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sers\папонова\Documents\Кашу\"/>
    </mc:Choice>
  </mc:AlternateContent>
  <xr:revisionPtr revIDLastSave="0" documentId="8_{14C9B065-8FBD-4ADC-B6E1-8606F8805E97}" xr6:coauthVersionLast="47" xr6:coauthVersionMax="47" xr10:uidLastSave="{00000000-0000-0000-0000-000000000000}"/>
  <bookViews>
    <workbookView xWindow="-120" yWindow="-120" windowWidth="29040" windowHeight="15840" xr2:uid="{2795BCE9-84D6-4E8D-8509-A35DE95DFCB9}"/>
  </bookViews>
  <sheets>
    <sheet name="Отопление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</externalReferences>
  <definedNames>
    <definedName name="_xlnm._FilterDatabase" localSheetId="0" hidden="1">Отопление!$A$7:$WVV$372</definedName>
    <definedName name="fgb" localSheetId="0">#REF!</definedName>
    <definedName name="fgb">#REF!</definedName>
    <definedName name="а" localSheetId="0">Отопление!$A$3:$M$372</definedName>
    <definedName name="а">#REF!</definedName>
    <definedName name="ааа" localSheetId="0">#REF!</definedName>
    <definedName name="ааа">#REF!</definedName>
    <definedName name="ав" localSheetId="0">#REF!</definedName>
    <definedName name="ав">#REF!</definedName>
    <definedName name="аванс2">'[2]Аванс январь  рабочая'!$A$3:$J$314</definedName>
    <definedName name="авв" localSheetId="0">#REF!</definedName>
    <definedName name="авв">#REF!</definedName>
    <definedName name="авг">'[3]ГВС_пов.к._Август18'!$A$6:$G$416</definedName>
    <definedName name="авг." localSheetId="0">#REF!</definedName>
    <definedName name="авг.">#REF!</definedName>
    <definedName name="август">'[4]Пов.к._Июль'!$A$6:$G$418</definedName>
    <definedName name="адм" localSheetId="0">#REF!</definedName>
    <definedName name="адм">#REF!</definedName>
    <definedName name="адс" localSheetId="0">#REF!</definedName>
    <definedName name="адс">#REF!</definedName>
    <definedName name="акт" localSheetId="0">#REF!</definedName>
    <definedName name="ами">'[5]Ведомость ТС'!$A$4:$P$262</definedName>
    <definedName name="ап" localSheetId="0">Отопление!$A$3:$M$372</definedName>
    <definedName name="апр" localSheetId="0">#REF!</definedName>
    <definedName name="апр">#REF!</definedName>
    <definedName name="апрр" localSheetId="0">#REF!</definedName>
    <definedName name="апрр">#REF!</definedName>
    <definedName name="арр1" localSheetId="0">#REF!</definedName>
    <definedName name="арр1">#REF!</definedName>
    <definedName name="ачр">'[6]ГВС_пов.к..'!$A$2:$I$400</definedName>
    <definedName name="бб">'[7]в РКЦ_ТЕПЛО_ГВС_ЯНВАРЬ'!$A$8:$AI$780</definedName>
    <definedName name="ббб" localSheetId="0">Отопление!$A$8:$M$352</definedName>
    <definedName name="ббб">#REF!</definedName>
    <definedName name="бббб" localSheetId="0">#REF!</definedName>
    <definedName name="бббб">#REF!</definedName>
    <definedName name="бел" localSheetId="0">#REF!</definedName>
    <definedName name="бел">#REF!</definedName>
    <definedName name="белин" localSheetId="0">#REF!</definedName>
    <definedName name="белин">#REF!</definedName>
    <definedName name="белинс" localSheetId="0">#REF!</definedName>
    <definedName name="белинс">#REF!</definedName>
    <definedName name="белинско" localSheetId="0">#REF!</definedName>
    <definedName name="белинско">#REF!</definedName>
    <definedName name="бобров" localSheetId="0">#REF!</definedName>
    <definedName name="бобров">#REF!</definedName>
    <definedName name="ван">'[6]ГВС сч.за Ноябрь19 '!$A$12:$Q$105</definedName>
    <definedName name="вввв">'[8]Перерасчетпо стокам'!$A$3:$M$73</definedName>
    <definedName name="вио" localSheetId="0">#REF!</definedName>
    <definedName name="вио">#REF!</definedName>
    <definedName name="вк">'[9]ГВС_ПОВ.Коэф. '!$A$5:$I$404</definedName>
    <definedName name="во" localSheetId="0">#REF!</definedName>
    <definedName name="во">#REF!</definedName>
    <definedName name="вод" localSheetId="0">#REF!</definedName>
    <definedName name="вод">#REF!</definedName>
    <definedName name="вода" localSheetId="0">#REF!</definedName>
    <definedName name="вода">#REF!</definedName>
    <definedName name="впр" localSheetId="0">#REF!</definedName>
    <definedName name="впр">#REF!</definedName>
    <definedName name="гвс" localSheetId="0">#REF!</definedName>
    <definedName name="гвс">#REF!</definedName>
    <definedName name="гвс1">[10]Лист1!$A$2:$H$248</definedName>
    <definedName name="гвс2" localSheetId="0">#REF!</definedName>
    <definedName name="гвс2">#REF!</definedName>
    <definedName name="гвс3" localSheetId="0">#REF!</definedName>
    <definedName name="гвс3">#REF!</definedName>
    <definedName name="гвсркц" localSheetId="0">#REF!</definedName>
    <definedName name="гвсркц">#REF!</definedName>
    <definedName name="гвсркц2" localSheetId="0">#REF!</definedName>
    <definedName name="гвсркц2">#REF!</definedName>
    <definedName name="гоголя">'[11]СВОДНАЯ пов.коэф'!$A$2:$O$397</definedName>
    <definedName name="ГОГОЛЯ4" localSheetId="0">#REF!</definedName>
    <definedName name="ГОГОЛЯ4">#REF!</definedName>
    <definedName name="гор" localSheetId="0">#REF!</definedName>
    <definedName name="гор">#REF!</definedName>
    <definedName name="горный" localSheetId="0">#REF!</definedName>
    <definedName name="горный">#REF!</definedName>
    <definedName name="горный_хвс" localSheetId="0">#REF!</definedName>
    <definedName name="горный_хвс">#REF!</definedName>
    <definedName name="горный1" localSheetId="0">#REF!</definedName>
    <definedName name="горный1">#REF!</definedName>
    <definedName name="город" localSheetId="0">#REF!</definedName>
    <definedName name="город">#REF!</definedName>
    <definedName name="горячая" localSheetId="0">#REF!</definedName>
    <definedName name="горячая">#REF!</definedName>
    <definedName name="горячая1" localSheetId="0">#REF!</definedName>
    <definedName name="горячая1">#REF!</definedName>
    <definedName name="гр" localSheetId="0">#REF!</definedName>
    <definedName name="гр">#REF!</definedName>
    <definedName name="дд" localSheetId="0">#REF!</definedName>
    <definedName name="дд">#REF!</definedName>
    <definedName name="дз" localSheetId="0">#REF!</definedName>
    <definedName name="дз">#REF!</definedName>
    <definedName name="дл">'[12]Перер.для стоков'!$A$1:$M$37</definedName>
    <definedName name="дож">'[13]ПАО_ТЕПЛО_ГВС_ОКТЯБРЬ 22.10.21'!$A$8:$AK$691</definedName>
    <definedName name="дуг" localSheetId="0">#REF!</definedName>
    <definedName name="дуг">#REF!</definedName>
    <definedName name="дь" localSheetId="0">#REF!</definedName>
    <definedName name="дь">#REF!</definedName>
    <definedName name="ен">'[14]ГВС_Пов.к. Май'!$A$5:$I$403</definedName>
    <definedName name="ент">'[15]ГВС_Пов.к.'!$A$6:$I$404</definedName>
    <definedName name="ж" localSheetId="0">#REF!</definedName>
    <definedName name="ж">#REF!</definedName>
    <definedName name="ждэ" localSheetId="0">#REF!</definedName>
    <definedName name="ждэ">#REF!</definedName>
    <definedName name="жог" localSheetId="0">#REF!</definedName>
    <definedName name="жог">#REF!</definedName>
    <definedName name="жол" localSheetId="0">#REF!</definedName>
    <definedName name="жол">#REF!</definedName>
    <definedName name="жон" localSheetId="0">#REF!</definedName>
    <definedName name="жон">#REF!</definedName>
    <definedName name="жоора" localSheetId="0">Отопление!$A$4:$M$372</definedName>
    <definedName name="жоора">#REF!</definedName>
    <definedName name="жорра" localSheetId="0">Отопление!$A$4:$M$350</definedName>
    <definedName name="жорра">#REF!</definedName>
    <definedName name="жэк">'[13]в ПАО_ТЕПЛО_ГВС_ОКТЯБРЬ'!$A$8:$AI$691</definedName>
    <definedName name="_xlnm.Print_Titles" localSheetId="0">Отопление!$4:$7</definedName>
    <definedName name="зож" localSheetId="0">#REF!</definedName>
    <definedName name="зож">#REF!</definedName>
    <definedName name="зх">'[16]пов.коэф.'!$I$3:$M$37</definedName>
    <definedName name="Им" localSheetId="0">#REF!</definedName>
    <definedName name="Им">#REF!</definedName>
    <definedName name="им." localSheetId="0">#REF!</definedName>
    <definedName name="им.">#REF!</definedName>
    <definedName name="имя" localSheetId="0">#REF!</definedName>
    <definedName name="имя">#REF!</definedName>
    <definedName name="ир" localSheetId="0">#REF!</definedName>
    <definedName name="ир">#REF!</definedName>
    <definedName name="ира" localSheetId="0">#REF!</definedName>
    <definedName name="ира">#REF!</definedName>
    <definedName name="июль">'[17]пов.к-т_июль'!$B$4:$O$420</definedName>
    <definedName name="июнь">'[18]Отчет пов.к. ИЮНЬ 18'!$A$6:$G$420</definedName>
    <definedName name="к">'[19]с пов.коэф.'!$A$5:$G$419</definedName>
    <definedName name="к.">'[20]пов.к.'!$A$5:$G$418</definedName>
    <definedName name="как2">[6]УКУТ!$A$16:$D$407,[6]УКУТ!$G$16:$G$407</definedName>
    <definedName name="как3">[6]УКУТ!$A$16:$G$407</definedName>
    <definedName name="кик" localSheetId="0">#REF!</definedName>
    <definedName name="кик">#REF!</definedName>
    <definedName name="ккк" localSheetId="0">#REF!</definedName>
    <definedName name="ккк">#REF!</definedName>
    <definedName name="кот" localSheetId="0">#REF!</definedName>
    <definedName name="кот">#REF!</definedName>
    <definedName name="коэф">'[21]пов.коэф.'!$A$6:$G$836</definedName>
    <definedName name="кт">'[22]Пов.коэф. Октябрь'!$A$4:$G$834</definedName>
    <definedName name="кук">'[6]ГВС_пов.к..'!$A$2:$I$400</definedName>
    <definedName name="кф">'[23]ГВС_пов.к.'!$A$5:$I$403</definedName>
    <definedName name="лак" localSheetId="0">#REF!</definedName>
    <definedName name="лак">#REF!</definedName>
    <definedName name="лан" localSheetId="0">#REF!</definedName>
    <definedName name="лан">#REF!</definedName>
    <definedName name="лд">'[24]ГВС_пов.к._Июнь19'!$A$5:$I$405</definedName>
    <definedName name="лен1" localSheetId="0">#REF!</definedName>
    <definedName name="лен1">#REF!</definedName>
    <definedName name="лен2" localSheetId="0">#REF!</definedName>
    <definedName name="лен2">#REF!</definedName>
    <definedName name="лен3" localSheetId="0">#REF!</definedName>
    <definedName name="лен3">#REF!</definedName>
    <definedName name="лен4" localSheetId="0">#REF!</definedName>
    <definedName name="лен4">#REF!</definedName>
    <definedName name="лифт" localSheetId="0">#REF!</definedName>
    <definedName name="лифт">#REF!</definedName>
    <definedName name="ло" localSheetId="0">#REF!</definedName>
    <definedName name="ло">#REF!</definedName>
    <definedName name="лог" localSheetId="0">#REF!</definedName>
    <definedName name="лог">#REF!</definedName>
    <definedName name="лок" localSheetId="0">#REF!</definedName>
    <definedName name="лок">#REF!</definedName>
    <definedName name="лом" localSheetId="0">#REF!</definedName>
    <definedName name="лом">#REF!</definedName>
    <definedName name="ломм" localSheetId="0">#REF!</definedName>
    <definedName name="ломм">#REF!</definedName>
    <definedName name="лоо">'[25]Пов.коэф._Май'!$A$3:$O$389</definedName>
    <definedName name="лопата" localSheetId="0">#REF!</definedName>
    <definedName name="лопата">#REF!</definedName>
    <definedName name="лор" localSheetId="0">#REF!</definedName>
    <definedName name="лор">#REF!</definedName>
    <definedName name="ль" localSheetId="0">#REF!</definedName>
    <definedName name="ль">#REF!</definedName>
    <definedName name="люди" localSheetId="0">#REF!</definedName>
    <definedName name="люди">#REF!</definedName>
    <definedName name="ма">'[26]Сводная ГВС не качественна'!$A$1:$F$391</definedName>
    <definedName name="май">'[27]Отчет с пов.к._май18'!$A$7:$G$419</definedName>
    <definedName name="март" localSheetId="0">#REF!</definedName>
    <definedName name="март">#REF!</definedName>
    <definedName name="миг1" localSheetId="0">#REF!</definedName>
    <definedName name="миг1">#REF!</definedName>
    <definedName name="миг3" localSheetId="0">#REF!</definedName>
    <definedName name="миг3">#REF!</definedName>
    <definedName name="миля" localSheetId="0">#REF!</definedName>
    <definedName name="миля">#REF!</definedName>
    <definedName name="мир" localSheetId="0">#REF!</definedName>
    <definedName name="мир">#REF!</definedName>
    <definedName name="мир1" localSheetId="0">#REF!</definedName>
    <definedName name="мир1">#REF!</definedName>
    <definedName name="мир2" localSheetId="0">#REF!</definedName>
    <definedName name="мир2">#REF!</definedName>
    <definedName name="мир3" localSheetId="0">#REF!</definedName>
    <definedName name="мир3">#REF!</definedName>
    <definedName name="мир6" localSheetId="0">#REF!</definedName>
    <definedName name="мир6">#REF!</definedName>
    <definedName name="мм" localSheetId="0">#REF!</definedName>
    <definedName name="мм">#REF!</definedName>
    <definedName name="ммм" localSheetId="0">#REF!</definedName>
    <definedName name="ммм">#REF!</definedName>
    <definedName name="мммм" localSheetId="0">#REF!</definedName>
    <definedName name="мммм">#REF!</definedName>
    <definedName name="мммммм">[28]УКУТ!$A$3:$F$434</definedName>
    <definedName name="мор" localSheetId="0">#REF!</definedName>
    <definedName name="мор">#REF!</definedName>
    <definedName name="морак" localSheetId="0">Отопление!$A$118:$I$202</definedName>
    <definedName name="морак">#REF!</definedName>
    <definedName name="наг" localSheetId="0">[29]Лист3!$A$1:$G$456</definedName>
    <definedName name="наг">[2]Лист3!$A$1:$G$456</definedName>
    <definedName name="нагрев" localSheetId="0">#REF!</definedName>
    <definedName name="нагрев">#REF!</definedName>
    <definedName name="нагрев1" localSheetId="0">#REF!</definedName>
    <definedName name="нагрев1">#REF!</definedName>
    <definedName name="но" localSheetId="0">#REF!</definedName>
    <definedName name="но">#REF!</definedName>
    <definedName name="ноо" localSheetId="0">#REF!</definedName>
    <definedName name="ноо">#REF!</definedName>
    <definedName name="норд" localSheetId="0">#REF!</definedName>
    <definedName name="норд">#REF!</definedName>
    <definedName name="норма" localSheetId="0">#REF!</definedName>
    <definedName name="норма">#REF!</definedName>
    <definedName name="нота" localSheetId="0">#REF!</definedName>
    <definedName name="нота">#REF!</definedName>
    <definedName name="нояб">'[30]пов.к-т_Ноябрь'!$A$5:$I$411</definedName>
    <definedName name="о">[31]Лист4!$A$2:$L$400</definedName>
    <definedName name="одн" localSheetId="0">#REF!</definedName>
    <definedName name="одн">[32]Sм2!$Y$12:$Z$89</definedName>
    <definedName name="одн1" localSheetId="0">#REF!</definedName>
    <definedName name="одн1">#REF!</definedName>
    <definedName name="однн">[33]Лист4!$A$1:$E$475</definedName>
    <definedName name="одпу">[34]одпу!$A$2:$E$253</definedName>
    <definedName name="одпу1" localSheetId="0">#REF!</definedName>
    <definedName name="одпу1">#REF!</definedName>
    <definedName name="одпу2" localSheetId="0">#REF!</definedName>
    <definedName name="одпу2">#REF!</definedName>
    <definedName name="ои" localSheetId="0">#REF!</definedName>
    <definedName name="ои">#REF!</definedName>
    <definedName name="ок">#REF!</definedName>
    <definedName name="окт">#REF!</definedName>
    <definedName name="ольга">'[35]Перерасчет для стоков'!$A$2:$L$398</definedName>
    <definedName name="оо" localSheetId="0">#REF!</definedName>
    <definedName name="оо">#REF!</definedName>
    <definedName name="опа" localSheetId="0">#REF!</definedName>
    <definedName name="опа">#REF!</definedName>
    <definedName name="орп" localSheetId="0">#REF!</definedName>
    <definedName name="орп">#REF!</definedName>
    <definedName name="от" localSheetId="0">#REF!</definedName>
    <definedName name="от">#REF!</definedName>
    <definedName name="отто">'[26]Сводная ГВС не качественна'!$A$1:$F$391</definedName>
    <definedName name="п" localSheetId="0">#REF!</definedName>
    <definedName name="п">#REF!</definedName>
    <definedName name="п.к.">'[36]пов.к.'!$A$6:$G$832</definedName>
    <definedName name="па" localSheetId="0">#REF!</definedName>
    <definedName name="па">#REF!</definedName>
    <definedName name="ПАО" localSheetId="0">Отопление!$A$4:$M$372</definedName>
    <definedName name="ПАО">#REF!</definedName>
    <definedName name="пар">'[8]Пов.коэф._ГВС'!$A$5:$L$402</definedName>
    <definedName name="пер.">'[36]пов.к. с перер.'!$A$5:$K$418</definedName>
    <definedName name="пир" localSheetId="0">Отопление!$A$4:$M$372</definedName>
    <definedName name="пир">#REF!</definedName>
    <definedName name="пов.">'[37]ГВС_пов.к._Август17'!$A$2:$G$514</definedName>
    <definedName name="повыш.">'[38]Пов.коэф._Фев.18'!$A$6:$G$830</definedName>
    <definedName name="повышающий">'[39]С пов.коэф._Ноябрь17'!$A$5:$G$836</definedName>
    <definedName name="пп">[28]УКУТ!$A$2:$F$434</definedName>
    <definedName name="пппп">'[40]Перер для стоков.'!$A$2:$M$400</definedName>
    <definedName name="ппппп" localSheetId="0">#REF!</definedName>
    <definedName name="ппппп">#REF!</definedName>
    <definedName name="пр">'[12]Сводная  пов. коэф.'!$A$1:$P$395</definedName>
    <definedName name="преп">[28]Лист4!$A$2:$Q$401</definedName>
    <definedName name="приз" localSheetId="0">#REF!</definedName>
    <definedName name="приз">#REF!</definedName>
    <definedName name="про">'[25]моя версия'!$A$6:$O$51</definedName>
    <definedName name="проп" localSheetId="0">#REF!</definedName>
    <definedName name="проп">#REF!</definedName>
    <definedName name="пропи">[18]прописка!$A$2:$E$432</definedName>
    <definedName name="прр" localSheetId="0">#REF!</definedName>
    <definedName name="прр">#REF!</definedName>
    <definedName name="рир">'[31]ГВС пов.'!$A$2:$J$399</definedName>
    <definedName name="ркц">[34]ркц!$A$2:$F$275</definedName>
    <definedName name="ркц2" localSheetId="0">#REF!</definedName>
    <definedName name="ркц2">#REF!</definedName>
    <definedName name="рома" localSheetId="0">#REF!</definedName>
    <definedName name="рома">#REF!</definedName>
    <definedName name="роор">[25]УКУТ!$A$2:$F$432</definedName>
    <definedName name="рор">'[11]Перерасчет для стоков '!$A$2:$M$38</definedName>
    <definedName name="рп">'[16]пов.коэф.'!$A$3:$E$37</definedName>
    <definedName name="рпр">'[11]Без ОИ (3)'!$A$1:$I$482</definedName>
    <definedName name="рр" localSheetId="0">#REF!</definedName>
    <definedName name="рр">#REF!</definedName>
    <definedName name="ррр" localSheetId="0">#REF!</definedName>
    <definedName name="ррр">#REF!</definedName>
    <definedName name="рррр">'[41]Пов коэф'!$A$2:$N$397</definedName>
    <definedName name="ррррр" localSheetId="0">#REF!</definedName>
    <definedName name="ррррр">#REF!</definedName>
    <definedName name="рт" localSheetId="0">#REF!</definedName>
    <definedName name="рт">#REF!</definedName>
    <definedName name="саг" localSheetId="0">#REF!</definedName>
    <definedName name="саг">#REF!</definedName>
    <definedName name="сброс" localSheetId="0">#REF!</definedName>
    <definedName name="сброс">#REF!</definedName>
    <definedName name="сен" localSheetId="0">#REF!</definedName>
    <definedName name="сен">#REF!</definedName>
    <definedName name="сент">'[42]Пов.коэф._Сент.18'!$A$7:$I$830</definedName>
    <definedName name="сс" localSheetId="0">#REF!</definedName>
    <definedName name="сс">#REF!</definedName>
    <definedName name="ссс" localSheetId="0">#REF!</definedName>
    <definedName name="ссс">#REF!</definedName>
    <definedName name="ст" localSheetId="0">#REF!</definedName>
    <definedName name="ст">#REF!</definedName>
    <definedName name="стоки" localSheetId="0">#REF!</definedName>
    <definedName name="стоки">#REF!</definedName>
    <definedName name="т">'[43]ГВС_пов.коэф.'!$A$5:$I$405</definedName>
    <definedName name="таежный" localSheetId="0">#REF!</definedName>
    <definedName name="таежный">#REF!</definedName>
    <definedName name="тен" localSheetId="0">#REF!</definedName>
    <definedName name="тен">#REF!</definedName>
    <definedName name="тенз" localSheetId="0">#REF!</definedName>
    <definedName name="тенз">#REF!</definedName>
    <definedName name="теплогвс" localSheetId="0">#REF!</definedName>
    <definedName name="теплогвс">#REF!</definedName>
    <definedName name="тип" localSheetId="0">#REF!</definedName>
    <definedName name="тип">#REF!</definedName>
    <definedName name="тир" localSheetId="0">#REF!</definedName>
    <definedName name="тир">#REF!</definedName>
    <definedName name="тит" localSheetId="0">#REF!</definedName>
    <definedName name="тит">#REF!</definedName>
    <definedName name="тл" localSheetId="0">#REF!</definedName>
    <definedName name="тл">#REF!</definedName>
    <definedName name="то" localSheetId="0">#REF!</definedName>
    <definedName name="то">#REF!</definedName>
    <definedName name="топ" localSheetId="0">#REF!</definedName>
    <definedName name="топ">#REF!</definedName>
    <definedName name="тор" localSheetId="0">#REF!</definedName>
    <definedName name="тор">#REF!</definedName>
    <definedName name="тр">'[44]Перер.в СТОКИ'!$A$4:$G$400</definedName>
    <definedName name="тропа" localSheetId="0">#REF!</definedName>
    <definedName name="тропа">#REF!</definedName>
    <definedName name="ттт">'[26]Перерасчет для стоков '!$A$2:$M$73</definedName>
    <definedName name="ть">'[45]пов.кф._Окт.18'!$A$6:$I$827</definedName>
    <definedName name="укут">[15]УКУТ!$A$16:$G$406</definedName>
    <definedName name="ули" localSheetId="0">#REF!</definedName>
    <definedName name="ули">#REF!</definedName>
    <definedName name="ф" localSheetId="0">[46]Лист2!#REF!</definedName>
    <definedName name="ф">[46]Лист2!#REF!</definedName>
    <definedName name="фев">'[47]пов.к._ГВС_янв.19'!$A$5:$H$406</definedName>
    <definedName name="хвс" localSheetId="0">#REF!</definedName>
    <definedName name="хвс">#REF!</definedName>
    <definedName name="хвс1" localSheetId="0">#REF!</definedName>
    <definedName name="хвс1">#REF!</definedName>
    <definedName name="хвс2" localSheetId="0">#REF!</definedName>
    <definedName name="хвс2">#REF!</definedName>
    <definedName name="хвс3" localSheetId="0">#REF!</definedName>
    <definedName name="хвс3">#REF!</definedName>
    <definedName name="хвс4" localSheetId="0">#REF!</definedName>
    <definedName name="хвс4">#REF!</definedName>
    <definedName name="хвсркц" localSheetId="0">#REF!</definedName>
    <definedName name="хвсркц">#REF!</definedName>
    <definedName name="хз" localSheetId="0">Отопление!$A$3:$M$352</definedName>
    <definedName name="хз">#REF!</definedName>
    <definedName name="хол" localSheetId="0">#REF!</definedName>
    <definedName name="хол">#REF!</definedName>
    <definedName name="хх">'[16]пов.коэф.'!$A$2:$Q$37</definedName>
    <definedName name="ххх" localSheetId="0">#REF!</definedName>
    <definedName name="ххх">#REF!</definedName>
    <definedName name="ц" localSheetId="0">#REF!</definedName>
    <definedName name="ц">#REF!</definedName>
    <definedName name="ч">[23]прописка!$A$2:$E$433</definedName>
    <definedName name="чащавита" localSheetId="0">#REF!</definedName>
    <definedName name="чащавита">#REF!</definedName>
    <definedName name="щ" localSheetId="0">#REF!</definedName>
    <definedName name="щ">#REF!</definedName>
    <definedName name="що" localSheetId="0">#REF!</definedName>
    <definedName name="що">#REF!</definedName>
    <definedName name="щщ" localSheetId="0">#REF!</definedName>
    <definedName name="щщ">#REF!</definedName>
    <definedName name="щщщ" localSheetId="0">#REF!</definedName>
    <definedName name="щщщ">#REF!</definedName>
    <definedName name="ъ">[48]ГВС!$A$1:$G$397</definedName>
    <definedName name="ъъ">[48]Нагрев!$A$1:$G$397</definedName>
    <definedName name="ъъъ">'[48]Пов. коэф. ГВС'!$A$1:$F$34</definedName>
    <definedName name="ъъъъ">[48]Тепло!$A$1:$G$113</definedName>
    <definedName name="ыыы">[49]перерасчеты!$A$1:$M$84</definedName>
    <definedName name="ьььь">'[48]Пов. коэф. тепло'!$A$1:$F$40</definedName>
    <definedName name="эхо" localSheetId="0">#REF!</definedName>
    <definedName name="эхо">#REF!</definedName>
    <definedName name="эхп" localSheetId="0">#REF!</definedName>
    <definedName name="эхп">#REF!</definedName>
    <definedName name="ЭЭ" localSheetId="0">#REF!</definedName>
    <definedName name="ЭЭ">#REF!</definedName>
    <definedName name="ээ1" localSheetId="0">#REF!</definedName>
    <definedName name="ээ1">#REF!</definedName>
    <definedName name="эээ" localSheetId="0">#REF!</definedName>
    <definedName name="эээ">#REF!</definedName>
    <definedName name="я">[50]Лист10!$A$1:$C$646</definedName>
    <definedName name="янв">'[51]пов.к. Дек.18'!$A$5:$I$408</definedName>
    <definedName name="яч" localSheetId="0">#REF!</definedName>
    <definedName name="яч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372" i="1" l="1"/>
  <c r="R372" i="1"/>
  <c r="Q372" i="1"/>
  <c r="N372" i="1"/>
  <c r="M372" i="1"/>
  <c r="L372" i="1"/>
  <c r="K372" i="1"/>
  <c r="I372" i="1"/>
  <c r="P371" i="1"/>
  <c r="O371" i="1"/>
  <c r="J371" i="1"/>
  <c r="P370" i="1"/>
  <c r="O370" i="1"/>
  <c r="J370" i="1"/>
  <c r="P369" i="1"/>
  <c r="O369" i="1"/>
  <c r="J369" i="1"/>
  <c r="P368" i="1"/>
  <c r="O368" i="1"/>
  <c r="J368" i="1"/>
  <c r="P367" i="1"/>
  <c r="O367" i="1"/>
  <c r="J367" i="1"/>
  <c r="P366" i="1"/>
  <c r="O366" i="1"/>
  <c r="J366" i="1"/>
  <c r="P365" i="1"/>
  <c r="O365" i="1"/>
  <c r="J365" i="1"/>
  <c r="P364" i="1"/>
  <c r="O364" i="1"/>
  <c r="J364" i="1"/>
  <c r="P363" i="1"/>
  <c r="O363" i="1"/>
  <c r="J363" i="1"/>
  <c r="P362" i="1"/>
  <c r="O362" i="1"/>
  <c r="J362" i="1"/>
  <c r="P361" i="1"/>
  <c r="O361" i="1"/>
  <c r="J361" i="1"/>
  <c r="P360" i="1"/>
  <c r="O360" i="1"/>
  <c r="J360" i="1"/>
  <c r="P359" i="1"/>
  <c r="O359" i="1"/>
  <c r="J359" i="1"/>
  <c r="P358" i="1"/>
  <c r="O358" i="1"/>
  <c r="J358" i="1"/>
  <c r="P357" i="1"/>
  <c r="O357" i="1"/>
  <c r="J357" i="1"/>
  <c r="P356" i="1"/>
  <c r="O356" i="1"/>
  <c r="J356" i="1"/>
  <c r="P355" i="1"/>
  <c r="O355" i="1"/>
  <c r="J355" i="1"/>
  <c r="P354" i="1"/>
  <c r="O354" i="1"/>
  <c r="J354" i="1"/>
  <c r="P353" i="1"/>
  <c r="O353" i="1"/>
  <c r="J353" i="1"/>
  <c r="P352" i="1"/>
  <c r="O352" i="1"/>
  <c r="G352" i="1"/>
  <c r="J352" i="1" s="1"/>
  <c r="P351" i="1"/>
  <c r="O351" i="1"/>
  <c r="J351" i="1"/>
  <c r="P350" i="1"/>
  <c r="O350" i="1"/>
  <c r="J350" i="1"/>
  <c r="P349" i="1"/>
  <c r="O349" i="1"/>
  <c r="J349" i="1"/>
  <c r="P348" i="1"/>
  <c r="O348" i="1"/>
  <c r="J348" i="1"/>
  <c r="P347" i="1"/>
  <c r="O347" i="1"/>
  <c r="J347" i="1"/>
  <c r="P346" i="1"/>
  <c r="O346" i="1"/>
  <c r="J346" i="1"/>
  <c r="P345" i="1"/>
  <c r="O345" i="1"/>
  <c r="J345" i="1"/>
  <c r="P344" i="1"/>
  <c r="O344" i="1"/>
  <c r="G344" i="1"/>
  <c r="J344" i="1" s="1"/>
  <c r="P343" i="1"/>
  <c r="O343" i="1"/>
  <c r="J343" i="1"/>
  <c r="P342" i="1"/>
  <c r="O342" i="1"/>
  <c r="J342" i="1"/>
  <c r="P341" i="1"/>
  <c r="O341" i="1"/>
  <c r="J341" i="1"/>
  <c r="P340" i="1"/>
  <c r="O340" i="1"/>
  <c r="J340" i="1"/>
  <c r="P339" i="1"/>
  <c r="O339" i="1"/>
  <c r="J339" i="1"/>
  <c r="P338" i="1"/>
  <c r="O338" i="1"/>
  <c r="J338" i="1"/>
  <c r="P337" i="1"/>
  <c r="O337" i="1"/>
  <c r="J337" i="1"/>
  <c r="P336" i="1"/>
  <c r="O336" i="1"/>
  <c r="J336" i="1"/>
  <c r="P335" i="1"/>
  <c r="O335" i="1"/>
  <c r="J335" i="1"/>
  <c r="P334" i="1"/>
  <c r="O334" i="1"/>
  <c r="J334" i="1"/>
  <c r="P333" i="1"/>
  <c r="O333" i="1"/>
  <c r="J333" i="1"/>
  <c r="P332" i="1"/>
  <c r="O332" i="1"/>
  <c r="J332" i="1"/>
  <c r="P331" i="1"/>
  <c r="O331" i="1"/>
  <c r="J331" i="1"/>
  <c r="P330" i="1"/>
  <c r="O330" i="1"/>
  <c r="J330" i="1"/>
  <c r="P329" i="1"/>
  <c r="O329" i="1"/>
  <c r="J329" i="1"/>
  <c r="P328" i="1"/>
  <c r="O328" i="1"/>
  <c r="J328" i="1"/>
  <c r="P327" i="1"/>
  <c r="O327" i="1"/>
  <c r="J327" i="1"/>
  <c r="P326" i="1"/>
  <c r="O326" i="1"/>
  <c r="J326" i="1"/>
  <c r="P325" i="1"/>
  <c r="O325" i="1"/>
  <c r="J325" i="1"/>
  <c r="P324" i="1"/>
  <c r="O324" i="1"/>
  <c r="J324" i="1"/>
  <c r="P323" i="1"/>
  <c r="O323" i="1"/>
  <c r="J323" i="1"/>
  <c r="P322" i="1"/>
  <c r="O322" i="1"/>
  <c r="J322" i="1"/>
  <c r="P321" i="1"/>
  <c r="O321" i="1"/>
  <c r="J321" i="1"/>
  <c r="P320" i="1"/>
  <c r="O320" i="1"/>
  <c r="J320" i="1"/>
  <c r="P319" i="1"/>
  <c r="O319" i="1"/>
  <c r="J319" i="1"/>
  <c r="P318" i="1"/>
  <c r="O318" i="1"/>
  <c r="J318" i="1"/>
  <c r="P317" i="1"/>
  <c r="O317" i="1"/>
  <c r="J317" i="1"/>
  <c r="P316" i="1"/>
  <c r="O316" i="1"/>
  <c r="J316" i="1"/>
  <c r="P315" i="1"/>
  <c r="O315" i="1"/>
  <c r="J315" i="1"/>
  <c r="P314" i="1"/>
  <c r="O314" i="1"/>
  <c r="J314" i="1"/>
  <c r="P313" i="1"/>
  <c r="O313" i="1"/>
  <c r="J313" i="1"/>
  <c r="P312" i="1"/>
  <c r="O312" i="1"/>
  <c r="J312" i="1"/>
  <c r="G312" i="1"/>
  <c r="P311" i="1"/>
  <c r="O311" i="1"/>
  <c r="J311" i="1"/>
  <c r="P310" i="1"/>
  <c r="O310" i="1"/>
  <c r="J310" i="1"/>
  <c r="P309" i="1"/>
  <c r="O309" i="1"/>
  <c r="J309" i="1"/>
  <c r="P308" i="1"/>
  <c r="O308" i="1"/>
  <c r="J308" i="1"/>
  <c r="P307" i="1"/>
  <c r="O307" i="1"/>
  <c r="J307" i="1"/>
  <c r="P306" i="1"/>
  <c r="O306" i="1"/>
  <c r="J306" i="1"/>
  <c r="P305" i="1"/>
  <c r="O305" i="1"/>
  <c r="J305" i="1"/>
  <c r="P304" i="1"/>
  <c r="O304" i="1"/>
  <c r="J304" i="1"/>
  <c r="P303" i="1"/>
  <c r="O303" i="1"/>
  <c r="J303" i="1"/>
  <c r="P302" i="1"/>
  <c r="O302" i="1"/>
  <c r="J302" i="1"/>
  <c r="P301" i="1"/>
  <c r="O301" i="1"/>
  <c r="J301" i="1"/>
  <c r="P300" i="1"/>
  <c r="O300" i="1"/>
  <c r="J300" i="1"/>
  <c r="P299" i="1"/>
  <c r="O299" i="1"/>
  <c r="J299" i="1"/>
  <c r="P298" i="1"/>
  <c r="O298" i="1"/>
  <c r="J298" i="1"/>
  <c r="P297" i="1"/>
  <c r="O297" i="1"/>
  <c r="J297" i="1"/>
  <c r="P296" i="1"/>
  <c r="O296" i="1"/>
  <c r="J296" i="1"/>
  <c r="P295" i="1"/>
  <c r="O295" i="1"/>
  <c r="J295" i="1"/>
  <c r="P294" i="1"/>
  <c r="O294" i="1"/>
  <c r="J294" i="1"/>
  <c r="P293" i="1"/>
  <c r="O293" i="1"/>
  <c r="J293" i="1"/>
  <c r="P292" i="1"/>
  <c r="O292" i="1"/>
  <c r="J292" i="1"/>
  <c r="P291" i="1"/>
  <c r="O291" i="1"/>
  <c r="J291" i="1"/>
  <c r="P290" i="1"/>
  <c r="O290" i="1"/>
  <c r="J290" i="1"/>
  <c r="P289" i="1"/>
  <c r="O289" i="1"/>
  <c r="J289" i="1"/>
  <c r="P288" i="1"/>
  <c r="O288" i="1"/>
  <c r="J288" i="1"/>
  <c r="P287" i="1"/>
  <c r="O287" i="1"/>
  <c r="J287" i="1"/>
  <c r="P286" i="1"/>
  <c r="O286" i="1"/>
  <c r="J286" i="1"/>
  <c r="H286" i="1"/>
  <c r="H372" i="1" s="1"/>
  <c r="P285" i="1"/>
  <c r="O285" i="1"/>
  <c r="J285" i="1"/>
  <c r="P284" i="1"/>
  <c r="O284" i="1"/>
  <c r="J284" i="1"/>
  <c r="P283" i="1"/>
  <c r="O283" i="1"/>
  <c r="J283" i="1"/>
  <c r="P282" i="1"/>
  <c r="O282" i="1"/>
  <c r="J282" i="1"/>
  <c r="P281" i="1"/>
  <c r="O281" i="1"/>
  <c r="J281" i="1"/>
  <c r="P280" i="1"/>
  <c r="O280" i="1"/>
  <c r="J280" i="1"/>
  <c r="P279" i="1"/>
  <c r="O279" i="1"/>
  <c r="J279" i="1"/>
  <c r="P278" i="1"/>
  <c r="O278" i="1"/>
  <c r="J278" i="1"/>
  <c r="P277" i="1"/>
  <c r="O277" i="1"/>
  <c r="J277" i="1"/>
  <c r="P276" i="1"/>
  <c r="O276" i="1"/>
  <c r="J276" i="1"/>
  <c r="P275" i="1"/>
  <c r="O275" i="1"/>
  <c r="J275" i="1"/>
  <c r="P274" i="1"/>
  <c r="O274" i="1"/>
  <c r="G274" i="1"/>
  <c r="J274" i="1" s="1"/>
  <c r="P273" i="1"/>
  <c r="O273" i="1"/>
  <c r="J273" i="1"/>
  <c r="P272" i="1"/>
  <c r="O272" i="1"/>
  <c r="J272" i="1"/>
  <c r="P271" i="1"/>
  <c r="O271" i="1"/>
  <c r="J271" i="1"/>
  <c r="P270" i="1"/>
  <c r="O270" i="1"/>
  <c r="J270" i="1"/>
  <c r="P269" i="1"/>
  <c r="O269" i="1"/>
  <c r="J269" i="1"/>
  <c r="P268" i="1"/>
  <c r="O268" i="1"/>
  <c r="J268" i="1"/>
  <c r="P267" i="1"/>
  <c r="O267" i="1"/>
  <c r="J267" i="1"/>
  <c r="P266" i="1"/>
  <c r="O266" i="1"/>
  <c r="J266" i="1"/>
  <c r="P265" i="1"/>
  <c r="O265" i="1"/>
  <c r="J265" i="1"/>
  <c r="P264" i="1"/>
  <c r="O264" i="1"/>
  <c r="J264" i="1"/>
  <c r="P263" i="1"/>
  <c r="O263" i="1"/>
  <c r="J263" i="1"/>
  <c r="P262" i="1"/>
  <c r="O262" i="1"/>
  <c r="J262" i="1"/>
  <c r="P261" i="1"/>
  <c r="O261" i="1"/>
  <c r="J261" i="1"/>
  <c r="P260" i="1"/>
  <c r="O260" i="1"/>
  <c r="J260" i="1"/>
  <c r="P259" i="1"/>
  <c r="O259" i="1"/>
  <c r="J259" i="1"/>
  <c r="P258" i="1"/>
  <c r="O258" i="1"/>
  <c r="J258" i="1"/>
  <c r="P257" i="1"/>
  <c r="O257" i="1"/>
  <c r="J257" i="1"/>
  <c r="P256" i="1"/>
  <c r="O256" i="1"/>
  <c r="J256" i="1"/>
  <c r="P255" i="1"/>
  <c r="O255" i="1"/>
  <c r="J255" i="1"/>
  <c r="P254" i="1"/>
  <c r="O254" i="1"/>
  <c r="J254" i="1"/>
  <c r="P253" i="1"/>
  <c r="O253" i="1"/>
  <c r="J253" i="1"/>
  <c r="P252" i="1"/>
  <c r="O252" i="1"/>
  <c r="J252" i="1"/>
  <c r="P251" i="1"/>
  <c r="O251" i="1"/>
  <c r="J251" i="1"/>
  <c r="P250" i="1"/>
  <c r="O250" i="1"/>
  <c r="J250" i="1"/>
  <c r="P249" i="1"/>
  <c r="O249" i="1"/>
  <c r="J249" i="1"/>
  <c r="P248" i="1"/>
  <c r="O248" i="1"/>
  <c r="J248" i="1"/>
  <c r="P247" i="1"/>
  <c r="O247" i="1"/>
  <c r="J247" i="1"/>
  <c r="P246" i="1"/>
  <c r="O246" i="1"/>
  <c r="J246" i="1"/>
  <c r="P245" i="1"/>
  <c r="O245" i="1"/>
  <c r="J245" i="1"/>
  <c r="P244" i="1"/>
  <c r="O244" i="1"/>
  <c r="J244" i="1"/>
  <c r="P243" i="1"/>
  <c r="O243" i="1"/>
  <c r="J243" i="1"/>
  <c r="P242" i="1"/>
  <c r="O242" i="1"/>
  <c r="J242" i="1"/>
  <c r="P241" i="1"/>
  <c r="O241" i="1"/>
  <c r="J241" i="1"/>
  <c r="P240" i="1"/>
  <c r="O240" i="1"/>
  <c r="J240" i="1"/>
  <c r="P239" i="1"/>
  <c r="O239" i="1"/>
  <c r="J239" i="1"/>
  <c r="P238" i="1"/>
  <c r="O238" i="1"/>
  <c r="J238" i="1"/>
  <c r="P237" i="1"/>
  <c r="O237" i="1"/>
  <c r="J237" i="1"/>
  <c r="P236" i="1"/>
  <c r="O236" i="1"/>
  <c r="J236" i="1"/>
  <c r="P235" i="1"/>
  <c r="O235" i="1"/>
  <c r="J235" i="1"/>
  <c r="P234" i="1"/>
  <c r="O234" i="1"/>
  <c r="J234" i="1"/>
  <c r="P233" i="1"/>
  <c r="O233" i="1"/>
  <c r="G233" i="1"/>
  <c r="J233" i="1" s="1"/>
  <c r="P232" i="1"/>
  <c r="O232" i="1"/>
  <c r="J232" i="1"/>
  <c r="P231" i="1"/>
  <c r="O231" i="1"/>
  <c r="J231" i="1"/>
  <c r="P230" i="1"/>
  <c r="O230" i="1"/>
  <c r="J230" i="1"/>
  <c r="P229" i="1"/>
  <c r="O229" i="1"/>
  <c r="J229" i="1"/>
  <c r="P228" i="1"/>
  <c r="O228" i="1"/>
  <c r="J228" i="1"/>
  <c r="P227" i="1"/>
  <c r="O227" i="1"/>
  <c r="J227" i="1"/>
  <c r="P226" i="1"/>
  <c r="O226" i="1"/>
  <c r="J226" i="1"/>
  <c r="P225" i="1"/>
  <c r="O225" i="1"/>
  <c r="J225" i="1"/>
  <c r="P224" i="1"/>
  <c r="O224" i="1"/>
  <c r="J224" i="1"/>
  <c r="P223" i="1"/>
  <c r="O223" i="1"/>
  <c r="J223" i="1"/>
  <c r="P222" i="1"/>
  <c r="O222" i="1"/>
  <c r="G222" i="1"/>
  <c r="J222" i="1" s="1"/>
  <c r="P221" i="1"/>
  <c r="O221" i="1"/>
  <c r="J221" i="1"/>
  <c r="J220" i="1"/>
  <c r="P219" i="1"/>
  <c r="O219" i="1"/>
  <c r="J219" i="1"/>
  <c r="P218" i="1"/>
  <c r="O218" i="1"/>
  <c r="J218" i="1"/>
  <c r="P217" i="1"/>
  <c r="O217" i="1"/>
  <c r="J217" i="1"/>
  <c r="P216" i="1"/>
  <c r="O216" i="1"/>
  <c r="J216" i="1"/>
  <c r="P215" i="1"/>
  <c r="O215" i="1"/>
  <c r="J215" i="1"/>
  <c r="P214" i="1"/>
  <c r="O214" i="1"/>
  <c r="J214" i="1"/>
  <c r="P213" i="1"/>
  <c r="O213" i="1"/>
  <c r="J213" i="1"/>
  <c r="P212" i="1"/>
  <c r="O212" i="1"/>
  <c r="J212" i="1"/>
  <c r="P211" i="1"/>
  <c r="O211" i="1"/>
  <c r="J211" i="1"/>
  <c r="P210" i="1"/>
  <c r="O210" i="1"/>
  <c r="J210" i="1"/>
  <c r="P209" i="1"/>
  <c r="O209" i="1"/>
  <c r="J209" i="1"/>
  <c r="P208" i="1"/>
  <c r="O208" i="1"/>
  <c r="J208" i="1"/>
  <c r="P207" i="1"/>
  <c r="O207" i="1"/>
  <c r="J207" i="1"/>
  <c r="P206" i="1"/>
  <c r="O206" i="1"/>
  <c r="J206" i="1"/>
  <c r="P205" i="1"/>
  <c r="O205" i="1"/>
  <c r="J205" i="1"/>
  <c r="P204" i="1"/>
  <c r="O204" i="1"/>
  <c r="G204" i="1"/>
  <c r="J204" i="1" s="1"/>
  <c r="P203" i="1"/>
  <c r="O203" i="1"/>
  <c r="J203" i="1"/>
  <c r="P202" i="1"/>
  <c r="O202" i="1"/>
  <c r="J202" i="1"/>
  <c r="P201" i="1"/>
  <c r="O201" i="1"/>
  <c r="J201" i="1"/>
  <c r="P200" i="1"/>
  <c r="O200" i="1"/>
  <c r="J200" i="1"/>
  <c r="P199" i="1"/>
  <c r="O199" i="1"/>
  <c r="J199" i="1"/>
  <c r="P198" i="1"/>
  <c r="O198" i="1"/>
  <c r="J198" i="1"/>
  <c r="P197" i="1"/>
  <c r="O197" i="1"/>
  <c r="J197" i="1"/>
  <c r="P196" i="1"/>
  <c r="O196" i="1"/>
  <c r="J196" i="1"/>
  <c r="P195" i="1"/>
  <c r="O195" i="1"/>
  <c r="J195" i="1"/>
  <c r="P194" i="1"/>
  <c r="O194" i="1"/>
  <c r="J194" i="1"/>
  <c r="P193" i="1"/>
  <c r="O193" i="1"/>
  <c r="J193" i="1"/>
  <c r="J192" i="1"/>
  <c r="P191" i="1"/>
  <c r="O191" i="1"/>
  <c r="J191" i="1"/>
  <c r="P190" i="1"/>
  <c r="O190" i="1"/>
  <c r="J190" i="1"/>
  <c r="P189" i="1"/>
  <c r="O189" i="1"/>
  <c r="J189" i="1"/>
  <c r="P188" i="1"/>
  <c r="O188" i="1"/>
  <c r="J188" i="1"/>
  <c r="P187" i="1"/>
  <c r="O187" i="1"/>
  <c r="J187" i="1"/>
  <c r="P186" i="1"/>
  <c r="O186" i="1"/>
  <c r="J186" i="1"/>
  <c r="P185" i="1"/>
  <c r="O185" i="1"/>
  <c r="J185" i="1"/>
  <c r="P184" i="1"/>
  <c r="O184" i="1"/>
  <c r="J184" i="1"/>
  <c r="P183" i="1"/>
  <c r="O183" i="1"/>
  <c r="J183" i="1"/>
  <c r="P182" i="1"/>
  <c r="O182" i="1"/>
  <c r="J182" i="1"/>
  <c r="P181" i="1"/>
  <c r="O181" i="1"/>
  <c r="J181" i="1"/>
  <c r="P180" i="1"/>
  <c r="O180" i="1"/>
  <c r="J180" i="1"/>
  <c r="P179" i="1"/>
  <c r="O179" i="1"/>
  <c r="G179" i="1"/>
  <c r="J179" i="1" s="1"/>
  <c r="P178" i="1"/>
  <c r="O178" i="1"/>
  <c r="J178" i="1"/>
  <c r="P177" i="1"/>
  <c r="O177" i="1"/>
  <c r="J177" i="1"/>
  <c r="P176" i="1"/>
  <c r="O176" i="1"/>
  <c r="J176" i="1"/>
  <c r="P175" i="1"/>
  <c r="O175" i="1"/>
  <c r="J175" i="1"/>
  <c r="P174" i="1"/>
  <c r="O174" i="1"/>
  <c r="J174" i="1"/>
  <c r="P173" i="1"/>
  <c r="O173" i="1"/>
  <c r="J173" i="1"/>
  <c r="P172" i="1"/>
  <c r="O172" i="1"/>
  <c r="J172" i="1"/>
  <c r="P171" i="1"/>
  <c r="O171" i="1"/>
  <c r="J171" i="1"/>
  <c r="P170" i="1"/>
  <c r="O170" i="1"/>
  <c r="G170" i="1"/>
  <c r="J170" i="1" s="1"/>
  <c r="P169" i="1"/>
  <c r="O169" i="1"/>
  <c r="J169" i="1"/>
  <c r="P168" i="1"/>
  <c r="O168" i="1"/>
  <c r="J168" i="1"/>
  <c r="P167" i="1"/>
  <c r="O167" i="1"/>
  <c r="J167" i="1"/>
  <c r="P166" i="1"/>
  <c r="O166" i="1"/>
  <c r="J166" i="1"/>
  <c r="P165" i="1"/>
  <c r="O165" i="1"/>
  <c r="J165" i="1"/>
  <c r="P164" i="1"/>
  <c r="O164" i="1"/>
  <c r="G164" i="1"/>
  <c r="J164" i="1" s="1"/>
  <c r="P163" i="1"/>
  <c r="O163" i="1"/>
  <c r="J163" i="1"/>
  <c r="P162" i="1"/>
  <c r="O162" i="1"/>
  <c r="J162" i="1"/>
  <c r="P161" i="1"/>
  <c r="O161" i="1"/>
  <c r="J161" i="1"/>
  <c r="P160" i="1"/>
  <c r="O160" i="1"/>
  <c r="J160" i="1"/>
  <c r="P159" i="1"/>
  <c r="O159" i="1"/>
  <c r="J159" i="1"/>
  <c r="P158" i="1"/>
  <c r="O158" i="1"/>
  <c r="J158" i="1"/>
  <c r="P157" i="1"/>
  <c r="O157" i="1"/>
  <c r="J157" i="1"/>
  <c r="P156" i="1"/>
  <c r="O156" i="1"/>
  <c r="J156" i="1"/>
  <c r="P155" i="1"/>
  <c r="O155" i="1"/>
  <c r="J155" i="1"/>
  <c r="P154" i="1"/>
  <c r="O154" i="1"/>
  <c r="J154" i="1"/>
  <c r="P153" i="1"/>
  <c r="O153" i="1"/>
  <c r="J153" i="1"/>
  <c r="P152" i="1"/>
  <c r="O152" i="1"/>
  <c r="J152" i="1"/>
  <c r="P151" i="1"/>
  <c r="O151" i="1"/>
  <c r="J151" i="1"/>
  <c r="P150" i="1"/>
  <c r="O150" i="1"/>
  <c r="J150" i="1"/>
  <c r="P149" i="1"/>
  <c r="O149" i="1"/>
  <c r="J149" i="1"/>
  <c r="P148" i="1"/>
  <c r="O148" i="1"/>
  <c r="J148" i="1"/>
  <c r="P147" i="1"/>
  <c r="O147" i="1"/>
  <c r="J147" i="1"/>
  <c r="P146" i="1"/>
  <c r="O146" i="1"/>
  <c r="J146" i="1"/>
  <c r="P145" i="1"/>
  <c r="O145" i="1"/>
  <c r="J145" i="1"/>
  <c r="P144" i="1"/>
  <c r="O144" i="1"/>
  <c r="J144" i="1"/>
  <c r="P143" i="1"/>
  <c r="O143" i="1"/>
  <c r="J143" i="1"/>
  <c r="P142" i="1"/>
  <c r="O142" i="1"/>
  <c r="J142" i="1"/>
  <c r="P141" i="1"/>
  <c r="O141" i="1"/>
  <c r="J141" i="1"/>
  <c r="P140" i="1"/>
  <c r="O140" i="1"/>
  <c r="J140" i="1"/>
  <c r="P139" i="1"/>
  <c r="O139" i="1"/>
  <c r="J139" i="1"/>
  <c r="P138" i="1"/>
  <c r="O138" i="1"/>
  <c r="G138" i="1"/>
  <c r="J138" i="1" s="1"/>
  <c r="P137" i="1"/>
  <c r="O137" i="1"/>
  <c r="J137" i="1"/>
  <c r="P136" i="1"/>
  <c r="O136" i="1"/>
  <c r="J136" i="1"/>
  <c r="P135" i="1"/>
  <c r="O135" i="1"/>
  <c r="J135" i="1"/>
  <c r="P134" i="1"/>
  <c r="O134" i="1"/>
  <c r="J134" i="1"/>
  <c r="P133" i="1"/>
  <c r="O133" i="1"/>
  <c r="J133" i="1"/>
  <c r="P132" i="1"/>
  <c r="O132" i="1"/>
  <c r="J132" i="1"/>
  <c r="P131" i="1"/>
  <c r="O131" i="1"/>
  <c r="J131" i="1"/>
  <c r="P130" i="1"/>
  <c r="O130" i="1"/>
  <c r="J130" i="1"/>
  <c r="P129" i="1"/>
  <c r="O129" i="1"/>
  <c r="J129" i="1"/>
  <c r="P128" i="1"/>
  <c r="O128" i="1"/>
  <c r="J128" i="1"/>
  <c r="P127" i="1"/>
  <c r="O127" i="1"/>
  <c r="J127" i="1"/>
  <c r="P126" i="1"/>
  <c r="O126" i="1"/>
  <c r="J126" i="1"/>
  <c r="P125" i="1"/>
  <c r="O125" i="1"/>
  <c r="J125" i="1"/>
  <c r="P124" i="1"/>
  <c r="O124" i="1"/>
  <c r="J124" i="1"/>
  <c r="P123" i="1"/>
  <c r="O123" i="1"/>
  <c r="J123" i="1"/>
  <c r="P122" i="1"/>
  <c r="O122" i="1"/>
  <c r="J122" i="1"/>
  <c r="P121" i="1"/>
  <c r="O121" i="1"/>
  <c r="J121" i="1"/>
  <c r="P120" i="1"/>
  <c r="O120" i="1"/>
  <c r="J120" i="1"/>
  <c r="P119" i="1"/>
  <c r="O119" i="1"/>
  <c r="J119" i="1"/>
  <c r="P118" i="1"/>
  <c r="O118" i="1"/>
  <c r="J118" i="1"/>
  <c r="P117" i="1"/>
  <c r="O117" i="1"/>
  <c r="J117" i="1"/>
  <c r="P116" i="1"/>
  <c r="O116" i="1"/>
  <c r="J116" i="1"/>
  <c r="P115" i="1"/>
  <c r="O115" i="1"/>
  <c r="J115" i="1"/>
  <c r="P114" i="1"/>
  <c r="O114" i="1"/>
  <c r="J114" i="1"/>
  <c r="P113" i="1"/>
  <c r="O113" i="1"/>
  <c r="J113" i="1"/>
  <c r="P112" i="1"/>
  <c r="O112" i="1"/>
  <c r="J112" i="1"/>
  <c r="P111" i="1"/>
  <c r="O111" i="1"/>
  <c r="J111" i="1"/>
  <c r="P110" i="1"/>
  <c r="O110" i="1"/>
  <c r="J110" i="1"/>
  <c r="P109" i="1"/>
  <c r="O109" i="1"/>
  <c r="J109" i="1"/>
  <c r="P108" i="1"/>
  <c r="O108" i="1"/>
  <c r="J108" i="1"/>
  <c r="P107" i="1"/>
  <c r="O107" i="1"/>
  <c r="J107" i="1"/>
  <c r="P106" i="1"/>
  <c r="O106" i="1"/>
  <c r="G106" i="1"/>
  <c r="J106" i="1" s="1"/>
  <c r="P105" i="1"/>
  <c r="O105" i="1"/>
  <c r="J105" i="1"/>
  <c r="P104" i="1"/>
  <c r="O104" i="1"/>
  <c r="J104" i="1"/>
  <c r="P103" i="1"/>
  <c r="O103" i="1"/>
  <c r="J103" i="1"/>
  <c r="P102" i="1"/>
  <c r="O102" i="1"/>
  <c r="J102" i="1"/>
  <c r="P101" i="1"/>
  <c r="O101" i="1"/>
  <c r="J101" i="1"/>
  <c r="P100" i="1"/>
  <c r="O100" i="1"/>
  <c r="J100" i="1"/>
  <c r="P99" i="1"/>
  <c r="O99" i="1"/>
  <c r="J99" i="1"/>
  <c r="P98" i="1"/>
  <c r="O98" i="1"/>
  <c r="J98" i="1"/>
  <c r="P97" i="1"/>
  <c r="O97" i="1"/>
  <c r="J97" i="1"/>
  <c r="P96" i="1"/>
  <c r="O96" i="1"/>
  <c r="J96" i="1"/>
  <c r="P95" i="1"/>
  <c r="O95" i="1"/>
  <c r="J95" i="1"/>
  <c r="P94" i="1"/>
  <c r="O94" i="1"/>
  <c r="J94" i="1"/>
  <c r="P93" i="1"/>
  <c r="O93" i="1"/>
  <c r="J93" i="1"/>
  <c r="P92" i="1"/>
  <c r="O92" i="1"/>
  <c r="J92" i="1"/>
  <c r="P91" i="1"/>
  <c r="O91" i="1"/>
  <c r="J91" i="1"/>
  <c r="P90" i="1"/>
  <c r="O90" i="1"/>
  <c r="J90" i="1"/>
  <c r="P89" i="1"/>
  <c r="O89" i="1"/>
  <c r="J89" i="1"/>
  <c r="P88" i="1"/>
  <c r="O88" i="1"/>
  <c r="J88" i="1"/>
  <c r="P87" i="1"/>
  <c r="O87" i="1"/>
  <c r="J87" i="1"/>
  <c r="P86" i="1"/>
  <c r="O86" i="1"/>
  <c r="J86" i="1"/>
  <c r="P85" i="1"/>
  <c r="O85" i="1"/>
  <c r="J85" i="1"/>
  <c r="P84" i="1"/>
  <c r="O84" i="1"/>
  <c r="J84" i="1"/>
  <c r="P83" i="1"/>
  <c r="O83" i="1"/>
  <c r="J83" i="1"/>
  <c r="P82" i="1"/>
  <c r="O82" i="1"/>
  <c r="J82" i="1"/>
  <c r="P81" i="1"/>
  <c r="O81" i="1"/>
  <c r="J81" i="1"/>
  <c r="P80" i="1"/>
  <c r="O80" i="1"/>
  <c r="J80" i="1"/>
  <c r="P79" i="1"/>
  <c r="O79" i="1"/>
  <c r="J79" i="1"/>
  <c r="P78" i="1"/>
  <c r="O78" i="1"/>
  <c r="J78" i="1"/>
  <c r="P77" i="1"/>
  <c r="O77" i="1"/>
  <c r="J77" i="1"/>
  <c r="P76" i="1"/>
  <c r="O76" i="1"/>
  <c r="J76" i="1"/>
  <c r="P75" i="1"/>
  <c r="O75" i="1"/>
  <c r="J75" i="1"/>
  <c r="P74" i="1"/>
  <c r="O74" i="1"/>
  <c r="J74" i="1"/>
  <c r="P73" i="1"/>
  <c r="O73" i="1"/>
  <c r="J73" i="1"/>
  <c r="P72" i="1"/>
  <c r="O72" i="1"/>
  <c r="J72" i="1"/>
  <c r="P71" i="1"/>
  <c r="O71" i="1"/>
  <c r="J71" i="1"/>
  <c r="P70" i="1"/>
  <c r="O70" i="1"/>
  <c r="J70" i="1"/>
  <c r="P69" i="1"/>
  <c r="O69" i="1"/>
  <c r="J69" i="1"/>
  <c r="P68" i="1"/>
  <c r="O68" i="1"/>
  <c r="J68" i="1"/>
  <c r="P67" i="1"/>
  <c r="O67" i="1"/>
  <c r="J67" i="1"/>
  <c r="P66" i="1"/>
  <c r="O66" i="1"/>
  <c r="J66" i="1"/>
  <c r="P65" i="1"/>
  <c r="O65" i="1"/>
  <c r="J65" i="1"/>
  <c r="P64" i="1"/>
  <c r="O64" i="1"/>
  <c r="J64" i="1"/>
  <c r="P63" i="1"/>
  <c r="O63" i="1"/>
  <c r="J63" i="1"/>
  <c r="P62" i="1"/>
  <c r="O62" i="1"/>
  <c r="J62" i="1"/>
  <c r="P61" i="1"/>
  <c r="O61" i="1"/>
  <c r="J61" i="1"/>
  <c r="P60" i="1"/>
  <c r="O60" i="1"/>
  <c r="J60" i="1"/>
  <c r="P59" i="1"/>
  <c r="O59" i="1"/>
  <c r="J59" i="1"/>
  <c r="P58" i="1"/>
  <c r="O58" i="1"/>
  <c r="J58" i="1"/>
  <c r="P57" i="1"/>
  <c r="O57" i="1"/>
  <c r="J57" i="1"/>
  <c r="P56" i="1"/>
  <c r="O56" i="1"/>
  <c r="J56" i="1"/>
  <c r="P55" i="1"/>
  <c r="O55" i="1"/>
  <c r="J55" i="1"/>
  <c r="P54" i="1"/>
  <c r="O54" i="1"/>
  <c r="J54" i="1"/>
  <c r="P53" i="1"/>
  <c r="O53" i="1"/>
  <c r="J53" i="1"/>
  <c r="P52" i="1"/>
  <c r="O52" i="1"/>
  <c r="J52" i="1"/>
  <c r="P51" i="1"/>
  <c r="O51" i="1"/>
  <c r="J51" i="1"/>
  <c r="P50" i="1"/>
  <c r="O50" i="1"/>
  <c r="J50" i="1"/>
  <c r="P49" i="1"/>
  <c r="O49" i="1"/>
  <c r="J49" i="1"/>
  <c r="P48" i="1"/>
  <c r="O48" i="1"/>
  <c r="J48" i="1"/>
  <c r="P47" i="1"/>
  <c r="O47" i="1"/>
  <c r="J47" i="1"/>
  <c r="P46" i="1"/>
  <c r="O46" i="1"/>
  <c r="J46" i="1"/>
  <c r="P45" i="1"/>
  <c r="O45" i="1"/>
  <c r="J45" i="1"/>
  <c r="P44" i="1"/>
  <c r="O44" i="1"/>
  <c r="J44" i="1"/>
  <c r="P43" i="1"/>
  <c r="O43" i="1"/>
  <c r="J43" i="1"/>
  <c r="P42" i="1"/>
  <c r="O42" i="1"/>
  <c r="J42" i="1"/>
  <c r="P41" i="1"/>
  <c r="O41" i="1"/>
  <c r="G41" i="1"/>
  <c r="J41" i="1" s="1"/>
  <c r="P40" i="1"/>
  <c r="O40" i="1"/>
  <c r="J40" i="1"/>
  <c r="P39" i="1"/>
  <c r="O39" i="1"/>
  <c r="J39" i="1"/>
  <c r="P38" i="1"/>
  <c r="O38" i="1"/>
  <c r="J38" i="1"/>
  <c r="P37" i="1"/>
  <c r="O37" i="1"/>
  <c r="J37" i="1"/>
  <c r="P36" i="1"/>
  <c r="O36" i="1"/>
  <c r="J36" i="1"/>
  <c r="P35" i="1"/>
  <c r="O35" i="1"/>
  <c r="J35" i="1"/>
  <c r="P34" i="1"/>
  <c r="O34" i="1"/>
  <c r="J34" i="1"/>
  <c r="P33" i="1"/>
  <c r="O33" i="1"/>
  <c r="J33" i="1"/>
  <c r="P32" i="1"/>
  <c r="O32" i="1"/>
  <c r="J32" i="1"/>
  <c r="P31" i="1"/>
  <c r="O31" i="1"/>
  <c r="J31" i="1"/>
  <c r="P30" i="1"/>
  <c r="O30" i="1"/>
  <c r="J30" i="1"/>
  <c r="P29" i="1"/>
  <c r="O29" i="1"/>
  <c r="J29" i="1"/>
  <c r="P28" i="1"/>
  <c r="O28" i="1"/>
  <c r="J28" i="1"/>
  <c r="P27" i="1"/>
  <c r="O27" i="1"/>
  <c r="J27" i="1"/>
  <c r="P26" i="1"/>
  <c r="O26" i="1"/>
  <c r="J26" i="1"/>
  <c r="P25" i="1"/>
  <c r="O25" i="1"/>
  <c r="J25" i="1"/>
  <c r="P24" i="1"/>
  <c r="O24" i="1"/>
  <c r="J24" i="1"/>
  <c r="P23" i="1"/>
  <c r="O23" i="1"/>
  <c r="J23" i="1"/>
  <c r="P22" i="1"/>
  <c r="O22" i="1"/>
  <c r="J22" i="1"/>
  <c r="P21" i="1"/>
  <c r="O21" i="1"/>
  <c r="J21" i="1"/>
  <c r="P20" i="1"/>
  <c r="O20" i="1"/>
  <c r="J20" i="1"/>
  <c r="P19" i="1"/>
  <c r="O19" i="1"/>
  <c r="G19" i="1"/>
  <c r="J19" i="1" s="1"/>
  <c r="P18" i="1"/>
  <c r="O18" i="1"/>
  <c r="J18" i="1"/>
  <c r="P17" i="1"/>
  <c r="O17" i="1"/>
  <c r="J17" i="1"/>
  <c r="P16" i="1"/>
  <c r="O16" i="1"/>
  <c r="J16" i="1"/>
  <c r="P15" i="1"/>
  <c r="O15" i="1"/>
  <c r="J15" i="1"/>
  <c r="P14" i="1"/>
  <c r="O14" i="1"/>
  <c r="J14" i="1"/>
  <c r="P13" i="1"/>
  <c r="O13" i="1"/>
  <c r="J13" i="1"/>
  <c r="P12" i="1"/>
  <c r="O12" i="1"/>
  <c r="J12" i="1"/>
  <c r="P11" i="1"/>
  <c r="O11" i="1"/>
  <c r="J11" i="1"/>
  <c r="P10" i="1"/>
  <c r="O10" i="1"/>
  <c r="J10" i="1"/>
  <c r="P9" i="1"/>
  <c r="O9" i="1"/>
  <c r="J9" i="1"/>
  <c r="P8" i="1"/>
  <c r="O8" i="1"/>
  <c r="J8" i="1"/>
  <c r="O372" i="1" l="1"/>
  <c r="G372" i="1"/>
  <c r="J372" i="1"/>
</calcChain>
</file>

<file path=xl/sharedStrings.xml><?xml version="1.0" encoding="utf-8"?>
<sst xmlns="http://schemas.openxmlformats.org/spreadsheetml/2006/main" count="1185" uniqueCount="93">
  <si>
    <t>Объемы потребления отопления в МКД</t>
  </si>
  <si>
    <t>Наименование</t>
  </si>
  <si>
    <t>Наличие УКУТ</t>
  </si>
  <si>
    <t xml:space="preserve">Адрес узла учета </t>
  </si>
  <si>
    <t>Инв.№      Тепло</t>
  </si>
  <si>
    <t>Общая площадь жил/неж. помещ.. м2</t>
  </si>
  <si>
    <t>S помещ. общего имущества м2</t>
  </si>
  <si>
    <t>Общая площадь жилых и нежилых помещ.. м2</t>
  </si>
  <si>
    <t>Норматив, Гкал</t>
  </si>
  <si>
    <t>Декабрь 2022 (18.11.2022-17.12.2022)</t>
  </si>
  <si>
    <t>Компонент на отопление на население, Гкал</t>
  </si>
  <si>
    <t>Компонент на ОИ на население Гкал</t>
  </si>
  <si>
    <t>Ноябрь 2022 (18.10.2022-17.11.2022)</t>
  </si>
  <si>
    <t>разница между ноябрем 2022 и декабрем 2022</t>
  </si>
  <si>
    <t>в %, ноябрь к декабрю 2022 г.</t>
  </si>
  <si>
    <t>Ноябрь 2021 12.10.2021-17.11.2021</t>
  </si>
  <si>
    <t>Декабрь 2021 18.11.2021-20.12.2021</t>
  </si>
  <si>
    <t>Январь 2022 21.12.2021-17.01.2022</t>
  </si>
  <si>
    <t>улица</t>
  </si>
  <si>
    <t>дом</t>
  </si>
  <si>
    <t>кор</t>
  </si>
  <si>
    <t>ж/д</t>
  </si>
  <si>
    <t>УКУТ</t>
  </si>
  <si>
    <t>Белинского</t>
  </si>
  <si>
    <t>А</t>
  </si>
  <si>
    <t>400327</t>
  </si>
  <si>
    <t>Б</t>
  </si>
  <si>
    <t>400299</t>
  </si>
  <si>
    <t>400300</t>
  </si>
  <si>
    <t>400301</t>
  </si>
  <si>
    <t>Гоголя</t>
  </si>
  <si>
    <t>Дмитрия Васильева</t>
  </si>
  <si>
    <t>Карла Маркса</t>
  </si>
  <si>
    <t>400302</t>
  </si>
  <si>
    <t>400305</t>
  </si>
  <si>
    <t>400306</t>
  </si>
  <si>
    <t>400307</t>
  </si>
  <si>
    <t>400308</t>
  </si>
  <si>
    <t>Кирова</t>
  </si>
  <si>
    <t>400328</t>
  </si>
  <si>
    <t>Пр-кт Коммунистический</t>
  </si>
  <si>
    <t>В</t>
  </si>
  <si>
    <t>Г</t>
  </si>
  <si>
    <t>Комсомольская</t>
  </si>
  <si>
    <t>400311</t>
  </si>
  <si>
    <t>Ленина</t>
  </si>
  <si>
    <t>400313</t>
  </si>
  <si>
    <t>400314</t>
  </si>
  <si>
    <t>400315</t>
  </si>
  <si>
    <t>Укут</t>
  </si>
  <si>
    <t>укут</t>
  </si>
  <si>
    <t>400312</t>
  </si>
  <si>
    <t>400316</t>
  </si>
  <si>
    <t>400330</t>
  </si>
  <si>
    <t>400331</t>
  </si>
  <si>
    <t>Б-р Мальского</t>
  </si>
  <si>
    <t>Мамина-Сибиряка</t>
  </si>
  <si>
    <t>Мира</t>
  </si>
  <si>
    <t>400340</t>
  </si>
  <si>
    <t>Орджоникидзе</t>
  </si>
  <si>
    <t>Победы</t>
  </si>
  <si>
    <t>Пушкина</t>
  </si>
  <si>
    <t>Свердлова</t>
  </si>
  <si>
    <t>Сиротина</t>
  </si>
  <si>
    <t>Строителей</t>
  </si>
  <si>
    <t>Фрунзе</t>
  </si>
  <si>
    <t>Чапаева</t>
  </si>
  <si>
    <t>Шевченко</t>
  </si>
  <si>
    <t>400318</t>
  </si>
  <si>
    <t>Энгельса</t>
  </si>
  <si>
    <t>400309</t>
  </si>
  <si>
    <t>400310</t>
  </si>
  <si>
    <t>Юбилейная</t>
  </si>
  <si>
    <t>400319</t>
  </si>
  <si>
    <t>400320</t>
  </si>
  <si>
    <t>400335</t>
  </si>
  <si>
    <t>Южная</t>
  </si>
  <si>
    <t>400321</t>
  </si>
  <si>
    <t>8 марта</t>
  </si>
  <si>
    <t>400418</t>
  </si>
  <si>
    <t>Бажова</t>
  </si>
  <si>
    <t>Горького</t>
  </si>
  <si>
    <t>400420</t>
  </si>
  <si>
    <t>400361</t>
  </si>
  <si>
    <t>Куйбышева</t>
  </si>
  <si>
    <t>Зеленая</t>
  </si>
  <si>
    <t>Культуры</t>
  </si>
  <si>
    <t>Садовая</t>
  </si>
  <si>
    <t>Центральная</t>
  </si>
  <si>
    <t>Школьная</t>
  </si>
  <si>
    <t>Клубная</t>
  </si>
  <si>
    <t>Тимирязева</t>
  </si>
  <si>
    <t>Всего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</si>
</sst>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"/>
    <numFmt numFmtId="165" formatCode="#,##0.000\ _₽"/>
    <numFmt numFmtId="166" formatCode="#,##0.00\ _₽"/>
    <numFmt numFmtId="167" formatCode="#,##0.000"/>
  </numFmts>
  <fonts count="13" x14ac:knownFonts="1">
    <font>
      <sz val="11"/>
      <color theme="1"/>
      <name val="Times New Roman"/>
      <family val="2"/>
      <charset val="204"/>
    </font>
    <font>
      <sz val="10"/>
      <name val="Arial Cyr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24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0"/>
      <name val="Arial Cyr"/>
      <family val="2"/>
      <charset val="204"/>
    </font>
    <font>
      <sz val="16"/>
      <name val="Times New Roman"/>
      <family val="1"/>
      <charset val="204"/>
    </font>
    <font>
      <sz val="9"/>
      <color rgb="FF000000"/>
      <name val="Courier New"/>
      <family val="3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FF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10" fillId="0" borderId="0"/>
    <xf numFmtId="0" fontId="1" fillId="0" borderId="0"/>
    <xf numFmtId="0" fontId="12" fillId="6" borderId="0">
      <alignment horizontal="left" vertical="center"/>
    </xf>
  </cellStyleXfs>
  <cellXfs count="73">
    <xf numFmtId="0" fontId="0" fillId="0" borderId="0" xfId="0"/>
    <xf numFmtId="0" fontId="2" fillId="0" borderId="0" xfId="1" applyFont="1" applyAlignment="1">
      <alignment horizontal="center"/>
    </xf>
    <xf numFmtId="0" fontId="3" fillId="0" borderId="0" xfId="1" applyFont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3" fillId="2" borderId="0" xfId="1" applyFont="1" applyFill="1" applyAlignment="1">
      <alignment horizontal="center" vertical="center"/>
    </xf>
    <xf numFmtId="0" fontId="2" fillId="3" borderId="0" xfId="1" applyFont="1" applyFill="1"/>
    <xf numFmtId="0" fontId="4" fillId="0" borderId="0" xfId="1" applyFont="1" applyAlignment="1">
      <alignment horizontal="center"/>
    </xf>
    <xf numFmtId="0" fontId="5" fillId="0" borderId="0" xfId="1" applyFont="1" applyAlignment="1">
      <alignment horizontal="center"/>
    </xf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3" fillId="0" borderId="0" xfId="1" applyFont="1" applyAlignment="1">
      <alignment horizontal="center"/>
    </xf>
    <xf numFmtId="0" fontId="3" fillId="0" borderId="0" xfId="1" applyFont="1"/>
    <xf numFmtId="0" fontId="2" fillId="0" borderId="0" xfId="1" applyFont="1"/>
    <xf numFmtId="0" fontId="8" fillId="0" borderId="1" xfId="1" applyFont="1" applyBorder="1" applyAlignment="1">
      <alignment horizontal="center" vertical="center" wrapText="1"/>
    </xf>
    <xf numFmtId="0" fontId="9" fillId="0" borderId="1" xfId="1" applyFont="1" applyBorder="1" applyAlignment="1">
      <alignment horizontal="center" vertical="center" wrapText="1"/>
    </xf>
    <xf numFmtId="0" fontId="8" fillId="0" borderId="1" xfId="1" applyFont="1" applyBorder="1" applyAlignment="1">
      <alignment horizontal="center" vertical="top" wrapText="1"/>
    </xf>
    <xf numFmtId="0" fontId="8" fillId="4" borderId="2" xfId="1" applyFont="1" applyFill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164" fontId="11" fillId="0" borderId="1" xfId="3" applyNumberFormat="1" applyFont="1" applyBorder="1" applyAlignment="1">
      <alignment horizontal="center" vertical="center" wrapText="1"/>
    </xf>
    <xf numFmtId="0" fontId="3" fillId="3" borderId="1" xfId="1" applyFont="1" applyFill="1" applyBorder="1" applyAlignment="1">
      <alignment horizontal="center" vertical="center" wrapText="1"/>
    </xf>
    <xf numFmtId="0" fontId="8" fillId="3" borderId="1" xfId="1" applyFont="1" applyFill="1" applyBorder="1" applyAlignment="1">
      <alignment horizontal="center" vertical="center" wrapText="1"/>
    </xf>
    <xf numFmtId="14" fontId="8" fillId="5" borderId="1" xfId="1" applyNumberFormat="1" applyFont="1" applyFill="1" applyBorder="1" applyAlignment="1">
      <alignment horizontal="center" vertical="center" wrapText="1"/>
    </xf>
    <xf numFmtId="0" fontId="8" fillId="4" borderId="3" xfId="1" applyFont="1" applyFill="1" applyBorder="1" applyAlignment="1">
      <alignment horizontal="center" vertical="center" wrapText="1"/>
    </xf>
    <xf numFmtId="0" fontId="8" fillId="0" borderId="1" xfId="1" applyFont="1" applyBorder="1" applyAlignment="1">
      <alignment horizontal="center" vertical="center"/>
    </xf>
    <xf numFmtId="0" fontId="8" fillId="0" borderId="1" xfId="1" applyFont="1" applyBorder="1" applyAlignment="1">
      <alignment horizontal="center" vertical="center" wrapText="1"/>
    </xf>
    <xf numFmtId="0" fontId="8" fillId="4" borderId="4" xfId="1" applyFont="1" applyFill="1" applyBorder="1" applyAlignment="1">
      <alignment horizontal="center" vertical="center" wrapText="1"/>
    </xf>
    <xf numFmtId="2" fontId="2" fillId="0" borderId="1" xfId="1" applyNumberFormat="1" applyFont="1" applyBorder="1" applyAlignment="1">
      <alignment horizontal="center"/>
    </xf>
    <xf numFmtId="2" fontId="2" fillId="0" borderId="1" xfId="1" applyNumberFormat="1" applyFont="1" applyBorder="1" applyAlignment="1">
      <alignment horizontal="left"/>
    </xf>
    <xf numFmtId="1" fontId="2" fillId="0" borderId="1" xfId="1" applyNumberFormat="1" applyFont="1" applyBorder="1" applyAlignment="1">
      <alignment horizontal="center"/>
    </xf>
    <xf numFmtId="164" fontId="3" fillId="4" borderId="1" xfId="1" applyNumberFormat="1" applyFont="1" applyFill="1" applyBorder="1" applyAlignment="1">
      <alignment horizontal="center" vertical="center"/>
    </xf>
    <xf numFmtId="164" fontId="2" fillId="0" borderId="1" xfId="1" applyNumberFormat="1" applyFont="1" applyBorder="1" applyAlignment="1">
      <alignment horizontal="center" vertical="center"/>
    </xf>
    <xf numFmtId="165" fontId="2" fillId="0" borderId="1" xfId="3" applyNumberFormat="1" applyFont="1" applyBorder="1" applyAlignment="1">
      <alignment horizontal="center" vertical="center"/>
    </xf>
    <xf numFmtId="2" fontId="2" fillId="0" borderId="1" xfId="1" applyNumberFormat="1" applyFont="1" applyBorder="1" applyAlignment="1">
      <alignment horizontal="center" vertical="center"/>
    </xf>
    <xf numFmtId="0" fontId="2" fillId="0" borderId="1" xfId="1" applyFont="1" applyBorder="1" applyAlignment="1">
      <alignment horizontal="center" vertical="center"/>
    </xf>
    <xf numFmtId="0" fontId="2" fillId="5" borderId="1" xfId="1" applyFont="1" applyFill="1" applyBorder="1" applyAlignment="1">
      <alignment horizontal="center" vertical="center"/>
    </xf>
    <xf numFmtId="0" fontId="3" fillId="0" borderId="5" xfId="1" applyFont="1" applyBorder="1"/>
    <xf numFmtId="49" fontId="2" fillId="0" borderId="1" xfId="1" applyNumberFormat="1" applyFont="1" applyBorder="1" applyAlignment="1">
      <alignment horizontal="center"/>
    </xf>
    <xf numFmtId="0" fontId="3" fillId="0" borderId="6" xfId="1" applyFont="1" applyBorder="1"/>
    <xf numFmtId="0" fontId="3" fillId="0" borderId="7" xfId="1" applyFont="1" applyBorder="1"/>
    <xf numFmtId="0" fontId="3" fillId="0" borderId="8" xfId="1" applyFont="1" applyBorder="1"/>
    <xf numFmtId="0" fontId="3" fillId="0" borderId="9" xfId="1" applyFont="1" applyBorder="1"/>
    <xf numFmtId="0" fontId="3" fillId="0" borderId="10" xfId="1" applyFont="1" applyBorder="1"/>
    <xf numFmtId="0" fontId="3" fillId="0" borderId="11" xfId="1" applyFont="1" applyBorder="1"/>
    <xf numFmtId="0" fontId="3" fillId="0" borderId="2" xfId="1" applyFont="1" applyBorder="1"/>
    <xf numFmtId="0" fontId="3" fillId="0" borderId="12" xfId="1" applyFont="1" applyBorder="1"/>
    <xf numFmtId="0" fontId="3" fillId="0" borderId="1" xfId="1" applyFont="1" applyBorder="1"/>
    <xf numFmtId="164" fontId="2" fillId="0" borderId="1" xfId="1" applyNumberFormat="1" applyFont="1" applyBorder="1" applyAlignment="1">
      <alignment horizontal="center" vertical="center"/>
    </xf>
    <xf numFmtId="165" fontId="2" fillId="0" borderId="1" xfId="3" applyNumberFormat="1" applyFont="1" applyBorder="1" applyAlignment="1">
      <alignment horizontal="center" vertical="center"/>
    </xf>
    <xf numFmtId="0" fontId="2" fillId="5" borderId="1" xfId="1" applyFont="1" applyFill="1" applyBorder="1" applyAlignment="1">
      <alignment horizontal="center" vertical="center"/>
    </xf>
    <xf numFmtId="1" fontId="2" fillId="0" borderId="1" xfId="1" applyNumberFormat="1" applyFont="1" applyBorder="1" applyAlignment="1">
      <alignment horizontal="center" vertical="center"/>
    </xf>
    <xf numFmtId="0" fontId="2" fillId="0" borderId="0" xfId="1" applyFont="1" applyAlignment="1">
      <alignment vertical="center"/>
    </xf>
    <xf numFmtId="0" fontId="2" fillId="0" borderId="12" xfId="1" applyFont="1" applyBorder="1"/>
    <xf numFmtId="0" fontId="2" fillId="0" borderId="1" xfId="1" applyFont="1" applyBorder="1"/>
    <xf numFmtId="2" fontId="2" fillId="0" borderId="1" xfId="1" applyNumberFormat="1" applyFont="1" applyBorder="1" applyAlignment="1">
      <alignment horizontal="left" vertical="center"/>
    </xf>
    <xf numFmtId="0" fontId="2" fillId="0" borderId="12" xfId="1" applyFont="1" applyBorder="1" applyAlignment="1">
      <alignment vertical="center"/>
    </xf>
    <xf numFmtId="0" fontId="2" fillId="0" borderId="1" xfId="1" applyFont="1" applyBorder="1" applyAlignment="1">
      <alignment vertical="center"/>
    </xf>
    <xf numFmtId="0" fontId="2" fillId="0" borderId="1" xfId="4" applyFont="1" applyFill="1" applyBorder="1" applyAlignment="1">
      <alignment horizontal="center" vertical="center" wrapText="1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166" fontId="3" fillId="0" borderId="1" xfId="1" applyNumberFormat="1" applyFont="1" applyBorder="1" applyAlignment="1">
      <alignment horizontal="center" vertical="center"/>
    </xf>
    <xf numFmtId="165" fontId="3" fillId="0" borderId="1" xfId="1" applyNumberFormat="1" applyFont="1" applyBorder="1" applyAlignment="1">
      <alignment horizontal="center" vertical="center"/>
    </xf>
    <xf numFmtId="0" fontId="3" fillId="0" borderId="0" xfId="1" applyFont="1" applyAlignment="1">
      <alignment vertical="center"/>
    </xf>
    <xf numFmtId="0" fontId="3" fillId="0" borderId="7" xfId="1" applyFont="1" applyBorder="1" applyAlignment="1">
      <alignment vertical="center"/>
    </xf>
    <xf numFmtId="0" fontId="3" fillId="0" borderId="8" xfId="1" applyFont="1" applyBorder="1" applyAlignment="1">
      <alignment vertical="center"/>
    </xf>
    <xf numFmtId="1" fontId="2" fillId="0" borderId="0" xfId="1" applyNumberFormat="1" applyFont="1" applyAlignment="1">
      <alignment horizontal="center"/>
    </xf>
    <xf numFmtId="0" fontId="2" fillId="0" borderId="0" xfId="1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1" fontId="2" fillId="0" borderId="0" xfId="1" applyNumberFormat="1" applyFont="1" applyAlignment="1">
      <alignment horizontal="center" vertical="center"/>
    </xf>
    <xf numFmtId="0" fontId="3" fillId="2" borderId="0" xfId="1" applyFont="1" applyFill="1" applyAlignment="1">
      <alignment horizontal="center"/>
    </xf>
    <xf numFmtId="167" fontId="3" fillId="0" borderId="0" xfId="1" applyNumberFormat="1" applyFont="1" applyAlignment="1">
      <alignment horizontal="center"/>
    </xf>
    <xf numFmtId="1" fontId="2" fillId="0" borderId="0" xfId="1" applyNumberFormat="1" applyFont="1" applyAlignment="1">
      <alignment horizontal="left"/>
    </xf>
    <xf numFmtId="0" fontId="2" fillId="2" borderId="0" xfId="1" applyFont="1" applyFill="1" applyAlignment="1">
      <alignment horizontal="center"/>
    </xf>
    <xf numFmtId="0" fontId="7" fillId="0" borderId="0" xfId="1" applyFont="1" applyAlignment="1">
      <alignment horizontal="center" vertical="center"/>
    </xf>
  </cellXfs>
  <cellStyles count="5">
    <cellStyle name="S9" xfId="4" xr:uid="{CBCFF8E8-1744-4497-A11E-35399D66AD00}"/>
    <cellStyle name="Обычный" xfId="0" builtinId="0"/>
    <cellStyle name="Обычный 2" xfId="1" xr:uid="{B82CC778-3482-4EC9-B947-9A94F397DDB7}"/>
    <cellStyle name="Обычный 2 2" xfId="2" xr:uid="{D080E661-CE26-4DFE-95BF-27F674937F8E}"/>
    <cellStyle name="Обычный 2 3" xfId="3" xr:uid="{777DD150-03B7-4D51-9B6A-EF992B87EAC0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sharedStrings" Target="sharedStrings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calcChain" Target="calcChain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4;&#1090;&#1086;&#1087;&#1083;&#1077;&#1085;&#1080;&#1077;%20&#1074;%20&#1052;&#1050;&#1044;%202021-2022%20&#1075;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48;&#1057;&#1051;&#1048;&#1062;&#1048;&#1053;&#1040;/&#1054;&#1058;&#1063;&#1045;&#1058;&#1067;/&#1054;&#1090;&#1095;&#1077;&#1090;&#1099;_2015&#1075;/&#1084;&#1072;&#1081;/&#1054;&#1090;&#1095;&#1077;&#1090;_&#1054;&#1044;&#1055;&#1059;_&#1058;&#1077;&#1087;&#1083;&#1086;_&#1043;&#1074;&#1089;_&#1084;&#1072;&#1081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87;&#1077;&#1094;&#1080;&#1072;&#1083;&#1080;&#1089;&#1090;&#1099;/&#1046;&#1059;&#1056;&#1040;&#1042;&#1051;&#1045;&#1042;&#1054;&#1049;/&#1060;&#1072;&#1082;&#1090;%20&#1056;&#1050;&#1062;/2020/12.%20&#1044;&#1077;&#1082;&#1072;&#1073;&#1088;&#1100;/2%20&#1054;&#1090;&#1095;&#1077;&#1090;%20&#1079;&#1072;%20&#1044;&#1045;&#1050;&#1040;&#1041;&#1056;&#1068;%202020%20-%20&#1041;&#1077;&#1079;%20&#1085;&#1077;&#1078;&#1080;&#1083;&#1086;&#1075;&#1086;%20&#1092;&#1086;&#1085;&#1076;&#1072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87;&#1077;&#1094;&#1080;&#1072;&#1083;&#1080;&#1089;&#1090;&#1099;/&#1046;&#1059;&#1056;&#1040;&#1042;&#1051;&#1045;&#1042;&#1054;&#1049;/&#1060;&#1072;&#1082;&#1090;%20&#1056;&#1050;&#1062;/2021/01.&#1071;&#1085;&#1074;&#1072;&#1088;&#1100;/2%20&#1054;&#1090;&#1095;&#1077;&#1090;%20&#1055;&#1072;&#1087;&#1086;&#1085;&#1086;&#1074;&#1086;&#1081;%20&#1079;&#1072;%20&#1071;&#1053;&#1042;&#1040;&#1056;&#1068;%202021%20-%20&#1041;&#1077;&#1079;%20&#1054;&#1048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87;&#1077;&#1094;&#1080;&#1072;&#1083;&#1080;&#1089;&#1090;&#1099;/&#1050;&#1048;&#1057;&#1051;&#1048;&#1062;&#1048;&#1053;&#1054;&#1049;/&#1055;&#1040;&#1054;%20&#1058;%20&#1055;&#1083;&#1102;&#1089;/2021&#1075;/&#1044;&#1077;&#1083;&#1100;&#1090;&#1072;/&#1044;&#1077;&#1083;&#1100;&#1090;&#1072;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48;&#1057;&#1051;&#1048;&#1062;&#1048;&#1053;&#1040;/&#1054;&#1058;&#1063;&#1045;&#1058;&#1067;_&#1060;&#1040;&#1050;&#1058;_&#1056;&#1050;&#1062;/2019/&#1052;&#1072;&#1081;/5.&#1058;&#1077;&#1087;&#1083;&#1086;_&#1043;&#1042;&#1057;_&#1054;&#1090;&#1095;&#1077;&#1090;%20&#1079;&#1072;%20&#1052;&#1072;&#1081;%202019%20-%20&#1041;&#1077;&#1079;%20&#1085;&#1077;&#1078;&#1080;&#1083;&#1086;&#1075;&#1086;%20&#1092;&#1086;&#1085;&#1076;&#1072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48;&#1057;&#1051;&#1048;&#1062;&#1048;&#1053;&#1040;/&#1054;&#1058;&#1063;&#1045;&#1058;&#1067;_&#1060;&#1040;&#1050;&#1058;_&#1056;&#1050;&#1062;/2019/10.&#1054;&#1082;&#1090;&#1103;&#1073;&#1088;&#1100;/10.&#1058;&#1077;&#1087;&#1083;&#1086;_&#1043;&#1042;&#1057;%20&#1079;&#1072;%20&#1054;&#1050;&#1058;&#1071;&#1041;&#1056;&#1068;%20201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87;&#1077;&#1094;&#1080;&#1072;&#1083;&#1080;&#1089;&#1090;&#1099;/&#1046;&#1059;&#1056;&#1040;&#1042;&#1051;&#1045;&#1042;&#1054;&#1049;/&#1060;&#1072;&#1082;&#1090;%20&#1056;&#1050;&#1062;/2021/03.&#1052;&#1072;&#1088;&#1090;/2%20&#1054;&#1090;&#1095;&#1077;&#1090;%20&#1055;&#1072;&#1087;&#1086;&#1085;&#1086;&#1074;&#1086;&#1081;%20&#1079;&#1072;%20&#1052;&#1040;&#1056;&#1058;%202021%20-%20&#1041;&#1077;&#1079;%20&#1054;&#1048;%20-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48;&#1057;&#1051;&#1048;&#1062;&#1048;&#1053;&#1040;/&#1054;&#1058;&#1063;&#1045;&#1058;&#1067;_&#1060;&#1040;&#1050;&#1058;_&#1056;&#1050;&#1062;/2017/&#1048;&#1102;&#1083;&#1100;2017/&#1054;&#1090;&#1095;&#1077;&#1090;_&#1058;&#1077;&#1087;&#1083;&#1086;_&#1043;&#1042;&#1057;%20&#1079;&#1072;%20&#1048;&#1102;&#1083;&#1100;%202017%20-%20&#1041;&#1077;&#1079;%20&#1085;&#1077;&#1078;&#1080;&#1083;&#1086;&#1075;&#1086;%20&#1092;&#1086;&#1085;&#1076;&#1072;%2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48;&#1057;&#1051;&#1048;&#1062;&#1048;&#1053;&#1040;/&#1054;&#1058;&#1063;&#1045;&#1058;&#1067;_&#1060;&#1040;&#1050;&#1058;_&#1056;&#1050;&#1062;/2018/&#1048;&#1102;&#1085;&#1100;/6.&#1058;&#1077;&#1087;&#1083;&#1086;_&#1043;&#1042;&#1057;_&#1054;&#1090;&#1095;&#1077;&#1090;%20&#1079;&#1072;%20&#1048;&#1102;&#1085;&#1100;%202018%20-%20&#1041;&#1077;&#1079;%20&#1085;&#1077;&#1078;&#1080;&#1083;&#1086;&#1075;&#1086;%20&#1092;&#1086;&#1085;&#1076;&#1072;%2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48;&#1057;&#1051;&#1048;&#1062;&#1048;&#1053;&#1040;/&#1054;&#1058;&#1063;&#1045;&#1058;&#1067;_&#1060;&#1040;&#1050;&#1058;_&#1056;&#1050;&#1062;/2017/&#1044;&#1077;&#1082;&#1072;&#1073;&#1088;&#1100;2017/&#1054;&#1090;&#1095;&#1077;&#1090;_&#1058;&#1077;&#1087;&#1083;&#1086;_&#1043;&#1042;&#1057;_%20%20&#1079;&#1072;%20&#1044;&#1077;&#1082;&#1072;&#1073;&#1088;&#1100;%202017%20-%20&#1041;&#1077;&#1079;%20&#1085;&#1077;&#1078;&#1080;&#1083;&#1086;&#1075;&#1086;%20&#1092;&#1086;&#1085;&#1076;&#107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87;&#1077;&#1094;&#1080;&#1072;&#1083;&#1080;&#1089;&#1090;&#1099;/&#1046;&#1059;&#1056;&#1040;&#1042;&#1051;&#1045;&#1042;&#1054;&#1049;/&#1054;&#1090;&#1095;&#1077;&#1090;&#1099;_2020&#1075;/3.%20&#1052;&#1072;&#1088;&#1090;_2020&#1075;/&#1042;&#1077;&#1076;&#1086;&#1084;&#1086;&#1089;&#1090;&#1100;_&#1058;&#1045;&#1055;&#1051;&#1054;_&#1043;&#1042;&#1057;_&#1052;&#1072;&#1088;&#1090;2020&#1075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48;&#1057;&#1051;&#1048;&#1062;&#1048;&#1053;&#1040;/&#1054;&#1058;&#1063;&#1045;&#1058;&#1067;_&#1060;&#1040;&#1050;&#1058;_&#1056;&#1050;&#1062;/2018/&#1052;&#1072;&#1088;&#1090;/3_&#1058;&#1077;&#1087;&#1083;&#1086;_&#1043;&#1042;&#1057;_&#1054;&#1090;&#1095;&#1077;&#1090;%20&#1079;&#1072;%20&#1052;&#1072;&#1088;&#1090;%202018%20-%20&#1041;&#1077;&#1079;%20&#1085;&#1077;&#1078;&#1080;&#1083;&#1086;&#1075;&#1086;%20&#1092;&#1086;&#1085;&#1076;&#1072;%2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48;&#1057;&#1051;&#1048;&#1062;&#1048;&#1053;&#1040;/&#1054;&#1058;&#1063;&#1045;&#1058;&#1067;_&#1060;&#1040;&#1050;&#1058;_&#1056;&#1050;&#1062;/2017/&#1057;&#1077;&#1085;&#1090;&#1103;&#1073;&#1088;&#1100;2017/&#1058;&#1077;&#1087;&#1083;&#1086;_&#1043;&#1042;&#1057;_&#1054;&#1090;&#1095;&#1077;&#1090;%20&#1079;&#1072;%20&#1057;&#1077;&#1085;&#1090;&#1103;&#1073;&#1088;&#1100;%202017%20-%20&#1041;&#1077;&#1079;%20&#1085;&#1077;&#1078;&#1080;&#1083;&#1086;&#1075;&#1086;%20&#1092;&#1086;&#1085;&#1076;&#1072;%2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48;&#1057;&#1051;&#1048;&#1062;&#1048;&#1053;&#1040;/&#1054;&#1058;&#1063;&#1045;&#1058;&#1067;_&#1060;&#1040;&#1050;&#1058;_&#1056;&#1050;&#1062;/2017/&#1054;&#1082;&#1090;&#1103;&#1073;&#1088;&#1100;2017/&#1058;&#1077;&#1087;&#1083;&#1086;_&#1043;&#1042;&#1057;_&#1054;&#1090;&#1095;&#1077;&#1090;%20&#1079;&#1072;%20&#1054;&#1082;&#1090;&#1103;&#1073;&#1088;&#1100;%202017%20-%20&#1041;&#1077;&#1079;%20&#1085;&#1077;&#1078;&#1080;&#1083;&#1086;&#1075;&#1086;%20&#1092;&#1086;&#1085;&#1076;&#1072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87;&#1077;&#1094;&#1080;&#1072;&#1083;&#1080;&#1089;&#1090;&#1099;/&#1046;&#1059;&#1056;&#1040;&#1042;&#1051;&#1045;&#1042;&#1054;&#1049;/&#1060;&#1072;&#1082;&#1090;%20&#1056;&#1050;&#1062;/9.&#1057;&#1077;&#1085;&#1090;&#1103;&#1073;&#1088;&#1100;/09.&#1058;&#1077;&#1087;&#1083;&#1086;_&#1043;&#1042;&#1057;%20&#1079;&#1072;%20&#1057;&#1045;&#1053;&#1058;&#1071;&#1041;&#1056;&#1068;%202019%20-%20&#1041;&#1077;&#1079;%20&#1085;&#1077;&#1078;&#1080;&#1083;&#1086;&#1075;&#1086;%20&#1092;&#1086;&#1085;&#1076;&#1072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48;&#1057;&#1051;&#1048;&#1062;&#1048;&#1053;&#1040;/&#1054;&#1058;&#1063;&#1045;&#1058;&#1067;_&#1060;&#1040;&#1050;&#1058;_&#1056;&#1050;&#1062;/2019/&#1048;&#1102;&#1085;&#1100;/&#1058;&#1077;&#1087;&#1083;&#1086;_&#1043;&#1042;&#1057;_&#1054;&#1090;&#1095;&#1077;&#1090;%20&#1079;&#1072;%20&#1048;&#1102;&#1085;&#1100;%202019%20-%20&#1041;&#1077;&#1079;%20&#1085;&#1077;&#1078;&#1080;&#1083;&#1086;&#1075;&#1086;%20&#1092;&#1086;&#1085;&#1076;&#1072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87;&#1077;&#1094;&#1080;&#1072;&#1083;&#1080;&#1089;&#1090;&#1099;/&#1046;&#1059;&#1056;&#1040;&#1042;&#1051;&#1045;&#1042;&#1054;&#1049;/&#1060;&#1072;&#1082;&#1090;%20&#1056;&#1050;&#1062;/2021/05.%20&#1052;&#1072;&#1081;/2%20&#1054;&#1090;&#1095;&#1077;&#1090;%20&#1055;&#1072;&#1087;&#1086;&#1085;&#1086;&#1074;&#1086;&#1081;%20&#1079;&#1072;%20&#1052;&#1040;&#1049;%202021%20-%20&#1041;&#1077;&#1079;%20&#1054;&#1048;%20-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87;&#1077;&#1094;&#1080;&#1072;&#1083;&#1080;&#1089;&#1090;&#1099;/&#1046;&#1059;&#1056;&#1040;&#1042;&#1051;&#1045;&#1042;&#1054;&#1049;/&#1060;&#1072;&#1082;&#1090;%20&#1056;&#1050;&#1062;/2020/11.%20&#1053;&#1086;&#1103;&#1073;&#1088;&#1100;/2%20&#1054;&#1090;&#1095;&#1077;&#1090;%20&#1055;&#1072;&#1087;&#1086;&#1085;&#1086;&#1074;&#1086;&#1081;%20&#1079;&#1072;%20&#1053;&#1054;&#1071;&#1041;&#1056;&#1068;%202020%20-%20&#1041;&#1077;&#1079;%20&#1085;&#1077;&#1078;&#1080;&#1083;&#1086;&#1075;&#1086;%20&#1092;&#1086;&#1085;&#1076;&#1072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48;&#1057;&#1051;&#1048;&#1062;&#1048;&#1053;&#1040;/&#1054;&#1058;&#1063;&#1045;&#1058;&#1067;_&#1060;&#1040;&#1050;&#1058;_&#1056;&#1050;&#1062;/2018/&#1052;&#1072;&#1081;/5.&#1058;&#1077;&#1087;&#1083;&#1086;_&#1043;&#1042;&#1057;_&#1054;&#1090;&#1095;&#1077;&#1090;%20&#1079;&#1072;%20&#1052;&#1072;&#1081;%202018%20-%20&#1041;&#1077;&#1079;%20&#1085;&#1077;&#1078;&#1080;&#1083;&#1086;&#1075;&#1086;%20&#1092;&#1086;&#1085;&#1076;&#1072;%2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87;&#1077;&#1094;&#1080;&#1072;&#1083;&#1080;&#1089;&#1090;&#1099;/&#1046;&#1059;&#1056;&#1040;&#1042;&#1051;&#1045;&#1042;&#1054;&#1049;/&#1060;&#1072;&#1082;&#1090;%20&#1056;&#1050;&#1062;/2020/02_&#1060;&#1077;&#1074;&#1088;&#1072;&#1083;&#1100;/2%20&#1054;&#1090;&#1095;&#1077;&#1090;%20&#1079;&#1072;%20&#1060;&#1045;&#1042;&#1056;&#1040;&#1051;&#1068;%202020%20-%20&#1041;&#1077;&#1079;%20&#1085;&#1077;&#1078;&#1080;&#1083;&#1086;&#1075;&#1086;%20&#1092;&#1086;&#1085;&#1076;&#1072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80;&#1085;&#1103;&#1103;\&#1042;&#1077;&#1076;&#1086;&#1084;&#1086;&#1089;&#1090;&#1100;_&#1058;&#1045;&#1055;&#1051;&#1054;_&#1043;&#1042;&#1057;_&#1071;&#1085;&#1074;&#1072;&#1088;&#1100;2020&#1075;.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48;&#1057;&#1051;&#1048;&#1062;&#1048;&#1053;&#1040;/&#1054;&#1058;&#1063;&#1045;&#1058;&#1067;_&#1060;&#1040;&#1050;&#1058;_&#1056;&#1050;&#1062;/2018/&#1040;&#1074;&#1075;&#1091;&#1089;&#1090;/&#1058;&#1077;&#1087;&#1083;&#1086;_&#1043;&#1042;&#1057;_&#1054;&#1090;&#1095;&#1077;&#1090;%20&#1079;&#1072;%20&#1040;&#1042;&#1043;&#1059;&#1057;&#1058;%202018%20-%20&#1041;&#1077;&#1079;%20&#1085;&#1077;&#1078;&#1080;&#1083;&#1086;&#1075;&#1086;%20&#1092;&#1086;&#1085;&#1076;&#1072;%20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48;&#1057;&#1051;&#1048;&#1062;&#1048;&#1053;&#1040;/&#1054;&#1058;&#1063;&#1045;&#1058;&#1067;_&#1060;&#1040;&#1050;&#1058;_&#1056;&#1050;&#1062;/2018/&#1053;&#1086;&#1103;&#1073;&#1088;&#1100;/11.&#1058;&#1077;&#1087;&#1083;&#1086;_&#1043;&#1042;&#1057;_&#1054;&#1090;&#1095;&#1077;&#1090;%20&#1079;&#1072;%20&#1053;&#1086;&#1103;&#1073;&#1088;&#1100;%202018%20-%20&#1041;&#1077;&#1079;%20&#1085;&#1077;&#1078;&#1080;&#1083;&#1086;&#1075;&#1086;%20&#1092;&#1086;&#1085;&#1076;&#1072;%2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87;&#1077;&#1094;&#1080;&#1072;&#1083;&#1080;&#1089;&#1090;&#1099;/&#1046;&#1059;&#1056;&#1040;&#1042;&#1051;&#1045;&#1042;&#1054;&#1049;/&#1060;&#1072;&#1082;&#1090;%20&#1056;&#1050;&#1062;/2020/01_&#1071;&#1085;&#1074;&#1072;&#1088;&#1100;/2%20&#1054;&#1090;&#1095;&#1077;&#1090;%20&#1055;&#1072;&#1087;&#1086;&#1085;&#1086;&#1074;&#1086;&#1081;%20&#1079;&#1072;%20&#1071;&#1053;&#1042;&#1040;&#1056;&#1068;%202020%20-%20&#1041;&#1077;&#1079;%20&#1085;&#1077;&#1078;&#1080;&#1083;&#1086;&#1075;&#1086;%20&#1092;&#1086;&#1085;&#1076;&#1072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48;&#1057;&#1051;&#1048;&#1062;&#1048;&#1053;&#1040;/&#1054;&#1058;&#1063;&#1045;&#1058;&#1067;/&#1054;&#1090;&#1095;&#1077;&#1090;&#1099;_2016&#1075;/&#1085;&#1086;&#1103;&#1073;&#1088;&#1100;/&#1054;&#1073;&#1097;&#1072;&#1103;%20&#1042;&#1077;&#1076;&#1086;&#1084;&#1086;&#1089;&#1090;&#1100;_&#1058;&#1045;&#1055;&#1051;&#1054;_&#1043;&#1042;&#1057;_&#1053;&#1086;&#1103;&#1073;&#1088;&#1100;%2016-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87;&#1077;&#1094;&#1080;&#1072;&#1083;&#1080;&#1089;&#1090;&#1099;/&#1064;&#1054;&#1057;&#1058;&#1045;&#1056;/&#1054;&#1090;&#1095;&#1077;&#1090;&#1099;_2017/&#1054;&#1090;&#1095;&#1077;&#1090;&#1099;_2017&#1075;/2_&#1060;&#1077;&#1074;&#1088;&#1072;&#1083;&#1100;/&#1061;&#1042;&#1057;_&#1042;&#1054;_&#1092;&#1077;&#1074;&#1088;&#1072;&#1083;&#1100;%20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89;&#1077;&#1088;&#1077;&#1073;&#1088;&#1103;&#1082;&#1086;&#1074;&#1072;/Desktop/&#1050;&#1085;&#1080;&#1075;&#1072;1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87;&#1077;&#1094;&#1080;&#1072;&#1083;&#1080;&#1089;&#1090;&#1099;/&#1046;&#1059;&#1056;&#1040;&#1042;&#1051;&#1045;&#1042;&#1054;&#1049;/&#1060;&#1072;&#1082;&#1090;%20&#1056;&#1050;&#1062;/2020/04_&#1040;&#1087;&#1088;&#1077;&#1083;&#1100;/2%20&#1054;&#1090;&#1095;&#1077;&#1090;%20&#1055;&#1072;&#1087;&#1086;&#1085;&#1086;&#1074;&#1086;&#1081;%20&#1079;&#1072;%20&#1040;&#1055;&#1056;&#1045;&#1051;&#1068;%202020%20-%20&#1041;&#1077;&#1079;%20&#1085;&#1077;&#1078;&#1080;&#1083;&#1086;&#1075;&#1086;%20&#1092;&#1086;&#1085;&#1076;&#1072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48;&#1057;&#1051;&#1048;&#1062;&#1048;&#1053;&#1040;/&#1054;&#1058;&#1063;&#1045;&#1058;&#1067;_&#1060;&#1040;&#1050;&#1058;_&#1056;&#1050;&#1062;/2018/&#1071;&#1085;&#1074;&#1072;&#1088;&#1100;/&#1058;&#1077;&#1087;&#1083;&#1086;_&#1043;&#1042;&#1057;_&#1054;&#1090;&#1095;&#1077;&#1090;%20&#1079;&#1072;%20&#1071;&#1085;&#1074;&#1072;&#1088;&#1100;%202018%20-%20&#1041;&#1077;&#1079;%20&#1085;&#1077;&#1078;&#1080;&#1083;&#1086;&#1075;&#1086;%20&#1092;&#1086;&#1085;&#1076;&#1072;%20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48;&#1057;&#1051;&#1048;&#1062;&#1048;&#1053;&#1040;/&#1054;&#1058;&#1063;&#1045;&#1058;&#1067;_&#1060;&#1040;&#1050;&#1058;_&#1056;&#1050;&#1062;/2017/&#1040;&#1074;&#1075;&#1091;&#1089;&#1090;2017/&#1054;&#1090;&#1095;&#1077;&#1090;_&#1058;&#1077;&#1087;&#1083;&#1086;_&#1043;&#1042;&#1057;%20&#1079;&#1072;%20&#1040;&#1074;&#1075;&#1091;&#1089;&#1090;%202017%20-%20&#1041;&#1077;&#1079;%20&#1085;&#1077;&#1078;&#1080;&#1083;&#1086;&#1075;&#1086;%20&#1092;&#1086;&#1085;&#1076;&#1072;%2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48;&#1057;&#1051;&#1048;&#1062;&#1048;&#1053;&#1040;/&#1054;&#1058;&#1063;&#1045;&#1058;&#1067;_&#1060;&#1040;&#1050;&#1058;_&#1056;&#1050;&#1062;/2018/&#1060;&#1077;&#1074;&#1088;&#1072;&#1083;&#1100;/&#1057;%20&#1076;&#1077;&#1085;&#1100;&#1075;&#1072;&#1084;&#1080;_&#1054;&#1090;&#1095;&#1077;&#1090;%20&#1079;&#1072;%20&#1060;&#1077;&#1074;&#1088;&#1072;&#1083;&#1100;%202018%20-%20&#1041;&#1077;&#1079;%20&#1085;&#1077;&#1078;&#1080;&#1083;&#1086;&#1075;&#1086;%20&#1092;&#1086;&#1085;&#1076;&#1072;%20%20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48;&#1057;&#1051;&#1048;&#1062;&#1048;&#1053;&#1040;/&#1054;&#1058;&#1063;&#1045;&#1058;&#1067;_&#1060;&#1040;&#1050;&#1058;_&#1056;&#1050;&#1062;/2017/&#1053;&#1086;&#1103;&#1073;&#1088;&#1100;2017/&#1058;&#1077;&#1087;&#1083;&#1086;_&#1043;&#1042;&#1057;_&#1054;&#1090;&#1095;&#1077;&#1090;%20&#1079;&#1072;%20&#1053;&#1086;&#1103;&#1073;&#1088;&#1100;%202017%20-%20&#1041;&#1077;&#1079;%20&#1085;&#1077;&#1078;&#1080;&#1083;&#1086;&#1075;&#1086;%20&#1092;&#1086;&#1085;&#1076;&#1072;%2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48;&#1057;&#1051;&#1048;&#1062;&#1048;&#1053;&#1040;/&#1054;&#1058;&#1063;&#1045;&#1058;&#1067;_&#1060;&#1040;&#1050;&#1058;_&#1056;&#1050;&#1062;/2018/&#1048;&#1102;&#1083;&#1100;/7.&#1058;&#1077;&#1087;&#1083;&#1086;_&#1043;&#1042;&#1057;_%20&#1054;&#1090;&#1095;&#1077;&#1090;%20%20&#1079;&#1072;%20&#1048;&#1102;&#1083;&#1100;%202018%20-%20&#1041;&#1077;&#1079;%20&#1085;&#1077;&#1078;&#1080;&#1083;&#1086;&#1075;&#1086;%20&#1092;&#1086;&#1085;&#1076;&#1072;%20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87;&#1077;&#1094;&#1080;&#1072;&#1083;&#1080;&#1089;&#1090;&#1099;/&#1046;&#1059;&#1056;&#1040;&#1042;&#1051;&#1045;&#1042;&#1054;&#1049;/&#1060;&#1072;&#1082;&#1090;%20&#1056;&#1050;&#1062;/2020/03_&#1052;&#1072;&#1088;&#1090;/2%20&#1054;&#1090;&#1095;&#1077;&#1090;%20&#1055;&#1072;&#1087;&#1086;&#1085;&#1086;&#1074;&#1086;&#1081;%20&#1079;&#1072;%20&#1052;&#1040;&#1056;&#1058;%202020%20-%20&#1041;&#1077;&#1079;%20&#1085;&#1077;&#1078;&#1080;&#1083;&#1086;&#1075;&#1086;%20&#1092;&#1086;&#1085;&#1076;&#1072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87;&#1077;&#1094;&#1080;&#1072;&#1083;&#1080;&#1089;&#1090;&#1099;/&#1046;&#1059;&#1056;&#1040;&#1042;&#1051;&#1045;&#1042;&#1054;&#1049;/&#1060;&#1072;&#1082;&#1090;%20&#1056;&#1050;&#1062;/2020/09.%20&#1057;&#1077;&#1085;&#1090;&#1103;&#1073;&#1088;&#1100;/2%20&#1054;&#1090;&#1095;&#1077;&#1090;%20&#1055;&#1072;&#1087;&#1086;&#1085;&#1086;&#1074;&#1086;&#1081;%20&#1079;&#1072;%20&#1057;&#1045;&#1053;&#1058;&#1071;&#1041;&#1056;&#1068;%202020%20-%20&#1041;&#1077;&#1079;%20&#1085;&#1077;&#1078;&#1080;&#1083;&#1086;&#1075;&#1086;%20&#1092;&#1086;&#1085;&#1076;&#1072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48;&#1057;&#1051;&#1048;&#1062;&#1048;&#1053;&#1040;/&#1054;&#1058;&#1063;&#1045;&#1058;&#1067;_&#1060;&#1040;&#1050;&#1058;_&#1056;&#1050;&#1062;/2018/&#1057;&#1077;&#1085;&#1090;&#1103;&#1073;&#1088;&#1100;/9.&#1054;&#1090;&#1095;&#1077;&#1090;_&#1058;&#1077;&#1087;&#1083;&#1086;_&#1043;&#1042;&#1057;%20%20&#1079;&#1072;%20&#1057;&#1077;&#1085;&#1090;&#1103;&#1073;&#1088;&#1100;%202018%20-%20&#1041;&#1077;&#1079;%20&#1085;&#1077;&#1078;&#1080;&#1083;&#1086;&#1075;&#1086;%20&#1092;&#1086;&#1085;&#1076;&#1072;%20-%20&#1082;&#1086;&#1087;&#1080;&#1103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48;&#1057;&#1051;&#1048;&#1062;&#1048;&#1053;&#1040;/&#1054;&#1058;&#1063;&#1045;&#1058;&#1067;_&#1060;&#1040;&#1050;&#1058;_&#1056;&#1050;&#1062;/2019/&#1048;&#1102;&#1083;&#1100;/7.&#1054;&#1090;&#1095;&#1077;&#1090;_&#1043;&#1042;&#1057;%20&#1079;&#1072;%20&#1048;&#1102;&#1083;&#1100;%202019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87;&#1077;&#1094;&#1080;&#1072;&#1083;&#1080;&#1089;&#1090;&#1099;/&#1046;&#1059;&#1056;&#1040;&#1042;&#1051;&#1045;&#1042;&#1054;&#1049;/&#1060;&#1072;&#1082;&#1090;%20&#1056;&#1050;&#1062;/2020/07.%20&#1048;&#1102;&#1083;&#1100;/7.&#1043;&#1042;&#1057;_&#1054;&#1090;&#1095;&#1077;&#1090;%20&#1079;&#1072;%20&#1048;&#1070;&#1051;&#1068;%202020%20-%20&#1041;&#1077;&#1079;%20&#1085;&#1077;&#1078;&#1080;&#1083;&#1086;&#1075;&#1086;%20&#1092;&#1086;&#1085;&#1076;&#1072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48;&#1057;&#1051;&#1048;&#1062;&#1048;&#1053;&#1040;/&#1054;&#1058;&#1063;&#1045;&#1058;&#1067;_&#1060;&#1040;&#1050;&#1058;_&#1056;&#1050;&#1062;/2018/&#1054;&#1082;&#1090;&#1103;&#1073;&#1088;&#1100;/10.&#1054;&#1090;&#1095;&#1077;&#1090;_&#1058;&#1077;&#1083;&#1086;_&#1043;&#1042;&#1057;%20%20&#1079;&#1072;%20&#1054;&#1082;&#1090;&#1103;&#1073;&#1088;&#1100;%202018%20-%20&#1041;&#1077;&#1079;%20&#1085;&#1077;&#1078;&#1080;&#1083;&#1086;&#1075;&#1086;%20&#1092;&#1086;&#1085;&#1076;&#1072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87;&#1077;&#1094;&#1080;&#1072;&#1083;&#1080;&#1089;&#1090;&#1099;/&#1060;&#1056;&#1040;&#1053;&#1062;&#1045;&#1053;/&#1054;&#1090;&#1095;&#1077;&#1090;%20&#1061;&#1042;&#1057;%202020&#1075;/&#1061;&#1042;&#1057;_&#1042;&#1054;_&#1103;&#1085;&#1074;&#1072;&#1088;&#1100;%202020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48;&#1057;&#1051;&#1048;&#1062;&#1048;&#1053;&#1040;/&#1054;&#1058;&#1063;&#1045;&#1058;&#1067;_&#1060;&#1040;&#1050;&#1058;_&#1056;&#1050;&#1062;/2019/&#1071;&#1085;&#1074;&#1072;&#1088;&#1100;/&#1054;&#1090;&#1095;&#1077;&#1090;_&#1058;&#1077;&#1087;&#1083;&#1086;_&#1043;&#1042;&#1057;_%20&#1079;&#1072;%20&#1071;&#1085;&#1074;&#1072;&#1088;&#1100;%202019%20-%20&#1041;&#1077;&#1079;%20&#1085;&#1077;&#1078;&#1080;&#1083;&#1086;&#1075;&#1086;%20&#1092;&#1086;&#1085;&#1076;&#1072;%20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87;&#1077;&#1094;&#1080;&#1072;&#1083;&#1080;&#1089;&#1090;&#1099;/&#1046;&#1059;&#1056;&#1040;&#1042;&#1051;&#1045;&#1042;&#1054;&#1049;/&#1057;&#1063;&#1045;&#1058;&#1040;/&#1057;&#1095;&#1077;&#1090;&#1072;%202020%20&#1075;/&#1055;&#1040;&#1054;_&#1055;&#1056;&#1048;&#1053;&#1071;&#1058;&#1048;&#1045;%20&#1057;&#1063;&#1045;&#1058;&#1054;&#1042;_2020&#1075;/&#1057;&#1074;&#1077;&#1088;&#1082;&#1072;_2020/9.&#1057;&#1077;&#1085;&#1090;&#1103;&#1073;&#1088;&#1100;20/&#1057;&#1074;&#1077;&#1088;&#1082;&#1072;%20&#1089;&#1077;&#1085;&#1090;&#1103;&#1073;&#1088;&#1100;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87;&#1077;&#1094;&#1080;&#1072;&#1083;&#1080;&#1089;&#1090;&#1099;/&#1046;&#1059;&#1056;&#1040;&#1042;&#1051;&#1045;&#1042;&#1054;&#1049;/&#1060;&#1072;&#1082;&#1090;%20&#1056;&#1050;&#1062;/2020/05_&#1052;&#1072;&#1081;/2%20&#1054;&#1090;&#1095;&#1077;&#1090;%20&#1055;&#1072;&#1087;&#1086;&#1085;&#1086;&#1074;&#1086;&#1081;%20&#1079;&#1072;%20&#1052;&#1040;&#1049;%202020%20-%20&#1041;&#1077;&#1079;%20&#1085;&#1077;&#1078;&#1080;&#1083;&#1086;&#1075;&#1086;%20&#1092;&#1086;&#1085;&#1076;&#1072;%20(1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87;&#1077;&#1094;&#1080;&#1072;&#1083;&#1080;&#1089;&#1090;&#1099;/&#1050;&#1048;&#1057;&#1051;&#1048;&#1062;&#1048;&#1053;&#1054;&#1049;/&#1055;&#1040;&#1054;%20&#1058;%20&#1055;&#1083;&#1102;&#1089;/2022&#1075;/5.&#1052;&#1072;&#1081;/&#1055;&#1040;&#1054;/&#1042;&#1077;&#1076;&#1086;&#1084;&#1086;&#1089;&#1090;&#1100;_&#1058;&#1077;&#1085;&#1079;&#1086;&#1088;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87;&#1077;&#1094;&#1080;&#1072;&#1083;&#1080;&#1089;&#1090;&#1099;/&#1057;&#1084;&#1072;&#1088;&#1072;&#1075;&#1076;&#1086;&#1074;&#1072;%20&#1070;.&#1057;/&#1054;&#1090;&#1095;&#1077;&#1090;&#1099;_&#1060;&#1072;&#1082;&#1090;_&#1056;&#1050;&#1062;/2016/&#1054;&#1090;&#1095;&#1077;&#1090;%20&#1079;&#1072;%20&#1071;&#1085;&#1074;&#1072;&#1088;&#1100;%202016%20-%20&#1041;&#1077;&#1079;%20&#1085;&#1077;&#1078;&#1080;&#1083;&#1086;&#1075;&#1086;%20&#1092;&#1086;&#1085;&#1076;&#1072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48;&#1057;&#1051;&#1048;&#1062;&#1048;&#1053;&#1040;/&#1054;&#1058;&#1063;&#1045;&#1058;&#1067;_&#1060;&#1040;&#1050;&#1058;_&#1056;&#1050;&#1062;/2018/&#1044;&#1077;&#1082;&#1072;&#1073;&#1088;&#1100;/12.&#1054;&#1090;&#1095;&#1077;&#1090;_&#1058;&#1077;&#1087;&#1083;&#1086;_&#1043;&#1042;&#1057;%20&#1079;&#1072;%20&#1044;&#1077;&#1082;&#1072;&#1073;&#1088;&#1100;%202018%20-%20&#1041;&#1077;&#1079;%20&#1085;&#1077;&#1078;&#1080;&#1083;&#1086;&#1075;&#1086;%20&#1092;&#1086;&#1085;&#1076;&#1072;%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87;&#1077;&#1094;&#1080;&#1072;&#1083;&#1080;&#1089;&#1090;&#1099;/&#1046;&#1059;&#1056;&#1040;&#1042;&#1051;&#1045;&#1042;&#1054;&#1049;/&#1060;&#1072;&#1082;&#1090;%20&#1056;&#1050;&#1062;/11.&#1053;&#1086;&#1103;&#1073;&#1088;&#1100;/2%20&#1054;&#1090;&#1095;&#1077;&#1090;%20&#1055;&#1072;&#1087;&#1086;&#1085;&#1086;&#1074;&#1086;&#1081;%20&#1079;&#1072;%20&#1053;&#1054;&#1071;&#1041;&#1056;&#1068;%202019%20-%20&#1041;&#1077;&#1079;%20&#1085;&#1077;&#1078;&#1080;&#1083;&#1086;&#1075;&#1086;%20&#1092;&#1086;&#1085;&#1076;&#1072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87;&#1077;&#1094;&#1080;&#1072;&#1083;&#1080;&#1089;&#1090;&#1099;/&#1046;&#1059;&#1056;&#1040;&#1042;&#1051;&#1045;&#1042;&#1054;&#1049;/&#1054;&#1090;&#1095;&#1077;&#1090;&#1099;_2022&#1075;/6_&#1048;&#1102;&#1085;&#1100;/&#1054;&#1090;&#1095;&#1077;&#1090;_&#1054;&#1044;&#1055;&#1059;_&#1058;&#1077;&#1087;&#1083;&#1086;_&#1043;&#1042;&#1057;_2021&#1075;.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87;&#1077;&#1094;&#1080;&#1072;&#1083;&#1080;&#1089;&#1090;&#1099;/&#1046;&#1059;&#1056;&#1040;&#1042;&#1051;&#1045;&#1042;&#1054;&#1049;/&#1060;&#1072;&#1082;&#1090;%20&#1056;&#1050;&#1062;/2020/10.%20&#1054;&#1082;&#1090;&#1103;&#1073;&#1088;&#1100;/10.%20&#1054;&#1090;&#1095;&#1077;&#1090;%20%20&#1079;&#1072;%20&#1054;&#1050;&#1058;&#1071;&#1041;&#1056;&#1068;%202020%20-%20&#1041;&#1077;&#1079;%20&#1085;&#1077;&#1078;&#1080;&#1083;&#1086;&#1075;&#1086;%20&#1092;&#1086;&#1085;&#1076;&#1072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48;&#1057;&#1051;&#1048;&#1062;&#1048;&#1053;&#1040;/&#1054;&#1058;&#1063;&#1045;&#1058;&#1067;_&#1060;&#1040;&#1050;&#1058;_&#1056;&#1050;&#1062;/2019/&#1052;&#1072;&#1088;&#1090;/03.&#1058;&#1077;&#1087;&#1083;&#1086;_&#1043;&#1042;&#1057;_&#1054;&#1090;&#1095;&#1077;&#1090;%20&#1079;&#1072;%20&#1052;&#1072;&#1088;&#1090;%202019%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КЦ_ТЕПЛО_17.12.22 "/>
      <sheetName val="РКЦ_ТЕПЛО_17.12.22  (2)"/>
      <sheetName val="Лист1"/>
      <sheetName val="Лист2"/>
      <sheetName val="Лист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ло, гвс"/>
      <sheetName val="ТЕПЛО за 2011-12-13-14-15гг."/>
      <sheetName val="ГВС за 2014-15гг. "/>
      <sheetName val="Ленина 130"/>
      <sheetName val="тепло, гвс ЭХП_май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A2" t="str">
            <v>Победы2а</v>
          </cell>
          <cell r="B2" t="str">
            <v>Победы</v>
          </cell>
          <cell r="C2">
            <v>2</v>
          </cell>
          <cell r="D2" t="str">
            <v>а</v>
          </cell>
          <cell r="E2">
            <v>0</v>
          </cell>
          <cell r="F2">
            <v>345.93979591836757</v>
          </cell>
          <cell r="G2">
            <v>20.756387755102054</v>
          </cell>
        </row>
        <row r="3">
          <cell r="A3" t="str">
            <v>Строителей6</v>
          </cell>
          <cell r="B3" t="str">
            <v>Строителей</v>
          </cell>
          <cell r="C3">
            <v>6</v>
          </cell>
          <cell r="E3">
            <v>0</v>
          </cell>
          <cell r="F3">
            <v>242.45816326530604</v>
          </cell>
          <cell r="G3">
            <v>14.547489795918361</v>
          </cell>
        </row>
        <row r="4">
          <cell r="A4" t="str">
            <v>Строителей10</v>
          </cell>
          <cell r="B4" t="str">
            <v>Строителей</v>
          </cell>
          <cell r="C4">
            <v>10</v>
          </cell>
          <cell r="E4">
            <v>0</v>
          </cell>
          <cell r="F4">
            <v>220.7</v>
          </cell>
          <cell r="G4">
            <v>13.241999999999999</v>
          </cell>
        </row>
        <row r="5">
          <cell r="A5" t="str">
            <v>Строителей14</v>
          </cell>
          <cell r="B5" t="str">
            <v>Строителей</v>
          </cell>
          <cell r="C5">
            <v>14</v>
          </cell>
          <cell r="E5">
            <v>0</v>
          </cell>
          <cell r="F5">
            <v>804.99081632653053</v>
          </cell>
          <cell r="G5">
            <v>48.29944897959183</v>
          </cell>
        </row>
        <row r="6">
          <cell r="A6" t="str">
            <v>Строителей20</v>
          </cell>
          <cell r="B6" t="str">
            <v>Строителей</v>
          </cell>
          <cell r="C6">
            <v>20</v>
          </cell>
          <cell r="E6">
            <v>0</v>
          </cell>
          <cell r="F6">
            <v>380.1744897959183</v>
          </cell>
          <cell r="G6">
            <v>22.810469387755099</v>
          </cell>
        </row>
        <row r="7">
          <cell r="A7" t="str">
            <v>Строителей2</v>
          </cell>
          <cell r="B7" t="str">
            <v>Строителей</v>
          </cell>
          <cell r="C7">
            <v>2</v>
          </cell>
          <cell r="E7">
            <v>0</v>
          </cell>
          <cell r="F7">
            <v>148.2724489795921</v>
          </cell>
          <cell r="G7">
            <v>8.8963469387755261</v>
          </cell>
        </row>
        <row r="8">
          <cell r="A8" t="str">
            <v>Энгельса6а</v>
          </cell>
          <cell r="B8" t="str">
            <v>Энгельса</v>
          </cell>
          <cell r="C8">
            <v>6</v>
          </cell>
          <cell r="D8" t="str">
            <v>а</v>
          </cell>
          <cell r="E8">
            <v>0</v>
          </cell>
          <cell r="F8">
            <v>216.33367346938783</v>
          </cell>
          <cell r="G8">
            <v>12.98002040816327</v>
          </cell>
          <cell r="H8" t="str">
            <v>от Энгельса 4а</v>
          </cell>
        </row>
        <row r="9">
          <cell r="A9" t="str">
            <v>Ленина26а</v>
          </cell>
          <cell r="B9" t="str">
            <v>Ленина</v>
          </cell>
          <cell r="C9">
            <v>26</v>
          </cell>
          <cell r="D9" t="str">
            <v>а</v>
          </cell>
          <cell r="E9">
            <v>0</v>
          </cell>
          <cell r="F9">
            <v>307.86224489795916</v>
          </cell>
          <cell r="G9">
            <v>18.471734693877547</v>
          </cell>
        </row>
        <row r="10">
          <cell r="A10" t="str">
            <v>Орджоникидзе3а</v>
          </cell>
          <cell r="B10" t="str">
            <v>Орджоникидзе</v>
          </cell>
          <cell r="C10">
            <v>3</v>
          </cell>
          <cell r="D10" t="str">
            <v>а</v>
          </cell>
          <cell r="E10">
            <v>0</v>
          </cell>
          <cell r="F10">
            <v>269.42040816326528</v>
          </cell>
          <cell r="G10">
            <v>16.165224489795918</v>
          </cell>
        </row>
        <row r="11">
          <cell r="A11" t="str">
            <v>Чапаева6</v>
          </cell>
          <cell r="B11" t="str">
            <v>Чапаева</v>
          </cell>
          <cell r="C11">
            <v>6</v>
          </cell>
          <cell r="E11">
            <v>0</v>
          </cell>
          <cell r="F11">
            <v>920.48775510204132</v>
          </cell>
          <cell r="G11">
            <v>55.229265306122478</v>
          </cell>
        </row>
        <row r="12">
          <cell r="A12" t="str">
            <v>Ленина53</v>
          </cell>
          <cell r="B12" t="str">
            <v>Ленина</v>
          </cell>
          <cell r="C12">
            <v>53</v>
          </cell>
          <cell r="E12">
            <v>0</v>
          </cell>
          <cell r="F12">
            <v>211.05816326530612</v>
          </cell>
          <cell r="G12">
            <v>12.663489795918366</v>
          </cell>
        </row>
        <row r="13">
          <cell r="A13" t="str">
            <v>Ленина57</v>
          </cell>
          <cell r="B13" t="str">
            <v>Ленина</v>
          </cell>
          <cell r="C13">
            <v>57</v>
          </cell>
          <cell r="E13">
            <v>0</v>
          </cell>
          <cell r="F13">
            <v>206.31428571428583</v>
          </cell>
          <cell r="G13">
            <v>12.37885714285715</v>
          </cell>
        </row>
        <row r="14">
          <cell r="A14" t="str">
            <v>Ленина61</v>
          </cell>
          <cell r="B14" t="str">
            <v>Ленина</v>
          </cell>
          <cell r="C14">
            <v>61</v>
          </cell>
          <cell r="E14">
            <v>0</v>
          </cell>
          <cell r="F14">
            <v>196.73877551020416</v>
          </cell>
          <cell r="G14">
            <v>11.804326530612249</v>
          </cell>
        </row>
        <row r="15">
          <cell r="A15" t="str">
            <v>Ленина66</v>
          </cell>
          <cell r="B15" t="str">
            <v>Ленина</v>
          </cell>
          <cell r="C15">
            <v>66</v>
          </cell>
          <cell r="E15">
            <v>0</v>
          </cell>
          <cell r="F15">
            <v>696.71530612244896</v>
          </cell>
          <cell r="G15">
            <v>41.802918367346933</v>
          </cell>
          <cell r="H15" t="str">
            <v>вычитать</v>
          </cell>
        </row>
        <row r="16">
          <cell r="A16" t="str">
            <v>Ленина68</v>
          </cell>
          <cell r="B16" t="str">
            <v>Ленина</v>
          </cell>
          <cell r="C16">
            <v>68</v>
          </cell>
          <cell r="E16">
            <v>0</v>
          </cell>
          <cell r="F16">
            <v>716.78775510204082</v>
          </cell>
          <cell r="G16">
            <v>43.007265306122449</v>
          </cell>
        </row>
        <row r="17">
          <cell r="A17" t="str">
            <v>Ленина70</v>
          </cell>
          <cell r="B17" t="str">
            <v>Ленина</v>
          </cell>
          <cell r="C17">
            <v>70</v>
          </cell>
          <cell r="E17">
            <v>0</v>
          </cell>
          <cell r="F17">
            <v>780.55957142857142</v>
          </cell>
          <cell r="G17">
            <v>46.833574285714285</v>
          </cell>
        </row>
        <row r="18">
          <cell r="A18" t="str">
            <v>Ленина72</v>
          </cell>
          <cell r="B18" t="str">
            <v>Ленина</v>
          </cell>
          <cell r="C18">
            <v>72</v>
          </cell>
          <cell r="E18">
            <v>0</v>
          </cell>
          <cell r="F18">
            <v>499.69387755102042</v>
          </cell>
          <cell r="G18">
            <v>29.981632653061226</v>
          </cell>
        </row>
        <row r="19">
          <cell r="A19" t="str">
            <v>Ленина88</v>
          </cell>
          <cell r="B19" t="str">
            <v>Ленина</v>
          </cell>
          <cell r="C19">
            <v>88</v>
          </cell>
          <cell r="E19">
            <v>0</v>
          </cell>
          <cell r="F19">
            <v>1214.5510204081634</v>
          </cell>
          <cell r="G19">
            <v>72.873061224489803</v>
          </cell>
        </row>
        <row r="20">
          <cell r="A20" t="str">
            <v>Ленина90</v>
          </cell>
          <cell r="B20" t="str">
            <v>Ленина</v>
          </cell>
          <cell r="C20">
            <v>90</v>
          </cell>
          <cell r="E20">
            <v>0</v>
          </cell>
          <cell r="F20">
            <v>760.3122448979592</v>
          </cell>
          <cell r="G20">
            <v>45.618734693877549</v>
          </cell>
        </row>
        <row r="21">
          <cell r="A21" t="str">
            <v>Ленина92</v>
          </cell>
          <cell r="B21" t="str">
            <v>Ленина</v>
          </cell>
          <cell r="C21">
            <v>92</v>
          </cell>
          <cell r="E21">
            <v>0</v>
          </cell>
          <cell r="F21">
            <v>1165.5357142857142</v>
          </cell>
          <cell r="G21">
            <v>69.93214285714285</v>
          </cell>
        </row>
        <row r="22">
          <cell r="A22" t="str">
            <v>М.Сибиряка39</v>
          </cell>
          <cell r="B22" t="str">
            <v>М.Сибиряка</v>
          </cell>
          <cell r="C22">
            <v>39</v>
          </cell>
          <cell r="E22">
            <v>0</v>
          </cell>
          <cell r="F22">
            <v>381.181632653061</v>
          </cell>
          <cell r="G22">
            <v>22.870897959183658</v>
          </cell>
        </row>
        <row r="23">
          <cell r="A23" t="str">
            <v>М.Сибиряка41</v>
          </cell>
          <cell r="B23" t="str">
            <v>М.Сибиряка</v>
          </cell>
          <cell r="C23">
            <v>41</v>
          </cell>
          <cell r="E23">
            <v>0</v>
          </cell>
          <cell r="F23">
            <v>256.90714285714307</v>
          </cell>
          <cell r="G23">
            <v>15.414428571428584</v>
          </cell>
        </row>
        <row r="24">
          <cell r="A24" t="str">
            <v>М.Сибиряка43</v>
          </cell>
          <cell r="B24" t="str">
            <v>М.Сибиряка</v>
          </cell>
          <cell r="C24">
            <v>43</v>
          </cell>
          <cell r="E24">
            <v>0</v>
          </cell>
          <cell r="F24">
            <v>275.44285714285735</v>
          </cell>
          <cell r="G24">
            <v>16.52657142857144</v>
          </cell>
        </row>
        <row r="25">
          <cell r="A25" t="str">
            <v>М.Сибиряка45</v>
          </cell>
          <cell r="B25" t="str">
            <v>М.Сибиряка</v>
          </cell>
          <cell r="C25">
            <v>45</v>
          </cell>
          <cell r="E25">
            <v>0</v>
          </cell>
          <cell r="F25">
            <v>255.67551020408155</v>
          </cell>
          <cell r="G25">
            <v>15.340530612244892</v>
          </cell>
        </row>
        <row r="26">
          <cell r="A26" t="str">
            <v>М.Сибиряка51</v>
          </cell>
          <cell r="B26" t="str">
            <v>М.Сибиряка</v>
          </cell>
          <cell r="C26">
            <v>51</v>
          </cell>
          <cell r="E26">
            <v>0</v>
          </cell>
          <cell r="F26">
            <v>387.24897959183664</v>
          </cell>
          <cell r="G26">
            <v>23.234938775510198</v>
          </cell>
        </row>
        <row r="27">
          <cell r="A27" t="str">
            <v>М.Сибиряка53</v>
          </cell>
          <cell r="B27" t="str">
            <v>М.Сибиряка</v>
          </cell>
          <cell r="C27">
            <v>53</v>
          </cell>
          <cell r="E27">
            <v>0</v>
          </cell>
          <cell r="F27">
            <v>300.59795918367348</v>
          </cell>
          <cell r="G27">
            <v>18.035877551020409</v>
          </cell>
        </row>
        <row r="28">
          <cell r="A28" t="str">
            <v>М.Сибиряка55</v>
          </cell>
          <cell r="B28" t="str">
            <v>М.Сибиряка</v>
          </cell>
          <cell r="C28">
            <v>55</v>
          </cell>
          <cell r="E28">
            <v>0</v>
          </cell>
          <cell r="F28">
            <v>616.46122448979588</v>
          </cell>
          <cell r="G28">
            <v>36.987673469387751</v>
          </cell>
        </row>
        <row r="29">
          <cell r="A29" t="str">
            <v>М.Сибиряка59</v>
          </cell>
          <cell r="B29" t="str">
            <v>М.Сибиряка</v>
          </cell>
          <cell r="C29">
            <v>59</v>
          </cell>
          <cell r="E29">
            <v>0</v>
          </cell>
          <cell r="F29">
            <v>771.71428571428567</v>
          </cell>
          <cell r="G29">
            <v>46.302857142857135</v>
          </cell>
        </row>
        <row r="30">
          <cell r="A30" t="str">
            <v>Мира1</v>
          </cell>
          <cell r="B30" t="str">
            <v>Мира</v>
          </cell>
          <cell r="C30">
            <v>1</v>
          </cell>
          <cell r="E30">
            <v>0</v>
          </cell>
          <cell r="F30">
            <v>1207.55</v>
          </cell>
          <cell r="G30">
            <v>72.452999999999989</v>
          </cell>
        </row>
        <row r="31">
          <cell r="A31" t="str">
            <v>Мира3</v>
          </cell>
          <cell r="B31" t="str">
            <v>Мира</v>
          </cell>
          <cell r="C31">
            <v>3</v>
          </cell>
          <cell r="E31">
            <v>0</v>
          </cell>
          <cell r="F31">
            <v>939.11428571428576</v>
          </cell>
          <cell r="G31">
            <v>56.346857142857147</v>
          </cell>
        </row>
        <row r="32">
          <cell r="A32" t="str">
            <v>Фрунзе6</v>
          </cell>
          <cell r="B32" t="str">
            <v>Фрунзе</v>
          </cell>
          <cell r="C32">
            <v>6</v>
          </cell>
          <cell r="E32">
            <v>0</v>
          </cell>
          <cell r="F32">
            <v>773.76122448979584</v>
          </cell>
          <cell r="G32">
            <v>46.425673469387746</v>
          </cell>
        </row>
        <row r="33">
          <cell r="A33" t="str">
            <v>Фрунзе12</v>
          </cell>
          <cell r="B33" t="str">
            <v>Фрунзе</v>
          </cell>
          <cell r="C33">
            <v>12</v>
          </cell>
          <cell r="E33">
            <v>0</v>
          </cell>
          <cell r="F33">
            <v>211.74795918367349</v>
          </cell>
          <cell r="G33">
            <v>12.704877551020409</v>
          </cell>
        </row>
        <row r="34">
          <cell r="A34" t="str">
            <v>Ленина71</v>
          </cell>
          <cell r="B34" t="str">
            <v>Ленина</v>
          </cell>
          <cell r="C34">
            <v>71</v>
          </cell>
          <cell r="E34">
            <v>0</v>
          </cell>
          <cell r="F34">
            <v>414.37857142857177</v>
          </cell>
          <cell r="G34">
            <v>24.862714285714304</v>
          </cell>
        </row>
        <row r="35">
          <cell r="A35" t="str">
            <v>Ленина73</v>
          </cell>
          <cell r="B35" t="str">
            <v>Ленина</v>
          </cell>
          <cell r="C35">
            <v>73</v>
          </cell>
          <cell r="E35">
            <v>0</v>
          </cell>
          <cell r="F35">
            <v>365.03061224489801</v>
          </cell>
          <cell r="G35">
            <v>21.90183673469388</v>
          </cell>
        </row>
        <row r="36">
          <cell r="A36" t="str">
            <v>Ленина75</v>
          </cell>
          <cell r="B36" t="str">
            <v>Ленина</v>
          </cell>
          <cell r="C36">
            <v>75</v>
          </cell>
          <cell r="E36">
            <v>0</v>
          </cell>
          <cell r="F36">
            <v>351.12551020408171</v>
          </cell>
          <cell r="G36">
            <v>21.067530612244902</v>
          </cell>
        </row>
        <row r="37">
          <cell r="A37" t="str">
            <v>Юбилейная16</v>
          </cell>
          <cell r="B37" t="str">
            <v>Юбилейная</v>
          </cell>
          <cell r="C37">
            <v>16</v>
          </cell>
          <cell r="E37">
            <v>0</v>
          </cell>
          <cell r="F37">
            <v>225.53061224489795</v>
          </cell>
          <cell r="G37">
            <v>13.531836734693877</v>
          </cell>
        </row>
        <row r="38">
          <cell r="A38" t="str">
            <v>Юбилейная18</v>
          </cell>
          <cell r="B38" t="str">
            <v>Юбилейная</v>
          </cell>
          <cell r="C38">
            <v>18</v>
          </cell>
          <cell r="E38">
            <v>0</v>
          </cell>
          <cell r="F38">
            <v>345.64489795918365</v>
          </cell>
          <cell r="G38">
            <v>20.738693877551018</v>
          </cell>
        </row>
        <row r="39">
          <cell r="A39" t="str">
            <v>Юбилейная22</v>
          </cell>
          <cell r="B39" t="str">
            <v>Юбилейная</v>
          </cell>
          <cell r="C39">
            <v>22</v>
          </cell>
          <cell r="E39">
            <v>0</v>
          </cell>
          <cell r="F39">
            <v>359.69693877551038</v>
          </cell>
          <cell r="G39">
            <v>21.581816326530621</v>
          </cell>
        </row>
        <row r="40">
          <cell r="A40" t="str">
            <v>Мальского5</v>
          </cell>
          <cell r="B40" t="str">
            <v>Мальского</v>
          </cell>
          <cell r="C40">
            <v>5</v>
          </cell>
          <cell r="E40">
            <v>0</v>
          </cell>
          <cell r="F40">
            <v>292.53877551020418</v>
          </cell>
          <cell r="G40">
            <v>17.552326530612248</v>
          </cell>
        </row>
        <row r="41">
          <cell r="A41" t="str">
            <v>Мальского7</v>
          </cell>
          <cell r="B41" t="str">
            <v>Мальского</v>
          </cell>
          <cell r="C41">
            <v>7</v>
          </cell>
          <cell r="E41">
            <v>0</v>
          </cell>
          <cell r="F41">
            <v>463.64285714285705</v>
          </cell>
          <cell r="G41">
            <v>27.818571428571421</v>
          </cell>
        </row>
        <row r="42">
          <cell r="A42" t="str">
            <v>Мальского9</v>
          </cell>
          <cell r="B42" t="str">
            <v>Мальского</v>
          </cell>
          <cell r="C42">
            <v>9</v>
          </cell>
          <cell r="E42">
            <v>0</v>
          </cell>
          <cell r="F42">
            <v>599.90714285714341</v>
          </cell>
          <cell r="G42">
            <v>35.994428571428607</v>
          </cell>
        </row>
        <row r="43">
          <cell r="A43" t="str">
            <v>Мира11</v>
          </cell>
          <cell r="B43" t="str">
            <v>Мира</v>
          </cell>
          <cell r="C43">
            <v>11</v>
          </cell>
          <cell r="E43">
            <v>0</v>
          </cell>
          <cell r="F43">
            <v>597.9010204081635</v>
          </cell>
          <cell r="G43">
            <v>35.874061224489807</v>
          </cell>
        </row>
        <row r="44">
          <cell r="A44" t="str">
            <v>Мира22</v>
          </cell>
          <cell r="B44" t="str">
            <v>Мира</v>
          </cell>
          <cell r="C44">
            <v>22</v>
          </cell>
          <cell r="E44">
            <v>0</v>
          </cell>
          <cell r="F44">
            <v>1947.6030612244899</v>
          </cell>
          <cell r="G44">
            <v>116.85618367346939</v>
          </cell>
        </row>
        <row r="45">
          <cell r="A45" t="str">
            <v>Мира32</v>
          </cell>
          <cell r="B45" t="str">
            <v>Мира</v>
          </cell>
          <cell r="C45">
            <v>32</v>
          </cell>
          <cell r="E45">
            <v>0</v>
          </cell>
          <cell r="F45">
            <v>1840.5091836734696</v>
          </cell>
          <cell r="G45">
            <v>110.43055102040817</v>
          </cell>
        </row>
        <row r="46">
          <cell r="A46" t="str">
            <v>Мира40</v>
          </cell>
          <cell r="B46" t="str">
            <v>Мира</v>
          </cell>
          <cell r="C46">
            <v>40</v>
          </cell>
          <cell r="E46">
            <v>0</v>
          </cell>
          <cell r="F46">
            <v>142.35612244897962</v>
          </cell>
          <cell r="G46">
            <v>8.5413673469387774</v>
          </cell>
        </row>
        <row r="47">
          <cell r="A47" t="str">
            <v>Мира42</v>
          </cell>
          <cell r="B47" t="str">
            <v>Мира</v>
          </cell>
          <cell r="C47">
            <v>42</v>
          </cell>
          <cell r="E47">
            <v>0</v>
          </cell>
          <cell r="F47">
            <v>266.75612244897962</v>
          </cell>
          <cell r="G47">
            <v>16.005367346938776</v>
          </cell>
        </row>
        <row r="48">
          <cell r="A48" t="str">
            <v>Юбилейная4</v>
          </cell>
          <cell r="B48" t="str">
            <v>Юбилейная</v>
          </cell>
          <cell r="C48">
            <v>4</v>
          </cell>
          <cell r="E48">
            <v>0</v>
          </cell>
          <cell r="F48">
            <v>449.71020408163207</v>
          </cell>
          <cell r="G48">
            <v>26.982612244897922</v>
          </cell>
        </row>
        <row r="49">
          <cell r="A49" t="str">
            <v>Ленина101</v>
          </cell>
          <cell r="B49" t="str">
            <v>Ленина</v>
          </cell>
          <cell r="C49">
            <v>101</v>
          </cell>
          <cell r="E49">
            <v>0</v>
          </cell>
          <cell r="F49">
            <v>1463.9333673469382</v>
          </cell>
          <cell r="G49">
            <v>87.836002040816282</v>
          </cell>
          <cell r="H49" t="str">
            <v>вычитать</v>
          </cell>
        </row>
        <row r="50">
          <cell r="A50" t="str">
            <v>Ленина104</v>
          </cell>
          <cell r="B50" t="str">
            <v>Ленина</v>
          </cell>
          <cell r="C50">
            <v>104</v>
          </cell>
          <cell r="E50">
            <v>0</v>
          </cell>
          <cell r="F50">
            <v>330.35204081632645</v>
          </cell>
          <cell r="G50">
            <v>19.821122448979587</v>
          </cell>
        </row>
        <row r="51">
          <cell r="A51" t="str">
            <v>Ленина105</v>
          </cell>
          <cell r="B51" t="str">
            <v>Ленина</v>
          </cell>
          <cell r="C51">
            <v>105</v>
          </cell>
          <cell r="E51">
            <v>0</v>
          </cell>
          <cell r="F51">
            <v>767.23571428571427</v>
          </cell>
          <cell r="G51">
            <v>46.034142857142854</v>
          </cell>
        </row>
        <row r="52">
          <cell r="A52" t="str">
            <v>Ленина106</v>
          </cell>
          <cell r="B52" t="str">
            <v>Ленина</v>
          </cell>
          <cell r="C52">
            <v>106</v>
          </cell>
          <cell r="E52">
            <v>0</v>
          </cell>
          <cell r="F52">
            <v>437.6765306122449</v>
          </cell>
          <cell r="G52">
            <v>26.260591836734694</v>
          </cell>
        </row>
        <row r="53">
          <cell r="A53" t="str">
            <v>Ленина107</v>
          </cell>
          <cell r="B53" t="str">
            <v>Ленина</v>
          </cell>
          <cell r="C53">
            <v>107</v>
          </cell>
          <cell r="E53">
            <v>0</v>
          </cell>
          <cell r="F53">
            <v>529.11122448979597</v>
          </cell>
          <cell r="G53">
            <v>31.746673469387758</v>
          </cell>
        </row>
        <row r="54">
          <cell r="A54" t="str">
            <v>Ленина109</v>
          </cell>
          <cell r="B54" t="str">
            <v>Ленина</v>
          </cell>
          <cell r="C54">
            <v>109</v>
          </cell>
          <cell r="E54">
            <v>0</v>
          </cell>
          <cell r="F54">
            <v>1003.5795918367347</v>
          </cell>
          <cell r="G54">
            <v>60.214775510204078</v>
          </cell>
        </row>
        <row r="55">
          <cell r="A55" t="str">
            <v>Ленина111</v>
          </cell>
          <cell r="B55" t="str">
            <v>Ленина</v>
          </cell>
          <cell r="C55">
            <v>111</v>
          </cell>
          <cell r="E55">
            <v>0</v>
          </cell>
          <cell r="F55">
            <v>778.75102040816364</v>
          </cell>
          <cell r="G55">
            <v>46.725061224489814</v>
          </cell>
        </row>
        <row r="56">
          <cell r="A56" t="str">
            <v>Ленина112</v>
          </cell>
          <cell r="B56" t="str">
            <v>Ленина</v>
          </cell>
          <cell r="C56">
            <v>112</v>
          </cell>
          <cell r="E56">
            <v>0</v>
          </cell>
          <cell r="F56">
            <v>1507.1168163265306</v>
          </cell>
          <cell r="G56">
            <v>90.427008979591832</v>
          </cell>
          <cell r="H56" t="str">
            <v>вычитать</v>
          </cell>
        </row>
        <row r="57">
          <cell r="A57" t="str">
            <v>Ленина116</v>
          </cell>
          <cell r="B57" t="str">
            <v>Ленина</v>
          </cell>
          <cell r="C57">
            <v>116</v>
          </cell>
          <cell r="E57">
            <v>0</v>
          </cell>
          <cell r="F57">
            <v>1241.1785714285713</v>
          </cell>
          <cell r="G57">
            <v>74.47071428571428</v>
          </cell>
          <cell r="H57" t="str">
            <v>вычитать</v>
          </cell>
        </row>
        <row r="58">
          <cell r="A58" t="str">
            <v>Ленина118</v>
          </cell>
          <cell r="B58" t="str">
            <v>Ленина</v>
          </cell>
          <cell r="C58">
            <v>118</v>
          </cell>
          <cell r="E58">
            <v>0</v>
          </cell>
          <cell r="F58">
            <v>376.96428571428589</v>
          </cell>
          <cell r="G58">
            <v>22.617857142857154</v>
          </cell>
        </row>
        <row r="59">
          <cell r="A59" t="str">
            <v>Белинского16</v>
          </cell>
          <cell r="B59" t="str">
            <v>Белинского</v>
          </cell>
          <cell r="C59">
            <v>16</v>
          </cell>
          <cell r="E59">
            <v>0</v>
          </cell>
          <cell r="F59">
            <v>244.42959183673486</v>
          </cell>
          <cell r="G59">
            <v>14.665775510204091</v>
          </cell>
        </row>
        <row r="60">
          <cell r="A60" t="str">
            <v>Белинского20б</v>
          </cell>
          <cell r="B60" t="str">
            <v>Белинского</v>
          </cell>
          <cell r="C60">
            <v>20</v>
          </cell>
          <cell r="D60" t="str">
            <v>б</v>
          </cell>
          <cell r="E60">
            <v>0</v>
          </cell>
          <cell r="F60">
            <v>323.62040816326521</v>
          </cell>
          <cell r="G60">
            <v>19.417224489795913</v>
          </cell>
        </row>
        <row r="61">
          <cell r="A61" t="str">
            <v>Белинского22</v>
          </cell>
          <cell r="B61" t="str">
            <v>Белинского</v>
          </cell>
          <cell r="C61">
            <v>22</v>
          </cell>
          <cell r="E61">
            <v>0</v>
          </cell>
          <cell r="F61">
            <v>216.7326530612244</v>
          </cell>
          <cell r="G61">
            <v>13.003959183673464</v>
          </cell>
        </row>
        <row r="62">
          <cell r="A62" t="str">
            <v>Белинского25</v>
          </cell>
          <cell r="B62" t="str">
            <v>Белинского</v>
          </cell>
          <cell r="C62">
            <v>25</v>
          </cell>
          <cell r="E62">
            <v>0</v>
          </cell>
          <cell r="F62">
            <v>195.015306122449</v>
          </cell>
          <cell r="G62">
            <v>11.70091836734694</v>
          </cell>
        </row>
        <row r="63">
          <cell r="A63" t="str">
            <v>Белинского30</v>
          </cell>
          <cell r="B63" t="str">
            <v>Белинского</v>
          </cell>
          <cell r="C63">
            <v>30</v>
          </cell>
          <cell r="E63">
            <v>0</v>
          </cell>
          <cell r="F63">
            <v>293.20600000000002</v>
          </cell>
          <cell r="G63">
            <v>17.592359999999999</v>
          </cell>
        </row>
        <row r="64">
          <cell r="A64" t="str">
            <v>Белинского40</v>
          </cell>
          <cell r="B64" t="str">
            <v>Белинского</v>
          </cell>
          <cell r="C64">
            <v>40</v>
          </cell>
          <cell r="E64">
            <v>0</v>
          </cell>
          <cell r="F64">
            <v>141.5</v>
          </cell>
          <cell r="G64">
            <v>8.49</v>
          </cell>
        </row>
        <row r="65">
          <cell r="A65" t="str">
            <v>Белинского41</v>
          </cell>
          <cell r="B65" t="str">
            <v>Белинского</v>
          </cell>
          <cell r="C65">
            <v>41</v>
          </cell>
          <cell r="E65">
            <v>0</v>
          </cell>
          <cell r="F65">
            <v>216.63469387755069</v>
          </cell>
          <cell r="G65">
            <v>12.99808163265304</v>
          </cell>
        </row>
        <row r="66">
          <cell r="A66" t="str">
            <v>Белинского42</v>
          </cell>
          <cell r="B66" t="str">
            <v>Белинского</v>
          </cell>
          <cell r="C66">
            <v>42</v>
          </cell>
          <cell r="E66">
            <v>0</v>
          </cell>
          <cell r="F66">
            <v>100.2</v>
          </cell>
          <cell r="G66">
            <v>6.0119999999999996</v>
          </cell>
        </row>
        <row r="67">
          <cell r="A67" t="str">
            <v>Белинского43</v>
          </cell>
          <cell r="B67" t="str">
            <v>Белинского</v>
          </cell>
          <cell r="C67">
            <v>43</v>
          </cell>
          <cell r="E67">
            <v>0</v>
          </cell>
          <cell r="F67">
            <v>179.8</v>
          </cell>
          <cell r="G67">
            <v>10.788</v>
          </cell>
        </row>
        <row r="68">
          <cell r="A68" t="str">
            <v>Белинского44</v>
          </cell>
          <cell r="B68" t="str">
            <v>Белинского</v>
          </cell>
          <cell r="C68">
            <v>44</v>
          </cell>
          <cell r="E68">
            <v>0</v>
          </cell>
          <cell r="F68">
            <v>122.2</v>
          </cell>
          <cell r="G68">
            <v>7.3319999999999999</v>
          </cell>
        </row>
        <row r="69">
          <cell r="A69" t="str">
            <v>Белинского45</v>
          </cell>
          <cell r="B69" t="str">
            <v>Белинского</v>
          </cell>
          <cell r="C69">
            <v>45</v>
          </cell>
          <cell r="E69">
            <v>0</v>
          </cell>
          <cell r="F69">
            <v>239.76326530612278</v>
          </cell>
          <cell r="G69">
            <v>14.385795918367366</v>
          </cell>
        </row>
        <row r="70">
          <cell r="A70" t="str">
            <v>Белинского46</v>
          </cell>
          <cell r="B70" t="str">
            <v>Белинского</v>
          </cell>
          <cell r="C70">
            <v>46</v>
          </cell>
          <cell r="E70">
            <v>0</v>
          </cell>
          <cell r="F70">
            <v>412.24693877551005</v>
          </cell>
          <cell r="G70">
            <v>24.734816326530602</v>
          </cell>
        </row>
        <row r="71">
          <cell r="A71" t="str">
            <v>Белинского48</v>
          </cell>
          <cell r="B71" t="str">
            <v>Белинского</v>
          </cell>
          <cell r="C71">
            <v>48</v>
          </cell>
          <cell r="E71">
            <v>0</v>
          </cell>
          <cell r="F71">
            <v>318.65204081632652</v>
          </cell>
          <cell r="G71">
            <v>19.119122448979592</v>
          </cell>
        </row>
        <row r="72">
          <cell r="A72" t="str">
            <v>Белинского51</v>
          </cell>
          <cell r="B72" t="str">
            <v>Белинского</v>
          </cell>
          <cell r="C72">
            <v>51</v>
          </cell>
          <cell r="E72">
            <v>0</v>
          </cell>
          <cell r="F72">
            <v>322.29591836734687</v>
          </cell>
          <cell r="G72">
            <v>19.337755102040813</v>
          </cell>
        </row>
        <row r="73">
          <cell r="A73" t="str">
            <v>Белинского53</v>
          </cell>
          <cell r="B73" t="str">
            <v>Белинского</v>
          </cell>
          <cell r="C73">
            <v>53</v>
          </cell>
          <cell r="E73">
            <v>0</v>
          </cell>
          <cell r="F73">
            <v>148.66530612244898</v>
          </cell>
          <cell r="G73">
            <v>8.9199183673469378</v>
          </cell>
        </row>
        <row r="74">
          <cell r="A74" t="str">
            <v>Белинского55</v>
          </cell>
          <cell r="B74" t="str">
            <v>Белинского</v>
          </cell>
          <cell r="C74">
            <v>55</v>
          </cell>
          <cell r="E74">
            <v>0</v>
          </cell>
          <cell r="F74">
            <v>262.64897959183691</v>
          </cell>
          <cell r="G74">
            <v>15.758938775510213</v>
          </cell>
        </row>
        <row r="75">
          <cell r="A75" t="str">
            <v>Васильева1</v>
          </cell>
          <cell r="B75" t="str">
            <v>Васильева</v>
          </cell>
          <cell r="C75">
            <v>1</v>
          </cell>
          <cell r="E75">
            <v>0</v>
          </cell>
          <cell r="F75">
            <v>989.17755102040815</v>
          </cell>
          <cell r="G75">
            <v>59.350653061224484</v>
          </cell>
        </row>
        <row r="76">
          <cell r="A76" t="str">
            <v>К.Маркса2</v>
          </cell>
          <cell r="B76" t="str">
            <v>К.Маркса</v>
          </cell>
          <cell r="C76">
            <v>2</v>
          </cell>
          <cell r="E76">
            <v>0</v>
          </cell>
          <cell r="F76">
            <v>248.77755102040808</v>
          </cell>
          <cell r="G76">
            <v>14.926653061224485</v>
          </cell>
        </row>
        <row r="77">
          <cell r="A77" t="str">
            <v>К.Маркса7</v>
          </cell>
          <cell r="B77" t="str">
            <v>К.Маркса</v>
          </cell>
          <cell r="C77">
            <v>7</v>
          </cell>
          <cell r="E77">
            <v>0</v>
          </cell>
          <cell r="F77">
            <v>226.17959183673489</v>
          </cell>
          <cell r="G77">
            <v>13.570775510204093</v>
          </cell>
        </row>
        <row r="78">
          <cell r="A78" t="str">
            <v>К.Маркса9</v>
          </cell>
          <cell r="B78" t="str">
            <v>К.Маркса</v>
          </cell>
          <cell r="C78">
            <v>9</v>
          </cell>
          <cell r="E78">
            <v>0</v>
          </cell>
          <cell r="F78">
            <v>181.52500000000001</v>
          </cell>
          <cell r="G78">
            <v>10.891500000000001</v>
          </cell>
        </row>
        <row r="79">
          <cell r="A79" t="str">
            <v>К.Маркса13</v>
          </cell>
          <cell r="B79" t="str">
            <v>К.Маркса</v>
          </cell>
          <cell r="C79">
            <v>13</v>
          </cell>
          <cell r="E79">
            <v>0</v>
          </cell>
          <cell r="F79">
            <v>284.86122448979592</v>
          </cell>
          <cell r="G79">
            <v>17.091673469387754</v>
          </cell>
        </row>
        <row r="80">
          <cell r="A80" t="str">
            <v>К.Маркса17</v>
          </cell>
          <cell r="B80" t="str">
            <v>К.Маркса</v>
          </cell>
          <cell r="C80">
            <v>17</v>
          </cell>
          <cell r="E80">
            <v>0</v>
          </cell>
          <cell r="F80">
            <v>288.38673469387749</v>
          </cell>
          <cell r="G80">
            <v>17.30320408163265</v>
          </cell>
        </row>
        <row r="81">
          <cell r="A81" t="str">
            <v>К.Маркса19</v>
          </cell>
          <cell r="B81" t="str">
            <v>К.Маркса</v>
          </cell>
          <cell r="C81">
            <v>19</v>
          </cell>
          <cell r="E81">
            <v>0</v>
          </cell>
          <cell r="F81">
            <v>120.28367346938792</v>
          </cell>
          <cell r="G81">
            <v>7.2170204081632754</v>
          </cell>
        </row>
        <row r="82">
          <cell r="A82" t="str">
            <v>К.Маркса21</v>
          </cell>
          <cell r="B82" t="str">
            <v>К.Маркса</v>
          </cell>
          <cell r="C82">
            <v>21</v>
          </cell>
          <cell r="E82">
            <v>0</v>
          </cell>
          <cell r="F82">
            <v>325.39183673469392</v>
          </cell>
          <cell r="G82">
            <v>19.523510204081635</v>
          </cell>
        </row>
        <row r="83">
          <cell r="A83" t="str">
            <v>Кирова18</v>
          </cell>
          <cell r="B83" t="str">
            <v>Кирова</v>
          </cell>
          <cell r="C83">
            <v>18</v>
          </cell>
          <cell r="E83">
            <v>0</v>
          </cell>
          <cell r="F83">
            <v>616.80102040816325</v>
          </cell>
          <cell r="G83">
            <v>37.008061224489794</v>
          </cell>
        </row>
        <row r="84">
          <cell r="A84" t="str">
            <v>Кирова19а</v>
          </cell>
          <cell r="B84" t="str">
            <v>Кирова</v>
          </cell>
          <cell r="C84">
            <v>19</v>
          </cell>
          <cell r="D84" t="str">
            <v>а</v>
          </cell>
          <cell r="E84">
            <v>0</v>
          </cell>
          <cell r="F84">
            <v>269.17142857142858</v>
          </cell>
          <cell r="G84">
            <v>16.150285714285715</v>
          </cell>
        </row>
        <row r="85">
          <cell r="A85" t="str">
            <v>Кирова19</v>
          </cell>
          <cell r="B85" t="str">
            <v>Кирова</v>
          </cell>
          <cell r="C85">
            <v>19</v>
          </cell>
          <cell r="E85">
            <v>0</v>
          </cell>
          <cell r="F85">
            <v>277.57653061224488</v>
          </cell>
          <cell r="G85">
            <v>16.654591836734692</v>
          </cell>
        </row>
        <row r="86">
          <cell r="A86" t="str">
            <v>Кирова21</v>
          </cell>
          <cell r="B86" t="str">
            <v>Кирова</v>
          </cell>
          <cell r="C86">
            <v>21</v>
          </cell>
          <cell r="E86">
            <v>0</v>
          </cell>
          <cell r="F86">
            <v>255.88469387755086</v>
          </cell>
          <cell r="G86">
            <v>15.353081632653051</v>
          </cell>
        </row>
        <row r="87">
          <cell r="A87" t="str">
            <v>Кирова27</v>
          </cell>
          <cell r="B87" t="str">
            <v>Кирова</v>
          </cell>
          <cell r="C87">
            <v>27</v>
          </cell>
          <cell r="E87">
            <v>0</v>
          </cell>
          <cell r="F87">
            <v>341.09387755102034</v>
          </cell>
          <cell r="G87">
            <v>20.46563265306122</v>
          </cell>
        </row>
        <row r="88">
          <cell r="A88" t="str">
            <v>Кирова28</v>
          </cell>
          <cell r="B88" t="str">
            <v>Кирова</v>
          </cell>
          <cell r="C88">
            <v>28</v>
          </cell>
          <cell r="E88">
            <v>0</v>
          </cell>
          <cell r="F88">
            <v>307.50306122448984</v>
          </cell>
          <cell r="G88">
            <v>18.45018367346939</v>
          </cell>
        </row>
        <row r="89">
          <cell r="A89" t="str">
            <v>Кирова29</v>
          </cell>
          <cell r="B89" t="str">
            <v>Кирова</v>
          </cell>
          <cell r="C89">
            <v>29</v>
          </cell>
          <cell r="E89">
            <v>0</v>
          </cell>
          <cell r="F89">
            <v>212.33163265306126</v>
          </cell>
          <cell r="G89">
            <v>12.739897959183676</v>
          </cell>
        </row>
        <row r="90">
          <cell r="A90" t="str">
            <v>Кирова30</v>
          </cell>
          <cell r="B90" t="str">
            <v>Кирова</v>
          </cell>
          <cell r="C90">
            <v>30</v>
          </cell>
          <cell r="E90">
            <v>0</v>
          </cell>
          <cell r="F90">
            <v>303.32448979591817</v>
          </cell>
          <cell r="G90">
            <v>18.199469387755091</v>
          </cell>
        </row>
        <row r="91">
          <cell r="A91" t="str">
            <v>Кирова31</v>
          </cell>
          <cell r="B91" t="str">
            <v>Кирова</v>
          </cell>
          <cell r="C91">
            <v>31</v>
          </cell>
          <cell r="E91">
            <v>0</v>
          </cell>
          <cell r="F91">
            <v>328.75102040816341</v>
          </cell>
          <cell r="G91">
            <v>19.725061224489803</v>
          </cell>
        </row>
        <row r="92">
          <cell r="A92" t="str">
            <v>Кирова32</v>
          </cell>
          <cell r="B92" t="str">
            <v>Кирова</v>
          </cell>
          <cell r="C92">
            <v>32</v>
          </cell>
          <cell r="E92">
            <v>0</v>
          </cell>
          <cell r="F92">
            <v>450.18877551020404</v>
          </cell>
          <cell r="G92">
            <v>27.011326530612241</v>
          </cell>
        </row>
        <row r="93">
          <cell r="A93" t="str">
            <v>Кирова34</v>
          </cell>
          <cell r="B93" t="str">
            <v>Кирова</v>
          </cell>
          <cell r="C93">
            <v>34</v>
          </cell>
          <cell r="E93">
            <v>0</v>
          </cell>
          <cell r="F93">
            <v>464.0183673469391</v>
          </cell>
          <cell r="G93">
            <v>27.841102040816345</v>
          </cell>
        </row>
        <row r="94">
          <cell r="A94" t="str">
            <v>Кирова35</v>
          </cell>
          <cell r="B94" t="str">
            <v>Кирова</v>
          </cell>
          <cell r="C94">
            <v>35</v>
          </cell>
          <cell r="E94">
            <v>0</v>
          </cell>
          <cell r="F94">
            <v>264.51020408163293</v>
          </cell>
          <cell r="G94">
            <v>15.870612244897975</v>
          </cell>
        </row>
        <row r="95">
          <cell r="A95" t="str">
            <v>Кирова36</v>
          </cell>
          <cell r="B95" t="str">
            <v>Кирова</v>
          </cell>
          <cell r="C95">
            <v>36</v>
          </cell>
          <cell r="E95">
            <v>0</v>
          </cell>
          <cell r="F95">
            <v>349.84693877551013</v>
          </cell>
          <cell r="G95">
            <v>20.990816326530606</v>
          </cell>
        </row>
        <row r="96">
          <cell r="A96" t="str">
            <v>Кирова37</v>
          </cell>
          <cell r="B96" t="str">
            <v>Кирова</v>
          </cell>
          <cell r="C96">
            <v>37</v>
          </cell>
          <cell r="E96">
            <v>0</v>
          </cell>
          <cell r="F96">
            <v>221.30204081632652</v>
          </cell>
          <cell r="G96">
            <v>13.278122448979591</v>
          </cell>
        </row>
        <row r="97">
          <cell r="A97" t="str">
            <v>Кирова38</v>
          </cell>
          <cell r="B97" t="str">
            <v>Кирова</v>
          </cell>
          <cell r="C97">
            <v>38</v>
          </cell>
          <cell r="E97">
            <v>0</v>
          </cell>
          <cell r="F97">
            <v>509.0836734693878</v>
          </cell>
          <cell r="G97">
            <v>30.545020408163268</v>
          </cell>
        </row>
        <row r="98">
          <cell r="A98" t="str">
            <v>Кирова39</v>
          </cell>
          <cell r="B98" t="str">
            <v>Кирова</v>
          </cell>
          <cell r="C98">
            <v>39</v>
          </cell>
          <cell r="E98">
            <v>0</v>
          </cell>
          <cell r="F98">
            <v>318.94897959183646</v>
          </cell>
          <cell r="G98">
            <v>19.136938775510188</v>
          </cell>
        </row>
        <row r="99">
          <cell r="A99" t="str">
            <v>Кирова40</v>
          </cell>
          <cell r="B99" t="str">
            <v>Кирова</v>
          </cell>
          <cell r="C99">
            <v>40</v>
          </cell>
          <cell r="E99">
            <v>0</v>
          </cell>
          <cell r="F99">
            <v>295.39489795918354</v>
          </cell>
          <cell r="G99">
            <v>17.72369387755101</v>
          </cell>
        </row>
        <row r="100">
          <cell r="A100" t="str">
            <v>Кирова48</v>
          </cell>
          <cell r="B100" t="str">
            <v>Кирова</v>
          </cell>
          <cell r="C100">
            <v>48</v>
          </cell>
          <cell r="E100">
            <v>0</v>
          </cell>
          <cell r="F100">
            <v>249.98571428571464</v>
          </cell>
          <cell r="G100">
            <v>14.999142857142878</v>
          </cell>
        </row>
        <row r="101">
          <cell r="A101" t="str">
            <v>Кирова50</v>
          </cell>
          <cell r="B101" t="str">
            <v>Кирова</v>
          </cell>
          <cell r="C101">
            <v>50</v>
          </cell>
          <cell r="E101">
            <v>0</v>
          </cell>
          <cell r="F101">
            <v>237.42142857142858</v>
          </cell>
          <cell r="G101">
            <v>14.245285714285714</v>
          </cell>
        </row>
        <row r="102">
          <cell r="A102" t="str">
            <v>Кирова52</v>
          </cell>
          <cell r="B102" t="str">
            <v>Кирова</v>
          </cell>
          <cell r="C102">
            <v>52</v>
          </cell>
          <cell r="E102">
            <v>0</v>
          </cell>
          <cell r="F102">
            <v>341.69081632653058</v>
          </cell>
          <cell r="G102">
            <v>20.501448979591835</v>
          </cell>
        </row>
        <row r="103">
          <cell r="A103" t="str">
            <v>Кирова54</v>
          </cell>
          <cell r="B103" t="str">
            <v>Кирова</v>
          </cell>
          <cell r="C103">
            <v>54</v>
          </cell>
          <cell r="E103">
            <v>0</v>
          </cell>
          <cell r="F103">
            <v>396.7091836734694</v>
          </cell>
          <cell r="G103">
            <v>23.802551020408163</v>
          </cell>
        </row>
        <row r="104">
          <cell r="A104" t="str">
            <v>Кирова56</v>
          </cell>
          <cell r="B104" t="str">
            <v>Кирова</v>
          </cell>
          <cell r="C104">
            <v>56</v>
          </cell>
          <cell r="E104">
            <v>0</v>
          </cell>
          <cell r="F104">
            <v>466.28877551020429</v>
          </cell>
          <cell r="G104">
            <v>27.977326530612256</v>
          </cell>
        </row>
        <row r="105">
          <cell r="A105" t="str">
            <v>Кирова62</v>
          </cell>
          <cell r="B105" t="str">
            <v>Кирова</v>
          </cell>
          <cell r="C105">
            <v>62</v>
          </cell>
          <cell r="E105">
            <v>0</v>
          </cell>
          <cell r="F105">
            <v>245.8459183673468</v>
          </cell>
          <cell r="G105">
            <v>14.750755102040808</v>
          </cell>
        </row>
        <row r="106">
          <cell r="A106" t="str">
            <v>Ком.проспект6</v>
          </cell>
          <cell r="B106" t="str">
            <v>Ком.проспект</v>
          </cell>
          <cell r="C106">
            <v>6</v>
          </cell>
          <cell r="E106">
            <v>0</v>
          </cell>
          <cell r="F106">
            <v>47.010204081632708</v>
          </cell>
          <cell r="G106">
            <v>2.8206122448979625</v>
          </cell>
        </row>
        <row r="107">
          <cell r="A107" t="str">
            <v>Ком.проспект12</v>
          </cell>
          <cell r="B107" t="str">
            <v>Ком.проспект</v>
          </cell>
          <cell r="C107">
            <v>12</v>
          </cell>
          <cell r="E107">
            <v>0</v>
          </cell>
          <cell r="F107">
            <v>94.363265306122443</v>
          </cell>
          <cell r="G107">
            <v>5.6617959183673463</v>
          </cell>
        </row>
        <row r="108">
          <cell r="A108" t="str">
            <v>Ком.проспект14</v>
          </cell>
          <cell r="B108" t="str">
            <v>Ком.проспект</v>
          </cell>
          <cell r="C108">
            <v>14</v>
          </cell>
          <cell r="E108">
            <v>0</v>
          </cell>
          <cell r="F108">
            <v>119.31326530612236</v>
          </cell>
          <cell r="G108">
            <v>7.1587959183673417</v>
          </cell>
        </row>
        <row r="109">
          <cell r="A109" t="str">
            <v>Ком.проспект23</v>
          </cell>
          <cell r="B109" t="str">
            <v>Ком.проспект</v>
          </cell>
          <cell r="C109">
            <v>23</v>
          </cell>
          <cell r="E109">
            <v>0</v>
          </cell>
          <cell r="F109">
            <v>150.6765306122449</v>
          </cell>
          <cell r="G109">
            <v>9.0405918367346931</v>
          </cell>
        </row>
        <row r="110">
          <cell r="A110" t="str">
            <v>Ком.проспект27</v>
          </cell>
          <cell r="B110" t="str">
            <v>Ком.проспект</v>
          </cell>
          <cell r="C110">
            <v>27</v>
          </cell>
          <cell r="E110">
            <v>0</v>
          </cell>
          <cell r="F110">
            <v>246.80204081632652</v>
          </cell>
          <cell r="G110">
            <v>14.80812244897959</v>
          </cell>
        </row>
        <row r="111">
          <cell r="A111" t="str">
            <v>Ком.проспект28</v>
          </cell>
          <cell r="B111" t="str">
            <v>Ком.проспект</v>
          </cell>
          <cell r="C111">
            <v>28</v>
          </cell>
          <cell r="E111">
            <v>0</v>
          </cell>
          <cell r="F111">
            <v>142.20714285714286</v>
          </cell>
          <cell r="G111">
            <v>8.5324285714285715</v>
          </cell>
        </row>
        <row r="112">
          <cell r="A112" t="str">
            <v>Ком.проспект29</v>
          </cell>
          <cell r="B112" t="str">
            <v>Ком.проспект</v>
          </cell>
          <cell r="C112">
            <v>29</v>
          </cell>
          <cell r="E112">
            <v>0</v>
          </cell>
          <cell r="F112">
            <v>180.45612244897981</v>
          </cell>
          <cell r="G112">
            <v>10.827367346938788</v>
          </cell>
        </row>
        <row r="113">
          <cell r="A113" t="str">
            <v>Ком.проспект30</v>
          </cell>
          <cell r="B113" t="str">
            <v>Ком.проспект</v>
          </cell>
          <cell r="C113">
            <v>30</v>
          </cell>
          <cell r="E113">
            <v>0</v>
          </cell>
          <cell r="F113">
            <v>188.71836734693881</v>
          </cell>
          <cell r="G113">
            <v>11.323102040816329</v>
          </cell>
        </row>
        <row r="114">
          <cell r="A114" t="str">
            <v>Ком.проспект33</v>
          </cell>
          <cell r="B114" t="str">
            <v>Ком.проспект</v>
          </cell>
          <cell r="C114">
            <v>33</v>
          </cell>
          <cell r="E114">
            <v>0</v>
          </cell>
          <cell r="F114">
            <v>197.9734693877551</v>
          </cell>
          <cell r="G114">
            <v>11.878408163265306</v>
          </cell>
        </row>
        <row r="115">
          <cell r="A115" t="str">
            <v>Ком.проспект34</v>
          </cell>
          <cell r="B115" t="str">
            <v>Ком.проспект</v>
          </cell>
          <cell r="C115">
            <v>34</v>
          </cell>
          <cell r="E115">
            <v>0</v>
          </cell>
          <cell r="F115">
            <v>212.4530612244898</v>
          </cell>
          <cell r="G115">
            <v>12.747183673469388</v>
          </cell>
        </row>
        <row r="116">
          <cell r="A116" t="str">
            <v>Ком.проспект35а</v>
          </cell>
          <cell r="B116" t="str">
            <v>Ком.проспект</v>
          </cell>
          <cell r="C116">
            <v>35</v>
          </cell>
          <cell r="D116" t="str">
            <v>а</v>
          </cell>
          <cell r="E116">
            <v>0</v>
          </cell>
          <cell r="F116">
            <v>155.25816326530614</v>
          </cell>
          <cell r="G116">
            <v>9.3154897959183671</v>
          </cell>
        </row>
        <row r="117">
          <cell r="A117" t="str">
            <v>Ком.проспект35б</v>
          </cell>
          <cell r="B117" t="str">
            <v>Ком.проспект</v>
          </cell>
          <cell r="C117">
            <v>35</v>
          </cell>
          <cell r="D117" t="str">
            <v>б</v>
          </cell>
          <cell r="E117">
            <v>0</v>
          </cell>
          <cell r="F117">
            <v>189.42040816326536</v>
          </cell>
          <cell r="G117">
            <v>11.365224489795921</v>
          </cell>
        </row>
        <row r="118">
          <cell r="A118" t="str">
            <v>Ком.проспект35</v>
          </cell>
          <cell r="B118" t="str">
            <v>Ком.проспект</v>
          </cell>
          <cell r="C118">
            <v>35</v>
          </cell>
          <cell r="E118">
            <v>0</v>
          </cell>
          <cell r="F118">
            <v>216.81428571428555</v>
          </cell>
          <cell r="G118">
            <v>13.008857142857133</v>
          </cell>
        </row>
        <row r="119">
          <cell r="A119" t="str">
            <v>Ком.проспект38</v>
          </cell>
          <cell r="B119" t="str">
            <v>Ком.проспект</v>
          </cell>
          <cell r="C119">
            <v>38</v>
          </cell>
          <cell r="E119">
            <v>0</v>
          </cell>
          <cell r="F119">
            <v>242.82346938775521</v>
          </cell>
          <cell r="G119">
            <v>14.569408163265312</v>
          </cell>
        </row>
        <row r="120">
          <cell r="A120" t="str">
            <v>Ком.проспект39а</v>
          </cell>
          <cell r="B120" t="str">
            <v>Ком.проспект</v>
          </cell>
          <cell r="C120">
            <v>39</v>
          </cell>
          <cell r="D120" t="str">
            <v>а</v>
          </cell>
          <cell r="E120">
            <v>0</v>
          </cell>
          <cell r="F120">
            <v>204.1806122448977</v>
          </cell>
          <cell r="G120">
            <v>12.250836734693861</v>
          </cell>
        </row>
        <row r="121">
          <cell r="A121" t="str">
            <v>Ком.проспект39б</v>
          </cell>
          <cell r="B121" t="str">
            <v>Ком.проспект</v>
          </cell>
          <cell r="C121">
            <v>39</v>
          </cell>
          <cell r="D121" t="str">
            <v>б</v>
          </cell>
          <cell r="E121">
            <v>0</v>
          </cell>
          <cell r="F121">
            <v>158.56224489795903</v>
          </cell>
          <cell r="G121">
            <v>9.5137346938775416</v>
          </cell>
        </row>
        <row r="122">
          <cell r="A122" t="str">
            <v>Ком.проспект39в</v>
          </cell>
          <cell r="B122" t="str">
            <v>Ком.проспект</v>
          </cell>
          <cell r="C122">
            <v>39</v>
          </cell>
          <cell r="D122" t="str">
            <v>в</v>
          </cell>
          <cell r="E122">
            <v>0</v>
          </cell>
          <cell r="F122">
            <v>191.42755102040809</v>
          </cell>
          <cell r="G122">
            <v>11.485653061224484</v>
          </cell>
        </row>
        <row r="123">
          <cell r="A123" t="str">
            <v>Ком.проспект39</v>
          </cell>
          <cell r="B123" t="str">
            <v>Ком.проспект</v>
          </cell>
          <cell r="C123">
            <v>39</v>
          </cell>
          <cell r="E123">
            <v>0</v>
          </cell>
          <cell r="F123">
            <v>277.85714285714283</v>
          </cell>
          <cell r="G123">
            <v>16.671428571428571</v>
          </cell>
        </row>
        <row r="124">
          <cell r="A124" t="str">
            <v>Ком.проспект40</v>
          </cell>
          <cell r="B124" t="str">
            <v>Ком.проспект</v>
          </cell>
          <cell r="C124">
            <v>40</v>
          </cell>
          <cell r="E124">
            <v>0</v>
          </cell>
          <cell r="F124">
            <v>275.59795918367348</v>
          </cell>
          <cell r="G124">
            <v>16.535877551020409</v>
          </cell>
        </row>
        <row r="125">
          <cell r="A125" t="str">
            <v>Ленина1а</v>
          </cell>
          <cell r="B125" t="str">
            <v>Ленина</v>
          </cell>
          <cell r="C125">
            <v>1</v>
          </cell>
          <cell r="D125" t="str">
            <v>а</v>
          </cell>
          <cell r="E125">
            <v>0</v>
          </cell>
          <cell r="F125">
            <v>366.5622448979592</v>
          </cell>
          <cell r="G125">
            <v>21.993734693877553</v>
          </cell>
        </row>
        <row r="126">
          <cell r="A126" t="str">
            <v>Ленина1</v>
          </cell>
          <cell r="B126" t="str">
            <v>Ленина</v>
          </cell>
          <cell r="C126">
            <v>1</v>
          </cell>
          <cell r="E126">
            <v>0</v>
          </cell>
          <cell r="F126">
            <v>394.29591836734704</v>
          </cell>
          <cell r="G126">
            <v>23.65775510204082</v>
          </cell>
        </row>
        <row r="127">
          <cell r="A127" t="str">
            <v>Ленина2</v>
          </cell>
          <cell r="B127" t="str">
            <v>Ленина</v>
          </cell>
          <cell r="C127">
            <v>2</v>
          </cell>
          <cell r="E127">
            <v>0</v>
          </cell>
          <cell r="F127">
            <v>231.48979591836724</v>
          </cell>
          <cell r="G127">
            <v>13.889387755102033</v>
          </cell>
        </row>
        <row r="128">
          <cell r="A128" t="str">
            <v>Ленина3а</v>
          </cell>
          <cell r="B128" t="str">
            <v>Ленина</v>
          </cell>
          <cell r="C128">
            <v>3</v>
          </cell>
          <cell r="D128" t="str">
            <v>а</v>
          </cell>
          <cell r="E128">
            <v>0</v>
          </cell>
          <cell r="F128">
            <v>263.28265306122432</v>
          </cell>
          <cell r="G128">
            <v>15.796959183673458</v>
          </cell>
        </row>
        <row r="129">
          <cell r="A129" t="str">
            <v>Ленина3</v>
          </cell>
          <cell r="B129" t="str">
            <v>Ленина</v>
          </cell>
          <cell r="C129">
            <v>3</v>
          </cell>
          <cell r="E129">
            <v>0</v>
          </cell>
          <cell r="F129">
            <v>325.52346938775503</v>
          </cell>
          <cell r="G129">
            <v>19.531408163265301</v>
          </cell>
        </row>
        <row r="130">
          <cell r="A130" t="str">
            <v>Ленина4</v>
          </cell>
          <cell r="B130" t="str">
            <v>Ленина</v>
          </cell>
          <cell r="C130">
            <v>4</v>
          </cell>
          <cell r="E130">
            <v>0</v>
          </cell>
          <cell r="F130">
            <v>337.25816326530605</v>
          </cell>
          <cell r="G130">
            <v>20.235489795918362</v>
          </cell>
        </row>
        <row r="131">
          <cell r="A131" t="str">
            <v>Ленина5а</v>
          </cell>
          <cell r="B131" t="str">
            <v>Ленина</v>
          </cell>
          <cell r="C131">
            <v>5</v>
          </cell>
          <cell r="D131" t="str">
            <v>а</v>
          </cell>
          <cell r="E131">
            <v>0</v>
          </cell>
          <cell r="F131">
            <v>229.38571428571407</v>
          </cell>
          <cell r="G131">
            <v>13.763142857142844</v>
          </cell>
        </row>
        <row r="132">
          <cell r="A132" t="str">
            <v>Ленина6</v>
          </cell>
          <cell r="B132" t="str">
            <v>Ленина</v>
          </cell>
          <cell r="C132">
            <v>6</v>
          </cell>
          <cell r="E132">
            <v>0</v>
          </cell>
          <cell r="F132">
            <v>359.58469387755105</v>
          </cell>
          <cell r="G132">
            <v>21.575081632653063</v>
          </cell>
        </row>
        <row r="133">
          <cell r="A133" t="str">
            <v>Ленина8</v>
          </cell>
          <cell r="B133" t="str">
            <v>Ленина</v>
          </cell>
          <cell r="C133">
            <v>8</v>
          </cell>
          <cell r="E133">
            <v>0</v>
          </cell>
          <cell r="F133">
            <v>386.10612244897959</v>
          </cell>
          <cell r="G133">
            <v>23.166367346938774</v>
          </cell>
          <cell r="H133" t="str">
            <v>?</v>
          </cell>
        </row>
        <row r="134">
          <cell r="A134" t="str">
            <v>Ленина12</v>
          </cell>
          <cell r="B134" t="str">
            <v>Ленина</v>
          </cell>
          <cell r="C134">
            <v>12</v>
          </cell>
          <cell r="E134">
            <v>0</v>
          </cell>
          <cell r="F134">
            <v>229.9571428571428</v>
          </cell>
          <cell r="G134">
            <v>13.797428571428567</v>
          </cell>
        </row>
        <row r="135">
          <cell r="A135" t="str">
            <v>Ленина18</v>
          </cell>
          <cell r="B135" t="str">
            <v>Ленина</v>
          </cell>
          <cell r="C135">
            <v>18</v>
          </cell>
          <cell r="E135">
            <v>0</v>
          </cell>
          <cell r="F135">
            <v>220.96326530612257</v>
          </cell>
          <cell r="G135">
            <v>13.257795918367353</v>
          </cell>
        </row>
        <row r="136">
          <cell r="A136" t="str">
            <v>Ленина20</v>
          </cell>
          <cell r="B136" t="str">
            <v>Ленина</v>
          </cell>
          <cell r="C136">
            <v>20</v>
          </cell>
          <cell r="E136">
            <v>0</v>
          </cell>
          <cell r="F136">
            <v>112.7061224489796</v>
          </cell>
          <cell r="G136">
            <v>6.7623673469387757</v>
          </cell>
        </row>
        <row r="137">
          <cell r="A137" t="str">
            <v>Ленина26</v>
          </cell>
          <cell r="B137" t="str">
            <v>Ленина</v>
          </cell>
          <cell r="C137">
            <v>26</v>
          </cell>
          <cell r="E137">
            <v>0</v>
          </cell>
          <cell r="F137">
            <v>120.16326530612245</v>
          </cell>
          <cell r="G137">
            <v>7.2097959183673472</v>
          </cell>
        </row>
        <row r="138">
          <cell r="A138" t="str">
            <v>Ленина44</v>
          </cell>
          <cell r="B138" t="str">
            <v>Ленина</v>
          </cell>
          <cell r="C138">
            <v>44</v>
          </cell>
          <cell r="E138">
            <v>0</v>
          </cell>
          <cell r="F138">
            <v>24.92959183673462</v>
          </cell>
          <cell r="G138">
            <v>1.4957755102040771</v>
          </cell>
        </row>
        <row r="139">
          <cell r="A139" t="str">
            <v>Ленина47</v>
          </cell>
          <cell r="B139" t="str">
            <v>Ленина</v>
          </cell>
          <cell r="C139">
            <v>47</v>
          </cell>
          <cell r="E139">
            <v>0</v>
          </cell>
          <cell r="F139">
            <v>562.74897959183681</v>
          </cell>
          <cell r="G139">
            <v>24.924870000000002</v>
          </cell>
          <cell r="H139" t="str">
            <v>с 17.04.15 по счетчику/без перерасчета</v>
          </cell>
        </row>
        <row r="140">
          <cell r="A140" t="str">
            <v>Ленина49</v>
          </cell>
          <cell r="B140" t="str">
            <v>Ленина</v>
          </cell>
          <cell r="C140">
            <v>49</v>
          </cell>
          <cell r="E140">
            <v>0</v>
          </cell>
          <cell r="F140">
            <v>272.44795918367328</v>
          </cell>
          <cell r="G140">
            <v>16.346877551020395</v>
          </cell>
        </row>
        <row r="141">
          <cell r="A141" t="str">
            <v>Ленина51</v>
          </cell>
          <cell r="B141" t="str">
            <v>Ленина</v>
          </cell>
          <cell r="C141">
            <v>51</v>
          </cell>
          <cell r="E141">
            <v>0</v>
          </cell>
          <cell r="F141">
            <v>339.52244897959179</v>
          </cell>
          <cell r="G141">
            <v>20.371346938775506</v>
          </cell>
        </row>
        <row r="142">
          <cell r="A142" t="str">
            <v>Ленина55</v>
          </cell>
          <cell r="B142" t="str">
            <v>Ленина</v>
          </cell>
          <cell r="C142">
            <v>55</v>
          </cell>
          <cell r="E142">
            <v>0</v>
          </cell>
          <cell r="F142">
            <v>244.88061224489792</v>
          </cell>
          <cell r="G142">
            <v>14.692836734693875</v>
          </cell>
        </row>
        <row r="143">
          <cell r="A143" t="str">
            <v>Ленина59</v>
          </cell>
          <cell r="B143" t="str">
            <v>Ленина</v>
          </cell>
          <cell r="C143">
            <v>59</v>
          </cell>
          <cell r="E143">
            <v>0</v>
          </cell>
          <cell r="F143">
            <v>349.12959183673485</v>
          </cell>
          <cell r="G143">
            <v>20.947775510204089</v>
          </cell>
        </row>
        <row r="144">
          <cell r="A144" t="str">
            <v>Ленина83</v>
          </cell>
          <cell r="B144" t="str">
            <v>Ленина</v>
          </cell>
          <cell r="C144">
            <v>83</v>
          </cell>
          <cell r="E144">
            <v>0</v>
          </cell>
          <cell r="F144">
            <v>225.8438775510204</v>
          </cell>
          <cell r="G144">
            <v>13.550632653061223</v>
          </cell>
        </row>
        <row r="145">
          <cell r="A145" t="str">
            <v>Ленина85</v>
          </cell>
          <cell r="B145" t="str">
            <v>Ленина</v>
          </cell>
          <cell r="C145">
            <v>85</v>
          </cell>
          <cell r="E145">
            <v>0</v>
          </cell>
          <cell r="F145">
            <v>323.04489795918369</v>
          </cell>
          <cell r="G145">
            <v>19.38269387755102</v>
          </cell>
        </row>
        <row r="146">
          <cell r="A146" t="str">
            <v>Ленина89</v>
          </cell>
          <cell r="B146" t="str">
            <v>Ленина</v>
          </cell>
          <cell r="C146">
            <v>89</v>
          </cell>
          <cell r="E146">
            <v>0</v>
          </cell>
          <cell r="F146">
            <v>352.7806122448979</v>
          </cell>
          <cell r="G146">
            <v>21.166836734693874</v>
          </cell>
        </row>
        <row r="147">
          <cell r="A147" t="str">
            <v>Ленина91</v>
          </cell>
          <cell r="B147" t="str">
            <v>Ленина</v>
          </cell>
          <cell r="C147">
            <v>91</v>
          </cell>
          <cell r="E147">
            <v>0</v>
          </cell>
          <cell r="F147">
            <v>149.48061224489797</v>
          </cell>
          <cell r="G147">
            <v>8.9688367346938787</v>
          </cell>
        </row>
        <row r="148">
          <cell r="A148" t="str">
            <v>Ленина93</v>
          </cell>
          <cell r="B148" t="str">
            <v>Ленина</v>
          </cell>
          <cell r="C148">
            <v>93</v>
          </cell>
          <cell r="E148">
            <v>0</v>
          </cell>
          <cell r="F148">
            <v>691.58367346938769</v>
          </cell>
          <cell r="G148">
            <v>41.495020408163263</v>
          </cell>
        </row>
        <row r="149">
          <cell r="A149" t="str">
            <v>Ленина95</v>
          </cell>
          <cell r="B149" t="str">
            <v>Ленина</v>
          </cell>
          <cell r="C149">
            <v>95</v>
          </cell>
          <cell r="E149">
            <v>0</v>
          </cell>
          <cell r="F149">
            <v>325.65408163265312</v>
          </cell>
          <cell r="G149">
            <v>19.539244897959186</v>
          </cell>
        </row>
        <row r="150">
          <cell r="A150" t="str">
            <v>Ленина96</v>
          </cell>
          <cell r="B150" t="str">
            <v>Ленина</v>
          </cell>
          <cell r="C150">
            <v>96</v>
          </cell>
          <cell r="E150">
            <v>0</v>
          </cell>
          <cell r="F150">
            <v>885.06224489795954</v>
          </cell>
          <cell r="G150">
            <v>53.10373469387757</v>
          </cell>
        </row>
        <row r="151">
          <cell r="A151" t="str">
            <v>Ленина97</v>
          </cell>
          <cell r="B151" t="str">
            <v>Ленина</v>
          </cell>
          <cell r="C151">
            <v>97</v>
          </cell>
          <cell r="E151">
            <v>0</v>
          </cell>
          <cell r="F151">
            <v>322.9591836734694</v>
          </cell>
          <cell r="G151">
            <v>19.377551020408163</v>
          </cell>
        </row>
        <row r="152">
          <cell r="A152" t="str">
            <v>Ленина102</v>
          </cell>
          <cell r="B152" t="str">
            <v>Ленина</v>
          </cell>
          <cell r="C152">
            <v>102</v>
          </cell>
          <cell r="E152">
            <v>0</v>
          </cell>
          <cell r="F152">
            <v>541.49693877551022</v>
          </cell>
          <cell r="G152">
            <v>32.489816326530615</v>
          </cell>
        </row>
        <row r="153">
          <cell r="A153" t="str">
            <v>Ленина108А</v>
          </cell>
          <cell r="B153" t="str">
            <v>Ленина</v>
          </cell>
          <cell r="C153">
            <v>108</v>
          </cell>
          <cell r="D153" t="str">
            <v>А</v>
          </cell>
          <cell r="E153">
            <v>0</v>
          </cell>
          <cell r="F153">
            <v>648.06530612244831</v>
          </cell>
          <cell r="G153">
            <v>38.883918367346894</v>
          </cell>
          <cell r="H153" t="str">
            <v>сч.на 2 дома</v>
          </cell>
        </row>
        <row r="154">
          <cell r="A154" t="str">
            <v>Ленина108</v>
          </cell>
          <cell r="B154" t="str">
            <v>Ленина</v>
          </cell>
          <cell r="C154">
            <v>108</v>
          </cell>
          <cell r="E154">
            <v>0</v>
          </cell>
        </row>
        <row r="155">
          <cell r="A155" t="str">
            <v>Ленина120</v>
          </cell>
          <cell r="B155" t="str">
            <v>Ленина</v>
          </cell>
          <cell r="C155">
            <v>120</v>
          </cell>
          <cell r="E155">
            <v>0</v>
          </cell>
          <cell r="F155">
            <v>225.04489795918354</v>
          </cell>
          <cell r="G155">
            <v>13.502693877551012</v>
          </cell>
        </row>
        <row r="156">
          <cell r="A156" t="str">
            <v>Ленина122</v>
          </cell>
          <cell r="B156" t="str">
            <v>Ленина</v>
          </cell>
          <cell r="C156">
            <v>122</v>
          </cell>
          <cell r="E156">
            <v>0</v>
          </cell>
          <cell r="F156">
            <v>346.6326530612248</v>
          </cell>
          <cell r="G156">
            <v>20.797959183673488</v>
          </cell>
        </row>
        <row r="157">
          <cell r="A157" t="str">
            <v>Ленина124</v>
          </cell>
          <cell r="B157" t="str">
            <v>Ленина</v>
          </cell>
          <cell r="C157">
            <v>124</v>
          </cell>
          <cell r="E157">
            <v>0</v>
          </cell>
          <cell r="F157">
            <v>554.79591836734721</v>
          </cell>
          <cell r="G157">
            <v>33.287755102040833</v>
          </cell>
        </row>
        <row r="158">
          <cell r="A158" t="str">
            <v>Ленина130</v>
          </cell>
          <cell r="B158" t="str">
            <v>Ленина</v>
          </cell>
          <cell r="C158">
            <v>130</v>
          </cell>
          <cell r="E158">
            <v>0</v>
          </cell>
          <cell r="F158">
            <v>359.99693877551022</v>
          </cell>
          <cell r="G158">
            <v>21.599816326530611</v>
          </cell>
        </row>
        <row r="159">
          <cell r="A159" t="str">
            <v>Ленина130</v>
          </cell>
          <cell r="B159" t="str">
            <v>Ленина</v>
          </cell>
          <cell r="C159">
            <v>130</v>
          </cell>
          <cell r="E159">
            <v>0</v>
          </cell>
          <cell r="F159">
            <v>250.21530612244899</v>
          </cell>
          <cell r="G159">
            <v>15.01291836734694</v>
          </cell>
        </row>
        <row r="160">
          <cell r="A160" t="str">
            <v>Ленина130</v>
          </cell>
          <cell r="B160" t="str">
            <v>Ленина</v>
          </cell>
          <cell r="C160">
            <v>130</v>
          </cell>
          <cell r="E160">
            <v>0</v>
          </cell>
          <cell r="F160">
            <v>428.66632653061208</v>
          </cell>
          <cell r="G160">
            <v>25.719979591836722</v>
          </cell>
        </row>
        <row r="161">
          <cell r="A161" t="str">
            <v>Ленина134</v>
          </cell>
          <cell r="B161" t="str">
            <v>Ленина</v>
          </cell>
          <cell r="C161">
            <v>134</v>
          </cell>
          <cell r="E161">
            <v>0</v>
          </cell>
          <cell r="F161">
            <v>143.61632653061193</v>
          </cell>
          <cell r="G161">
            <v>8.6169795918367154</v>
          </cell>
        </row>
        <row r="162">
          <cell r="A162" t="str">
            <v>М.Сибиряка33а</v>
          </cell>
          <cell r="B162" t="str">
            <v>М.Сибиряка</v>
          </cell>
          <cell r="C162">
            <v>33</v>
          </cell>
          <cell r="D162" t="str">
            <v>а</v>
          </cell>
          <cell r="E162">
            <v>0</v>
          </cell>
          <cell r="F162">
            <v>107.2561224489796</v>
          </cell>
          <cell r="G162">
            <v>6.4353673469387758</v>
          </cell>
          <cell r="H162" t="str">
            <v>?</v>
          </cell>
        </row>
        <row r="163">
          <cell r="A163" t="str">
            <v>Мальского3</v>
          </cell>
          <cell r="B163" t="str">
            <v>Мальского</v>
          </cell>
          <cell r="C163">
            <v>3</v>
          </cell>
          <cell r="E163">
            <v>0</v>
          </cell>
          <cell r="F163">
            <v>419.0408163265314</v>
          </cell>
          <cell r="G163">
            <v>25.142448979591883</v>
          </cell>
        </row>
        <row r="164">
          <cell r="A164" t="str">
            <v>Мира2а</v>
          </cell>
          <cell r="B164" t="str">
            <v>Мира</v>
          </cell>
          <cell r="C164">
            <v>2</v>
          </cell>
          <cell r="D164" t="str">
            <v>а</v>
          </cell>
          <cell r="E164">
            <v>0</v>
          </cell>
          <cell r="F164">
            <v>622.65612244897954</v>
          </cell>
          <cell r="G164">
            <v>37.359367346938768</v>
          </cell>
        </row>
        <row r="165">
          <cell r="A165" t="str">
            <v>Мира2б</v>
          </cell>
          <cell r="B165" t="str">
            <v>Мира</v>
          </cell>
          <cell r="C165">
            <v>2</v>
          </cell>
          <cell r="D165" t="str">
            <v>б</v>
          </cell>
          <cell r="E165">
            <v>0</v>
          </cell>
          <cell r="F165">
            <v>672.79591836734699</v>
          </cell>
          <cell r="G165">
            <v>40.367755102040817</v>
          </cell>
          <cell r="H165" t="str">
            <v>сч.на 2 дома</v>
          </cell>
        </row>
        <row r="166">
          <cell r="A166" t="str">
            <v>Мира2г</v>
          </cell>
          <cell r="B166" t="str">
            <v>Мира</v>
          </cell>
          <cell r="C166">
            <v>2</v>
          </cell>
          <cell r="D166" t="str">
            <v>г</v>
          </cell>
          <cell r="E166">
            <v>0</v>
          </cell>
          <cell r="G166">
            <v>0</v>
          </cell>
        </row>
        <row r="167">
          <cell r="A167" t="str">
            <v>Мира2</v>
          </cell>
          <cell r="B167" t="str">
            <v>Мира</v>
          </cell>
          <cell r="C167">
            <v>2</v>
          </cell>
          <cell r="E167">
            <v>0</v>
          </cell>
          <cell r="F167">
            <v>200.38367346938776</v>
          </cell>
          <cell r="G167">
            <v>12.023020408163266</v>
          </cell>
        </row>
        <row r="168">
          <cell r="A168" t="str">
            <v>Мира4</v>
          </cell>
          <cell r="B168" t="str">
            <v>Мира</v>
          </cell>
          <cell r="C168">
            <v>4</v>
          </cell>
          <cell r="E168">
            <v>0</v>
          </cell>
          <cell r="F168">
            <v>287.66122448979627</v>
          </cell>
          <cell r="G168">
            <v>17.259673469387774</v>
          </cell>
        </row>
        <row r="169">
          <cell r="A169" t="str">
            <v>Мира8</v>
          </cell>
          <cell r="B169" t="str">
            <v>Мира</v>
          </cell>
          <cell r="C169">
            <v>8</v>
          </cell>
          <cell r="E169">
            <v>0</v>
          </cell>
          <cell r="F169">
            <v>1037.8653061224493</v>
          </cell>
          <cell r="G169">
            <v>62.271918367346956</v>
          </cell>
        </row>
        <row r="170">
          <cell r="A170" t="str">
            <v>Мира9</v>
          </cell>
          <cell r="B170" t="str">
            <v>Мира</v>
          </cell>
          <cell r="C170">
            <v>9</v>
          </cell>
          <cell r="E170">
            <v>0</v>
          </cell>
          <cell r="F170">
            <v>647.52959183673443</v>
          </cell>
          <cell r="G170">
            <v>38.851775510204064</v>
          </cell>
        </row>
        <row r="171">
          <cell r="A171" t="str">
            <v>Мира10</v>
          </cell>
          <cell r="B171" t="str">
            <v>Мира</v>
          </cell>
          <cell r="C171">
            <v>10</v>
          </cell>
          <cell r="E171">
            <v>0</v>
          </cell>
          <cell r="F171">
            <v>384.58469387755099</v>
          </cell>
          <cell r="G171">
            <v>23.07508163265306</v>
          </cell>
        </row>
        <row r="172">
          <cell r="A172" t="str">
            <v>Мира13</v>
          </cell>
          <cell r="B172" t="str">
            <v>Мира</v>
          </cell>
          <cell r="C172">
            <v>13</v>
          </cell>
          <cell r="E172">
            <v>0</v>
          </cell>
          <cell r="F172">
            <v>796.18877551020444</v>
          </cell>
          <cell r="G172">
            <v>47.771326530612264</v>
          </cell>
        </row>
        <row r="173">
          <cell r="A173" t="str">
            <v>Мира18</v>
          </cell>
          <cell r="B173" t="str">
            <v>Мира</v>
          </cell>
          <cell r="C173">
            <v>18</v>
          </cell>
          <cell r="E173">
            <v>0</v>
          </cell>
          <cell r="F173">
            <v>362.67244897959182</v>
          </cell>
          <cell r="G173">
            <v>21.760346938775509</v>
          </cell>
        </row>
        <row r="174">
          <cell r="A174" t="str">
            <v>Мира26</v>
          </cell>
          <cell r="B174" t="str">
            <v>Мира</v>
          </cell>
          <cell r="C174">
            <v>26</v>
          </cell>
          <cell r="E174">
            <v>0</v>
          </cell>
          <cell r="F174">
            <v>162.34693877551013</v>
          </cell>
          <cell r="G174">
            <v>9.7408163265306076</v>
          </cell>
        </row>
        <row r="175">
          <cell r="A175" t="str">
            <v>Мира34</v>
          </cell>
          <cell r="B175" t="str">
            <v>Мира</v>
          </cell>
          <cell r="C175">
            <v>34</v>
          </cell>
          <cell r="E175">
            <v>0</v>
          </cell>
          <cell r="F175">
            <v>147.61632653061201</v>
          </cell>
          <cell r="G175">
            <v>8.8569795918367209</v>
          </cell>
        </row>
        <row r="176">
          <cell r="A176" t="str">
            <v>Мира36</v>
          </cell>
          <cell r="B176" t="str">
            <v>Мира</v>
          </cell>
          <cell r="C176">
            <v>36</v>
          </cell>
          <cell r="E176">
            <v>0</v>
          </cell>
          <cell r="F176">
            <v>278.07142857142878</v>
          </cell>
          <cell r="G176">
            <v>16.684285714285725</v>
          </cell>
        </row>
        <row r="177">
          <cell r="A177" t="str">
            <v>Мира38</v>
          </cell>
          <cell r="B177" t="str">
            <v>Мира</v>
          </cell>
          <cell r="C177">
            <v>38</v>
          </cell>
          <cell r="E177">
            <v>0</v>
          </cell>
          <cell r="F177">
            <v>247.01428571428579</v>
          </cell>
          <cell r="G177">
            <v>14.820857142857147</v>
          </cell>
        </row>
        <row r="178">
          <cell r="A178" t="str">
            <v>Мира46</v>
          </cell>
          <cell r="B178" t="str">
            <v>Мира</v>
          </cell>
          <cell r="C178">
            <v>46</v>
          </cell>
          <cell r="E178">
            <v>0</v>
          </cell>
          <cell r="F178">
            <v>995.04795918367358</v>
          </cell>
          <cell r="G178">
            <v>59.702877551020414</v>
          </cell>
        </row>
        <row r="179">
          <cell r="A179" t="str">
            <v>Мира48</v>
          </cell>
          <cell r="B179" t="str">
            <v>Мира</v>
          </cell>
          <cell r="C179">
            <v>48</v>
          </cell>
          <cell r="E179">
            <v>0</v>
          </cell>
          <cell r="F179">
            <v>184.87551020408151</v>
          </cell>
          <cell r="G179">
            <v>11.092530612244889</v>
          </cell>
        </row>
        <row r="180">
          <cell r="A180" t="str">
            <v>Орджоникидзе30</v>
          </cell>
          <cell r="B180" t="str">
            <v>Орджоникидзе</v>
          </cell>
          <cell r="C180">
            <v>30</v>
          </cell>
          <cell r="E180">
            <v>0</v>
          </cell>
          <cell r="F180">
            <v>93.755102040816325</v>
          </cell>
          <cell r="G180">
            <v>5.6253061224489791</v>
          </cell>
        </row>
        <row r="181">
          <cell r="A181" t="str">
            <v>Победы18</v>
          </cell>
          <cell r="B181" t="str">
            <v>Победы</v>
          </cell>
          <cell r="C181">
            <v>18</v>
          </cell>
          <cell r="E181">
            <v>0</v>
          </cell>
          <cell r="F181">
            <v>185.95408163265296</v>
          </cell>
          <cell r="G181">
            <v>11.157244897959178</v>
          </cell>
        </row>
        <row r="182">
          <cell r="A182" t="str">
            <v>Победы20</v>
          </cell>
          <cell r="B182" t="str">
            <v>Победы</v>
          </cell>
          <cell r="C182">
            <v>20</v>
          </cell>
          <cell r="E182">
            <v>0</v>
          </cell>
          <cell r="F182">
            <v>393.64183673469387</v>
          </cell>
          <cell r="G182">
            <v>23.61851020408163</v>
          </cell>
        </row>
        <row r="183">
          <cell r="A183" t="str">
            <v>Победы22</v>
          </cell>
          <cell r="B183" t="str">
            <v>Победы</v>
          </cell>
          <cell r="C183">
            <v>22</v>
          </cell>
          <cell r="E183">
            <v>0</v>
          </cell>
          <cell r="F183">
            <v>132.37142857142851</v>
          </cell>
          <cell r="G183">
            <v>7.9422857142857106</v>
          </cell>
        </row>
        <row r="184">
          <cell r="A184" t="str">
            <v>Победы26</v>
          </cell>
          <cell r="B184" t="str">
            <v>Победы</v>
          </cell>
          <cell r="C184">
            <v>26</v>
          </cell>
          <cell r="E184">
            <v>0</v>
          </cell>
          <cell r="F184">
            <v>207.76530612244912</v>
          </cell>
          <cell r="G184">
            <v>12.465918367346946</v>
          </cell>
        </row>
        <row r="185">
          <cell r="A185" t="str">
            <v>Победы30</v>
          </cell>
          <cell r="B185" t="str">
            <v>Победы</v>
          </cell>
          <cell r="C185">
            <v>30</v>
          </cell>
          <cell r="E185">
            <v>0</v>
          </cell>
          <cell r="F185">
            <v>301.99285714285713</v>
          </cell>
          <cell r="G185">
            <v>18.119571428571426</v>
          </cell>
        </row>
        <row r="186">
          <cell r="A186" t="str">
            <v>Победы32</v>
          </cell>
          <cell r="B186" t="str">
            <v>Победы</v>
          </cell>
          <cell r="C186">
            <v>32</v>
          </cell>
          <cell r="E186">
            <v>0</v>
          </cell>
          <cell r="F186">
            <v>177.64897959183673</v>
          </cell>
          <cell r="G186">
            <v>10.658938775510205</v>
          </cell>
        </row>
        <row r="187">
          <cell r="A187" t="str">
            <v>Победы36</v>
          </cell>
          <cell r="B187" t="str">
            <v>Победы</v>
          </cell>
          <cell r="C187">
            <v>36</v>
          </cell>
          <cell r="E187">
            <v>0</v>
          </cell>
          <cell r="F187">
            <v>93.586734693877474</v>
          </cell>
          <cell r="G187">
            <v>5.6152040816326485</v>
          </cell>
        </row>
        <row r="188">
          <cell r="A188" t="str">
            <v>Победы38</v>
          </cell>
          <cell r="B188" t="str">
            <v>Победы</v>
          </cell>
          <cell r="C188">
            <v>38</v>
          </cell>
          <cell r="E188">
            <v>0</v>
          </cell>
          <cell r="F188">
            <v>243.94897959183692</v>
          </cell>
          <cell r="G188">
            <v>14.636938775510215</v>
          </cell>
        </row>
        <row r="189">
          <cell r="A189" t="str">
            <v>Победы40</v>
          </cell>
          <cell r="B189" t="str">
            <v>Победы</v>
          </cell>
          <cell r="C189">
            <v>40</v>
          </cell>
          <cell r="E189">
            <v>0</v>
          </cell>
          <cell r="F189">
            <v>306.24285714285708</v>
          </cell>
          <cell r="G189">
            <v>18.374571428571425</v>
          </cell>
        </row>
        <row r="190">
          <cell r="A190" t="str">
            <v>Победы42</v>
          </cell>
          <cell r="B190" t="str">
            <v>Победы</v>
          </cell>
          <cell r="C190">
            <v>42</v>
          </cell>
          <cell r="E190">
            <v>0</v>
          </cell>
          <cell r="F190">
            <v>308.42040816326551</v>
          </cell>
          <cell r="G190">
            <v>18.505224489795928</v>
          </cell>
        </row>
        <row r="191">
          <cell r="A191" t="str">
            <v>Победы44</v>
          </cell>
          <cell r="B191" t="str">
            <v>Победы</v>
          </cell>
          <cell r="C191">
            <v>44</v>
          </cell>
          <cell r="E191">
            <v>0</v>
          </cell>
          <cell r="F191">
            <v>340.76632653061205</v>
          </cell>
          <cell r="G191">
            <v>20.445979591836721</v>
          </cell>
        </row>
        <row r="192">
          <cell r="A192" t="str">
            <v>Победы46</v>
          </cell>
          <cell r="B192" t="str">
            <v>Победы</v>
          </cell>
          <cell r="C192">
            <v>46</v>
          </cell>
          <cell r="E192">
            <v>0</v>
          </cell>
          <cell r="F192">
            <v>404.99693877551061</v>
          </cell>
          <cell r="G192">
            <v>24.299816326530635</v>
          </cell>
        </row>
        <row r="193">
          <cell r="A193" t="str">
            <v>Победы50</v>
          </cell>
          <cell r="B193" t="str">
            <v>Победы</v>
          </cell>
          <cell r="C193">
            <v>50</v>
          </cell>
          <cell r="E193">
            <v>0</v>
          </cell>
          <cell r="F193">
            <v>589.51428571428585</v>
          </cell>
          <cell r="G193">
            <v>35.370857142857147</v>
          </cell>
        </row>
        <row r="194">
          <cell r="A194" t="str">
            <v>Пушкина16</v>
          </cell>
          <cell r="B194" t="str">
            <v>Пушкина</v>
          </cell>
          <cell r="C194">
            <v>16</v>
          </cell>
          <cell r="E194">
            <v>0</v>
          </cell>
          <cell r="F194">
            <v>147.67244897959182</v>
          </cell>
          <cell r="G194">
            <v>8.8603469387755087</v>
          </cell>
        </row>
        <row r="195">
          <cell r="A195" t="str">
            <v>Пушкина19</v>
          </cell>
          <cell r="B195" t="str">
            <v>Пушкина</v>
          </cell>
          <cell r="C195">
            <v>19</v>
          </cell>
          <cell r="E195">
            <v>0</v>
          </cell>
          <cell r="F195">
            <v>103.18979591836735</v>
          </cell>
          <cell r="G195">
            <v>6.1913877551020411</v>
          </cell>
        </row>
        <row r="196">
          <cell r="A196" t="str">
            <v>Пушкина20</v>
          </cell>
          <cell r="B196" t="str">
            <v>Пушкина</v>
          </cell>
          <cell r="C196">
            <v>20</v>
          </cell>
          <cell r="E196">
            <v>0</v>
          </cell>
          <cell r="F196">
            <v>89.440816326530665</v>
          </cell>
          <cell r="G196">
            <v>5.3664489795918398</v>
          </cell>
        </row>
        <row r="197">
          <cell r="A197" t="str">
            <v>Пушкина21</v>
          </cell>
          <cell r="B197" t="str">
            <v>Пушкина</v>
          </cell>
          <cell r="C197">
            <v>21</v>
          </cell>
          <cell r="E197">
            <v>0</v>
          </cell>
          <cell r="F197">
            <v>182.22040816326529</v>
          </cell>
          <cell r="G197">
            <v>10.933224489795917</v>
          </cell>
        </row>
        <row r="198">
          <cell r="A198" t="str">
            <v>Пушкина22</v>
          </cell>
          <cell r="B198" t="str">
            <v>Пушкина</v>
          </cell>
          <cell r="C198">
            <v>22</v>
          </cell>
          <cell r="E198">
            <v>0</v>
          </cell>
          <cell r="F198">
            <v>98.197959183673461</v>
          </cell>
          <cell r="G198">
            <v>5.8918775510204071</v>
          </cell>
          <cell r="H198" t="str">
            <v>без перерасчета</v>
          </cell>
        </row>
        <row r="199">
          <cell r="A199" t="str">
            <v>Пушкина23</v>
          </cell>
          <cell r="B199" t="str">
            <v>Пушкина</v>
          </cell>
          <cell r="C199">
            <v>23</v>
          </cell>
          <cell r="E199">
            <v>0</v>
          </cell>
          <cell r="F199">
            <v>160.80510204081634</v>
          </cell>
          <cell r="G199">
            <v>9.6483061224489806</v>
          </cell>
        </row>
        <row r="200">
          <cell r="A200" t="str">
            <v>Пушкина35</v>
          </cell>
          <cell r="B200" t="str">
            <v>Пушкина</v>
          </cell>
          <cell r="C200">
            <v>35</v>
          </cell>
          <cell r="E200">
            <v>0</v>
          </cell>
          <cell r="F200">
            <v>189.62346938775499</v>
          </cell>
          <cell r="G200">
            <v>11.377408163265299</v>
          </cell>
        </row>
        <row r="201">
          <cell r="A201" t="str">
            <v>Свердлова26</v>
          </cell>
          <cell r="B201" t="str">
            <v>Свердлова</v>
          </cell>
          <cell r="C201">
            <v>26</v>
          </cell>
          <cell r="E201">
            <v>0</v>
          </cell>
          <cell r="F201">
            <v>146.69183673469388</v>
          </cell>
          <cell r="G201">
            <v>8.801510204081632</v>
          </cell>
        </row>
        <row r="202">
          <cell r="A202" t="str">
            <v>Свердлова28</v>
          </cell>
          <cell r="B202" t="str">
            <v>Свердлова</v>
          </cell>
          <cell r="C202">
            <v>28</v>
          </cell>
          <cell r="E202">
            <v>0</v>
          </cell>
          <cell r="F202">
            <v>210.79960597397957</v>
          </cell>
          <cell r="G202">
            <v>12.647976358438774</v>
          </cell>
        </row>
        <row r="203">
          <cell r="A203" t="str">
            <v>Свердлова29</v>
          </cell>
          <cell r="B203" t="str">
            <v>Свердлова</v>
          </cell>
          <cell r="C203">
            <v>29</v>
          </cell>
          <cell r="E203">
            <v>0</v>
          </cell>
          <cell r="F203">
            <v>202.37040816326532</v>
          </cell>
          <cell r="G203">
            <v>12.142224489795918</v>
          </cell>
        </row>
        <row r="204">
          <cell r="A204" t="str">
            <v>Свердлова32</v>
          </cell>
          <cell r="B204" t="str">
            <v>Свердлова</v>
          </cell>
          <cell r="C204">
            <v>32</v>
          </cell>
          <cell r="E204">
            <v>0</v>
          </cell>
          <cell r="F204">
            <v>293.68394634840081</v>
          </cell>
          <cell r="G204">
            <v>17.621036780904049</v>
          </cell>
        </row>
        <row r="205">
          <cell r="A205" t="str">
            <v>Сиротина2</v>
          </cell>
          <cell r="B205" t="str">
            <v>Сиротина</v>
          </cell>
          <cell r="C205">
            <v>2</v>
          </cell>
          <cell r="E205">
            <v>0</v>
          </cell>
          <cell r="F205">
            <v>350.1969387755102</v>
          </cell>
          <cell r="G205">
            <v>21.01181632653061</v>
          </cell>
        </row>
        <row r="206">
          <cell r="A206" t="str">
            <v>Сиротина4</v>
          </cell>
          <cell r="B206" t="str">
            <v>Сиротина</v>
          </cell>
          <cell r="C206">
            <v>4</v>
          </cell>
          <cell r="E206">
            <v>0</v>
          </cell>
          <cell r="F206">
            <v>282.81836734693906</v>
          </cell>
          <cell r="G206">
            <v>16.969102040816342</v>
          </cell>
        </row>
        <row r="207">
          <cell r="A207" t="str">
            <v>Сиротина6</v>
          </cell>
          <cell r="B207" t="str">
            <v>Сиротина</v>
          </cell>
          <cell r="C207">
            <v>6</v>
          </cell>
          <cell r="E207">
            <v>0</v>
          </cell>
          <cell r="F207">
            <v>391.2806122448979</v>
          </cell>
          <cell r="G207">
            <v>23.476836734693872</v>
          </cell>
        </row>
        <row r="208">
          <cell r="A208" t="str">
            <v>Сиротина8</v>
          </cell>
          <cell r="B208" t="str">
            <v>Сиротина</v>
          </cell>
          <cell r="C208">
            <v>8</v>
          </cell>
          <cell r="E208">
            <v>0</v>
          </cell>
          <cell r="F208">
            <v>225.35816326530625</v>
          </cell>
          <cell r="G208">
            <v>13.521489795918374</v>
          </cell>
        </row>
        <row r="209">
          <cell r="A209" t="str">
            <v>Сиротина9</v>
          </cell>
          <cell r="B209" t="str">
            <v>Сиротина</v>
          </cell>
          <cell r="C209">
            <v>9</v>
          </cell>
          <cell r="E209">
            <v>0</v>
          </cell>
          <cell r="F209">
            <v>253.54591836734684</v>
          </cell>
          <cell r="G209">
            <v>15.212755102040809</v>
          </cell>
        </row>
        <row r="210">
          <cell r="A210" t="str">
            <v>Сиротина10</v>
          </cell>
          <cell r="B210" t="str">
            <v>Сиротина</v>
          </cell>
          <cell r="C210">
            <v>10</v>
          </cell>
          <cell r="E210">
            <v>0</v>
          </cell>
          <cell r="F210">
            <v>255.05102040816308</v>
          </cell>
          <cell r="G210">
            <v>15.303061224489785</v>
          </cell>
        </row>
        <row r="211">
          <cell r="A211" t="str">
            <v>Сиротина11</v>
          </cell>
          <cell r="B211" t="str">
            <v>Сиротина</v>
          </cell>
          <cell r="C211">
            <v>11</v>
          </cell>
          <cell r="E211">
            <v>0</v>
          </cell>
          <cell r="F211">
            <v>118.47755102040834</v>
          </cell>
          <cell r="G211">
            <v>7.1086530612245005</v>
          </cell>
        </row>
        <row r="212">
          <cell r="A212" t="str">
            <v>Сиротина12</v>
          </cell>
          <cell r="B212" t="str">
            <v>Сиротина</v>
          </cell>
          <cell r="C212">
            <v>12</v>
          </cell>
          <cell r="E212">
            <v>0</v>
          </cell>
          <cell r="F212">
            <v>300.12244897959198</v>
          </cell>
          <cell r="G212">
            <v>18.00734693877552</v>
          </cell>
        </row>
        <row r="213">
          <cell r="A213" t="str">
            <v>Сиротина13</v>
          </cell>
          <cell r="B213" t="str">
            <v>Сиротина</v>
          </cell>
          <cell r="C213">
            <v>13</v>
          </cell>
          <cell r="E213">
            <v>0</v>
          </cell>
          <cell r="F213">
            <v>208.59693877550993</v>
          </cell>
          <cell r="G213">
            <v>12.515816326530596</v>
          </cell>
        </row>
        <row r="214">
          <cell r="A214" t="str">
            <v>Сиротина14</v>
          </cell>
          <cell r="B214" t="str">
            <v>Сиротина</v>
          </cell>
          <cell r="C214">
            <v>14</v>
          </cell>
          <cell r="E214">
            <v>0</v>
          </cell>
          <cell r="F214">
            <v>272.79489795918363</v>
          </cell>
          <cell r="G214">
            <v>16.367693877551016</v>
          </cell>
        </row>
        <row r="215">
          <cell r="A215" t="str">
            <v>Сиротина16</v>
          </cell>
          <cell r="B215" t="str">
            <v>Сиротина</v>
          </cell>
          <cell r="C215">
            <v>16</v>
          </cell>
          <cell r="E215">
            <v>0</v>
          </cell>
          <cell r="F215">
            <v>272.92346938775478</v>
          </cell>
          <cell r="G215">
            <v>16.375408163265288</v>
          </cell>
        </row>
        <row r="216">
          <cell r="A216" t="str">
            <v>Сиротина18</v>
          </cell>
          <cell r="B216" t="str">
            <v>Сиротина</v>
          </cell>
          <cell r="C216">
            <v>18</v>
          </cell>
          <cell r="E216">
            <v>0</v>
          </cell>
          <cell r="F216">
            <v>306.32244897959185</v>
          </cell>
          <cell r="G216">
            <v>18.379346938775509</v>
          </cell>
        </row>
        <row r="217">
          <cell r="A217" t="str">
            <v>Сиротина20</v>
          </cell>
          <cell r="B217" t="str">
            <v>Сиротина</v>
          </cell>
          <cell r="C217">
            <v>20</v>
          </cell>
          <cell r="E217">
            <v>0</v>
          </cell>
          <cell r="F217">
            <v>279.90306122448965</v>
          </cell>
          <cell r="G217">
            <v>16.794183673469377</v>
          </cell>
        </row>
        <row r="218">
          <cell r="A218" t="str">
            <v>Строителей13</v>
          </cell>
          <cell r="B218" t="str">
            <v>Строителей</v>
          </cell>
          <cell r="C218">
            <v>13</v>
          </cell>
          <cell r="E218">
            <v>0</v>
          </cell>
          <cell r="F218">
            <v>306.35714285714289</v>
          </cell>
          <cell r="G218">
            <v>18.381428571428572</v>
          </cell>
        </row>
        <row r="219">
          <cell r="A219" t="str">
            <v>Строителей15</v>
          </cell>
          <cell r="B219" t="str">
            <v>Строителей</v>
          </cell>
          <cell r="C219">
            <v>15</v>
          </cell>
          <cell r="E219">
            <v>0</v>
          </cell>
          <cell r="F219">
            <v>299.33367346938797</v>
          </cell>
          <cell r="G219">
            <v>17.960020408163277</v>
          </cell>
        </row>
        <row r="220">
          <cell r="A220" t="str">
            <v>Фрунзе1</v>
          </cell>
          <cell r="B220" t="str">
            <v>Фрунзе</v>
          </cell>
          <cell r="C220">
            <v>1</v>
          </cell>
          <cell r="E220">
            <v>0</v>
          </cell>
          <cell r="F220">
            <v>799.46836734693886</v>
          </cell>
          <cell r="G220">
            <v>47.968102040816333</v>
          </cell>
          <cell r="H220" t="str">
            <v>счетчик на 2 дома, вычитать М.Сибиряка 33а</v>
          </cell>
        </row>
        <row r="221">
          <cell r="A221" t="str">
            <v>Фрунзе2</v>
          </cell>
          <cell r="B221" t="str">
            <v>Фрунзе</v>
          </cell>
          <cell r="C221">
            <v>2</v>
          </cell>
          <cell r="E221">
            <v>0</v>
          </cell>
          <cell r="F221">
            <v>305.88265306122446</v>
          </cell>
          <cell r="G221">
            <v>18.352959183673466</v>
          </cell>
        </row>
        <row r="222">
          <cell r="A222" t="str">
            <v>Фрунзе3</v>
          </cell>
          <cell r="B222" t="str">
            <v>Фрунзе</v>
          </cell>
          <cell r="C222">
            <v>3</v>
          </cell>
          <cell r="E222">
            <v>0</v>
          </cell>
          <cell r="F222">
            <v>380.06938775510207</v>
          </cell>
          <cell r="G222">
            <v>22.804163265306123</v>
          </cell>
        </row>
        <row r="223">
          <cell r="A223" t="str">
            <v>Фрунзе4</v>
          </cell>
          <cell r="B223" t="str">
            <v>Фрунзе</v>
          </cell>
          <cell r="C223">
            <v>4</v>
          </cell>
          <cell r="E223">
            <v>0</v>
          </cell>
          <cell r="F223">
            <v>230.87857142857138</v>
          </cell>
          <cell r="G223">
            <v>13.852714285714281</v>
          </cell>
          <cell r="H223" t="str">
            <v>счетчик на 2 дома, вычитать Фрунзе 2</v>
          </cell>
        </row>
        <row r="224">
          <cell r="A224" t="str">
            <v>Энгельса2а</v>
          </cell>
          <cell r="B224" t="str">
            <v>Энгельса</v>
          </cell>
          <cell r="C224">
            <v>2</v>
          </cell>
          <cell r="D224" t="str">
            <v>а</v>
          </cell>
          <cell r="E224">
            <v>0</v>
          </cell>
          <cell r="F224">
            <v>269.20408163265324</v>
          </cell>
          <cell r="G224">
            <v>16.152244897959193</v>
          </cell>
        </row>
        <row r="225">
          <cell r="A225" t="str">
            <v>Энгельса2</v>
          </cell>
          <cell r="B225" t="str">
            <v>Энгельса</v>
          </cell>
          <cell r="C225">
            <v>2</v>
          </cell>
          <cell r="E225">
            <v>0</v>
          </cell>
          <cell r="F225">
            <v>329.29591836734699</v>
          </cell>
          <cell r="G225">
            <v>19.757755102040818</v>
          </cell>
        </row>
        <row r="226">
          <cell r="A226" t="str">
            <v>Энгельса4а</v>
          </cell>
          <cell r="B226" t="str">
            <v>Энгельса</v>
          </cell>
          <cell r="C226">
            <v>4</v>
          </cell>
          <cell r="D226" t="str">
            <v>а</v>
          </cell>
          <cell r="E226">
            <v>0</v>
          </cell>
          <cell r="F226">
            <v>558.46632653061226</v>
          </cell>
          <cell r="G226">
            <v>33.507979591836737</v>
          </cell>
          <cell r="H226" t="str">
            <v xml:space="preserve"> счетчик учитывает расход Энгельса 6а</v>
          </cell>
        </row>
        <row r="227">
          <cell r="A227" t="str">
            <v>Энгельса4</v>
          </cell>
          <cell r="B227" t="str">
            <v>Энгельса</v>
          </cell>
          <cell r="C227">
            <v>4</v>
          </cell>
          <cell r="E227">
            <v>0</v>
          </cell>
          <cell r="F227">
            <v>244.39795918367346</v>
          </cell>
          <cell r="G227">
            <v>14.663877551020407</v>
          </cell>
        </row>
        <row r="228">
          <cell r="A228" t="str">
            <v>Энгельса6</v>
          </cell>
          <cell r="B228" t="str">
            <v>Энгельса</v>
          </cell>
          <cell r="C228">
            <v>6</v>
          </cell>
          <cell r="E228">
            <v>0</v>
          </cell>
          <cell r="F228">
            <v>211.60510204081638</v>
          </cell>
          <cell r="G228">
            <v>12.696306122448982</v>
          </cell>
        </row>
        <row r="229">
          <cell r="A229" t="str">
            <v>Энгельса8а</v>
          </cell>
          <cell r="B229" t="str">
            <v>Энгельса</v>
          </cell>
          <cell r="C229">
            <v>8</v>
          </cell>
          <cell r="D229" t="str">
            <v>а</v>
          </cell>
          <cell r="E229">
            <v>0</v>
          </cell>
          <cell r="F229">
            <v>344.2102040816327</v>
          </cell>
          <cell r="G229">
            <v>20.652612244897963</v>
          </cell>
        </row>
        <row r="230">
          <cell r="A230" t="str">
            <v>Энгельса18</v>
          </cell>
          <cell r="B230" t="str">
            <v>Энгельса</v>
          </cell>
          <cell r="C230">
            <v>18</v>
          </cell>
          <cell r="E230">
            <v>0</v>
          </cell>
          <cell r="F230">
            <v>342.11224489795916</v>
          </cell>
          <cell r="G230">
            <v>20.52673469387755</v>
          </cell>
        </row>
        <row r="231">
          <cell r="A231" t="str">
            <v>Энгельса22</v>
          </cell>
          <cell r="B231" t="str">
            <v>Энгельса</v>
          </cell>
          <cell r="C231">
            <v>22</v>
          </cell>
          <cell r="E231">
            <v>0</v>
          </cell>
          <cell r="F231">
            <v>334.06632653061223</v>
          </cell>
          <cell r="G231">
            <v>20.043979591836734</v>
          </cell>
        </row>
        <row r="232">
          <cell r="A232" t="str">
            <v>Энгельса30</v>
          </cell>
          <cell r="B232" t="str">
            <v>Энгельса</v>
          </cell>
          <cell r="C232">
            <v>30</v>
          </cell>
          <cell r="E232">
            <v>0</v>
          </cell>
          <cell r="F232">
            <v>107.30714285714292</v>
          </cell>
          <cell r="G232">
            <v>6.4384285714285747</v>
          </cell>
        </row>
        <row r="233">
          <cell r="A233" t="str">
            <v>Юбилейная1</v>
          </cell>
          <cell r="B233" t="str">
            <v>Юбилейная</v>
          </cell>
          <cell r="C233">
            <v>1</v>
          </cell>
          <cell r="E233">
            <v>0</v>
          </cell>
          <cell r="F233">
            <v>522.08877551020407</v>
          </cell>
          <cell r="G233">
            <v>31.325326530612244</v>
          </cell>
        </row>
        <row r="234">
          <cell r="A234" t="str">
            <v>Юбилейная3</v>
          </cell>
          <cell r="B234" t="str">
            <v>Юбилейная</v>
          </cell>
          <cell r="C234">
            <v>3</v>
          </cell>
          <cell r="E234">
            <v>0</v>
          </cell>
          <cell r="F234">
            <v>422.14285714285745</v>
          </cell>
          <cell r="G234">
            <v>25.328571428571447</v>
          </cell>
        </row>
        <row r="235">
          <cell r="A235" t="str">
            <v>Юбилейная7</v>
          </cell>
          <cell r="B235" t="str">
            <v>Юбилейная</v>
          </cell>
          <cell r="C235">
            <v>7</v>
          </cell>
          <cell r="E235">
            <v>0</v>
          </cell>
          <cell r="F235">
            <v>306.58265306122451</v>
          </cell>
          <cell r="G235">
            <v>18.394959183673471</v>
          </cell>
        </row>
        <row r="236">
          <cell r="A236" t="str">
            <v>Юбилейная9</v>
          </cell>
          <cell r="B236" t="str">
            <v>Юбилейная</v>
          </cell>
          <cell r="C236">
            <v>9</v>
          </cell>
          <cell r="E236">
            <v>0</v>
          </cell>
          <cell r="F236">
            <v>293.16020408163268</v>
          </cell>
          <cell r="G236">
            <v>17.58961224489796</v>
          </cell>
        </row>
        <row r="237">
          <cell r="A237" t="str">
            <v>Юбилейная11</v>
          </cell>
          <cell r="B237" t="str">
            <v>Юбилейная</v>
          </cell>
          <cell r="C237">
            <v>11</v>
          </cell>
          <cell r="E237">
            <v>0</v>
          </cell>
          <cell r="F237">
            <v>366.47448979591837</v>
          </cell>
          <cell r="G237">
            <v>21.988469387755103</v>
          </cell>
        </row>
        <row r="238">
          <cell r="A238" t="str">
            <v>Юбилейная13</v>
          </cell>
          <cell r="B238" t="str">
            <v>Юбилейная</v>
          </cell>
          <cell r="C238">
            <v>13</v>
          </cell>
          <cell r="E238">
            <v>0</v>
          </cell>
          <cell r="F238">
            <v>308.42551020408172</v>
          </cell>
          <cell r="G238">
            <v>18.505530612244904</v>
          </cell>
        </row>
        <row r="239">
          <cell r="A239" t="str">
            <v>Юбилейная15</v>
          </cell>
          <cell r="B239" t="str">
            <v>Юбилейная</v>
          </cell>
          <cell r="C239">
            <v>15</v>
          </cell>
          <cell r="E239">
            <v>0</v>
          </cell>
          <cell r="F239">
            <v>610.41224489795911</v>
          </cell>
          <cell r="G239">
            <v>36.624734693877542</v>
          </cell>
        </row>
        <row r="240">
          <cell r="A240" t="str">
            <v>Юбилейная17</v>
          </cell>
          <cell r="B240" t="str">
            <v>Юбилейная</v>
          </cell>
          <cell r="C240">
            <v>17</v>
          </cell>
          <cell r="E240">
            <v>0</v>
          </cell>
          <cell r="F240">
            <v>639.47959183673481</v>
          </cell>
          <cell r="G240">
            <v>38.368775510204088</v>
          </cell>
        </row>
        <row r="241">
          <cell r="A241" t="str">
            <v>Юбилейная19</v>
          </cell>
          <cell r="B241" t="str">
            <v>Юбилейная</v>
          </cell>
          <cell r="C241">
            <v>19</v>
          </cell>
          <cell r="E241">
            <v>0</v>
          </cell>
          <cell r="F241">
            <v>422.1193877551022</v>
          </cell>
          <cell r="G241">
            <v>25.32716326530613</v>
          </cell>
        </row>
        <row r="242">
          <cell r="A242" t="str">
            <v>Юбилейная25</v>
          </cell>
          <cell r="B242" t="str">
            <v>Юбилейная</v>
          </cell>
          <cell r="C242">
            <v>25</v>
          </cell>
          <cell r="E242">
            <v>0</v>
          </cell>
          <cell r="F242">
            <v>292.85102040816321</v>
          </cell>
          <cell r="G242">
            <v>17.571061224489792</v>
          </cell>
        </row>
        <row r="243">
          <cell r="A243" t="str">
            <v>Ленина11</v>
          </cell>
          <cell r="B243" t="str">
            <v>Ленина</v>
          </cell>
          <cell r="C243">
            <v>11</v>
          </cell>
          <cell r="E243">
            <v>0</v>
          </cell>
          <cell r="F243">
            <v>86.875510204081635</v>
          </cell>
          <cell r="G243">
            <v>5.2125306122448976</v>
          </cell>
        </row>
        <row r="244">
          <cell r="A244" t="str">
            <v>Ленина24</v>
          </cell>
          <cell r="B244" t="str">
            <v>Ленина</v>
          </cell>
          <cell r="C244">
            <v>24</v>
          </cell>
          <cell r="E244">
            <v>0</v>
          </cell>
          <cell r="F244">
            <v>253.11326530612286</v>
          </cell>
          <cell r="G244">
            <v>15.186795918367372</v>
          </cell>
        </row>
        <row r="245">
          <cell r="A245" t="str">
            <v>Ленина32</v>
          </cell>
          <cell r="B245" t="str">
            <v>Ленина</v>
          </cell>
          <cell r="C245">
            <v>32</v>
          </cell>
          <cell r="E245">
            <v>0</v>
          </cell>
          <cell r="F245">
            <v>112.08877551020407</v>
          </cell>
          <cell r="G245">
            <v>6.7253265306122438</v>
          </cell>
          <cell r="H245" t="str">
            <v>новый ПУ с 17.04.15</v>
          </cell>
        </row>
        <row r="246">
          <cell r="A246" t="str">
            <v>Ленина45</v>
          </cell>
          <cell r="B246" t="str">
            <v>Ленина</v>
          </cell>
          <cell r="C246">
            <v>45</v>
          </cell>
          <cell r="E246">
            <v>0</v>
          </cell>
          <cell r="F246">
            <v>91.775510204081684</v>
          </cell>
          <cell r="G246">
            <v>5.5065306122449007</v>
          </cell>
        </row>
        <row r="247">
          <cell r="A247" t="str">
            <v>Ленина50</v>
          </cell>
          <cell r="B247" t="str">
            <v>Ленина</v>
          </cell>
          <cell r="C247">
            <v>50</v>
          </cell>
          <cell r="E247">
            <v>0</v>
          </cell>
          <cell r="F247">
            <v>112.24489795918367</v>
          </cell>
          <cell r="G247">
            <v>6.7346938775510203</v>
          </cell>
        </row>
        <row r="248">
          <cell r="A248" t="str">
            <v>Пушкина37</v>
          </cell>
          <cell r="B248" t="str">
            <v>Пушкина</v>
          </cell>
          <cell r="C248">
            <v>37</v>
          </cell>
          <cell r="E248">
            <v>0</v>
          </cell>
          <cell r="F248">
            <v>146.13673469387754</v>
          </cell>
          <cell r="G248">
            <v>8.7682040816326516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КУТ"/>
      <sheetName val="Без ОИ (3)"/>
      <sheetName val="Лист2"/>
      <sheetName val="Ноормативные январь"/>
      <sheetName val="Без ОИ (2)"/>
      <sheetName val="Сводная"/>
      <sheetName val="СВОДНАЯ пов.коэф"/>
      <sheetName val="Моя версия"/>
      <sheetName val="Для ПАО "/>
      <sheetName val="Стоки"/>
      <sheetName val="Перерасчет для стоков "/>
      <sheetName val="РКЦ"/>
    </sheetNames>
    <sheetDataSet>
      <sheetData sheetId="0"/>
      <sheetData sheetId="1">
        <row r="1">
          <cell r="B1">
            <v>44166</v>
          </cell>
          <cell r="C1" t="str">
            <v>Без нежилого фонда. Без содержания ОИ.</v>
          </cell>
        </row>
        <row r="3">
          <cell r="B3" t="str">
            <v>Улица</v>
          </cell>
          <cell r="C3" t="str">
            <v>Дом</v>
          </cell>
          <cell r="D3" t="str">
            <v>Корпус</v>
          </cell>
          <cell r="E3" t="str">
            <v>Услуга</v>
          </cell>
          <cell r="F3" t="str">
            <v>УКУТ</v>
          </cell>
          <cell r="G3" t="str">
            <v>Тариф</v>
          </cell>
          <cell r="H3" t="str">
            <v>ИПУ</v>
          </cell>
          <cell r="I3" t="str">
            <v>сумма</v>
          </cell>
        </row>
        <row r="4">
          <cell r="A4" t="str">
            <v>8 МАРТА1</v>
          </cell>
          <cell r="B4" t="str">
            <v>8 МАРТА</v>
          </cell>
          <cell r="C4">
            <v>1</v>
          </cell>
          <cell r="E4" t="str">
            <v>Отопление</v>
          </cell>
          <cell r="F4" t="str">
            <v>УКУТ</v>
          </cell>
          <cell r="G4">
            <v>1415.45</v>
          </cell>
          <cell r="H4">
            <v>31.162909322123706</v>
          </cell>
          <cell r="I4">
            <v>44109.54</v>
          </cell>
        </row>
        <row r="5">
          <cell r="A5" t="str">
            <v>8 МАРТА3</v>
          </cell>
          <cell r="B5" t="str">
            <v>8 МАРТА</v>
          </cell>
          <cell r="C5">
            <v>3</v>
          </cell>
          <cell r="E5" t="str">
            <v>Отопление</v>
          </cell>
          <cell r="F5" t="str">
            <v>УКУТ</v>
          </cell>
          <cell r="G5">
            <v>1415.45</v>
          </cell>
          <cell r="H5">
            <v>9.2013423292945706</v>
          </cell>
          <cell r="I5">
            <v>13024.04</v>
          </cell>
        </row>
        <row r="6">
          <cell r="B6" t="str">
            <v>8 МАРТА</v>
          </cell>
          <cell r="C6">
            <v>3</v>
          </cell>
          <cell r="E6" t="str">
            <v>Отопление</v>
          </cell>
          <cell r="F6" t="str">
            <v>УКУТ</v>
          </cell>
          <cell r="G6">
            <v>1415.45</v>
          </cell>
          <cell r="H6">
            <v>0</v>
          </cell>
          <cell r="I6">
            <v>0</v>
          </cell>
        </row>
        <row r="7">
          <cell r="B7" t="str">
            <v>8 МАРТА</v>
          </cell>
          <cell r="C7">
            <v>4</v>
          </cell>
          <cell r="E7" t="str">
            <v>Отопление</v>
          </cell>
          <cell r="G7">
            <v>1415.45</v>
          </cell>
          <cell r="H7">
            <v>0</v>
          </cell>
          <cell r="I7">
            <v>0</v>
          </cell>
        </row>
        <row r="8">
          <cell r="B8" t="str">
            <v>8 МАРТА</v>
          </cell>
          <cell r="C8">
            <v>5</v>
          </cell>
          <cell r="E8" t="str">
            <v>Отопление</v>
          </cell>
          <cell r="G8">
            <v>1415.45</v>
          </cell>
          <cell r="H8">
            <v>0</v>
          </cell>
          <cell r="I8">
            <v>0</v>
          </cell>
        </row>
        <row r="9">
          <cell r="B9" t="str">
            <v>8 МАРТА</v>
          </cell>
          <cell r="C9">
            <v>6</v>
          </cell>
          <cell r="E9" t="str">
            <v>Отопление</v>
          </cell>
          <cell r="G9">
            <v>1415.45</v>
          </cell>
          <cell r="H9">
            <v>0</v>
          </cell>
          <cell r="I9">
            <v>0</v>
          </cell>
        </row>
        <row r="10">
          <cell r="B10" t="str">
            <v>8 МАРТА</v>
          </cell>
          <cell r="C10">
            <v>7</v>
          </cell>
          <cell r="E10" t="str">
            <v>Отопление</v>
          </cell>
          <cell r="G10">
            <v>1415.45</v>
          </cell>
          <cell r="H10">
            <v>0</v>
          </cell>
          <cell r="I10">
            <v>0</v>
          </cell>
        </row>
        <row r="11">
          <cell r="B11" t="str">
            <v>8 МАРТА</v>
          </cell>
          <cell r="C11">
            <v>8</v>
          </cell>
          <cell r="E11" t="str">
            <v>Отопление</v>
          </cell>
          <cell r="G11">
            <v>1415.45</v>
          </cell>
          <cell r="H11">
            <v>0</v>
          </cell>
          <cell r="I11">
            <v>0</v>
          </cell>
        </row>
        <row r="12">
          <cell r="A12" t="str">
            <v>8 МАРТА1</v>
          </cell>
          <cell r="B12" t="str">
            <v>8 МАРТА</v>
          </cell>
          <cell r="C12">
            <v>1</v>
          </cell>
          <cell r="E12" t="str">
            <v>Отопление</v>
          </cell>
          <cell r="F12" t="str">
            <v>УКУТ</v>
          </cell>
          <cell r="G12">
            <v>1415.45</v>
          </cell>
          <cell r="H12">
            <v>1.7760076300823058</v>
          </cell>
          <cell r="I12">
            <v>2513.85</v>
          </cell>
        </row>
        <row r="13">
          <cell r="A13" t="str">
            <v>8 МАРТА3</v>
          </cell>
          <cell r="B13" t="str">
            <v>8 МАРТА</v>
          </cell>
          <cell r="C13">
            <v>3</v>
          </cell>
          <cell r="E13" t="str">
            <v>Отопление</v>
          </cell>
          <cell r="F13" t="str">
            <v>УКУТ</v>
          </cell>
          <cell r="G13">
            <v>1415.45</v>
          </cell>
          <cell r="H13">
            <v>1.1486806316012577</v>
          </cell>
          <cell r="I13">
            <v>1625.9</v>
          </cell>
        </row>
        <row r="14">
          <cell r="B14" t="str">
            <v>8 МАРТА</v>
          </cell>
          <cell r="C14">
            <v>3</v>
          </cell>
          <cell r="E14" t="str">
            <v>Отопление</v>
          </cell>
          <cell r="F14" t="str">
            <v>УКУТ</v>
          </cell>
          <cell r="G14">
            <v>1415.45</v>
          </cell>
          <cell r="H14">
            <v>0</v>
          </cell>
          <cell r="I14">
            <v>0</v>
          </cell>
        </row>
        <row r="15">
          <cell r="B15" t="str">
            <v>8 МАРТА</v>
          </cell>
          <cell r="C15">
            <v>6</v>
          </cell>
          <cell r="E15" t="str">
            <v>Отопление</v>
          </cell>
          <cell r="G15">
            <v>1415.45</v>
          </cell>
          <cell r="H15">
            <v>0</v>
          </cell>
          <cell r="I15">
            <v>0</v>
          </cell>
        </row>
        <row r="16">
          <cell r="B16" t="str">
            <v>8 МАРТА</v>
          </cell>
          <cell r="C16">
            <v>7</v>
          </cell>
          <cell r="E16" t="str">
            <v>Отопление</v>
          </cell>
          <cell r="G16">
            <v>1415.45</v>
          </cell>
          <cell r="H16">
            <v>0</v>
          </cell>
          <cell r="I16">
            <v>0</v>
          </cell>
        </row>
        <row r="17">
          <cell r="B17" t="str">
            <v>БАЖОВА</v>
          </cell>
          <cell r="C17">
            <v>8</v>
          </cell>
          <cell r="E17" t="str">
            <v>Отопление</v>
          </cell>
          <cell r="G17">
            <v>1415.45</v>
          </cell>
          <cell r="H17">
            <v>0</v>
          </cell>
          <cell r="I17">
            <v>0</v>
          </cell>
        </row>
        <row r="18">
          <cell r="A18" t="str">
            <v>БАЖОВА9</v>
          </cell>
          <cell r="B18" t="str">
            <v>БАЖОВА</v>
          </cell>
          <cell r="C18">
            <v>9</v>
          </cell>
          <cell r="E18" t="str">
            <v>Отопление</v>
          </cell>
          <cell r="F18" t="str">
            <v>УКУТ</v>
          </cell>
          <cell r="G18">
            <v>1415.45</v>
          </cell>
          <cell r="H18">
            <v>25.358670387509271</v>
          </cell>
          <cell r="I18">
            <v>35893.93</v>
          </cell>
        </row>
        <row r="19">
          <cell r="B19" t="str">
            <v>БАЖОВА</v>
          </cell>
          <cell r="C19">
            <v>10</v>
          </cell>
          <cell r="E19" t="str">
            <v>Отопление</v>
          </cell>
          <cell r="G19">
            <v>1415.45</v>
          </cell>
          <cell r="H19">
            <v>0</v>
          </cell>
          <cell r="I19">
            <v>0</v>
          </cell>
        </row>
        <row r="20">
          <cell r="B20" t="str">
            <v>БАЖОВА</v>
          </cell>
          <cell r="C20">
            <v>11</v>
          </cell>
          <cell r="E20" t="str">
            <v>Отопление</v>
          </cell>
          <cell r="G20">
            <v>1415.45</v>
          </cell>
          <cell r="H20">
            <v>0</v>
          </cell>
          <cell r="I20">
            <v>0</v>
          </cell>
        </row>
        <row r="21">
          <cell r="A21" t="str">
            <v>БАЖОВА9</v>
          </cell>
          <cell r="B21" t="str">
            <v>БАЖОВА</v>
          </cell>
          <cell r="C21">
            <v>9</v>
          </cell>
          <cell r="E21" t="str">
            <v>Отопление</v>
          </cell>
          <cell r="F21" t="str">
            <v>УКУТ</v>
          </cell>
          <cell r="G21">
            <v>1415.45</v>
          </cell>
          <cell r="H21">
            <v>5.3693454378466212</v>
          </cell>
          <cell r="I21">
            <v>7600.04</v>
          </cell>
        </row>
        <row r="22">
          <cell r="A22" t="str">
            <v>БЕЛИНСКОГО1</v>
          </cell>
          <cell r="B22" t="str">
            <v>БЕЛИНСКОГО</v>
          </cell>
          <cell r="C22">
            <v>1</v>
          </cell>
          <cell r="E22" t="str">
            <v>Отопление</v>
          </cell>
          <cell r="F22" t="str">
            <v>УКУТ</v>
          </cell>
          <cell r="G22">
            <v>1415.45</v>
          </cell>
          <cell r="H22">
            <v>36.438016178600442</v>
          </cell>
          <cell r="I22">
            <v>51576.19</v>
          </cell>
        </row>
        <row r="23">
          <cell r="A23" t="str">
            <v>БЕЛИНСКОГО2</v>
          </cell>
          <cell r="B23" t="str">
            <v>БЕЛИНСКОГО</v>
          </cell>
          <cell r="C23">
            <v>2</v>
          </cell>
          <cell r="E23" t="str">
            <v>Отопление</v>
          </cell>
          <cell r="F23" t="str">
            <v>УКУТ</v>
          </cell>
          <cell r="G23">
            <v>1415.45</v>
          </cell>
          <cell r="H23">
            <v>16.222939701155109</v>
          </cell>
          <cell r="I23">
            <v>22962.76</v>
          </cell>
        </row>
        <row r="24">
          <cell r="B24" t="str">
            <v>БЕЛИНСКОГО</v>
          </cell>
          <cell r="C24">
            <v>2</v>
          </cell>
          <cell r="E24" t="str">
            <v>Отопление</v>
          </cell>
          <cell r="F24" t="str">
            <v>УКУТ</v>
          </cell>
          <cell r="G24">
            <v>1415.45</v>
          </cell>
          <cell r="H24">
            <v>0</v>
          </cell>
          <cell r="I24">
            <v>0</v>
          </cell>
        </row>
        <row r="25">
          <cell r="A25" t="str">
            <v>БЕЛИНСКОГО3</v>
          </cell>
          <cell r="B25" t="str">
            <v>БЕЛИНСКОГО</v>
          </cell>
          <cell r="C25">
            <v>3</v>
          </cell>
          <cell r="E25" t="str">
            <v>Отопление</v>
          </cell>
          <cell r="F25" t="str">
            <v>УКУТ</v>
          </cell>
          <cell r="G25">
            <v>1415.45</v>
          </cell>
          <cell r="H25">
            <v>36.151315835953227</v>
          </cell>
          <cell r="I25">
            <v>51170.38</v>
          </cell>
        </row>
        <row r="26">
          <cell r="A26" t="str">
            <v>БЕЛИНСКОГО4</v>
          </cell>
          <cell r="B26" t="str">
            <v>БЕЛИНСКОГО</v>
          </cell>
          <cell r="C26">
            <v>4</v>
          </cell>
          <cell r="E26" t="str">
            <v>Отопление</v>
          </cell>
          <cell r="F26" t="str">
            <v>УКУТ</v>
          </cell>
          <cell r="G26">
            <v>1415.45</v>
          </cell>
          <cell r="H26">
            <v>21.16800310855205</v>
          </cell>
          <cell r="I26">
            <v>29962.25</v>
          </cell>
        </row>
        <row r="27">
          <cell r="A27" t="str">
            <v>БЕЛИНСКОГО5</v>
          </cell>
          <cell r="B27" t="str">
            <v>БЕЛИНСКОГО</v>
          </cell>
          <cell r="C27">
            <v>5</v>
          </cell>
          <cell r="E27" t="str">
            <v>Отопление</v>
          </cell>
          <cell r="F27" t="str">
            <v>УКУТ</v>
          </cell>
          <cell r="G27">
            <v>1415.45</v>
          </cell>
          <cell r="H27">
            <v>38.471977109753084</v>
          </cell>
          <cell r="I27">
            <v>54455.16</v>
          </cell>
        </row>
        <row r="28">
          <cell r="B28" t="str">
            <v>БЕЛИНСКОГО</v>
          </cell>
          <cell r="C28">
            <v>5</v>
          </cell>
          <cell r="E28" t="str">
            <v>Отопление</v>
          </cell>
          <cell r="F28" t="str">
            <v>УКУТ</v>
          </cell>
          <cell r="G28">
            <v>1415.45</v>
          </cell>
          <cell r="H28">
            <v>0</v>
          </cell>
          <cell r="I28">
            <v>0</v>
          </cell>
        </row>
        <row r="29">
          <cell r="A29" t="str">
            <v>БЕЛИНСКОГО7</v>
          </cell>
          <cell r="B29" t="str">
            <v>БЕЛИНСКОГО</v>
          </cell>
          <cell r="C29">
            <v>7</v>
          </cell>
          <cell r="E29" t="str">
            <v>Отопление</v>
          </cell>
          <cell r="F29" t="str">
            <v>УКУТ</v>
          </cell>
          <cell r="G29">
            <v>1415.45</v>
          </cell>
          <cell r="H29">
            <v>35.961001801547212</v>
          </cell>
          <cell r="I29">
            <v>50901</v>
          </cell>
        </row>
        <row r="30">
          <cell r="B30" t="str">
            <v>БЕЛИНСКОГО</v>
          </cell>
          <cell r="C30">
            <v>7</v>
          </cell>
          <cell r="E30" t="str">
            <v>Отопление</v>
          </cell>
          <cell r="F30" t="str">
            <v>УКУТ</v>
          </cell>
          <cell r="G30">
            <v>1415.45</v>
          </cell>
          <cell r="H30">
            <v>0</v>
          </cell>
          <cell r="I30">
            <v>0</v>
          </cell>
        </row>
        <row r="31">
          <cell r="A31" t="str">
            <v>БЕЛИНСКОГО8</v>
          </cell>
          <cell r="B31" t="str">
            <v>БЕЛИНСКОГО</v>
          </cell>
          <cell r="C31">
            <v>8</v>
          </cell>
          <cell r="E31" t="str">
            <v>Отопление</v>
          </cell>
          <cell r="F31" t="str">
            <v>УКУТ</v>
          </cell>
          <cell r="G31">
            <v>1415.45</v>
          </cell>
          <cell r="H31">
            <v>21.562040340527748</v>
          </cell>
          <cell r="I31">
            <v>30519.99</v>
          </cell>
        </row>
        <row r="32">
          <cell r="B32" t="str">
            <v>БЕЛИНСКОГО</v>
          </cell>
          <cell r="C32">
            <v>8</v>
          </cell>
          <cell r="E32" t="str">
            <v>Отопление</v>
          </cell>
          <cell r="F32" t="str">
            <v>УКУТ</v>
          </cell>
          <cell r="G32">
            <v>1415.45</v>
          </cell>
          <cell r="H32">
            <v>0</v>
          </cell>
          <cell r="I32">
            <v>0</v>
          </cell>
        </row>
        <row r="33">
          <cell r="A33" t="str">
            <v>БЕЛИНСКОГО9</v>
          </cell>
          <cell r="B33" t="str">
            <v>БЕЛИНСКОГО</v>
          </cell>
          <cell r="C33">
            <v>9</v>
          </cell>
          <cell r="E33" t="str">
            <v>Отопление</v>
          </cell>
          <cell r="F33" t="str">
            <v>УКУТ</v>
          </cell>
          <cell r="G33">
            <v>1415.45</v>
          </cell>
          <cell r="H33">
            <v>31.686007983326856</v>
          </cell>
          <cell r="I33">
            <v>44849.96</v>
          </cell>
        </row>
        <row r="34">
          <cell r="A34" t="str">
            <v>БЕЛИНСКОГО10</v>
          </cell>
          <cell r="B34" t="str">
            <v>БЕЛИНСКОГО</v>
          </cell>
          <cell r="C34">
            <v>10</v>
          </cell>
          <cell r="E34" t="str">
            <v>Отопление</v>
          </cell>
          <cell r="F34" t="str">
            <v>УКУТ</v>
          </cell>
          <cell r="G34">
            <v>1415.45</v>
          </cell>
          <cell r="H34">
            <v>15.787170157900315</v>
          </cell>
          <cell r="I34">
            <v>22345.95</v>
          </cell>
        </row>
        <row r="35">
          <cell r="B35" t="str">
            <v>БЕЛИНСКОГО</v>
          </cell>
          <cell r="C35">
            <v>10</v>
          </cell>
          <cell r="E35" t="str">
            <v>Отопление</v>
          </cell>
          <cell r="F35" t="str">
            <v>УКУТ</v>
          </cell>
          <cell r="G35">
            <v>1415.45</v>
          </cell>
          <cell r="H35">
            <v>0</v>
          </cell>
          <cell r="I35">
            <v>0</v>
          </cell>
        </row>
        <row r="36">
          <cell r="A36" t="str">
            <v>БЕЛИНСКОГО11</v>
          </cell>
          <cell r="B36" t="str">
            <v>БЕЛИНСКОГО</v>
          </cell>
          <cell r="C36">
            <v>11</v>
          </cell>
          <cell r="E36" t="str">
            <v>Отопление</v>
          </cell>
          <cell r="F36" t="str">
            <v>УКУТ</v>
          </cell>
          <cell r="G36">
            <v>1415.45</v>
          </cell>
          <cell r="H36">
            <v>36.785029495920028</v>
          </cell>
          <cell r="I36">
            <v>52067.37</v>
          </cell>
        </row>
        <row r="37">
          <cell r="A37" t="str">
            <v>БЕЛИНСКОГО14</v>
          </cell>
          <cell r="B37" t="str">
            <v>БЕЛИНСКОГО</v>
          </cell>
          <cell r="C37">
            <v>14</v>
          </cell>
          <cell r="E37" t="str">
            <v>Отопление</v>
          </cell>
          <cell r="F37" t="str">
            <v>УКУТ</v>
          </cell>
          <cell r="G37">
            <v>1415.45</v>
          </cell>
          <cell r="H37">
            <v>37.95845844077855</v>
          </cell>
          <cell r="I37">
            <v>53728.3</v>
          </cell>
        </row>
        <row r="38">
          <cell r="A38" t="str">
            <v>БЕЛИНСКОГО16</v>
          </cell>
          <cell r="B38" t="str">
            <v>БЕЛИНСКОГО</v>
          </cell>
          <cell r="C38">
            <v>16</v>
          </cell>
          <cell r="E38" t="str">
            <v>Отопление</v>
          </cell>
          <cell r="F38" t="str">
            <v>УКУТ</v>
          </cell>
          <cell r="G38">
            <v>1415.45</v>
          </cell>
          <cell r="H38">
            <v>69.349676781235644</v>
          </cell>
          <cell r="I38">
            <v>98161</v>
          </cell>
        </row>
        <row r="39">
          <cell r="A39" t="str">
            <v>БЕЛИНСКОГО16А</v>
          </cell>
          <cell r="B39" t="str">
            <v>БЕЛИНСКОГО</v>
          </cell>
          <cell r="C39">
            <v>16</v>
          </cell>
          <cell r="D39" t="str">
            <v>А</v>
          </cell>
          <cell r="E39" t="str">
            <v>Отопление</v>
          </cell>
          <cell r="F39" t="str">
            <v>УКУТ</v>
          </cell>
          <cell r="G39">
            <v>1415.45</v>
          </cell>
          <cell r="H39">
            <v>30.693998375075065</v>
          </cell>
          <cell r="I39">
            <v>43445.82</v>
          </cell>
        </row>
        <row r="40">
          <cell r="A40" t="str">
            <v>БЕЛИНСКОГО16Б</v>
          </cell>
          <cell r="B40" t="str">
            <v>БЕЛИНСКОГО</v>
          </cell>
          <cell r="C40">
            <v>16</v>
          </cell>
          <cell r="D40" t="str">
            <v>Б</v>
          </cell>
          <cell r="E40" t="str">
            <v>Отопление</v>
          </cell>
          <cell r="F40" t="str">
            <v>УКУТ</v>
          </cell>
          <cell r="G40">
            <v>1415.45</v>
          </cell>
          <cell r="H40">
            <v>64.429962202833025</v>
          </cell>
          <cell r="I40">
            <v>91197.39</v>
          </cell>
        </row>
        <row r="41">
          <cell r="A41" t="str">
            <v>БЕЛИНСКОГО20</v>
          </cell>
          <cell r="B41" t="str">
            <v>БЕЛИНСКОГО</v>
          </cell>
          <cell r="C41">
            <v>20</v>
          </cell>
          <cell r="E41" t="str">
            <v>Отопление</v>
          </cell>
          <cell r="F41" t="str">
            <v>УКУТ</v>
          </cell>
          <cell r="G41">
            <v>1415.45</v>
          </cell>
          <cell r="H41">
            <v>63.373591437352076</v>
          </cell>
          <cell r="I41">
            <v>89702.15</v>
          </cell>
        </row>
        <row r="42">
          <cell r="A42" t="str">
            <v>БЕЛИНСКОГО20А</v>
          </cell>
          <cell r="B42" t="str">
            <v>БЕЛИНСКОГО</v>
          </cell>
          <cell r="C42">
            <v>20</v>
          </cell>
          <cell r="D42" t="str">
            <v>А</v>
          </cell>
          <cell r="E42" t="str">
            <v>Отопление</v>
          </cell>
          <cell r="F42" t="str">
            <v>УКУТ</v>
          </cell>
          <cell r="G42">
            <v>1415.45</v>
          </cell>
          <cell r="H42">
            <v>45.031346921473734</v>
          </cell>
          <cell r="I42">
            <v>63739.62</v>
          </cell>
        </row>
        <row r="43">
          <cell r="A43" t="str">
            <v>БЕЛИНСКОГО20Б</v>
          </cell>
          <cell r="B43" t="str">
            <v>БЕЛИНСКОГО</v>
          </cell>
          <cell r="C43">
            <v>20</v>
          </cell>
          <cell r="D43" t="str">
            <v>Б</v>
          </cell>
          <cell r="E43" t="str">
            <v>Отопление</v>
          </cell>
          <cell r="F43" t="str">
            <v>УКУТ</v>
          </cell>
          <cell r="G43">
            <v>1415.45</v>
          </cell>
          <cell r="H43">
            <v>72.76699989402664</v>
          </cell>
          <cell r="I43">
            <v>102998.05</v>
          </cell>
        </row>
        <row r="44">
          <cell r="A44" t="str">
            <v>БЕЛИНСКОГО22</v>
          </cell>
          <cell r="B44" t="str">
            <v>БЕЛИНСКОГО</v>
          </cell>
          <cell r="C44">
            <v>22</v>
          </cell>
          <cell r="E44" t="str">
            <v>Отопление</v>
          </cell>
          <cell r="F44" t="str">
            <v>УКУТ</v>
          </cell>
          <cell r="G44">
            <v>1415.45</v>
          </cell>
          <cell r="H44">
            <v>50.074322653573063</v>
          </cell>
          <cell r="I44">
            <v>70877.7</v>
          </cell>
        </row>
        <row r="45">
          <cell r="A45" t="str">
            <v>БЕЛИНСКОГО24</v>
          </cell>
          <cell r="B45" t="str">
            <v>БЕЛИНСКОГО</v>
          </cell>
          <cell r="C45">
            <v>24</v>
          </cell>
          <cell r="E45" t="str">
            <v>Отопление</v>
          </cell>
          <cell r="F45" t="str">
            <v>УКУТ</v>
          </cell>
          <cell r="G45">
            <v>1415.45</v>
          </cell>
          <cell r="H45">
            <v>38.758988307605357</v>
          </cell>
          <cell r="I45">
            <v>54861.41</v>
          </cell>
        </row>
        <row r="46">
          <cell r="A46" t="str">
            <v>БЕЛИНСКОГО25</v>
          </cell>
          <cell r="B46" t="str">
            <v>БЕЛИНСКОГО</v>
          </cell>
          <cell r="C46">
            <v>25</v>
          </cell>
          <cell r="E46" t="str">
            <v>Отопление</v>
          </cell>
          <cell r="F46" t="str">
            <v>УКУТ</v>
          </cell>
          <cell r="G46">
            <v>1415.45</v>
          </cell>
          <cell r="H46">
            <v>59.503013176021753</v>
          </cell>
          <cell r="I46">
            <v>84223.54</v>
          </cell>
        </row>
        <row r="47">
          <cell r="A47" t="str">
            <v>БЕЛИНСКОГО28</v>
          </cell>
          <cell r="B47" t="str">
            <v>БЕЛИНСКОГО</v>
          </cell>
          <cell r="C47">
            <v>28</v>
          </cell>
          <cell r="E47" t="str">
            <v>Отопление</v>
          </cell>
          <cell r="F47" t="str">
            <v>УКУТ</v>
          </cell>
          <cell r="G47">
            <v>1415.45</v>
          </cell>
          <cell r="H47">
            <v>37.73604860645024</v>
          </cell>
          <cell r="I47">
            <v>53413.49</v>
          </cell>
        </row>
        <row r="48">
          <cell r="A48" t="str">
            <v>БЕЛИНСКОГО30</v>
          </cell>
          <cell r="B48" t="str">
            <v>БЕЛИНСКОГО</v>
          </cell>
          <cell r="C48">
            <v>30</v>
          </cell>
          <cell r="E48" t="str">
            <v>Отопление</v>
          </cell>
          <cell r="F48" t="str">
            <v>УКУТ</v>
          </cell>
          <cell r="G48">
            <v>1415.45</v>
          </cell>
          <cell r="H48">
            <v>56.092988095658626</v>
          </cell>
          <cell r="I48">
            <v>79396.820000000007</v>
          </cell>
        </row>
        <row r="49">
          <cell r="A49" t="str">
            <v>БЕЛИНСКОГО35</v>
          </cell>
          <cell r="B49" t="str">
            <v>БЕЛИНСКОГО</v>
          </cell>
          <cell r="C49">
            <v>35</v>
          </cell>
          <cell r="E49" t="str">
            <v>Отопление</v>
          </cell>
          <cell r="F49" t="str">
            <v>УКУТ</v>
          </cell>
          <cell r="G49">
            <v>1415.45</v>
          </cell>
          <cell r="H49">
            <v>75.700766540676099</v>
          </cell>
          <cell r="I49">
            <v>107150.65</v>
          </cell>
        </row>
        <row r="50">
          <cell r="A50" t="str">
            <v>БЕЛИНСКОГО40</v>
          </cell>
          <cell r="B50" t="str">
            <v>БЕЛИНСКОГО</v>
          </cell>
          <cell r="C50">
            <v>40</v>
          </cell>
          <cell r="E50" t="str">
            <v>Отопление</v>
          </cell>
          <cell r="F50" t="str">
            <v>УКУТ</v>
          </cell>
          <cell r="G50">
            <v>1415.45</v>
          </cell>
          <cell r="H50">
            <v>41.733024833091953</v>
          </cell>
          <cell r="I50">
            <v>59071.01</v>
          </cell>
        </row>
        <row r="51">
          <cell r="A51" t="str">
            <v>БЕЛИНСКОГО41</v>
          </cell>
          <cell r="B51" t="str">
            <v>БЕЛИНСКОГО</v>
          </cell>
          <cell r="C51">
            <v>41</v>
          </cell>
          <cell r="E51" t="str">
            <v>Отопление</v>
          </cell>
          <cell r="F51" t="str">
            <v>УКУТ</v>
          </cell>
          <cell r="G51">
            <v>1415.45</v>
          </cell>
          <cell r="H51">
            <v>96.700052986682678</v>
          </cell>
          <cell r="I51">
            <v>136874.09</v>
          </cell>
        </row>
        <row r="52">
          <cell r="A52" t="str">
            <v>БЕЛИНСКОГО42</v>
          </cell>
          <cell r="B52" t="str">
            <v>БЕЛИНСКОГО</v>
          </cell>
          <cell r="C52">
            <v>42</v>
          </cell>
          <cell r="E52" t="str">
            <v>Отопление</v>
          </cell>
          <cell r="F52" t="str">
            <v>УКУТ</v>
          </cell>
          <cell r="G52">
            <v>1415.45</v>
          </cell>
          <cell r="H52">
            <v>37.083994489384999</v>
          </cell>
          <cell r="I52">
            <v>52490.54</v>
          </cell>
        </row>
        <row r="53">
          <cell r="A53" t="str">
            <v>БЕЛИНСКОГО43</v>
          </cell>
          <cell r="B53" t="str">
            <v>БЕЛИНСКОГО</v>
          </cell>
          <cell r="C53">
            <v>43</v>
          </cell>
          <cell r="E53" t="str">
            <v>Отопление</v>
          </cell>
          <cell r="F53" t="str">
            <v>УКУТ</v>
          </cell>
          <cell r="G53">
            <v>1415.45</v>
          </cell>
          <cell r="H53">
            <v>44.047030979547138</v>
          </cell>
          <cell r="I53">
            <v>62346.37</v>
          </cell>
        </row>
        <row r="54">
          <cell r="A54" t="str">
            <v>БЕЛИНСКОГО44</v>
          </cell>
          <cell r="B54" t="str">
            <v>БЕЛИНСКОГО</v>
          </cell>
          <cell r="C54">
            <v>44</v>
          </cell>
          <cell r="E54" t="str">
            <v>Отопление</v>
          </cell>
          <cell r="F54" t="str">
            <v>УКУТ</v>
          </cell>
          <cell r="G54">
            <v>1415.45</v>
          </cell>
          <cell r="H54">
            <v>35.757956833515841</v>
          </cell>
          <cell r="I54">
            <v>50613.599999999999</v>
          </cell>
        </row>
        <row r="55">
          <cell r="A55" t="str">
            <v>БЕЛИНСКОГО45</v>
          </cell>
          <cell r="B55" t="str">
            <v>БЕЛИНСКОГО</v>
          </cell>
          <cell r="C55">
            <v>45</v>
          </cell>
          <cell r="E55" t="str">
            <v>Отопление</v>
          </cell>
          <cell r="F55" t="str">
            <v>УКУТ</v>
          </cell>
          <cell r="G55">
            <v>1415.45</v>
          </cell>
          <cell r="H55">
            <v>71.936486629693732</v>
          </cell>
          <cell r="I55">
            <v>101822.5</v>
          </cell>
        </row>
        <row r="56">
          <cell r="A56" t="str">
            <v>БЕЛИНСКОГО46</v>
          </cell>
          <cell r="B56" t="str">
            <v>БЕЛИНСКОГО</v>
          </cell>
          <cell r="C56">
            <v>46</v>
          </cell>
          <cell r="E56" t="str">
            <v>Отопление</v>
          </cell>
          <cell r="F56" t="str">
            <v>УКУТ</v>
          </cell>
          <cell r="G56">
            <v>1415.45</v>
          </cell>
          <cell r="H56">
            <v>65.921706877671411</v>
          </cell>
          <cell r="I56">
            <v>93308.88</v>
          </cell>
        </row>
        <row r="57">
          <cell r="A57" t="str">
            <v>БЕЛИНСКОГО48</v>
          </cell>
          <cell r="B57" t="str">
            <v>БЕЛИНСКОГО</v>
          </cell>
          <cell r="C57">
            <v>48</v>
          </cell>
          <cell r="E57" t="str">
            <v>Отопление</v>
          </cell>
          <cell r="F57" t="str">
            <v>УКУТ</v>
          </cell>
          <cell r="G57">
            <v>1415.45</v>
          </cell>
          <cell r="H57">
            <v>71.218149705040801</v>
          </cell>
          <cell r="I57">
            <v>100805.73</v>
          </cell>
        </row>
        <row r="58">
          <cell r="A58" t="str">
            <v>БЕЛИНСКОГО51</v>
          </cell>
          <cell r="B58" t="str">
            <v>БЕЛИНСКОГО</v>
          </cell>
          <cell r="C58">
            <v>51</v>
          </cell>
          <cell r="E58" t="str">
            <v>Отопление</v>
          </cell>
          <cell r="F58" t="str">
            <v>УКУТ</v>
          </cell>
          <cell r="G58">
            <v>1415.45</v>
          </cell>
          <cell r="H58">
            <v>74.963665265463277</v>
          </cell>
          <cell r="I58">
            <v>106107.32</v>
          </cell>
        </row>
        <row r="59">
          <cell r="A59" t="str">
            <v>БЕЛИНСКОГО53</v>
          </cell>
          <cell r="B59" t="str">
            <v>БЕЛИНСКОГО</v>
          </cell>
          <cell r="C59">
            <v>53</v>
          </cell>
          <cell r="E59" t="str">
            <v>Отопление</v>
          </cell>
          <cell r="F59" t="str">
            <v>УКУТ</v>
          </cell>
          <cell r="G59">
            <v>1415.45</v>
          </cell>
          <cell r="H59">
            <v>42.829022572326821</v>
          </cell>
          <cell r="I59">
            <v>60622.34</v>
          </cell>
        </row>
        <row r="60">
          <cell r="A60" t="str">
            <v>БЕЛИНСКОГО55</v>
          </cell>
          <cell r="B60" t="str">
            <v>БЕЛИНСКОГО</v>
          </cell>
          <cell r="C60">
            <v>55</v>
          </cell>
          <cell r="E60" t="str">
            <v>Отопление</v>
          </cell>
          <cell r="F60" t="str">
            <v>УКУТ</v>
          </cell>
          <cell r="G60">
            <v>1415.45</v>
          </cell>
          <cell r="H60">
            <v>65.302772969726945</v>
          </cell>
          <cell r="I60">
            <v>92432.81</v>
          </cell>
        </row>
        <row r="61">
          <cell r="A61" t="str">
            <v>БЕЛИНСКОГО10</v>
          </cell>
          <cell r="B61" t="str">
            <v>БЕЛИНСКОГО</v>
          </cell>
          <cell r="C61">
            <v>10</v>
          </cell>
          <cell r="E61" t="str">
            <v>Отопление</v>
          </cell>
          <cell r="F61" t="str">
            <v>УКУТ</v>
          </cell>
          <cell r="G61">
            <v>1415.45</v>
          </cell>
          <cell r="H61">
            <v>2.6067611007100213</v>
          </cell>
          <cell r="I61">
            <v>3689.74</v>
          </cell>
        </row>
        <row r="62">
          <cell r="B62" t="str">
            <v>БЕЛИНСКОГО</v>
          </cell>
          <cell r="C62">
            <v>10</v>
          </cell>
          <cell r="E62" t="str">
            <v>Отопление</v>
          </cell>
          <cell r="F62" t="str">
            <v>УКУТ</v>
          </cell>
          <cell r="G62">
            <v>1415.45</v>
          </cell>
          <cell r="H62">
            <v>0</v>
          </cell>
          <cell r="I62">
            <v>0</v>
          </cell>
        </row>
        <row r="63">
          <cell r="A63" t="str">
            <v>БЕЛИНСКОГО22</v>
          </cell>
          <cell r="B63" t="str">
            <v>БЕЛИНСКОГО</v>
          </cell>
          <cell r="C63">
            <v>22</v>
          </cell>
          <cell r="E63" t="str">
            <v>Отопление</v>
          </cell>
          <cell r="F63" t="str">
            <v>УКУТ</v>
          </cell>
          <cell r="G63">
            <v>1415.45</v>
          </cell>
          <cell r="H63">
            <v>0.47529054364336426</v>
          </cell>
          <cell r="I63">
            <v>672.75</v>
          </cell>
        </row>
        <row r="64">
          <cell r="A64" t="str">
            <v>ГОГОЛЯ1</v>
          </cell>
          <cell r="B64" t="str">
            <v>ГОГОЛЯ</v>
          </cell>
          <cell r="C64">
            <v>1</v>
          </cell>
          <cell r="E64" t="str">
            <v>Отопление</v>
          </cell>
          <cell r="F64" t="str">
            <v>УКУТ</v>
          </cell>
          <cell r="G64">
            <v>1415.45</v>
          </cell>
          <cell r="H64">
            <v>25.975018545338934</v>
          </cell>
          <cell r="I64">
            <v>36766.339999999997</v>
          </cell>
        </row>
        <row r="65">
          <cell r="A65" t="str">
            <v>ГОГОЛЯ2</v>
          </cell>
          <cell r="B65" t="str">
            <v>ГОГОЛЯ</v>
          </cell>
          <cell r="C65">
            <v>2</v>
          </cell>
          <cell r="E65" t="str">
            <v>Отопление</v>
          </cell>
          <cell r="F65" t="str">
            <v>УКУТ</v>
          </cell>
          <cell r="G65">
            <v>1415.45</v>
          </cell>
          <cell r="H65">
            <v>19.41398848422763</v>
          </cell>
          <cell r="I65">
            <v>27479.53</v>
          </cell>
        </row>
        <row r="66">
          <cell r="A66" t="str">
            <v>ГОГОЛЯ3</v>
          </cell>
          <cell r="B66" t="str">
            <v>ГОГОЛЯ</v>
          </cell>
          <cell r="C66">
            <v>3</v>
          </cell>
          <cell r="E66" t="str">
            <v>Отопление</v>
          </cell>
          <cell r="F66" t="str">
            <v>УКУТ</v>
          </cell>
          <cell r="G66">
            <v>1415.45</v>
          </cell>
          <cell r="H66">
            <v>16.86049666183899</v>
          </cell>
          <cell r="I66">
            <v>23865.19</v>
          </cell>
        </row>
        <row r="67">
          <cell r="B67" t="str">
            <v>ГОГОЛЯ</v>
          </cell>
          <cell r="C67">
            <v>4</v>
          </cell>
          <cell r="E67" t="str">
            <v>Отопление</v>
          </cell>
          <cell r="G67">
            <v>1415.45</v>
          </cell>
          <cell r="H67">
            <v>0</v>
          </cell>
          <cell r="I67">
            <v>0</v>
          </cell>
        </row>
        <row r="68">
          <cell r="A68" t="str">
            <v>ГОГОЛЯ5</v>
          </cell>
          <cell r="B68" t="str">
            <v>ГОГОЛЯ</v>
          </cell>
          <cell r="C68">
            <v>5</v>
          </cell>
          <cell r="E68" t="str">
            <v>Отопление</v>
          </cell>
          <cell r="F68" t="str">
            <v>УКУТ</v>
          </cell>
          <cell r="G68">
            <v>1415.45</v>
          </cell>
          <cell r="H68">
            <v>22.984909392772618</v>
          </cell>
          <cell r="I68">
            <v>32533.99</v>
          </cell>
        </row>
        <row r="69">
          <cell r="A69" t="str">
            <v>ГОГОЛЯ6</v>
          </cell>
          <cell r="B69" t="str">
            <v>ГОГОЛЯ</v>
          </cell>
          <cell r="C69">
            <v>6</v>
          </cell>
          <cell r="E69" t="str">
            <v>Отопление</v>
          </cell>
          <cell r="F69" t="str">
            <v>УКУТ</v>
          </cell>
          <cell r="G69">
            <v>1415.45</v>
          </cell>
          <cell r="H69">
            <v>17.818976297290614</v>
          </cell>
          <cell r="I69">
            <v>25221.87</v>
          </cell>
        </row>
        <row r="70">
          <cell r="B70" t="str">
            <v>ГОГОЛЯ</v>
          </cell>
          <cell r="C70">
            <v>6</v>
          </cell>
          <cell r="E70" t="str">
            <v>Отопление</v>
          </cell>
          <cell r="F70" t="str">
            <v>УКУТ</v>
          </cell>
          <cell r="G70">
            <v>1415.45</v>
          </cell>
          <cell r="H70">
            <v>0</v>
          </cell>
          <cell r="I70">
            <v>0</v>
          </cell>
        </row>
        <row r="71">
          <cell r="B71" t="str">
            <v>ГОГОЛЯ</v>
          </cell>
          <cell r="C71">
            <v>7</v>
          </cell>
          <cell r="E71" t="str">
            <v>Отопление</v>
          </cell>
          <cell r="G71">
            <v>1415.45</v>
          </cell>
          <cell r="H71">
            <v>0</v>
          </cell>
          <cell r="I71">
            <v>0</v>
          </cell>
        </row>
        <row r="72">
          <cell r="A72" t="str">
            <v>ГОГОЛЯ8</v>
          </cell>
          <cell r="B72" t="str">
            <v>ГОГОЛЯ</v>
          </cell>
          <cell r="C72">
            <v>8</v>
          </cell>
          <cell r="E72" t="str">
            <v>Отопление</v>
          </cell>
          <cell r="F72" t="str">
            <v>УКУТ</v>
          </cell>
          <cell r="G72">
            <v>1415.45</v>
          </cell>
          <cell r="H72">
            <v>30.320392807940937</v>
          </cell>
          <cell r="I72">
            <v>42917</v>
          </cell>
        </row>
        <row r="73">
          <cell r="A73" t="str">
            <v>ГОГОЛЯ9</v>
          </cell>
          <cell r="B73" t="str">
            <v>ГОГОЛЯ</v>
          </cell>
          <cell r="C73">
            <v>9</v>
          </cell>
          <cell r="E73" t="str">
            <v>Отопление</v>
          </cell>
          <cell r="F73" t="str">
            <v>УКУТ</v>
          </cell>
          <cell r="G73">
            <v>1415.45</v>
          </cell>
          <cell r="H73">
            <v>23.027969903564237</v>
          </cell>
          <cell r="I73">
            <v>32594.94</v>
          </cell>
        </row>
        <row r="74">
          <cell r="B74" t="str">
            <v>ГОГОЛЯ</v>
          </cell>
          <cell r="C74">
            <v>11</v>
          </cell>
          <cell r="E74" t="str">
            <v>Отопление</v>
          </cell>
          <cell r="G74">
            <v>1415.45</v>
          </cell>
          <cell r="H74">
            <v>0</v>
          </cell>
          <cell r="I74">
            <v>0</v>
          </cell>
        </row>
        <row r="75">
          <cell r="B75" t="str">
            <v>ГОГОЛЯ</v>
          </cell>
          <cell r="C75">
            <v>13</v>
          </cell>
          <cell r="E75" t="str">
            <v>Отопление</v>
          </cell>
          <cell r="G75">
            <v>1415.45</v>
          </cell>
          <cell r="H75">
            <v>0</v>
          </cell>
          <cell r="I75">
            <v>0</v>
          </cell>
        </row>
        <row r="76">
          <cell r="B76" t="str">
            <v>ГОГОЛЯ</v>
          </cell>
          <cell r="C76">
            <v>15</v>
          </cell>
          <cell r="E76" t="str">
            <v>Отопление</v>
          </cell>
          <cell r="G76">
            <v>1415.45</v>
          </cell>
          <cell r="H76">
            <v>0</v>
          </cell>
          <cell r="I76">
            <v>0</v>
          </cell>
        </row>
        <row r="77">
          <cell r="B77" t="str">
            <v>ГОРЬКОГО</v>
          </cell>
          <cell r="C77">
            <v>3</v>
          </cell>
          <cell r="E77" t="str">
            <v>Отопление</v>
          </cell>
          <cell r="G77">
            <v>1415.45</v>
          </cell>
          <cell r="H77">
            <v>0</v>
          </cell>
          <cell r="I77">
            <v>0</v>
          </cell>
        </row>
        <row r="78">
          <cell r="A78" t="str">
            <v>ГОРЬКОГО9</v>
          </cell>
          <cell r="B78" t="str">
            <v>ГОРЬКОГО</v>
          </cell>
          <cell r="C78">
            <v>9</v>
          </cell>
          <cell r="E78" t="str">
            <v>Отопление</v>
          </cell>
          <cell r="F78" t="str">
            <v>УКУТ</v>
          </cell>
          <cell r="G78">
            <v>1415.45</v>
          </cell>
          <cell r="H78">
            <v>17.293948920837895</v>
          </cell>
          <cell r="I78">
            <v>24478.720000000001</v>
          </cell>
        </row>
        <row r="79">
          <cell r="B79" t="str">
            <v>ГОРЬКОГО</v>
          </cell>
          <cell r="C79">
            <v>9</v>
          </cell>
          <cell r="E79" t="str">
            <v>Отопление</v>
          </cell>
          <cell r="F79" t="str">
            <v>УКУТ</v>
          </cell>
          <cell r="G79">
            <v>1415.45</v>
          </cell>
          <cell r="H79">
            <v>0</v>
          </cell>
          <cell r="I79">
            <v>0</v>
          </cell>
        </row>
        <row r="80">
          <cell r="A80" t="str">
            <v>ГОРЬКОГО12</v>
          </cell>
          <cell r="B80" t="str">
            <v>ГОРЬКОГО</v>
          </cell>
          <cell r="C80">
            <v>12</v>
          </cell>
          <cell r="E80" t="str">
            <v>Отопление</v>
          </cell>
          <cell r="F80" t="str">
            <v>УКУТ</v>
          </cell>
          <cell r="G80">
            <v>1415.45</v>
          </cell>
          <cell r="H80">
            <v>72.643816454131198</v>
          </cell>
          <cell r="I80">
            <v>102823.69</v>
          </cell>
        </row>
        <row r="81">
          <cell r="B81" t="str">
            <v>ГОРЬКОГО</v>
          </cell>
          <cell r="C81">
            <v>3</v>
          </cell>
          <cell r="E81" t="str">
            <v>Отопление</v>
          </cell>
          <cell r="G81">
            <v>1415.45</v>
          </cell>
          <cell r="H81">
            <v>0</v>
          </cell>
          <cell r="I81">
            <v>0</v>
          </cell>
        </row>
        <row r="82">
          <cell r="A82" t="str">
            <v>ГОРЬКОГО9</v>
          </cell>
          <cell r="B82" t="str">
            <v>ГОРЬКОГО</v>
          </cell>
          <cell r="C82">
            <v>9</v>
          </cell>
          <cell r="E82" t="str">
            <v>Отопление</v>
          </cell>
          <cell r="F82" t="str">
            <v>УКУТ</v>
          </cell>
          <cell r="G82">
            <v>1415.45</v>
          </cell>
          <cell r="H82">
            <v>3.6201420043095833</v>
          </cell>
          <cell r="I82">
            <v>5124.13</v>
          </cell>
        </row>
        <row r="83">
          <cell r="B83" t="str">
            <v>ГОРЬКОГО</v>
          </cell>
          <cell r="C83">
            <v>9</v>
          </cell>
          <cell r="E83" t="str">
            <v>Отопление</v>
          </cell>
          <cell r="F83" t="str">
            <v>УКУТ</v>
          </cell>
          <cell r="G83">
            <v>1415.45</v>
          </cell>
          <cell r="H83">
            <v>0</v>
          </cell>
          <cell r="I83">
            <v>0</v>
          </cell>
        </row>
        <row r="84">
          <cell r="A84" t="str">
            <v>Д.ВАСИЛЬЕВА1</v>
          </cell>
          <cell r="B84" t="str">
            <v>Д.ВАСИЛЬЕВА</v>
          </cell>
          <cell r="C84">
            <v>1</v>
          </cell>
          <cell r="E84" t="str">
            <v>Отопление</v>
          </cell>
          <cell r="F84" t="str">
            <v>УКУТ</v>
          </cell>
          <cell r="G84">
            <v>1415.45</v>
          </cell>
          <cell r="H84">
            <v>234.93000105973363</v>
          </cell>
          <cell r="I84">
            <v>332531.67</v>
          </cell>
        </row>
        <row r="85">
          <cell r="B85" t="str">
            <v>ДЗЕРЖИНСКОГО</v>
          </cell>
          <cell r="C85">
            <v>6</v>
          </cell>
          <cell r="E85" t="str">
            <v>Отопление</v>
          </cell>
          <cell r="G85">
            <v>1415.45</v>
          </cell>
          <cell r="H85">
            <v>0</v>
          </cell>
          <cell r="I85">
            <v>0</v>
          </cell>
        </row>
        <row r="86">
          <cell r="B86" t="str">
            <v>ДЗЕРЖИНСКОГО</v>
          </cell>
          <cell r="C86">
            <v>9</v>
          </cell>
          <cell r="E86" t="str">
            <v>Отопление</v>
          </cell>
          <cell r="G86">
            <v>1415.45</v>
          </cell>
          <cell r="H86">
            <v>0</v>
          </cell>
          <cell r="I86">
            <v>0</v>
          </cell>
        </row>
        <row r="87">
          <cell r="B87" t="str">
            <v>ДЗЕРЖИНСКОГО</v>
          </cell>
          <cell r="C87">
            <v>11</v>
          </cell>
          <cell r="E87" t="str">
            <v>Отопление</v>
          </cell>
          <cell r="G87">
            <v>1415.45</v>
          </cell>
          <cell r="H87">
            <v>0</v>
          </cell>
          <cell r="I87">
            <v>0</v>
          </cell>
        </row>
        <row r="88">
          <cell r="B88" t="str">
            <v>ДЗЕРЖИНСКОГО</v>
          </cell>
          <cell r="C88">
            <v>19</v>
          </cell>
          <cell r="E88" t="str">
            <v>Отопление</v>
          </cell>
          <cell r="G88">
            <v>1415.45</v>
          </cell>
          <cell r="H88">
            <v>0</v>
          </cell>
          <cell r="I88">
            <v>0</v>
          </cell>
        </row>
        <row r="89">
          <cell r="B89" t="str">
            <v>ДОРОЖНЫЙ ПР</v>
          </cell>
          <cell r="C89">
            <v>19</v>
          </cell>
          <cell r="E89" t="str">
            <v>Отопление</v>
          </cell>
          <cell r="G89">
            <v>1415.45</v>
          </cell>
          <cell r="H89">
            <v>0</v>
          </cell>
          <cell r="I89">
            <v>0</v>
          </cell>
        </row>
        <row r="90">
          <cell r="A90" t="str">
            <v>ЗЕЛЕНАЯ11А</v>
          </cell>
          <cell r="B90" t="str">
            <v>ЗЕЛЕНАЯ</v>
          </cell>
          <cell r="C90">
            <v>11</v>
          </cell>
          <cell r="D90" t="str">
            <v>А</v>
          </cell>
          <cell r="E90" t="str">
            <v>Отопление</v>
          </cell>
          <cell r="F90" t="str">
            <v>УКУТ</v>
          </cell>
          <cell r="G90">
            <v>1415.45</v>
          </cell>
          <cell r="H90">
            <v>36.686997068070227</v>
          </cell>
          <cell r="I90">
            <v>51928.61</v>
          </cell>
        </row>
        <row r="91">
          <cell r="A91" t="str">
            <v>ЗЕЛЕНАЯ14</v>
          </cell>
          <cell r="B91" t="str">
            <v>ЗЕЛЕНАЯ</v>
          </cell>
          <cell r="C91">
            <v>14</v>
          </cell>
          <cell r="E91" t="str">
            <v>Отопление</v>
          </cell>
          <cell r="F91" t="str">
            <v>УКУТ</v>
          </cell>
          <cell r="G91">
            <v>1415.45</v>
          </cell>
          <cell r="H91">
            <v>51.71898689462715</v>
          </cell>
          <cell r="I91">
            <v>73205.64</v>
          </cell>
        </row>
        <row r="92">
          <cell r="A92" t="str">
            <v>ЗЕЛЕНАЯ16</v>
          </cell>
          <cell r="B92" t="str">
            <v>ЗЕЛЕНАЯ</v>
          </cell>
          <cell r="C92">
            <v>16</v>
          </cell>
          <cell r="E92" t="str">
            <v>Отопление</v>
          </cell>
          <cell r="F92" t="str">
            <v>УКУТ</v>
          </cell>
          <cell r="G92">
            <v>1415.45</v>
          </cell>
          <cell r="H92">
            <v>51.10299198134868</v>
          </cell>
          <cell r="I92">
            <v>72333.73</v>
          </cell>
        </row>
        <row r="93">
          <cell r="A93" t="str">
            <v>К.МАРКСА2</v>
          </cell>
          <cell r="B93" t="str">
            <v>К.МАРКСА</v>
          </cell>
          <cell r="C93">
            <v>2</v>
          </cell>
          <cell r="E93" t="str">
            <v>Отопление</v>
          </cell>
          <cell r="F93" t="str">
            <v>УКУТ</v>
          </cell>
          <cell r="G93">
            <v>1415.45</v>
          </cell>
          <cell r="H93">
            <v>87.424493977180404</v>
          </cell>
          <cell r="I93">
            <v>123745</v>
          </cell>
        </row>
        <row r="94">
          <cell r="A94" t="str">
            <v>К.МАРКСА4</v>
          </cell>
          <cell r="B94" t="str">
            <v>К.МАРКСА</v>
          </cell>
          <cell r="C94">
            <v>4</v>
          </cell>
          <cell r="E94" t="str">
            <v>Отопление</v>
          </cell>
          <cell r="F94" t="str">
            <v>УКУТ</v>
          </cell>
          <cell r="G94">
            <v>1415.45</v>
          </cell>
          <cell r="H94">
            <v>51.439987283196153</v>
          </cell>
          <cell r="I94">
            <v>72810.73</v>
          </cell>
        </row>
        <row r="95">
          <cell r="A95" t="str">
            <v>К.МАРКСА6</v>
          </cell>
          <cell r="B95" t="str">
            <v>К.МАРКСА</v>
          </cell>
          <cell r="C95">
            <v>6</v>
          </cell>
          <cell r="E95" t="str">
            <v>Отопление</v>
          </cell>
          <cell r="F95" t="str">
            <v>УКУТ</v>
          </cell>
          <cell r="G95">
            <v>1415.45</v>
          </cell>
          <cell r="H95">
            <v>49.134960613232543</v>
          </cell>
          <cell r="I95">
            <v>69548.08</v>
          </cell>
        </row>
        <row r="96">
          <cell r="A96" t="str">
            <v>К.МАРКСА7</v>
          </cell>
          <cell r="B96" t="str">
            <v>К.МАРКСА</v>
          </cell>
          <cell r="C96">
            <v>7</v>
          </cell>
          <cell r="E96" t="str">
            <v>Отопление</v>
          </cell>
          <cell r="F96" t="str">
            <v>УКУТ</v>
          </cell>
          <cell r="G96">
            <v>1415.45</v>
          </cell>
          <cell r="H96">
            <v>47.06744851460666</v>
          </cell>
          <cell r="I96">
            <v>66621.62</v>
          </cell>
        </row>
        <row r="97">
          <cell r="A97" t="str">
            <v>К.МАРКСА9</v>
          </cell>
          <cell r="B97" t="str">
            <v>К.МАРКСА</v>
          </cell>
          <cell r="C97">
            <v>9</v>
          </cell>
          <cell r="E97" t="str">
            <v>Отопление</v>
          </cell>
          <cell r="F97" t="str">
            <v>УКУТ</v>
          </cell>
          <cell r="G97">
            <v>1415.45</v>
          </cell>
          <cell r="H97">
            <v>44.199025045038681</v>
          </cell>
          <cell r="I97">
            <v>62561.51</v>
          </cell>
        </row>
        <row r="98">
          <cell r="A98" t="str">
            <v>К.МАРКСА10</v>
          </cell>
          <cell r="B98" t="str">
            <v>К.МАРКСА</v>
          </cell>
          <cell r="C98">
            <v>10</v>
          </cell>
          <cell r="E98" t="str">
            <v>Отопление</v>
          </cell>
          <cell r="F98" t="str">
            <v>УКУТ</v>
          </cell>
          <cell r="G98">
            <v>1415.45</v>
          </cell>
          <cell r="H98">
            <v>36.274534600303788</v>
          </cell>
          <cell r="I98">
            <v>51344.79</v>
          </cell>
        </row>
        <row r="99">
          <cell r="A99" t="str">
            <v>К.МАРКСА12</v>
          </cell>
          <cell r="B99" t="str">
            <v>К.МАРКСА</v>
          </cell>
          <cell r="C99">
            <v>12</v>
          </cell>
          <cell r="E99" t="str">
            <v>Отопление</v>
          </cell>
          <cell r="F99" t="str">
            <v>УКУТ</v>
          </cell>
          <cell r="G99">
            <v>1415.45</v>
          </cell>
          <cell r="H99">
            <v>63.651425341764103</v>
          </cell>
          <cell r="I99">
            <v>90095.41</v>
          </cell>
        </row>
        <row r="100">
          <cell r="A100" t="str">
            <v>К.МАРКСА13</v>
          </cell>
          <cell r="B100" t="str">
            <v>К.МАРКСА</v>
          </cell>
          <cell r="C100">
            <v>13</v>
          </cell>
          <cell r="E100" t="str">
            <v>Отопление</v>
          </cell>
          <cell r="F100" t="str">
            <v>УКУТ</v>
          </cell>
          <cell r="G100">
            <v>1415.45</v>
          </cell>
          <cell r="H100">
            <v>58.858688049736827</v>
          </cell>
          <cell r="I100">
            <v>83311.53</v>
          </cell>
        </row>
        <row r="101">
          <cell r="A101" t="str">
            <v>К.МАРКСА14</v>
          </cell>
          <cell r="B101" t="str">
            <v>К.МАРКСА</v>
          </cell>
          <cell r="C101">
            <v>14</v>
          </cell>
          <cell r="E101" t="str">
            <v>Отопление</v>
          </cell>
          <cell r="F101" t="str">
            <v>УКУТ</v>
          </cell>
          <cell r="G101">
            <v>1415.45</v>
          </cell>
          <cell r="H101">
            <v>42.01260376558691</v>
          </cell>
          <cell r="I101">
            <v>59466.74</v>
          </cell>
        </row>
        <row r="102">
          <cell r="A102" t="str">
            <v>К.МАРКСА17</v>
          </cell>
          <cell r="B102" t="str">
            <v>К.МАРКСА</v>
          </cell>
          <cell r="C102">
            <v>17</v>
          </cell>
          <cell r="E102" t="str">
            <v>Отопление</v>
          </cell>
          <cell r="F102" t="str">
            <v>УКУТ</v>
          </cell>
          <cell r="G102">
            <v>1415.45</v>
          </cell>
          <cell r="H102">
            <v>66.473948214348795</v>
          </cell>
          <cell r="I102">
            <v>94090.55</v>
          </cell>
        </row>
        <row r="103">
          <cell r="A103" t="str">
            <v>К.МАРКСА19</v>
          </cell>
          <cell r="B103" t="str">
            <v>К.МАРКСА</v>
          </cell>
          <cell r="C103">
            <v>19</v>
          </cell>
          <cell r="E103" t="str">
            <v>Отопление</v>
          </cell>
          <cell r="F103" t="str">
            <v>УКУТ</v>
          </cell>
          <cell r="G103">
            <v>1415.45</v>
          </cell>
          <cell r="H103">
            <v>41.474011798368011</v>
          </cell>
          <cell r="I103">
            <v>58704.39</v>
          </cell>
        </row>
        <row r="104">
          <cell r="A104" t="str">
            <v>К.МАРКСА21</v>
          </cell>
          <cell r="B104" t="str">
            <v>К.МАРКСА</v>
          </cell>
          <cell r="C104">
            <v>21</v>
          </cell>
          <cell r="E104" t="str">
            <v>Отопление</v>
          </cell>
          <cell r="F104" t="str">
            <v>УКУТ</v>
          </cell>
          <cell r="G104">
            <v>1415.45</v>
          </cell>
          <cell r="H104">
            <v>85.668861492811473</v>
          </cell>
          <cell r="I104">
            <v>121259.99</v>
          </cell>
        </row>
        <row r="105">
          <cell r="B105" t="str">
            <v>КАЛИНИНА</v>
          </cell>
          <cell r="C105">
            <v>11</v>
          </cell>
          <cell r="E105" t="str">
            <v>Отопление</v>
          </cell>
          <cell r="G105">
            <v>1415.45</v>
          </cell>
          <cell r="H105">
            <v>0</v>
          </cell>
          <cell r="I105">
            <v>0</v>
          </cell>
        </row>
        <row r="106">
          <cell r="B106" t="str">
            <v>КАЛИНИНА</v>
          </cell>
          <cell r="C106">
            <v>11</v>
          </cell>
          <cell r="E106" t="str">
            <v>Отопление</v>
          </cell>
          <cell r="G106">
            <v>1415.45</v>
          </cell>
          <cell r="H106">
            <v>0</v>
          </cell>
          <cell r="I106">
            <v>0</v>
          </cell>
        </row>
        <row r="107">
          <cell r="B107" t="str">
            <v>КАРЬЕР</v>
          </cell>
          <cell r="C107">
            <v>15</v>
          </cell>
          <cell r="E107" t="str">
            <v>Отопление</v>
          </cell>
          <cell r="G107">
            <v>1415.45</v>
          </cell>
          <cell r="H107">
            <v>0</v>
          </cell>
          <cell r="I107">
            <v>0</v>
          </cell>
        </row>
        <row r="108">
          <cell r="B108" t="str">
            <v>КАРЬЕР</v>
          </cell>
          <cell r="C108">
            <v>15</v>
          </cell>
          <cell r="E108" t="str">
            <v>Отопление</v>
          </cell>
          <cell r="G108">
            <v>1415.45</v>
          </cell>
          <cell r="H108">
            <v>0</v>
          </cell>
          <cell r="I108">
            <v>0</v>
          </cell>
        </row>
        <row r="109">
          <cell r="A109" t="str">
            <v>КИРОВА19</v>
          </cell>
          <cell r="B109" t="str">
            <v>КИРОВА</v>
          </cell>
          <cell r="C109">
            <v>19</v>
          </cell>
          <cell r="E109" t="str">
            <v>Отопление</v>
          </cell>
          <cell r="F109" t="str">
            <v>УКУТ</v>
          </cell>
          <cell r="G109">
            <v>1415.45</v>
          </cell>
          <cell r="H109">
            <v>51.76518421703345</v>
          </cell>
          <cell r="I109">
            <v>73271.03</v>
          </cell>
        </row>
        <row r="110">
          <cell r="A110" t="str">
            <v>КИРОВА19А</v>
          </cell>
          <cell r="B110" t="str">
            <v>КИРОВА</v>
          </cell>
          <cell r="C110">
            <v>19</v>
          </cell>
          <cell r="D110" t="str">
            <v>А</v>
          </cell>
          <cell r="E110" t="str">
            <v>Отопление</v>
          </cell>
          <cell r="F110" t="str">
            <v>УКУТ</v>
          </cell>
          <cell r="G110">
            <v>1415.45</v>
          </cell>
          <cell r="H110">
            <v>48.266466494754319</v>
          </cell>
          <cell r="I110">
            <v>68318.77</v>
          </cell>
        </row>
        <row r="111">
          <cell r="A111" t="str">
            <v>КИРОВА21</v>
          </cell>
          <cell r="B111" t="str">
            <v>КИРОВА</v>
          </cell>
          <cell r="C111">
            <v>21</v>
          </cell>
          <cell r="E111" t="str">
            <v>Отопление</v>
          </cell>
          <cell r="F111" t="str">
            <v>УКУТ</v>
          </cell>
          <cell r="G111">
            <v>1415.45</v>
          </cell>
          <cell r="H111">
            <v>85.552326115369667</v>
          </cell>
          <cell r="I111">
            <v>121095.03999999999</v>
          </cell>
        </row>
        <row r="112">
          <cell r="A112" t="str">
            <v>КИРОВА25</v>
          </cell>
          <cell r="B112" t="str">
            <v>КИРОВА</v>
          </cell>
          <cell r="C112">
            <v>25</v>
          </cell>
          <cell r="E112" t="str">
            <v>Отопление</v>
          </cell>
          <cell r="F112" t="str">
            <v>УКУТ</v>
          </cell>
          <cell r="G112">
            <v>1415.45</v>
          </cell>
          <cell r="H112">
            <v>51.676548094245646</v>
          </cell>
          <cell r="I112">
            <v>73145.570000000007</v>
          </cell>
        </row>
        <row r="113">
          <cell r="A113" t="str">
            <v>КИРОВА27</v>
          </cell>
          <cell r="B113" t="str">
            <v>КИРОВА</v>
          </cell>
          <cell r="C113">
            <v>27</v>
          </cell>
          <cell r="E113" t="str">
            <v>Отопление</v>
          </cell>
          <cell r="F113" t="str">
            <v>УКУТ</v>
          </cell>
          <cell r="G113">
            <v>1415.45</v>
          </cell>
          <cell r="H113">
            <v>82.666996361581127</v>
          </cell>
          <cell r="I113">
            <v>117011</v>
          </cell>
        </row>
        <row r="114">
          <cell r="A114" t="str">
            <v>КИРОВА28</v>
          </cell>
          <cell r="B114" t="str">
            <v>КИРОВА</v>
          </cell>
          <cell r="C114">
            <v>28</v>
          </cell>
          <cell r="E114" t="str">
            <v>Отопление</v>
          </cell>
          <cell r="F114" t="str">
            <v>УКУТ</v>
          </cell>
          <cell r="G114">
            <v>1415.45</v>
          </cell>
          <cell r="H114">
            <v>100.00356070507613</v>
          </cell>
          <cell r="I114">
            <v>141550.04</v>
          </cell>
        </row>
        <row r="115">
          <cell r="A115" t="str">
            <v>КИРОВА29</v>
          </cell>
          <cell r="B115" t="str">
            <v>КИРОВА</v>
          </cell>
          <cell r="C115">
            <v>29</v>
          </cell>
          <cell r="E115" t="str">
            <v>Отопление</v>
          </cell>
          <cell r="F115" t="str">
            <v>УКУТ</v>
          </cell>
          <cell r="G115">
            <v>1415.45</v>
          </cell>
          <cell r="H115">
            <v>71.831057260941748</v>
          </cell>
          <cell r="I115">
            <v>101673.27</v>
          </cell>
        </row>
        <row r="116">
          <cell r="A116" t="str">
            <v>КИРОВА30</v>
          </cell>
          <cell r="B116" t="str">
            <v>КИРОВА</v>
          </cell>
          <cell r="C116">
            <v>30</v>
          </cell>
          <cell r="E116" t="str">
            <v>Отопление</v>
          </cell>
          <cell r="F116" t="str">
            <v>УКУТ</v>
          </cell>
          <cell r="G116">
            <v>1415.45</v>
          </cell>
          <cell r="H116">
            <v>94.452958423116328</v>
          </cell>
          <cell r="I116">
            <v>133693.44</v>
          </cell>
        </row>
        <row r="117">
          <cell r="A117" t="str">
            <v>КИРОВА31</v>
          </cell>
          <cell r="B117" t="str">
            <v>КИРОВА</v>
          </cell>
          <cell r="C117">
            <v>31</v>
          </cell>
          <cell r="E117" t="str">
            <v>Отопление</v>
          </cell>
          <cell r="F117" t="str">
            <v>УКУТ</v>
          </cell>
          <cell r="G117">
            <v>1415.45</v>
          </cell>
          <cell r="H117">
            <v>94.131689568688415</v>
          </cell>
          <cell r="I117">
            <v>133238.70000000001</v>
          </cell>
        </row>
        <row r="118">
          <cell r="A118" t="str">
            <v>КИРОВА32</v>
          </cell>
          <cell r="B118" t="str">
            <v>КИРОВА</v>
          </cell>
          <cell r="C118">
            <v>32</v>
          </cell>
          <cell r="E118" t="str">
            <v>Отопление</v>
          </cell>
          <cell r="F118" t="str">
            <v>УКУТ</v>
          </cell>
          <cell r="G118">
            <v>1415.45</v>
          </cell>
          <cell r="H118">
            <v>93.188823342399942</v>
          </cell>
          <cell r="I118">
            <v>131904.12</v>
          </cell>
        </row>
        <row r="119">
          <cell r="A119" t="str">
            <v>КИРОВА34</v>
          </cell>
          <cell r="B119" t="str">
            <v>КИРОВА</v>
          </cell>
          <cell r="C119">
            <v>34</v>
          </cell>
          <cell r="E119" t="str">
            <v>Отопление</v>
          </cell>
          <cell r="F119" t="str">
            <v>УКУТ</v>
          </cell>
          <cell r="G119">
            <v>1415.45</v>
          </cell>
          <cell r="H119">
            <v>106.18466918647779</v>
          </cell>
          <cell r="I119">
            <v>150299.09</v>
          </cell>
        </row>
        <row r="120">
          <cell r="A120" t="str">
            <v>КИРОВА35</v>
          </cell>
          <cell r="B120" t="str">
            <v>КИРОВА</v>
          </cell>
          <cell r="C120">
            <v>35</v>
          </cell>
          <cell r="E120" t="str">
            <v>Отопление</v>
          </cell>
          <cell r="F120" t="str">
            <v>УКУТ</v>
          </cell>
          <cell r="G120">
            <v>1415.45</v>
          </cell>
          <cell r="H120">
            <v>74.093963050619948</v>
          </cell>
          <cell r="I120">
            <v>104876.3</v>
          </cell>
        </row>
        <row r="121">
          <cell r="A121" t="str">
            <v>КИРОВА36</v>
          </cell>
          <cell r="B121" t="str">
            <v>КИРОВА</v>
          </cell>
          <cell r="C121">
            <v>36</v>
          </cell>
          <cell r="E121" t="str">
            <v>Отопление</v>
          </cell>
          <cell r="F121" t="str">
            <v>УКУТ</v>
          </cell>
          <cell r="G121">
            <v>1415.45</v>
          </cell>
          <cell r="H121">
            <v>82.000741813557525</v>
          </cell>
          <cell r="I121">
            <v>116067.95</v>
          </cell>
        </row>
        <row r="122">
          <cell r="A122" t="str">
            <v>КИРОВА37</v>
          </cell>
          <cell r="B122" t="str">
            <v>КИРОВА</v>
          </cell>
          <cell r="C122">
            <v>37</v>
          </cell>
          <cell r="E122" t="str">
            <v>Отопление</v>
          </cell>
          <cell r="F122" t="str">
            <v>УКУТ</v>
          </cell>
          <cell r="G122">
            <v>1415.45</v>
          </cell>
          <cell r="H122">
            <v>98.041979582464933</v>
          </cell>
          <cell r="I122">
            <v>138773.51999999999</v>
          </cell>
        </row>
        <row r="123">
          <cell r="A123" t="str">
            <v>КИРОВА38</v>
          </cell>
          <cell r="B123" t="str">
            <v>КИРОВА</v>
          </cell>
          <cell r="C123">
            <v>38</v>
          </cell>
          <cell r="E123" t="str">
            <v>Отопление</v>
          </cell>
          <cell r="F123" t="str">
            <v>УКУТ</v>
          </cell>
          <cell r="G123">
            <v>1415.45</v>
          </cell>
          <cell r="H123">
            <v>131.40647850506906</v>
          </cell>
          <cell r="I123">
            <v>185999.3</v>
          </cell>
        </row>
        <row r="124">
          <cell r="A124" t="str">
            <v>КИРОВА39</v>
          </cell>
          <cell r="B124" t="str">
            <v>КИРОВА</v>
          </cell>
          <cell r="C124">
            <v>39</v>
          </cell>
          <cell r="E124" t="str">
            <v>Отопление</v>
          </cell>
          <cell r="F124" t="str">
            <v>УКУТ</v>
          </cell>
          <cell r="G124">
            <v>1415.45</v>
          </cell>
          <cell r="H124">
            <v>78.092747889363807</v>
          </cell>
          <cell r="I124">
            <v>110536.38</v>
          </cell>
        </row>
        <row r="125">
          <cell r="A125" t="str">
            <v>КИРОВА40</v>
          </cell>
          <cell r="B125" t="str">
            <v>КИРОВА</v>
          </cell>
          <cell r="C125">
            <v>40</v>
          </cell>
          <cell r="E125" t="str">
            <v>Отопление</v>
          </cell>
          <cell r="F125" t="str">
            <v>УКУТ</v>
          </cell>
          <cell r="G125">
            <v>1415.45</v>
          </cell>
          <cell r="H125">
            <v>88.746066621922353</v>
          </cell>
          <cell r="I125">
            <v>125615.62</v>
          </cell>
        </row>
        <row r="126">
          <cell r="A126" t="str">
            <v>КИРОВА48</v>
          </cell>
          <cell r="B126" t="str">
            <v>КИРОВА</v>
          </cell>
          <cell r="C126">
            <v>48</v>
          </cell>
          <cell r="E126" t="str">
            <v>Отопление</v>
          </cell>
          <cell r="F126" t="str">
            <v>УКУТ</v>
          </cell>
          <cell r="G126">
            <v>1415.45</v>
          </cell>
          <cell r="H126">
            <v>88.711462785686521</v>
          </cell>
          <cell r="I126">
            <v>125566.64</v>
          </cell>
        </row>
        <row r="127">
          <cell r="A127" t="str">
            <v>КИРОВА50</v>
          </cell>
          <cell r="B127" t="str">
            <v>КИРОВА</v>
          </cell>
          <cell r="C127">
            <v>50</v>
          </cell>
          <cell r="E127" t="str">
            <v>Отопление</v>
          </cell>
          <cell r="F127" t="str">
            <v>УКУТ</v>
          </cell>
          <cell r="G127">
            <v>1415.45</v>
          </cell>
          <cell r="H127">
            <v>82.050937864283441</v>
          </cell>
          <cell r="I127">
            <v>116139</v>
          </cell>
        </row>
        <row r="128">
          <cell r="A128" t="str">
            <v>КИРОВА52</v>
          </cell>
          <cell r="B128" t="str">
            <v>КИРОВА</v>
          </cell>
          <cell r="C128">
            <v>52</v>
          </cell>
          <cell r="E128" t="str">
            <v>Отопление</v>
          </cell>
          <cell r="F128" t="str">
            <v>УКУТ</v>
          </cell>
          <cell r="G128">
            <v>1415.45</v>
          </cell>
          <cell r="H128">
            <v>72.703825638489533</v>
          </cell>
          <cell r="I128">
            <v>102908.63</v>
          </cell>
        </row>
        <row r="129">
          <cell r="A129" t="str">
            <v>КИРОВА54</v>
          </cell>
          <cell r="B129" t="str">
            <v>КИРОВА</v>
          </cell>
          <cell r="C129">
            <v>54</v>
          </cell>
          <cell r="E129" t="str">
            <v>Отопление</v>
          </cell>
          <cell r="F129" t="str">
            <v>УКУТ</v>
          </cell>
          <cell r="G129">
            <v>1415.45</v>
          </cell>
          <cell r="H129">
            <v>75.4979759087216</v>
          </cell>
          <cell r="I129">
            <v>106863.61</v>
          </cell>
        </row>
        <row r="130">
          <cell r="A130" t="str">
            <v>КИРОВА56</v>
          </cell>
          <cell r="B130" t="str">
            <v>КИРОВА</v>
          </cell>
          <cell r="C130">
            <v>56</v>
          </cell>
          <cell r="E130" t="str">
            <v>Отопление</v>
          </cell>
          <cell r="F130" t="str">
            <v>УКУТ</v>
          </cell>
          <cell r="G130">
            <v>1415.45</v>
          </cell>
          <cell r="H130">
            <v>73.79196721890564</v>
          </cell>
          <cell r="I130">
            <v>104448.84</v>
          </cell>
        </row>
        <row r="131">
          <cell r="A131" t="str">
            <v>КЛУБНАЯ1</v>
          </cell>
          <cell r="B131" t="str">
            <v>КЛУБНАЯ</v>
          </cell>
          <cell r="C131">
            <v>1</v>
          </cell>
          <cell r="E131" t="str">
            <v>Отопление</v>
          </cell>
          <cell r="F131" t="str">
            <v>УКУТ</v>
          </cell>
          <cell r="G131">
            <v>1415.45</v>
          </cell>
          <cell r="H131">
            <v>39.663555759652404</v>
          </cell>
          <cell r="I131">
            <v>56141.78</v>
          </cell>
        </row>
        <row r="132">
          <cell r="B132" t="str">
            <v>КОМ.ПРОСПЕКТ</v>
          </cell>
          <cell r="C132">
            <v>1</v>
          </cell>
          <cell r="E132" t="str">
            <v>Отопление</v>
          </cell>
          <cell r="G132">
            <v>1415.45</v>
          </cell>
          <cell r="H132">
            <v>0</v>
          </cell>
          <cell r="I132">
            <v>0</v>
          </cell>
        </row>
        <row r="133">
          <cell r="B133" t="str">
            <v>КОМ.ПРОСПЕКТ</v>
          </cell>
          <cell r="C133">
            <v>2</v>
          </cell>
          <cell r="E133" t="str">
            <v>Отопление</v>
          </cell>
          <cell r="G133">
            <v>1415.45</v>
          </cell>
          <cell r="H133">
            <v>0</v>
          </cell>
          <cell r="I133">
            <v>0</v>
          </cell>
        </row>
        <row r="134">
          <cell r="A134" t="str">
            <v>КОМ.ПРОСПЕКТ7</v>
          </cell>
          <cell r="B134" t="str">
            <v>КОМ.ПРОСПЕКТ</v>
          </cell>
          <cell r="C134">
            <v>7</v>
          </cell>
          <cell r="E134" t="str">
            <v>Отопление</v>
          </cell>
          <cell r="F134" t="str">
            <v>УКУТ</v>
          </cell>
          <cell r="G134">
            <v>1415.45</v>
          </cell>
          <cell r="H134">
            <v>0</v>
          </cell>
          <cell r="I134">
            <v>0</v>
          </cell>
        </row>
        <row r="135">
          <cell r="B135" t="str">
            <v>КОМ.ПРОСПЕКТ</v>
          </cell>
          <cell r="C135">
            <v>7</v>
          </cell>
          <cell r="D135" t="str">
            <v>А</v>
          </cell>
          <cell r="E135" t="str">
            <v>Отопление</v>
          </cell>
          <cell r="G135">
            <v>1415.45</v>
          </cell>
          <cell r="H135">
            <v>0</v>
          </cell>
          <cell r="I135">
            <v>0</v>
          </cell>
        </row>
        <row r="136">
          <cell r="B136" t="str">
            <v>КОМ.ПРОСПЕКТ</v>
          </cell>
          <cell r="C136">
            <v>7</v>
          </cell>
          <cell r="D136" t="str">
            <v>Б</v>
          </cell>
          <cell r="E136" t="str">
            <v>Отопление</v>
          </cell>
          <cell r="G136">
            <v>1415.45</v>
          </cell>
          <cell r="H136">
            <v>0</v>
          </cell>
          <cell r="I136">
            <v>0</v>
          </cell>
        </row>
        <row r="137">
          <cell r="A137" t="str">
            <v>КОМ.ПРОСПЕКТ7В</v>
          </cell>
          <cell r="B137" t="str">
            <v>КОМ.ПРОСПЕКТ</v>
          </cell>
          <cell r="C137">
            <v>7</v>
          </cell>
          <cell r="D137" t="str">
            <v>В</v>
          </cell>
          <cell r="E137" t="str">
            <v>Отопление</v>
          </cell>
          <cell r="F137" t="str">
            <v>УКУТ</v>
          </cell>
          <cell r="G137">
            <v>1415.45</v>
          </cell>
          <cell r="H137">
            <v>0</v>
          </cell>
          <cell r="I137">
            <v>0</v>
          </cell>
        </row>
        <row r="138">
          <cell r="A138" t="str">
            <v>КОМ.ПРОСПЕКТ7Г</v>
          </cell>
          <cell r="B138" t="str">
            <v>КОМ.ПРОСПЕКТ</v>
          </cell>
          <cell r="C138">
            <v>7</v>
          </cell>
          <cell r="D138" t="str">
            <v>Г</v>
          </cell>
          <cell r="E138" t="str">
            <v>Отопление</v>
          </cell>
          <cell r="F138" t="str">
            <v>УКУТ</v>
          </cell>
          <cell r="G138">
            <v>1415.45</v>
          </cell>
          <cell r="H138">
            <v>0</v>
          </cell>
          <cell r="I138">
            <v>0</v>
          </cell>
        </row>
        <row r="139">
          <cell r="A139" t="str">
            <v>КОМ.ПРОСПЕКТ8А</v>
          </cell>
          <cell r="B139" t="str">
            <v>КОМ.ПРОСПЕКТ</v>
          </cell>
          <cell r="C139">
            <v>8</v>
          </cell>
          <cell r="D139" t="str">
            <v>А</v>
          </cell>
          <cell r="E139" t="str">
            <v>Отопление</v>
          </cell>
          <cell r="F139" t="str">
            <v>УКУТ</v>
          </cell>
          <cell r="G139">
            <v>1415.45</v>
          </cell>
          <cell r="H139">
            <v>26.440976367939523</v>
          </cell>
          <cell r="I139">
            <v>37425.879999999997</v>
          </cell>
        </row>
        <row r="140">
          <cell r="B140" t="str">
            <v>КОМ.ПРОСПЕКТ</v>
          </cell>
          <cell r="C140">
            <v>8</v>
          </cell>
          <cell r="D140" t="str">
            <v>А</v>
          </cell>
          <cell r="E140" t="str">
            <v>Отопление</v>
          </cell>
          <cell r="F140" t="str">
            <v>УКУТ</v>
          </cell>
          <cell r="G140">
            <v>1415.45</v>
          </cell>
          <cell r="H140">
            <v>0</v>
          </cell>
          <cell r="I140">
            <v>0</v>
          </cell>
        </row>
        <row r="141">
          <cell r="A141" t="str">
            <v>КОМ.ПРОСПЕКТ8Б</v>
          </cell>
          <cell r="B141" t="str">
            <v>КОМ.ПРОСПЕКТ</v>
          </cell>
          <cell r="C141">
            <v>8</v>
          </cell>
          <cell r="D141" t="str">
            <v>Б</v>
          </cell>
          <cell r="E141" t="str">
            <v>Отопление</v>
          </cell>
          <cell r="F141" t="str">
            <v>УКУТ</v>
          </cell>
          <cell r="G141">
            <v>1415.45</v>
          </cell>
          <cell r="H141">
            <v>24.15999152213077</v>
          </cell>
          <cell r="I141">
            <v>34197.26</v>
          </cell>
        </row>
        <row r="142">
          <cell r="B142" t="str">
            <v>КОМ.ПРОСПЕКТ</v>
          </cell>
          <cell r="C142">
            <v>8</v>
          </cell>
          <cell r="D142" t="str">
            <v>Б</v>
          </cell>
          <cell r="E142" t="str">
            <v>Отопление</v>
          </cell>
          <cell r="F142" t="str">
            <v>УКУТ</v>
          </cell>
          <cell r="G142">
            <v>1415.45</v>
          </cell>
          <cell r="H142">
            <v>0</v>
          </cell>
          <cell r="I142">
            <v>0</v>
          </cell>
        </row>
        <row r="143">
          <cell r="A143" t="str">
            <v>КОМ.ПРОСПЕКТ8В</v>
          </cell>
          <cell r="B143" t="str">
            <v>КОМ.ПРОСПЕКТ</v>
          </cell>
          <cell r="C143">
            <v>8</v>
          </cell>
          <cell r="D143" t="str">
            <v>В</v>
          </cell>
          <cell r="E143" t="str">
            <v>Отопление</v>
          </cell>
          <cell r="F143" t="str">
            <v>УКУТ</v>
          </cell>
          <cell r="G143">
            <v>1415.45</v>
          </cell>
          <cell r="H143">
            <v>0</v>
          </cell>
          <cell r="I143">
            <v>0</v>
          </cell>
        </row>
        <row r="144">
          <cell r="A144" t="str">
            <v>КОМ.ПРОСПЕКТ8Г</v>
          </cell>
          <cell r="B144" t="str">
            <v>КОМ.ПРОСПЕКТ</v>
          </cell>
          <cell r="C144">
            <v>8</v>
          </cell>
          <cell r="D144" t="str">
            <v>Г</v>
          </cell>
          <cell r="E144" t="str">
            <v>Отопление</v>
          </cell>
          <cell r="F144" t="str">
            <v>УКУТ</v>
          </cell>
          <cell r="G144">
            <v>1415.45</v>
          </cell>
          <cell r="H144">
            <v>19.987035924970858</v>
          </cell>
          <cell r="I144">
            <v>28290.65</v>
          </cell>
        </row>
        <row r="145">
          <cell r="B145" t="str">
            <v>КОМ.ПРОСПЕКТ</v>
          </cell>
          <cell r="C145">
            <v>8</v>
          </cell>
          <cell r="D145" t="str">
            <v>Г</v>
          </cell>
          <cell r="E145" t="str">
            <v>Отопление</v>
          </cell>
          <cell r="F145" t="str">
            <v>УКУТ</v>
          </cell>
          <cell r="G145">
            <v>1415.45</v>
          </cell>
          <cell r="H145">
            <v>0</v>
          </cell>
          <cell r="I145">
            <v>0</v>
          </cell>
        </row>
        <row r="146">
          <cell r="B146" t="str">
            <v>КОМ.ПРОСПЕКТ</v>
          </cell>
          <cell r="C146">
            <v>10</v>
          </cell>
          <cell r="E146" t="str">
            <v>Отопление</v>
          </cell>
          <cell r="G146">
            <v>1415.45</v>
          </cell>
          <cell r="H146">
            <v>0</v>
          </cell>
          <cell r="I146">
            <v>0</v>
          </cell>
        </row>
        <row r="147">
          <cell r="A147" t="str">
            <v>КОМ.ПРОСПЕКТ12</v>
          </cell>
          <cell r="B147" t="str">
            <v>КОМ.ПРОСПЕКТ</v>
          </cell>
          <cell r="C147">
            <v>12</v>
          </cell>
          <cell r="E147" t="str">
            <v>Отопление</v>
          </cell>
          <cell r="F147" t="str">
            <v>УКУТ</v>
          </cell>
          <cell r="G147">
            <v>1415.45</v>
          </cell>
          <cell r="H147">
            <v>20.13859903210993</v>
          </cell>
          <cell r="I147">
            <v>28505.18</v>
          </cell>
        </row>
        <row r="148">
          <cell r="A148" t="str">
            <v>КОМ.ПРОСПЕКТ14</v>
          </cell>
          <cell r="B148" t="str">
            <v>КОМ.ПРОСПЕКТ</v>
          </cell>
          <cell r="C148">
            <v>14</v>
          </cell>
          <cell r="E148" t="str">
            <v>Отопление</v>
          </cell>
          <cell r="F148" t="str">
            <v>УКУТ</v>
          </cell>
          <cell r="G148">
            <v>1415.45</v>
          </cell>
          <cell r="H148">
            <v>24.66903105019605</v>
          </cell>
          <cell r="I148">
            <v>34917.78</v>
          </cell>
        </row>
        <row r="149">
          <cell r="A149" t="str">
            <v>КОМ.ПРОСПЕКТ15</v>
          </cell>
          <cell r="B149" t="str">
            <v>КОМ.ПРОСПЕКТ</v>
          </cell>
          <cell r="C149">
            <v>15</v>
          </cell>
          <cell r="E149" t="str">
            <v>Отопление</v>
          </cell>
          <cell r="F149" t="str">
            <v>УКУТ</v>
          </cell>
          <cell r="G149">
            <v>1415.45</v>
          </cell>
          <cell r="H149">
            <v>21.874944363983186</v>
          </cell>
          <cell r="I149">
            <v>30962.89</v>
          </cell>
        </row>
        <row r="150">
          <cell r="A150" t="str">
            <v>КОМ.ПРОСПЕКТ23</v>
          </cell>
          <cell r="B150" t="str">
            <v>КОМ.ПРОСПЕКТ</v>
          </cell>
          <cell r="C150">
            <v>23</v>
          </cell>
          <cell r="E150" t="str">
            <v>Отопление</v>
          </cell>
          <cell r="F150" t="str">
            <v>УКУТ</v>
          </cell>
          <cell r="G150">
            <v>1415.45</v>
          </cell>
          <cell r="H150">
            <v>38.614115652266058</v>
          </cell>
          <cell r="I150">
            <v>54656.35</v>
          </cell>
        </row>
        <row r="151">
          <cell r="A151" t="str">
            <v>КОМ.ПРОСПЕКТ24</v>
          </cell>
          <cell r="B151" t="str">
            <v>КОМ.ПРОСПЕКТ</v>
          </cell>
          <cell r="C151">
            <v>24</v>
          </cell>
          <cell r="E151" t="str">
            <v>Отопление</v>
          </cell>
          <cell r="F151" t="str">
            <v>УКУТ</v>
          </cell>
          <cell r="G151">
            <v>1415.45</v>
          </cell>
          <cell r="H151">
            <v>55.304920696598259</v>
          </cell>
          <cell r="I151">
            <v>78281.350000000006</v>
          </cell>
        </row>
        <row r="152">
          <cell r="A152" t="str">
            <v>КОМ.ПРОСПЕКТ25</v>
          </cell>
          <cell r="B152" t="str">
            <v>КОМ.ПРОСПЕКТ</v>
          </cell>
          <cell r="C152">
            <v>25</v>
          </cell>
          <cell r="E152" t="str">
            <v>Отопление</v>
          </cell>
          <cell r="F152" t="str">
            <v>УКУТ</v>
          </cell>
          <cell r="G152">
            <v>1415.45</v>
          </cell>
          <cell r="H152">
            <v>47.947995337171925</v>
          </cell>
          <cell r="I152">
            <v>67867.990000000005</v>
          </cell>
        </row>
        <row r="153">
          <cell r="A153" t="str">
            <v>КОМ.ПРОСПЕКТ26</v>
          </cell>
          <cell r="B153" t="str">
            <v>КОМ.ПРОСПЕКТ</v>
          </cell>
          <cell r="C153">
            <v>26</v>
          </cell>
          <cell r="E153" t="str">
            <v>Отопление</v>
          </cell>
          <cell r="F153" t="str">
            <v>УКУТ</v>
          </cell>
          <cell r="G153">
            <v>1415.45</v>
          </cell>
          <cell r="H153">
            <v>36.673135751881027</v>
          </cell>
          <cell r="I153">
            <v>51908.99</v>
          </cell>
        </row>
        <row r="154">
          <cell r="A154" t="str">
            <v>КОМ.ПРОСПЕКТ27</v>
          </cell>
          <cell r="B154" t="str">
            <v>КОМ.ПРОСПЕКТ</v>
          </cell>
          <cell r="C154">
            <v>27</v>
          </cell>
          <cell r="E154" t="str">
            <v>Отопление</v>
          </cell>
          <cell r="F154" t="str">
            <v>УКУТ</v>
          </cell>
          <cell r="G154">
            <v>1415.45</v>
          </cell>
          <cell r="H154">
            <v>57.179257479953371</v>
          </cell>
          <cell r="I154">
            <v>80934.38</v>
          </cell>
        </row>
        <row r="155">
          <cell r="A155" t="str">
            <v>КОМ.ПРОСПЕКТ28</v>
          </cell>
          <cell r="B155" t="str">
            <v>КОМ.ПРОСПЕКТ</v>
          </cell>
          <cell r="C155">
            <v>28</v>
          </cell>
          <cell r="E155" t="str">
            <v>Отопление</v>
          </cell>
          <cell r="F155" t="str">
            <v>УКУТ</v>
          </cell>
          <cell r="G155">
            <v>1415.45</v>
          </cell>
          <cell r="H155">
            <v>51.695997739234876</v>
          </cell>
          <cell r="I155">
            <v>73173.100000000006</v>
          </cell>
        </row>
        <row r="156">
          <cell r="A156" t="str">
            <v>КОМ.ПРОСПЕКТ29</v>
          </cell>
          <cell r="B156" t="str">
            <v>КОМ.ПРОСПЕКТ</v>
          </cell>
          <cell r="C156">
            <v>29</v>
          </cell>
          <cell r="E156" t="str">
            <v>Отопление</v>
          </cell>
          <cell r="F156" t="str">
            <v>УКУТ</v>
          </cell>
          <cell r="G156">
            <v>1415.45</v>
          </cell>
          <cell r="H156">
            <v>64.825327634321241</v>
          </cell>
          <cell r="I156">
            <v>91757.01</v>
          </cell>
        </row>
        <row r="157">
          <cell r="A157" t="str">
            <v>КОМ.ПРОСПЕКТ30</v>
          </cell>
          <cell r="B157" t="str">
            <v>КОМ.ПРОСПЕКТ</v>
          </cell>
          <cell r="C157">
            <v>30</v>
          </cell>
          <cell r="E157" t="str">
            <v>Отопление</v>
          </cell>
          <cell r="F157" t="str">
            <v>УКУТ</v>
          </cell>
          <cell r="G157">
            <v>1415.45</v>
          </cell>
          <cell r="H157">
            <v>54.301847469002794</v>
          </cell>
          <cell r="I157">
            <v>76861.55</v>
          </cell>
        </row>
        <row r="158">
          <cell r="A158" t="str">
            <v>КОМ.ПРОСПЕКТ31</v>
          </cell>
          <cell r="B158" t="str">
            <v>КОМ.ПРОСПЕКТ</v>
          </cell>
          <cell r="C158">
            <v>31</v>
          </cell>
          <cell r="E158" t="str">
            <v>Отопление</v>
          </cell>
          <cell r="F158" t="str">
            <v>УКУТ</v>
          </cell>
          <cell r="G158">
            <v>1415.45</v>
          </cell>
          <cell r="H158">
            <v>47.920216185665332</v>
          </cell>
          <cell r="I158">
            <v>67828.67</v>
          </cell>
        </row>
        <row r="159">
          <cell r="A159" t="str">
            <v>КОМ.ПРОСПЕКТ33</v>
          </cell>
          <cell r="B159" t="str">
            <v>КОМ.ПРОСПЕКТ</v>
          </cell>
          <cell r="C159">
            <v>33</v>
          </cell>
          <cell r="E159" t="str">
            <v>Отопление</v>
          </cell>
          <cell r="F159" t="str">
            <v>УКУТ</v>
          </cell>
          <cell r="G159">
            <v>1415.45</v>
          </cell>
          <cell r="H159">
            <v>44.507301564873359</v>
          </cell>
          <cell r="I159">
            <v>62997.86</v>
          </cell>
        </row>
        <row r="160">
          <cell r="A160" t="str">
            <v>КОМ.ПРОСПЕКТ34</v>
          </cell>
          <cell r="B160" t="str">
            <v>КОМ.ПРОСПЕКТ</v>
          </cell>
          <cell r="C160">
            <v>34</v>
          </cell>
          <cell r="E160" t="str">
            <v>Отопление</v>
          </cell>
          <cell r="F160" t="str">
            <v>УКУТ</v>
          </cell>
          <cell r="G160">
            <v>1415.45</v>
          </cell>
          <cell r="H160">
            <v>50.257932106397256</v>
          </cell>
          <cell r="I160">
            <v>71137.59</v>
          </cell>
        </row>
        <row r="161">
          <cell r="A161" t="str">
            <v>КОМ.ПРОСПЕКТ35</v>
          </cell>
          <cell r="B161" t="str">
            <v>КОМ.ПРОСПЕКТ</v>
          </cell>
          <cell r="C161">
            <v>35</v>
          </cell>
          <cell r="E161" t="str">
            <v>Отопление</v>
          </cell>
          <cell r="F161" t="str">
            <v>УКУТ</v>
          </cell>
          <cell r="G161">
            <v>1415.45</v>
          </cell>
          <cell r="H161">
            <v>59.238991133561761</v>
          </cell>
          <cell r="I161">
            <v>83849.83</v>
          </cell>
        </row>
        <row r="162">
          <cell r="A162" t="str">
            <v>КОМ.ПРОСПЕКТ35А</v>
          </cell>
          <cell r="B162" t="str">
            <v>КОМ.ПРОСПЕКТ</v>
          </cell>
          <cell r="C162">
            <v>35</v>
          </cell>
          <cell r="D162" t="str">
            <v>А</v>
          </cell>
          <cell r="E162" t="str">
            <v>Отопление</v>
          </cell>
          <cell r="F162" t="str">
            <v>УКУТ</v>
          </cell>
          <cell r="G162">
            <v>1415.45</v>
          </cell>
          <cell r="H162">
            <v>67.864007912677948</v>
          </cell>
          <cell r="I162">
            <v>96058.11</v>
          </cell>
        </row>
        <row r="163">
          <cell r="A163" t="str">
            <v>КОМ.ПРОСПЕКТ35Б</v>
          </cell>
          <cell r="B163" t="str">
            <v>КОМ.ПРОСПЕКТ</v>
          </cell>
          <cell r="C163">
            <v>35</v>
          </cell>
          <cell r="D163" t="str">
            <v>Б</v>
          </cell>
          <cell r="E163" t="str">
            <v>Отопление</v>
          </cell>
          <cell r="F163" t="str">
            <v>УКУТ</v>
          </cell>
          <cell r="G163">
            <v>1415.45</v>
          </cell>
          <cell r="H163">
            <v>64.599215797096335</v>
          </cell>
          <cell r="I163">
            <v>91436.96</v>
          </cell>
        </row>
        <row r="164">
          <cell r="A164" t="str">
            <v>КОМ.ПРОСПЕКТ38</v>
          </cell>
          <cell r="B164" t="str">
            <v>КОМ.ПРОСПЕКТ</v>
          </cell>
          <cell r="C164">
            <v>38</v>
          </cell>
          <cell r="E164" t="str">
            <v>Отопление</v>
          </cell>
          <cell r="F164" t="str">
            <v>УКУТ</v>
          </cell>
          <cell r="G164">
            <v>1415.45</v>
          </cell>
          <cell r="H164">
            <v>74.275650853085594</v>
          </cell>
          <cell r="I164">
            <v>105133.47</v>
          </cell>
        </row>
        <row r="165">
          <cell r="A165" t="str">
            <v>КОМ.ПРОСПЕКТ39</v>
          </cell>
          <cell r="B165" t="str">
            <v>КОМ.ПРОСПЕКТ</v>
          </cell>
          <cell r="C165">
            <v>39</v>
          </cell>
          <cell r="E165" t="str">
            <v>Отопление</v>
          </cell>
          <cell r="F165" t="str">
            <v>УКУТ</v>
          </cell>
          <cell r="G165">
            <v>1415.45</v>
          </cell>
          <cell r="H165">
            <v>97.244756084637388</v>
          </cell>
          <cell r="I165">
            <v>137645.09</v>
          </cell>
        </row>
        <row r="166">
          <cell r="A166" t="str">
            <v>КОМ.ПРОСПЕКТ39А</v>
          </cell>
          <cell r="B166" t="str">
            <v>КОМ.ПРОСПЕКТ</v>
          </cell>
          <cell r="C166">
            <v>39</v>
          </cell>
          <cell r="D166" t="str">
            <v>А</v>
          </cell>
          <cell r="E166" t="str">
            <v>Отопление</v>
          </cell>
          <cell r="F166" t="str">
            <v>УКУТ</v>
          </cell>
          <cell r="G166">
            <v>1415.45</v>
          </cell>
          <cell r="H166">
            <v>80.395994206789354</v>
          </cell>
          <cell r="I166">
            <v>113796.51</v>
          </cell>
        </row>
        <row r="167">
          <cell r="A167" t="str">
            <v>КОМ.ПРОСПЕКТ39Б</v>
          </cell>
          <cell r="B167" t="str">
            <v>КОМ.ПРОСПЕКТ</v>
          </cell>
          <cell r="C167">
            <v>39</v>
          </cell>
          <cell r="D167" t="str">
            <v>Б</v>
          </cell>
          <cell r="E167" t="str">
            <v>Отопление</v>
          </cell>
          <cell r="F167" t="str">
            <v>УКУТ</v>
          </cell>
          <cell r="G167">
            <v>1415.45</v>
          </cell>
          <cell r="H167">
            <v>65.776304355505317</v>
          </cell>
          <cell r="I167">
            <v>93103.07</v>
          </cell>
        </row>
        <row r="168">
          <cell r="A168" t="str">
            <v>КОМ.ПРОСПЕКТ39В</v>
          </cell>
          <cell r="B168" t="str">
            <v>КОМ.ПРОСПЕКТ</v>
          </cell>
          <cell r="C168">
            <v>39</v>
          </cell>
          <cell r="D168" t="str">
            <v>В</v>
          </cell>
          <cell r="E168" t="str">
            <v>Отопление</v>
          </cell>
          <cell r="F168" t="str">
            <v>УКУТ</v>
          </cell>
          <cell r="G168">
            <v>1415.45</v>
          </cell>
          <cell r="H168">
            <v>58.295036914055601</v>
          </cell>
          <cell r="I168">
            <v>82513.710000000006</v>
          </cell>
        </row>
        <row r="169">
          <cell r="A169" t="str">
            <v>КОМ.ПРОСПЕКТ40</v>
          </cell>
          <cell r="B169" t="str">
            <v>КОМ.ПРОСПЕКТ</v>
          </cell>
          <cell r="C169">
            <v>40</v>
          </cell>
          <cell r="E169" t="str">
            <v>Отопление</v>
          </cell>
          <cell r="F169" t="str">
            <v>УКУТ</v>
          </cell>
          <cell r="G169">
            <v>1415.45</v>
          </cell>
          <cell r="H169">
            <v>99.67631495284185</v>
          </cell>
          <cell r="I169">
            <v>141086.84</v>
          </cell>
        </row>
        <row r="170">
          <cell r="B170" t="str">
            <v>КОМ.ПРОСПЕКТ</v>
          </cell>
          <cell r="C170">
            <v>1</v>
          </cell>
          <cell r="E170" t="str">
            <v>Отопление</v>
          </cell>
          <cell r="G170">
            <v>1415.45</v>
          </cell>
          <cell r="H170">
            <v>0</v>
          </cell>
          <cell r="I170">
            <v>0</v>
          </cell>
        </row>
        <row r="171">
          <cell r="B171" t="str">
            <v>КОМ.ПРОСПЕКТ</v>
          </cell>
          <cell r="C171">
            <v>2</v>
          </cell>
          <cell r="E171" t="str">
            <v>Отопление</v>
          </cell>
          <cell r="G171">
            <v>1415.45</v>
          </cell>
          <cell r="H171">
            <v>0</v>
          </cell>
          <cell r="I171">
            <v>0</v>
          </cell>
        </row>
        <row r="172">
          <cell r="B172" t="str">
            <v>КОМСОМОЛЬСКАЯ</v>
          </cell>
          <cell r="C172">
            <v>1</v>
          </cell>
          <cell r="E172" t="str">
            <v>Отопление</v>
          </cell>
          <cell r="G172">
            <v>1415.45</v>
          </cell>
          <cell r="H172">
            <v>0</v>
          </cell>
          <cell r="I172">
            <v>0</v>
          </cell>
        </row>
        <row r="173">
          <cell r="B173" t="str">
            <v>КОМСОМОЛЬСКАЯ</v>
          </cell>
          <cell r="C173">
            <v>2</v>
          </cell>
          <cell r="E173" t="str">
            <v>Отопление</v>
          </cell>
          <cell r="G173">
            <v>1415.45</v>
          </cell>
          <cell r="H173">
            <v>0</v>
          </cell>
          <cell r="I173">
            <v>0</v>
          </cell>
        </row>
        <row r="174">
          <cell r="A174" t="str">
            <v>КОМСОМОЛЬСКАЯ3</v>
          </cell>
          <cell r="B174" t="str">
            <v>КОМСОМОЛЬСКАЯ</v>
          </cell>
          <cell r="C174">
            <v>3</v>
          </cell>
          <cell r="E174" t="str">
            <v>Отопление</v>
          </cell>
          <cell r="F174" t="str">
            <v>УКУТ</v>
          </cell>
          <cell r="G174">
            <v>1415.45</v>
          </cell>
          <cell r="H174">
            <v>17.22398530502667</v>
          </cell>
          <cell r="I174">
            <v>24379.69</v>
          </cell>
        </row>
        <row r="175">
          <cell r="B175" t="str">
            <v>КОМСОМОЛЬСКАЯ</v>
          </cell>
          <cell r="C175">
            <v>4</v>
          </cell>
          <cell r="E175" t="str">
            <v>Отопление</v>
          </cell>
          <cell r="G175">
            <v>1415.45</v>
          </cell>
          <cell r="H175">
            <v>0</v>
          </cell>
          <cell r="I175">
            <v>0</v>
          </cell>
        </row>
        <row r="176">
          <cell r="A176" t="str">
            <v>КОМСОМОЛЬСКАЯ8</v>
          </cell>
          <cell r="B176" t="str">
            <v>КОМСОМОЛЬСКАЯ</v>
          </cell>
          <cell r="C176">
            <v>8</v>
          </cell>
          <cell r="E176" t="str">
            <v>Отопление</v>
          </cell>
          <cell r="F176" t="str">
            <v>УКУТ</v>
          </cell>
          <cell r="G176">
            <v>1415.45</v>
          </cell>
          <cell r="H176">
            <v>19.311978522731287</v>
          </cell>
          <cell r="I176">
            <v>27335.14</v>
          </cell>
        </row>
        <row r="177">
          <cell r="B177" t="str">
            <v>КОМСОМОЛЬСКАЯ</v>
          </cell>
          <cell r="C177">
            <v>8</v>
          </cell>
          <cell r="E177" t="str">
            <v>Отопление</v>
          </cell>
          <cell r="F177" t="str">
            <v>УКУТ</v>
          </cell>
          <cell r="G177">
            <v>1415.45</v>
          </cell>
          <cell r="H177">
            <v>0</v>
          </cell>
          <cell r="I177">
            <v>0</v>
          </cell>
        </row>
        <row r="178">
          <cell r="A178" t="str">
            <v>КОМСОМОЛЬСКАЯ9</v>
          </cell>
          <cell r="B178" t="str">
            <v>КОМСОМОЛЬСКАЯ</v>
          </cell>
          <cell r="C178">
            <v>9</v>
          </cell>
          <cell r="E178" t="str">
            <v>Отопление</v>
          </cell>
          <cell r="F178" t="str">
            <v>УКУТ</v>
          </cell>
          <cell r="G178">
            <v>1415.45</v>
          </cell>
          <cell r="H178">
            <v>29.500999682079904</v>
          </cell>
          <cell r="I178">
            <v>41757.19</v>
          </cell>
        </row>
        <row r="179">
          <cell r="A179" t="str">
            <v>КОМСОМОЛЬСКАЯ11</v>
          </cell>
          <cell r="B179" t="str">
            <v>КОМСОМОЛЬСКАЯ</v>
          </cell>
          <cell r="C179">
            <v>11</v>
          </cell>
          <cell r="E179" t="str">
            <v>Отопление</v>
          </cell>
          <cell r="F179" t="str">
            <v>УКУТ</v>
          </cell>
          <cell r="G179">
            <v>1415.45</v>
          </cell>
          <cell r="H179">
            <v>55.662058002755309</v>
          </cell>
          <cell r="I179">
            <v>78786.86</v>
          </cell>
        </row>
        <row r="180">
          <cell r="B180" t="str">
            <v>КУЙБЫШЕВА</v>
          </cell>
          <cell r="C180">
            <v>43</v>
          </cell>
          <cell r="E180" t="str">
            <v>Отопление</v>
          </cell>
          <cell r="G180">
            <v>1415.45</v>
          </cell>
          <cell r="H180">
            <v>0</v>
          </cell>
          <cell r="I180">
            <v>0</v>
          </cell>
        </row>
        <row r="181">
          <cell r="B181" t="str">
            <v>КУЙБЫШЕВА</v>
          </cell>
          <cell r="C181">
            <v>45</v>
          </cell>
          <cell r="E181" t="str">
            <v>Отопление</v>
          </cell>
          <cell r="G181">
            <v>1415.45</v>
          </cell>
          <cell r="H181">
            <v>0</v>
          </cell>
          <cell r="I181">
            <v>0</v>
          </cell>
        </row>
        <row r="182">
          <cell r="B182" t="str">
            <v>КУЙБЫШЕВА</v>
          </cell>
          <cell r="C182">
            <v>48</v>
          </cell>
          <cell r="E182" t="str">
            <v>Отопление</v>
          </cell>
          <cell r="G182">
            <v>1415.45</v>
          </cell>
          <cell r="H182">
            <v>0</v>
          </cell>
          <cell r="I182">
            <v>0</v>
          </cell>
        </row>
        <row r="183">
          <cell r="B183" t="str">
            <v>КУЙБЫШЕВА</v>
          </cell>
          <cell r="C183">
            <v>49</v>
          </cell>
          <cell r="D183" t="str">
            <v>А</v>
          </cell>
          <cell r="E183" t="str">
            <v>Отопление</v>
          </cell>
          <cell r="G183">
            <v>1415.45</v>
          </cell>
          <cell r="H183">
            <v>0</v>
          </cell>
          <cell r="I183">
            <v>0</v>
          </cell>
        </row>
        <row r="184">
          <cell r="B184" t="str">
            <v>КУЙБЫШЕВА</v>
          </cell>
          <cell r="C184">
            <v>50</v>
          </cell>
          <cell r="E184" t="str">
            <v>Отопление</v>
          </cell>
          <cell r="G184">
            <v>1415.45</v>
          </cell>
          <cell r="H184">
            <v>0</v>
          </cell>
          <cell r="I184">
            <v>0</v>
          </cell>
        </row>
        <row r="185">
          <cell r="B185" t="str">
            <v>КУЙБЫШЕВА</v>
          </cell>
          <cell r="C185">
            <v>52</v>
          </cell>
          <cell r="E185" t="str">
            <v>Отопление</v>
          </cell>
          <cell r="G185">
            <v>1415.45</v>
          </cell>
          <cell r="H185">
            <v>0</v>
          </cell>
          <cell r="I185">
            <v>0</v>
          </cell>
        </row>
        <row r="186">
          <cell r="B186" t="str">
            <v>КУЙБЫШЕВА</v>
          </cell>
          <cell r="C186">
            <v>54</v>
          </cell>
          <cell r="E186" t="str">
            <v>Отопление</v>
          </cell>
          <cell r="G186">
            <v>1415.45</v>
          </cell>
          <cell r="H186">
            <v>0</v>
          </cell>
          <cell r="I186">
            <v>0</v>
          </cell>
        </row>
        <row r="187">
          <cell r="B187" t="str">
            <v>КУЙБЫШЕВА</v>
          </cell>
          <cell r="C187">
            <v>55</v>
          </cell>
          <cell r="E187" t="str">
            <v>Отопление</v>
          </cell>
          <cell r="G187">
            <v>1415.45</v>
          </cell>
          <cell r="H187">
            <v>0</v>
          </cell>
          <cell r="I187">
            <v>0</v>
          </cell>
        </row>
        <row r="188">
          <cell r="A188" t="str">
            <v>КУЙБЫШЕВА56</v>
          </cell>
          <cell r="B188" t="str">
            <v>КУЙБЫШЕВА</v>
          </cell>
          <cell r="C188">
            <v>56</v>
          </cell>
          <cell r="E188" t="str">
            <v>Отопление</v>
          </cell>
          <cell r="F188" t="str">
            <v>УКУТ</v>
          </cell>
          <cell r="G188">
            <v>1415.45</v>
          </cell>
          <cell r="H188">
            <v>20.969013387968491</v>
          </cell>
          <cell r="I188">
            <v>29680.59</v>
          </cell>
        </row>
        <row r="189">
          <cell r="A189" t="str">
            <v>КУЙБЫШЕВА58</v>
          </cell>
          <cell r="B189" t="str">
            <v>КУЙБЫШЕВА</v>
          </cell>
          <cell r="C189">
            <v>58</v>
          </cell>
          <cell r="E189" t="str">
            <v>Отопление</v>
          </cell>
          <cell r="F189" t="str">
            <v>УКУТ</v>
          </cell>
          <cell r="G189">
            <v>1415.45</v>
          </cell>
          <cell r="H189">
            <v>35.176219576813025</v>
          </cell>
          <cell r="I189">
            <v>49790.18</v>
          </cell>
        </row>
        <row r="190">
          <cell r="B190" t="str">
            <v>КУЙБЫШЕВА</v>
          </cell>
          <cell r="C190">
            <v>59</v>
          </cell>
          <cell r="E190" t="str">
            <v>Отопление</v>
          </cell>
          <cell r="G190">
            <v>1415.45</v>
          </cell>
          <cell r="H190">
            <v>0</v>
          </cell>
          <cell r="I190">
            <v>0</v>
          </cell>
        </row>
        <row r="191">
          <cell r="B191" t="str">
            <v>КУЙБЫШЕВА</v>
          </cell>
          <cell r="C191">
            <v>50</v>
          </cell>
          <cell r="E191" t="str">
            <v>Отопление</v>
          </cell>
          <cell r="G191">
            <v>1415.45</v>
          </cell>
          <cell r="H191">
            <v>0</v>
          </cell>
          <cell r="I191">
            <v>0</v>
          </cell>
        </row>
        <row r="192">
          <cell r="B192" t="str">
            <v>КУЙБЫШЕВА</v>
          </cell>
          <cell r="C192">
            <v>52</v>
          </cell>
          <cell r="E192" t="str">
            <v>Отопление</v>
          </cell>
          <cell r="G192">
            <v>1415.45</v>
          </cell>
          <cell r="H192">
            <v>0</v>
          </cell>
          <cell r="I192">
            <v>0</v>
          </cell>
        </row>
        <row r="193">
          <cell r="B193" t="str">
            <v>КУЙБЫШЕВА</v>
          </cell>
          <cell r="C193">
            <v>54</v>
          </cell>
          <cell r="E193" t="str">
            <v>Отопление</v>
          </cell>
          <cell r="G193">
            <v>1415.45</v>
          </cell>
          <cell r="H193">
            <v>0</v>
          </cell>
          <cell r="I193">
            <v>0</v>
          </cell>
        </row>
        <row r="194">
          <cell r="A194" t="str">
            <v>КУЙБЫШЕВА58</v>
          </cell>
          <cell r="B194" t="str">
            <v>КУЙБЫШЕВА</v>
          </cell>
          <cell r="C194">
            <v>58</v>
          </cell>
          <cell r="E194" t="str">
            <v>Отопление</v>
          </cell>
          <cell r="F194" t="str">
            <v>УКУТ</v>
          </cell>
          <cell r="G194">
            <v>1415.45</v>
          </cell>
          <cell r="H194">
            <v>2.0177611360344767</v>
          </cell>
          <cell r="I194">
            <v>2856.04</v>
          </cell>
        </row>
        <row r="195">
          <cell r="A195" t="str">
            <v>КУЛЬТУРЫ1</v>
          </cell>
          <cell r="B195" t="str">
            <v>КУЛЬТУРЫ</v>
          </cell>
          <cell r="C195">
            <v>1</v>
          </cell>
          <cell r="E195" t="str">
            <v>Отопление</v>
          </cell>
          <cell r="F195" t="str">
            <v>УКУТ</v>
          </cell>
          <cell r="G195">
            <v>1415.45</v>
          </cell>
          <cell r="H195">
            <v>81.283026599314695</v>
          </cell>
          <cell r="I195">
            <v>115052.06</v>
          </cell>
        </row>
        <row r="196">
          <cell r="A196" t="str">
            <v>КУЛЬТУРЫ3</v>
          </cell>
          <cell r="B196" t="str">
            <v>КУЛЬТУРЫ</v>
          </cell>
          <cell r="C196">
            <v>3</v>
          </cell>
          <cell r="E196" t="str">
            <v>Отопление</v>
          </cell>
          <cell r="F196" t="str">
            <v>УКУТ</v>
          </cell>
          <cell r="G196">
            <v>1415.45</v>
          </cell>
          <cell r="H196">
            <v>136.9077254583348</v>
          </cell>
          <cell r="I196">
            <v>193786.04</v>
          </cell>
        </row>
        <row r="197">
          <cell r="A197" t="str">
            <v>КУЛЬТУРЫ12</v>
          </cell>
          <cell r="B197" t="str">
            <v>КУЛЬТУРЫ</v>
          </cell>
          <cell r="C197">
            <v>12</v>
          </cell>
          <cell r="E197" t="str">
            <v>Отопление</v>
          </cell>
          <cell r="F197" t="str">
            <v>УКУТ</v>
          </cell>
          <cell r="G197">
            <v>1415.45</v>
          </cell>
          <cell r="H197">
            <v>19.757999222861987</v>
          </cell>
          <cell r="I197">
            <v>27966.46</v>
          </cell>
        </row>
        <row r="198">
          <cell r="A198" t="str">
            <v>ЛЕНИНА1</v>
          </cell>
          <cell r="B198" t="str">
            <v>ЛЕНИНА</v>
          </cell>
          <cell r="C198">
            <v>1</v>
          </cell>
          <cell r="E198" t="str">
            <v>Отопление</v>
          </cell>
          <cell r="F198" t="str">
            <v>УКУТ</v>
          </cell>
          <cell r="G198">
            <v>1415.45</v>
          </cell>
          <cell r="H198">
            <v>75.643986011515764</v>
          </cell>
          <cell r="I198">
            <v>107070.28</v>
          </cell>
        </row>
        <row r="199">
          <cell r="A199" t="str">
            <v>ЛЕНИНА1А</v>
          </cell>
          <cell r="B199" t="str">
            <v>ЛЕНИНА</v>
          </cell>
          <cell r="C199">
            <v>1</v>
          </cell>
          <cell r="D199" t="str">
            <v>А</v>
          </cell>
          <cell r="E199" t="str">
            <v>Отопление</v>
          </cell>
          <cell r="F199" t="str">
            <v>УКУТ</v>
          </cell>
          <cell r="G199">
            <v>1415.45</v>
          </cell>
          <cell r="H199">
            <v>59.297990038503649</v>
          </cell>
          <cell r="I199">
            <v>83933.34</v>
          </cell>
        </row>
        <row r="200">
          <cell r="A200" t="str">
            <v>ЛЕНИНА2</v>
          </cell>
          <cell r="B200" t="str">
            <v>ЛЕНИНА</v>
          </cell>
          <cell r="C200">
            <v>2</v>
          </cell>
          <cell r="E200" t="str">
            <v>Отопление</v>
          </cell>
          <cell r="F200" t="str">
            <v>УКУТ</v>
          </cell>
          <cell r="G200">
            <v>1415.45</v>
          </cell>
          <cell r="H200">
            <v>51.590971069271255</v>
          </cell>
          <cell r="I200">
            <v>73024.44</v>
          </cell>
        </row>
        <row r="201">
          <cell r="A201" t="str">
            <v>ЛЕНИНА3</v>
          </cell>
          <cell r="B201" t="str">
            <v>ЛЕНИНА</v>
          </cell>
          <cell r="C201">
            <v>3</v>
          </cell>
          <cell r="E201" t="str">
            <v>Отопление</v>
          </cell>
          <cell r="F201" t="str">
            <v>УКУТ</v>
          </cell>
          <cell r="G201">
            <v>1415.45</v>
          </cell>
          <cell r="H201">
            <v>83.627623723904051</v>
          </cell>
          <cell r="I201">
            <v>118370.72</v>
          </cell>
        </row>
        <row r="202">
          <cell r="A202" t="str">
            <v>ЛЕНИНА3А</v>
          </cell>
          <cell r="B202" t="str">
            <v>ЛЕНИНА</v>
          </cell>
          <cell r="C202">
            <v>3</v>
          </cell>
          <cell r="D202" t="str">
            <v>А</v>
          </cell>
          <cell r="E202" t="str">
            <v>Отопление</v>
          </cell>
          <cell r="F202" t="str">
            <v>УКУТ</v>
          </cell>
          <cell r="G202">
            <v>1415.45</v>
          </cell>
          <cell r="H202">
            <v>74.362068600091831</v>
          </cell>
          <cell r="I202">
            <v>105255.79</v>
          </cell>
        </row>
        <row r="203">
          <cell r="A203" t="str">
            <v>ЛЕНИНА4</v>
          </cell>
          <cell r="B203" t="str">
            <v>ЛЕНИНА</v>
          </cell>
          <cell r="C203">
            <v>4</v>
          </cell>
          <cell r="E203" t="str">
            <v>Отопление</v>
          </cell>
          <cell r="F203" t="str">
            <v>УКУТ</v>
          </cell>
          <cell r="G203">
            <v>1415.45</v>
          </cell>
          <cell r="H203">
            <v>57.622190822706557</v>
          </cell>
          <cell r="I203">
            <v>81561.33</v>
          </cell>
        </row>
        <row r="204">
          <cell r="A204" t="str">
            <v>ЛЕНИНА5</v>
          </cell>
          <cell r="B204" t="str">
            <v>ЛЕНИНА</v>
          </cell>
          <cell r="C204">
            <v>5</v>
          </cell>
          <cell r="E204" t="str">
            <v>Отопление</v>
          </cell>
          <cell r="F204" t="str">
            <v>УКУТ</v>
          </cell>
          <cell r="G204">
            <v>1415.45</v>
          </cell>
          <cell r="H204">
            <v>70.073050973188728</v>
          </cell>
          <cell r="I204">
            <v>99184.9</v>
          </cell>
        </row>
        <row r="205">
          <cell r="A205" t="str">
            <v>ЛЕНИНА5А</v>
          </cell>
          <cell r="B205" t="str">
            <v>ЛЕНИНА</v>
          </cell>
          <cell r="C205">
            <v>5</v>
          </cell>
          <cell r="D205" t="str">
            <v>А</v>
          </cell>
          <cell r="E205" t="str">
            <v>Отопление</v>
          </cell>
          <cell r="F205" t="str">
            <v>УКУТ</v>
          </cell>
          <cell r="G205">
            <v>1415.45</v>
          </cell>
          <cell r="H205">
            <v>59.716351690275175</v>
          </cell>
          <cell r="I205">
            <v>84525.51</v>
          </cell>
        </row>
        <row r="206">
          <cell r="A206" t="str">
            <v>ЛЕНИНА7</v>
          </cell>
          <cell r="B206" t="str">
            <v>ЛЕНИНА</v>
          </cell>
          <cell r="C206">
            <v>7</v>
          </cell>
          <cell r="E206" t="str">
            <v>Отопление</v>
          </cell>
          <cell r="F206" t="str">
            <v>УКУТ</v>
          </cell>
          <cell r="G206">
            <v>1415.45</v>
          </cell>
          <cell r="H206">
            <v>39.148942032569146</v>
          </cell>
          <cell r="I206">
            <v>55413.37</v>
          </cell>
        </row>
        <row r="207">
          <cell r="B207" t="str">
            <v>ЛЕНИНА</v>
          </cell>
          <cell r="C207">
            <v>9</v>
          </cell>
          <cell r="E207" t="str">
            <v>Отопление</v>
          </cell>
          <cell r="F207" t="str">
            <v>УКУТ</v>
          </cell>
          <cell r="G207">
            <v>1415.45</v>
          </cell>
          <cell r="H207">
            <v>63.916549507223841</v>
          </cell>
          <cell r="I207">
            <v>90470.68</v>
          </cell>
        </row>
        <row r="208">
          <cell r="A208" t="str">
            <v>ЛЕНИНА11</v>
          </cell>
          <cell r="B208" t="str">
            <v>ЛЕНИНА</v>
          </cell>
          <cell r="C208">
            <v>11</v>
          </cell>
          <cell r="E208" t="str">
            <v>Отопление</v>
          </cell>
          <cell r="F208" t="str">
            <v>УКУТ</v>
          </cell>
          <cell r="G208">
            <v>1415.45</v>
          </cell>
          <cell r="H208">
            <v>44.018008407220314</v>
          </cell>
          <cell r="I208">
            <v>62305.29</v>
          </cell>
        </row>
        <row r="209">
          <cell r="A209" t="str">
            <v>ЛЕНИНА12</v>
          </cell>
          <cell r="B209" t="str">
            <v>ЛЕНИНА</v>
          </cell>
          <cell r="C209">
            <v>12</v>
          </cell>
          <cell r="E209" t="str">
            <v>Отопление</v>
          </cell>
          <cell r="F209" t="str">
            <v>УКУТ</v>
          </cell>
          <cell r="G209">
            <v>1415.45</v>
          </cell>
          <cell r="H209">
            <v>69.438002048818404</v>
          </cell>
          <cell r="I209">
            <v>98286.02</v>
          </cell>
        </row>
        <row r="210">
          <cell r="A210" t="str">
            <v>ЛЕНИНА13</v>
          </cell>
          <cell r="B210" t="str">
            <v>ЛЕНИНА</v>
          </cell>
          <cell r="C210">
            <v>13</v>
          </cell>
          <cell r="E210" t="str">
            <v>Отопление</v>
          </cell>
          <cell r="F210" t="str">
            <v>УКУТ</v>
          </cell>
          <cell r="G210">
            <v>1415.45</v>
          </cell>
          <cell r="H210">
            <v>36.020007771380122</v>
          </cell>
          <cell r="I210">
            <v>50984.52</v>
          </cell>
        </row>
        <row r="211">
          <cell r="A211" t="str">
            <v>ЛЕНИНА17</v>
          </cell>
          <cell r="B211" t="str">
            <v>ЛЕНИНА</v>
          </cell>
          <cell r="C211">
            <v>17</v>
          </cell>
          <cell r="E211" t="str">
            <v>Отопление</v>
          </cell>
          <cell r="F211" t="str">
            <v>УКУТ</v>
          </cell>
          <cell r="G211">
            <v>1415.45</v>
          </cell>
          <cell r="H211">
            <v>9.9239676427991093</v>
          </cell>
          <cell r="I211">
            <v>14046.88</v>
          </cell>
        </row>
        <row r="212">
          <cell r="A212" t="str">
            <v>ЛЕНИНА19</v>
          </cell>
          <cell r="B212" t="str">
            <v>ЛЕНИНА</v>
          </cell>
          <cell r="C212">
            <v>19</v>
          </cell>
          <cell r="E212" t="str">
            <v>Отопление</v>
          </cell>
          <cell r="F212" t="str">
            <v>УКУТ</v>
          </cell>
          <cell r="G212">
            <v>1415.45</v>
          </cell>
          <cell r="H212">
            <v>31.545550884877599</v>
          </cell>
          <cell r="I212">
            <v>44651.15</v>
          </cell>
        </row>
        <row r="213">
          <cell r="A213" t="str">
            <v>ЛЕНИНА20</v>
          </cell>
          <cell r="B213" t="str">
            <v>ЛЕНИНА</v>
          </cell>
          <cell r="C213">
            <v>20</v>
          </cell>
          <cell r="E213" t="str">
            <v>Отопление</v>
          </cell>
          <cell r="F213" t="str">
            <v>УКУТ</v>
          </cell>
          <cell r="G213">
            <v>1415.45</v>
          </cell>
          <cell r="H213">
            <v>40.292013140697307</v>
          </cell>
          <cell r="I213">
            <v>57031.33</v>
          </cell>
        </row>
        <row r="214">
          <cell r="A214" t="str">
            <v>ЛЕНИНА20А</v>
          </cell>
          <cell r="B214" t="str">
            <v>ЛЕНИНА</v>
          </cell>
          <cell r="C214">
            <v>20</v>
          </cell>
          <cell r="D214" t="str">
            <v>А</v>
          </cell>
          <cell r="E214" t="str">
            <v>Отопление</v>
          </cell>
          <cell r="F214" t="str">
            <v>УКУТ</v>
          </cell>
          <cell r="G214">
            <v>1415.45</v>
          </cell>
          <cell r="H214">
            <v>127.25662510155782</v>
          </cell>
          <cell r="I214">
            <v>180125.39</v>
          </cell>
        </row>
        <row r="215">
          <cell r="A215" t="str">
            <v>ЛЕНИНА21</v>
          </cell>
          <cell r="B215" t="str">
            <v>ЛЕНИНА</v>
          </cell>
          <cell r="C215">
            <v>21</v>
          </cell>
          <cell r="E215" t="str">
            <v>Отопление</v>
          </cell>
          <cell r="F215" t="str">
            <v>УКУТ</v>
          </cell>
          <cell r="G215">
            <v>1415.45</v>
          </cell>
          <cell r="H215">
            <v>17.649016213924899</v>
          </cell>
          <cell r="I215">
            <v>24981.3</v>
          </cell>
        </row>
        <row r="216">
          <cell r="B216" t="str">
            <v>ЛЕНИНА</v>
          </cell>
          <cell r="C216">
            <v>21</v>
          </cell>
          <cell r="E216" t="str">
            <v>Отопление</v>
          </cell>
          <cell r="F216" t="str">
            <v>УКУТ</v>
          </cell>
          <cell r="G216">
            <v>1415.45</v>
          </cell>
          <cell r="H216">
            <v>0</v>
          </cell>
          <cell r="I216">
            <v>0</v>
          </cell>
        </row>
        <row r="217">
          <cell r="A217" t="str">
            <v>ЛЕНИНА23</v>
          </cell>
          <cell r="B217" t="str">
            <v>ЛЕНИНА</v>
          </cell>
          <cell r="C217">
            <v>23</v>
          </cell>
          <cell r="E217" t="str">
            <v>Отопление</v>
          </cell>
          <cell r="F217" t="str">
            <v>УКУТ</v>
          </cell>
          <cell r="G217">
            <v>1415.45</v>
          </cell>
          <cell r="H217">
            <v>17.48388851601964</v>
          </cell>
          <cell r="I217">
            <v>24747.57</v>
          </cell>
        </row>
        <row r="218">
          <cell r="A218" t="str">
            <v>ЛЕНИНА24</v>
          </cell>
          <cell r="B218" t="str">
            <v>ЛЕНИНА</v>
          </cell>
          <cell r="C218">
            <v>24</v>
          </cell>
          <cell r="E218" t="str">
            <v>Отопление</v>
          </cell>
          <cell r="F218" t="str">
            <v>УКУТ</v>
          </cell>
          <cell r="G218">
            <v>1415.45</v>
          </cell>
          <cell r="H218">
            <v>85.993224769507933</v>
          </cell>
          <cell r="I218">
            <v>121719.11</v>
          </cell>
        </row>
        <row r="219">
          <cell r="A219" t="str">
            <v>ЛЕНИНА25</v>
          </cell>
          <cell r="B219" t="str">
            <v>ЛЕНИНА</v>
          </cell>
          <cell r="C219">
            <v>25</v>
          </cell>
          <cell r="E219" t="str">
            <v>Отопление</v>
          </cell>
          <cell r="F219" t="str">
            <v>УКУТ</v>
          </cell>
          <cell r="G219">
            <v>1415.45</v>
          </cell>
          <cell r="H219">
            <v>14.269454943657495</v>
          </cell>
          <cell r="I219">
            <v>20197.7</v>
          </cell>
        </row>
        <row r="220">
          <cell r="B220" t="str">
            <v>ЛЕНИНА</v>
          </cell>
          <cell r="C220">
            <v>25</v>
          </cell>
          <cell r="E220" t="str">
            <v>Отопление</v>
          </cell>
          <cell r="F220" t="str">
            <v>УКУТ</v>
          </cell>
          <cell r="G220">
            <v>1415.45</v>
          </cell>
          <cell r="H220">
            <v>0</v>
          </cell>
          <cell r="I220">
            <v>0</v>
          </cell>
        </row>
        <row r="221">
          <cell r="A221" t="str">
            <v>ЛЕНИНА26</v>
          </cell>
          <cell r="B221" t="str">
            <v>ЛЕНИНА</v>
          </cell>
          <cell r="C221">
            <v>26</v>
          </cell>
          <cell r="E221" t="str">
            <v>Отопление</v>
          </cell>
          <cell r="F221" t="str">
            <v>УКУТ</v>
          </cell>
          <cell r="G221">
            <v>1415.45</v>
          </cell>
          <cell r="H221">
            <v>43.528941326080044</v>
          </cell>
          <cell r="I221">
            <v>61613.04</v>
          </cell>
        </row>
        <row r="222">
          <cell r="A222" t="str">
            <v>ЛЕНИНА26А</v>
          </cell>
          <cell r="B222" t="str">
            <v>ЛЕНИНА</v>
          </cell>
          <cell r="C222">
            <v>26</v>
          </cell>
          <cell r="D222" t="str">
            <v>А</v>
          </cell>
          <cell r="E222" t="str">
            <v>Отопление</v>
          </cell>
          <cell r="F222" t="str">
            <v>УКУТ</v>
          </cell>
          <cell r="G222">
            <v>1415.45</v>
          </cell>
          <cell r="H222">
            <v>157.65500724151329</v>
          </cell>
          <cell r="I222">
            <v>223152.78</v>
          </cell>
        </row>
        <row r="223">
          <cell r="A223" t="str">
            <v>ЛЕНИНА27</v>
          </cell>
          <cell r="B223" t="str">
            <v>ЛЕНИНА</v>
          </cell>
          <cell r="C223">
            <v>27</v>
          </cell>
          <cell r="E223" t="str">
            <v>Отопление</v>
          </cell>
          <cell r="F223" t="str">
            <v>УКУТ</v>
          </cell>
          <cell r="G223">
            <v>1415.45</v>
          </cell>
          <cell r="H223">
            <v>9.4299056837048276</v>
          </cell>
          <cell r="I223">
            <v>13347.56</v>
          </cell>
        </row>
        <row r="224">
          <cell r="B224" t="str">
            <v>ЛЕНИНА</v>
          </cell>
          <cell r="C224">
            <v>27</v>
          </cell>
          <cell r="E224" t="str">
            <v>Отопление</v>
          </cell>
          <cell r="F224" t="str">
            <v>УКУТ</v>
          </cell>
          <cell r="G224">
            <v>1415.45</v>
          </cell>
          <cell r="H224">
            <v>0</v>
          </cell>
          <cell r="I224">
            <v>0</v>
          </cell>
        </row>
        <row r="225">
          <cell r="A225" t="str">
            <v>ЛЕНИНА29</v>
          </cell>
          <cell r="B225" t="str">
            <v>ЛЕНИНА</v>
          </cell>
          <cell r="C225">
            <v>29</v>
          </cell>
          <cell r="E225" t="str">
            <v>Отопление</v>
          </cell>
          <cell r="F225" t="str">
            <v>УКУТ</v>
          </cell>
          <cell r="G225">
            <v>1415.45</v>
          </cell>
          <cell r="H225">
            <v>0</v>
          </cell>
          <cell r="I225">
            <v>0</v>
          </cell>
        </row>
        <row r="226">
          <cell r="A226" t="str">
            <v>ЛЕНИНА31</v>
          </cell>
          <cell r="B226" t="str">
            <v>ЛЕНИНА</v>
          </cell>
          <cell r="C226">
            <v>31</v>
          </cell>
          <cell r="E226" t="str">
            <v>Отопление</v>
          </cell>
          <cell r="F226" t="str">
            <v>УКУТ</v>
          </cell>
          <cell r="G226">
            <v>1415.45</v>
          </cell>
          <cell r="H226">
            <v>25.268529442933339</v>
          </cell>
          <cell r="I226">
            <v>35766.339999999997</v>
          </cell>
        </row>
        <row r="227">
          <cell r="A227" t="str">
            <v>ЛЕНИНА32</v>
          </cell>
          <cell r="B227" t="str">
            <v>ЛЕНИНА</v>
          </cell>
          <cell r="C227">
            <v>32</v>
          </cell>
          <cell r="E227" t="str">
            <v>Отопление</v>
          </cell>
          <cell r="F227" t="str">
            <v>УКУТ</v>
          </cell>
          <cell r="G227">
            <v>1415.45</v>
          </cell>
          <cell r="H227">
            <v>65.037684128722304</v>
          </cell>
          <cell r="I227">
            <v>92057.59</v>
          </cell>
        </row>
        <row r="228">
          <cell r="B228" t="str">
            <v>ЛЕНИНА</v>
          </cell>
          <cell r="C228">
            <v>32</v>
          </cell>
          <cell r="E228" t="str">
            <v>Отопление</v>
          </cell>
          <cell r="F228" t="str">
            <v>УКУТ</v>
          </cell>
          <cell r="G228">
            <v>1483.6</v>
          </cell>
          <cell r="H228">
            <v>0</v>
          </cell>
          <cell r="I228">
            <v>0</v>
          </cell>
        </row>
        <row r="229">
          <cell r="B229" t="str">
            <v>ЛЕНИНА</v>
          </cell>
          <cell r="C229">
            <v>33</v>
          </cell>
          <cell r="E229" t="str">
            <v>Отопление</v>
          </cell>
          <cell r="G229">
            <v>1415.45</v>
          </cell>
          <cell r="H229">
            <v>0</v>
          </cell>
          <cell r="I229">
            <v>0</v>
          </cell>
        </row>
        <row r="230">
          <cell r="A230" t="str">
            <v>ЛЕНИНА33А</v>
          </cell>
          <cell r="B230" t="str">
            <v>ЛЕНИНА</v>
          </cell>
          <cell r="C230">
            <v>33</v>
          </cell>
          <cell r="D230" t="str">
            <v>А</v>
          </cell>
          <cell r="E230" t="str">
            <v>Отопление</v>
          </cell>
          <cell r="F230" t="str">
            <v>УКУТ</v>
          </cell>
          <cell r="G230">
            <v>1415.45</v>
          </cell>
          <cell r="H230">
            <v>17.805291603377018</v>
          </cell>
          <cell r="I230">
            <v>25202.5</v>
          </cell>
        </row>
        <row r="231">
          <cell r="B231" t="str">
            <v>ЛЕНИНА</v>
          </cell>
          <cell r="C231">
            <v>34</v>
          </cell>
          <cell r="E231" t="str">
            <v>Отопление</v>
          </cell>
          <cell r="G231">
            <v>1415.45</v>
          </cell>
          <cell r="H231">
            <v>0</v>
          </cell>
          <cell r="I231">
            <v>0</v>
          </cell>
        </row>
        <row r="232">
          <cell r="A232" t="str">
            <v>ЛЕНИНА35</v>
          </cell>
          <cell r="B232" t="str">
            <v>ЛЕНИНА</v>
          </cell>
          <cell r="C232">
            <v>35</v>
          </cell>
          <cell r="E232" t="str">
            <v>Отопление</v>
          </cell>
          <cell r="F232" t="str">
            <v>УКУТ</v>
          </cell>
          <cell r="G232">
            <v>1415.45</v>
          </cell>
          <cell r="H232">
            <v>22.56935956762867</v>
          </cell>
          <cell r="I232">
            <v>31945.8</v>
          </cell>
        </row>
        <row r="233">
          <cell r="B233" t="str">
            <v>ЛЕНИНА</v>
          </cell>
          <cell r="C233">
            <v>36</v>
          </cell>
          <cell r="E233" t="str">
            <v>Отопление</v>
          </cell>
          <cell r="G233">
            <v>1415.45</v>
          </cell>
          <cell r="H233">
            <v>0</v>
          </cell>
          <cell r="I233">
            <v>0</v>
          </cell>
        </row>
        <row r="234">
          <cell r="A234" t="str">
            <v>ЛЕНИНА38</v>
          </cell>
          <cell r="B234" t="str">
            <v>ЛЕНИНА</v>
          </cell>
          <cell r="C234">
            <v>38</v>
          </cell>
          <cell r="E234" t="str">
            <v>Отопление</v>
          </cell>
          <cell r="F234" t="str">
            <v>УКУТ</v>
          </cell>
          <cell r="G234">
            <v>1415.45</v>
          </cell>
          <cell r="H234">
            <v>26.362026210745697</v>
          </cell>
          <cell r="I234">
            <v>37314.129999999997</v>
          </cell>
        </row>
        <row r="235">
          <cell r="A235" t="str">
            <v>ЛЕНИНА39</v>
          </cell>
          <cell r="B235" t="str">
            <v>ЛЕНИНА</v>
          </cell>
          <cell r="C235">
            <v>39</v>
          </cell>
          <cell r="E235" t="str">
            <v>Отопление</v>
          </cell>
          <cell r="F235" t="str">
            <v>УКУТ</v>
          </cell>
          <cell r="G235">
            <v>1415.45</v>
          </cell>
          <cell r="H235">
            <v>25.513250203115618</v>
          </cell>
          <cell r="I235">
            <v>36112.730000000003</v>
          </cell>
        </row>
        <row r="236">
          <cell r="A236" t="str">
            <v>ЛЕНИНА40</v>
          </cell>
          <cell r="B236" t="str">
            <v>ЛЕНИНА</v>
          </cell>
          <cell r="C236">
            <v>40</v>
          </cell>
          <cell r="E236" t="str">
            <v>Отопление</v>
          </cell>
          <cell r="F236" t="str">
            <v>УКУТ</v>
          </cell>
          <cell r="G236">
            <v>1415.45</v>
          </cell>
          <cell r="H236">
            <v>21.664770920908545</v>
          </cell>
          <cell r="I236">
            <v>30665.4</v>
          </cell>
        </row>
        <row r="237">
          <cell r="A237" t="str">
            <v>ЛЕНИНА43</v>
          </cell>
          <cell r="B237" t="str">
            <v>ЛЕНИНА</v>
          </cell>
          <cell r="C237">
            <v>43</v>
          </cell>
          <cell r="E237" t="str">
            <v>Отопление</v>
          </cell>
          <cell r="F237" t="str">
            <v>УКУТ</v>
          </cell>
          <cell r="G237">
            <v>1415.45</v>
          </cell>
          <cell r="H237">
            <v>25.932028683457556</v>
          </cell>
          <cell r="I237">
            <v>36705.49</v>
          </cell>
        </row>
        <row r="238">
          <cell r="A238" t="str">
            <v>ЛЕНИНА44</v>
          </cell>
          <cell r="B238" t="str">
            <v>ЛЕНИНА</v>
          </cell>
          <cell r="C238">
            <v>44</v>
          </cell>
          <cell r="E238" t="str">
            <v>Отопление</v>
          </cell>
          <cell r="F238" t="str">
            <v>УКУТ</v>
          </cell>
          <cell r="G238">
            <v>1415.45</v>
          </cell>
          <cell r="H238">
            <v>15.496209685965594</v>
          </cell>
          <cell r="I238">
            <v>21934.11</v>
          </cell>
        </row>
        <row r="239">
          <cell r="A239" t="str">
            <v>ЛЕНИНА45</v>
          </cell>
          <cell r="B239" t="str">
            <v>ЛЕНИНА</v>
          </cell>
          <cell r="C239">
            <v>45</v>
          </cell>
          <cell r="E239" t="str">
            <v>Отопление</v>
          </cell>
          <cell r="F239" t="str">
            <v>УКУТ</v>
          </cell>
          <cell r="G239">
            <v>1415.45</v>
          </cell>
          <cell r="H239">
            <v>40.029799710339468</v>
          </cell>
          <cell r="I239">
            <v>56660.18</v>
          </cell>
        </row>
        <row r="240">
          <cell r="A240" t="str">
            <v>ЛЕНИНА47</v>
          </cell>
          <cell r="B240" t="str">
            <v>ЛЕНИНА</v>
          </cell>
          <cell r="C240">
            <v>47</v>
          </cell>
          <cell r="E240" t="str">
            <v>Отопление</v>
          </cell>
          <cell r="F240" t="str">
            <v>УКУТ</v>
          </cell>
          <cell r="G240">
            <v>1415.45</v>
          </cell>
          <cell r="H240">
            <v>139.29341905401108</v>
          </cell>
          <cell r="I240">
            <v>197162.87</v>
          </cell>
        </row>
        <row r="241">
          <cell r="A241" t="str">
            <v>ЛЕНИНА49</v>
          </cell>
          <cell r="B241" t="str">
            <v>ЛЕНИНА</v>
          </cell>
          <cell r="C241">
            <v>49</v>
          </cell>
          <cell r="E241" t="str">
            <v>Отопление</v>
          </cell>
          <cell r="F241" t="str">
            <v>УКУТ</v>
          </cell>
          <cell r="G241">
            <v>1415.45</v>
          </cell>
          <cell r="H241">
            <v>79.619124660002115</v>
          </cell>
          <cell r="I241">
            <v>112696.89</v>
          </cell>
        </row>
        <row r="242">
          <cell r="A242" t="str">
            <v>ЛЕНИНА51</v>
          </cell>
          <cell r="B242" t="str">
            <v>ЛЕНИНА</v>
          </cell>
          <cell r="C242">
            <v>51</v>
          </cell>
          <cell r="E242" t="str">
            <v>Отопление</v>
          </cell>
          <cell r="F242" t="str">
            <v>УКУТ</v>
          </cell>
          <cell r="G242">
            <v>1415.45</v>
          </cell>
          <cell r="H242">
            <v>69.051997597937046</v>
          </cell>
          <cell r="I242">
            <v>97739.65</v>
          </cell>
        </row>
        <row r="243">
          <cell r="A243" t="str">
            <v>ЛЕНИНА52</v>
          </cell>
          <cell r="B243" t="str">
            <v>ЛЕНИНА</v>
          </cell>
          <cell r="C243">
            <v>52</v>
          </cell>
          <cell r="E243" t="str">
            <v>Отопление</v>
          </cell>
          <cell r="F243" t="str">
            <v>УКУТ</v>
          </cell>
          <cell r="G243">
            <v>1415.45</v>
          </cell>
          <cell r="H243">
            <v>18.525931682503796</v>
          </cell>
          <cell r="I243">
            <v>26222.53</v>
          </cell>
        </row>
        <row r="244">
          <cell r="A244" t="str">
            <v>ЛЕНИНА53</v>
          </cell>
          <cell r="B244" t="str">
            <v>ЛЕНИНА</v>
          </cell>
          <cell r="C244">
            <v>53</v>
          </cell>
          <cell r="E244" t="str">
            <v>Отопление</v>
          </cell>
          <cell r="F244" t="str">
            <v>УКУТ</v>
          </cell>
          <cell r="G244">
            <v>1415.45</v>
          </cell>
          <cell r="H244">
            <v>72.773958811685318</v>
          </cell>
          <cell r="I244">
            <v>103007.9</v>
          </cell>
        </row>
        <row r="245">
          <cell r="A245" t="str">
            <v>ЛЕНИНА55</v>
          </cell>
          <cell r="B245" t="str">
            <v>ЛЕНИНА</v>
          </cell>
          <cell r="C245">
            <v>55</v>
          </cell>
          <cell r="E245" t="str">
            <v>Отопление</v>
          </cell>
          <cell r="F245" t="str">
            <v>УКУТ</v>
          </cell>
          <cell r="G245">
            <v>1415.45</v>
          </cell>
          <cell r="H245">
            <v>76.442968667208305</v>
          </cell>
          <cell r="I245">
            <v>108201.2</v>
          </cell>
        </row>
        <row r="246">
          <cell r="A246" t="str">
            <v>ЛЕНИНА57</v>
          </cell>
          <cell r="B246" t="str">
            <v>ЛЕНИНА</v>
          </cell>
          <cell r="C246">
            <v>57</v>
          </cell>
          <cell r="E246" t="str">
            <v>Отопление</v>
          </cell>
          <cell r="F246" t="str">
            <v>УКУТ</v>
          </cell>
          <cell r="G246">
            <v>1415.45</v>
          </cell>
          <cell r="H246">
            <v>64.332721042777919</v>
          </cell>
          <cell r="I246">
            <v>91059.75</v>
          </cell>
        </row>
        <row r="247">
          <cell r="A247" t="str">
            <v>ЛЕНИНА59</v>
          </cell>
          <cell r="B247" t="str">
            <v>ЛЕНИНА</v>
          </cell>
          <cell r="C247">
            <v>59</v>
          </cell>
          <cell r="E247" t="str">
            <v>Отопление</v>
          </cell>
          <cell r="F247" t="str">
            <v>УКУТ</v>
          </cell>
          <cell r="G247">
            <v>1415.45</v>
          </cell>
          <cell r="H247">
            <v>67.411070684234687</v>
          </cell>
          <cell r="I247">
            <v>95417</v>
          </cell>
        </row>
        <row r="248">
          <cell r="A248" t="str">
            <v>ЛЕНИНА60</v>
          </cell>
          <cell r="B248" t="str">
            <v>ЛЕНИНА</v>
          </cell>
          <cell r="C248">
            <v>60</v>
          </cell>
          <cell r="E248" t="str">
            <v>Отопление</v>
          </cell>
          <cell r="F248" t="str">
            <v>УКУТ</v>
          </cell>
          <cell r="G248">
            <v>1415.45</v>
          </cell>
          <cell r="H248">
            <v>20.689215443851776</v>
          </cell>
          <cell r="I248">
            <v>29284.55</v>
          </cell>
        </row>
        <row r="249">
          <cell r="A249" t="str">
            <v>ЛЕНИНА61</v>
          </cell>
          <cell r="B249" t="str">
            <v>ЛЕНИНА</v>
          </cell>
          <cell r="C249">
            <v>61</v>
          </cell>
          <cell r="E249" t="str">
            <v>Отопление</v>
          </cell>
          <cell r="F249" t="str">
            <v>УКУТ</v>
          </cell>
          <cell r="G249">
            <v>1415.45</v>
          </cell>
          <cell r="H249">
            <v>73.513017061711821</v>
          </cell>
          <cell r="I249">
            <v>104054</v>
          </cell>
        </row>
        <row r="250">
          <cell r="A250" t="str">
            <v>ЛЕНИНА63</v>
          </cell>
          <cell r="B250" t="str">
            <v>ЛЕНИНА</v>
          </cell>
          <cell r="C250">
            <v>63</v>
          </cell>
          <cell r="E250" t="str">
            <v>Отопление</v>
          </cell>
          <cell r="F250" t="str">
            <v>УКУТ</v>
          </cell>
          <cell r="G250">
            <v>1415.45</v>
          </cell>
          <cell r="H250">
            <v>43.3128333745452</v>
          </cell>
          <cell r="I250">
            <v>61307.15</v>
          </cell>
        </row>
        <row r="251">
          <cell r="A251" t="str">
            <v>ЛЕНИНА66</v>
          </cell>
          <cell r="B251" t="str">
            <v>ЛЕНИНА</v>
          </cell>
          <cell r="C251">
            <v>66</v>
          </cell>
          <cell r="E251" t="str">
            <v>Отопление</v>
          </cell>
          <cell r="F251" t="str">
            <v>УКУТ</v>
          </cell>
          <cell r="G251">
            <v>1415.45</v>
          </cell>
          <cell r="H251">
            <v>216.24231163234305</v>
          </cell>
          <cell r="I251">
            <v>306080.18</v>
          </cell>
        </row>
        <row r="252">
          <cell r="A252" t="str">
            <v>ЛЕНИНА68</v>
          </cell>
          <cell r="B252" t="str">
            <v>ЛЕНИНА</v>
          </cell>
          <cell r="C252">
            <v>68</v>
          </cell>
          <cell r="E252" t="str">
            <v>Отопление</v>
          </cell>
          <cell r="F252" t="str">
            <v>УКУТ</v>
          </cell>
          <cell r="G252">
            <v>1415.45</v>
          </cell>
          <cell r="H252">
            <v>243.81090819174116</v>
          </cell>
          <cell r="I252">
            <v>345102.15</v>
          </cell>
        </row>
        <row r="253">
          <cell r="A253" t="str">
            <v>ЛЕНИНА70</v>
          </cell>
          <cell r="B253" t="str">
            <v>ЛЕНИНА</v>
          </cell>
          <cell r="C253">
            <v>70</v>
          </cell>
          <cell r="E253" t="str">
            <v>Отопление</v>
          </cell>
          <cell r="F253" t="str">
            <v>УКУТ</v>
          </cell>
          <cell r="G253">
            <v>1415.45</v>
          </cell>
          <cell r="H253">
            <v>211.15211416863895</v>
          </cell>
          <cell r="I253">
            <v>298875.26</v>
          </cell>
        </row>
        <row r="254">
          <cell r="A254" t="str">
            <v>ЛЕНИНА71</v>
          </cell>
          <cell r="B254" t="str">
            <v>ЛЕНИНА</v>
          </cell>
          <cell r="C254">
            <v>71</v>
          </cell>
          <cell r="E254" t="str">
            <v>Отопление</v>
          </cell>
          <cell r="F254" t="str">
            <v>УКУТ</v>
          </cell>
          <cell r="G254">
            <v>1415.45</v>
          </cell>
          <cell r="H254">
            <v>144.90591684623263</v>
          </cell>
          <cell r="I254">
            <v>205107.08</v>
          </cell>
        </row>
        <row r="255">
          <cell r="A255" t="str">
            <v>ЛЕНИНА72</v>
          </cell>
          <cell r="B255" t="str">
            <v>ЛЕНИНА</v>
          </cell>
          <cell r="C255">
            <v>72</v>
          </cell>
          <cell r="E255" t="str">
            <v>Отопление</v>
          </cell>
          <cell r="F255" t="str">
            <v>УКУТ</v>
          </cell>
          <cell r="G255">
            <v>1415.45</v>
          </cell>
          <cell r="H255">
            <v>141.88915185983257</v>
          </cell>
          <cell r="I255">
            <v>200837</v>
          </cell>
        </row>
        <row r="256">
          <cell r="A256" t="str">
            <v>ЛЕНИНА73</v>
          </cell>
          <cell r="B256" t="str">
            <v>ЛЕНИНА</v>
          </cell>
          <cell r="C256">
            <v>73</v>
          </cell>
          <cell r="E256" t="str">
            <v>Отопление</v>
          </cell>
          <cell r="F256" t="str">
            <v>УКУТ</v>
          </cell>
          <cell r="G256">
            <v>1415.45</v>
          </cell>
          <cell r="H256">
            <v>122.60129993994843</v>
          </cell>
          <cell r="I256">
            <v>173536.01</v>
          </cell>
        </row>
        <row r="257">
          <cell r="A257" t="str">
            <v>ЛЕНИНА74</v>
          </cell>
          <cell r="B257" t="str">
            <v>ЛЕНИНА</v>
          </cell>
          <cell r="C257">
            <v>74</v>
          </cell>
          <cell r="E257" t="str">
            <v>Отопление</v>
          </cell>
          <cell r="F257" t="str">
            <v>УКУТ</v>
          </cell>
          <cell r="G257">
            <v>1415.45</v>
          </cell>
          <cell r="H257">
            <v>103.86296230880637</v>
          </cell>
          <cell r="I257">
            <v>147012.82999999999</v>
          </cell>
        </row>
        <row r="258">
          <cell r="A258" t="str">
            <v>ЛЕНИНА75</v>
          </cell>
          <cell r="B258" t="str">
            <v>ЛЕНИНА</v>
          </cell>
          <cell r="C258">
            <v>75</v>
          </cell>
          <cell r="E258" t="str">
            <v>Отопление</v>
          </cell>
          <cell r="F258" t="str">
            <v>УКУТ</v>
          </cell>
          <cell r="G258">
            <v>1415.45</v>
          </cell>
          <cell r="H258">
            <v>101.2192942173867</v>
          </cell>
          <cell r="I258">
            <v>143270.85</v>
          </cell>
        </row>
        <row r="259">
          <cell r="A259" t="str">
            <v>ЛЕНИНА83</v>
          </cell>
          <cell r="B259" t="str">
            <v>ЛЕНИНА</v>
          </cell>
          <cell r="C259">
            <v>83</v>
          </cell>
          <cell r="E259" t="str">
            <v>Отопление</v>
          </cell>
          <cell r="F259" t="str">
            <v>УКУТ</v>
          </cell>
          <cell r="G259">
            <v>1415.45</v>
          </cell>
          <cell r="H259">
            <v>73.997993570949177</v>
          </cell>
          <cell r="I259">
            <v>104740.46</v>
          </cell>
        </row>
        <row r="260">
          <cell r="A260" t="str">
            <v>ЛЕНИНА85</v>
          </cell>
          <cell r="B260" t="str">
            <v>ЛЕНИНА</v>
          </cell>
          <cell r="C260">
            <v>85</v>
          </cell>
          <cell r="E260" t="str">
            <v>Отопление</v>
          </cell>
          <cell r="F260" t="str">
            <v>УКУТ</v>
          </cell>
          <cell r="G260">
            <v>1415.45</v>
          </cell>
          <cell r="H260">
            <v>129.16813027659049</v>
          </cell>
          <cell r="I260">
            <v>182831.03</v>
          </cell>
        </row>
        <row r="261">
          <cell r="A261" t="str">
            <v>ЛЕНИНА88</v>
          </cell>
          <cell r="B261" t="str">
            <v>ЛЕНИНА</v>
          </cell>
          <cell r="C261">
            <v>88</v>
          </cell>
          <cell r="E261" t="str">
            <v>Отопление</v>
          </cell>
          <cell r="F261" t="str">
            <v>УКУТ</v>
          </cell>
          <cell r="G261">
            <v>1415.45</v>
          </cell>
          <cell r="H261">
            <v>345.94371401321138</v>
          </cell>
          <cell r="I261">
            <v>489666.03</v>
          </cell>
        </row>
        <row r="262">
          <cell r="A262" t="str">
            <v>ЛЕНИНА89</v>
          </cell>
          <cell r="B262" t="str">
            <v>ЛЕНИНА</v>
          </cell>
          <cell r="C262">
            <v>89</v>
          </cell>
          <cell r="E262" t="str">
            <v>Отопление</v>
          </cell>
          <cell r="F262" t="str">
            <v>УКУТ</v>
          </cell>
          <cell r="G262">
            <v>1415.45</v>
          </cell>
          <cell r="H262">
            <v>125.41932247695078</v>
          </cell>
          <cell r="I262">
            <v>177524.78</v>
          </cell>
        </row>
        <row r="263">
          <cell r="A263" t="str">
            <v>ЛЕНИНА90</v>
          </cell>
          <cell r="B263" t="str">
            <v>ЛЕНИНА</v>
          </cell>
          <cell r="C263">
            <v>90</v>
          </cell>
          <cell r="E263" t="str">
            <v>Отопление</v>
          </cell>
          <cell r="F263" t="str">
            <v>УКУТ</v>
          </cell>
          <cell r="G263">
            <v>1415.45</v>
          </cell>
          <cell r="H263">
            <v>219.25198346815498</v>
          </cell>
          <cell r="I263">
            <v>310340.21999999997</v>
          </cell>
        </row>
        <row r="264">
          <cell r="A264" t="str">
            <v>ЛЕНИНА91</v>
          </cell>
          <cell r="B264" t="str">
            <v>ЛЕНИНА</v>
          </cell>
          <cell r="C264">
            <v>91</v>
          </cell>
          <cell r="E264" t="str">
            <v>Отопление</v>
          </cell>
          <cell r="F264" t="str">
            <v>УКУТ</v>
          </cell>
          <cell r="G264">
            <v>1415.45</v>
          </cell>
          <cell r="H264">
            <v>95.633028365537456</v>
          </cell>
          <cell r="I264">
            <v>135363.76999999999</v>
          </cell>
        </row>
        <row r="265">
          <cell r="A265" t="str">
            <v>ЛЕНИНА92</v>
          </cell>
          <cell r="B265" t="str">
            <v>ЛЕНИНА</v>
          </cell>
          <cell r="C265">
            <v>92</v>
          </cell>
          <cell r="E265" t="str">
            <v>Отопление</v>
          </cell>
          <cell r="F265" t="str">
            <v>УКУТ</v>
          </cell>
          <cell r="G265">
            <v>1415.45</v>
          </cell>
          <cell r="H265">
            <v>367.99311173125153</v>
          </cell>
          <cell r="I265">
            <v>520875.85</v>
          </cell>
        </row>
        <row r="266">
          <cell r="A266" t="str">
            <v>ЛЕНИНА93</v>
          </cell>
          <cell r="B266" t="str">
            <v>ЛЕНИНА</v>
          </cell>
          <cell r="C266">
            <v>93</v>
          </cell>
          <cell r="E266" t="str">
            <v>Отопление</v>
          </cell>
          <cell r="F266" t="str">
            <v>УКУТ</v>
          </cell>
          <cell r="G266">
            <v>1415.45</v>
          </cell>
          <cell r="H266">
            <v>247.92206718711361</v>
          </cell>
          <cell r="I266">
            <v>350921.29</v>
          </cell>
        </row>
        <row r="267">
          <cell r="A267" t="str">
            <v>ЛЕНИНА95</v>
          </cell>
          <cell r="B267" t="str">
            <v>ЛЕНИНА</v>
          </cell>
          <cell r="C267">
            <v>95</v>
          </cell>
          <cell r="E267" t="str">
            <v>Отопление</v>
          </cell>
          <cell r="F267" t="str">
            <v>УКУТ</v>
          </cell>
          <cell r="G267">
            <v>1415.45</v>
          </cell>
          <cell r="H267">
            <v>112.90001059733653</v>
          </cell>
          <cell r="I267">
            <v>159804.32</v>
          </cell>
        </row>
        <row r="268">
          <cell r="A268" t="str">
            <v>ЛЕНИНА96</v>
          </cell>
          <cell r="B268" t="str">
            <v>ЛЕНИНА</v>
          </cell>
          <cell r="C268">
            <v>96</v>
          </cell>
          <cell r="E268" t="str">
            <v>Отопление</v>
          </cell>
          <cell r="F268" t="str">
            <v>УКУТ</v>
          </cell>
          <cell r="G268">
            <v>1415.45</v>
          </cell>
          <cell r="H268">
            <v>161.31870429898618</v>
          </cell>
          <cell r="I268">
            <v>228338.56</v>
          </cell>
        </row>
        <row r="269">
          <cell r="A269" t="str">
            <v>ЛЕНИНА97</v>
          </cell>
          <cell r="B269" t="str">
            <v>ЛЕНИНА</v>
          </cell>
          <cell r="C269">
            <v>97</v>
          </cell>
          <cell r="E269" t="str">
            <v>Отопление</v>
          </cell>
          <cell r="F269" t="str">
            <v>УКУТ</v>
          </cell>
          <cell r="G269">
            <v>1415.45</v>
          </cell>
          <cell r="H269">
            <v>127.34514818608923</v>
          </cell>
          <cell r="I269">
            <v>180250.69</v>
          </cell>
        </row>
        <row r="270">
          <cell r="A270" t="str">
            <v>ЛЕНИНА100</v>
          </cell>
          <cell r="B270" t="str">
            <v>ЛЕНИНА</v>
          </cell>
          <cell r="C270">
            <v>100</v>
          </cell>
          <cell r="E270" t="str">
            <v>Отопление</v>
          </cell>
          <cell r="F270" t="str">
            <v>УКУТ</v>
          </cell>
          <cell r="G270">
            <v>1415.45</v>
          </cell>
          <cell r="H270">
            <v>81.129873891695212</v>
          </cell>
          <cell r="I270">
            <v>114835.28</v>
          </cell>
        </row>
        <row r="271">
          <cell r="A271" t="str">
            <v>ЛЕНИНА101</v>
          </cell>
          <cell r="B271" t="str">
            <v>ЛЕНИНА</v>
          </cell>
          <cell r="C271">
            <v>101</v>
          </cell>
          <cell r="E271" t="str">
            <v>Отопление</v>
          </cell>
          <cell r="F271" t="str">
            <v>УКУТ</v>
          </cell>
          <cell r="G271">
            <v>1415.45</v>
          </cell>
          <cell r="H271">
            <v>653.65616588364117</v>
          </cell>
          <cell r="I271">
            <v>925217.62</v>
          </cell>
        </row>
        <row r="272">
          <cell r="A272" t="str">
            <v>ЛЕНИНА102</v>
          </cell>
          <cell r="B272" t="str">
            <v>ЛЕНИНА</v>
          </cell>
          <cell r="C272">
            <v>102</v>
          </cell>
          <cell r="E272" t="str">
            <v>Отопление</v>
          </cell>
          <cell r="F272" t="str">
            <v>УКУТ</v>
          </cell>
          <cell r="G272">
            <v>1415.45</v>
          </cell>
          <cell r="H272">
            <v>185.79393832350138</v>
          </cell>
          <cell r="I272">
            <v>262982.03000000003</v>
          </cell>
        </row>
        <row r="273">
          <cell r="A273" t="str">
            <v>ЛЕНИНА104</v>
          </cell>
          <cell r="B273" t="str">
            <v>ЛЕНИНА</v>
          </cell>
          <cell r="C273">
            <v>104</v>
          </cell>
          <cell r="E273" t="str">
            <v>Отопление</v>
          </cell>
          <cell r="F273" t="str">
            <v>УКУТ</v>
          </cell>
          <cell r="G273">
            <v>1415.45</v>
          </cell>
          <cell r="H273">
            <v>82.780281889151865</v>
          </cell>
          <cell r="I273">
            <v>117171.35</v>
          </cell>
        </row>
        <row r="274">
          <cell r="A274" t="str">
            <v>ЛЕНИНА105</v>
          </cell>
          <cell r="B274" t="str">
            <v>ЛЕНИНА</v>
          </cell>
          <cell r="C274">
            <v>105</v>
          </cell>
          <cell r="E274" t="str">
            <v>Отопление</v>
          </cell>
          <cell r="F274" t="str">
            <v>УКУТ</v>
          </cell>
          <cell r="G274">
            <v>1415.45</v>
          </cell>
          <cell r="H274">
            <v>33.768059627680245</v>
          </cell>
          <cell r="I274">
            <v>47797</v>
          </cell>
        </row>
        <row r="275">
          <cell r="A275" t="str">
            <v>ЛЕНИНА106</v>
          </cell>
          <cell r="B275" t="str">
            <v>ЛЕНИНА</v>
          </cell>
          <cell r="C275">
            <v>106</v>
          </cell>
          <cell r="E275" t="str">
            <v>Отопление</v>
          </cell>
          <cell r="F275" t="str">
            <v>УКУТ</v>
          </cell>
          <cell r="G275">
            <v>1415.45</v>
          </cell>
          <cell r="H275">
            <v>138.52608711010632</v>
          </cell>
          <cell r="I275">
            <v>196076.75</v>
          </cell>
        </row>
        <row r="276">
          <cell r="A276" t="str">
            <v>ЛЕНИНА107</v>
          </cell>
          <cell r="B276" t="str">
            <v>ЛЕНИНА</v>
          </cell>
          <cell r="C276">
            <v>107</v>
          </cell>
          <cell r="E276" t="str">
            <v>Отопление</v>
          </cell>
          <cell r="F276" t="str">
            <v>УКУТ</v>
          </cell>
          <cell r="G276">
            <v>1415.45</v>
          </cell>
          <cell r="H276">
            <v>105.81374121304178</v>
          </cell>
          <cell r="I276">
            <v>149774.06</v>
          </cell>
        </row>
        <row r="277">
          <cell r="A277" t="str">
            <v>ЛЕНИНА108</v>
          </cell>
          <cell r="B277" t="str">
            <v>ЛЕНИНА</v>
          </cell>
          <cell r="C277">
            <v>108</v>
          </cell>
          <cell r="E277" t="str">
            <v>Отопление</v>
          </cell>
          <cell r="F277" t="str">
            <v>УКУТ</v>
          </cell>
          <cell r="G277">
            <v>1415.45</v>
          </cell>
          <cell r="H277">
            <v>122.74801653184498</v>
          </cell>
          <cell r="I277">
            <v>173743.68</v>
          </cell>
        </row>
        <row r="278">
          <cell r="A278" t="str">
            <v>ЛЕНИНА108А</v>
          </cell>
          <cell r="B278" t="str">
            <v>ЛЕНИНА</v>
          </cell>
          <cell r="C278">
            <v>108</v>
          </cell>
          <cell r="D278" t="str">
            <v>А</v>
          </cell>
          <cell r="E278" t="str">
            <v>Отопление</v>
          </cell>
          <cell r="F278" t="str">
            <v>УКУТ</v>
          </cell>
          <cell r="G278">
            <v>1415.45</v>
          </cell>
          <cell r="H278">
            <v>138.23032251227522</v>
          </cell>
          <cell r="I278">
            <v>195658.11</v>
          </cell>
        </row>
        <row r="279">
          <cell r="A279" t="str">
            <v>ЛЕНИНА109</v>
          </cell>
          <cell r="B279" t="str">
            <v>ЛЕНИНА</v>
          </cell>
          <cell r="C279">
            <v>109</v>
          </cell>
          <cell r="E279" t="str">
            <v>Отопление</v>
          </cell>
          <cell r="F279" t="str">
            <v>УКУТ</v>
          </cell>
          <cell r="G279">
            <v>1415.45</v>
          </cell>
          <cell r="H279">
            <v>315.37691900102442</v>
          </cell>
          <cell r="I279">
            <v>446400.26</v>
          </cell>
        </row>
        <row r="280">
          <cell r="A280" t="str">
            <v>ЛЕНИНА111</v>
          </cell>
          <cell r="B280" t="str">
            <v>ЛЕНИНА</v>
          </cell>
          <cell r="C280">
            <v>111</v>
          </cell>
          <cell r="E280" t="str">
            <v>Отопление</v>
          </cell>
          <cell r="F280" t="str">
            <v>УКУТ</v>
          </cell>
          <cell r="G280">
            <v>1415.45</v>
          </cell>
          <cell r="H280">
            <v>164.69706453777948</v>
          </cell>
          <cell r="I280">
            <v>233120.46</v>
          </cell>
        </row>
        <row r="281">
          <cell r="A281" t="str">
            <v>ЛЕНИНА112</v>
          </cell>
          <cell r="B281" t="str">
            <v>ЛЕНИНА</v>
          </cell>
          <cell r="C281">
            <v>112</v>
          </cell>
          <cell r="E281" t="str">
            <v>Отопление</v>
          </cell>
          <cell r="F281" t="str">
            <v>УКУТ</v>
          </cell>
          <cell r="G281">
            <v>1415.45</v>
          </cell>
          <cell r="H281">
            <v>454.81581122611186</v>
          </cell>
          <cell r="I281">
            <v>643769.04</v>
          </cell>
        </row>
        <row r="282">
          <cell r="A282" t="str">
            <v>ЛЕНИНА114</v>
          </cell>
          <cell r="B282" t="str">
            <v>ЛЕНИНА</v>
          </cell>
          <cell r="C282">
            <v>114</v>
          </cell>
          <cell r="E282" t="str">
            <v>Отопление</v>
          </cell>
          <cell r="F282" t="str">
            <v>УКУТ</v>
          </cell>
          <cell r="G282">
            <v>1415.45</v>
          </cell>
          <cell r="H282">
            <v>197.83093715779432</v>
          </cell>
          <cell r="I282">
            <v>280019.8</v>
          </cell>
        </row>
        <row r="283">
          <cell r="A283" t="str">
            <v>ЛЕНИНА116</v>
          </cell>
          <cell r="B283" t="str">
            <v>ЛЕНИНА</v>
          </cell>
          <cell r="C283">
            <v>116</v>
          </cell>
          <cell r="E283" t="str">
            <v>Отопление</v>
          </cell>
          <cell r="F283" t="str">
            <v>УКУТ</v>
          </cell>
          <cell r="G283">
            <v>1415.45</v>
          </cell>
          <cell r="H283">
            <v>393.95082835847251</v>
          </cell>
          <cell r="I283">
            <v>557617.69999999995</v>
          </cell>
        </row>
        <row r="284">
          <cell r="A284" t="str">
            <v>ЛЕНИНА118</v>
          </cell>
          <cell r="B284" t="str">
            <v>ЛЕНИНА</v>
          </cell>
          <cell r="C284">
            <v>118</v>
          </cell>
          <cell r="E284" t="str">
            <v>Отопление</v>
          </cell>
          <cell r="F284" t="str">
            <v>УКУТ</v>
          </cell>
          <cell r="G284">
            <v>1415.45</v>
          </cell>
          <cell r="H284">
            <v>79.255791444416971</v>
          </cell>
          <cell r="I284">
            <v>112182.61</v>
          </cell>
        </row>
        <row r="285">
          <cell r="A285" t="str">
            <v>ЛЕНИНА120</v>
          </cell>
          <cell r="B285" t="str">
            <v>ЛЕНИНА</v>
          </cell>
          <cell r="C285">
            <v>120</v>
          </cell>
          <cell r="E285" t="str">
            <v>Отопление</v>
          </cell>
          <cell r="F285" t="str">
            <v>УКУТ</v>
          </cell>
          <cell r="G285">
            <v>1415.45</v>
          </cell>
          <cell r="H285">
            <v>65.358776360874629</v>
          </cell>
          <cell r="I285">
            <v>92512.08</v>
          </cell>
        </row>
        <row r="286">
          <cell r="A286" t="str">
            <v>ЛЕНИНА122</v>
          </cell>
          <cell r="B286" t="str">
            <v>ЛЕНИНА</v>
          </cell>
          <cell r="C286">
            <v>122</v>
          </cell>
          <cell r="E286" t="str">
            <v>Отопление</v>
          </cell>
          <cell r="F286" t="str">
            <v>УКУТ</v>
          </cell>
          <cell r="G286">
            <v>1415.45</v>
          </cell>
          <cell r="H286">
            <v>110.53996255607757</v>
          </cell>
          <cell r="I286">
            <v>156463.79</v>
          </cell>
        </row>
        <row r="287">
          <cell r="A287" t="str">
            <v>ЛЕНИНА124</v>
          </cell>
          <cell r="B287" t="str">
            <v>ЛЕНИНА</v>
          </cell>
          <cell r="C287">
            <v>124</v>
          </cell>
          <cell r="E287" t="str">
            <v>Отопление</v>
          </cell>
          <cell r="F287" t="str">
            <v>УКУТ</v>
          </cell>
          <cell r="G287">
            <v>1415.45</v>
          </cell>
          <cell r="H287">
            <v>111.71505175032675</v>
          </cell>
          <cell r="I287">
            <v>158127.07</v>
          </cell>
        </row>
        <row r="288">
          <cell r="A288" t="str">
            <v>ЛЕНИНА134</v>
          </cell>
          <cell r="B288" t="str">
            <v>ЛЕНИНА</v>
          </cell>
          <cell r="C288">
            <v>134</v>
          </cell>
          <cell r="E288" t="str">
            <v>Отопление</v>
          </cell>
          <cell r="F288" t="str">
            <v>УКУТ</v>
          </cell>
          <cell r="G288">
            <v>1415.45</v>
          </cell>
          <cell r="H288">
            <v>25.765989614610195</v>
          </cell>
          <cell r="I288">
            <v>36470.47</v>
          </cell>
        </row>
        <row r="289">
          <cell r="A289" t="str">
            <v>ЛЕНИНА1А</v>
          </cell>
          <cell r="B289" t="str">
            <v>ЛЕНИНА</v>
          </cell>
          <cell r="C289">
            <v>1</v>
          </cell>
          <cell r="D289" t="str">
            <v>А</v>
          </cell>
          <cell r="E289" t="str">
            <v>Отопление</v>
          </cell>
          <cell r="F289" t="str">
            <v>УКУТ</v>
          </cell>
          <cell r="G289">
            <v>1415.45</v>
          </cell>
          <cell r="H289">
            <v>1.0211734783990958</v>
          </cell>
          <cell r="I289">
            <v>1445.42</v>
          </cell>
        </row>
        <row r="290">
          <cell r="A290" t="str">
            <v>ЛЕНИНА9</v>
          </cell>
          <cell r="B290" t="str">
            <v>ЛЕНИНА</v>
          </cell>
          <cell r="C290">
            <v>9</v>
          </cell>
          <cell r="E290" t="str">
            <v>Отопление</v>
          </cell>
          <cell r="F290" t="str">
            <v>УКУТ</v>
          </cell>
          <cell r="G290">
            <v>1415.45</v>
          </cell>
          <cell r="H290">
            <v>1.3303684340669044</v>
          </cell>
          <cell r="I290">
            <v>1883.07</v>
          </cell>
        </row>
        <row r="291">
          <cell r="A291" t="str">
            <v>ЛЕНИНА24</v>
          </cell>
          <cell r="B291" t="str">
            <v>ЛЕНИНА</v>
          </cell>
          <cell r="C291">
            <v>24</v>
          </cell>
          <cell r="E291" t="str">
            <v>Отопление</v>
          </cell>
          <cell r="F291" t="str">
            <v>УКУТ</v>
          </cell>
          <cell r="G291">
            <v>1415.45</v>
          </cell>
          <cell r="H291">
            <v>2.3620615352008194</v>
          </cell>
          <cell r="I291">
            <v>3343.38</v>
          </cell>
        </row>
        <row r="292">
          <cell r="B292" t="str">
            <v>ЛЕСНАЯ</v>
          </cell>
          <cell r="C292">
            <v>17</v>
          </cell>
          <cell r="E292" t="str">
            <v>Отопление</v>
          </cell>
          <cell r="G292">
            <v>1415.45</v>
          </cell>
          <cell r="H292">
            <v>0</v>
          </cell>
          <cell r="I292">
            <v>0</v>
          </cell>
        </row>
        <row r="293">
          <cell r="A293" t="str">
            <v>М.СИБИРЯКА33А</v>
          </cell>
          <cell r="B293" t="str">
            <v>М.СИБИРЯКА</v>
          </cell>
          <cell r="C293">
            <v>33</v>
          </cell>
          <cell r="D293" t="str">
            <v>А</v>
          </cell>
          <cell r="E293" t="str">
            <v>Отопление</v>
          </cell>
          <cell r="F293" t="str">
            <v>УКУТ</v>
          </cell>
          <cell r="G293">
            <v>1415.45</v>
          </cell>
          <cell r="H293">
            <v>44.908000989084741</v>
          </cell>
          <cell r="I293">
            <v>63565.03</v>
          </cell>
        </row>
        <row r="294">
          <cell r="A294" t="str">
            <v>М.СИБИРЯКА39</v>
          </cell>
          <cell r="B294" t="str">
            <v>М.СИБИРЯКА</v>
          </cell>
          <cell r="C294">
            <v>39</v>
          </cell>
          <cell r="E294" t="str">
            <v>Отопление</v>
          </cell>
          <cell r="F294" t="str">
            <v>УКУТ</v>
          </cell>
          <cell r="G294">
            <v>1415.45</v>
          </cell>
          <cell r="H294">
            <v>75.109039528065281</v>
          </cell>
          <cell r="I294">
            <v>106313.09</v>
          </cell>
        </row>
        <row r="295">
          <cell r="A295" t="str">
            <v>М.СИБИРЯКА41</v>
          </cell>
          <cell r="B295" t="str">
            <v>М.СИБИРЯКА</v>
          </cell>
          <cell r="C295">
            <v>41</v>
          </cell>
          <cell r="E295" t="str">
            <v>Отопление</v>
          </cell>
          <cell r="F295" t="str">
            <v>УКУТ</v>
          </cell>
          <cell r="G295">
            <v>1415.45</v>
          </cell>
          <cell r="H295">
            <v>75.617040517150016</v>
          </cell>
          <cell r="I295">
            <v>107032.14</v>
          </cell>
        </row>
        <row r="296">
          <cell r="A296" t="str">
            <v>М.СИБИРЯКА43</v>
          </cell>
          <cell r="B296" t="str">
            <v>М.СИБИРЯКА</v>
          </cell>
          <cell r="C296">
            <v>43</v>
          </cell>
          <cell r="E296" t="str">
            <v>Отопление</v>
          </cell>
          <cell r="F296" t="str">
            <v>УКУТ</v>
          </cell>
          <cell r="G296">
            <v>1415.45</v>
          </cell>
          <cell r="H296">
            <v>104.4389416793246</v>
          </cell>
          <cell r="I296">
            <v>147828.1</v>
          </cell>
        </row>
        <row r="297">
          <cell r="A297" t="str">
            <v>М.СИБИРЯКА45</v>
          </cell>
          <cell r="B297" t="str">
            <v>М.СИБИРЯКА</v>
          </cell>
          <cell r="C297">
            <v>45</v>
          </cell>
          <cell r="E297" t="str">
            <v>Отопление</v>
          </cell>
          <cell r="F297" t="str">
            <v>УКУТ</v>
          </cell>
          <cell r="G297">
            <v>1415.45</v>
          </cell>
          <cell r="H297">
            <v>75.925041506234763</v>
          </cell>
          <cell r="I297">
            <v>107468.1</v>
          </cell>
        </row>
        <row r="298">
          <cell r="A298" t="str">
            <v>М.СИБИРЯКА51</v>
          </cell>
          <cell r="B298" t="str">
            <v>М.СИБИРЯКА</v>
          </cell>
          <cell r="C298">
            <v>51</v>
          </cell>
          <cell r="E298" t="str">
            <v>Отопление</v>
          </cell>
          <cell r="F298" t="str">
            <v>УКУТ</v>
          </cell>
          <cell r="G298">
            <v>1415.45</v>
          </cell>
          <cell r="H298">
            <v>128.56795365431489</v>
          </cell>
          <cell r="I298">
            <v>181981.51</v>
          </cell>
        </row>
        <row r="299">
          <cell r="A299" t="str">
            <v>М.СИБИРЯКА53</v>
          </cell>
          <cell r="B299" t="str">
            <v>М.СИБИРЯКА</v>
          </cell>
          <cell r="C299">
            <v>53</v>
          </cell>
          <cell r="E299" t="str">
            <v>Отопление</v>
          </cell>
          <cell r="F299" t="str">
            <v>УКУТ</v>
          </cell>
          <cell r="G299">
            <v>1415.45</v>
          </cell>
          <cell r="H299">
            <v>124.38096011869017</v>
          </cell>
          <cell r="I299">
            <v>176055.03</v>
          </cell>
        </row>
        <row r="300">
          <cell r="A300" t="str">
            <v>М.СИБИРЯКА55</v>
          </cell>
          <cell r="B300" t="str">
            <v>М.СИБИРЯКА</v>
          </cell>
          <cell r="C300">
            <v>55</v>
          </cell>
          <cell r="E300" t="str">
            <v>Отопление</v>
          </cell>
          <cell r="F300" t="str">
            <v>УКУТ</v>
          </cell>
          <cell r="G300">
            <v>1415.45</v>
          </cell>
          <cell r="H300">
            <v>148.54731004274259</v>
          </cell>
          <cell r="I300">
            <v>210261.29</v>
          </cell>
        </row>
        <row r="301">
          <cell r="A301" t="str">
            <v>М.СИБИРЯКА59</v>
          </cell>
          <cell r="B301" t="str">
            <v>М.СИБИРЯКА</v>
          </cell>
          <cell r="C301">
            <v>59</v>
          </cell>
          <cell r="E301" t="str">
            <v>Отопление</v>
          </cell>
          <cell r="F301" t="str">
            <v>УКУТ</v>
          </cell>
          <cell r="G301">
            <v>1415.45</v>
          </cell>
          <cell r="H301">
            <v>224.29754495036914</v>
          </cell>
          <cell r="I301">
            <v>317481.96000000002</v>
          </cell>
        </row>
        <row r="302">
          <cell r="A302" t="str">
            <v>М.СИБИРЯКА61</v>
          </cell>
          <cell r="B302" t="str">
            <v>М.СИБИРЯКА</v>
          </cell>
          <cell r="C302">
            <v>61</v>
          </cell>
          <cell r="E302" t="str">
            <v>Отопление</v>
          </cell>
          <cell r="F302" t="str">
            <v>УКУТ</v>
          </cell>
          <cell r="G302">
            <v>1415.45</v>
          </cell>
          <cell r="H302">
            <v>234.60496661838988</v>
          </cell>
          <cell r="I302">
            <v>332071.59999999998</v>
          </cell>
        </row>
        <row r="303">
          <cell r="A303" t="str">
            <v>МАЛЬСКОГО БУЛ.3</v>
          </cell>
          <cell r="B303" t="str">
            <v>МАЛЬСКОГО БУЛ.</v>
          </cell>
          <cell r="C303">
            <v>3</v>
          </cell>
          <cell r="E303" t="str">
            <v>Отопление</v>
          </cell>
          <cell r="F303" t="str">
            <v>УКУТ</v>
          </cell>
          <cell r="G303">
            <v>1415.45</v>
          </cell>
          <cell r="H303">
            <v>121.54704157688369</v>
          </cell>
          <cell r="I303">
            <v>172043.76</v>
          </cell>
        </row>
        <row r="304">
          <cell r="A304" t="str">
            <v>МАЛЬСКОГО БУЛ.5</v>
          </cell>
          <cell r="B304" t="str">
            <v>МАЛЬСКОГО БУЛ.</v>
          </cell>
          <cell r="C304">
            <v>5</v>
          </cell>
          <cell r="E304" t="str">
            <v>Отопление</v>
          </cell>
          <cell r="F304" t="str">
            <v>УКУТ</v>
          </cell>
          <cell r="G304">
            <v>1415.45</v>
          </cell>
          <cell r="H304">
            <v>123.56102299622029</v>
          </cell>
          <cell r="I304">
            <v>174894.45</v>
          </cell>
        </row>
        <row r="305">
          <cell r="A305" t="str">
            <v>МАЛЬСКОГО БУЛ.7</v>
          </cell>
          <cell r="B305" t="str">
            <v>МАЛЬСКОГО БУЛ.</v>
          </cell>
          <cell r="C305">
            <v>7</v>
          </cell>
          <cell r="E305" t="str">
            <v>Отопление</v>
          </cell>
          <cell r="F305" t="str">
            <v>УКУТ</v>
          </cell>
          <cell r="G305">
            <v>1415.45</v>
          </cell>
          <cell r="H305">
            <v>107.84793528559821</v>
          </cell>
          <cell r="I305">
            <v>152653.35999999999</v>
          </cell>
        </row>
        <row r="306">
          <cell r="A306" t="str">
            <v>МАЛЬСКОГО БУЛ.9</v>
          </cell>
          <cell r="B306" t="str">
            <v>МАЛЬСКОГО БУЛ.</v>
          </cell>
          <cell r="C306">
            <v>9</v>
          </cell>
          <cell r="E306" t="str">
            <v>Отопление</v>
          </cell>
          <cell r="F306" t="str">
            <v>УКУТ</v>
          </cell>
          <cell r="G306">
            <v>1415.45</v>
          </cell>
          <cell r="H306">
            <v>112.89804655763184</v>
          </cell>
          <cell r="I306">
            <v>159801.54</v>
          </cell>
        </row>
        <row r="307">
          <cell r="B307" t="str">
            <v>МЕЛЬНИЧНАЯ</v>
          </cell>
          <cell r="C307">
            <v>1</v>
          </cell>
          <cell r="D307">
            <v>10</v>
          </cell>
          <cell r="E307" t="str">
            <v>Отопление</v>
          </cell>
          <cell r="G307">
            <v>1415.45</v>
          </cell>
          <cell r="H307">
            <v>0</v>
          </cell>
          <cell r="I307">
            <v>0</v>
          </cell>
        </row>
        <row r="308">
          <cell r="B308" t="str">
            <v>МЕЛЬНИЧНАЯ</v>
          </cell>
          <cell r="C308">
            <v>1</v>
          </cell>
          <cell r="D308">
            <v>10</v>
          </cell>
          <cell r="E308" t="str">
            <v>Отопление</v>
          </cell>
          <cell r="G308">
            <v>1415.45</v>
          </cell>
          <cell r="H308">
            <v>0</v>
          </cell>
          <cell r="I308">
            <v>0</v>
          </cell>
        </row>
        <row r="309">
          <cell r="A309" t="str">
            <v>МИРА1</v>
          </cell>
          <cell r="B309" t="str">
            <v>МИРА</v>
          </cell>
          <cell r="C309">
            <v>1</v>
          </cell>
          <cell r="E309" t="str">
            <v>Отопление</v>
          </cell>
          <cell r="F309" t="str">
            <v>УКУТ</v>
          </cell>
          <cell r="G309">
            <v>1415.45</v>
          </cell>
          <cell r="H309">
            <v>357.46264438871032</v>
          </cell>
          <cell r="I309">
            <v>505970.5</v>
          </cell>
        </row>
        <row r="310">
          <cell r="A310" t="str">
            <v>МИРА2</v>
          </cell>
          <cell r="B310" t="str">
            <v>МИРА</v>
          </cell>
          <cell r="C310">
            <v>2</v>
          </cell>
          <cell r="E310" t="str">
            <v>Отопление</v>
          </cell>
          <cell r="F310" t="str">
            <v>УКУТ</v>
          </cell>
          <cell r="G310">
            <v>1415.45</v>
          </cell>
          <cell r="H310">
            <v>132.04103995195874</v>
          </cell>
          <cell r="I310">
            <v>186897.49</v>
          </cell>
        </row>
        <row r="311">
          <cell r="A311" t="str">
            <v>МИРА2А</v>
          </cell>
          <cell r="B311" t="str">
            <v>МИРА</v>
          </cell>
          <cell r="C311">
            <v>2</v>
          </cell>
          <cell r="D311" t="str">
            <v>А</v>
          </cell>
          <cell r="E311" t="str">
            <v>Отопление</v>
          </cell>
          <cell r="F311" t="str">
            <v>УКУТ</v>
          </cell>
          <cell r="G311">
            <v>1415.45</v>
          </cell>
          <cell r="H311">
            <v>244.60430958352467</v>
          </cell>
          <cell r="I311">
            <v>346225.17</v>
          </cell>
        </row>
        <row r="312">
          <cell r="A312" t="str">
            <v>МИРА2Б</v>
          </cell>
          <cell r="B312" t="str">
            <v>МИРА</v>
          </cell>
          <cell r="C312">
            <v>2</v>
          </cell>
          <cell r="D312" t="str">
            <v>Б</v>
          </cell>
          <cell r="E312" t="str">
            <v>Отопление</v>
          </cell>
          <cell r="F312" t="str">
            <v>УКУТ</v>
          </cell>
          <cell r="G312">
            <v>1415.45</v>
          </cell>
          <cell r="H312">
            <v>119.53922074252004</v>
          </cell>
          <cell r="I312">
            <v>169201.79</v>
          </cell>
        </row>
        <row r="313">
          <cell r="A313" t="str">
            <v>МИРА2Г</v>
          </cell>
          <cell r="B313" t="str">
            <v>МИРА</v>
          </cell>
          <cell r="C313">
            <v>2</v>
          </cell>
          <cell r="D313" t="str">
            <v>Г</v>
          </cell>
          <cell r="E313" t="str">
            <v>Отопление</v>
          </cell>
          <cell r="F313" t="str">
            <v>УКУТ</v>
          </cell>
          <cell r="G313">
            <v>1415.45</v>
          </cell>
          <cell r="H313">
            <v>86.737913737680586</v>
          </cell>
          <cell r="I313">
            <v>122773.18</v>
          </cell>
        </row>
        <row r="314">
          <cell r="A314" t="str">
            <v>МИРА3</v>
          </cell>
          <cell r="B314" t="str">
            <v>МИРА</v>
          </cell>
          <cell r="C314">
            <v>3</v>
          </cell>
          <cell r="E314" t="str">
            <v>Отопление</v>
          </cell>
          <cell r="F314" t="str">
            <v>УКУТ</v>
          </cell>
          <cell r="G314">
            <v>1415.45</v>
          </cell>
          <cell r="H314">
            <v>308.73750397400119</v>
          </cell>
          <cell r="I314">
            <v>437002.5</v>
          </cell>
        </row>
        <row r="315">
          <cell r="A315" t="str">
            <v>МИРА4</v>
          </cell>
          <cell r="B315" t="str">
            <v>МИРА</v>
          </cell>
          <cell r="C315">
            <v>4</v>
          </cell>
          <cell r="E315" t="str">
            <v>Отопление</v>
          </cell>
          <cell r="F315" t="str">
            <v>УКУТ</v>
          </cell>
          <cell r="G315">
            <v>1415.45</v>
          </cell>
          <cell r="H315">
            <v>67.162994100815993</v>
          </cell>
          <cell r="I315">
            <v>95065.86</v>
          </cell>
        </row>
        <row r="316">
          <cell r="A316" t="str">
            <v>МИРА4А</v>
          </cell>
          <cell r="B316" t="str">
            <v>МИРА</v>
          </cell>
          <cell r="C316">
            <v>4</v>
          </cell>
          <cell r="D316" t="str">
            <v>А</v>
          </cell>
          <cell r="E316" t="str">
            <v>Отопление</v>
          </cell>
          <cell r="F316" t="str">
            <v>УКУТ</v>
          </cell>
          <cell r="G316">
            <v>1415.45</v>
          </cell>
          <cell r="H316">
            <v>78.965982549719158</v>
          </cell>
          <cell r="I316">
            <v>111772.4</v>
          </cell>
        </row>
        <row r="317">
          <cell r="A317" t="str">
            <v>МИРА8</v>
          </cell>
          <cell r="B317" t="str">
            <v>МИРА</v>
          </cell>
          <cell r="C317">
            <v>8</v>
          </cell>
          <cell r="E317" t="str">
            <v>Отопление</v>
          </cell>
          <cell r="F317" t="str">
            <v>УКУТ</v>
          </cell>
          <cell r="G317">
            <v>1415.45</v>
          </cell>
          <cell r="H317">
            <v>223.08076583418699</v>
          </cell>
          <cell r="I317">
            <v>315759.67</v>
          </cell>
        </row>
        <row r="318">
          <cell r="A318" t="str">
            <v>МИРА9</v>
          </cell>
          <cell r="B318" t="str">
            <v>МИРА</v>
          </cell>
          <cell r="C318">
            <v>9</v>
          </cell>
          <cell r="E318" t="str">
            <v>Отопление</v>
          </cell>
          <cell r="F318" t="str">
            <v>УКУТ</v>
          </cell>
          <cell r="G318">
            <v>1415.45</v>
          </cell>
          <cell r="H318">
            <v>206.74429333427534</v>
          </cell>
          <cell r="I318">
            <v>292636.21000000002</v>
          </cell>
        </row>
        <row r="319">
          <cell r="A319" t="str">
            <v>МИРА10</v>
          </cell>
          <cell r="B319" t="str">
            <v>МИРА</v>
          </cell>
          <cell r="C319">
            <v>10</v>
          </cell>
          <cell r="E319" t="str">
            <v>Отопление</v>
          </cell>
          <cell r="F319" t="str">
            <v>УКУТ</v>
          </cell>
          <cell r="G319">
            <v>1415.45</v>
          </cell>
          <cell r="H319">
            <v>140.91455014306405</v>
          </cell>
          <cell r="I319">
            <v>199457.5</v>
          </cell>
        </row>
        <row r="320">
          <cell r="A320" t="str">
            <v>МИРА11</v>
          </cell>
          <cell r="B320" t="str">
            <v>МИРА</v>
          </cell>
          <cell r="C320">
            <v>11</v>
          </cell>
          <cell r="E320" t="str">
            <v>Отопление</v>
          </cell>
          <cell r="F320" t="str">
            <v>УКУТ</v>
          </cell>
          <cell r="G320">
            <v>1415.45</v>
          </cell>
          <cell r="H320">
            <v>171.0150976721184</v>
          </cell>
          <cell r="I320">
            <v>242063.32</v>
          </cell>
        </row>
        <row r="321">
          <cell r="A321" t="str">
            <v>МИРА13</v>
          </cell>
          <cell r="B321" t="str">
            <v>МИРА</v>
          </cell>
          <cell r="C321">
            <v>13</v>
          </cell>
          <cell r="E321" t="str">
            <v>Отопление</v>
          </cell>
          <cell r="F321" t="str">
            <v>УКУТ</v>
          </cell>
          <cell r="G321">
            <v>1415.45</v>
          </cell>
          <cell r="H321">
            <v>190.32088735031263</v>
          </cell>
          <cell r="I321">
            <v>269389.7</v>
          </cell>
        </row>
        <row r="322">
          <cell r="A322" t="str">
            <v>МИРА18</v>
          </cell>
          <cell r="B322" t="str">
            <v>МИРА</v>
          </cell>
          <cell r="C322">
            <v>18</v>
          </cell>
          <cell r="E322" t="str">
            <v>Отопление</v>
          </cell>
          <cell r="F322" t="str">
            <v>УКУТ</v>
          </cell>
          <cell r="G322">
            <v>1415.45</v>
          </cell>
          <cell r="H322">
            <v>107.9433748984422</v>
          </cell>
          <cell r="I322">
            <v>152788.45000000001</v>
          </cell>
        </row>
        <row r="323">
          <cell r="A323" t="str">
            <v>МИРА22</v>
          </cell>
          <cell r="B323" t="str">
            <v>МИРА</v>
          </cell>
          <cell r="C323">
            <v>22</v>
          </cell>
          <cell r="E323" t="str">
            <v>Отопление</v>
          </cell>
          <cell r="F323" t="str">
            <v>УКУТ</v>
          </cell>
          <cell r="G323">
            <v>1415.45</v>
          </cell>
          <cell r="H323">
            <v>324.85162315871275</v>
          </cell>
          <cell r="I323">
            <v>459811.23</v>
          </cell>
        </row>
        <row r="324">
          <cell r="A324" t="str">
            <v>МИРА26</v>
          </cell>
          <cell r="B324" t="str">
            <v>МИРА</v>
          </cell>
          <cell r="C324">
            <v>26</v>
          </cell>
          <cell r="E324" t="str">
            <v>Отопление</v>
          </cell>
          <cell r="F324" t="str">
            <v>УКУТ</v>
          </cell>
          <cell r="G324">
            <v>1415.45</v>
          </cell>
          <cell r="H324">
            <v>76.662029743191212</v>
          </cell>
          <cell r="I324">
            <v>108511.27</v>
          </cell>
        </row>
        <row r="325">
          <cell r="A325" t="str">
            <v>МИРА32</v>
          </cell>
          <cell r="B325" t="str">
            <v>МИРА</v>
          </cell>
          <cell r="C325">
            <v>32</v>
          </cell>
          <cell r="E325" t="str">
            <v>Отопление</v>
          </cell>
          <cell r="F325" t="str">
            <v>УКУТ</v>
          </cell>
          <cell r="G325">
            <v>1415.45</v>
          </cell>
          <cell r="H325">
            <v>623.17359850224307</v>
          </cell>
          <cell r="I325">
            <v>882071.07</v>
          </cell>
        </row>
        <row r="326">
          <cell r="A326" t="str">
            <v>МИРА34</v>
          </cell>
          <cell r="B326" t="str">
            <v>МИРА</v>
          </cell>
          <cell r="C326">
            <v>34</v>
          </cell>
          <cell r="E326" t="str">
            <v>Отопление</v>
          </cell>
          <cell r="F326" t="str">
            <v>УКУТ</v>
          </cell>
          <cell r="G326">
            <v>1415.45</v>
          </cell>
          <cell r="H326">
            <v>72.653085591154749</v>
          </cell>
          <cell r="I326">
            <v>102836.81</v>
          </cell>
        </row>
        <row r="327">
          <cell r="A327" t="str">
            <v>МИРА36</v>
          </cell>
          <cell r="B327" t="str">
            <v>МИРА</v>
          </cell>
          <cell r="C327">
            <v>36</v>
          </cell>
          <cell r="E327" t="str">
            <v>Отопление</v>
          </cell>
          <cell r="F327" t="str">
            <v>УКУТ</v>
          </cell>
          <cell r="G327">
            <v>1415.45</v>
          </cell>
          <cell r="H327">
            <v>84.132940054399654</v>
          </cell>
          <cell r="I327">
            <v>119085.97</v>
          </cell>
        </row>
        <row r="328">
          <cell r="A328" t="str">
            <v>МИРА38</v>
          </cell>
          <cell r="B328" t="str">
            <v>МИРА</v>
          </cell>
          <cell r="C328">
            <v>38</v>
          </cell>
          <cell r="E328" t="str">
            <v>Отопление</v>
          </cell>
          <cell r="F328" t="str">
            <v>УКУТ</v>
          </cell>
          <cell r="G328">
            <v>1415.45</v>
          </cell>
          <cell r="H328">
            <v>87.219046946200848</v>
          </cell>
          <cell r="I328">
            <v>123454.2</v>
          </cell>
        </row>
        <row r="329">
          <cell r="A329" t="str">
            <v>МИРА40</v>
          </cell>
          <cell r="B329" t="str">
            <v>МИРА</v>
          </cell>
          <cell r="C329">
            <v>40</v>
          </cell>
          <cell r="E329" t="str">
            <v>Отопление</v>
          </cell>
          <cell r="F329" t="str">
            <v>УКУТ</v>
          </cell>
          <cell r="G329">
            <v>1415.45</v>
          </cell>
          <cell r="H329">
            <v>59.022989155392274</v>
          </cell>
          <cell r="I329">
            <v>83544.09</v>
          </cell>
        </row>
        <row r="330">
          <cell r="A330" t="str">
            <v>МИРА44</v>
          </cell>
          <cell r="B330" t="str">
            <v>МИРА</v>
          </cell>
          <cell r="C330">
            <v>44</v>
          </cell>
          <cell r="E330" t="str">
            <v>Отопление</v>
          </cell>
          <cell r="F330" t="str">
            <v>УКУТ</v>
          </cell>
          <cell r="G330">
            <v>1415.45</v>
          </cell>
          <cell r="H330">
            <v>170.13697410717438</v>
          </cell>
          <cell r="I330">
            <v>240820.38</v>
          </cell>
        </row>
        <row r="331">
          <cell r="B331" t="str">
            <v>МИРА</v>
          </cell>
          <cell r="C331">
            <v>46</v>
          </cell>
          <cell r="E331" t="str">
            <v>Отопление</v>
          </cell>
          <cell r="F331" t="str">
            <v>УКУТ</v>
          </cell>
          <cell r="G331">
            <v>1415.45</v>
          </cell>
          <cell r="H331">
            <v>385.85127697905256</v>
          </cell>
          <cell r="I331">
            <v>546153.18999999994</v>
          </cell>
        </row>
        <row r="332">
          <cell r="A332" t="str">
            <v>МИРА48</v>
          </cell>
          <cell r="B332" t="str">
            <v>МИРА</v>
          </cell>
          <cell r="C332">
            <v>48</v>
          </cell>
          <cell r="E332" t="str">
            <v>Отопление</v>
          </cell>
          <cell r="F332" t="str">
            <v>УКУТ</v>
          </cell>
          <cell r="G332">
            <v>1415.45</v>
          </cell>
          <cell r="H332">
            <v>70.451029707866752</v>
          </cell>
          <cell r="I332">
            <v>99719.91</v>
          </cell>
        </row>
        <row r="333">
          <cell r="B333" t="str">
            <v>ОРДЖОНИКИДЗЕ</v>
          </cell>
          <cell r="C333">
            <v>3</v>
          </cell>
          <cell r="E333" t="str">
            <v>Отопление</v>
          </cell>
          <cell r="G333">
            <v>1415.45</v>
          </cell>
          <cell r="H333">
            <v>0</v>
          </cell>
          <cell r="I333">
            <v>0</v>
          </cell>
        </row>
        <row r="334">
          <cell r="A334" t="str">
            <v>ОРДЖОНИКИДЗЕ3А</v>
          </cell>
          <cell r="B334" t="str">
            <v>ОРДЖОНИКИДЗЕ</v>
          </cell>
          <cell r="C334">
            <v>3</v>
          </cell>
          <cell r="D334" t="str">
            <v>А</v>
          </cell>
          <cell r="E334" t="str">
            <v>Отопление</v>
          </cell>
          <cell r="F334" t="str">
            <v>УКУТ</v>
          </cell>
          <cell r="G334">
            <v>1415.45</v>
          </cell>
          <cell r="H334">
            <v>109.75594333957397</v>
          </cell>
          <cell r="I334">
            <v>155354.04999999999</v>
          </cell>
        </row>
        <row r="335">
          <cell r="B335" t="str">
            <v>ОРДЖОНИКИДЗЕ</v>
          </cell>
          <cell r="C335">
            <v>5</v>
          </cell>
          <cell r="E335" t="str">
            <v>Отопление</v>
          </cell>
          <cell r="G335">
            <v>1415.45</v>
          </cell>
          <cell r="H335">
            <v>0</v>
          </cell>
          <cell r="I335">
            <v>0</v>
          </cell>
        </row>
        <row r="336">
          <cell r="B336" t="str">
            <v>ОРДЖОНИКИДЗЕ</v>
          </cell>
          <cell r="C336">
            <v>7</v>
          </cell>
          <cell r="E336" t="str">
            <v>Отопление</v>
          </cell>
          <cell r="G336">
            <v>1415.45</v>
          </cell>
          <cell r="H336">
            <v>0</v>
          </cell>
          <cell r="I336">
            <v>0</v>
          </cell>
        </row>
        <row r="337">
          <cell r="B337" t="str">
            <v>ОРДЖОНИКИДЗЕ</v>
          </cell>
          <cell r="C337">
            <v>9</v>
          </cell>
          <cell r="E337" t="str">
            <v>Отопление</v>
          </cell>
          <cell r="G337">
            <v>1415.45</v>
          </cell>
          <cell r="H337">
            <v>0</v>
          </cell>
          <cell r="I337">
            <v>0</v>
          </cell>
        </row>
        <row r="338">
          <cell r="B338" t="str">
            <v>ОРДЖОНИКИДЗЕ</v>
          </cell>
          <cell r="C338">
            <v>13</v>
          </cell>
          <cell r="E338" t="str">
            <v>Отопление</v>
          </cell>
          <cell r="G338">
            <v>1415.45</v>
          </cell>
          <cell r="H338">
            <v>0</v>
          </cell>
          <cell r="I338">
            <v>0</v>
          </cell>
        </row>
        <row r="339">
          <cell r="B339" t="str">
            <v>ОРДЖОНИКИДЗЕ</v>
          </cell>
          <cell r="C339">
            <v>14</v>
          </cell>
          <cell r="E339" t="str">
            <v>Отопление</v>
          </cell>
          <cell r="G339">
            <v>1415.45</v>
          </cell>
          <cell r="H339">
            <v>0</v>
          </cell>
          <cell r="I339">
            <v>0</v>
          </cell>
        </row>
        <row r="340">
          <cell r="B340" t="str">
            <v>ОРДЖОНИКИДЗЕ</v>
          </cell>
          <cell r="C340">
            <v>15</v>
          </cell>
          <cell r="E340" t="str">
            <v>Отопление</v>
          </cell>
          <cell r="G340">
            <v>1415.45</v>
          </cell>
          <cell r="H340">
            <v>0</v>
          </cell>
          <cell r="I340">
            <v>0</v>
          </cell>
        </row>
        <row r="341">
          <cell r="B341" t="str">
            <v>ОРДЖОНИКИДЗЕ</v>
          </cell>
          <cell r="C341">
            <v>16</v>
          </cell>
          <cell r="E341" t="str">
            <v>Отопление</v>
          </cell>
          <cell r="G341">
            <v>1415.45</v>
          </cell>
          <cell r="H341">
            <v>0</v>
          </cell>
          <cell r="I341">
            <v>0</v>
          </cell>
        </row>
        <row r="342">
          <cell r="B342" t="str">
            <v>ОРДЖОНИКИДЗЕ</v>
          </cell>
          <cell r="C342">
            <v>18</v>
          </cell>
          <cell r="E342" t="str">
            <v>Отопление</v>
          </cell>
          <cell r="G342">
            <v>1415.45</v>
          </cell>
          <cell r="H342">
            <v>0</v>
          </cell>
          <cell r="I342">
            <v>0</v>
          </cell>
        </row>
        <row r="343">
          <cell r="A343" t="str">
            <v>ОРДЖОНИКИДЗЕ24</v>
          </cell>
          <cell r="B343" t="str">
            <v>ОРДЖОНИКИДЗЕ</v>
          </cell>
          <cell r="C343">
            <v>24</v>
          </cell>
          <cell r="E343" t="str">
            <v>Отопление</v>
          </cell>
          <cell r="F343" t="str">
            <v>УКУТ</v>
          </cell>
          <cell r="G343">
            <v>1415.45</v>
          </cell>
          <cell r="H343">
            <v>22.050506905930973</v>
          </cell>
          <cell r="I343">
            <v>31211.39</v>
          </cell>
        </row>
        <row r="344">
          <cell r="B344" t="str">
            <v>ОРДЖОНИКИДЗЕ</v>
          </cell>
          <cell r="C344">
            <v>24</v>
          </cell>
          <cell r="E344" t="str">
            <v>Отопление</v>
          </cell>
          <cell r="F344" t="str">
            <v>УКУТ</v>
          </cell>
          <cell r="G344">
            <v>1415.45</v>
          </cell>
          <cell r="H344">
            <v>0</v>
          </cell>
          <cell r="I344">
            <v>0</v>
          </cell>
        </row>
        <row r="345">
          <cell r="A345" t="str">
            <v>ОРДЖОНИКИДЗЕ26</v>
          </cell>
          <cell r="B345" t="str">
            <v>ОРДЖОНИКИДЗЕ</v>
          </cell>
          <cell r="C345">
            <v>26</v>
          </cell>
          <cell r="E345" t="str">
            <v>Отопление</v>
          </cell>
          <cell r="F345" t="str">
            <v>УКУТ</v>
          </cell>
          <cell r="G345">
            <v>1415.45</v>
          </cell>
          <cell r="H345">
            <v>0</v>
          </cell>
          <cell r="I345">
            <v>0</v>
          </cell>
        </row>
        <row r="346">
          <cell r="A346" t="str">
            <v>ОРДЖОНИКИДЗЕ27</v>
          </cell>
          <cell r="B346" t="str">
            <v>ОРДЖОНИКИДЗЕ</v>
          </cell>
          <cell r="C346">
            <v>27</v>
          </cell>
          <cell r="E346" t="str">
            <v>Отопление</v>
          </cell>
          <cell r="F346" t="str">
            <v>УКУТ</v>
          </cell>
          <cell r="G346">
            <v>1415.45</v>
          </cell>
          <cell r="H346">
            <v>45.200996149634392</v>
          </cell>
          <cell r="I346">
            <v>63979.75</v>
          </cell>
        </row>
        <row r="347">
          <cell r="A347" t="str">
            <v>ОРДЖОНИКИДЗЕ30</v>
          </cell>
          <cell r="B347" t="str">
            <v>ОРДЖОНИКИДЗЕ</v>
          </cell>
          <cell r="C347">
            <v>30</v>
          </cell>
          <cell r="E347" t="str">
            <v>Отопление</v>
          </cell>
          <cell r="F347" t="str">
            <v>УКУТ</v>
          </cell>
          <cell r="G347">
            <v>1415.45</v>
          </cell>
          <cell r="H347">
            <v>40.241993712246988</v>
          </cell>
          <cell r="I347">
            <v>56960.53</v>
          </cell>
        </row>
        <row r="348">
          <cell r="A348" t="str">
            <v>ОРДЖОНИКИДЗЕ32</v>
          </cell>
          <cell r="B348" t="str">
            <v>ОРДЖОНИКИДЗЕ</v>
          </cell>
          <cell r="C348">
            <v>32</v>
          </cell>
          <cell r="E348" t="str">
            <v>Отопление</v>
          </cell>
          <cell r="F348" t="str">
            <v>УКУТ</v>
          </cell>
          <cell r="G348">
            <v>1415.45</v>
          </cell>
          <cell r="H348">
            <v>34.781461725952873</v>
          </cell>
          <cell r="I348">
            <v>49231.42</v>
          </cell>
        </row>
        <row r="349">
          <cell r="B349" t="str">
            <v>ОРДЖОНИКИДЗЕ</v>
          </cell>
          <cell r="C349">
            <v>13</v>
          </cell>
          <cell r="E349" t="str">
            <v>Отопление</v>
          </cell>
          <cell r="G349">
            <v>1415.45</v>
          </cell>
          <cell r="H349">
            <v>0</v>
          </cell>
          <cell r="I349">
            <v>0</v>
          </cell>
        </row>
        <row r="350">
          <cell r="A350" t="str">
            <v>ПОБЕДЫ2А</v>
          </cell>
          <cell r="B350" t="str">
            <v>ПОБЕДЫ</v>
          </cell>
          <cell r="C350">
            <v>2</v>
          </cell>
          <cell r="D350" t="str">
            <v>А</v>
          </cell>
          <cell r="E350" t="str">
            <v>Отопление</v>
          </cell>
          <cell r="F350" t="str">
            <v>УКУТ</v>
          </cell>
          <cell r="G350">
            <v>1415.45</v>
          </cell>
          <cell r="H350">
            <v>119.73802677593697</v>
          </cell>
          <cell r="I350">
            <v>169483.19</v>
          </cell>
        </row>
        <row r="351">
          <cell r="A351" t="str">
            <v>ПОБЕДЫ18</v>
          </cell>
          <cell r="B351" t="str">
            <v>ПОБЕДЫ</v>
          </cell>
          <cell r="C351">
            <v>18</v>
          </cell>
          <cell r="E351" t="str">
            <v>Отопление</v>
          </cell>
          <cell r="F351" t="str">
            <v>УКУТ</v>
          </cell>
          <cell r="G351">
            <v>1415.45</v>
          </cell>
          <cell r="H351">
            <v>48.455989261365644</v>
          </cell>
          <cell r="I351">
            <v>68587.03</v>
          </cell>
        </row>
        <row r="352">
          <cell r="A352" t="str">
            <v>ПОБЕДЫ20</v>
          </cell>
          <cell r="B352" t="str">
            <v>ПОБЕДЫ</v>
          </cell>
          <cell r="C352">
            <v>20</v>
          </cell>
          <cell r="E352" t="str">
            <v>Отопление</v>
          </cell>
          <cell r="F352" t="str">
            <v>УКУТ</v>
          </cell>
          <cell r="G352">
            <v>1415.45</v>
          </cell>
          <cell r="H352">
            <v>73.772927337595817</v>
          </cell>
          <cell r="I352">
            <v>104421.89</v>
          </cell>
        </row>
        <row r="353">
          <cell r="A353" t="str">
            <v>ПОБЕДЫ22</v>
          </cell>
          <cell r="B353" t="str">
            <v>ПОБЕДЫ</v>
          </cell>
          <cell r="C353">
            <v>22</v>
          </cell>
          <cell r="E353" t="str">
            <v>Отопление</v>
          </cell>
          <cell r="F353" t="str">
            <v>УКУТ</v>
          </cell>
          <cell r="G353">
            <v>1415.45</v>
          </cell>
          <cell r="H353">
            <v>41.645999505457631</v>
          </cell>
          <cell r="I353">
            <v>58947.83</v>
          </cell>
        </row>
        <row r="354">
          <cell r="A354" t="str">
            <v>ПОБЕДЫ26</v>
          </cell>
          <cell r="B354" t="str">
            <v>ПОБЕДЫ</v>
          </cell>
          <cell r="C354">
            <v>26</v>
          </cell>
          <cell r="E354" t="str">
            <v>Отопление</v>
          </cell>
          <cell r="F354" t="str">
            <v>УКУТ</v>
          </cell>
          <cell r="G354">
            <v>1415.45</v>
          </cell>
          <cell r="H354">
            <v>84.069991875375322</v>
          </cell>
          <cell r="I354">
            <v>118996.87</v>
          </cell>
        </row>
        <row r="355">
          <cell r="A355" t="str">
            <v>ПОБЕДЫ30</v>
          </cell>
          <cell r="B355" t="str">
            <v>ПОБЕДЫ</v>
          </cell>
          <cell r="C355">
            <v>30</v>
          </cell>
          <cell r="E355" t="str">
            <v>Отопление</v>
          </cell>
          <cell r="F355" t="str">
            <v>УКУТ</v>
          </cell>
          <cell r="G355">
            <v>1415.45</v>
          </cell>
          <cell r="H355">
            <v>94.348511074216688</v>
          </cell>
          <cell r="I355">
            <v>133545.60000000001</v>
          </cell>
        </row>
        <row r="356">
          <cell r="A356" t="str">
            <v>ПОБЕДЫ42</v>
          </cell>
          <cell r="B356" t="str">
            <v>ПОБЕДЫ</v>
          </cell>
          <cell r="C356">
            <v>42</v>
          </cell>
          <cell r="E356" t="str">
            <v>Отопление</v>
          </cell>
          <cell r="F356" t="str">
            <v>УКУТ</v>
          </cell>
          <cell r="G356">
            <v>1415.45</v>
          </cell>
          <cell r="H356">
            <v>71.982987742414082</v>
          </cell>
          <cell r="I356">
            <v>101888.32000000001</v>
          </cell>
        </row>
        <row r="357">
          <cell r="A357" t="str">
            <v>ПОБЕДЫ44</v>
          </cell>
          <cell r="B357" t="str">
            <v>ПОБЕДЫ</v>
          </cell>
          <cell r="C357">
            <v>44</v>
          </cell>
          <cell r="E357" t="str">
            <v>Отопление</v>
          </cell>
          <cell r="F357" t="str">
            <v>УКУТ</v>
          </cell>
          <cell r="G357">
            <v>1415.45</v>
          </cell>
          <cell r="H357">
            <v>71.335702426790064</v>
          </cell>
          <cell r="I357">
            <v>100972.12</v>
          </cell>
        </row>
        <row r="358">
          <cell r="A358" t="str">
            <v>ПОБЕДЫ50</v>
          </cell>
          <cell r="B358" t="str">
            <v>ПОБЕДЫ</v>
          </cell>
          <cell r="C358">
            <v>50</v>
          </cell>
          <cell r="E358" t="str">
            <v>Отопление</v>
          </cell>
          <cell r="F358" t="str">
            <v>УКУТ</v>
          </cell>
          <cell r="G358">
            <v>1415.45</v>
          </cell>
          <cell r="H358">
            <v>140.66699636158111</v>
          </cell>
          <cell r="I358">
            <v>199107.1</v>
          </cell>
        </row>
        <row r="359">
          <cell r="A359" t="str">
            <v>ПОБЕДЫ20</v>
          </cell>
          <cell r="B359" t="str">
            <v>ПОБЕДЫ</v>
          </cell>
          <cell r="C359">
            <v>20</v>
          </cell>
          <cell r="E359" t="str">
            <v>Отопление</v>
          </cell>
          <cell r="F359" t="str">
            <v>УКУТ</v>
          </cell>
          <cell r="G359">
            <v>1415.45</v>
          </cell>
          <cell r="H359">
            <v>0.88506835282065766</v>
          </cell>
          <cell r="I359">
            <v>1252.77</v>
          </cell>
        </row>
        <row r="360">
          <cell r="A360" t="str">
            <v>ПУШКИНА16</v>
          </cell>
          <cell r="B360" t="str">
            <v>ПУШКИНА</v>
          </cell>
          <cell r="C360">
            <v>16</v>
          </cell>
          <cell r="E360" t="str">
            <v>Отопление</v>
          </cell>
          <cell r="F360" t="str">
            <v>УКУТ</v>
          </cell>
          <cell r="G360">
            <v>1415.45</v>
          </cell>
          <cell r="H360">
            <v>39.703288706771694</v>
          </cell>
          <cell r="I360">
            <v>56198.02</v>
          </cell>
        </row>
        <row r="361">
          <cell r="A361" t="str">
            <v>ПУШКИНА18</v>
          </cell>
          <cell r="B361" t="str">
            <v>ПУШКИНА</v>
          </cell>
          <cell r="C361">
            <v>18</v>
          </cell>
          <cell r="E361" t="str">
            <v>Отопление</v>
          </cell>
          <cell r="F361" t="str">
            <v>УКУТ</v>
          </cell>
          <cell r="G361">
            <v>1415.45</v>
          </cell>
          <cell r="H361">
            <v>41.25597513158359</v>
          </cell>
          <cell r="I361">
            <v>58395.77</v>
          </cell>
        </row>
        <row r="362">
          <cell r="A362" t="str">
            <v>ПУШКИНА19</v>
          </cell>
          <cell r="B362" t="str">
            <v>ПУШКИНА</v>
          </cell>
          <cell r="C362">
            <v>19</v>
          </cell>
          <cell r="E362" t="str">
            <v>Отопление</v>
          </cell>
          <cell r="F362" t="str">
            <v>УКУТ</v>
          </cell>
          <cell r="G362">
            <v>1415.45</v>
          </cell>
          <cell r="H362">
            <v>54.651623158712773</v>
          </cell>
          <cell r="I362">
            <v>77356.639999999999</v>
          </cell>
        </row>
        <row r="363">
          <cell r="A363" t="str">
            <v>ПУШКИНА20</v>
          </cell>
          <cell r="B363" t="str">
            <v>ПУШКИНА</v>
          </cell>
          <cell r="C363">
            <v>20</v>
          </cell>
          <cell r="E363" t="str">
            <v>Отопление</v>
          </cell>
          <cell r="F363" t="str">
            <v>УКУТ</v>
          </cell>
          <cell r="G363">
            <v>1415.45</v>
          </cell>
          <cell r="H363">
            <v>39.164025574905509</v>
          </cell>
          <cell r="I363">
            <v>55434.720000000001</v>
          </cell>
        </row>
        <row r="364">
          <cell r="A364" t="str">
            <v>ПУШКИНА21</v>
          </cell>
          <cell r="B364" t="str">
            <v>ПУШКИНА</v>
          </cell>
          <cell r="C364">
            <v>21</v>
          </cell>
          <cell r="E364" t="str">
            <v>Отопление</v>
          </cell>
          <cell r="F364" t="str">
            <v>УКУТ</v>
          </cell>
          <cell r="G364">
            <v>1415.45</v>
          </cell>
          <cell r="H364">
            <v>52.091575117453814</v>
          </cell>
          <cell r="I364">
            <v>73733.02</v>
          </cell>
        </row>
        <row r="365">
          <cell r="A365" t="str">
            <v>ПУШКИНА22</v>
          </cell>
          <cell r="B365" t="str">
            <v>ПУШКИНА</v>
          </cell>
          <cell r="C365">
            <v>22</v>
          </cell>
          <cell r="E365" t="str">
            <v>Отопление</v>
          </cell>
          <cell r="F365" t="str">
            <v>УКУТ</v>
          </cell>
          <cell r="G365">
            <v>1415.45</v>
          </cell>
          <cell r="H365">
            <v>65.508057508212943</v>
          </cell>
          <cell r="I365">
            <v>92723.38</v>
          </cell>
        </row>
        <row r="366">
          <cell r="A366" t="str">
            <v>ПУШКИНА23</v>
          </cell>
          <cell r="B366" t="str">
            <v>ПУШКИНА</v>
          </cell>
          <cell r="C366">
            <v>23</v>
          </cell>
          <cell r="E366" t="str">
            <v>Отопление</v>
          </cell>
          <cell r="F366" t="str">
            <v>УКУТ</v>
          </cell>
          <cell r="G366">
            <v>1415.45</v>
          </cell>
          <cell r="H366">
            <v>63.674004733476984</v>
          </cell>
          <cell r="I366">
            <v>90127.37</v>
          </cell>
        </row>
        <row r="367">
          <cell r="A367" t="str">
            <v>ПУШКИНА25</v>
          </cell>
          <cell r="B367" t="str">
            <v>ПУШКИНА</v>
          </cell>
          <cell r="C367">
            <v>25</v>
          </cell>
          <cell r="E367" t="str">
            <v>Отопление</v>
          </cell>
          <cell r="F367" t="str">
            <v>УКУТ</v>
          </cell>
          <cell r="G367">
            <v>1415.45</v>
          </cell>
          <cell r="H367">
            <v>51.745021018050799</v>
          </cell>
          <cell r="I367">
            <v>73242.490000000005</v>
          </cell>
        </row>
        <row r="368">
          <cell r="B368" t="str">
            <v>ПУШКИНА</v>
          </cell>
          <cell r="C368">
            <v>26</v>
          </cell>
          <cell r="E368" t="str">
            <v>Отопление</v>
          </cell>
          <cell r="G368">
            <v>1415.45</v>
          </cell>
          <cell r="H368">
            <v>0</v>
          </cell>
          <cell r="I368">
            <v>0</v>
          </cell>
        </row>
        <row r="369">
          <cell r="A369" t="str">
            <v>ПУШКИНА27</v>
          </cell>
          <cell r="B369" t="str">
            <v>ПУШКИНА</v>
          </cell>
          <cell r="C369">
            <v>27</v>
          </cell>
          <cell r="E369" t="str">
            <v>Отопление</v>
          </cell>
          <cell r="F369" t="str">
            <v>УКУТ</v>
          </cell>
          <cell r="G369">
            <v>1415.45</v>
          </cell>
          <cell r="H369">
            <v>42.343014588999964</v>
          </cell>
          <cell r="I369">
            <v>59934.42</v>
          </cell>
        </row>
        <row r="370">
          <cell r="A370" t="str">
            <v>ПУШКИНА28</v>
          </cell>
          <cell r="B370" t="str">
            <v>ПУШКИНА</v>
          </cell>
          <cell r="C370">
            <v>28</v>
          </cell>
          <cell r="E370" t="str">
            <v>Отопление</v>
          </cell>
          <cell r="F370" t="str">
            <v>УКУТ</v>
          </cell>
          <cell r="G370">
            <v>1415.45</v>
          </cell>
          <cell r="H370">
            <v>22.606019287152495</v>
          </cell>
          <cell r="I370">
            <v>31997.69</v>
          </cell>
        </row>
        <row r="371">
          <cell r="B371" t="str">
            <v>ПУШКИНА</v>
          </cell>
          <cell r="C371">
            <v>28</v>
          </cell>
          <cell r="E371" t="str">
            <v>Отопление</v>
          </cell>
          <cell r="F371" t="str">
            <v>УКУТ</v>
          </cell>
          <cell r="G371">
            <v>1415.45</v>
          </cell>
          <cell r="H371">
            <v>0</v>
          </cell>
          <cell r="I371">
            <v>0</v>
          </cell>
        </row>
        <row r="372">
          <cell r="A372" t="str">
            <v>ПУШКИНА29</v>
          </cell>
          <cell r="B372" t="str">
            <v>ПУШКИНА</v>
          </cell>
          <cell r="C372">
            <v>29</v>
          </cell>
          <cell r="E372" t="str">
            <v>Отопление</v>
          </cell>
          <cell r="F372" t="str">
            <v>УКУТ</v>
          </cell>
          <cell r="G372">
            <v>1415.45</v>
          </cell>
          <cell r="H372">
            <v>41.280002825956409</v>
          </cell>
          <cell r="I372">
            <v>58429.78</v>
          </cell>
        </row>
        <row r="373">
          <cell r="B373" t="str">
            <v>ПУШКИНА</v>
          </cell>
          <cell r="C373">
            <v>30</v>
          </cell>
          <cell r="E373" t="str">
            <v>Отопление</v>
          </cell>
          <cell r="G373">
            <v>1415.45</v>
          </cell>
          <cell r="H373">
            <v>0</v>
          </cell>
          <cell r="I373">
            <v>0</v>
          </cell>
        </row>
        <row r="374">
          <cell r="A374" t="str">
            <v>ПУШКИНА32</v>
          </cell>
          <cell r="B374" t="str">
            <v>ПУШКИНА</v>
          </cell>
          <cell r="C374">
            <v>32</v>
          </cell>
          <cell r="E374" t="str">
            <v>Отопление</v>
          </cell>
          <cell r="F374" t="str">
            <v>УКУТ</v>
          </cell>
          <cell r="G374">
            <v>1415.45</v>
          </cell>
          <cell r="H374">
            <v>20.966992829135609</v>
          </cell>
          <cell r="I374">
            <v>29677.73</v>
          </cell>
        </row>
        <row r="375">
          <cell r="B375" t="str">
            <v>ПУШКИНА</v>
          </cell>
          <cell r="C375">
            <v>32</v>
          </cell>
          <cell r="E375" t="str">
            <v>Отопление</v>
          </cell>
          <cell r="F375" t="str">
            <v>УКУТ</v>
          </cell>
          <cell r="G375">
            <v>1415.45</v>
          </cell>
          <cell r="H375">
            <v>0</v>
          </cell>
          <cell r="I375">
            <v>0</v>
          </cell>
        </row>
        <row r="376">
          <cell r="A376" t="str">
            <v>ПУШКИНА34</v>
          </cell>
          <cell r="B376" t="str">
            <v>ПУШКИНА</v>
          </cell>
          <cell r="C376">
            <v>34</v>
          </cell>
          <cell r="E376" t="str">
            <v>Отопление</v>
          </cell>
          <cell r="F376" t="str">
            <v>УКУТ</v>
          </cell>
          <cell r="G376">
            <v>1415.45</v>
          </cell>
          <cell r="H376">
            <v>24.27111519304815</v>
          </cell>
          <cell r="I376">
            <v>34354.550000000003</v>
          </cell>
        </row>
        <row r="377">
          <cell r="B377" t="str">
            <v>ПУШКИНА</v>
          </cell>
          <cell r="C377">
            <v>34</v>
          </cell>
          <cell r="E377" t="str">
            <v>Отопление</v>
          </cell>
          <cell r="F377" t="str">
            <v>УКУТ</v>
          </cell>
          <cell r="G377">
            <v>1415.45</v>
          </cell>
          <cell r="H377">
            <v>0</v>
          </cell>
          <cell r="I377">
            <v>0</v>
          </cell>
        </row>
        <row r="378">
          <cell r="A378" t="str">
            <v>ПУШКИНА35</v>
          </cell>
          <cell r="B378" t="str">
            <v>ПУШКИНА</v>
          </cell>
          <cell r="C378">
            <v>35</v>
          </cell>
          <cell r="E378" t="str">
            <v>Отопление</v>
          </cell>
          <cell r="F378" t="str">
            <v>УКУТ</v>
          </cell>
          <cell r="G378">
            <v>1415.45</v>
          </cell>
          <cell r="H378">
            <v>71.55503196863188</v>
          </cell>
          <cell r="I378">
            <v>101282.57</v>
          </cell>
        </row>
        <row r="379">
          <cell r="A379" t="str">
            <v>ПУШКИНА38</v>
          </cell>
          <cell r="B379" t="str">
            <v>ПУШКИНА</v>
          </cell>
          <cell r="C379">
            <v>38</v>
          </cell>
          <cell r="E379" t="str">
            <v>Отопление</v>
          </cell>
          <cell r="F379" t="str">
            <v>УКУТ</v>
          </cell>
          <cell r="G379">
            <v>1415.45</v>
          </cell>
          <cell r="H379">
            <v>24.774990285774841</v>
          </cell>
          <cell r="I379">
            <v>35067.760000000002</v>
          </cell>
        </row>
        <row r="380">
          <cell r="A380" t="str">
            <v>САДОВАЯ1</v>
          </cell>
          <cell r="B380" t="str">
            <v>САДОВАЯ</v>
          </cell>
          <cell r="C380">
            <v>1</v>
          </cell>
          <cell r="E380" t="str">
            <v>Отопление</v>
          </cell>
          <cell r="F380" t="str">
            <v>УКУТ</v>
          </cell>
          <cell r="G380">
            <v>1415.45</v>
          </cell>
          <cell r="H380">
            <v>40.960966477092086</v>
          </cell>
          <cell r="I380">
            <v>57978.2</v>
          </cell>
        </row>
        <row r="381">
          <cell r="B381" t="str">
            <v>СВЕРДЛОВА</v>
          </cell>
          <cell r="C381">
            <v>15</v>
          </cell>
          <cell r="E381" t="str">
            <v>Отопление</v>
          </cell>
          <cell r="G381">
            <v>1415.45</v>
          </cell>
          <cell r="H381">
            <v>0</v>
          </cell>
          <cell r="I381">
            <v>0</v>
          </cell>
        </row>
        <row r="382">
          <cell r="B382" t="str">
            <v>СВЕРДЛОВА</v>
          </cell>
          <cell r="C382">
            <v>16</v>
          </cell>
          <cell r="E382" t="str">
            <v>Отопление</v>
          </cell>
          <cell r="G382">
            <v>1415.45</v>
          </cell>
          <cell r="H382">
            <v>0</v>
          </cell>
          <cell r="I382">
            <v>0</v>
          </cell>
        </row>
        <row r="383">
          <cell r="B383" t="str">
            <v>СВЕРДЛОВА</v>
          </cell>
          <cell r="C383">
            <v>17</v>
          </cell>
          <cell r="E383" t="str">
            <v>Отопление</v>
          </cell>
          <cell r="G383">
            <v>1415.45</v>
          </cell>
          <cell r="H383">
            <v>0</v>
          </cell>
          <cell r="I383">
            <v>0</v>
          </cell>
        </row>
        <row r="384">
          <cell r="A384" t="str">
            <v>СВЕРДЛОВА18</v>
          </cell>
          <cell r="B384" t="str">
            <v>СВЕРДЛОВА</v>
          </cell>
          <cell r="C384">
            <v>18</v>
          </cell>
          <cell r="E384" t="str">
            <v>Отопление</v>
          </cell>
          <cell r="F384" t="str">
            <v>УКУТ</v>
          </cell>
          <cell r="G384">
            <v>1415.45</v>
          </cell>
          <cell r="H384">
            <v>26.964993464975802</v>
          </cell>
          <cell r="I384">
            <v>38167.599999999999</v>
          </cell>
        </row>
        <row r="385">
          <cell r="A385" t="str">
            <v>СВЕРДЛОВА20</v>
          </cell>
          <cell r="B385" t="str">
            <v>СВЕРДЛОВА</v>
          </cell>
          <cell r="C385">
            <v>20</v>
          </cell>
          <cell r="E385" t="str">
            <v>Отопление</v>
          </cell>
          <cell r="F385" t="str">
            <v>УКУТ</v>
          </cell>
          <cell r="G385">
            <v>1415.45</v>
          </cell>
          <cell r="H385">
            <v>27.714521883499945</v>
          </cell>
          <cell r="I385">
            <v>39228.519999999997</v>
          </cell>
        </row>
        <row r="386">
          <cell r="B386" t="str">
            <v>СВЕРДЛОВА</v>
          </cell>
          <cell r="C386">
            <v>20</v>
          </cell>
          <cell r="E386" t="str">
            <v>Отопление</v>
          </cell>
          <cell r="F386" t="str">
            <v>УКУТ</v>
          </cell>
          <cell r="G386">
            <v>1415.45</v>
          </cell>
          <cell r="H386">
            <v>0</v>
          </cell>
          <cell r="I386">
            <v>0</v>
          </cell>
        </row>
        <row r="387">
          <cell r="A387" t="str">
            <v>СВЕРДЛОВА24</v>
          </cell>
          <cell r="B387" t="str">
            <v>СВЕРДЛОВА</v>
          </cell>
          <cell r="C387">
            <v>24</v>
          </cell>
          <cell r="E387" t="str">
            <v>Отопление</v>
          </cell>
          <cell r="F387" t="str">
            <v>УКУТ</v>
          </cell>
          <cell r="G387">
            <v>1415.45</v>
          </cell>
          <cell r="H387">
            <v>38.195513794199719</v>
          </cell>
          <cell r="I387">
            <v>54063.839999999997</v>
          </cell>
        </row>
        <row r="388">
          <cell r="A388" t="str">
            <v>СВЕРДЛОВА25</v>
          </cell>
          <cell r="B388" t="str">
            <v>СВЕРДЛОВА</v>
          </cell>
          <cell r="C388">
            <v>25</v>
          </cell>
          <cell r="E388" t="str">
            <v>Отопление</v>
          </cell>
          <cell r="F388" t="str">
            <v>УКУТ</v>
          </cell>
          <cell r="G388">
            <v>1415.45</v>
          </cell>
          <cell r="H388">
            <v>24.864975802748241</v>
          </cell>
          <cell r="I388">
            <v>35195.129999999997</v>
          </cell>
        </row>
        <row r="389">
          <cell r="A389" t="str">
            <v>СВЕРДЛОВА26</v>
          </cell>
          <cell r="B389" t="str">
            <v>СВЕРДЛОВА</v>
          </cell>
          <cell r="C389">
            <v>26</v>
          </cell>
          <cell r="E389" t="str">
            <v>Отопление</v>
          </cell>
          <cell r="F389" t="str">
            <v>УКУТ</v>
          </cell>
          <cell r="G389">
            <v>1415.45</v>
          </cell>
          <cell r="H389">
            <v>48.255720795506726</v>
          </cell>
          <cell r="I389">
            <v>68303.56</v>
          </cell>
        </row>
        <row r="390">
          <cell r="A390" t="str">
            <v>СВЕРДЛОВА28</v>
          </cell>
          <cell r="B390" t="str">
            <v>СВЕРДЛОВА</v>
          </cell>
          <cell r="C390">
            <v>28</v>
          </cell>
          <cell r="E390" t="str">
            <v>Отопление</v>
          </cell>
          <cell r="F390" t="str">
            <v>УКУТ</v>
          </cell>
          <cell r="G390">
            <v>1415.45</v>
          </cell>
          <cell r="H390">
            <v>57.08573245257692</v>
          </cell>
          <cell r="I390">
            <v>80802</v>
          </cell>
        </row>
        <row r="391">
          <cell r="A391" t="str">
            <v>СВЕРДЛОВА29</v>
          </cell>
          <cell r="B391" t="str">
            <v>СВЕРДЛОВА</v>
          </cell>
          <cell r="C391">
            <v>29</v>
          </cell>
          <cell r="E391" t="str">
            <v>Отопление</v>
          </cell>
          <cell r="F391" t="str">
            <v>УКУТ</v>
          </cell>
          <cell r="G391">
            <v>1415.45</v>
          </cell>
          <cell r="H391">
            <v>49.832011021229995</v>
          </cell>
          <cell r="I391">
            <v>70534.720000000001</v>
          </cell>
        </row>
        <row r="392">
          <cell r="A392" t="str">
            <v>СВЕРДЛОВА32</v>
          </cell>
          <cell r="B392" t="str">
            <v>СВЕРДЛОВА</v>
          </cell>
          <cell r="C392">
            <v>32</v>
          </cell>
          <cell r="E392" t="str">
            <v>Отопление</v>
          </cell>
          <cell r="F392" t="str">
            <v>УКУТ</v>
          </cell>
          <cell r="G392">
            <v>1415.45</v>
          </cell>
          <cell r="H392">
            <v>49.044989226041181</v>
          </cell>
          <cell r="I392">
            <v>69420.73</v>
          </cell>
        </row>
        <row r="393">
          <cell r="A393" t="str">
            <v>СВЕРДЛОВА34</v>
          </cell>
          <cell r="B393" t="str">
            <v>СВЕРДЛОВА</v>
          </cell>
          <cell r="C393">
            <v>34</v>
          </cell>
          <cell r="E393" t="str">
            <v>Отопление</v>
          </cell>
          <cell r="F393" t="str">
            <v>УКУТ</v>
          </cell>
          <cell r="G393">
            <v>1415.45</v>
          </cell>
          <cell r="H393">
            <v>43.043187678830058</v>
          </cell>
          <cell r="I393">
            <v>60925.48</v>
          </cell>
        </row>
        <row r="394">
          <cell r="A394" t="str">
            <v>СИНЯЯ ПТИЦА1</v>
          </cell>
          <cell r="B394" t="str">
            <v>СИНЯЯ ПТИЦА</v>
          </cell>
          <cell r="C394">
            <v>1</v>
          </cell>
          <cell r="E394" t="str">
            <v>Отопление</v>
          </cell>
          <cell r="F394" t="str">
            <v>УКУТ</v>
          </cell>
          <cell r="G394">
            <v>1332.7</v>
          </cell>
          <cell r="H394">
            <v>65.971351391911156</v>
          </cell>
          <cell r="I394">
            <v>87920.02</v>
          </cell>
        </row>
        <row r="395">
          <cell r="A395" t="str">
            <v>СИНЯЯ ПТИЦА1</v>
          </cell>
          <cell r="B395" t="str">
            <v>СИНЯЯ ПТИЦА</v>
          </cell>
          <cell r="C395">
            <v>1</v>
          </cell>
          <cell r="E395" t="str">
            <v>Отопление</v>
          </cell>
          <cell r="F395" t="str">
            <v>УКУТ</v>
          </cell>
          <cell r="G395">
            <v>1332.7</v>
          </cell>
          <cell r="H395">
            <v>2.959473249793652</v>
          </cell>
          <cell r="I395">
            <v>3944.09</v>
          </cell>
        </row>
        <row r="396">
          <cell r="A396" t="str">
            <v>СИРОТИНА2</v>
          </cell>
          <cell r="B396" t="str">
            <v>СИРОТИНА</v>
          </cell>
          <cell r="C396">
            <v>2</v>
          </cell>
          <cell r="E396" t="str">
            <v>Отопление</v>
          </cell>
          <cell r="F396" t="str">
            <v>УКУТ</v>
          </cell>
          <cell r="G396">
            <v>1415.45</v>
          </cell>
          <cell r="H396">
            <v>70.9563601681444</v>
          </cell>
          <cell r="I396">
            <v>100435.18</v>
          </cell>
        </row>
        <row r="397">
          <cell r="A397" t="str">
            <v>СИРОТИНА4</v>
          </cell>
          <cell r="B397" t="str">
            <v>СИРОТИНА</v>
          </cell>
          <cell r="C397">
            <v>4</v>
          </cell>
          <cell r="E397" t="str">
            <v>Отопление</v>
          </cell>
          <cell r="F397" t="str">
            <v>УКУТ</v>
          </cell>
          <cell r="G397">
            <v>1415.45</v>
          </cell>
          <cell r="H397">
            <v>63.559970327457698</v>
          </cell>
          <cell r="I397">
            <v>89965.96</v>
          </cell>
        </row>
        <row r="398">
          <cell r="A398" t="str">
            <v>СИРОТИНА6</v>
          </cell>
          <cell r="B398" t="str">
            <v>СИРОТИНА</v>
          </cell>
          <cell r="C398">
            <v>6</v>
          </cell>
          <cell r="E398" t="str">
            <v>Отопление</v>
          </cell>
          <cell r="F398" t="str">
            <v>УКУТ</v>
          </cell>
          <cell r="G398">
            <v>1415.45</v>
          </cell>
          <cell r="H398">
            <v>67.483238546045428</v>
          </cell>
          <cell r="I398">
            <v>95519.15</v>
          </cell>
        </row>
        <row r="399">
          <cell r="A399" t="str">
            <v>СИРОТИНА8</v>
          </cell>
          <cell r="B399" t="str">
            <v>СИРОТИНА</v>
          </cell>
          <cell r="C399">
            <v>8</v>
          </cell>
          <cell r="E399" t="str">
            <v>Отопление</v>
          </cell>
          <cell r="F399" t="str">
            <v>УКУТ</v>
          </cell>
          <cell r="G399">
            <v>1415.45</v>
          </cell>
          <cell r="H399">
            <v>64.834144618319257</v>
          </cell>
          <cell r="I399">
            <v>91769.49</v>
          </cell>
        </row>
        <row r="400">
          <cell r="A400" t="str">
            <v>СИРОТИНА9</v>
          </cell>
          <cell r="B400" t="str">
            <v>СИРОТИНА</v>
          </cell>
          <cell r="C400">
            <v>9</v>
          </cell>
          <cell r="E400" t="str">
            <v>Отопление</v>
          </cell>
          <cell r="F400" t="str">
            <v>УКУТ</v>
          </cell>
          <cell r="G400">
            <v>1415.45</v>
          </cell>
          <cell r="H400">
            <v>71.148073050973181</v>
          </cell>
          <cell r="I400">
            <v>100706.54</v>
          </cell>
        </row>
        <row r="401">
          <cell r="A401" t="str">
            <v>СИРОТИНА11</v>
          </cell>
          <cell r="B401" t="str">
            <v>СИРОТИНА</v>
          </cell>
          <cell r="C401">
            <v>11</v>
          </cell>
          <cell r="E401" t="str">
            <v>Отопление</v>
          </cell>
          <cell r="F401" t="str">
            <v>УКУТ</v>
          </cell>
          <cell r="G401">
            <v>1415.45</v>
          </cell>
          <cell r="H401">
            <v>73.489752375569608</v>
          </cell>
          <cell r="I401">
            <v>104021.07</v>
          </cell>
        </row>
        <row r="402">
          <cell r="A402" t="str">
            <v>СИРОТИНА12</v>
          </cell>
          <cell r="B402" t="str">
            <v>СИРОТИНА</v>
          </cell>
          <cell r="C402">
            <v>12</v>
          </cell>
          <cell r="E402" t="str">
            <v>Отопление</v>
          </cell>
          <cell r="F402" t="str">
            <v>УКУТ</v>
          </cell>
          <cell r="G402">
            <v>1415.45</v>
          </cell>
          <cell r="H402">
            <v>64.902935462220498</v>
          </cell>
          <cell r="I402">
            <v>91866.86</v>
          </cell>
        </row>
        <row r="403">
          <cell r="A403" t="str">
            <v>СИРОТИНА13</v>
          </cell>
          <cell r="B403" t="str">
            <v>СИРОТИНА</v>
          </cell>
          <cell r="C403">
            <v>13</v>
          </cell>
          <cell r="E403" t="str">
            <v>Отопление</v>
          </cell>
          <cell r="F403" t="str">
            <v>УКУТ</v>
          </cell>
          <cell r="G403">
            <v>1415.45</v>
          </cell>
          <cell r="H403">
            <v>70.469525592567734</v>
          </cell>
          <cell r="I403">
            <v>99746.09</v>
          </cell>
        </row>
        <row r="404">
          <cell r="A404" t="str">
            <v>СИРОТИНА14</v>
          </cell>
          <cell r="B404" t="str">
            <v>СИРОТИНА</v>
          </cell>
          <cell r="C404">
            <v>14</v>
          </cell>
          <cell r="E404" t="str">
            <v>Отопление</v>
          </cell>
          <cell r="F404" t="str">
            <v>УКУТ</v>
          </cell>
          <cell r="G404">
            <v>1415.45</v>
          </cell>
          <cell r="H404">
            <v>66.052054117065239</v>
          </cell>
          <cell r="I404">
            <v>93493.38</v>
          </cell>
        </row>
        <row r="405">
          <cell r="A405" t="str">
            <v>СИРОТИНА16</v>
          </cell>
          <cell r="B405" t="str">
            <v>СИРОТИНА</v>
          </cell>
          <cell r="C405">
            <v>16</v>
          </cell>
          <cell r="E405" t="str">
            <v>Отопление</v>
          </cell>
          <cell r="F405" t="str">
            <v>УКУТ</v>
          </cell>
          <cell r="G405">
            <v>1415.45</v>
          </cell>
          <cell r="H405">
            <v>90.709576459783108</v>
          </cell>
          <cell r="I405">
            <v>128394.87</v>
          </cell>
        </row>
        <row r="406">
          <cell r="A406" t="str">
            <v>СИРОТИНА18</v>
          </cell>
          <cell r="B406" t="str">
            <v>СИРОТИНА</v>
          </cell>
          <cell r="C406">
            <v>18</v>
          </cell>
          <cell r="E406" t="str">
            <v>Отопление</v>
          </cell>
          <cell r="F406" t="str">
            <v>УКУТ</v>
          </cell>
          <cell r="G406">
            <v>1415.45</v>
          </cell>
          <cell r="H406">
            <v>76.099035642375213</v>
          </cell>
          <cell r="I406">
            <v>107714.38</v>
          </cell>
        </row>
        <row r="407">
          <cell r="A407" t="str">
            <v>СИРОТИНА20</v>
          </cell>
          <cell r="B407" t="str">
            <v>СИРОТИНА</v>
          </cell>
          <cell r="C407">
            <v>20</v>
          </cell>
          <cell r="E407" t="str">
            <v>Отопление</v>
          </cell>
          <cell r="F407" t="str">
            <v>УКУТ</v>
          </cell>
          <cell r="G407">
            <v>1415.45</v>
          </cell>
          <cell r="H407">
            <v>77.37687661167827</v>
          </cell>
          <cell r="I407">
            <v>109523.1</v>
          </cell>
        </row>
        <row r="408">
          <cell r="A408" t="str">
            <v>СИРОТИНА13</v>
          </cell>
          <cell r="B408" t="str">
            <v>СИРОТИНА</v>
          </cell>
          <cell r="C408">
            <v>13</v>
          </cell>
          <cell r="E408" t="str">
            <v>Отопление</v>
          </cell>
          <cell r="F408" t="str">
            <v>УКУТ</v>
          </cell>
          <cell r="G408">
            <v>1415.45</v>
          </cell>
          <cell r="H408">
            <v>1.6104489738245789</v>
          </cell>
          <cell r="I408">
            <v>2279.5100000000002</v>
          </cell>
        </row>
        <row r="409">
          <cell r="A409" t="str">
            <v>СТРОИТЕЛЕЙ4А</v>
          </cell>
          <cell r="B409" t="str">
            <v>СТРОИТЕЛЕЙ</v>
          </cell>
          <cell r="C409">
            <v>4</v>
          </cell>
          <cell r="D409" t="str">
            <v>А</v>
          </cell>
          <cell r="E409" t="str">
            <v>Отопление</v>
          </cell>
          <cell r="F409" t="str">
            <v>УКУТ</v>
          </cell>
          <cell r="G409">
            <v>1415.45</v>
          </cell>
          <cell r="H409">
            <v>51.407290967536824</v>
          </cell>
          <cell r="I409">
            <v>72764.45</v>
          </cell>
        </row>
        <row r="410">
          <cell r="A410" t="str">
            <v>СТРОИТЕЛЕЙ6</v>
          </cell>
          <cell r="B410" t="str">
            <v>СТРОИТЕЛЕЙ</v>
          </cell>
          <cell r="C410">
            <v>6</v>
          </cell>
          <cell r="E410" t="str">
            <v>Отопление</v>
          </cell>
          <cell r="F410" t="str">
            <v>УКУТ</v>
          </cell>
          <cell r="G410">
            <v>1415.45</v>
          </cell>
          <cell r="H410">
            <v>68.160415415592212</v>
          </cell>
          <cell r="I410">
            <v>96477.66</v>
          </cell>
        </row>
        <row r="411">
          <cell r="A411" t="str">
            <v>СТРОИТЕЛЕЙ8</v>
          </cell>
          <cell r="B411" t="str">
            <v>СТРОИТЕЛЕЙ</v>
          </cell>
          <cell r="C411">
            <v>8</v>
          </cell>
          <cell r="E411" t="str">
            <v>Отопление</v>
          </cell>
          <cell r="F411" t="str">
            <v>УКУТ</v>
          </cell>
          <cell r="G411">
            <v>1415.45</v>
          </cell>
          <cell r="H411">
            <v>52.006026352043513</v>
          </cell>
          <cell r="I411">
            <v>73611.929999999993</v>
          </cell>
        </row>
        <row r="412">
          <cell r="A412" t="str">
            <v>СТРОИТЕЛЕЙ8А</v>
          </cell>
          <cell r="B412" t="str">
            <v>СТРОИТЕЛЕЙ</v>
          </cell>
          <cell r="C412">
            <v>8</v>
          </cell>
          <cell r="D412" t="str">
            <v>А</v>
          </cell>
          <cell r="E412" t="str">
            <v>Отопление</v>
          </cell>
          <cell r="F412" t="str">
            <v>УКУТ</v>
          </cell>
          <cell r="G412">
            <v>1415.45</v>
          </cell>
          <cell r="H412">
            <v>45.136147514924581</v>
          </cell>
          <cell r="I412">
            <v>63887.96</v>
          </cell>
        </row>
        <row r="413">
          <cell r="A413" t="str">
            <v>СТРОИТЕЛЕЙ10</v>
          </cell>
          <cell r="B413" t="str">
            <v>СТРОИТЕЛЕЙ</v>
          </cell>
          <cell r="C413">
            <v>10</v>
          </cell>
          <cell r="E413" t="str">
            <v>Отопление</v>
          </cell>
          <cell r="F413" t="str">
            <v>УКУТ</v>
          </cell>
          <cell r="G413">
            <v>1415.45</v>
          </cell>
          <cell r="H413">
            <v>71.408972411600544</v>
          </cell>
          <cell r="I413">
            <v>101075.83</v>
          </cell>
        </row>
        <row r="414">
          <cell r="A414" t="str">
            <v>СТРОИТЕЛЕЙ12</v>
          </cell>
          <cell r="B414" t="str">
            <v>СТРОИТЕЛЕЙ</v>
          </cell>
          <cell r="C414">
            <v>12</v>
          </cell>
          <cell r="E414" t="str">
            <v>Отопление</v>
          </cell>
          <cell r="F414" t="str">
            <v>УКУТ</v>
          </cell>
          <cell r="G414">
            <v>1415.45</v>
          </cell>
          <cell r="H414">
            <v>42.603440601928718</v>
          </cell>
          <cell r="I414">
            <v>60303.040000000001</v>
          </cell>
        </row>
        <row r="415">
          <cell r="A415" t="str">
            <v>СТРОИТЕЛЕЙ12А</v>
          </cell>
          <cell r="B415" t="str">
            <v>СТРОИТЕЛЕЙ</v>
          </cell>
          <cell r="C415">
            <v>12</v>
          </cell>
          <cell r="D415" t="str">
            <v>А</v>
          </cell>
          <cell r="E415" t="str">
            <v>Отопление</v>
          </cell>
          <cell r="F415" t="str">
            <v>УКУТ</v>
          </cell>
          <cell r="G415">
            <v>1415.45</v>
          </cell>
          <cell r="H415">
            <v>51.289406195909422</v>
          </cell>
          <cell r="I415">
            <v>72597.59</v>
          </cell>
        </row>
        <row r="416">
          <cell r="A416" t="str">
            <v>СТРОИТЕЛЕЙ13</v>
          </cell>
          <cell r="B416" t="str">
            <v>СТРОИТЕЛЕЙ</v>
          </cell>
          <cell r="C416">
            <v>13</v>
          </cell>
          <cell r="E416" t="str">
            <v>Отопление</v>
          </cell>
          <cell r="F416" t="str">
            <v>УКУТ</v>
          </cell>
          <cell r="G416">
            <v>1415.45</v>
          </cell>
          <cell r="H416">
            <v>77.443872973259374</v>
          </cell>
          <cell r="I416">
            <v>109617.93</v>
          </cell>
        </row>
        <row r="417">
          <cell r="A417" t="str">
            <v>СТРОИТЕЛЕЙ14</v>
          </cell>
          <cell r="B417" t="str">
            <v>СТРОИТЕЛЕЙ</v>
          </cell>
          <cell r="C417">
            <v>14</v>
          </cell>
          <cell r="E417" t="str">
            <v>Отопление</v>
          </cell>
          <cell r="F417" t="str">
            <v>УКУТ</v>
          </cell>
          <cell r="G417">
            <v>1415.45</v>
          </cell>
          <cell r="H417">
            <v>205.51055141474441</v>
          </cell>
          <cell r="I417">
            <v>290889.90999999997</v>
          </cell>
        </row>
        <row r="418">
          <cell r="A418" t="str">
            <v>СТРОИТЕЛЕЙ15</v>
          </cell>
          <cell r="B418" t="str">
            <v>СТРОИТЕЛЕЙ</v>
          </cell>
          <cell r="C418">
            <v>15</v>
          </cell>
          <cell r="E418" t="str">
            <v>Отопление</v>
          </cell>
          <cell r="F418" t="str">
            <v>УКУТ</v>
          </cell>
          <cell r="G418">
            <v>1415.45</v>
          </cell>
          <cell r="H418">
            <v>77.475975838072685</v>
          </cell>
          <cell r="I418">
            <v>109663.37</v>
          </cell>
        </row>
        <row r="419">
          <cell r="A419" t="str">
            <v>СТРОИТЕЛЕЙ20</v>
          </cell>
          <cell r="B419" t="str">
            <v>СТРОИТЕЛЕЙ</v>
          </cell>
          <cell r="C419">
            <v>20</v>
          </cell>
          <cell r="E419" t="str">
            <v>Отопление</v>
          </cell>
          <cell r="F419" t="str">
            <v>УКУТ</v>
          </cell>
          <cell r="G419">
            <v>1415.45</v>
          </cell>
          <cell r="H419">
            <v>151.3989685259105</v>
          </cell>
          <cell r="I419">
            <v>214297.67</v>
          </cell>
        </row>
        <row r="420">
          <cell r="A420" t="str">
            <v>ТИМИРЯЗЕВА1</v>
          </cell>
          <cell r="B420" t="str">
            <v>ТИМИРЯЗЕВА</v>
          </cell>
          <cell r="C420">
            <v>1</v>
          </cell>
          <cell r="E420" t="str">
            <v>Отопление</v>
          </cell>
          <cell r="F420" t="str">
            <v>УКУТ</v>
          </cell>
          <cell r="G420">
            <v>1415.45</v>
          </cell>
          <cell r="H420">
            <v>33.50292839732947</v>
          </cell>
          <cell r="I420">
            <v>47421.72</v>
          </cell>
        </row>
        <row r="421">
          <cell r="A421" t="str">
            <v>ТИМИРЯЗЕВА3</v>
          </cell>
          <cell r="B421" t="str">
            <v>ТИМИРЯЗЕВА</v>
          </cell>
          <cell r="C421">
            <v>3</v>
          </cell>
          <cell r="E421" t="str">
            <v>Отопление</v>
          </cell>
          <cell r="F421" t="str">
            <v>УКУТ</v>
          </cell>
          <cell r="G421">
            <v>1415.45</v>
          </cell>
          <cell r="H421">
            <v>38.076286693277758</v>
          </cell>
          <cell r="I421">
            <v>53895.08</v>
          </cell>
        </row>
        <row r="422">
          <cell r="A422" t="str">
            <v>ФРУНЗЕ1</v>
          </cell>
          <cell r="B422" t="str">
            <v>ФРУНЗЕ</v>
          </cell>
          <cell r="C422">
            <v>1</v>
          </cell>
          <cell r="E422" t="str">
            <v>Отопление</v>
          </cell>
          <cell r="F422" t="str">
            <v>УКУТ</v>
          </cell>
          <cell r="G422">
            <v>1415.45</v>
          </cell>
          <cell r="H422">
            <v>209.27027447101628</v>
          </cell>
          <cell r="I422">
            <v>296211.61</v>
          </cell>
        </row>
        <row r="423">
          <cell r="A423" t="str">
            <v>ФРУНЗЕ2</v>
          </cell>
          <cell r="B423" t="str">
            <v>ФРУНЗЕ</v>
          </cell>
          <cell r="C423">
            <v>2</v>
          </cell>
          <cell r="E423" t="str">
            <v>Отопление</v>
          </cell>
          <cell r="F423" t="str">
            <v>УКУТ</v>
          </cell>
          <cell r="G423">
            <v>1415.45</v>
          </cell>
          <cell r="H423">
            <v>90.178989014094455</v>
          </cell>
          <cell r="I423">
            <v>127643.85</v>
          </cell>
        </row>
        <row r="424">
          <cell r="A424" t="str">
            <v>ФРУНЗЕ3</v>
          </cell>
          <cell r="B424" t="str">
            <v>ФРУНЗЕ</v>
          </cell>
          <cell r="C424">
            <v>3</v>
          </cell>
          <cell r="E424" t="str">
            <v>Отопление</v>
          </cell>
          <cell r="F424" t="str">
            <v>УКУТ</v>
          </cell>
          <cell r="G424">
            <v>1415.45</v>
          </cell>
          <cell r="H424">
            <v>201.9317390229256</v>
          </cell>
          <cell r="I424">
            <v>285824.28000000003</v>
          </cell>
        </row>
        <row r="425">
          <cell r="A425" t="str">
            <v>ФРУНЗЕ4</v>
          </cell>
          <cell r="B425" t="str">
            <v>ФРУНЗЕ</v>
          </cell>
          <cell r="C425">
            <v>4</v>
          </cell>
          <cell r="E425" t="str">
            <v>Отопление</v>
          </cell>
          <cell r="F425" t="str">
            <v>УКУТ</v>
          </cell>
          <cell r="G425">
            <v>1415.45</v>
          </cell>
          <cell r="H425">
            <v>95.440227489490965</v>
          </cell>
          <cell r="I425">
            <v>135090.87</v>
          </cell>
        </row>
        <row r="426">
          <cell r="A426" t="str">
            <v>ФРУНЗЕ6</v>
          </cell>
          <cell r="B426" t="str">
            <v>ФРУНЗЕ</v>
          </cell>
          <cell r="C426">
            <v>6</v>
          </cell>
          <cell r="E426" t="str">
            <v>Отопление</v>
          </cell>
          <cell r="F426" t="str">
            <v>УКУТ</v>
          </cell>
          <cell r="G426">
            <v>1415.45</v>
          </cell>
          <cell r="H426">
            <v>220.79833975060936</v>
          </cell>
          <cell r="I426">
            <v>312529.01</v>
          </cell>
        </row>
        <row r="427">
          <cell r="A427" t="str">
            <v>ФРУНЗЕ8</v>
          </cell>
          <cell r="B427" t="str">
            <v>ФРУНЗЕ</v>
          </cell>
          <cell r="C427">
            <v>8</v>
          </cell>
          <cell r="E427" t="str">
            <v>Отопление</v>
          </cell>
          <cell r="F427" t="str">
            <v>УКУТ</v>
          </cell>
          <cell r="G427">
            <v>1415.45</v>
          </cell>
          <cell r="H427">
            <v>82.697975908721602</v>
          </cell>
          <cell r="I427">
            <v>117054.85</v>
          </cell>
        </row>
        <row r="428">
          <cell r="A428" t="str">
            <v>ФРУНЗЕ12</v>
          </cell>
          <cell r="B428" t="str">
            <v>ФРУНЗЕ</v>
          </cell>
          <cell r="C428">
            <v>12</v>
          </cell>
          <cell r="E428" t="str">
            <v>Отопление</v>
          </cell>
          <cell r="F428" t="str">
            <v>УКУТ</v>
          </cell>
          <cell r="G428">
            <v>1415.45</v>
          </cell>
          <cell r="H428">
            <v>100.20645024550497</v>
          </cell>
          <cell r="I428">
            <v>141837.22</v>
          </cell>
        </row>
        <row r="429">
          <cell r="A429" t="str">
            <v>ФРУНЗЕ6</v>
          </cell>
          <cell r="B429" t="str">
            <v>ФРУНЗЕ</v>
          </cell>
          <cell r="C429">
            <v>6</v>
          </cell>
          <cell r="E429" t="str">
            <v>Отопление</v>
          </cell>
          <cell r="F429" t="str">
            <v>УКУТ</v>
          </cell>
          <cell r="G429">
            <v>1415.45</v>
          </cell>
          <cell r="H429">
            <v>1.4748313257268006</v>
          </cell>
          <cell r="I429">
            <v>2087.5500000000002</v>
          </cell>
        </row>
        <row r="430">
          <cell r="A430" t="str">
            <v>ЦЕНТРАЛЬНАЯ17А</v>
          </cell>
          <cell r="B430" t="str">
            <v>ЦЕНТРАЛЬНАЯ</v>
          </cell>
          <cell r="C430">
            <v>17</v>
          </cell>
          <cell r="D430" t="str">
            <v>А</v>
          </cell>
          <cell r="E430" t="str">
            <v>Отопление</v>
          </cell>
          <cell r="F430" t="str">
            <v>УКУТ</v>
          </cell>
          <cell r="G430">
            <v>1415.45</v>
          </cell>
          <cell r="H430">
            <v>41.832053410576144</v>
          </cell>
          <cell r="I430">
            <v>59211.18</v>
          </cell>
        </row>
        <row r="431">
          <cell r="A431" t="str">
            <v>ЦЕНТРАЛЬНАЯ19</v>
          </cell>
          <cell r="B431" t="str">
            <v>ЦЕНТРАЛЬНАЯ</v>
          </cell>
          <cell r="C431">
            <v>19</v>
          </cell>
          <cell r="E431" t="str">
            <v>Отопление</v>
          </cell>
          <cell r="F431" t="str">
            <v>УКУТ</v>
          </cell>
          <cell r="G431">
            <v>1415.45</v>
          </cell>
          <cell r="H431">
            <v>43.915016425871634</v>
          </cell>
          <cell r="I431">
            <v>62159.51</v>
          </cell>
        </row>
        <row r="432">
          <cell r="A432" t="str">
            <v>ЦЕНТРАЛЬНАЯ20</v>
          </cell>
          <cell r="B432" t="str">
            <v>ЦЕНТРАЛЬНАЯ</v>
          </cell>
          <cell r="C432">
            <v>20</v>
          </cell>
          <cell r="E432" t="str">
            <v>Отопление</v>
          </cell>
          <cell r="F432" t="str">
            <v>УКУТ</v>
          </cell>
          <cell r="G432">
            <v>1415.45</v>
          </cell>
          <cell r="H432">
            <v>26.613995549118652</v>
          </cell>
          <cell r="I432">
            <v>37670.78</v>
          </cell>
        </row>
        <row r="433">
          <cell r="A433" t="str">
            <v>ЦЕНТРАЛЬНАЯ21</v>
          </cell>
          <cell r="B433" t="str">
            <v>ЦЕНТРАЛЬНАЯ</v>
          </cell>
          <cell r="C433">
            <v>21</v>
          </cell>
          <cell r="E433" t="str">
            <v>Отопление</v>
          </cell>
          <cell r="F433" t="str">
            <v>УКУТ</v>
          </cell>
          <cell r="G433">
            <v>1415.45</v>
          </cell>
          <cell r="H433">
            <v>37.651001448302658</v>
          </cell>
          <cell r="I433">
            <v>53293.11</v>
          </cell>
        </row>
        <row r="434">
          <cell r="A434" t="str">
            <v>ЦЕНТРАЛЬНАЯ22</v>
          </cell>
          <cell r="B434" t="str">
            <v>ЦЕНТРАЛЬНАЯ</v>
          </cell>
          <cell r="C434">
            <v>22</v>
          </cell>
          <cell r="E434" t="str">
            <v>Отопление</v>
          </cell>
          <cell r="F434" t="str">
            <v>УКУТ</v>
          </cell>
          <cell r="G434">
            <v>1415.45</v>
          </cell>
          <cell r="H434">
            <v>27.90894061959094</v>
          </cell>
          <cell r="I434">
            <v>39503.71</v>
          </cell>
        </row>
        <row r="435">
          <cell r="A435" t="str">
            <v>ЦЕНТРАЛЬНАЯ23</v>
          </cell>
          <cell r="B435" t="str">
            <v>ЦЕНТРАЛЬНАЯ</v>
          </cell>
          <cell r="C435">
            <v>23</v>
          </cell>
          <cell r="E435" t="str">
            <v>Отопление</v>
          </cell>
          <cell r="F435" t="str">
            <v>УКУТ</v>
          </cell>
          <cell r="G435">
            <v>1415.45</v>
          </cell>
          <cell r="H435">
            <v>73.297749832208837</v>
          </cell>
          <cell r="I435">
            <v>103749.3</v>
          </cell>
        </row>
        <row r="436">
          <cell r="A436" t="str">
            <v>ЧАПАЕВА6</v>
          </cell>
          <cell r="B436" t="str">
            <v>ЧАПАЕВА</v>
          </cell>
          <cell r="C436">
            <v>6</v>
          </cell>
          <cell r="E436" t="str">
            <v>Отопление</v>
          </cell>
          <cell r="F436" t="str">
            <v>УКУТ</v>
          </cell>
          <cell r="G436">
            <v>1415.45</v>
          </cell>
          <cell r="H436">
            <v>199.19073086297644</v>
          </cell>
          <cell r="I436">
            <v>281944.52</v>
          </cell>
        </row>
        <row r="437">
          <cell r="A437" t="str">
            <v>ШЕВЧЕНКО1А</v>
          </cell>
          <cell r="B437" t="str">
            <v>ШЕВЧЕНКО</v>
          </cell>
          <cell r="C437">
            <v>1</v>
          </cell>
          <cell r="D437" t="str">
            <v>А</v>
          </cell>
          <cell r="E437" t="str">
            <v>Отопление</v>
          </cell>
          <cell r="F437" t="str">
            <v>УКУТ</v>
          </cell>
          <cell r="G437">
            <v>1415.45</v>
          </cell>
          <cell r="H437">
            <v>167.398530502667</v>
          </cell>
          <cell r="I437">
            <v>236944.25</v>
          </cell>
        </row>
        <row r="438">
          <cell r="B438" t="str">
            <v>ШЕВЧЕНКО</v>
          </cell>
          <cell r="C438">
            <v>2</v>
          </cell>
          <cell r="E438" t="str">
            <v>Отопление</v>
          </cell>
          <cell r="G438">
            <v>1415.45</v>
          </cell>
          <cell r="H438">
            <v>0</v>
          </cell>
          <cell r="I438">
            <v>0</v>
          </cell>
        </row>
        <row r="439">
          <cell r="A439" t="str">
            <v>ШЕВЧЕНКО4</v>
          </cell>
          <cell r="B439" t="str">
            <v>ШЕВЧЕНКО</v>
          </cell>
          <cell r="C439">
            <v>4</v>
          </cell>
          <cell r="E439" t="str">
            <v>Отопление</v>
          </cell>
          <cell r="F439" t="str">
            <v>УКУТ</v>
          </cell>
          <cell r="G439">
            <v>1415.45</v>
          </cell>
          <cell r="H439">
            <v>22.377992864460065</v>
          </cell>
          <cell r="I439">
            <v>31674.93</v>
          </cell>
        </row>
        <row r="440">
          <cell r="B440" t="str">
            <v>ШЕВЧЕНКО</v>
          </cell>
          <cell r="C440">
            <v>4</v>
          </cell>
          <cell r="E440" t="str">
            <v>Отопление</v>
          </cell>
          <cell r="F440" t="str">
            <v>УКУТ</v>
          </cell>
          <cell r="G440">
            <v>1415.45</v>
          </cell>
          <cell r="H440">
            <v>0</v>
          </cell>
          <cell r="I440">
            <v>0</v>
          </cell>
        </row>
        <row r="441">
          <cell r="B441" t="str">
            <v>ШЕВЧЕНКО</v>
          </cell>
          <cell r="C441">
            <v>6</v>
          </cell>
          <cell r="E441" t="str">
            <v>Отопление</v>
          </cell>
          <cell r="G441">
            <v>1415.45</v>
          </cell>
          <cell r="H441">
            <v>0</v>
          </cell>
          <cell r="I441">
            <v>0</v>
          </cell>
        </row>
        <row r="442">
          <cell r="A442" t="str">
            <v>ШЕВЧЕНКО8</v>
          </cell>
          <cell r="B442" t="str">
            <v>ШЕВЧЕНКО</v>
          </cell>
          <cell r="C442">
            <v>8</v>
          </cell>
          <cell r="E442" t="str">
            <v>Отопление</v>
          </cell>
          <cell r="F442" t="str">
            <v>УКУТ</v>
          </cell>
          <cell r="G442">
            <v>1415.45</v>
          </cell>
          <cell r="H442">
            <v>18.616991062912852</v>
          </cell>
          <cell r="I442">
            <v>26351.42</v>
          </cell>
        </row>
        <row r="443">
          <cell r="B443" t="str">
            <v>ШЕВЧЕНКО</v>
          </cell>
          <cell r="C443">
            <v>8</v>
          </cell>
          <cell r="E443" t="str">
            <v>Отопление</v>
          </cell>
          <cell r="F443" t="str">
            <v>УКУТ</v>
          </cell>
          <cell r="G443">
            <v>1415.45</v>
          </cell>
          <cell r="H443">
            <v>0</v>
          </cell>
          <cell r="I443">
            <v>0</v>
          </cell>
        </row>
        <row r="444">
          <cell r="A444" t="str">
            <v>ШЕВЧЕНКО10</v>
          </cell>
          <cell r="B444" t="str">
            <v>ШЕВЧЕНКО</v>
          </cell>
          <cell r="C444">
            <v>10</v>
          </cell>
          <cell r="E444" t="str">
            <v>Отопление</v>
          </cell>
          <cell r="F444" t="str">
            <v>УКУТ</v>
          </cell>
          <cell r="G444">
            <v>1415.45</v>
          </cell>
          <cell r="H444">
            <v>24.869016920414001</v>
          </cell>
          <cell r="I444">
            <v>35200.85</v>
          </cell>
        </row>
        <row r="445">
          <cell r="B445" t="str">
            <v>ШЕВЧЕНКО</v>
          </cell>
          <cell r="C445">
            <v>10</v>
          </cell>
          <cell r="E445" t="str">
            <v>Отопление</v>
          </cell>
          <cell r="F445" t="str">
            <v>УКУТ</v>
          </cell>
          <cell r="G445">
            <v>1415.45</v>
          </cell>
          <cell r="H445">
            <v>0</v>
          </cell>
          <cell r="I445">
            <v>0</v>
          </cell>
        </row>
        <row r="446">
          <cell r="A446" t="str">
            <v>ШКОЛЬНАЯ10</v>
          </cell>
          <cell r="B446" t="str">
            <v>ШКОЛЬНАЯ</v>
          </cell>
          <cell r="C446">
            <v>10</v>
          </cell>
          <cell r="E446" t="str">
            <v>Отопление</v>
          </cell>
          <cell r="F446" t="str">
            <v>УКУТ</v>
          </cell>
          <cell r="G446">
            <v>1415.45</v>
          </cell>
          <cell r="H446">
            <v>43.170023667384932</v>
          </cell>
          <cell r="I446">
            <v>61105.01</v>
          </cell>
        </row>
        <row r="447">
          <cell r="A447" t="str">
            <v>ЭНГЕЛЬСА2</v>
          </cell>
          <cell r="B447" t="str">
            <v>ЭНГЕЛЬСА</v>
          </cell>
          <cell r="C447">
            <v>2</v>
          </cell>
          <cell r="E447" t="str">
            <v>Отопление</v>
          </cell>
          <cell r="F447" t="str">
            <v>УКУТ</v>
          </cell>
          <cell r="G447">
            <v>1415.45</v>
          </cell>
          <cell r="H447">
            <v>60.372941467377871</v>
          </cell>
          <cell r="I447">
            <v>85454.88</v>
          </cell>
        </row>
        <row r="448">
          <cell r="A448" t="str">
            <v>ЭНГЕЛЬСА2А</v>
          </cell>
          <cell r="B448" t="str">
            <v>ЭНГЕЛЬСА</v>
          </cell>
          <cell r="C448">
            <v>2</v>
          </cell>
          <cell r="D448" t="str">
            <v>А</v>
          </cell>
          <cell r="E448" t="str">
            <v>Отопление</v>
          </cell>
          <cell r="F448" t="str">
            <v>УКУТ</v>
          </cell>
          <cell r="G448">
            <v>1415.45</v>
          </cell>
          <cell r="H448">
            <v>77.224705923911131</v>
          </cell>
          <cell r="I448">
            <v>109307.71</v>
          </cell>
        </row>
        <row r="449">
          <cell r="A449" t="str">
            <v>ЭНГЕЛЬСА4</v>
          </cell>
          <cell r="B449" t="str">
            <v>ЭНГЕЛЬСА</v>
          </cell>
          <cell r="C449">
            <v>4</v>
          </cell>
          <cell r="E449" t="str">
            <v>Отопление</v>
          </cell>
          <cell r="F449" t="str">
            <v>УКУТ</v>
          </cell>
          <cell r="G449">
            <v>1415.45</v>
          </cell>
          <cell r="H449">
            <v>70.843477339362039</v>
          </cell>
          <cell r="I449">
            <v>100275.4</v>
          </cell>
        </row>
        <row r="450">
          <cell r="A450" t="str">
            <v>ЭНГЕЛЬСА4А</v>
          </cell>
          <cell r="B450" t="str">
            <v>ЭНГЕЛЬСА</v>
          </cell>
          <cell r="C450">
            <v>4</v>
          </cell>
          <cell r="D450" t="str">
            <v>А</v>
          </cell>
          <cell r="E450" t="str">
            <v>Отопление</v>
          </cell>
          <cell r="F450" t="str">
            <v>УКУТ</v>
          </cell>
          <cell r="G450">
            <v>1415.45</v>
          </cell>
          <cell r="H450">
            <v>200.60497368328092</v>
          </cell>
          <cell r="I450">
            <v>283946.31</v>
          </cell>
        </row>
        <row r="451">
          <cell r="A451" t="str">
            <v>ЭНГЕЛЬСА6</v>
          </cell>
          <cell r="B451" t="str">
            <v>ЭНГЕЛЬСА</v>
          </cell>
          <cell r="C451">
            <v>6</v>
          </cell>
          <cell r="E451" t="str">
            <v>Отопление</v>
          </cell>
          <cell r="F451" t="str">
            <v>УКУТ</v>
          </cell>
          <cell r="G451">
            <v>1415.45</v>
          </cell>
          <cell r="H451">
            <v>66.245222367444981</v>
          </cell>
          <cell r="I451">
            <v>93766.8</v>
          </cell>
        </row>
        <row r="452">
          <cell r="A452" t="str">
            <v>ЭНГЕЛЬСА6А</v>
          </cell>
          <cell r="B452" t="str">
            <v>ЭНГЕЛЬСА</v>
          </cell>
          <cell r="C452">
            <v>6</v>
          </cell>
          <cell r="D452" t="str">
            <v>А</v>
          </cell>
          <cell r="E452" t="str">
            <v>Отопление</v>
          </cell>
          <cell r="F452" t="str">
            <v>УКУТ</v>
          </cell>
          <cell r="G452">
            <v>1415.45</v>
          </cell>
          <cell r="H452">
            <v>75.944943304249534</v>
          </cell>
          <cell r="I452">
            <v>107496.27</v>
          </cell>
        </row>
        <row r="453">
          <cell r="B453" t="str">
            <v>ЭНГЕЛЬСА</v>
          </cell>
          <cell r="C453">
            <v>6</v>
          </cell>
          <cell r="D453" t="str">
            <v>А</v>
          </cell>
          <cell r="E453" t="str">
            <v>Отопление</v>
          </cell>
          <cell r="F453" t="str">
            <v>УКУТ</v>
          </cell>
          <cell r="G453">
            <v>1483.6</v>
          </cell>
          <cell r="H453">
            <v>0</v>
          </cell>
          <cell r="I453">
            <v>0</v>
          </cell>
        </row>
        <row r="454">
          <cell r="A454" t="str">
            <v>ЭНГЕЛЬСА6А</v>
          </cell>
          <cell r="B454" t="str">
            <v>ЭНГЕЛЬСА</v>
          </cell>
          <cell r="C454">
            <v>6</v>
          </cell>
          <cell r="D454" t="str">
            <v>А</v>
          </cell>
          <cell r="E454" t="str">
            <v>Отопление</v>
          </cell>
          <cell r="F454" t="str">
            <v>УКУТ</v>
          </cell>
          <cell r="G454">
            <v>1484.79</v>
          </cell>
          <cell r="H454">
            <v>0</v>
          </cell>
          <cell r="I454">
            <v>0</v>
          </cell>
        </row>
        <row r="455">
          <cell r="A455" t="str">
            <v>ЭНГЕЛЬСА8</v>
          </cell>
          <cell r="B455" t="str">
            <v>ЭНГЕЛЬСА</v>
          </cell>
          <cell r="C455">
            <v>8</v>
          </cell>
          <cell r="E455" t="str">
            <v>Отопление</v>
          </cell>
          <cell r="F455" t="str">
            <v>УКУТ</v>
          </cell>
          <cell r="G455">
            <v>1415.45</v>
          </cell>
          <cell r="H455">
            <v>73.044000141297815</v>
          </cell>
          <cell r="I455">
            <v>103390.13</v>
          </cell>
        </row>
        <row r="456">
          <cell r="A456" t="str">
            <v>ЭНГЕЛЬСА8А</v>
          </cell>
          <cell r="B456" t="str">
            <v>ЭНГЕЛЬСА</v>
          </cell>
          <cell r="C456">
            <v>8</v>
          </cell>
          <cell r="D456" t="str">
            <v>А</v>
          </cell>
          <cell r="E456" t="str">
            <v>Отопление</v>
          </cell>
          <cell r="F456" t="str">
            <v>УКУТ</v>
          </cell>
          <cell r="G456">
            <v>1415.45</v>
          </cell>
          <cell r="H456">
            <v>105.06996361581122</v>
          </cell>
          <cell r="I456">
            <v>148721.28</v>
          </cell>
        </row>
        <row r="457">
          <cell r="A457" t="str">
            <v>ЭНГЕЛЬСА18</v>
          </cell>
          <cell r="B457" t="str">
            <v>ЭНГЕЛЬСА</v>
          </cell>
          <cell r="C457">
            <v>18</v>
          </cell>
          <cell r="E457" t="str">
            <v>Отопление</v>
          </cell>
          <cell r="F457" t="str">
            <v>УКУТ</v>
          </cell>
          <cell r="G457">
            <v>1415.45</v>
          </cell>
          <cell r="H457">
            <v>69.269341905401106</v>
          </cell>
          <cell r="I457">
            <v>98047.29</v>
          </cell>
        </row>
        <row r="458">
          <cell r="A458" t="str">
            <v>ЭНГЕЛЬСА22</v>
          </cell>
          <cell r="B458" t="str">
            <v>ЭНГЕЛЬСА</v>
          </cell>
          <cell r="C458">
            <v>22</v>
          </cell>
          <cell r="E458" t="str">
            <v>Отопление</v>
          </cell>
          <cell r="F458" t="str">
            <v>УКУТ</v>
          </cell>
          <cell r="G458">
            <v>1415.45</v>
          </cell>
          <cell r="H458">
            <v>69.328114733830219</v>
          </cell>
          <cell r="I458">
            <v>98130.48</v>
          </cell>
        </row>
        <row r="459">
          <cell r="A459" t="str">
            <v>ЭНГЕЛЬСА24</v>
          </cell>
          <cell r="B459" t="str">
            <v>ЭНГЕЛЬСА</v>
          </cell>
          <cell r="C459">
            <v>24</v>
          </cell>
          <cell r="E459" t="str">
            <v>Отопление</v>
          </cell>
          <cell r="F459" t="str">
            <v>УКУТ</v>
          </cell>
          <cell r="G459">
            <v>1415.45</v>
          </cell>
          <cell r="H459">
            <v>60.487046522307388</v>
          </cell>
          <cell r="I459">
            <v>85616.39</v>
          </cell>
        </row>
        <row r="460">
          <cell r="A460" t="str">
            <v>ЭНГЕЛЬСА28</v>
          </cell>
          <cell r="B460" t="str">
            <v>ЭНГЕЛЬСА</v>
          </cell>
          <cell r="C460">
            <v>28</v>
          </cell>
          <cell r="E460" t="str">
            <v>Отопление</v>
          </cell>
          <cell r="F460" t="str">
            <v>УКУТ</v>
          </cell>
          <cell r="G460">
            <v>1415.45</v>
          </cell>
          <cell r="H460">
            <v>41.143954219506163</v>
          </cell>
          <cell r="I460">
            <v>58237.21</v>
          </cell>
        </row>
        <row r="461">
          <cell r="A461" t="str">
            <v>ЭНГЕЛЬСА30</v>
          </cell>
          <cell r="B461" t="str">
            <v>ЭНГЕЛЬСА</v>
          </cell>
          <cell r="C461">
            <v>30</v>
          </cell>
          <cell r="E461" t="str">
            <v>Отопление</v>
          </cell>
          <cell r="F461" t="str">
            <v>УКУТ</v>
          </cell>
          <cell r="G461">
            <v>1415.45</v>
          </cell>
          <cell r="H461">
            <v>64.587488077996397</v>
          </cell>
          <cell r="I461">
            <v>91420.36</v>
          </cell>
        </row>
        <row r="462">
          <cell r="A462" t="str">
            <v>ЮБИЛЕЙНАЯ1</v>
          </cell>
          <cell r="B462" t="str">
            <v>ЮБИЛЕЙНАЯ</v>
          </cell>
          <cell r="C462">
            <v>1</v>
          </cell>
          <cell r="E462" t="str">
            <v>Отопление</v>
          </cell>
          <cell r="F462" t="str">
            <v>УКУТ</v>
          </cell>
          <cell r="G462">
            <v>1415.45</v>
          </cell>
          <cell r="H462">
            <v>153.20996856123492</v>
          </cell>
          <cell r="I462">
            <v>216861.05</v>
          </cell>
        </row>
        <row r="463">
          <cell r="A463" t="str">
            <v>ЮБИЛЕЙНАЯ4</v>
          </cell>
          <cell r="B463" t="str">
            <v>ЮБИЛЕЙНАЯ</v>
          </cell>
          <cell r="C463">
            <v>4</v>
          </cell>
          <cell r="E463" t="str">
            <v>Отопление</v>
          </cell>
          <cell r="F463" t="str">
            <v>УКУТ</v>
          </cell>
          <cell r="G463">
            <v>1415.45</v>
          </cell>
          <cell r="H463">
            <v>159.40004238934614</v>
          </cell>
          <cell r="I463">
            <v>225622.79</v>
          </cell>
        </row>
        <row r="464">
          <cell r="A464" t="str">
            <v>ЮБИЛЕЙНАЯ7</v>
          </cell>
          <cell r="B464" t="str">
            <v>ЮБИЛЕЙНАЯ</v>
          </cell>
          <cell r="C464">
            <v>7</v>
          </cell>
          <cell r="E464" t="str">
            <v>Отопление</v>
          </cell>
          <cell r="F464" t="str">
            <v>УКУТ</v>
          </cell>
          <cell r="G464">
            <v>1415.45</v>
          </cell>
          <cell r="H464">
            <v>89.796008336571404</v>
          </cell>
          <cell r="I464">
            <v>127101.75999999999</v>
          </cell>
        </row>
        <row r="465">
          <cell r="A465" t="str">
            <v>ЮБИЛЕЙНАЯ9</v>
          </cell>
          <cell r="B465" t="str">
            <v>ЮБИЛЕЙНАЯ</v>
          </cell>
          <cell r="C465">
            <v>9</v>
          </cell>
          <cell r="E465" t="str">
            <v>Отопление</v>
          </cell>
          <cell r="F465" t="str">
            <v>УКУТ</v>
          </cell>
          <cell r="G465">
            <v>1415.45</v>
          </cell>
          <cell r="H465">
            <v>101.51594192659577</v>
          </cell>
          <cell r="I465">
            <v>143690.74</v>
          </cell>
        </row>
        <row r="466">
          <cell r="A466" t="str">
            <v>ЮБИЛЕЙНАЯ10</v>
          </cell>
          <cell r="B466" t="str">
            <v>ЮБИЛЕЙНАЯ</v>
          </cell>
          <cell r="C466">
            <v>10</v>
          </cell>
          <cell r="E466" t="str">
            <v>Отопление</v>
          </cell>
          <cell r="F466" t="str">
            <v>УКУТ</v>
          </cell>
          <cell r="G466">
            <v>1415.45</v>
          </cell>
          <cell r="H466">
            <v>133.55487654102936</v>
          </cell>
          <cell r="I466">
            <v>189040.25</v>
          </cell>
        </row>
        <row r="467">
          <cell r="A467" t="str">
            <v>ЮБИЛЕЙНАЯ11</v>
          </cell>
          <cell r="B467" t="str">
            <v>ЮБИЛЕЙНАЯ</v>
          </cell>
          <cell r="C467">
            <v>11</v>
          </cell>
          <cell r="E467" t="str">
            <v>Отопление</v>
          </cell>
          <cell r="F467" t="str">
            <v>УКУТ</v>
          </cell>
          <cell r="G467">
            <v>1415.45</v>
          </cell>
          <cell r="H467">
            <v>95.293567416722595</v>
          </cell>
          <cell r="I467">
            <v>134883.28</v>
          </cell>
        </row>
        <row r="468">
          <cell r="A468" t="str">
            <v>ЮБИЛЕЙНАЯ12</v>
          </cell>
          <cell r="B468" t="str">
            <v>ЮБИЛЕЙНАЯ</v>
          </cell>
          <cell r="C468">
            <v>12</v>
          </cell>
          <cell r="E468" t="str">
            <v>Отопление</v>
          </cell>
          <cell r="F468" t="str">
            <v>УКУТ</v>
          </cell>
          <cell r="G468">
            <v>1415.45</v>
          </cell>
          <cell r="H468">
            <v>52.508615634603842</v>
          </cell>
          <cell r="I468">
            <v>74323.320000000007</v>
          </cell>
        </row>
        <row r="469">
          <cell r="A469" t="str">
            <v>ЮБИЛЕЙНАЯ13</v>
          </cell>
          <cell r="B469" t="str">
            <v>ЮБИЛЕЙНАЯ</v>
          </cell>
          <cell r="C469">
            <v>13</v>
          </cell>
          <cell r="E469" t="str">
            <v>Отопление</v>
          </cell>
          <cell r="F469" t="str">
            <v>УКУТ</v>
          </cell>
          <cell r="G469">
            <v>1415.45</v>
          </cell>
          <cell r="H469">
            <v>93.720025433607688</v>
          </cell>
          <cell r="I469">
            <v>132656.01</v>
          </cell>
        </row>
        <row r="470">
          <cell r="A470" t="str">
            <v>ЮБИЛЕЙНАЯ15</v>
          </cell>
          <cell r="B470" t="str">
            <v>ЮБИЛЕЙНАЯ</v>
          </cell>
          <cell r="C470">
            <v>15</v>
          </cell>
          <cell r="E470" t="str">
            <v>Отопление</v>
          </cell>
          <cell r="F470" t="str">
            <v>УКУТ</v>
          </cell>
          <cell r="G470">
            <v>1415.45</v>
          </cell>
          <cell r="H470">
            <v>85.114069730474412</v>
          </cell>
          <cell r="I470">
            <v>120474.71</v>
          </cell>
        </row>
        <row r="471">
          <cell r="A471" t="str">
            <v>ЮБИЛЕЙНАЯ16</v>
          </cell>
          <cell r="B471" t="str">
            <v>ЮБИЛЕЙНАЯ</v>
          </cell>
          <cell r="C471">
            <v>16</v>
          </cell>
          <cell r="E471" t="str">
            <v>Отопление</v>
          </cell>
          <cell r="F471" t="str">
            <v>УКУТ</v>
          </cell>
          <cell r="G471">
            <v>1415.45</v>
          </cell>
          <cell r="H471">
            <v>48.800989084743364</v>
          </cell>
          <cell r="I471">
            <v>69075.360000000001</v>
          </cell>
        </row>
        <row r="472">
          <cell r="A472" t="str">
            <v>ЮБИЛЕЙНАЯ17</v>
          </cell>
          <cell r="B472" t="str">
            <v>ЮБИЛЕЙНАЯ</v>
          </cell>
          <cell r="C472">
            <v>17</v>
          </cell>
          <cell r="E472" t="str">
            <v>Отопление</v>
          </cell>
          <cell r="F472" t="str">
            <v>УКУТ</v>
          </cell>
          <cell r="G472">
            <v>1415.45</v>
          </cell>
          <cell r="H472">
            <v>155.80917022854922</v>
          </cell>
          <cell r="I472">
            <v>220540.09</v>
          </cell>
        </row>
        <row r="473">
          <cell r="A473" t="str">
            <v>ЮБИЛЕЙНАЯ18</v>
          </cell>
          <cell r="B473" t="str">
            <v>ЮБИЛЕЙНАЯ</v>
          </cell>
          <cell r="C473">
            <v>18</v>
          </cell>
          <cell r="E473" t="str">
            <v>Отопление</v>
          </cell>
          <cell r="F473" t="str">
            <v>УКУТ</v>
          </cell>
          <cell r="G473">
            <v>1415.45</v>
          </cell>
          <cell r="H473">
            <v>84.457925041506229</v>
          </cell>
          <cell r="I473">
            <v>119545.97</v>
          </cell>
        </row>
        <row r="474">
          <cell r="A474" t="str">
            <v>ЮБИЛЕЙНАЯ19</v>
          </cell>
          <cell r="B474" t="str">
            <v>ЮБИЛЕЙНАЯ</v>
          </cell>
          <cell r="C474">
            <v>19</v>
          </cell>
          <cell r="E474" t="str">
            <v>Отопление</v>
          </cell>
          <cell r="F474" t="str">
            <v>УКУТ</v>
          </cell>
          <cell r="G474">
            <v>1415.45</v>
          </cell>
          <cell r="H474">
            <v>113.28304072909675</v>
          </cell>
          <cell r="I474">
            <v>160346.48000000001</v>
          </cell>
        </row>
        <row r="475">
          <cell r="A475" t="str">
            <v>ЮБИЛЕЙНАЯ20</v>
          </cell>
          <cell r="B475" t="str">
            <v>ЮБИЛЕЙНАЯ</v>
          </cell>
          <cell r="C475">
            <v>20</v>
          </cell>
          <cell r="E475" t="str">
            <v>Отопление</v>
          </cell>
          <cell r="F475" t="str">
            <v>УКУТ</v>
          </cell>
          <cell r="G475">
            <v>1415.45</v>
          </cell>
          <cell r="H475">
            <v>71.171231763750043</v>
          </cell>
          <cell r="I475">
            <v>100739.32</v>
          </cell>
        </row>
        <row r="476">
          <cell r="A476" t="str">
            <v>ЮБИЛЕЙНАЯ22</v>
          </cell>
          <cell r="B476" t="str">
            <v>ЮБИЛЕЙНАЯ</v>
          </cell>
          <cell r="C476">
            <v>22</v>
          </cell>
          <cell r="E476" t="str">
            <v>Отопление</v>
          </cell>
          <cell r="F476" t="str">
            <v>УКУТ</v>
          </cell>
          <cell r="G476">
            <v>1415.45</v>
          </cell>
          <cell r="H476">
            <v>109.87593344872656</v>
          </cell>
          <cell r="I476">
            <v>155523.89000000001</v>
          </cell>
        </row>
        <row r="477">
          <cell r="A477" t="str">
            <v>ЮБИЛЕЙНАЯ23</v>
          </cell>
          <cell r="B477" t="str">
            <v>ЮБИЛЕЙНАЯ</v>
          </cell>
          <cell r="C477">
            <v>23</v>
          </cell>
          <cell r="E477" t="str">
            <v>Отопление</v>
          </cell>
          <cell r="F477" t="str">
            <v>УКУТ</v>
          </cell>
          <cell r="G477">
            <v>1415.45</v>
          </cell>
          <cell r="H477">
            <v>140.31695220601222</v>
          </cell>
          <cell r="I477">
            <v>198611.63</v>
          </cell>
        </row>
        <row r="478">
          <cell r="A478" t="str">
            <v>ЮБИЛЕЙНАЯ37</v>
          </cell>
          <cell r="B478" t="str">
            <v>ЮБИЛЕЙНАЯ</v>
          </cell>
          <cell r="C478">
            <v>37</v>
          </cell>
          <cell r="E478" t="str">
            <v>Отопление</v>
          </cell>
          <cell r="F478" t="str">
            <v>УКУТ</v>
          </cell>
          <cell r="G478">
            <v>1415.45</v>
          </cell>
          <cell r="H478">
            <v>36.170051926949029</v>
          </cell>
          <cell r="I478">
            <v>51196.9</v>
          </cell>
        </row>
        <row r="479">
          <cell r="A479" t="str">
            <v>ЮЖНАЯ1</v>
          </cell>
          <cell r="B479" t="str">
            <v>ЮЖНАЯ</v>
          </cell>
          <cell r="C479">
            <v>1</v>
          </cell>
          <cell r="E479" t="str">
            <v>Отопление</v>
          </cell>
          <cell r="F479" t="str">
            <v>УКУТ</v>
          </cell>
          <cell r="G479">
            <v>1415.45</v>
          </cell>
          <cell r="H479">
            <v>21.958995372496378</v>
          </cell>
          <cell r="I479">
            <v>31081.86</v>
          </cell>
        </row>
        <row r="480">
          <cell r="B480" t="str">
            <v>ЮЖНАЯ</v>
          </cell>
          <cell r="C480">
            <v>1</v>
          </cell>
          <cell r="E480" t="str">
            <v>Отопление</v>
          </cell>
          <cell r="F480" t="str">
            <v>УКУТ</v>
          </cell>
          <cell r="G480">
            <v>1415.45</v>
          </cell>
          <cell r="H480">
            <v>0</v>
          </cell>
          <cell r="I480">
            <v>0</v>
          </cell>
        </row>
        <row r="481">
          <cell r="B481" t="str">
            <v>ЮЖНАЯ</v>
          </cell>
          <cell r="C481">
            <v>5</v>
          </cell>
          <cell r="E481" t="str">
            <v>Отопление</v>
          </cell>
          <cell r="G481">
            <v>1415.45</v>
          </cell>
          <cell r="H481">
            <v>0</v>
          </cell>
          <cell r="I481">
            <v>0</v>
          </cell>
        </row>
        <row r="482">
          <cell r="A482" t="str">
            <v>ЮЖНАЯ7</v>
          </cell>
          <cell r="B482" t="str">
            <v>ЮЖНАЯ</v>
          </cell>
          <cell r="C482">
            <v>7</v>
          </cell>
          <cell r="E482" t="str">
            <v>Отопление</v>
          </cell>
          <cell r="F482" t="str">
            <v>УКУТ</v>
          </cell>
          <cell r="G482">
            <v>1415.45</v>
          </cell>
          <cell r="H482">
            <v>216.61509767211842</v>
          </cell>
          <cell r="I482">
            <v>306607.84000000003</v>
          </cell>
        </row>
      </sheetData>
      <sheetData sheetId="2"/>
      <sheetData sheetId="3"/>
      <sheetData sheetId="4"/>
      <sheetData sheetId="5"/>
      <sheetData sheetId="6">
        <row r="2">
          <cell r="A2" t="str">
            <v>БЕЛИНСКОГО1</v>
          </cell>
          <cell r="B2" t="str">
            <v>БЕЛИНСКОГО</v>
          </cell>
          <cell r="C2">
            <v>1</v>
          </cell>
          <cell r="E2" t="str">
            <v>ГВС</v>
          </cell>
          <cell r="F2">
            <v>27.22</v>
          </cell>
          <cell r="G2">
            <v>130.32499999999999</v>
          </cell>
          <cell r="H2">
            <v>1773.7</v>
          </cell>
          <cell r="I2">
            <v>42.105000000000004</v>
          </cell>
          <cell r="J2">
            <v>573.04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42.105000000000004</v>
          </cell>
        </row>
        <row r="3">
          <cell r="A3" t="str">
            <v>БЕЛИНСКОГО2</v>
          </cell>
          <cell r="B3" t="str">
            <v>БЕЛИНСКОГО</v>
          </cell>
          <cell r="C3">
            <v>2</v>
          </cell>
          <cell r="E3" t="str">
            <v>ГВС</v>
          </cell>
          <cell r="F3">
            <v>13.61</v>
          </cell>
          <cell r="G3">
            <v>42.104999999999997</v>
          </cell>
          <cell r="H3">
            <v>573.04</v>
          </cell>
          <cell r="I3">
            <v>14.035</v>
          </cell>
          <cell r="J3">
            <v>191.01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14.035</v>
          </cell>
        </row>
        <row r="4">
          <cell r="A4" t="str">
            <v>БЕЛИНСКОГО3</v>
          </cell>
          <cell r="B4" t="str">
            <v>БЕЛИНСКОГО</v>
          </cell>
          <cell r="C4">
            <v>3</v>
          </cell>
          <cell r="E4" t="str">
            <v>ГВС</v>
          </cell>
          <cell r="F4">
            <v>27.22</v>
          </cell>
          <cell r="G4">
            <v>52.13</v>
          </cell>
          <cell r="H4">
            <v>709.48</v>
          </cell>
          <cell r="I4">
            <v>4.01</v>
          </cell>
          <cell r="J4">
            <v>54.58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4.01</v>
          </cell>
        </row>
        <row r="5">
          <cell r="A5" t="str">
            <v>БЕЛИНСКОГО4</v>
          </cell>
          <cell r="B5" t="str">
            <v>БЕЛИНСКОГО</v>
          </cell>
          <cell r="C5">
            <v>4</v>
          </cell>
          <cell r="E5" t="str">
            <v>ГВС</v>
          </cell>
          <cell r="F5">
            <v>13.61</v>
          </cell>
          <cell r="G5">
            <v>12.03</v>
          </cell>
          <cell r="H5">
            <v>163.72999999999999</v>
          </cell>
          <cell r="I5">
            <v>4.01</v>
          </cell>
          <cell r="J5">
            <v>54.58</v>
          </cell>
          <cell r="K5">
            <v>-10.827</v>
          </cell>
          <cell r="L5">
            <v>-147.36000000000001</v>
          </cell>
          <cell r="M5">
            <v>-3.609</v>
          </cell>
          <cell r="N5">
            <v>-49.12</v>
          </cell>
          <cell r="O5">
            <v>0.4009999999999998</v>
          </cell>
        </row>
        <row r="6">
          <cell r="A6" t="str">
            <v>БЕЛИНСКОГО5</v>
          </cell>
          <cell r="B6" t="str">
            <v>БЕЛИНСКОГО</v>
          </cell>
          <cell r="C6">
            <v>5</v>
          </cell>
          <cell r="E6" t="str">
            <v>ГВС</v>
          </cell>
          <cell r="F6">
            <v>27.22</v>
          </cell>
          <cell r="G6">
            <v>12.03</v>
          </cell>
          <cell r="H6">
            <v>163.72999999999999</v>
          </cell>
          <cell r="I6">
            <v>4.01</v>
          </cell>
          <cell r="J6">
            <v>54.58</v>
          </cell>
          <cell r="K6">
            <v>-12.03</v>
          </cell>
          <cell r="L6">
            <v>-163.74</v>
          </cell>
          <cell r="M6">
            <v>-4.0100009999999999</v>
          </cell>
          <cell r="N6">
            <v>-54.58</v>
          </cell>
          <cell r="O6">
            <v>-1.000000000139778E-6</v>
          </cell>
        </row>
        <row r="7">
          <cell r="A7" t="str">
            <v>БЕЛИНСКОГО7</v>
          </cell>
          <cell r="B7" t="str">
            <v>БЕЛИНСКОГО</v>
          </cell>
          <cell r="C7">
            <v>7</v>
          </cell>
          <cell r="E7" t="str">
            <v>ГВС</v>
          </cell>
          <cell r="F7">
            <v>27.22</v>
          </cell>
          <cell r="G7">
            <v>72.179999999999993</v>
          </cell>
          <cell r="H7">
            <v>982.37</v>
          </cell>
          <cell r="I7">
            <v>24.060000000000002</v>
          </cell>
          <cell r="J7">
            <v>327.45</v>
          </cell>
          <cell r="K7">
            <v>4.01</v>
          </cell>
          <cell r="L7">
            <v>54.58</v>
          </cell>
          <cell r="M7">
            <v>1.336667</v>
          </cell>
          <cell r="N7">
            <v>18.190000000000001</v>
          </cell>
          <cell r="O7">
            <v>25.396667000000001</v>
          </cell>
        </row>
        <row r="8">
          <cell r="A8" t="str">
            <v>БЕЛИНСКОГО8</v>
          </cell>
          <cell r="B8" t="str">
            <v>БЕЛИНСКОГО</v>
          </cell>
          <cell r="C8">
            <v>8</v>
          </cell>
          <cell r="E8" t="str">
            <v>ГВС</v>
          </cell>
          <cell r="F8">
            <v>13.61</v>
          </cell>
          <cell r="G8">
            <v>18.045000000000002</v>
          </cell>
          <cell r="H8">
            <v>245.59</v>
          </cell>
          <cell r="I8">
            <v>6.0149999999999997</v>
          </cell>
          <cell r="J8">
            <v>81.86</v>
          </cell>
          <cell r="K8">
            <v>-24.06</v>
          </cell>
          <cell r="L8">
            <v>-327.45999999999998</v>
          </cell>
          <cell r="M8">
            <v>-8.02</v>
          </cell>
          <cell r="N8">
            <v>-109.15</v>
          </cell>
          <cell r="O8">
            <v>-2.0049999999999999</v>
          </cell>
        </row>
        <row r="9">
          <cell r="A9" t="str">
            <v>БЕЛИНСКОГО9</v>
          </cell>
          <cell r="B9" t="str">
            <v>БЕЛИНСКОГО</v>
          </cell>
          <cell r="C9">
            <v>9</v>
          </cell>
          <cell r="E9" t="str">
            <v>ГВС</v>
          </cell>
          <cell r="F9">
            <v>27.22</v>
          </cell>
          <cell r="G9">
            <v>126.315</v>
          </cell>
          <cell r="H9">
            <v>1719.15</v>
          </cell>
          <cell r="I9">
            <v>30.074999999999999</v>
          </cell>
          <cell r="J9">
            <v>409.32</v>
          </cell>
          <cell r="K9">
            <v>-122.6284</v>
          </cell>
          <cell r="L9">
            <v>-1668.94</v>
          </cell>
          <cell r="M9">
            <v>-40.876136000000002</v>
          </cell>
          <cell r="N9">
            <v>-556.30999999999995</v>
          </cell>
          <cell r="O9">
            <v>-10.801136000000003</v>
          </cell>
        </row>
        <row r="10">
          <cell r="A10" t="str">
            <v>БЕЛИНСКОГО10</v>
          </cell>
          <cell r="B10" t="str">
            <v>БЕЛИНСКОГО</v>
          </cell>
          <cell r="C10">
            <v>10</v>
          </cell>
          <cell r="E10" t="str">
            <v>ГВС</v>
          </cell>
          <cell r="F10">
            <v>13.61</v>
          </cell>
          <cell r="G10">
            <v>30.074999999999999</v>
          </cell>
          <cell r="H10">
            <v>409.32</v>
          </cell>
          <cell r="I10">
            <v>10.025</v>
          </cell>
          <cell r="J10">
            <v>136.44</v>
          </cell>
          <cell r="K10">
            <v>-31.148599999999998</v>
          </cell>
          <cell r="L10">
            <v>-423.92</v>
          </cell>
          <cell r="M10">
            <v>-1.0693330000000001</v>
          </cell>
          <cell r="N10">
            <v>-14.55</v>
          </cell>
          <cell r="O10">
            <v>8.955667</v>
          </cell>
        </row>
        <row r="11">
          <cell r="A11" t="str">
            <v>БЕЛИНСКОГО11</v>
          </cell>
          <cell r="B11" t="str">
            <v>БЕЛИНСКОГО</v>
          </cell>
          <cell r="C11">
            <v>11</v>
          </cell>
          <cell r="E11" t="str">
            <v>ГВС</v>
          </cell>
          <cell r="F11">
            <v>27.22</v>
          </cell>
          <cell r="G11">
            <v>24.060000000000002</v>
          </cell>
          <cell r="H11">
            <v>327.44</v>
          </cell>
          <cell r="I11">
            <v>8.02</v>
          </cell>
          <cell r="J11">
            <v>109.15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8.02</v>
          </cell>
        </row>
        <row r="12">
          <cell r="A12" t="str">
            <v>БЕЛИНСКОГО14</v>
          </cell>
          <cell r="B12" t="str">
            <v>БЕЛИНСКОГО</v>
          </cell>
          <cell r="C12">
            <v>14</v>
          </cell>
          <cell r="E12" t="str">
            <v>ГВС</v>
          </cell>
          <cell r="F12">
            <v>13.61</v>
          </cell>
          <cell r="G12">
            <v>144.36000000000001</v>
          </cell>
          <cell r="H12">
            <v>1964.71</v>
          </cell>
          <cell r="I12">
            <v>48.12</v>
          </cell>
          <cell r="J12">
            <v>654.9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48.12</v>
          </cell>
        </row>
        <row r="13">
          <cell r="A13" t="str">
            <v>БЕЛИНСКОГО16А</v>
          </cell>
          <cell r="B13" t="str">
            <v>БЕЛИНСКОГО</v>
          </cell>
          <cell r="C13">
            <v>16</v>
          </cell>
          <cell r="D13" t="str">
            <v>А</v>
          </cell>
          <cell r="E13" t="str">
            <v>ГВС</v>
          </cell>
          <cell r="F13">
            <v>13.61</v>
          </cell>
          <cell r="G13">
            <v>36.090000000000003</v>
          </cell>
          <cell r="H13">
            <v>491.18</v>
          </cell>
          <cell r="I13">
            <v>12.03</v>
          </cell>
          <cell r="J13">
            <v>163.72999999999999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12.03</v>
          </cell>
        </row>
        <row r="14">
          <cell r="A14" t="str">
            <v>БЕЛИНСКОГО16Б</v>
          </cell>
          <cell r="B14" t="str">
            <v>БЕЛИНСКОГО</v>
          </cell>
          <cell r="C14">
            <v>16</v>
          </cell>
          <cell r="D14" t="str">
            <v>Б</v>
          </cell>
          <cell r="E14" t="str">
            <v>ГВС</v>
          </cell>
          <cell r="F14">
            <v>13.61</v>
          </cell>
          <cell r="G14">
            <v>78.194999999999993</v>
          </cell>
          <cell r="H14">
            <v>1064.21</v>
          </cell>
          <cell r="I14">
            <v>26.065000000000001</v>
          </cell>
          <cell r="J14">
            <v>354.74</v>
          </cell>
          <cell r="K14">
            <v>-37.228299999999997</v>
          </cell>
          <cell r="L14">
            <v>-506.67</v>
          </cell>
          <cell r="M14">
            <v>-12.409433999999999</v>
          </cell>
          <cell r="N14">
            <v>-168.89</v>
          </cell>
          <cell r="O14">
            <v>13.655566000000002</v>
          </cell>
        </row>
        <row r="15">
          <cell r="A15" t="str">
            <v>БЕЛИНСКОГО16</v>
          </cell>
          <cell r="B15" t="str">
            <v>БЕЛИНСКОГО</v>
          </cell>
          <cell r="C15">
            <v>16</v>
          </cell>
          <cell r="E15" t="str">
            <v>ГВС</v>
          </cell>
          <cell r="F15">
            <v>13.61</v>
          </cell>
          <cell r="G15">
            <v>108.27</v>
          </cell>
          <cell r="H15">
            <v>1473.53</v>
          </cell>
          <cell r="I15">
            <v>36.090000000000003</v>
          </cell>
          <cell r="J15">
            <v>491.18</v>
          </cell>
          <cell r="K15">
            <v>-51.961799999999997</v>
          </cell>
          <cell r="L15">
            <v>-707.2</v>
          </cell>
          <cell r="M15">
            <v>-17.320599999999999</v>
          </cell>
          <cell r="N15">
            <v>-235.73</v>
          </cell>
          <cell r="O15">
            <v>18.769400000000005</v>
          </cell>
        </row>
        <row r="16">
          <cell r="A16" t="str">
            <v>БЕЛИНСКОГО20А</v>
          </cell>
          <cell r="B16" t="str">
            <v>БЕЛИНСКОГО</v>
          </cell>
          <cell r="C16">
            <v>20</v>
          </cell>
          <cell r="D16" t="str">
            <v>А</v>
          </cell>
          <cell r="E16" t="str">
            <v>ГВС</v>
          </cell>
          <cell r="F16">
            <v>13.61</v>
          </cell>
          <cell r="G16">
            <v>198.495</v>
          </cell>
          <cell r="H16">
            <v>2701.5</v>
          </cell>
          <cell r="I16">
            <v>66.165000000000006</v>
          </cell>
          <cell r="J16">
            <v>900.5</v>
          </cell>
          <cell r="K16">
            <v>-5.0125000000000002</v>
          </cell>
          <cell r="L16">
            <v>-68.22</v>
          </cell>
          <cell r="M16">
            <v>-1.670833</v>
          </cell>
          <cell r="N16">
            <v>-22.74</v>
          </cell>
          <cell r="O16">
            <v>64.494167000000004</v>
          </cell>
        </row>
        <row r="17">
          <cell r="A17" t="str">
            <v>БЕЛИНСКОГО20Б</v>
          </cell>
          <cell r="B17" t="str">
            <v>БЕЛИНСКОГО</v>
          </cell>
          <cell r="C17">
            <v>20</v>
          </cell>
          <cell r="D17" t="str">
            <v>Б</v>
          </cell>
          <cell r="E17" t="str">
            <v>ГВС</v>
          </cell>
          <cell r="F17">
            <v>13.61</v>
          </cell>
          <cell r="G17">
            <v>126.315</v>
          </cell>
          <cell r="H17">
            <v>1719.12</v>
          </cell>
          <cell r="I17">
            <v>42.104999999999997</v>
          </cell>
          <cell r="J17">
            <v>573.04</v>
          </cell>
          <cell r="K17">
            <v>-14.6882</v>
          </cell>
          <cell r="L17">
            <v>-199.89</v>
          </cell>
          <cell r="M17">
            <v>-4.8960670000000004</v>
          </cell>
          <cell r="N17">
            <v>-66.63</v>
          </cell>
          <cell r="O17">
            <v>37.208932999999995</v>
          </cell>
        </row>
        <row r="18">
          <cell r="A18" t="str">
            <v>БЕЛИНСКОГО20</v>
          </cell>
          <cell r="B18" t="str">
            <v>БЕЛИНСКОГО</v>
          </cell>
          <cell r="C18">
            <v>20</v>
          </cell>
          <cell r="E18" t="str">
            <v>ГВС</v>
          </cell>
          <cell r="F18">
            <v>13.61</v>
          </cell>
          <cell r="G18">
            <v>168.42</v>
          </cell>
          <cell r="H18">
            <v>2292.15</v>
          </cell>
          <cell r="I18">
            <v>56.14</v>
          </cell>
          <cell r="J18">
            <v>764.05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56.14</v>
          </cell>
        </row>
        <row r="19">
          <cell r="A19" t="str">
            <v>БЕЛИНСКОГО22</v>
          </cell>
          <cell r="B19" t="str">
            <v>БЕЛИНСКОГО</v>
          </cell>
          <cell r="C19">
            <v>22</v>
          </cell>
          <cell r="E19" t="str">
            <v>ГВС</v>
          </cell>
          <cell r="F19">
            <v>13.61</v>
          </cell>
          <cell r="G19">
            <v>271.72516000000002</v>
          </cell>
          <cell r="H19">
            <v>3698.17</v>
          </cell>
          <cell r="I19">
            <v>73.48</v>
          </cell>
          <cell r="J19">
            <v>1000.05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73.48</v>
          </cell>
        </row>
        <row r="20">
          <cell r="A20" t="str">
            <v>БЕЛИНСКОГО24</v>
          </cell>
          <cell r="B20" t="str">
            <v>БЕЛИНСКОГО</v>
          </cell>
          <cell r="C20">
            <v>24</v>
          </cell>
          <cell r="E20" t="str">
            <v>ГВС</v>
          </cell>
          <cell r="F20">
            <v>13.61</v>
          </cell>
          <cell r="G20">
            <v>54.134999999999998</v>
          </cell>
          <cell r="H20">
            <v>736.76</v>
          </cell>
          <cell r="I20">
            <v>18.045000000000002</v>
          </cell>
          <cell r="J20">
            <v>245.59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18.045000000000002</v>
          </cell>
        </row>
        <row r="21">
          <cell r="A21" t="str">
            <v>БЕЛИНСКОГО25</v>
          </cell>
          <cell r="B21" t="str">
            <v>БЕЛИНСКОГО</v>
          </cell>
          <cell r="C21">
            <v>25</v>
          </cell>
          <cell r="E21" t="str">
            <v>ГВС</v>
          </cell>
          <cell r="F21">
            <v>13.61</v>
          </cell>
          <cell r="G21">
            <v>96.24</v>
          </cell>
          <cell r="H21">
            <v>1309.81</v>
          </cell>
          <cell r="I21">
            <v>32.08</v>
          </cell>
          <cell r="J21">
            <v>436.6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32.08</v>
          </cell>
        </row>
        <row r="22">
          <cell r="A22" t="str">
            <v>БЕЛИНСКОГО28</v>
          </cell>
          <cell r="B22" t="str">
            <v>БЕЛИНСКОГО</v>
          </cell>
          <cell r="C22">
            <v>28</v>
          </cell>
          <cell r="E22" t="str">
            <v>ГВС</v>
          </cell>
          <cell r="F22">
            <v>13.61</v>
          </cell>
          <cell r="G22">
            <v>66.165000000000006</v>
          </cell>
          <cell r="H22">
            <v>900.49</v>
          </cell>
          <cell r="I22">
            <v>18.045000000000002</v>
          </cell>
          <cell r="J22">
            <v>245.59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18.045000000000002</v>
          </cell>
        </row>
        <row r="23">
          <cell r="A23" t="str">
            <v>БЕЛИНСКОГО30</v>
          </cell>
          <cell r="B23" t="str">
            <v>БЕЛИНСКОГО</v>
          </cell>
          <cell r="C23">
            <v>30</v>
          </cell>
          <cell r="E23" t="str">
            <v>ГВС</v>
          </cell>
          <cell r="F23">
            <v>13.61</v>
          </cell>
          <cell r="G23">
            <v>36.090000000000003</v>
          </cell>
          <cell r="H23">
            <v>491.18</v>
          </cell>
          <cell r="I23">
            <v>12.03</v>
          </cell>
          <cell r="J23">
            <v>163.72999999999999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12.03</v>
          </cell>
        </row>
        <row r="24">
          <cell r="A24" t="str">
            <v>БЕЛИНСКОГО35</v>
          </cell>
          <cell r="B24" t="str">
            <v>БЕЛИНСКОГО</v>
          </cell>
          <cell r="C24">
            <v>35</v>
          </cell>
          <cell r="E24" t="str">
            <v>ГВС</v>
          </cell>
          <cell r="F24">
            <v>27.22</v>
          </cell>
          <cell r="G24">
            <v>132.32999999999998</v>
          </cell>
          <cell r="H24">
            <v>1800.98</v>
          </cell>
          <cell r="I24">
            <v>44.11</v>
          </cell>
          <cell r="J24">
            <v>600.33000000000004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44.11</v>
          </cell>
        </row>
        <row r="25">
          <cell r="A25" t="str">
            <v>БЕЛИНСКОГО40</v>
          </cell>
          <cell r="B25" t="str">
            <v>БЕЛИНСКОГО</v>
          </cell>
          <cell r="C25">
            <v>40</v>
          </cell>
          <cell r="E25" t="str">
            <v>ГВС</v>
          </cell>
          <cell r="F25">
            <v>13.61</v>
          </cell>
          <cell r="G25">
            <v>60.15</v>
          </cell>
          <cell r="H25">
            <v>818.64</v>
          </cell>
          <cell r="I25">
            <v>4.01</v>
          </cell>
          <cell r="J25">
            <v>54.57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4.01</v>
          </cell>
        </row>
        <row r="26">
          <cell r="A26" t="str">
            <v>БЕЛИНСКОГО41</v>
          </cell>
          <cell r="B26" t="str">
            <v>БЕЛИНСКОГО</v>
          </cell>
          <cell r="C26">
            <v>41</v>
          </cell>
          <cell r="E26" t="str">
            <v>ГВС</v>
          </cell>
          <cell r="F26">
            <v>13.61</v>
          </cell>
          <cell r="G26">
            <v>138.345</v>
          </cell>
          <cell r="H26">
            <v>1882.85</v>
          </cell>
          <cell r="I26">
            <v>46.115000000000002</v>
          </cell>
          <cell r="J26">
            <v>627.62</v>
          </cell>
          <cell r="K26">
            <v>-46.477200000000003</v>
          </cell>
          <cell r="L26">
            <v>-632.54</v>
          </cell>
          <cell r="M26">
            <v>-15.492398</v>
          </cell>
          <cell r="N26">
            <v>-210.85</v>
          </cell>
          <cell r="O26">
            <v>30.622602000000001</v>
          </cell>
        </row>
        <row r="27">
          <cell r="A27" t="str">
            <v>БЕЛИНСКОГО42</v>
          </cell>
          <cell r="B27" t="str">
            <v>БЕЛИНСКОГО</v>
          </cell>
          <cell r="C27">
            <v>42</v>
          </cell>
          <cell r="E27" t="str">
            <v>ГВС</v>
          </cell>
          <cell r="F27">
            <v>13.61</v>
          </cell>
          <cell r="G27">
            <v>102.255</v>
          </cell>
          <cell r="H27">
            <v>1391.68</v>
          </cell>
          <cell r="I27">
            <v>30.074999999999999</v>
          </cell>
          <cell r="J27">
            <v>409.32</v>
          </cell>
          <cell r="K27">
            <v>-37.383600000000001</v>
          </cell>
          <cell r="L27">
            <v>-508.79</v>
          </cell>
          <cell r="M27">
            <v>-7.1145329999999998</v>
          </cell>
          <cell r="N27">
            <v>-96.83</v>
          </cell>
          <cell r="O27">
            <v>22.960467000000001</v>
          </cell>
        </row>
        <row r="28">
          <cell r="A28" t="str">
            <v>БЕЛИНСКОГО43</v>
          </cell>
          <cell r="B28" t="str">
            <v>БЕЛИНСКОГО</v>
          </cell>
          <cell r="C28">
            <v>43</v>
          </cell>
          <cell r="E28" t="str">
            <v>ГВС</v>
          </cell>
          <cell r="F28">
            <v>13.61</v>
          </cell>
          <cell r="G28">
            <v>66.165000000000006</v>
          </cell>
          <cell r="H28">
            <v>900.49</v>
          </cell>
          <cell r="I28">
            <v>22.055</v>
          </cell>
          <cell r="J28">
            <v>300.16000000000003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22.055</v>
          </cell>
        </row>
        <row r="29">
          <cell r="A29" t="str">
            <v>БЕЛИНСКОГО44</v>
          </cell>
          <cell r="B29" t="str">
            <v>БЕЛИНСКОГО</v>
          </cell>
          <cell r="C29">
            <v>44</v>
          </cell>
          <cell r="E29" t="str">
            <v>ГВС</v>
          </cell>
          <cell r="F29">
            <v>13.61</v>
          </cell>
          <cell r="G29">
            <v>12.03</v>
          </cell>
          <cell r="H29">
            <v>163.72999999999999</v>
          </cell>
          <cell r="I29">
            <v>4.01</v>
          </cell>
          <cell r="J29">
            <v>54.58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4.01</v>
          </cell>
        </row>
        <row r="30">
          <cell r="A30" t="str">
            <v>БЕЛИНСКОГО45</v>
          </cell>
          <cell r="B30" t="str">
            <v>БЕЛИНСКОГО</v>
          </cell>
          <cell r="C30">
            <v>45</v>
          </cell>
          <cell r="E30" t="str">
            <v>ГВС</v>
          </cell>
          <cell r="F30">
            <v>13.61</v>
          </cell>
          <cell r="G30">
            <v>78.194999999999993</v>
          </cell>
          <cell r="H30">
            <v>1064.21</v>
          </cell>
          <cell r="I30">
            <v>26.065000000000001</v>
          </cell>
          <cell r="J30">
            <v>354.74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26.065000000000001</v>
          </cell>
        </row>
        <row r="31">
          <cell r="A31" t="str">
            <v>БЕЛИНСКОГО46</v>
          </cell>
          <cell r="B31" t="str">
            <v>БЕЛИНСКОГО</v>
          </cell>
          <cell r="C31">
            <v>46</v>
          </cell>
          <cell r="E31" t="str">
            <v>ГВС</v>
          </cell>
          <cell r="F31">
            <v>13.61</v>
          </cell>
          <cell r="G31">
            <v>282.70499999999998</v>
          </cell>
          <cell r="H31">
            <v>3847.57</v>
          </cell>
          <cell r="I31">
            <v>94.234999999999999</v>
          </cell>
          <cell r="J31">
            <v>1282.52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94.234999999999999</v>
          </cell>
        </row>
        <row r="32">
          <cell r="A32" t="str">
            <v>БЕЛИНСКОГО48</v>
          </cell>
          <cell r="B32" t="str">
            <v>БЕЛИНСКОГО</v>
          </cell>
          <cell r="C32">
            <v>48</v>
          </cell>
          <cell r="E32" t="str">
            <v>ГВС</v>
          </cell>
          <cell r="F32">
            <v>13.61</v>
          </cell>
          <cell r="G32">
            <v>258.64499999999998</v>
          </cell>
          <cell r="H32">
            <v>3520.11</v>
          </cell>
          <cell r="I32">
            <v>86.215000000000003</v>
          </cell>
          <cell r="J32">
            <v>1173.3699999999999</v>
          </cell>
          <cell r="K32">
            <v>-20.793800000000001</v>
          </cell>
          <cell r="L32">
            <v>-283</v>
          </cell>
          <cell r="M32">
            <v>-6.9312659999999999</v>
          </cell>
          <cell r="N32">
            <v>-94.33</v>
          </cell>
          <cell r="O32">
            <v>79.28373400000001</v>
          </cell>
        </row>
        <row r="33">
          <cell r="A33" t="str">
            <v>БЕЛИНСКОГО51</v>
          </cell>
          <cell r="B33" t="str">
            <v>БЕЛИНСКОГО</v>
          </cell>
          <cell r="C33">
            <v>51</v>
          </cell>
          <cell r="E33" t="str">
            <v>ГВС</v>
          </cell>
          <cell r="F33">
            <v>13.61</v>
          </cell>
          <cell r="G33">
            <v>78.194999999999993</v>
          </cell>
          <cell r="H33">
            <v>1064.22</v>
          </cell>
          <cell r="I33">
            <v>26.065000000000001</v>
          </cell>
          <cell r="J33">
            <v>354.74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26.065000000000001</v>
          </cell>
        </row>
        <row r="34">
          <cell r="A34" t="str">
            <v>БЕЛИНСКОГО53</v>
          </cell>
          <cell r="B34" t="str">
            <v>БЕЛИНСКОГО</v>
          </cell>
          <cell r="C34">
            <v>53</v>
          </cell>
          <cell r="E34" t="str">
            <v>ГВС</v>
          </cell>
          <cell r="F34">
            <v>13.61</v>
          </cell>
          <cell r="G34">
            <v>24.06</v>
          </cell>
          <cell r="H34">
            <v>327.45</v>
          </cell>
          <cell r="I34">
            <v>8.02</v>
          </cell>
          <cell r="J34">
            <v>109.15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8.02</v>
          </cell>
        </row>
        <row r="35">
          <cell r="A35" t="str">
            <v>БЕЛИНСКОГО55</v>
          </cell>
          <cell r="B35" t="str">
            <v>БЕЛИНСКОГО</v>
          </cell>
          <cell r="C35">
            <v>55</v>
          </cell>
          <cell r="E35" t="str">
            <v>ГВС</v>
          </cell>
          <cell r="F35">
            <v>13.61</v>
          </cell>
          <cell r="G35">
            <v>102.255</v>
          </cell>
          <cell r="H35">
            <v>1391.69</v>
          </cell>
          <cell r="I35">
            <v>34.085000000000001</v>
          </cell>
          <cell r="J35">
            <v>463.9</v>
          </cell>
          <cell r="K35">
            <v>-48.301099999999998</v>
          </cell>
          <cell r="L35">
            <v>-657.38</v>
          </cell>
          <cell r="M35">
            <v>-16.100366999999999</v>
          </cell>
          <cell r="N35">
            <v>-219.13</v>
          </cell>
          <cell r="O35">
            <v>17.984633000000002</v>
          </cell>
        </row>
        <row r="36">
          <cell r="A36" t="str">
            <v>ГОГОЛЯ1</v>
          </cell>
          <cell r="B36" t="str">
            <v>ГОГОЛЯ</v>
          </cell>
          <cell r="C36">
            <v>1</v>
          </cell>
          <cell r="E36" t="str">
            <v>ГВС</v>
          </cell>
          <cell r="F36">
            <v>27.22</v>
          </cell>
          <cell r="G36">
            <v>42.104999999999997</v>
          </cell>
          <cell r="H36">
            <v>573.04</v>
          </cell>
          <cell r="I36">
            <v>14.035</v>
          </cell>
          <cell r="J36">
            <v>191.01</v>
          </cell>
          <cell r="K36">
            <v>-8.02</v>
          </cell>
          <cell r="L36">
            <v>-109.16</v>
          </cell>
          <cell r="M36">
            <v>-2.6733340000000001</v>
          </cell>
          <cell r="N36">
            <v>-36.39</v>
          </cell>
          <cell r="O36">
            <v>11.361666</v>
          </cell>
        </row>
        <row r="37">
          <cell r="A37" t="str">
            <v>ГОГОЛЯ2</v>
          </cell>
          <cell r="B37" t="str">
            <v>ГОГОЛЯ</v>
          </cell>
          <cell r="C37">
            <v>2</v>
          </cell>
          <cell r="E37" t="str">
            <v>ГВС</v>
          </cell>
          <cell r="F37">
            <v>13.61</v>
          </cell>
          <cell r="G37">
            <v>84.21</v>
          </cell>
          <cell r="H37">
            <v>1146.1099999999999</v>
          </cell>
          <cell r="I37">
            <v>28.07</v>
          </cell>
          <cell r="J37">
            <v>382.04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28.07</v>
          </cell>
        </row>
        <row r="38">
          <cell r="A38" t="str">
            <v>ГОГОЛЯ3</v>
          </cell>
          <cell r="B38" t="str">
            <v>ГОГОЛЯ</v>
          </cell>
          <cell r="C38">
            <v>3</v>
          </cell>
          <cell r="E38" t="str">
            <v>ГВС</v>
          </cell>
          <cell r="F38">
            <v>27.22</v>
          </cell>
          <cell r="G38">
            <v>54.134999999999998</v>
          </cell>
          <cell r="H38">
            <v>736.76</v>
          </cell>
          <cell r="I38">
            <v>18.044999999999998</v>
          </cell>
          <cell r="J38">
            <v>245.59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18.044999999999998</v>
          </cell>
        </row>
        <row r="39">
          <cell r="A39" t="str">
            <v>ГОГОЛЯ4</v>
          </cell>
          <cell r="B39" t="str">
            <v>ГОГОЛЯ</v>
          </cell>
          <cell r="C39">
            <v>4</v>
          </cell>
          <cell r="E39" t="str">
            <v>ГВС</v>
          </cell>
          <cell r="F39">
            <v>27.22</v>
          </cell>
          <cell r="G39">
            <v>84.210000000000008</v>
          </cell>
          <cell r="H39">
            <v>1146.0899999999999</v>
          </cell>
          <cell r="I39">
            <v>28.07</v>
          </cell>
          <cell r="J39">
            <v>382.03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28.07</v>
          </cell>
        </row>
        <row r="40">
          <cell r="A40" t="str">
            <v>ГОГОЛЯ5</v>
          </cell>
          <cell r="B40" t="str">
            <v>ГОГОЛЯ</v>
          </cell>
          <cell r="C40">
            <v>5</v>
          </cell>
          <cell r="E40" t="str">
            <v>ГВС</v>
          </cell>
          <cell r="F40">
            <v>41</v>
          </cell>
          <cell r="G40">
            <v>96.24</v>
          </cell>
          <cell r="H40">
            <v>1309.79</v>
          </cell>
          <cell r="I40">
            <v>32.08</v>
          </cell>
          <cell r="J40">
            <v>436.6</v>
          </cell>
          <cell r="K40">
            <v>-264.57049999999998</v>
          </cell>
          <cell r="L40">
            <v>-3605.79</v>
          </cell>
          <cell r="M40">
            <v>-88.190167000000002</v>
          </cell>
          <cell r="N40">
            <v>-1201.93</v>
          </cell>
          <cell r="O40">
            <v>-56.110167000000004</v>
          </cell>
        </row>
        <row r="41">
          <cell r="A41" t="str">
            <v>ГОГОЛЯ6</v>
          </cell>
          <cell r="B41" t="str">
            <v>ГОГОЛЯ</v>
          </cell>
          <cell r="C41">
            <v>6</v>
          </cell>
          <cell r="E41" t="str">
            <v>ГВС</v>
          </cell>
          <cell r="F41">
            <v>27.22</v>
          </cell>
          <cell r="G41">
            <v>42.104999999999997</v>
          </cell>
          <cell r="H41">
            <v>573.04</v>
          </cell>
          <cell r="I41">
            <v>14.035</v>
          </cell>
          <cell r="J41">
            <v>191.01999999999998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14.035</v>
          </cell>
        </row>
        <row r="42">
          <cell r="A42" t="str">
            <v>ГОГОЛЯ7</v>
          </cell>
          <cell r="B42" t="str">
            <v>ГОГОЛЯ</v>
          </cell>
          <cell r="C42">
            <v>7</v>
          </cell>
          <cell r="E42" t="str">
            <v>ГВС</v>
          </cell>
          <cell r="F42">
            <v>27.22</v>
          </cell>
          <cell r="G42">
            <v>54.134999999999998</v>
          </cell>
          <cell r="H42">
            <v>736.77</v>
          </cell>
          <cell r="I42">
            <v>18.045000000000002</v>
          </cell>
          <cell r="J42">
            <v>245.58999999999997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18.045000000000002</v>
          </cell>
        </row>
        <row r="43">
          <cell r="A43" t="str">
            <v>ГОГОЛЯ8</v>
          </cell>
          <cell r="B43" t="str">
            <v>ГОГОЛЯ</v>
          </cell>
          <cell r="C43">
            <v>8</v>
          </cell>
          <cell r="E43" t="str">
            <v>ГВС</v>
          </cell>
          <cell r="F43">
            <v>13.61</v>
          </cell>
          <cell r="G43">
            <v>30.074999999999999</v>
          </cell>
          <cell r="H43">
            <v>409.31</v>
          </cell>
          <cell r="I43">
            <v>10.025</v>
          </cell>
          <cell r="J43">
            <v>136.44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10.025</v>
          </cell>
        </row>
        <row r="44">
          <cell r="A44" t="str">
            <v>ГОГОЛЯ9</v>
          </cell>
          <cell r="B44" t="str">
            <v>ГОГОЛЯ</v>
          </cell>
          <cell r="C44">
            <v>9</v>
          </cell>
          <cell r="E44" t="str">
            <v>ГВС</v>
          </cell>
          <cell r="F44">
            <v>27.22</v>
          </cell>
          <cell r="G44">
            <v>24.06</v>
          </cell>
          <cell r="H44">
            <v>327.45</v>
          </cell>
          <cell r="I44">
            <v>8.02</v>
          </cell>
          <cell r="J44">
            <v>109.15</v>
          </cell>
          <cell r="K44">
            <v>-24.06</v>
          </cell>
          <cell r="L44">
            <v>-327.45999999999998</v>
          </cell>
          <cell r="M44">
            <v>-8.02</v>
          </cell>
          <cell r="N44">
            <v>-109.15</v>
          </cell>
          <cell r="O44">
            <v>0</v>
          </cell>
        </row>
        <row r="45">
          <cell r="A45" t="str">
            <v>ГОГОЛЯ11</v>
          </cell>
          <cell r="B45" t="str">
            <v>ГОГОЛЯ</v>
          </cell>
          <cell r="C45">
            <v>11</v>
          </cell>
          <cell r="E45" t="str">
            <v>ГВС</v>
          </cell>
          <cell r="F45">
            <v>67.509999999999991</v>
          </cell>
          <cell r="G45">
            <v>30.074999999999999</v>
          </cell>
          <cell r="H45">
            <v>409.3</v>
          </cell>
          <cell r="I45">
            <v>10.025</v>
          </cell>
          <cell r="J45">
            <v>136.43</v>
          </cell>
          <cell r="K45">
            <v>-767.47200000000009</v>
          </cell>
          <cell r="L45">
            <v>-10359.950000000001</v>
          </cell>
          <cell r="M45">
            <v>-255.824004</v>
          </cell>
          <cell r="N45">
            <v>-3453.3200000000006</v>
          </cell>
          <cell r="O45">
            <v>-245.799004</v>
          </cell>
        </row>
        <row r="46">
          <cell r="A46" t="str">
            <v>ГОГОЛЯ13</v>
          </cell>
          <cell r="B46" t="str">
            <v>ГОГОЛЯ</v>
          </cell>
          <cell r="C46">
            <v>13</v>
          </cell>
          <cell r="E46" t="str">
            <v>ГВС</v>
          </cell>
          <cell r="F46">
            <v>27.22</v>
          </cell>
          <cell r="G46">
            <v>12.03</v>
          </cell>
          <cell r="H46">
            <v>163.72</v>
          </cell>
          <cell r="I46">
            <v>4.01</v>
          </cell>
          <cell r="J46">
            <v>54.57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4.01</v>
          </cell>
        </row>
        <row r="47">
          <cell r="A47" t="str">
            <v>ГОГОЛЯ15</v>
          </cell>
          <cell r="B47" t="str">
            <v>ГОГОЛЯ</v>
          </cell>
          <cell r="C47">
            <v>15</v>
          </cell>
          <cell r="E47" t="str">
            <v>ГВС</v>
          </cell>
          <cell r="F47">
            <v>27.22</v>
          </cell>
          <cell r="G47">
            <v>54.134999999999998</v>
          </cell>
          <cell r="H47">
            <v>736.76</v>
          </cell>
          <cell r="I47">
            <v>18.044999999999998</v>
          </cell>
          <cell r="J47">
            <v>245.59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18.044999999999998</v>
          </cell>
        </row>
        <row r="48">
          <cell r="A48" t="str">
            <v>Д.ВАСИЛЬЕВА1</v>
          </cell>
          <cell r="B48" t="str">
            <v>Д.ВАСИЛЬЕВА</v>
          </cell>
          <cell r="C48">
            <v>1</v>
          </cell>
          <cell r="E48" t="str">
            <v>ГВС</v>
          </cell>
          <cell r="F48">
            <v>13.61</v>
          </cell>
          <cell r="G48">
            <v>356.63128999999998</v>
          </cell>
          <cell r="H48">
            <v>4853.7</v>
          </cell>
          <cell r="I48">
            <v>118.87709700000001</v>
          </cell>
          <cell r="J48">
            <v>1617.9</v>
          </cell>
          <cell r="K48">
            <v>-87.618499999999997</v>
          </cell>
          <cell r="L48">
            <v>-1192.48</v>
          </cell>
          <cell r="M48">
            <v>-29.206164000000001</v>
          </cell>
          <cell r="N48">
            <v>-397.49</v>
          </cell>
          <cell r="O48">
            <v>89.670933000000005</v>
          </cell>
        </row>
        <row r="49">
          <cell r="A49" t="str">
            <v>ДЗЕРЖИНСКОГО6</v>
          </cell>
          <cell r="B49" t="str">
            <v>ДЗЕРЖИНСКОГО</v>
          </cell>
          <cell r="C49">
            <v>6</v>
          </cell>
          <cell r="E49" t="str">
            <v>ГВС</v>
          </cell>
          <cell r="F49">
            <v>27.22</v>
          </cell>
          <cell r="G49">
            <v>48.120000000000005</v>
          </cell>
          <cell r="H49">
            <v>654.91</v>
          </cell>
          <cell r="I49">
            <v>16.04</v>
          </cell>
          <cell r="J49">
            <v>218.3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16.04</v>
          </cell>
        </row>
        <row r="50">
          <cell r="A50" t="str">
            <v>ДЗЕРЖИНСКОГО9</v>
          </cell>
          <cell r="B50" t="str">
            <v>ДЗЕРЖИНСКОГО</v>
          </cell>
          <cell r="C50">
            <v>9</v>
          </cell>
          <cell r="E50" t="str">
            <v>ГВС</v>
          </cell>
          <cell r="F50">
            <v>27.22</v>
          </cell>
          <cell r="G50">
            <v>60.15</v>
          </cell>
          <cell r="H50">
            <v>818.63</v>
          </cell>
          <cell r="I50">
            <v>20.05</v>
          </cell>
          <cell r="J50">
            <v>272.88</v>
          </cell>
          <cell r="K50">
            <v>-9.8956</v>
          </cell>
          <cell r="L50">
            <v>-134.66999999999999</v>
          </cell>
          <cell r="M50">
            <v>-1.293533</v>
          </cell>
          <cell r="N50">
            <v>-17.600000000000001</v>
          </cell>
          <cell r="O50">
            <v>18.756467000000001</v>
          </cell>
        </row>
        <row r="51">
          <cell r="A51" t="str">
            <v>ДЗЕРЖИНСКОГО11</v>
          </cell>
          <cell r="B51" t="str">
            <v>ДЗЕРЖИНСКОГО</v>
          </cell>
          <cell r="C51">
            <v>11</v>
          </cell>
          <cell r="E51" t="str">
            <v>ГВС</v>
          </cell>
          <cell r="F51">
            <v>27.22</v>
          </cell>
          <cell r="G51">
            <v>54.134999999999998</v>
          </cell>
          <cell r="H51">
            <v>736.78</v>
          </cell>
          <cell r="I51">
            <v>18.045000000000002</v>
          </cell>
          <cell r="J51">
            <v>245.59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18.045000000000002</v>
          </cell>
        </row>
        <row r="52">
          <cell r="A52" t="str">
            <v>ДЗЕРЖИНСКОГО19</v>
          </cell>
          <cell r="B52" t="str">
            <v>ДЗЕРЖИНСКОГО</v>
          </cell>
          <cell r="C52">
            <v>19</v>
          </cell>
          <cell r="E52" t="str">
            <v>ГВС</v>
          </cell>
          <cell r="F52">
            <v>27.22</v>
          </cell>
          <cell r="G52">
            <v>72.179999999999993</v>
          </cell>
          <cell r="H52">
            <v>982.36</v>
          </cell>
          <cell r="I52">
            <v>24.060000000000002</v>
          </cell>
          <cell r="J52">
            <v>327.45999999999998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24.060000000000002</v>
          </cell>
        </row>
        <row r="53">
          <cell r="A53" t="str">
            <v>ЗЕЛЕНАЯ11А</v>
          </cell>
          <cell r="B53" t="str">
            <v>ЗЕЛЕНАЯ</v>
          </cell>
          <cell r="C53">
            <v>11</v>
          </cell>
          <cell r="D53" t="str">
            <v>А</v>
          </cell>
          <cell r="E53" t="str">
            <v>ГВС</v>
          </cell>
          <cell r="F53">
            <v>13.61</v>
          </cell>
          <cell r="G53">
            <v>66.165000000000006</v>
          </cell>
          <cell r="H53">
            <v>900.51</v>
          </cell>
          <cell r="I53">
            <v>22.055</v>
          </cell>
          <cell r="J53">
            <v>300.17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22.055</v>
          </cell>
        </row>
        <row r="54">
          <cell r="A54" t="str">
            <v>ЗЕЛЕНАЯ14</v>
          </cell>
          <cell r="B54" t="str">
            <v>ЗЕЛЕНАЯ</v>
          </cell>
          <cell r="C54">
            <v>14</v>
          </cell>
          <cell r="E54" t="str">
            <v>ГВС</v>
          </cell>
          <cell r="F54">
            <v>13.61</v>
          </cell>
          <cell r="G54">
            <v>48.12</v>
          </cell>
          <cell r="H54">
            <v>654.9</v>
          </cell>
          <cell r="I54">
            <v>16.04</v>
          </cell>
          <cell r="J54">
            <v>218.3</v>
          </cell>
          <cell r="K54">
            <v>-2.5224000000000002</v>
          </cell>
          <cell r="L54">
            <v>-34.33</v>
          </cell>
          <cell r="M54">
            <v>-0.84079999999999999</v>
          </cell>
          <cell r="N54">
            <v>-11.44</v>
          </cell>
          <cell r="O54">
            <v>15.199199999999999</v>
          </cell>
        </row>
        <row r="55">
          <cell r="A55" t="str">
            <v>ЗЕЛЕНАЯ16</v>
          </cell>
          <cell r="B55" t="str">
            <v>ЗЕЛЕНАЯ</v>
          </cell>
          <cell r="C55">
            <v>16</v>
          </cell>
          <cell r="E55" t="str">
            <v>ГВС</v>
          </cell>
          <cell r="F55">
            <v>13.61</v>
          </cell>
          <cell r="G55">
            <v>66.165000000000006</v>
          </cell>
          <cell r="H55">
            <v>900.5</v>
          </cell>
          <cell r="I55">
            <v>22.055</v>
          </cell>
          <cell r="J55">
            <v>300.17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22.055</v>
          </cell>
        </row>
        <row r="56">
          <cell r="A56" t="str">
            <v>К.МАРКСА2</v>
          </cell>
          <cell r="B56" t="str">
            <v>К.МАРКСА</v>
          </cell>
          <cell r="C56">
            <v>2</v>
          </cell>
          <cell r="E56" t="str">
            <v>ГВС</v>
          </cell>
          <cell r="F56">
            <v>13.61</v>
          </cell>
          <cell r="G56">
            <v>108.27</v>
          </cell>
          <cell r="H56">
            <v>1473.54</v>
          </cell>
          <cell r="I56">
            <v>36.090000000000003</v>
          </cell>
          <cell r="J56">
            <v>491.18</v>
          </cell>
          <cell r="K56">
            <v>-58.791800000000002</v>
          </cell>
          <cell r="L56">
            <v>-800.15</v>
          </cell>
          <cell r="M56">
            <v>-19.597266999999999</v>
          </cell>
          <cell r="N56">
            <v>-266.72000000000003</v>
          </cell>
          <cell r="O56">
            <v>16.492733000000005</v>
          </cell>
        </row>
        <row r="57">
          <cell r="A57" t="str">
            <v>К.МАРКСА4</v>
          </cell>
          <cell r="B57" t="str">
            <v>К.МАРКСА</v>
          </cell>
          <cell r="C57">
            <v>4</v>
          </cell>
          <cell r="E57" t="str">
            <v>ГВС</v>
          </cell>
          <cell r="F57">
            <v>13.61</v>
          </cell>
          <cell r="G57">
            <v>114.285</v>
          </cell>
          <cell r="H57">
            <v>1555.39</v>
          </cell>
          <cell r="I57">
            <v>38.094999999999999</v>
          </cell>
          <cell r="J57">
            <v>518.46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38.094999999999999</v>
          </cell>
        </row>
        <row r="58">
          <cell r="A58" t="str">
            <v>К.МАРКСА6</v>
          </cell>
          <cell r="B58" t="str">
            <v>К.МАРКСА</v>
          </cell>
          <cell r="C58">
            <v>6</v>
          </cell>
          <cell r="E58" t="str">
            <v>ГВС</v>
          </cell>
          <cell r="F58">
            <v>13.61</v>
          </cell>
          <cell r="G58">
            <v>126.315</v>
          </cell>
          <cell r="H58">
            <v>1719.12</v>
          </cell>
          <cell r="I58">
            <v>42.104999999999997</v>
          </cell>
          <cell r="J58">
            <v>573.04</v>
          </cell>
          <cell r="K58">
            <v>-3.4085000000000001</v>
          </cell>
          <cell r="L58">
            <v>-46.39</v>
          </cell>
          <cell r="M58">
            <v>-1.1361669999999999</v>
          </cell>
          <cell r="N58">
            <v>-15.46</v>
          </cell>
          <cell r="O58">
            <v>40.968832999999997</v>
          </cell>
        </row>
        <row r="59">
          <cell r="A59" t="str">
            <v>К.МАРКСА7</v>
          </cell>
          <cell r="B59" t="str">
            <v>К.МАРКСА</v>
          </cell>
          <cell r="C59">
            <v>7</v>
          </cell>
          <cell r="E59" t="str">
            <v>ГВС</v>
          </cell>
          <cell r="F59">
            <v>13.61</v>
          </cell>
          <cell r="G59">
            <v>242.98500000000001</v>
          </cell>
          <cell r="H59">
            <v>3306.99</v>
          </cell>
          <cell r="I59">
            <v>70.974999999999994</v>
          </cell>
          <cell r="J59">
            <v>965.96</v>
          </cell>
          <cell r="K59">
            <v>-1.1133</v>
          </cell>
          <cell r="L59">
            <v>-15.16</v>
          </cell>
          <cell r="M59">
            <v>0</v>
          </cell>
          <cell r="N59">
            <v>0</v>
          </cell>
          <cell r="O59">
            <v>70.974999999999994</v>
          </cell>
        </row>
        <row r="60">
          <cell r="A60" t="str">
            <v>К.МАРКСА9</v>
          </cell>
          <cell r="B60" t="str">
            <v>К.МАРКСА</v>
          </cell>
          <cell r="C60">
            <v>9</v>
          </cell>
          <cell r="E60" t="str">
            <v>ГВС</v>
          </cell>
          <cell r="F60">
            <v>13.61</v>
          </cell>
          <cell r="G60">
            <v>66.165000000000006</v>
          </cell>
          <cell r="H60">
            <v>900.5</v>
          </cell>
          <cell r="I60">
            <v>22.055</v>
          </cell>
          <cell r="J60">
            <v>300.17</v>
          </cell>
          <cell r="K60">
            <v>-18.627099999999999</v>
          </cell>
          <cell r="L60">
            <v>-253.53</v>
          </cell>
          <cell r="M60">
            <v>-6.2090350000000001</v>
          </cell>
          <cell r="N60">
            <v>-84.51</v>
          </cell>
          <cell r="O60">
            <v>15.845965</v>
          </cell>
        </row>
        <row r="61">
          <cell r="A61" t="str">
            <v>К.МАРКСА10</v>
          </cell>
          <cell r="B61" t="str">
            <v>К.МАРКСА</v>
          </cell>
          <cell r="C61">
            <v>10</v>
          </cell>
          <cell r="E61" t="str">
            <v>ГВС</v>
          </cell>
          <cell r="F61">
            <v>13.61</v>
          </cell>
          <cell r="G61">
            <v>54.134999999999998</v>
          </cell>
          <cell r="H61">
            <v>736.76</v>
          </cell>
          <cell r="I61">
            <v>18.045000000000002</v>
          </cell>
          <cell r="J61">
            <v>245.59</v>
          </cell>
          <cell r="K61">
            <v>-28.07</v>
          </cell>
          <cell r="L61">
            <v>-382.06</v>
          </cell>
          <cell r="M61">
            <v>-9.3566690000000001</v>
          </cell>
          <cell r="N61">
            <v>-127.35</v>
          </cell>
          <cell r="O61">
            <v>8.6883310000000016</v>
          </cell>
        </row>
        <row r="62">
          <cell r="A62" t="str">
            <v>К.МАРКСА12</v>
          </cell>
          <cell r="B62" t="str">
            <v>К.МАРКСА</v>
          </cell>
          <cell r="C62">
            <v>12</v>
          </cell>
          <cell r="E62" t="str">
            <v>ГВС</v>
          </cell>
          <cell r="F62">
            <v>13.61</v>
          </cell>
          <cell r="G62">
            <v>84.21</v>
          </cell>
          <cell r="H62">
            <v>1146.0899999999999</v>
          </cell>
          <cell r="I62">
            <v>28.07</v>
          </cell>
          <cell r="J62">
            <v>382.03</v>
          </cell>
          <cell r="K62">
            <v>-90.548400000000001</v>
          </cell>
          <cell r="L62">
            <v>-1232.3399999999999</v>
          </cell>
          <cell r="M62">
            <v>-30.182801999999999</v>
          </cell>
          <cell r="N62">
            <v>-410.78</v>
          </cell>
          <cell r="O62">
            <v>-2.1128019999999985</v>
          </cell>
        </row>
        <row r="63">
          <cell r="A63" t="str">
            <v>К.МАРКСА13</v>
          </cell>
          <cell r="B63" t="str">
            <v>К.МАРКСА</v>
          </cell>
          <cell r="C63">
            <v>13</v>
          </cell>
          <cell r="E63" t="str">
            <v>ГВС</v>
          </cell>
          <cell r="F63">
            <v>13.61</v>
          </cell>
          <cell r="G63">
            <v>114.285</v>
          </cell>
          <cell r="H63">
            <v>1555.39</v>
          </cell>
          <cell r="I63">
            <v>38.094999999999999</v>
          </cell>
          <cell r="J63">
            <v>518.46</v>
          </cell>
          <cell r="K63">
            <v>-5.2130000000000001</v>
          </cell>
          <cell r="L63">
            <v>-70.94</v>
          </cell>
          <cell r="M63">
            <v>-1.7376659999999999</v>
          </cell>
          <cell r="N63">
            <v>-23.65</v>
          </cell>
          <cell r="O63">
            <v>36.357334000000002</v>
          </cell>
        </row>
        <row r="64">
          <cell r="A64" t="str">
            <v>К.МАРКСА14</v>
          </cell>
          <cell r="B64" t="str">
            <v>К.МАРКСА</v>
          </cell>
          <cell r="C64">
            <v>14</v>
          </cell>
          <cell r="E64" t="str">
            <v>ГВС</v>
          </cell>
          <cell r="F64">
            <v>13.61</v>
          </cell>
          <cell r="G64">
            <v>78.194999999999993</v>
          </cell>
          <cell r="H64">
            <v>1064.23</v>
          </cell>
          <cell r="I64">
            <v>26.065000000000001</v>
          </cell>
          <cell r="J64">
            <v>354.74</v>
          </cell>
          <cell r="K64">
            <v>-64.16</v>
          </cell>
          <cell r="L64">
            <v>-873.2</v>
          </cell>
          <cell r="M64">
            <v>-21.386668</v>
          </cell>
          <cell r="N64">
            <v>-291.07</v>
          </cell>
          <cell r="O64">
            <v>4.678332000000001</v>
          </cell>
        </row>
        <row r="65">
          <cell r="A65" t="str">
            <v>К.МАРКСА17</v>
          </cell>
          <cell r="B65" t="str">
            <v>К.МАРКСА</v>
          </cell>
          <cell r="C65">
            <v>17</v>
          </cell>
          <cell r="E65" t="str">
            <v>ГВС</v>
          </cell>
          <cell r="F65">
            <v>13.61</v>
          </cell>
          <cell r="G65">
            <v>126.315</v>
          </cell>
          <cell r="H65">
            <v>1719.11</v>
          </cell>
          <cell r="I65">
            <v>42.104999999999997</v>
          </cell>
          <cell r="J65">
            <v>573.04</v>
          </cell>
          <cell r="K65">
            <v>-43.631399999999999</v>
          </cell>
          <cell r="L65">
            <v>-593.83000000000004</v>
          </cell>
          <cell r="M65">
            <v>-14.543801</v>
          </cell>
          <cell r="N65">
            <v>-197.94</v>
          </cell>
          <cell r="O65">
            <v>27.561198999999995</v>
          </cell>
        </row>
        <row r="66">
          <cell r="A66" t="str">
            <v>К.МАРКСА19</v>
          </cell>
          <cell r="B66" t="str">
            <v>К.МАРКСА</v>
          </cell>
          <cell r="C66">
            <v>19</v>
          </cell>
          <cell r="E66" t="str">
            <v>ГВС</v>
          </cell>
          <cell r="F66">
            <v>13.61</v>
          </cell>
          <cell r="G66">
            <v>60.15</v>
          </cell>
          <cell r="H66">
            <v>818.62</v>
          </cell>
          <cell r="I66">
            <v>20.05</v>
          </cell>
          <cell r="J66">
            <v>272.87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20.05</v>
          </cell>
        </row>
        <row r="67">
          <cell r="A67" t="str">
            <v>К.МАРКСА21</v>
          </cell>
          <cell r="B67" t="str">
            <v>К.МАРКСА</v>
          </cell>
          <cell r="C67">
            <v>21</v>
          </cell>
          <cell r="E67" t="str">
            <v>ГВС</v>
          </cell>
          <cell r="F67">
            <v>13.61</v>
          </cell>
          <cell r="G67">
            <v>126.315</v>
          </cell>
          <cell r="H67">
            <v>1719.12</v>
          </cell>
          <cell r="I67">
            <v>42.104999999999997</v>
          </cell>
          <cell r="J67">
            <v>573.04</v>
          </cell>
          <cell r="K67">
            <v>-16.240500000000001</v>
          </cell>
          <cell r="L67">
            <v>-221.03</v>
          </cell>
          <cell r="M67">
            <v>-5.4135</v>
          </cell>
          <cell r="N67">
            <v>-73.680000000000007</v>
          </cell>
          <cell r="O67">
            <v>36.691499999999998</v>
          </cell>
        </row>
        <row r="68">
          <cell r="A68" t="str">
            <v>КИРОВА19А</v>
          </cell>
          <cell r="B68" t="str">
            <v>КИРОВА</v>
          </cell>
          <cell r="C68">
            <v>19</v>
          </cell>
          <cell r="D68" t="str">
            <v>А</v>
          </cell>
          <cell r="E68" t="str">
            <v>ГВС</v>
          </cell>
          <cell r="F68">
            <v>13.61</v>
          </cell>
          <cell r="G68">
            <v>138.345</v>
          </cell>
          <cell r="H68">
            <v>1882.86</v>
          </cell>
          <cell r="I68">
            <v>46.115000000000002</v>
          </cell>
          <cell r="J68">
            <v>627.62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46.115000000000002</v>
          </cell>
        </row>
        <row r="69">
          <cell r="A69" t="str">
            <v>КИРОВА19</v>
          </cell>
          <cell r="B69" t="str">
            <v>КИРОВА</v>
          </cell>
          <cell r="C69">
            <v>19</v>
          </cell>
          <cell r="E69" t="str">
            <v>ГВС</v>
          </cell>
          <cell r="F69">
            <v>13.61</v>
          </cell>
          <cell r="G69">
            <v>30.074999999999999</v>
          </cell>
          <cell r="H69">
            <v>409.3</v>
          </cell>
          <cell r="I69">
            <v>10.025</v>
          </cell>
          <cell r="J69">
            <v>136.43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10.025</v>
          </cell>
        </row>
        <row r="70">
          <cell r="A70" t="str">
            <v>КИРОВА21</v>
          </cell>
          <cell r="B70" t="str">
            <v>КИРОВА</v>
          </cell>
          <cell r="C70">
            <v>21</v>
          </cell>
          <cell r="E70" t="str">
            <v>ГВС</v>
          </cell>
          <cell r="F70">
            <v>13.61</v>
          </cell>
          <cell r="G70">
            <v>114.285</v>
          </cell>
          <cell r="H70">
            <v>1555.39</v>
          </cell>
          <cell r="I70">
            <v>38.094999999999999</v>
          </cell>
          <cell r="J70">
            <v>518.46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38.094999999999999</v>
          </cell>
        </row>
        <row r="71">
          <cell r="A71" t="str">
            <v>КИРОВА25</v>
          </cell>
          <cell r="B71" t="str">
            <v>КИРОВА</v>
          </cell>
          <cell r="C71">
            <v>25</v>
          </cell>
          <cell r="E71" t="str">
            <v>ГВС</v>
          </cell>
          <cell r="F71">
            <v>13.61</v>
          </cell>
          <cell r="G71">
            <v>144.36000000000001</v>
          </cell>
          <cell r="H71">
            <v>1964.71</v>
          </cell>
          <cell r="I71">
            <v>48.12</v>
          </cell>
          <cell r="J71">
            <v>654.9</v>
          </cell>
          <cell r="K71">
            <v>-55.105200000000004</v>
          </cell>
          <cell r="L71">
            <v>-749.99</v>
          </cell>
          <cell r="M71">
            <v>-18.368400999999999</v>
          </cell>
          <cell r="N71">
            <v>-250</v>
          </cell>
          <cell r="O71">
            <v>29.751598999999999</v>
          </cell>
        </row>
        <row r="72">
          <cell r="A72" t="str">
            <v>КИРОВА27</v>
          </cell>
          <cell r="B72" t="str">
            <v>КИРОВА</v>
          </cell>
          <cell r="C72">
            <v>27</v>
          </cell>
          <cell r="E72" t="str">
            <v>ГВС</v>
          </cell>
          <cell r="F72">
            <v>13.61</v>
          </cell>
          <cell r="G72">
            <v>108.27</v>
          </cell>
          <cell r="H72">
            <v>1473.52</v>
          </cell>
          <cell r="I72">
            <v>36.090000000000003</v>
          </cell>
          <cell r="J72">
            <v>491.17</v>
          </cell>
          <cell r="K72">
            <v>-21.343599999999999</v>
          </cell>
          <cell r="L72">
            <v>-290.49</v>
          </cell>
          <cell r="M72">
            <v>-7.1145329999999998</v>
          </cell>
          <cell r="N72">
            <v>-96.83</v>
          </cell>
          <cell r="O72">
            <v>28.975467000000002</v>
          </cell>
        </row>
        <row r="73">
          <cell r="A73" t="str">
            <v>КИРОВА28</v>
          </cell>
          <cell r="B73" t="str">
            <v>КИРОВА</v>
          </cell>
          <cell r="C73">
            <v>28</v>
          </cell>
          <cell r="E73" t="str">
            <v>ГВС</v>
          </cell>
          <cell r="F73">
            <v>13.61</v>
          </cell>
          <cell r="G73">
            <v>108.27</v>
          </cell>
          <cell r="H73">
            <v>1473.53</v>
          </cell>
          <cell r="I73">
            <v>36.090000000000003</v>
          </cell>
          <cell r="J73">
            <v>491.18</v>
          </cell>
          <cell r="K73">
            <v>-28.716699999999999</v>
          </cell>
          <cell r="L73">
            <v>-390.81</v>
          </cell>
          <cell r="M73">
            <v>-9.5722339999999999</v>
          </cell>
          <cell r="N73">
            <v>-130.27000000000001</v>
          </cell>
          <cell r="O73">
            <v>26.517766000000002</v>
          </cell>
        </row>
        <row r="74">
          <cell r="A74" t="str">
            <v>КИРОВА29</v>
          </cell>
          <cell r="B74" t="str">
            <v>КИРОВА</v>
          </cell>
          <cell r="C74">
            <v>29</v>
          </cell>
          <cell r="E74" t="str">
            <v>ГВС</v>
          </cell>
          <cell r="F74">
            <v>13.61</v>
          </cell>
          <cell r="G74">
            <v>108.27</v>
          </cell>
          <cell r="H74">
            <v>1473.52</v>
          </cell>
          <cell r="I74">
            <v>36.090000000000003</v>
          </cell>
          <cell r="J74">
            <v>491.17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36.090000000000003</v>
          </cell>
        </row>
        <row r="75">
          <cell r="A75" t="str">
            <v>КИРОВА30</v>
          </cell>
          <cell r="B75" t="str">
            <v>КИРОВА</v>
          </cell>
          <cell r="C75">
            <v>30</v>
          </cell>
          <cell r="E75" t="str">
            <v>ГВС</v>
          </cell>
          <cell r="F75">
            <v>13.61</v>
          </cell>
          <cell r="G75">
            <v>174.435</v>
          </cell>
          <cell r="H75">
            <v>2374.0300000000002</v>
          </cell>
          <cell r="I75">
            <v>58.145000000000003</v>
          </cell>
          <cell r="J75">
            <v>791.34</v>
          </cell>
          <cell r="K75">
            <v>-22.6371</v>
          </cell>
          <cell r="L75">
            <v>-308.11</v>
          </cell>
          <cell r="M75">
            <v>-7.5457020000000004</v>
          </cell>
          <cell r="N75">
            <v>-102.7</v>
          </cell>
          <cell r="O75">
            <v>50.599298000000005</v>
          </cell>
        </row>
        <row r="76">
          <cell r="A76" t="str">
            <v>КИРОВА31</v>
          </cell>
          <cell r="B76" t="str">
            <v>КИРОВА</v>
          </cell>
          <cell r="C76">
            <v>31</v>
          </cell>
          <cell r="E76" t="str">
            <v>ГВС</v>
          </cell>
          <cell r="F76">
            <v>13.61</v>
          </cell>
          <cell r="G76">
            <v>90.224999999999994</v>
          </cell>
          <cell r="H76">
            <v>1227.95</v>
          </cell>
          <cell r="I76">
            <v>26.065000000000001</v>
          </cell>
          <cell r="J76">
            <v>354.74</v>
          </cell>
          <cell r="K76">
            <v>-32.08</v>
          </cell>
          <cell r="L76">
            <v>-436.6</v>
          </cell>
          <cell r="M76">
            <v>-10.693334</v>
          </cell>
          <cell r="N76">
            <v>-145.53</v>
          </cell>
          <cell r="O76">
            <v>15.371666000000001</v>
          </cell>
        </row>
        <row r="77">
          <cell r="A77" t="str">
            <v>КИРОВА32</v>
          </cell>
          <cell r="B77" t="str">
            <v>КИРОВА</v>
          </cell>
          <cell r="C77">
            <v>32</v>
          </cell>
          <cell r="E77" t="str">
            <v>ГВС</v>
          </cell>
          <cell r="F77">
            <v>13.61</v>
          </cell>
          <cell r="G77">
            <v>132.33000000000001</v>
          </cell>
          <cell r="H77">
            <v>1800.97</v>
          </cell>
          <cell r="I77">
            <v>44.11</v>
          </cell>
          <cell r="J77">
            <v>600.32000000000005</v>
          </cell>
          <cell r="K77">
            <v>-65.173500000000004</v>
          </cell>
          <cell r="L77">
            <v>-886.98</v>
          </cell>
          <cell r="M77">
            <v>-21.724498000000001</v>
          </cell>
          <cell r="N77">
            <v>-295.66000000000003</v>
          </cell>
          <cell r="O77">
            <v>22.385501999999999</v>
          </cell>
        </row>
        <row r="78">
          <cell r="A78" t="str">
            <v>КИРОВА34</v>
          </cell>
          <cell r="B78" t="str">
            <v>КИРОВА</v>
          </cell>
          <cell r="C78">
            <v>34</v>
          </cell>
          <cell r="E78" t="str">
            <v>ГВС</v>
          </cell>
          <cell r="F78">
            <v>13.61</v>
          </cell>
          <cell r="G78">
            <v>306.76499999999999</v>
          </cell>
          <cell r="H78">
            <v>4175.0200000000004</v>
          </cell>
          <cell r="I78">
            <v>102.255</v>
          </cell>
          <cell r="J78">
            <v>1391.67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102.255</v>
          </cell>
        </row>
        <row r="79">
          <cell r="A79" t="str">
            <v>КИРОВА35</v>
          </cell>
          <cell r="B79" t="str">
            <v>КИРОВА</v>
          </cell>
          <cell r="C79">
            <v>35</v>
          </cell>
          <cell r="E79" t="str">
            <v>ГВС</v>
          </cell>
          <cell r="F79">
            <v>13.61</v>
          </cell>
          <cell r="G79">
            <v>48.12</v>
          </cell>
          <cell r="H79">
            <v>654.91</v>
          </cell>
          <cell r="I79">
            <v>16.04</v>
          </cell>
          <cell r="J79">
            <v>218.3</v>
          </cell>
          <cell r="K79">
            <v>-32.5974</v>
          </cell>
          <cell r="L79">
            <v>-443.65</v>
          </cell>
          <cell r="M79">
            <v>-10.8658</v>
          </cell>
          <cell r="N79">
            <v>-147.88</v>
          </cell>
          <cell r="O79">
            <v>5.174199999999999</v>
          </cell>
        </row>
        <row r="80">
          <cell r="A80" t="str">
            <v>КИРОВА36</v>
          </cell>
          <cell r="B80" t="str">
            <v>КИРОВА</v>
          </cell>
          <cell r="C80">
            <v>36</v>
          </cell>
          <cell r="E80" t="str">
            <v>ГВС</v>
          </cell>
          <cell r="F80">
            <v>13.61</v>
          </cell>
          <cell r="G80">
            <v>114.285</v>
          </cell>
          <cell r="H80">
            <v>1555.39</v>
          </cell>
          <cell r="I80">
            <v>38.094999999999999</v>
          </cell>
          <cell r="J80">
            <v>518.46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38.094999999999999</v>
          </cell>
        </row>
        <row r="81">
          <cell r="A81" t="str">
            <v>КИРОВА37</v>
          </cell>
          <cell r="B81" t="str">
            <v>КИРОВА</v>
          </cell>
          <cell r="C81">
            <v>37</v>
          </cell>
          <cell r="E81" t="str">
            <v>ГВС</v>
          </cell>
          <cell r="F81">
            <v>13.61</v>
          </cell>
          <cell r="G81">
            <v>150.375</v>
          </cell>
          <cell r="H81">
            <v>2046.59</v>
          </cell>
          <cell r="I81">
            <v>50.125</v>
          </cell>
          <cell r="J81">
            <v>682.2</v>
          </cell>
          <cell r="K81">
            <v>-15.0375</v>
          </cell>
          <cell r="L81">
            <v>-204.66</v>
          </cell>
          <cell r="M81">
            <v>-5.0125000000000002</v>
          </cell>
          <cell r="N81">
            <v>-68.22</v>
          </cell>
          <cell r="O81">
            <v>45.112499999999997</v>
          </cell>
        </row>
        <row r="82">
          <cell r="A82" t="str">
            <v>КИРОВА38</v>
          </cell>
          <cell r="B82" t="str">
            <v>КИРОВА</v>
          </cell>
          <cell r="C82">
            <v>38</v>
          </cell>
          <cell r="E82" t="str">
            <v>ГВС</v>
          </cell>
          <cell r="F82">
            <v>13.61</v>
          </cell>
          <cell r="G82">
            <v>156.38999999999999</v>
          </cell>
          <cell r="H82">
            <v>2128.4499999999998</v>
          </cell>
          <cell r="I82">
            <v>52.13</v>
          </cell>
          <cell r="J82">
            <v>709.48</v>
          </cell>
          <cell r="K82">
            <v>-57.9251</v>
          </cell>
          <cell r="L82">
            <v>-788.37</v>
          </cell>
          <cell r="M82">
            <v>-19.308368000000002</v>
          </cell>
          <cell r="N82">
            <v>-262.79000000000002</v>
          </cell>
          <cell r="O82">
            <v>32.821632000000001</v>
          </cell>
        </row>
        <row r="83">
          <cell r="A83" t="str">
            <v>КИРОВА39</v>
          </cell>
          <cell r="B83" t="str">
            <v>КИРОВА</v>
          </cell>
          <cell r="C83">
            <v>39</v>
          </cell>
          <cell r="E83" t="str">
            <v>ГВС</v>
          </cell>
          <cell r="F83">
            <v>13.61</v>
          </cell>
          <cell r="G83">
            <v>102.255</v>
          </cell>
          <cell r="H83">
            <v>1391.68</v>
          </cell>
          <cell r="I83">
            <v>34.085000000000001</v>
          </cell>
          <cell r="J83">
            <v>463.89</v>
          </cell>
          <cell r="K83">
            <v>-42.687100000000001</v>
          </cell>
          <cell r="L83">
            <v>-581.01</v>
          </cell>
          <cell r="M83">
            <v>-14.229037</v>
          </cell>
          <cell r="N83">
            <v>-193.67</v>
          </cell>
          <cell r="O83">
            <v>19.855963000000003</v>
          </cell>
        </row>
        <row r="84">
          <cell r="A84" t="str">
            <v>КИРОВА40</v>
          </cell>
          <cell r="B84" t="str">
            <v>КИРОВА</v>
          </cell>
          <cell r="C84">
            <v>40</v>
          </cell>
          <cell r="E84" t="str">
            <v>ГВС</v>
          </cell>
          <cell r="F84">
            <v>13.61</v>
          </cell>
          <cell r="G84">
            <v>108.27</v>
          </cell>
          <cell r="H84">
            <v>1473.55</v>
          </cell>
          <cell r="I84">
            <v>36.090000000000003</v>
          </cell>
          <cell r="J84">
            <v>491.18</v>
          </cell>
          <cell r="K84">
            <v>-27.1645</v>
          </cell>
          <cell r="L84">
            <v>-369.72</v>
          </cell>
          <cell r="M84">
            <v>-9.0548330000000004</v>
          </cell>
          <cell r="N84">
            <v>-123.24</v>
          </cell>
          <cell r="O84">
            <v>27.035167000000001</v>
          </cell>
        </row>
        <row r="85">
          <cell r="A85" t="str">
            <v>КИРОВА48</v>
          </cell>
          <cell r="B85" t="str">
            <v>КИРОВА</v>
          </cell>
          <cell r="C85">
            <v>48</v>
          </cell>
          <cell r="E85" t="str">
            <v>ГВС</v>
          </cell>
          <cell r="F85">
            <v>13.61</v>
          </cell>
          <cell r="G85">
            <v>168.42</v>
          </cell>
          <cell r="H85">
            <v>2292.17</v>
          </cell>
          <cell r="I85">
            <v>56.14</v>
          </cell>
          <cell r="J85">
            <v>764.06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56.14</v>
          </cell>
        </row>
        <row r="86">
          <cell r="A86" t="str">
            <v>КИРОВА50</v>
          </cell>
          <cell r="B86" t="str">
            <v>КИРОВА</v>
          </cell>
          <cell r="C86">
            <v>50</v>
          </cell>
          <cell r="E86" t="str">
            <v>ГВС</v>
          </cell>
          <cell r="F86">
            <v>13.61</v>
          </cell>
          <cell r="G86">
            <v>90.224999999999994</v>
          </cell>
          <cell r="H86">
            <v>1227.94</v>
          </cell>
          <cell r="I86">
            <v>30.074999999999999</v>
          </cell>
          <cell r="J86">
            <v>409.31</v>
          </cell>
          <cell r="K86">
            <v>-3.609</v>
          </cell>
          <cell r="L86">
            <v>-49.11</v>
          </cell>
          <cell r="M86">
            <v>-1.2030000000000001</v>
          </cell>
          <cell r="N86">
            <v>-16.37</v>
          </cell>
          <cell r="O86">
            <v>28.872</v>
          </cell>
        </row>
        <row r="87">
          <cell r="A87" t="str">
            <v>КИРОВА52</v>
          </cell>
          <cell r="B87" t="str">
            <v>КИРОВА</v>
          </cell>
          <cell r="C87">
            <v>52</v>
          </cell>
          <cell r="E87" t="str">
            <v>ГВС</v>
          </cell>
          <cell r="F87">
            <v>13.61</v>
          </cell>
          <cell r="G87">
            <v>138.345</v>
          </cell>
          <cell r="H87">
            <v>1882.85</v>
          </cell>
          <cell r="I87">
            <v>46.115000000000002</v>
          </cell>
          <cell r="J87">
            <v>627.62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46.115000000000002</v>
          </cell>
        </row>
        <row r="88">
          <cell r="A88" t="str">
            <v>КИРОВА54</v>
          </cell>
          <cell r="B88" t="str">
            <v>КИРОВА</v>
          </cell>
          <cell r="C88">
            <v>54</v>
          </cell>
          <cell r="E88" t="str">
            <v>ГВС</v>
          </cell>
          <cell r="F88">
            <v>13.61</v>
          </cell>
          <cell r="G88">
            <v>150.375</v>
          </cell>
          <cell r="H88">
            <v>2046.59</v>
          </cell>
          <cell r="I88">
            <v>50.125</v>
          </cell>
          <cell r="J88">
            <v>682.2</v>
          </cell>
          <cell r="K88">
            <v>-24.351099999999999</v>
          </cell>
          <cell r="L88">
            <v>-331.42</v>
          </cell>
          <cell r="M88">
            <v>-8.1170329999999993</v>
          </cell>
          <cell r="N88">
            <v>-110.47</v>
          </cell>
          <cell r="O88">
            <v>42.007967000000001</v>
          </cell>
        </row>
        <row r="89">
          <cell r="A89" t="str">
            <v>КИРОВА56</v>
          </cell>
          <cell r="B89" t="str">
            <v>КИРОВА</v>
          </cell>
          <cell r="C89">
            <v>56</v>
          </cell>
          <cell r="E89" t="str">
            <v>ГВС</v>
          </cell>
          <cell r="F89">
            <v>13.61</v>
          </cell>
          <cell r="G89">
            <v>114.285</v>
          </cell>
          <cell r="H89">
            <v>1555.39</v>
          </cell>
          <cell r="I89">
            <v>38.094999999999999</v>
          </cell>
          <cell r="J89">
            <v>518.46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38.094999999999999</v>
          </cell>
        </row>
        <row r="90">
          <cell r="A90" t="str">
            <v>КЛУБНАЯ1</v>
          </cell>
          <cell r="B90" t="str">
            <v>КЛУБНАЯ</v>
          </cell>
          <cell r="C90">
            <v>1</v>
          </cell>
          <cell r="E90" t="str">
            <v>ГВС</v>
          </cell>
          <cell r="F90">
            <v>13.61</v>
          </cell>
          <cell r="G90">
            <v>24.06</v>
          </cell>
          <cell r="H90">
            <v>327.45</v>
          </cell>
          <cell r="I90">
            <v>8.02</v>
          </cell>
          <cell r="J90">
            <v>109.15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8.02</v>
          </cell>
        </row>
        <row r="91">
          <cell r="A91" t="str">
            <v>КОМ.ПРОСПЕКТ1</v>
          </cell>
          <cell r="B91" t="str">
            <v>КОМ.ПРОСПЕКТ</v>
          </cell>
          <cell r="C91">
            <v>1</v>
          </cell>
          <cell r="E91" t="str">
            <v>ГВС</v>
          </cell>
          <cell r="F91">
            <v>27.22</v>
          </cell>
          <cell r="G91">
            <v>30.074999999999999</v>
          </cell>
          <cell r="H91">
            <v>409.31</v>
          </cell>
          <cell r="I91">
            <v>10.025</v>
          </cell>
          <cell r="J91">
            <v>136.44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10.025</v>
          </cell>
        </row>
        <row r="92">
          <cell r="A92" t="str">
            <v>КОМ.ПРОСПЕКТ2</v>
          </cell>
          <cell r="B92" t="str">
            <v>КОМ.ПРОСПЕКТ</v>
          </cell>
          <cell r="C92">
            <v>2</v>
          </cell>
          <cell r="E92" t="str">
            <v>ГВС</v>
          </cell>
          <cell r="F92">
            <v>27.22</v>
          </cell>
          <cell r="G92">
            <v>21.34355</v>
          </cell>
          <cell r="H92">
            <v>290.48</v>
          </cell>
          <cell r="I92">
            <v>7.1145170000000002</v>
          </cell>
          <cell r="J92">
            <v>96.830000000000013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7.1145170000000002</v>
          </cell>
        </row>
        <row r="93">
          <cell r="A93" t="str">
            <v>КОМ.ПРОСПЕКТ7А</v>
          </cell>
          <cell r="B93" t="str">
            <v>КОМ.ПРОСПЕКТ</v>
          </cell>
          <cell r="C93">
            <v>7</v>
          </cell>
          <cell r="D93" t="str">
            <v>А</v>
          </cell>
          <cell r="E93" t="str">
            <v>ГВС</v>
          </cell>
          <cell r="F93">
            <v>27.22</v>
          </cell>
          <cell r="G93">
            <v>42.104999999999997</v>
          </cell>
          <cell r="H93">
            <v>573.04</v>
          </cell>
          <cell r="I93">
            <v>14.035</v>
          </cell>
          <cell r="J93">
            <v>191.01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14.035</v>
          </cell>
        </row>
        <row r="94">
          <cell r="A94" t="str">
            <v>КОМ.ПРОСПЕКТ7Б</v>
          </cell>
          <cell r="B94" t="str">
            <v>КОМ.ПРОСПЕКТ</v>
          </cell>
          <cell r="C94">
            <v>7</v>
          </cell>
          <cell r="D94" t="str">
            <v>Б</v>
          </cell>
          <cell r="E94" t="str">
            <v>ГВС</v>
          </cell>
          <cell r="F94">
            <v>27.22</v>
          </cell>
          <cell r="G94">
            <v>24.06</v>
          </cell>
          <cell r="H94">
            <v>327.45</v>
          </cell>
          <cell r="I94">
            <v>8.02</v>
          </cell>
          <cell r="J94">
            <v>109.15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8.02</v>
          </cell>
        </row>
        <row r="95">
          <cell r="A95" t="str">
            <v>КОМ.ПРОСПЕКТ7В</v>
          </cell>
          <cell r="B95" t="str">
            <v>КОМ.ПРОСПЕКТ</v>
          </cell>
          <cell r="C95">
            <v>7</v>
          </cell>
          <cell r="D95" t="str">
            <v>В</v>
          </cell>
          <cell r="E95" t="str">
            <v>ГВС</v>
          </cell>
          <cell r="F95">
            <v>13.61</v>
          </cell>
          <cell r="G95">
            <v>30.074999999999999</v>
          </cell>
          <cell r="H95">
            <v>409.32</v>
          </cell>
          <cell r="I95">
            <v>10.025</v>
          </cell>
          <cell r="J95">
            <v>136.44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10.025</v>
          </cell>
        </row>
        <row r="96">
          <cell r="A96" t="str">
            <v>КОМ.ПРОСПЕКТ7Г</v>
          </cell>
          <cell r="B96" t="str">
            <v>КОМ.ПРОСПЕКТ</v>
          </cell>
          <cell r="C96">
            <v>7</v>
          </cell>
          <cell r="D96" t="str">
            <v>Г</v>
          </cell>
          <cell r="E96" t="str">
            <v>ГВС</v>
          </cell>
          <cell r="F96">
            <v>27.22</v>
          </cell>
          <cell r="G96">
            <v>12.03</v>
          </cell>
          <cell r="H96">
            <v>163.72999999999999</v>
          </cell>
          <cell r="I96">
            <v>4.01</v>
          </cell>
          <cell r="J96">
            <v>54.58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4.01</v>
          </cell>
        </row>
        <row r="97">
          <cell r="A97" t="str">
            <v>КОМ.ПРОСПЕКТ7</v>
          </cell>
          <cell r="B97" t="str">
            <v>КОМ.ПРОСПЕКТ</v>
          </cell>
          <cell r="C97">
            <v>7</v>
          </cell>
          <cell r="E97" t="str">
            <v>ГВС</v>
          </cell>
          <cell r="F97">
            <v>13.61</v>
          </cell>
          <cell r="G97">
            <v>18.045000000000002</v>
          </cell>
          <cell r="H97">
            <v>245.59</v>
          </cell>
          <cell r="I97">
            <v>6.0149999999999997</v>
          </cell>
          <cell r="J97">
            <v>81.86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6.0149999999999997</v>
          </cell>
        </row>
        <row r="98">
          <cell r="A98" t="str">
            <v>КОМ.ПРОСПЕКТ8А</v>
          </cell>
          <cell r="B98" t="str">
            <v>КОМ.ПРОСПЕКТ</v>
          </cell>
          <cell r="C98">
            <v>8</v>
          </cell>
          <cell r="D98" t="str">
            <v>А</v>
          </cell>
          <cell r="E98" t="str">
            <v>ГВС</v>
          </cell>
          <cell r="F98">
            <v>13.61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КОМ.ПРОСПЕКТ8Б</v>
          </cell>
          <cell r="B99" t="str">
            <v>КОМ.ПРОСПЕКТ</v>
          </cell>
          <cell r="C99">
            <v>8</v>
          </cell>
          <cell r="D99" t="str">
            <v>Б</v>
          </cell>
          <cell r="E99" t="str">
            <v>ГВС</v>
          </cell>
          <cell r="F99">
            <v>27.22</v>
          </cell>
          <cell r="G99">
            <v>54.134999999999998</v>
          </cell>
          <cell r="H99">
            <v>736.77</v>
          </cell>
          <cell r="I99">
            <v>18.045000000000002</v>
          </cell>
          <cell r="J99">
            <v>245.59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18.045000000000002</v>
          </cell>
        </row>
        <row r="100">
          <cell r="A100" t="str">
            <v>КОМ.ПРОСПЕКТ8В</v>
          </cell>
          <cell r="B100" t="str">
            <v>КОМ.ПРОСПЕКТ</v>
          </cell>
          <cell r="C100">
            <v>8</v>
          </cell>
          <cell r="D100" t="str">
            <v>В</v>
          </cell>
          <cell r="E100" t="str">
            <v>ГВС</v>
          </cell>
          <cell r="F100">
            <v>13.61</v>
          </cell>
          <cell r="G100">
            <v>24.06</v>
          </cell>
          <cell r="H100">
            <v>327.45999999999998</v>
          </cell>
          <cell r="I100">
            <v>8.02</v>
          </cell>
          <cell r="J100">
            <v>109.15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8.02</v>
          </cell>
        </row>
        <row r="101">
          <cell r="A101" t="str">
            <v>КОМ.ПРОСПЕКТ8Г</v>
          </cell>
          <cell r="B101" t="str">
            <v>КОМ.ПРОСПЕКТ</v>
          </cell>
          <cell r="C101">
            <v>8</v>
          </cell>
          <cell r="D101" t="str">
            <v>Г</v>
          </cell>
          <cell r="E101" t="str">
            <v>ГВС</v>
          </cell>
          <cell r="F101">
            <v>13.61</v>
          </cell>
          <cell r="G101">
            <v>6.0149999999999997</v>
          </cell>
          <cell r="H101">
            <v>81.86</v>
          </cell>
          <cell r="I101">
            <v>2.0049999999999999</v>
          </cell>
          <cell r="J101">
            <v>27.29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2.0049999999999999</v>
          </cell>
        </row>
        <row r="102">
          <cell r="A102" t="str">
            <v>КОМ.ПРОСПЕКТ10</v>
          </cell>
          <cell r="B102" t="str">
            <v>КОМ.ПРОСПЕКТ</v>
          </cell>
          <cell r="C102">
            <v>10</v>
          </cell>
          <cell r="E102" t="str">
            <v>ГВС</v>
          </cell>
          <cell r="F102">
            <v>27.22</v>
          </cell>
          <cell r="G102">
            <v>38.43</v>
          </cell>
          <cell r="H102">
            <v>523.03</v>
          </cell>
          <cell r="I102">
            <v>12.81</v>
          </cell>
          <cell r="J102">
            <v>174.35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12.81</v>
          </cell>
        </row>
        <row r="103">
          <cell r="A103" t="str">
            <v>КОМ.ПРОСПЕКТ12</v>
          </cell>
          <cell r="B103" t="str">
            <v>КОМ.ПРОСПЕКТ</v>
          </cell>
          <cell r="C103">
            <v>12</v>
          </cell>
          <cell r="E103" t="str">
            <v>ГВС</v>
          </cell>
          <cell r="F103">
            <v>13.61</v>
          </cell>
          <cell r="G103">
            <v>24.06</v>
          </cell>
          <cell r="H103">
            <v>327.45</v>
          </cell>
          <cell r="I103">
            <v>8.02</v>
          </cell>
          <cell r="J103">
            <v>109.15</v>
          </cell>
          <cell r="K103">
            <v>-32.08</v>
          </cell>
          <cell r="L103">
            <v>-436.64</v>
          </cell>
          <cell r="M103">
            <v>-10.693336</v>
          </cell>
          <cell r="N103">
            <v>-145.55000000000001</v>
          </cell>
          <cell r="O103">
            <v>-2.6733360000000008</v>
          </cell>
        </row>
        <row r="104">
          <cell r="A104" t="str">
            <v>КОМ.ПРОСПЕКТ14</v>
          </cell>
          <cell r="B104" t="str">
            <v>КОМ.ПРОСПЕКТ</v>
          </cell>
          <cell r="C104">
            <v>14</v>
          </cell>
          <cell r="E104" t="str">
            <v>ГВС</v>
          </cell>
          <cell r="F104">
            <v>13.61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КОМ.ПРОСПЕКТ15</v>
          </cell>
          <cell r="B105" t="str">
            <v>КОМ.ПРОСПЕКТ</v>
          </cell>
          <cell r="C105">
            <v>15</v>
          </cell>
          <cell r="E105" t="str">
            <v>ГВС</v>
          </cell>
          <cell r="F105">
            <v>13.61</v>
          </cell>
          <cell r="G105">
            <v>18.045000000000002</v>
          </cell>
          <cell r="H105">
            <v>245.59</v>
          </cell>
          <cell r="I105">
            <v>6.0149999999999997</v>
          </cell>
          <cell r="J105">
            <v>81.86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6.0149999999999997</v>
          </cell>
        </row>
        <row r="106">
          <cell r="A106" t="str">
            <v>КОМ.ПРОСПЕКТ23</v>
          </cell>
          <cell r="B106" t="str">
            <v>КОМ.ПРОСПЕКТ</v>
          </cell>
          <cell r="C106">
            <v>23</v>
          </cell>
          <cell r="E106" t="str">
            <v>ГВС</v>
          </cell>
          <cell r="F106">
            <v>13.61</v>
          </cell>
          <cell r="G106">
            <v>72.180000000000007</v>
          </cell>
          <cell r="H106">
            <v>982.36</v>
          </cell>
          <cell r="I106">
            <v>24.06</v>
          </cell>
          <cell r="J106">
            <v>327.45</v>
          </cell>
          <cell r="K106">
            <v>-10.8658</v>
          </cell>
          <cell r="L106">
            <v>-147.88</v>
          </cell>
          <cell r="M106">
            <v>-3.6219329999999998</v>
          </cell>
          <cell r="N106">
            <v>-49.29</v>
          </cell>
          <cell r="O106">
            <v>20.438067</v>
          </cell>
        </row>
        <row r="107">
          <cell r="A107" t="str">
            <v>КОМ.ПРОСПЕКТ24</v>
          </cell>
          <cell r="B107" t="str">
            <v>КОМ.ПРОСПЕКТ</v>
          </cell>
          <cell r="C107">
            <v>24</v>
          </cell>
          <cell r="E107" t="str">
            <v>ГВС</v>
          </cell>
          <cell r="F107">
            <v>13.61</v>
          </cell>
          <cell r="G107">
            <v>54.134999999999998</v>
          </cell>
          <cell r="H107">
            <v>736.78</v>
          </cell>
          <cell r="I107">
            <v>18.045000000000002</v>
          </cell>
          <cell r="J107">
            <v>245.59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18.045000000000002</v>
          </cell>
        </row>
        <row r="108">
          <cell r="A108" t="str">
            <v>КОМ.ПРОСПЕКТ25</v>
          </cell>
          <cell r="B108" t="str">
            <v>КОМ.ПРОСПЕКТ</v>
          </cell>
          <cell r="C108">
            <v>25</v>
          </cell>
          <cell r="E108" t="str">
            <v>ГВС</v>
          </cell>
          <cell r="F108">
            <v>13.61</v>
          </cell>
          <cell r="G108">
            <v>60.15</v>
          </cell>
          <cell r="H108">
            <v>818.64</v>
          </cell>
          <cell r="I108">
            <v>20.05</v>
          </cell>
          <cell r="J108">
            <v>272.88</v>
          </cell>
          <cell r="K108">
            <v>-36.090000000000003</v>
          </cell>
          <cell r="L108">
            <v>-491.19</v>
          </cell>
          <cell r="M108">
            <v>-12.03</v>
          </cell>
          <cell r="N108">
            <v>-163.72999999999999</v>
          </cell>
          <cell r="O108">
            <v>8.0200000000000014</v>
          </cell>
        </row>
        <row r="109">
          <cell r="A109" t="str">
            <v>КОМ.ПРОСПЕКТ26</v>
          </cell>
          <cell r="B109" t="str">
            <v>КОМ.ПРОСПЕКТ</v>
          </cell>
          <cell r="C109">
            <v>26</v>
          </cell>
          <cell r="E109" t="str">
            <v>ГВС</v>
          </cell>
          <cell r="F109">
            <v>13.61</v>
          </cell>
          <cell r="G109">
            <v>66.165000000000006</v>
          </cell>
          <cell r="H109">
            <v>900.51</v>
          </cell>
          <cell r="I109">
            <v>22.055</v>
          </cell>
          <cell r="J109">
            <v>300.17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22.055</v>
          </cell>
        </row>
        <row r="110">
          <cell r="A110" t="str">
            <v>КОМ.ПРОСПЕКТ27</v>
          </cell>
          <cell r="B110" t="str">
            <v>КОМ.ПРОСПЕКТ</v>
          </cell>
          <cell r="C110">
            <v>27</v>
          </cell>
          <cell r="E110" t="str">
            <v>ГВС</v>
          </cell>
          <cell r="F110">
            <v>13.61</v>
          </cell>
          <cell r="G110">
            <v>72.180000000000007</v>
          </cell>
          <cell r="H110">
            <v>982.36</v>
          </cell>
          <cell r="I110">
            <v>24.06</v>
          </cell>
          <cell r="J110">
            <v>327.45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24.06</v>
          </cell>
        </row>
        <row r="111">
          <cell r="A111" t="str">
            <v>КОМ.ПРОСПЕКТ28</v>
          </cell>
          <cell r="B111" t="str">
            <v>КОМ.ПРОСПЕКТ</v>
          </cell>
          <cell r="C111">
            <v>28</v>
          </cell>
          <cell r="E111" t="str">
            <v>ГВС</v>
          </cell>
          <cell r="F111">
            <v>13.61</v>
          </cell>
          <cell r="G111">
            <v>86.215000000000003</v>
          </cell>
          <cell r="H111">
            <v>1173.3699999999999</v>
          </cell>
          <cell r="I111">
            <v>26.065000000000001</v>
          </cell>
          <cell r="J111">
            <v>354.74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26.065000000000001</v>
          </cell>
        </row>
        <row r="112">
          <cell r="A112" t="str">
            <v>КОМ.ПРОСПЕКТ29</v>
          </cell>
          <cell r="B112" t="str">
            <v>КОМ.ПРОСПЕКТ</v>
          </cell>
          <cell r="C112">
            <v>29</v>
          </cell>
          <cell r="E112" t="str">
            <v>ГВС</v>
          </cell>
          <cell r="F112">
            <v>13.61</v>
          </cell>
          <cell r="G112">
            <v>48.12</v>
          </cell>
          <cell r="H112">
            <v>654.91</v>
          </cell>
          <cell r="I112">
            <v>8.02</v>
          </cell>
          <cell r="J112">
            <v>109.15</v>
          </cell>
          <cell r="K112">
            <v>-3.0743</v>
          </cell>
          <cell r="L112">
            <v>-41.84</v>
          </cell>
          <cell r="M112">
            <v>-1.024767</v>
          </cell>
          <cell r="N112">
            <v>-13.95</v>
          </cell>
          <cell r="O112">
            <v>6.9952329999999998</v>
          </cell>
        </row>
        <row r="113">
          <cell r="A113" t="str">
            <v>КОМ.ПРОСПЕКТ30</v>
          </cell>
          <cell r="B113" t="str">
            <v>КОМ.ПРОСПЕКТ</v>
          </cell>
          <cell r="C113">
            <v>30</v>
          </cell>
          <cell r="E113" t="str">
            <v>ГВС</v>
          </cell>
          <cell r="F113">
            <v>13.61</v>
          </cell>
          <cell r="G113">
            <v>60.15</v>
          </cell>
          <cell r="H113">
            <v>818.64</v>
          </cell>
          <cell r="I113">
            <v>20.05</v>
          </cell>
          <cell r="J113">
            <v>272.88</v>
          </cell>
          <cell r="K113">
            <v>-24.06</v>
          </cell>
          <cell r="L113">
            <v>-327.45999999999998</v>
          </cell>
          <cell r="M113">
            <v>-8.02</v>
          </cell>
          <cell r="N113">
            <v>-109.15</v>
          </cell>
          <cell r="O113">
            <v>12.030000000000001</v>
          </cell>
        </row>
        <row r="114">
          <cell r="A114" t="str">
            <v>КОМ.ПРОСПЕКТ31</v>
          </cell>
          <cell r="B114" t="str">
            <v>КОМ.ПРОСПЕКТ</v>
          </cell>
          <cell r="C114">
            <v>31</v>
          </cell>
          <cell r="E114" t="str">
            <v>ГВС</v>
          </cell>
          <cell r="F114">
            <v>13.61</v>
          </cell>
          <cell r="G114">
            <v>104.26</v>
          </cell>
          <cell r="H114">
            <v>1418.98</v>
          </cell>
          <cell r="I114">
            <v>32.08</v>
          </cell>
          <cell r="J114">
            <v>436.61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32.08</v>
          </cell>
        </row>
        <row r="115">
          <cell r="A115" t="str">
            <v>КОМ.ПРОСПЕКТ33</v>
          </cell>
          <cell r="B115" t="str">
            <v>КОМ.ПРОСПЕКТ</v>
          </cell>
          <cell r="C115">
            <v>33</v>
          </cell>
          <cell r="E115" t="str">
            <v>ГВС</v>
          </cell>
          <cell r="F115">
            <v>13.61</v>
          </cell>
          <cell r="G115">
            <v>102.255</v>
          </cell>
          <cell r="H115">
            <v>1391.67</v>
          </cell>
          <cell r="I115">
            <v>34.085000000000001</v>
          </cell>
          <cell r="J115">
            <v>463.89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34.085000000000001</v>
          </cell>
        </row>
        <row r="116">
          <cell r="A116" t="str">
            <v>КОМ.ПРОСПЕКТ34</v>
          </cell>
          <cell r="B116" t="str">
            <v>КОМ.ПРОСПЕКТ</v>
          </cell>
          <cell r="C116">
            <v>34</v>
          </cell>
          <cell r="E116" t="str">
            <v>ГВС</v>
          </cell>
          <cell r="F116">
            <v>13.61</v>
          </cell>
          <cell r="G116">
            <v>106.265</v>
          </cell>
          <cell r="H116">
            <v>1446.24</v>
          </cell>
          <cell r="I116">
            <v>34.085000000000001</v>
          </cell>
          <cell r="J116">
            <v>463.89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34.085000000000001</v>
          </cell>
        </row>
        <row r="117">
          <cell r="A117" t="str">
            <v>КОМ.ПРОСПЕКТ35А</v>
          </cell>
          <cell r="B117" t="str">
            <v>КОМ.ПРОСПЕКТ</v>
          </cell>
          <cell r="C117">
            <v>35</v>
          </cell>
          <cell r="D117" t="str">
            <v>А</v>
          </cell>
          <cell r="E117" t="str">
            <v>ГВС</v>
          </cell>
          <cell r="F117">
            <v>13.61</v>
          </cell>
          <cell r="G117">
            <v>114.285</v>
          </cell>
          <cell r="H117">
            <v>1555.42</v>
          </cell>
          <cell r="I117">
            <v>38.094999999999999</v>
          </cell>
          <cell r="J117">
            <v>518.47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38.094999999999999</v>
          </cell>
        </row>
        <row r="118">
          <cell r="A118" t="str">
            <v>КОМ.ПРОСПЕКТ35Б</v>
          </cell>
          <cell r="B118" t="str">
            <v>КОМ.ПРОСПЕКТ</v>
          </cell>
          <cell r="C118">
            <v>35</v>
          </cell>
          <cell r="D118" t="str">
            <v>Б</v>
          </cell>
          <cell r="E118" t="str">
            <v>ГВС</v>
          </cell>
          <cell r="F118">
            <v>13.61</v>
          </cell>
          <cell r="G118">
            <v>144.36000000000001</v>
          </cell>
          <cell r="H118">
            <v>1964.69</v>
          </cell>
          <cell r="I118">
            <v>48.12</v>
          </cell>
          <cell r="J118">
            <v>654.9</v>
          </cell>
          <cell r="K118">
            <v>-11.629</v>
          </cell>
          <cell r="L118">
            <v>-158.27000000000001</v>
          </cell>
          <cell r="M118">
            <v>-3.8763329999999998</v>
          </cell>
          <cell r="N118">
            <v>-52.76</v>
          </cell>
          <cell r="O118">
            <v>44.243666999999995</v>
          </cell>
        </row>
        <row r="119">
          <cell r="A119" t="str">
            <v>КОМ.ПРОСПЕКТ35</v>
          </cell>
          <cell r="B119" t="str">
            <v>КОМ.ПРОСПЕКТ</v>
          </cell>
          <cell r="C119">
            <v>35</v>
          </cell>
          <cell r="E119" t="str">
            <v>ГВС</v>
          </cell>
          <cell r="F119">
            <v>13.61</v>
          </cell>
          <cell r="G119">
            <v>126.315</v>
          </cell>
          <cell r="H119">
            <v>1719.15</v>
          </cell>
          <cell r="I119">
            <v>42.104999999999997</v>
          </cell>
          <cell r="J119">
            <v>573.04999999999995</v>
          </cell>
          <cell r="K119">
            <v>-44.11</v>
          </cell>
          <cell r="L119">
            <v>-600.35</v>
          </cell>
          <cell r="M119">
            <v>-14.703334</v>
          </cell>
          <cell r="N119">
            <v>-200.12</v>
          </cell>
          <cell r="O119">
            <v>27.401665999999999</v>
          </cell>
        </row>
        <row r="120">
          <cell r="A120" t="str">
            <v>КОМ.ПРОСПЕКТ38</v>
          </cell>
          <cell r="B120" t="str">
            <v>КОМ.ПРОСПЕКТ</v>
          </cell>
          <cell r="C120">
            <v>38</v>
          </cell>
          <cell r="E120" t="str">
            <v>ГВС</v>
          </cell>
          <cell r="F120">
            <v>13.61</v>
          </cell>
          <cell r="G120">
            <v>160.4</v>
          </cell>
          <cell r="H120">
            <v>2183.0100000000002</v>
          </cell>
          <cell r="I120">
            <v>52.13</v>
          </cell>
          <cell r="J120">
            <v>709.48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52.13</v>
          </cell>
        </row>
        <row r="121">
          <cell r="A121" t="str">
            <v>КОМ.ПРОСПЕКТ39А</v>
          </cell>
          <cell r="B121" t="str">
            <v>КОМ.ПРОСПЕКТ</v>
          </cell>
          <cell r="C121">
            <v>39</v>
          </cell>
          <cell r="D121" t="str">
            <v>А</v>
          </cell>
          <cell r="E121" t="str">
            <v>ГВС</v>
          </cell>
          <cell r="F121">
            <v>13.61</v>
          </cell>
          <cell r="G121">
            <v>132.33000000000001</v>
          </cell>
          <cell r="H121">
            <v>1801</v>
          </cell>
          <cell r="I121">
            <v>44.11</v>
          </cell>
          <cell r="J121">
            <v>600.33000000000004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44.11</v>
          </cell>
        </row>
        <row r="122">
          <cell r="A122" t="str">
            <v>КОМ.ПРОСПЕКТ39Б</v>
          </cell>
          <cell r="B122" t="str">
            <v>КОМ.ПРОСПЕКТ</v>
          </cell>
          <cell r="C122">
            <v>39</v>
          </cell>
          <cell r="D122" t="str">
            <v>Б</v>
          </cell>
          <cell r="E122" t="str">
            <v>ГВС</v>
          </cell>
          <cell r="F122">
            <v>13.61</v>
          </cell>
          <cell r="G122">
            <v>18.045000000000002</v>
          </cell>
          <cell r="H122">
            <v>245.59</v>
          </cell>
          <cell r="I122">
            <v>6.0149999999999997</v>
          </cell>
          <cell r="J122">
            <v>81.86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6.0149999999999997</v>
          </cell>
        </row>
        <row r="123">
          <cell r="A123" t="str">
            <v>КОМ.ПРОСПЕКТ39В</v>
          </cell>
          <cell r="B123" t="str">
            <v>КОМ.ПРОСПЕКТ</v>
          </cell>
          <cell r="C123">
            <v>39</v>
          </cell>
          <cell r="D123" t="str">
            <v>В</v>
          </cell>
          <cell r="E123" t="str">
            <v>ГВС</v>
          </cell>
          <cell r="F123">
            <v>13.61</v>
          </cell>
          <cell r="G123">
            <v>162.405</v>
          </cell>
          <cell r="H123">
            <v>2210.3000000000002</v>
          </cell>
          <cell r="I123">
            <v>54.134999999999998</v>
          </cell>
          <cell r="J123">
            <v>736.77</v>
          </cell>
          <cell r="K123">
            <v>-9.0548000000000002</v>
          </cell>
          <cell r="L123">
            <v>-123.24</v>
          </cell>
          <cell r="M123">
            <v>-3.0182669999999998</v>
          </cell>
          <cell r="N123">
            <v>-41.08</v>
          </cell>
          <cell r="O123">
            <v>51.116732999999996</v>
          </cell>
        </row>
        <row r="124">
          <cell r="A124" t="str">
            <v>КОМ.ПРОСПЕКТ39</v>
          </cell>
          <cell r="B124" t="str">
            <v>КОМ.ПРОСПЕКТ</v>
          </cell>
          <cell r="C124">
            <v>39</v>
          </cell>
          <cell r="E124" t="str">
            <v>ГВС</v>
          </cell>
          <cell r="F124">
            <v>13.61</v>
          </cell>
          <cell r="G124">
            <v>162.405</v>
          </cell>
          <cell r="H124">
            <v>2210.3200000000002</v>
          </cell>
          <cell r="I124">
            <v>54.134999999999998</v>
          </cell>
          <cell r="J124">
            <v>736.77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54.134999999999998</v>
          </cell>
        </row>
        <row r="125">
          <cell r="A125" t="str">
            <v>КОМ.ПРОСПЕКТ40</v>
          </cell>
          <cell r="B125" t="str">
            <v>КОМ.ПРОСПЕКТ</v>
          </cell>
          <cell r="C125">
            <v>40</v>
          </cell>
          <cell r="E125" t="str">
            <v>ГВС</v>
          </cell>
          <cell r="F125">
            <v>13.61</v>
          </cell>
          <cell r="G125">
            <v>96.24</v>
          </cell>
          <cell r="H125">
            <v>1309.81</v>
          </cell>
          <cell r="I125">
            <v>32.08</v>
          </cell>
          <cell r="J125">
            <v>436.6</v>
          </cell>
          <cell r="K125">
            <v>-40.1</v>
          </cell>
          <cell r="L125">
            <v>-545.76</v>
          </cell>
          <cell r="M125">
            <v>-13.366666</v>
          </cell>
          <cell r="N125">
            <v>-181.92</v>
          </cell>
          <cell r="O125">
            <v>18.713333999999996</v>
          </cell>
        </row>
        <row r="126">
          <cell r="A126" t="str">
            <v>КОМСОМОЛЬСКАЯ1</v>
          </cell>
          <cell r="B126" t="str">
            <v>КОМСОМОЛЬСКАЯ</v>
          </cell>
          <cell r="C126">
            <v>1</v>
          </cell>
          <cell r="E126" t="str">
            <v>ГВС</v>
          </cell>
          <cell r="F126">
            <v>27.22</v>
          </cell>
          <cell r="G126">
            <v>142.35499999999999</v>
          </cell>
          <cell r="H126">
            <v>1937.44</v>
          </cell>
          <cell r="I126">
            <v>38.094999999999999</v>
          </cell>
          <cell r="J126">
            <v>518.47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38.094999999999999</v>
          </cell>
        </row>
        <row r="127">
          <cell r="A127" t="str">
            <v>КОМСОМОЛЬСКАЯ2</v>
          </cell>
          <cell r="B127" t="str">
            <v>КОМСОМОЛЬСКАЯ</v>
          </cell>
          <cell r="C127">
            <v>2</v>
          </cell>
          <cell r="E127" t="str">
            <v>ГВС</v>
          </cell>
          <cell r="F127">
            <v>27.22</v>
          </cell>
          <cell r="G127">
            <v>84.21</v>
          </cell>
          <cell r="H127">
            <v>1146.0999999999999</v>
          </cell>
          <cell r="I127">
            <v>28.07</v>
          </cell>
          <cell r="J127">
            <v>382.03</v>
          </cell>
          <cell r="K127">
            <v>-51.328000000000003</v>
          </cell>
          <cell r="L127">
            <v>-698.6</v>
          </cell>
          <cell r="M127">
            <v>-17.109335000000002</v>
          </cell>
          <cell r="N127">
            <v>-232.87</v>
          </cell>
          <cell r="O127">
            <v>10.960664999999999</v>
          </cell>
        </row>
        <row r="128">
          <cell r="A128" t="str">
            <v>КОМСОМОЛЬСКАЯ3</v>
          </cell>
          <cell r="B128" t="str">
            <v>КОМСОМОЛЬСКАЯ</v>
          </cell>
          <cell r="C128">
            <v>3</v>
          </cell>
          <cell r="E128" t="str">
            <v>ГВС</v>
          </cell>
          <cell r="F128">
            <v>27.22</v>
          </cell>
          <cell r="G128">
            <v>60.15</v>
          </cell>
          <cell r="H128">
            <v>818.63</v>
          </cell>
          <cell r="I128">
            <v>20.049999999999997</v>
          </cell>
          <cell r="J128">
            <v>272.87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20.049999999999997</v>
          </cell>
        </row>
        <row r="129">
          <cell r="A129" t="str">
            <v>КОМСОМОЛЬСКАЯ4</v>
          </cell>
          <cell r="B129" t="str">
            <v>КОМСОМОЛЬСКАЯ</v>
          </cell>
          <cell r="C129">
            <v>4</v>
          </cell>
          <cell r="E129" t="str">
            <v>ГВС</v>
          </cell>
          <cell r="F129">
            <v>27.22</v>
          </cell>
          <cell r="G129">
            <v>72.180000000000007</v>
          </cell>
          <cell r="H129">
            <v>982.35</v>
          </cell>
          <cell r="I129">
            <v>24.06</v>
          </cell>
          <cell r="J129">
            <v>327.45000000000005</v>
          </cell>
          <cell r="K129">
            <v>11.836</v>
          </cell>
          <cell r="L129">
            <v>161.08000000000001</v>
          </cell>
          <cell r="M129">
            <v>3.9453330000000002</v>
          </cell>
          <cell r="N129">
            <v>53.69</v>
          </cell>
          <cell r="O129">
            <v>28.005333</v>
          </cell>
        </row>
        <row r="130">
          <cell r="A130" t="str">
            <v>КОМСОМОЛЬСКАЯ8</v>
          </cell>
          <cell r="B130" t="str">
            <v>КОМСОМОЛЬСКАЯ</v>
          </cell>
          <cell r="C130">
            <v>8</v>
          </cell>
          <cell r="E130" t="str">
            <v>ГВС</v>
          </cell>
          <cell r="F130">
            <v>13.61</v>
          </cell>
          <cell r="G130">
            <v>84.21</v>
          </cell>
          <cell r="H130">
            <v>1146.0899999999999</v>
          </cell>
          <cell r="I130">
            <v>28.07</v>
          </cell>
          <cell r="J130">
            <v>382.03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28.07</v>
          </cell>
        </row>
        <row r="131">
          <cell r="A131" t="str">
            <v>КОМСОМОЛЬСКАЯ9</v>
          </cell>
          <cell r="B131" t="str">
            <v>КОМСОМОЛЬСКАЯ</v>
          </cell>
          <cell r="C131">
            <v>9</v>
          </cell>
          <cell r="E131" t="str">
            <v>ГВС</v>
          </cell>
          <cell r="F131">
            <v>13.61</v>
          </cell>
          <cell r="G131">
            <v>42.104999999999997</v>
          </cell>
          <cell r="H131">
            <v>573.04</v>
          </cell>
          <cell r="I131">
            <v>14.035</v>
          </cell>
          <cell r="J131">
            <v>191.01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14.035</v>
          </cell>
        </row>
        <row r="132">
          <cell r="A132" t="str">
            <v>КОМСОМОЛЬСКАЯ11</v>
          </cell>
          <cell r="B132" t="str">
            <v>КОМСОМОЛЬСКАЯ</v>
          </cell>
          <cell r="C132">
            <v>11</v>
          </cell>
          <cell r="E132" t="str">
            <v>ГВС</v>
          </cell>
          <cell r="F132">
            <v>13.61</v>
          </cell>
          <cell r="G132">
            <v>138.345</v>
          </cell>
          <cell r="H132">
            <v>1882.85</v>
          </cell>
          <cell r="I132">
            <v>46.115000000000002</v>
          </cell>
          <cell r="J132">
            <v>627.62</v>
          </cell>
          <cell r="K132">
            <v>-16.285799999999998</v>
          </cell>
          <cell r="L132">
            <v>-221.64</v>
          </cell>
          <cell r="M132">
            <v>-5.4286000000000003</v>
          </cell>
          <cell r="N132">
            <v>-73.88</v>
          </cell>
          <cell r="O132">
            <v>40.686399999999999</v>
          </cell>
        </row>
        <row r="133">
          <cell r="A133" t="str">
            <v>КУЛЬТУРЫ1</v>
          </cell>
          <cell r="B133" t="str">
            <v>КУЛЬТУРЫ</v>
          </cell>
          <cell r="C133">
            <v>1</v>
          </cell>
          <cell r="E133" t="str">
            <v>ГВС</v>
          </cell>
          <cell r="F133">
            <v>13.61</v>
          </cell>
          <cell r="G133">
            <v>48.12</v>
          </cell>
          <cell r="H133">
            <v>654.9</v>
          </cell>
          <cell r="I133">
            <v>16.04</v>
          </cell>
          <cell r="J133">
            <v>218.3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16.04</v>
          </cell>
        </row>
        <row r="134">
          <cell r="A134" t="str">
            <v>КУЛЬТУРЫ3</v>
          </cell>
          <cell r="B134" t="str">
            <v>КУЛЬТУРЫ</v>
          </cell>
          <cell r="C134">
            <v>3</v>
          </cell>
          <cell r="E134" t="str">
            <v>ГВС</v>
          </cell>
          <cell r="F134">
            <v>13.61</v>
          </cell>
          <cell r="G134">
            <v>96.24</v>
          </cell>
          <cell r="H134">
            <v>1309.81</v>
          </cell>
          <cell r="I134">
            <v>32.08</v>
          </cell>
          <cell r="J134">
            <v>436.6</v>
          </cell>
          <cell r="K134">
            <v>-8.8219999999999992</v>
          </cell>
          <cell r="L134">
            <v>-120.07</v>
          </cell>
          <cell r="M134">
            <v>-2.9406669999999999</v>
          </cell>
          <cell r="N134">
            <v>-40.020000000000003</v>
          </cell>
          <cell r="O134">
            <v>29.139332999999997</v>
          </cell>
        </row>
        <row r="135">
          <cell r="A135" t="str">
            <v>КУЛЬТУРЫ12</v>
          </cell>
          <cell r="B135" t="str">
            <v>КУЛЬТУРЫ</v>
          </cell>
          <cell r="C135">
            <v>12</v>
          </cell>
          <cell r="E135" t="str">
            <v>ГВС</v>
          </cell>
          <cell r="F135">
            <v>13.61</v>
          </cell>
          <cell r="G135">
            <v>48.12</v>
          </cell>
          <cell r="H135">
            <v>654.91</v>
          </cell>
          <cell r="I135">
            <v>16.04</v>
          </cell>
          <cell r="J135">
            <v>218.3</v>
          </cell>
          <cell r="K135">
            <v>-199.27119999999999</v>
          </cell>
          <cell r="L135">
            <v>-2712.09</v>
          </cell>
          <cell r="M135">
            <v>-1.0995330000000001</v>
          </cell>
          <cell r="N135">
            <v>-14.96</v>
          </cell>
          <cell r="O135">
            <v>14.940466999999998</v>
          </cell>
        </row>
        <row r="136">
          <cell r="A136" t="str">
            <v>ЛЕНИНА1А</v>
          </cell>
          <cell r="B136" t="str">
            <v>ЛЕНИНА</v>
          </cell>
          <cell r="C136">
            <v>1</v>
          </cell>
          <cell r="D136" t="str">
            <v>А</v>
          </cell>
          <cell r="E136" t="str">
            <v>ГВС</v>
          </cell>
          <cell r="F136">
            <v>13.61</v>
          </cell>
          <cell r="G136">
            <v>198.495</v>
          </cell>
          <cell r="H136">
            <v>2701.5</v>
          </cell>
          <cell r="I136">
            <v>66.165000000000006</v>
          </cell>
          <cell r="J136">
            <v>900.5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66.165000000000006</v>
          </cell>
        </row>
        <row r="137">
          <cell r="A137" t="str">
            <v>ЛЕНИНА1</v>
          </cell>
          <cell r="B137" t="str">
            <v>ЛЕНИНА</v>
          </cell>
          <cell r="C137">
            <v>1</v>
          </cell>
          <cell r="E137" t="str">
            <v>ГВС</v>
          </cell>
          <cell r="F137">
            <v>13.61</v>
          </cell>
          <cell r="G137">
            <v>240.6</v>
          </cell>
          <cell r="H137">
            <v>3274.53</v>
          </cell>
          <cell r="I137">
            <v>80.2</v>
          </cell>
          <cell r="J137">
            <v>1091.51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80.2</v>
          </cell>
        </row>
        <row r="138">
          <cell r="A138" t="str">
            <v>ЛЕНИНА2</v>
          </cell>
          <cell r="B138" t="str">
            <v>ЛЕНИНА</v>
          </cell>
          <cell r="C138">
            <v>2</v>
          </cell>
          <cell r="E138" t="str">
            <v>ГВС</v>
          </cell>
          <cell r="F138">
            <v>13.61</v>
          </cell>
          <cell r="G138">
            <v>120.3</v>
          </cell>
          <cell r="H138">
            <v>1637.27</v>
          </cell>
          <cell r="I138">
            <v>40.1</v>
          </cell>
          <cell r="J138">
            <v>545.76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40.1</v>
          </cell>
        </row>
        <row r="139">
          <cell r="A139" t="str">
            <v>ЛЕНИНА3А</v>
          </cell>
          <cell r="B139" t="str">
            <v>ЛЕНИНА</v>
          </cell>
          <cell r="C139">
            <v>3</v>
          </cell>
          <cell r="D139" t="str">
            <v>А</v>
          </cell>
          <cell r="E139" t="str">
            <v>ГВС</v>
          </cell>
          <cell r="F139">
            <v>13.61</v>
          </cell>
          <cell r="G139">
            <v>132.33000000000001</v>
          </cell>
          <cell r="H139">
            <v>1800.99</v>
          </cell>
          <cell r="I139">
            <v>44.11</v>
          </cell>
          <cell r="J139">
            <v>600.33000000000004</v>
          </cell>
          <cell r="K139">
            <v>-30.6571</v>
          </cell>
          <cell r="L139">
            <v>-417.27</v>
          </cell>
          <cell r="M139">
            <v>-10.219035999999999</v>
          </cell>
          <cell r="N139">
            <v>-139.09</v>
          </cell>
          <cell r="O139">
            <v>33.890963999999997</v>
          </cell>
        </row>
        <row r="140">
          <cell r="A140" t="str">
            <v>ЛЕНИНА3</v>
          </cell>
          <cell r="B140" t="str">
            <v>ЛЕНИНА</v>
          </cell>
          <cell r="C140">
            <v>3</v>
          </cell>
          <cell r="E140" t="str">
            <v>ГВС</v>
          </cell>
          <cell r="F140">
            <v>13.61</v>
          </cell>
          <cell r="G140">
            <v>222.55500000000001</v>
          </cell>
          <cell r="H140">
            <v>3028.94</v>
          </cell>
          <cell r="I140">
            <v>74.185000000000002</v>
          </cell>
          <cell r="J140">
            <v>1009.65</v>
          </cell>
          <cell r="K140">
            <v>-43.126899999999999</v>
          </cell>
          <cell r="L140">
            <v>-586.96</v>
          </cell>
          <cell r="M140">
            <v>-14.375635000000001</v>
          </cell>
          <cell r="N140">
            <v>-195.65</v>
          </cell>
          <cell r="O140">
            <v>59.809365</v>
          </cell>
        </row>
        <row r="141">
          <cell r="A141" t="str">
            <v>ЛЕНИНА4</v>
          </cell>
          <cell r="B141" t="str">
            <v>ЛЕНИНА</v>
          </cell>
          <cell r="C141">
            <v>4</v>
          </cell>
          <cell r="E141" t="str">
            <v>ГВС</v>
          </cell>
          <cell r="F141">
            <v>13.61</v>
          </cell>
          <cell r="G141">
            <v>204.51</v>
          </cell>
          <cell r="H141">
            <v>2783.34</v>
          </cell>
          <cell r="I141">
            <v>68.17</v>
          </cell>
          <cell r="J141">
            <v>927.78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68.17</v>
          </cell>
        </row>
        <row r="142">
          <cell r="A142" t="str">
            <v>ЛЕНИНА5А</v>
          </cell>
          <cell r="B142" t="str">
            <v>ЛЕНИНА</v>
          </cell>
          <cell r="C142">
            <v>5</v>
          </cell>
          <cell r="D142" t="str">
            <v>А</v>
          </cell>
          <cell r="E142" t="str">
            <v>ГВС</v>
          </cell>
          <cell r="F142">
            <v>13.61</v>
          </cell>
          <cell r="G142">
            <v>96.24</v>
          </cell>
          <cell r="H142">
            <v>1309.81</v>
          </cell>
          <cell r="I142">
            <v>32.08</v>
          </cell>
          <cell r="J142">
            <v>436.6</v>
          </cell>
          <cell r="K142">
            <v>-48.12</v>
          </cell>
          <cell r="L142">
            <v>-654.91999999999996</v>
          </cell>
          <cell r="M142">
            <v>-16.04</v>
          </cell>
          <cell r="N142">
            <v>-218.31</v>
          </cell>
          <cell r="O142">
            <v>16.04</v>
          </cell>
        </row>
        <row r="143">
          <cell r="A143" t="str">
            <v>ЛЕНИНА5</v>
          </cell>
          <cell r="B143" t="str">
            <v>ЛЕНИНА</v>
          </cell>
          <cell r="C143">
            <v>5</v>
          </cell>
          <cell r="E143" t="str">
            <v>ГВС</v>
          </cell>
          <cell r="F143">
            <v>13.61</v>
          </cell>
          <cell r="G143">
            <v>90.224999999999994</v>
          </cell>
          <cell r="H143">
            <v>1227.94</v>
          </cell>
          <cell r="I143">
            <v>30.074999999999999</v>
          </cell>
          <cell r="J143">
            <v>409.31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30.074999999999999</v>
          </cell>
        </row>
        <row r="144">
          <cell r="A144" t="str">
            <v>ЛЕНИНА7</v>
          </cell>
          <cell r="B144" t="str">
            <v>ЛЕНИНА</v>
          </cell>
          <cell r="C144">
            <v>7</v>
          </cell>
          <cell r="E144" t="str">
            <v>ГВС</v>
          </cell>
          <cell r="F144">
            <v>13.61</v>
          </cell>
          <cell r="G144">
            <v>144.36000000000001</v>
          </cell>
          <cell r="H144">
            <v>1964.72</v>
          </cell>
          <cell r="I144">
            <v>48.12</v>
          </cell>
          <cell r="J144">
            <v>654.91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48.12</v>
          </cell>
        </row>
        <row r="145">
          <cell r="A145" t="str">
            <v>ЛЕНИНА9</v>
          </cell>
          <cell r="B145" t="str">
            <v>ЛЕНИНА</v>
          </cell>
          <cell r="C145">
            <v>9</v>
          </cell>
          <cell r="E145" t="str">
            <v>ГВС</v>
          </cell>
          <cell r="F145">
            <v>13.61</v>
          </cell>
          <cell r="G145">
            <v>120.3</v>
          </cell>
          <cell r="H145">
            <v>1637.27</v>
          </cell>
          <cell r="I145">
            <v>40.1</v>
          </cell>
          <cell r="J145">
            <v>545.76</v>
          </cell>
          <cell r="K145">
            <v>-67.911299999999997</v>
          </cell>
          <cell r="L145">
            <v>-924.28</v>
          </cell>
          <cell r="M145">
            <v>-22.6371</v>
          </cell>
          <cell r="N145">
            <v>-308.08999999999997</v>
          </cell>
          <cell r="O145">
            <v>17.462900000000001</v>
          </cell>
        </row>
        <row r="146">
          <cell r="A146" t="str">
            <v>ЛЕНИНА11</v>
          </cell>
          <cell r="B146" t="str">
            <v>ЛЕНИНА</v>
          </cell>
          <cell r="C146">
            <v>11</v>
          </cell>
          <cell r="E146" t="str">
            <v>ГВС</v>
          </cell>
          <cell r="F146">
            <v>13.61</v>
          </cell>
          <cell r="G146">
            <v>36.090000000000003</v>
          </cell>
          <cell r="H146">
            <v>491.17</v>
          </cell>
          <cell r="I146">
            <v>12.03</v>
          </cell>
          <cell r="J146">
            <v>163.72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12.03</v>
          </cell>
        </row>
        <row r="147">
          <cell r="A147" t="str">
            <v>ЛЕНИНА12</v>
          </cell>
          <cell r="B147" t="str">
            <v>ЛЕНИНА</v>
          </cell>
          <cell r="C147">
            <v>12</v>
          </cell>
          <cell r="E147" t="str">
            <v>ГВС</v>
          </cell>
          <cell r="F147">
            <v>13.61</v>
          </cell>
          <cell r="G147">
            <v>228.57</v>
          </cell>
          <cell r="H147">
            <v>3110.81</v>
          </cell>
          <cell r="I147">
            <v>76.19</v>
          </cell>
          <cell r="J147">
            <v>1036.94</v>
          </cell>
          <cell r="K147">
            <v>-16.04</v>
          </cell>
          <cell r="L147">
            <v>-218.31</v>
          </cell>
          <cell r="M147">
            <v>-5.3466670000000001</v>
          </cell>
          <cell r="N147">
            <v>-72.77</v>
          </cell>
          <cell r="O147">
            <v>70.843333000000001</v>
          </cell>
        </row>
        <row r="148">
          <cell r="A148" t="str">
            <v>ЛЕНИНА13</v>
          </cell>
          <cell r="B148" t="str">
            <v>ЛЕНИНА</v>
          </cell>
          <cell r="C148">
            <v>13</v>
          </cell>
          <cell r="E148" t="str">
            <v>ГВС</v>
          </cell>
          <cell r="F148">
            <v>13.61</v>
          </cell>
          <cell r="G148">
            <v>60.15</v>
          </cell>
          <cell r="H148">
            <v>818.63</v>
          </cell>
          <cell r="I148">
            <v>20.05</v>
          </cell>
          <cell r="J148">
            <v>272.88</v>
          </cell>
          <cell r="K148">
            <v>-22.255500000000001</v>
          </cell>
          <cell r="L148">
            <v>-302.89</v>
          </cell>
          <cell r="M148">
            <v>-7.4184999999999999</v>
          </cell>
          <cell r="N148">
            <v>-100.96</v>
          </cell>
          <cell r="O148">
            <v>12.631500000000001</v>
          </cell>
        </row>
        <row r="149">
          <cell r="A149" t="str">
            <v>ЛЕНИНА17</v>
          </cell>
          <cell r="B149" t="str">
            <v>ЛЕНИНА</v>
          </cell>
          <cell r="C149">
            <v>17</v>
          </cell>
          <cell r="E149" t="str">
            <v>ГВС</v>
          </cell>
          <cell r="F149">
            <v>13.61</v>
          </cell>
          <cell r="G149">
            <v>60.15</v>
          </cell>
          <cell r="H149">
            <v>818.64</v>
          </cell>
          <cell r="I149">
            <v>20.05</v>
          </cell>
          <cell r="J149">
            <v>272.88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20.05</v>
          </cell>
        </row>
        <row r="150">
          <cell r="A150" t="str">
            <v>ЛЕНИНА18</v>
          </cell>
          <cell r="B150" t="str">
            <v>ЛЕНИНА</v>
          </cell>
          <cell r="C150">
            <v>18</v>
          </cell>
          <cell r="E150" t="str">
            <v>ГВС</v>
          </cell>
          <cell r="F150">
            <v>13.61</v>
          </cell>
          <cell r="G150">
            <v>162.405</v>
          </cell>
          <cell r="H150">
            <v>2210.31</v>
          </cell>
          <cell r="I150">
            <v>54.134999999999998</v>
          </cell>
          <cell r="J150">
            <v>736.77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54.134999999999998</v>
          </cell>
        </row>
        <row r="151">
          <cell r="A151" t="str">
            <v>ЛЕНИНА19</v>
          </cell>
          <cell r="B151" t="str">
            <v>ЛЕНИНА</v>
          </cell>
          <cell r="C151">
            <v>19</v>
          </cell>
          <cell r="E151" t="str">
            <v>ГВС</v>
          </cell>
          <cell r="F151">
            <v>27.22</v>
          </cell>
          <cell r="G151">
            <v>78.194999999999993</v>
          </cell>
          <cell r="H151">
            <v>1064.22</v>
          </cell>
          <cell r="I151">
            <v>22.055</v>
          </cell>
          <cell r="J151">
            <v>300.16000000000003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22.055</v>
          </cell>
        </row>
        <row r="152">
          <cell r="A152" t="str">
            <v>ЛЕНИНА20А</v>
          </cell>
          <cell r="B152" t="str">
            <v>ЛЕНИНА</v>
          </cell>
          <cell r="C152">
            <v>20</v>
          </cell>
          <cell r="D152" t="str">
            <v>А</v>
          </cell>
          <cell r="E152" t="str">
            <v>ГВС</v>
          </cell>
          <cell r="F152">
            <v>13.61</v>
          </cell>
          <cell r="G152">
            <v>126.315</v>
          </cell>
          <cell r="H152">
            <v>1719.13</v>
          </cell>
          <cell r="I152">
            <v>42.104999999999997</v>
          </cell>
          <cell r="J152">
            <v>573.04</v>
          </cell>
          <cell r="K152">
            <v>-6.0149999999999997</v>
          </cell>
          <cell r="L152">
            <v>-81.87</v>
          </cell>
          <cell r="M152">
            <v>-2.0049999999999999</v>
          </cell>
          <cell r="N152">
            <v>-27.29</v>
          </cell>
          <cell r="O152">
            <v>40.099999999999994</v>
          </cell>
        </row>
        <row r="153">
          <cell r="A153" t="str">
            <v>ЛЕНИНА20</v>
          </cell>
          <cell r="B153" t="str">
            <v>ЛЕНИНА</v>
          </cell>
          <cell r="C153">
            <v>20</v>
          </cell>
          <cell r="E153" t="str">
            <v>ГВС</v>
          </cell>
          <cell r="F153">
            <v>13.61</v>
          </cell>
          <cell r="G153">
            <v>24.06</v>
          </cell>
          <cell r="H153">
            <v>327.45999999999998</v>
          </cell>
          <cell r="I153">
            <v>8.02</v>
          </cell>
          <cell r="J153">
            <v>109.15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8.02</v>
          </cell>
        </row>
        <row r="154">
          <cell r="A154" t="str">
            <v>ЛЕНИНА21</v>
          </cell>
          <cell r="B154" t="str">
            <v>ЛЕНИНА</v>
          </cell>
          <cell r="C154">
            <v>21</v>
          </cell>
          <cell r="E154" t="str">
            <v>ГВС</v>
          </cell>
          <cell r="F154">
            <v>13.61</v>
          </cell>
          <cell r="G154">
            <v>30.074999999999999</v>
          </cell>
          <cell r="H154">
            <v>409.31</v>
          </cell>
          <cell r="I154">
            <v>10.025</v>
          </cell>
          <cell r="J154">
            <v>136.44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10.025</v>
          </cell>
        </row>
        <row r="155">
          <cell r="A155" t="str">
            <v>ЛЕНИНА23</v>
          </cell>
          <cell r="B155" t="str">
            <v>ЛЕНИНА</v>
          </cell>
          <cell r="C155">
            <v>23</v>
          </cell>
          <cell r="E155" t="str">
            <v>ГВС</v>
          </cell>
          <cell r="F155">
            <v>27.22</v>
          </cell>
          <cell r="G155">
            <v>6.0149999999999997</v>
          </cell>
          <cell r="H155">
            <v>81.86</v>
          </cell>
          <cell r="I155">
            <v>2.0049999999999999</v>
          </cell>
          <cell r="J155">
            <v>27.29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2.0049999999999999</v>
          </cell>
        </row>
        <row r="156">
          <cell r="A156" t="str">
            <v>ЛЕНИНА24</v>
          </cell>
          <cell r="B156" t="str">
            <v>ЛЕНИНА</v>
          </cell>
          <cell r="C156">
            <v>24</v>
          </cell>
          <cell r="E156" t="str">
            <v>ГВС</v>
          </cell>
          <cell r="F156">
            <v>13.61</v>
          </cell>
          <cell r="G156">
            <v>174.435</v>
          </cell>
          <cell r="H156">
            <v>2374.0300000000002</v>
          </cell>
          <cell r="I156">
            <v>58.145000000000003</v>
          </cell>
          <cell r="J156">
            <v>791.34</v>
          </cell>
          <cell r="K156">
            <v>-24.965499999999999</v>
          </cell>
          <cell r="L156">
            <v>-339.77</v>
          </cell>
          <cell r="M156">
            <v>-8.3218329999999998</v>
          </cell>
          <cell r="N156">
            <v>-113.26</v>
          </cell>
          <cell r="O156">
            <v>49.823167000000005</v>
          </cell>
        </row>
        <row r="157">
          <cell r="A157" t="str">
            <v>ЛЕНИНА25</v>
          </cell>
          <cell r="B157" t="str">
            <v>ЛЕНИНА</v>
          </cell>
          <cell r="C157">
            <v>25</v>
          </cell>
          <cell r="E157" t="str">
            <v>ГВС</v>
          </cell>
          <cell r="F157">
            <v>27.22</v>
          </cell>
          <cell r="G157">
            <v>42.104999999999997</v>
          </cell>
          <cell r="H157">
            <v>573.04</v>
          </cell>
          <cell r="I157">
            <v>14.035</v>
          </cell>
          <cell r="J157">
            <v>191.01999999999998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14.035</v>
          </cell>
        </row>
        <row r="158">
          <cell r="A158" t="str">
            <v>ЛЕНИНА26А</v>
          </cell>
          <cell r="B158" t="str">
            <v>ЛЕНИНА</v>
          </cell>
          <cell r="C158">
            <v>26</v>
          </cell>
          <cell r="D158" t="str">
            <v>А</v>
          </cell>
          <cell r="E158" t="str">
            <v>ГВС</v>
          </cell>
          <cell r="F158">
            <v>13.61</v>
          </cell>
          <cell r="G158">
            <v>144.36000000000001</v>
          </cell>
          <cell r="H158">
            <v>1964.7</v>
          </cell>
          <cell r="I158">
            <v>48.12</v>
          </cell>
          <cell r="J158">
            <v>654.9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48.12</v>
          </cell>
        </row>
        <row r="159">
          <cell r="A159" t="str">
            <v>ЛЕНИНА26</v>
          </cell>
          <cell r="B159" t="str">
            <v>ЛЕНИНА</v>
          </cell>
          <cell r="C159">
            <v>26</v>
          </cell>
          <cell r="E159" t="str">
            <v>ГВС</v>
          </cell>
          <cell r="F159">
            <v>13.61</v>
          </cell>
          <cell r="G159">
            <v>84.21</v>
          </cell>
          <cell r="H159">
            <v>1146.07</v>
          </cell>
          <cell r="I159">
            <v>28.07</v>
          </cell>
          <cell r="J159">
            <v>382.02</v>
          </cell>
          <cell r="K159">
            <v>-24.06</v>
          </cell>
          <cell r="L159">
            <v>-327.45</v>
          </cell>
          <cell r="M159">
            <v>-8.0199990000000003</v>
          </cell>
          <cell r="N159">
            <v>-109.15</v>
          </cell>
          <cell r="O159">
            <v>20.050001000000002</v>
          </cell>
        </row>
        <row r="160">
          <cell r="A160" t="str">
            <v>ЛЕНИНА27</v>
          </cell>
          <cell r="B160" t="str">
            <v>ЛЕНИНА</v>
          </cell>
          <cell r="C160">
            <v>27</v>
          </cell>
          <cell r="E160" t="str">
            <v>ГВС</v>
          </cell>
          <cell r="F160">
            <v>27.22</v>
          </cell>
          <cell r="G160">
            <v>30.075000000000003</v>
          </cell>
          <cell r="H160">
            <v>409.31</v>
          </cell>
          <cell r="I160">
            <v>10.024999999999999</v>
          </cell>
          <cell r="J160">
            <v>136.43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10.024999999999999</v>
          </cell>
        </row>
        <row r="161">
          <cell r="A161" t="str">
            <v>ЛЕНИНА29</v>
          </cell>
          <cell r="B161" t="str">
            <v>ЛЕНИНА</v>
          </cell>
          <cell r="C161">
            <v>29</v>
          </cell>
          <cell r="E161" t="str">
            <v>ГВС</v>
          </cell>
          <cell r="F161">
            <v>13.61</v>
          </cell>
          <cell r="G161">
            <v>18.045000000000002</v>
          </cell>
          <cell r="H161">
            <v>245.59</v>
          </cell>
          <cell r="I161">
            <v>6.0149999999999997</v>
          </cell>
          <cell r="J161">
            <v>81.86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6.0149999999999997</v>
          </cell>
        </row>
        <row r="162">
          <cell r="A162" t="str">
            <v>ЛЕНИНА31</v>
          </cell>
          <cell r="B162" t="str">
            <v>ЛЕНИНА</v>
          </cell>
          <cell r="C162">
            <v>31</v>
          </cell>
          <cell r="E162" t="str">
            <v>ГВС</v>
          </cell>
          <cell r="F162">
            <v>27.22</v>
          </cell>
          <cell r="G162">
            <v>50.125</v>
          </cell>
          <cell r="H162">
            <v>682.19</v>
          </cell>
          <cell r="I162">
            <v>14.035</v>
          </cell>
          <cell r="J162">
            <v>191.01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14.035</v>
          </cell>
        </row>
        <row r="163">
          <cell r="A163" t="str">
            <v>ЛЕНИНА32</v>
          </cell>
          <cell r="B163" t="str">
            <v>ЛЕНИНА</v>
          </cell>
          <cell r="C163">
            <v>32</v>
          </cell>
          <cell r="E163" t="str">
            <v>ГВС</v>
          </cell>
          <cell r="F163">
            <v>13.61</v>
          </cell>
          <cell r="G163">
            <v>78.194999999999993</v>
          </cell>
          <cell r="H163">
            <v>1064.21</v>
          </cell>
          <cell r="I163">
            <v>26.065000000000001</v>
          </cell>
          <cell r="J163">
            <v>354.74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26.065000000000001</v>
          </cell>
        </row>
        <row r="164">
          <cell r="A164" t="str">
            <v>ЛЕНИНА33А</v>
          </cell>
          <cell r="B164" t="str">
            <v>ЛЕНИНА</v>
          </cell>
          <cell r="C164">
            <v>33</v>
          </cell>
          <cell r="D164" t="str">
            <v>А</v>
          </cell>
          <cell r="E164" t="str">
            <v>ГВС</v>
          </cell>
          <cell r="F164">
            <v>13.61</v>
          </cell>
          <cell r="G164">
            <v>18.045000000000002</v>
          </cell>
          <cell r="H164">
            <v>245.59</v>
          </cell>
          <cell r="I164">
            <v>6.0149999999999997</v>
          </cell>
          <cell r="J164">
            <v>81.86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6.0149999999999997</v>
          </cell>
        </row>
        <row r="165">
          <cell r="A165" t="str">
            <v>ЛЕНИНА33</v>
          </cell>
          <cell r="B165" t="str">
            <v>ЛЕНИНА</v>
          </cell>
          <cell r="C165">
            <v>33</v>
          </cell>
          <cell r="E165" t="str">
            <v>ГВС</v>
          </cell>
          <cell r="F165">
            <v>13.61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 t="str">
            <v>ЛЕНИНА34</v>
          </cell>
          <cell r="B166" t="str">
            <v>ЛЕНИНА</v>
          </cell>
          <cell r="C166">
            <v>34</v>
          </cell>
          <cell r="E166" t="str">
            <v>ГВС</v>
          </cell>
          <cell r="F166">
            <v>13.61</v>
          </cell>
          <cell r="G166">
            <v>12.03</v>
          </cell>
          <cell r="H166">
            <v>163.72</v>
          </cell>
          <cell r="I166">
            <v>4.01</v>
          </cell>
          <cell r="J166">
            <v>54.57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4.01</v>
          </cell>
        </row>
        <row r="167">
          <cell r="A167" t="str">
            <v>ЛЕНИНА35</v>
          </cell>
          <cell r="B167" t="str">
            <v>ЛЕНИНА</v>
          </cell>
          <cell r="C167">
            <v>35</v>
          </cell>
          <cell r="E167" t="str">
            <v>ГВС</v>
          </cell>
          <cell r="F167">
            <v>27.22</v>
          </cell>
          <cell r="G167">
            <v>36.090000000000003</v>
          </cell>
          <cell r="H167">
            <v>491.17</v>
          </cell>
          <cell r="I167">
            <v>12.03</v>
          </cell>
          <cell r="J167">
            <v>163.72</v>
          </cell>
          <cell r="K167">
            <v>-7.8906999999999998</v>
          </cell>
          <cell r="L167">
            <v>-107.39</v>
          </cell>
          <cell r="M167">
            <v>-2.6302340000000002</v>
          </cell>
          <cell r="N167">
            <v>-35.799999999999997</v>
          </cell>
          <cell r="O167">
            <v>9.3997659999999996</v>
          </cell>
        </row>
        <row r="168">
          <cell r="A168" t="str">
            <v>ЛЕНИНА36</v>
          </cell>
          <cell r="B168" t="str">
            <v>ЛЕНИНА</v>
          </cell>
          <cell r="C168">
            <v>36</v>
          </cell>
          <cell r="E168" t="str">
            <v>ГВС</v>
          </cell>
          <cell r="F168">
            <v>13.61</v>
          </cell>
          <cell r="G168">
            <v>24.06</v>
          </cell>
          <cell r="H168">
            <v>327.45999999999998</v>
          </cell>
          <cell r="I168">
            <v>8.02</v>
          </cell>
          <cell r="J168">
            <v>109.15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8.02</v>
          </cell>
        </row>
        <row r="169">
          <cell r="A169" t="str">
            <v>ЛЕНИНА38</v>
          </cell>
          <cell r="B169" t="str">
            <v>ЛЕНИНА</v>
          </cell>
          <cell r="C169">
            <v>38</v>
          </cell>
          <cell r="E169" t="str">
            <v>ГВС</v>
          </cell>
          <cell r="F169">
            <v>27.22</v>
          </cell>
          <cell r="G169">
            <v>96.24</v>
          </cell>
          <cell r="H169">
            <v>1309.82</v>
          </cell>
          <cell r="I169">
            <v>32.08</v>
          </cell>
          <cell r="J169">
            <v>436.59999999999997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32.08</v>
          </cell>
        </row>
        <row r="170">
          <cell r="A170" t="str">
            <v>ЛЕНИНА39</v>
          </cell>
          <cell r="B170" t="str">
            <v>ЛЕНИНА</v>
          </cell>
          <cell r="C170">
            <v>39</v>
          </cell>
          <cell r="E170" t="str">
            <v>ГВС</v>
          </cell>
          <cell r="F170">
            <v>13.61</v>
          </cell>
          <cell r="G170">
            <v>36.090000000000003</v>
          </cell>
          <cell r="H170">
            <v>491.17</v>
          </cell>
          <cell r="I170">
            <v>12.03</v>
          </cell>
          <cell r="J170">
            <v>163.72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12.03</v>
          </cell>
        </row>
        <row r="171">
          <cell r="A171" t="str">
            <v>ЛЕНИНА40</v>
          </cell>
          <cell r="B171" t="str">
            <v>ЛЕНИНА</v>
          </cell>
          <cell r="C171">
            <v>40</v>
          </cell>
          <cell r="E171" t="str">
            <v>ГВС</v>
          </cell>
          <cell r="F171">
            <v>27.22</v>
          </cell>
          <cell r="G171">
            <v>66.165000000000006</v>
          </cell>
          <cell r="H171">
            <v>900.5</v>
          </cell>
          <cell r="I171">
            <v>22.055</v>
          </cell>
          <cell r="J171">
            <v>300.17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22.055</v>
          </cell>
        </row>
        <row r="172">
          <cell r="A172" t="str">
            <v>ЛЕНИНА43</v>
          </cell>
          <cell r="B172" t="str">
            <v>ЛЕНИНА</v>
          </cell>
          <cell r="C172">
            <v>43</v>
          </cell>
          <cell r="E172" t="str">
            <v>ГВС</v>
          </cell>
          <cell r="F172">
            <v>13.61</v>
          </cell>
          <cell r="G172">
            <v>18.045000000000002</v>
          </cell>
          <cell r="H172">
            <v>245.59</v>
          </cell>
          <cell r="I172">
            <v>6.0149999999999997</v>
          </cell>
          <cell r="J172">
            <v>81.86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6.0149999999999997</v>
          </cell>
        </row>
        <row r="173">
          <cell r="A173" t="str">
            <v>ЛЕНИНА44</v>
          </cell>
          <cell r="B173" t="str">
            <v>ЛЕНИНА</v>
          </cell>
          <cell r="C173">
            <v>44</v>
          </cell>
          <cell r="E173" t="str">
            <v>ГВС</v>
          </cell>
          <cell r="F173">
            <v>13.61</v>
          </cell>
          <cell r="G173">
            <v>12.03</v>
          </cell>
          <cell r="H173">
            <v>163.72</v>
          </cell>
          <cell r="I173">
            <v>4.01</v>
          </cell>
          <cell r="J173">
            <v>54.57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4.01</v>
          </cell>
        </row>
        <row r="174">
          <cell r="A174" t="str">
            <v>ЛЕНИНА45</v>
          </cell>
          <cell r="B174" t="str">
            <v>ЛЕНИНА</v>
          </cell>
          <cell r="C174">
            <v>45</v>
          </cell>
          <cell r="E174" t="str">
            <v>ГВС</v>
          </cell>
          <cell r="F174">
            <v>13.61</v>
          </cell>
          <cell r="G174">
            <v>36.090000000000003</v>
          </cell>
          <cell r="H174">
            <v>491.17</v>
          </cell>
          <cell r="I174">
            <v>12.03</v>
          </cell>
          <cell r="J174">
            <v>163.72</v>
          </cell>
          <cell r="K174">
            <v>-29.363600000000002</v>
          </cell>
          <cell r="L174">
            <v>-399.65</v>
          </cell>
          <cell r="M174">
            <v>-9.7878670000000003</v>
          </cell>
          <cell r="N174">
            <v>-133.22</v>
          </cell>
          <cell r="O174">
            <v>2.242132999999999</v>
          </cell>
        </row>
        <row r="175">
          <cell r="A175" t="str">
            <v>ЛЕНИНА47</v>
          </cell>
          <cell r="B175" t="str">
            <v>ЛЕНИНА</v>
          </cell>
          <cell r="C175">
            <v>47</v>
          </cell>
          <cell r="E175" t="str">
            <v>ГВС</v>
          </cell>
          <cell r="F175">
            <v>13.61</v>
          </cell>
          <cell r="G175">
            <v>318.79500000000002</v>
          </cell>
          <cell r="H175">
            <v>4338.74</v>
          </cell>
          <cell r="I175">
            <v>106.265</v>
          </cell>
          <cell r="J175">
            <v>1446.25</v>
          </cell>
          <cell r="K175">
            <v>-4.4109999999999996</v>
          </cell>
          <cell r="L175">
            <v>-60.04</v>
          </cell>
          <cell r="M175">
            <v>-1.4703329999999999</v>
          </cell>
          <cell r="N175">
            <v>-20.010000000000002</v>
          </cell>
          <cell r="O175">
            <v>104.794667</v>
          </cell>
        </row>
        <row r="176">
          <cell r="A176" t="str">
            <v>ЛЕНИНА49</v>
          </cell>
          <cell r="B176" t="str">
            <v>ЛЕНИНА</v>
          </cell>
          <cell r="C176">
            <v>49</v>
          </cell>
          <cell r="E176" t="str">
            <v>ГВС</v>
          </cell>
          <cell r="F176">
            <v>13.61</v>
          </cell>
          <cell r="G176">
            <v>168.42</v>
          </cell>
          <cell r="H176">
            <v>2292.16</v>
          </cell>
          <cell r="I176">
            <v>56.14</v>
          </cell>
          <cell r="J176">
            <v>764.05</v>
          </cell>
          <cell r="K176">
            <v>-125.21550000000001</v>
          </cell>
          <cell r="L176">
            <v>-1704.17</v>
          </cell>
          <cell r="M176">
            <v>-41.738497000000002</v>
          </cell>
          <cell r="N176">
            <v>-568.05999999999995</v>
          </cell>
          <cell r="O176">
            <v>14.401502999999998</v>
          </cell>
        </row>
        <row r="177">
          <cell r="A177" t="str">
            <v>ЛЕНИНА51</v>
          </cell>
          <cell r="B177" t="str">
            <v>ЛЕНИНА</v>
          </cell>
          <cell r="C177">
            <v>51</v>
          </cell>
          <cell r="E177" t="str">
            <v>ГВС</v>
          </cell>
          <cell r="F177">
            <v>13.61</v>
          </cell>
          <cell r="G177">
            <v>120.3</v>
          </cell>
          <cell r="H177">
            <v>1637.26</v>
          </cell>
          <cell r="I177">
            <v>40.1</v>
          </cell>
          <cell r="J177">
            <v>545.75</v>
          </cell>
          <cell r="K177">
            <v>-58.545999999999999</v>
          </cell>
          <cell r="L177">
            <v>-796.82</v>
          </cell>
          <cell r="M177">
            <v>-19.515332999999998</v>
          </cell>
          <cell r="N177">
            <v>-265.61</v>
          </cell>
          <cell r="O177">
            <v>20.584667000000003</v>
          </cell>
        </row>
        <row r="178">
          <cell r="A178" t="str">
            <v>ЛЕНИНА52</v>
          </cell>
          <cell r="B178" t="str">
            <v>ЛЕНИНА</v>
          </cell>
          <cell r="C178">
            <v>52</v>
          </cell>
          <cell r="E178" t="str">
            <v>ГВС</v>
          </cell>
          <cell r="F178">
            <v>13.61</v>
          </cell>
          <cell r="G178">
            <v>42.104999999999997</v>
          </cell>
          <cell r="H178">
            <v>573.04999999999995</v>
          </cell>
          <cell r="I178">
            <v>14.035</v>
          </cell>
          <cell r="J178">
            <v>191.02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14.035</v>
          </cell>
        </row>
        <row r="179">
          <cell r="A179" t="str">
            <v>ЛЕНИНА53</v>
          </cell>
          <cell r="B179" t="str">
            <v>ЛЕНИНА</v>
          </cell>
          <cell r="C179">
            <v>53</v>
          </cell>
          <cell r="E179" t="str">
            <v>ГВС</v>
          </cell>
          <cell r="F179">
            <v>13.61</v>
          </cell>
          <cell r="G179">
            <v>24.06</v>
          </cell>
          <cell r="H179">
            <v>327.45</v>
          </cell>
          <cell r="I179">
            <v>8.02</v>
          </cell>
          <cell r="J179">
            <v>109.15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8.02</v>
          </cell>
        </row>
        <row r="180">
          <cell r="A180" t="str">
            <v>ЛЕНИНА55</v>
          </cell>
          <cell r="B180" t="str">
            <v>ЛЕНИНА</v>
          </cell>
          <cell r="C180">
            <v>55</v>
          </cell>
          <cell r="E180" t="str">
            <v>ГВС</v>
          </cell>
          <cell r="F180">
            <v>13.61</v>
          </cell>
          <cell r="G180">
            <v>156.38999999999999</v>
          </cell>
          <cell r="H180">
            <v>2128.4299999999998</v>
          </cell>
          <cell r="I180">
            <v>52.13</v>
          </cell>
          <cell r="J180">
            <v>709.48</v>
          </cell>
          <cell r="K180">
            <v>-16.04</v>
          </cell>
          <cell r="L180">
            <v>-218.3</v>
          </cell>
          <cell r="M180">
            <v>-5.3466670000000001</v>
          </cell>
          <cell r="N180">
            <v>-72.77</v>
          </cell>
          <cell r="O180">
            <v>46.783332999999999</v>
          </cell>
        </row>
        <row r="181">
          <cell r="A181" t="str">
            <v>ЛЕНИНА57</v>
          </cell>
          <cell r="B181" t="str">
            <v>ЛЕНИНА</v>
          </cell>
          <cell r="C181">
            <v>57</v>
          </cell>
          <cell r="E181" t="str">
            <v>ГВС</v>
          </cell>
          <cell r="F181">
            <v>13.61</v>
          </cell>
          <cell r="G181">
            <v>72.180000000000007</v>
          </cell>
          <cell r="H181">
            <v>982.34</v>
          </cell>
          <cell r="I181">
            <v>24.06</v>
          </cell>
          <cell r="J181">
            <v>327.45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24.06</v>
          </cell>
        </row>
        <row r="182">
          <cell r="A182" t="str">
            <v>ЛЕНИНА59</v>
          </cell>
          <cell r="B182" t="str">
            <v>ЛЕНИНА</v>
          </cell>
          <cell r="C182">
            <v>59</v>
          </cell>
          <cell r="E182" t="str">
            <v>ГВС</v>
          </cell>
          <cell r="F182">
            <v>13.61</v>
          </cell>
          <cell r="G182">
            <v>180.45</v>
          </cell>
          <cell r="H182">
            <v>2455.9</v>
          </cell>
          <cell r="I182">
            <v>60.15</v>
          </cell>
          <cell r="J182">
            <v>818.63</v>
          </cell>
          <cell r="K182">
            <v>-4.01</v>
          </cell>
          <cell r="L182">
            <v>-54.58</v>
          </cell>
          <cell r="M182">
            <v>-1.336667</v>
          </cell>
          <cell r="N182">
            <v>-18.190000000000001</v>
          </cell>
          <cell r="O182">
            <v>58.813333</v>
          </cell>
        </row>
        <row r="183">
          <cell r="A183" t="str">
            <v>ЛЕНИНА60</v>
          </cell>
          <cell r="B183" t="str">
            <v>ЛЕНИНА</v>
          </cell>
          <cell r="C183">
            <v>60</v>
          </cell>
          <cell r="E183" t="str">
            <v>ГВС</v>
          </cell>
          <cell r="F183">
            <v>27.22</v>
          </cell>
          <cell r="G183">
            <v>30.074999999999999</v>
          </cell>
          <cell r="H183">
            <v>409.32</v>
          </cell>
          <cell r="I183">
            <v>10.025</v>
          </cell>
          <cell r="J183">
            <v>136.44</v>
          </cell>
          <cell r="K183">
            <v>-16.04</v>
          </cell>
          <cell r="L183">
            <v>-218.3</v>
          </cell>
          <cell r="M183">
            <v>-5.3466659999999999</v>
          </cell>
          <cell r="N183">
            <v>-72.77</v>
          </cell>
          <cell r="O183">
            <v>4.6783340000000004</v>
          </cell>
        </row>
        <row r="184">
          <cell r="A184" t="str">
            <v>ЛЕНИНА61</v>
          </cell>
          <cell r="B184" t="str">
            <v>ЛЕНИНА</v>
          </cell>
          <cell r="C184">
            <v>61</v>
          </cell>
          <cell r="E184" t="str">
            <v>ГВС</v>
          </cell>
          <cell r="F184">
            <v>13.61</v>
          </cell>
          <cell r="G184">
            <v>72.180000000000007</v>
          </cell>
          <cell r="H184">
            <v>982.35</v>
          </cell>
          <cell r="I184">
            <v>24.06</v>
          </cell>
          <cell r="J184">
            <v>327.45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24.06</v>
          </cell>
        </row>
        <row r="185">
          <cell r="A185" t="str">
            <v>ЛЕНИНА63</v>
          </cell>
          <cell r="B185" t="str">
            <v>ЛЕНИНА</v>
          </cell>
          <cell r="C185">
            <v>63</v>
          </cell>
          <cell r="E185" t="str">
            <v>ГВС</v>
          </cell>
          <cell r="F185">
            <v>13.61</v>
          </cell>
          <cell r="G185">
            <v>30.074999999999999</v>
          </cell>
          <cell r="H185">
            <v>409.3</v>
          </cell>
          <cell r="I185">
            <v>10.025</v>
          </cell>
          <cell r="J185">
            <v>136.43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10.025</v>
          </cell>
        </row>
        <row r="186">
          <cell r="A186" t="str">
            <v>ЛЕНИНА66</v>
          </cell>
          <cell r="B186" t="str">
            <v>ЛЕНИНА</v>
          </cell>
          <cell r="C186">
            <v>66</v>
          </cell>
          <cell r="E186" t="str">
            <v>ГВС</v>
          </cell>
          <cell r="F186">
            <v>13.61</v>
          </cell>
          <cell r="G186">
            <v>246.61500000000001</v>
          </cell>
          <cell r="H186">
            <v>3356.39</v>
          </cell>
          <cell r="I186">
            <v>82.204999999999998</v>
          </cell>
          <cell r="J186">
            <v>1118.8</v>
          </cell>
          <cell r="K186">
            <v>-13.032500000000001</v>
          </cell>
          <cell r="L186">
            <v>-177.36</v>
          </cell>
          <cell r="M186">
            <v>-4.3441669999999997</v>
          </cell>
          <cell r="N186">
            <v>-59.12</v>
          </cell>
          <cell r="O186">
            <v>77.860833</v>
          </cell>
        </row>
        <row r="187">
          <cell r="A187" t="str">
            <v>ЛЕНИНА68</v>
          </cell>
          <cell r="B187" t="str">
            <v>ЛЕНИНА</v>
          </cell>
          <cell r="C187">
            <v>68</v>
          </cell>
          <cell r="E187" t="str">
            <v>ГВС</v>
          </cell>
          <cell r="F187">
            <v>13.61</v>
          </cell>
          <cell r="G187">
            <v>306.76499999999999</v>
          </cell>
          <cell r="H187">
            <v>4175.05</v>
          </cell>
          <cell r="I187">
            <v>102.255</v>
          </cell>
          <cell r="J187">
            <v>1391.68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102.255</v>
          </cell>
        </row>
        <row r="188">
          <cell r="A188" t="str">
            <v>ЛЕНИНА70</v>
          </cell>
          <cell r="B188" t="str">
            <v>ЛЕНИНА</v>
          </cell>
          <cell r="C188">
            <v>70</v>
          </cell>
          <cell r="E188" t="str">
            <v>ГВС</v>
          </cell>
          <cell r="F188">
            <v>13.61</v>
          </cell>
          <cell r="G188">
            <v>264.66000000000003</v>
          </cell>
          <cell r="H188">
            <v>3602</v>
          </cell>
          <cell r="I188">
            <v>88.22</v>
          </cell>
          <cell r="J188">
            <v>1200.67</v>
          </cell>
          <cell r="K188">
            <v>-31.8505</v>
          </cell>
          <cell r="L188">
            <v>-433.49</v>
          </cell>
          <cell r="M188">
            <v>-10.616834000000001</v>
          </cell>
          <cell r="N188">
            <v>-144.5</v>
          </cell>
          <cell r="O188">
            <v>77.603166000000002</v>
          </cell>
        </row>
        <row r="189">
          <cell r="A189" t="str">
            <v>ЛЕНИНА71</v>
          </cell>
          <cell r="B189" t="str">
            <v>ЛЕНИНА</v>
          </cell>
          <cell r="C189">
            <v>71</v>
          </cell>
          <cell r="E189" t="str">
            <v>ГВС</v>
          </cell>
          <cell r="F189">
            <v>13.61</v>
          </cell>
          <cell r="G189">
            <v>72.180000000000007</v>
          </cell>
          <cell r="H189">
            <v>982.36</v>
          </cell>
          <cell r="I189">
            <v>24.06</v>
          </cell>
          <cell r="J189">
            <v>327.45</v>
          </cell>
          <cell r="K189">
            <v>-98.367900000000006</v>
          </cell>
          <cell r="L189">
            <v>-1338.76</v>
          </cell>
          <cell r="M189">
            <v>-32.789301999999999</v>
          </cell>
          <cell r="N189">
            <v>-446.25</v>
          </cell>
          <cell r="O189">
            <v>-8.7293020000000006</v>
          </cell>
        </row>
        <row r="190">
          <cell r="A190" t="str">
            <v>ЛЕНИНА72</v>
          </cell>
          <cell r="B190" t="str">
            <v>ЛЕНИНА</v>
          </cell>
          <cell r="C190">
            <v>72</v>
          </cell>
          <cell r="E190" t="str">
            <v>ГВС</v>
          </cell>
          <cell r="F190">
            <v>13.61</v>
          </cell>
          <cell r="G190">
            <v>288.72000000000003</v>
          </cell>
          <cell r="H190">
            <v>3929.46</v>
          </cell>
          <cell r="I190">
            <v>96.24</v>
          </cell>
          <cell r="J190">
            <v>1309.82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96.24</v>
          </cell>
        </row>
        <row r="191">
          <cell r="A191" t="str">
            <v>ЛЕНИНА73</v>
          </cell>
          <cell r="B191" t="str">
            <v>ЛЕНИНА</v>
          </cell>
          <cell r="C191">
            <v>73</v>
          </cell>
          <cell r="E191" t="str">
            <v>ГВС</v>
          </cell>
          <cell r="F191">
            <v>27.39</v>
          </cell>
          <cell r="G191">
            <v>78.194999999999993</v>
          </cell>
          <cell r="H191">
            <v>1064.21</v>
          </cell>
          <cell r="I191">
            <v>26.065000000000001</v>
          </cell>
          <cell r="J191">
            <v>354.74</v>
          </cell>
          <cell r="K191">
            <v>-42.687100000000001</v>
          </cell>
          <cell r="L191">
            <v>-581.68999999999994</v>
          </cell>
          <cell r="M191">
            <v>-14.229037</v>
          </cell>
          <cell r="N191">
            <v>-193.89999999999998</v>
          </cell>
          <cell r="O191">
            <v>11.835963000000001</v>
          </cell>
        </row>
        <row r="192">
          <cell r="A192" t="str">
            <v>ЛЕНИНА74</v>
          </cell>
          <cell r="B192" t="str">
            <v>ЛЕНИНА</v>
          </cell>
          <cell r="C192">
            <v>74</v>
          </cell>
          <cell r="E192" t="str">
            <v>ГВС</v>
          </cell>
          <cell r="F192">
            <v>13.61</v>
          </cell>
          <cell r="G192">
            <v>138.345</v>
          </cell>
          <cell r="H192">
            <v>1882.86</v>
          </cell>
          <cell r="I192">
            <v>46.115000000000002</v>
          </cell>
          <cell r="J192">
            <v>627.62</v>
          </cell>
          <cell r="K192">
            <v>-19.209199999999999</v>
          </cell>
          <cell r="L192">
            <v>-261.43</v>
          </cell>
          <cell r="M192">
            <v>-6.4030670000000001</v>
          </cell>
          <cell r="N192">
            <v>-87.14</v>
          </cell>
          <cell r="O192">
            <v>39.711933000000002</v>
          </cell>
        </row>
        <row r="193">
          <cell r="A193" t="str">
            <v>ЛЕНИНА75</v>
          </cell>
          <cell r="B193" t="str">
            <v>ЛЕНИНА</v>
          </cell>
          <cell r="C193">
            <v>75</v>
          </cell>
          <cell r="E193" t="str">
            <v>ГВС</v>
          </cell>
          <cell r="F193">
            <v>13.61</v>
          </cell>
          <cell r="G193">
            <v>162.405</v>
          </cell>
          <cell r="H193">
            <v>2210.2800000000002</v>
          </cell>
          <cell r="I193">
            <v>54.134999999999998</v>
          </cell>
          <cell r="J193">
            <v>736.76</v>
          </cell>
          <cell r="K193">
            <v>-55.881300000000003</v>
          </cell>
          <cell r="L193">
            <v>-760.55</v>
          </cell>
          <cell r="M193">
            <v>-18.627099999999999</v>
          </cell>
          <cell r="N193">
            <v>-253.52</v>
          </cell>
          <cell r="O193">
            <v>35.507899999999999</v>
          </cell>
        </row>
        <row r="194">
          <cell r="A194" t="str">
            <v>ЛЕНИНА83</v>
          </cell>
          <cell r="B194" t="str">
            <v>ЛЕНИНА</v>
          </cell>
          <cell r="C194">
            <v>83</v>
          </cell>
          <cell r="E194" t="str">
            <v>ГВС</v>
          </cell>
          <cell r="F194">
            <v>13.61</v>
          </cell>
          <cell r="G194">
            <v>18.045000000000002</v>
          </cell>
          <cell r="H194">
            <v>245.58</v>
          </cell>
          <cell r="I194">
            <v>6.0149999999999997</v>
          </cell>
          <cell r="J194">
            <v>81.86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6.0149999999999997</v>
          </cell>
        </row>
        <row r="195">
          <cell r="A195" t="str">
            <v>ЛЕНИНА85</v>
          </cell>
          <cell r="B195" t="str">
            <v>ЛЕНИНА</v>
          </cell>
          <cell r="C195">
            <v>85</v>
          </cell>
          <cell r="E195" t="str">
            <v>ГВС</v>
          </cell>
          <cell r="F195">
            <v>13.61</v>
          </cell>
          <cell r="G195">
            <v>114.285</v>
          </cell>
          <cell r="H195">
            <v>1555.38</v>
          </cell>
          <cell r="I195">
            <v>38.094999999999999</v>
          </cell>
          <cell r="J195">
            <v>518.46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38.094999999999999</v>
          </cell>
        </row>
        <row r="196">
          <cell r="A196" t="str">
            <v>ЛЕНИНА88</v>
          </cell>
          <cell r="B196" t="str">
            <v>ЛЕНИНА</v>
          </cell>
          <cell r="C196">
            <v>88</v>
          </cell>
          <cell r="E196" t="str">
            <v>ГВС</v>
          </cell>
          <cell r="F196">
            <v>13.61</v>
          </cell>
          <cell r="G196">
            <v>619.54499999999996</v>
          </cell>
          <cell r="H196">
            <v>8431.94</v>
          </cell>
          <cell r="I196">
            <v>206.51499999999999</v>
          </cell>
          <cell r="J196">
            <v>2810.65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206.51499999999999</v>
          </cell>
        </row>
        <row r="197">
          <cell r="A197" t="str">
            <v>ЛЕНИНА89</v>
          </cell>
          <cell r="B197" t="str">
            <v>ЛЕНИНА</v>
          </cell>
          <cell r="C197">
            <v>89</v>
          </cell>
          <cell r="E197" t="str">
            <v>ГВС</v>
          </cell>
          <cell r="F197">
            <v>13.61</v>
          </cell>
          <cell r="G197">
            <v>126.315</v>
          </cell>
          <cell r="H197">
            <v>1719.12</v>
          </cell>
          <cell r="I197">
            <v>42.104999999999997</v>
          </cell>
          <cell r="J197">
            <v>573.04</v>
          </cell>
          <cell r="K197">
            <v>-113.1855</v>
          </cell>
          <cell r="L197">
            <v>-1540.45</v>
          </cell>
          <cell r="M197">
            <v>-37.728498000000002</v>
          </cell>
          <cell r="N197">
            <v>-513.48</v>
          </cell>
          <cell r="O197">
            <v>4.376501999999995</v>
          </cell>
        </row>
        <row r="198">
          <cell r="A198" t="str">
            <v>ЛЕНИНА90</v>
          </cell>
          <cell r="B198" t="str">
            <v>ЛЕНИНА</v>
          </cell>
          <cell r="C198">
            <v>90</v>
          </cell>
          <cell r="E198" t="str">
            <v>ГВС</v>
          </cell>
          <cell r="F198">
            <v>13.61</v>
          </cell>
          <cell r="G198">
            <v>228.57</v>
          </cell>
          <cell r="H198">
            <v>3110.82</v>
          </cell>
          <cell r="I198">
            <v>76.19</v>
          </cell>
          <cell r="J198">
            <v>1036.94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76.19</v>
          </cell>
        </row>
        <row r="199">
          <cell r="A199" t="str">
            <v>ЛЕНИНА91</v>
          </cell>
          <cell r="B199" t="str">
            <v>ЛЕНИНА</v>
          </cell>
          <cell r="C199">
            <v>91</v>
          </cell>
          <cell r="E199" t="str">
            <v>ГВС</v>
          </cell>
          <cell r="F199">
            <v>13.61</v>
          </cell>
          <cell r="G199">
            <v>54.134999999999998</v>
          </cell>
          <cell r="H199">
            <v>736.77</v>
          </cell>
          <cell r="I199">
            <v>18.045000000000002</v>
          </cell>
          <cell r="J199">
            <v>245.59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18.045000000000002</v>
          </cell>
        </row>
        <row r="200">
          <cell r="A200" t="str">
            <v>ЛЕНИНА92</v>
          </cell>
          <cell r="B200" t="str">
            <v>ЛЕНИНА</v>
          </cell>
          <cell r="C200">
            <v>92</v>
          </cell>
          <cell r="E200" t="str">
            <v>ГВС</v>
          </cell>
          <cell r="F200">
            <v>13.61</v>
          </cell>
          <cell r="G200">
            <v>433.08</v>
          </cell>
          <cell r="H200">
            <v>5894.12</v>
          </cell>
          <cell r="I200">
            <v>144.36000000000001</v>
          </cell>
          <cell r="J200">
            <v>1964.71</v>
          </cell>
          <cell r="K200">
            <v>-111.2775</v>
          </cell>
          <cell r="L200">
            <v>-1514.48</v>
          </cell>
          <cell r="M200">
            <v>-37.092500999999999</v>
          </cell>
          <cell r="N200">
            <v>-504.83</v>
          </cell>
          <cell r="O200">
            <v>107.26749900000002</v>
          </cell>
        </row>
        <row r="201">
          <cell r="A201" t="str">
            <v>ЛЕНИНА93</v>
          </cell>
          <cell r="B201" t="str">
            <v>ЛЕНИНА</v>
          </cell>
          <cell r="C201">
            <v>93</v>
          </cell>
          <cell r="E201" t="str">
            <v>ГВС</v>
          </cell>
          <cell r="F201">
            <v>13.61</v>
          </cell>
          <cell r="G201">
            <v>174.435</v>
          </cell>
          <cell r="H201">
            <v>2374.0500000000002</v>
          </cell>
          <cell r="I201">
            <v>58.145000000000003</v>
          </cell>
          <cell r="J201">
            <v>791.35</v>
          </cell>
          <cell r="K201">
            <v>-4.01</v>
          </cell>
          <cell r="L201">
            <v>-54.58</v>
          </cell>
          <cell r="M201">
            <v>-1.336667</v>
          </cell>
          <cell r="N201">
            <v>-18.190000000000001</v>
          </cell>
          <cell r="O201">
            <v>56.808333000000005</v>
          </cell>
        </row>
        <row r="202">
          <cell r="A202" t="str">
            <v>ЛЕНИНА95</v>
          </cell>
          <cell r="B202" t="str">
            <v>ЛЕНИНА</v>
          </cell>
          <cell r="C202">
            <v>95</v>
          </cell>
          <cell r="E202" t="str">
            <v>ГВС</v>
          </cell>
          <cell r="F202">
            <v>13.61</v>
          </cell>
          <cell r="G202">
            <v>132.33000000000001</v>
          </cell>
          <cell r="H202">
            <v>1800.99</v>
          </cell>
          <cell r="I202">
            <v>44.11</v>
          </cell>
          <cell r="J202">
            <v>600.33000000000004</v>
          </cell>
          <cell r="K202">
            <v>-69.334199999999996</v>
          </cell>
          <cell r="L202">
            <v>-943.62</v>
          </cell>
          <cell r="M202">
            <v>-23.111397</v>
          </cell>
          <cell r="N202">
            <v>-314.54000000000002</v>
          </cell>
          <cell r="O202">
            <v>20.998602999999999</v>
          </cell>
        </row>
        <row r="203">
          <cell r="A203" t="str">
            <v>ЛЕНИНА96</v>
          </cell>
          <cell r="B203" t="str">
            <v>ЛЕНИНА</v>
          </cell>
          <cell r="C203">
            <v>96</v>
          </cell>
          <cell r="E203" t="str">
            <v>ГВС</v>
          </cell>
          <cell r="F203">
            <v>13.61</v>
          </cell>
          <cell r="G203">
            <v>342.85500000000002</v>
          </cell>
          <cell r="H203">
            <v>4666.24</v>
          </cell>
          <cell r="I203">
            <v>114.285</v>
          </cell>
          <cell r="J203">
            <v>1555.41</v>
          </cell>
          <cell r="K203">
            <v>-35.689</v>
          </cell>
          <cell r="L203">
            <v>-485.73</v>
          </cell>
          <cell r="M203">
            <v>-11.896333</v>
          </cell>
          <cell r="N203">
            <v>-161.91</v>
          </cell>
          <cell r="O203">
            <v>102.388667</v>
          </cell>
        </row>
        <row r="204">
          <cell r="A204" t="str">
            <v>ЛЕНИНА97</v>
          </cell>
          <cell r="B204" t="str">
            <v>ЛЕНИНА</v>
          </cell>
          <cell r="C204">
            <v>97</v>
          </cell>
          <cell r="E204" t="str">
            <v>ГВС</v>
          </cell>
          <cell r="F204">
            <v>13.61</v>
          </cell>
          <cell r="G204">
            <v>138.345</v>
          </cell>
          <cell r="H204">
            <v>1882.85</v>
          </cell>
          <cell r="I204">
            <v>46.115000000000002</v>
          </cell>
          <cell r="J204">
            <v>627.62</v>
          </cell>
          <cell r="K204">
            <v>-4.01</v>
          </cell>
          <cell r="L204">
            <v>-54.58</v>
          </cell>
          <cell r="M204">
            <v>-1.336667</v>
          </cell>
          <cell r="N204">
            <v>-18.190000000000001</v>
          </cell>
          <cell r="O204">
            <v>44.778333000000003</v>
          </cell>
        </row>
        <row r="205">
          <cell r="A205" t="str">
            <v>ЛЕНИНА100</v>
          </cell>
          <cell r="B205" t="str">
            <v>ЛЕНИНА</v>
          </cell>
          <cell r="C205">
            <v>100</v>
          </cell>
          <cell r="E205" t="str">
            <v>ГВС</v>
          </cell>
          <cell r="F205">
            <v>13.61</v>
          </cell>
          <cell r="G205">
            <v>89.836939999999998</v>
          </cell>
          <cell r="H205">
            <v>1222.6600000000001</v>
          </cell>
          <cell r="I205">
            <v>29.945647000000001</v>
          </cell>
          <cell r="J205">
            <v>407.55</v>
          </cell>
          <cell r="K205">
            <v>-4.01</v>
          </cell>
          <cell r="L205">
            <v>-54.58</v>
          </cell>
          <cell r="M205">
            <v>-1.336667</v>
          </cell>
          <cell r="N205">
            <v>-18.190000000000001</v>
          </cell>
          <cell r="O205">
            <v>28.608980000000003</v>
          </cell>
        </row>
        <row r="206">
          <cell r="A206" t="str">
            <v>ЛЕНИНА101</v>
          </cell>
          <cell r="B206" t="str">
            <v>ЛЕНИНА</v>
          </cell>
          <cell r="C206">
            <v>101</v>
          </cell>
          <cell r="E206" t="str">
            <v>ГВС</v>
          </cell>
          <cell r="F206">
            <v>27.39</v>
          </cell>
          <cell r="G206">
            <v>601.5</v>
          </cell>
          <cell r="H206">
            <v>8186.35</v>
          </cell>
          <cell r="I206">
            <v>200.5</v>
          </cell>
          <cell r="J206">
            <v>2728.78</v>
          </cell>
          <cell r="K206">
            <v>-200.73829999999998</v>
          </cell>
          <cell r="L206">
            <v>-2734.77</v>
          </cell>
          <cell r="M206">
            <v>-66.912769999999995</v>
          </cell>
          <cell r="N206">
            <v>-911.58999999999992</v>
          </cell>
          <cell r="O206">
            <v>133.58723000000001</v>
          </cell>
        </row>
        <row r="207">
          <cell r="A207" t="str">
            <v>ЛЕНИНА102</v>
          </cell>
          <cell r="B207" t="str">
            <v>ЛЕНИНА</v>
          </cell>
          <cell r="C207">
            <v>102</v>
          </cell>
          <cell r="E207" t="str">
            <v>ГВС</v>
          </cell>
          <cell r="F207">
            <v>13.61</v>
          </cell>
          <cell r="G207">
            <v>228.57</v>
          </cell>
          <cell r="H207">
            <v>3110.8</v>
          </cell>
          <cell r="I207">
            <v>76.19</v>
          </cell>
          <cell r="J207">
            <v>1036.93</v>
          </cell>
          <cell r="K207">
            <v>-72.180000000000007</v>
          </cell>
          <cell r="L207">
            <v>-982.38</v>
          </cell>
          <cell r="M207">
            <v>-24.06</v>
          </cell>
          <cell r="N207">
            <v>-327.45999999999998</v>
          </cell>
          <cell r="O207">
            <v>52.129999999999995</v>
          </cell>
        </row>
        <row r="208">
          <cell r="A208" t="str">
            <v>ЛЕНИНА104</v>
          </cell>
          <cell r="B208" t="str">
            <v>ЛЕНИНА</v>
          </cell>
          <cell r="C208">
            <v>104</v>
          </cell>
          <cell r="E208" t="str">
            <v>ГВС</v>
          </cell>
          <cell r="F208">
            <v>13.61</v>
          </cell>
          <cell r="G208">
            <v>108.27</v>
          </cell>
          <cell r="H208">
            <v>1473.54</v>
          </cell>
          <cell r="I208">
            <v>36.090000000000003</v>
          </cell>
          <cell r="J208">
            <v>491.18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36.090000000000003</v>
          </cell>
        </row>
        <row r="209">
          <cell r="A209" t="str">
            <v>ЛЕНИНА105</v>
          </cell>
          <cell r="B209" t="str">
            <v>ЛЕНИНА</v>
          </cell>
          <cell r="C209">
            <v>105</v>
          </cell>
          <cell r="E209" t="str">
            <v>ГВС</v>
          </cell>
          <cell r="F209">
            <v>13.61</v>
          </cell>
          <cell r="G209">
            <v>433.08</v>
          </cell>
          <cell r="H209">
            <v>5894.24</v>
          </cell>
          <cell r="I209">
            <v>144.36000000000001</v>
          </cell>
          <cell r="J209">
            <v>1964.75</v>
          </cell>
          <cell r="K209">
            <v>-80.2</v>
          </cell>
          <cell r="L209">
            <v>-1091.52</v>
          </cell>
          <cell r="M209">
            <v>-26.733332000000001</v>
          </cell>
          <cell r="N209">
            <v>-363.84</v>
          </cell>
          <cell r="O209">
            <v>117.62666800000001</v>
          </cell>
        </row>
        <row r="210">
          <cell r="A210" t="str">
            <v>ЛЕНИНА106</v>
          </cell>
          <cell r="B210" t="str">
            <v>ЛЕНИНА</v>
          </cell>
          <cell r="C210">
            <v>106</v>
          </cell>
          <cell r="E210" t="str">
            <v>ГВС</v>
          </cell>
          <cell r="F210">
            <v>13.61</v>
          </cell>
          <cell r="G210">
            <v>78.194999999999993</v>
          </cell>
          <cell r="H210">
            <v>1064.2</v>
          </cell>
          <cell r="I210">
            <v>26.065000000000001</v>
          </cell>
          <cell r="J210">
            <v>354.73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26.065000000000001</v>
          </cell>
        </row>
        <row r="211">
          <cell r="A211" t="str">
            <v>ЛЕНИНА107</v>
          </cell>
          <cell r="B211" t="str">
            <v>ЛЕНИНА</v>
          </cell>
          <cell r="C211">
            <v>107</v>
          </cell>
          <cell r="E211" t="str">
            <v>ГВС</v>
          </cell>
          <cell r="F211">
            <v>13.61</v>
          </cell>
          <cell r="G211">
            <v>180.45</v>
          </cell>
          <cell r="H211">
            <v>2455.88</v>
          </cell>
          <cell r="I211">
            <v>60.15</v>
          </cell>
          <cell r="J211">
            <v>818.63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60.15</v>
          </cell>
        </row>
        <row r="212">
          <cell r="A212" t="str">
            <v>ЛЕНИНА108А</v>
          </cell>
          <cell r="B212" t="str">
            <v>ЛЕНИНА</v>
          </cell>
          <cell r="C212">
            <v>108</v>
          </cell>
          <cell r="D212" t="str">
            <v>А</v>
          </cell>
          <cell r="E212" t="str">
            <v>ГВС</v>
          </cell>
          <cell r="F212">
            <v>13.61</v>
          </cell>
          <cell r="G212">
            <v>222.55500000000001</v>
          </cell>
          <cell r="H212">
            <v>3028.95</v>
          </cell>
          <cell r="I212">
            <v>74.185000000000002</v>
          </cell>
          <cell r="J212">
            <v>1009.65</v>
          </cell>
          <cell r="K212">
            <v>-8.02</v>
          </cell>
          <cell r="L212">
            <v>-109.16</v>
          </cell>
          <cell r="M212">
            <v>-2.6733340000000001</v>
          </cell>
          <cell r="N212">
            <v>-36.39</v>
          </cell>
          <cell r="O212">
            <v>71.511666000000005</v>
          </cell>
        </row>
        <row r="213">
          <cell r="A213" t="str">
            <v>ЛЕНИНА108</v>
          </cell>
          <cell r="B213" t="str">
            <v>ЛЕНИНА</v>
          </cell>
          <cell r="C213">
            <v>108</v>
          </cell>
          <cell r="E213" t="str">
            <v>ГВС</v>
          </cell>
          <cell r="F213">
            <v>13.61</v>
          </cell>
          <cell r="G213">
            <v>126.315</v>
          </cell>
          <cell r="H213">
            <v>1719.13</v>
          </cell>
          <cell r="I213">
            <v>42.104999999999997</v>
          </cell>
          <cell r="J213">
            <v>573.04</v>
          </cell>
          <cell r="K213">
            <v>-32.08</v>
          </cell>
          <cell r="L213">
            <v>-436.6</v>
          </cell>
          <cell r="M213">
            <v>-10.693334</v>
          </cell>
          <cell r="N213">
            <v>-145.53</v>
          </cell>
          <cell r="O213">
            <v>31.411665999999997</v>
          </cell>
        </row>
        <row r="214">
          <cell r="A214" t="str">
            <v>ЛЕНИНА109</v>
          </cell>
          <cell r="B214" t="str">
            <v>ЛЕНИНА</v>
          </cell>
          <cell r="C214">
            <v>109</v>
          </cell>
          <cell r="E214" t="str">
            <v>ГВС</v>
          </cell>
          <cell r="F214">
            <v>13.61</v>
          </cell>
          <cell r="G214">
            <v>342.85500000000002</v>
          </cell>
          <cell r="H214">
            <v>4666.2299999999996</v>
          </cell>
          <cell r="I214">
            <v>114.285</v>
          </cell>
          <cell r="J214">
            <v>1555.41</v>
          </cell>
          <cell r="K214">
            <v>-19.248000000000001</v>
          </cell>
          <cell r="L214">
            <v>-261.95999999999998</v>
          </cell>
          <cell r="M214">
            <v>-6.4160000000000004</v>
          </cell>
          <cell r="N214">
            <v>-87.32</v>
          </cell>
          <cell r="O214">
            <v>107.869</v>
          </cell>
        </row>
        <row r="215">
          <cell r="A215" t="str">
            <v>ЛЕНИНА111</v>
          </cell>
          <cell r="B215" t="str">
            <v>ЛЕНИНА</v>
          </cell>
          <cell r="C215">
            <v>111</v>
          </cell>
          <cell r="E215" t="str">
            <v>ГВС</v>
          </cell>
          <cell r="F215">
            <v>13.61</v>
          </cell>
          <cell r="G215">
            <v>282.70499999999998</v>
          </cell>
          <cell r="H215">
            <v>3847.58</v>
          </cell>
          <cell r="I215">
            <v>94.234999999999999</v>
          </cell>
          <cell r="J215">
            <v>1282.53</v>
          </cell>
          <cell r="K215">
            <v>-108.13420000000001</v>
          </cell>
          <cell r="L215">
            <v>-1471.69</v>
          </cell>
          <cell r="M215">
            <v>-36.044735000000003</v>
          </cell>
          <cell r="N215">
            <v>-490.56</v>
          </cell>
          <cell r="O215">
            <v>58.190264999999997</v>
          </cell>
        </row>
        <row r="216">
          <cell r="A216" t="str">
            <v>ЛЕНИНА112</v>
          </cell>
          <cell r="B216" t="str">
            <v>ЛЕНИНА</v>
          </cell>
          <cell r="C216">
            <v>112</v>
          </cell>
          <cell r="E216" t="str">
            <v>ГВС</v>
          </cell>
          <cell r="F216">
            <v>13.61</v>
          </cell>
          <cell r="G216">
            <v>607.51499999999999</v>
          </cell>
          <cell r="H216">
            <v>8268.25</v>
          </cell>
          <cell r="I216">
            <v>202.505</v>
          </cell>
          <cell r="J216">
            <v>2756.08</v>
          </cell>
          <cell r="K216">
            <v>-7.9553000000000003</v>
          </cell>
          <cell r="L216">
            <v>-108.27</v>
          </cell>
          <cell r="M216">
            <v>-2.651767</v>
          </cell>
          <cell r="N216">
            <v>-36.090000000000003</v>
          </cell>
          <cell r="O216">
            <v>199.85323299999999</v>
          </cell>
        </row>
        <row r="217">
          <cell r="A217" t="str">
            <v>ЛЕНИНА114</v>
          </cell>
          <cell r="B217" t="str">
            <v>ЛЕНИНА</v>
          </cell>
          <cell r="C217">
            <v>114</v>
          </cell>
          <cell r="E217" t="str">
            <v>ГВС</v>
          </cell>
          <cell r="F217">
            <v>13.61</v>
          </cell>
          <cell r="G217">
            <v>240.6</v>
          </cell>
          <cell r="H217">
            <v>3274.54</v>
          </cell>
          <cell r="I217">
            <v>80.2</v>
          </cell>
          <cell r="J217">
            <v>1091.51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80.2</v>
          </cell>
        </row>
        <row r="218">
          <cell r="A218" t="str">
            <v>ЛЕНИНА116</v>
          </cell>
          <cell r="B218" t="str">
            <v>ЛЕНИНА</v>
          </cell>
          <cell r="C218">
            <v>116</v>
          </cell>
          <cell r="E218" t="str">
            <v>ГВС</v>
          </cell>
          <cell r="F218">
            <v>13.61</v>
          </cell>
          <cell r="G218">
            <v>577.44000000000005</v>
          </cell>
          <cell r="H218">
            <v>7858.89</v>
          </cell>
          <cell r="I218">
            <v>192.48</v>
          </cell>
          <cell r="J218">
            <v>2619.63</v>
          </cell>
          <cell r="K218">
            <v>-85.632900000000006</v>
          </cell>
          <cell r="L218">
            <v>-1165.47</v>
          </cell>
          <cell r="M218">
            <v>-28.544301000000001</v>
          </cell>
          <cell r="N218">
            <v>-388.49</v>
          </cell>
          <cell r="O218">
            <v>163.935699</v>
          </cell>
        </row>
        <row r="219">
          <cell r="A219" t="str">
            <v>ЛЕНИНА118</v>
          </cell>
          <cell r="B219" t="str">
            <v>ЛЕНИНА</v>
          </cell>
          <cell r="C219">
            <v>118</v>
          </cell>
          <cell r="E219" t="str">
            <v>ГВС</v>
          </cell>
          <cell r="F219">
            <v>13.61</v>
          </cell>
          <cell r="G219">
            <v>66.165000000000006</v>
          </cell>
          <cell r="H219">
            <v>900.48</v>
          </cell>
          <cell r="I219">
            <v>22.055</v>
          </cell>
          <cell r="J219">
            <v>300.16000000000003</v>
          </cell>
          <cell r="K219">
            <v>2.8069999999999999</v>
          </cell>
          <cell r="L219">
            <v>38.200000000000003</v>
          </cell>
          <cell r="M219">
            <v>0.93566700000000003</v>
          </cell>
          <cell r="N219">
            <v>12.73</v>
          </cell>
          <cell r="O219">
            <v>22.990666999999998</v>
          </cell>
        </row>
        <row r="220">
          <cell r="A220" t="str">
            <v>ЛЕНИНА120</v>
          </cell>
          <cell r="B220" t="str">
            <v>ЛЕНИНА</v>
          </cell>
          <cell r="C220">
            <v>120</v>
          </cell>
          <cell r="E220" t="str">
            <v>ГВС</v>
          </cell>
          <cell r="F220">
            <v>13.61</v>
          </cell>
          <cell r="G220">
            <v>96.24</v>
          </cell>
          <cell r="H220">
            <v>1309.81</v>
          </cell>
          <cell r="I220">
            <v>32.08</v>
          </cell>
          <cell r="J220">
            <v>436.6</v>
          </cell>
          <cell r="K220">
            <v>-12.03</v>
          </cell>
          <cell r="L220">
            <v>-163.72999999999999</v>
          </cell>
          <cell r="M220">
            <v>-4.01</v>
          </cell>
          <cell r="N220">
            <v>-54.58</v>
          </cell>
          <cell r="O220">
            <v>28.07</v>
          </cell>
        </row>
        <row r="221">
          <cell r="A221" t="str">
            <v>ЛЕНИНА122</v>
          </cell>
          <cell r="B221" t="str">
            <v>ЛЕНИНА</v>
          </cell>
          <cell r="C221">
            <v>122</v>
          </cell>
          <cell r="E221" t="str">
            <v>ГВС</v>
          </cell>
          <cell r="F221">
            <v>13.61</v>
          </cell>
          <cell r="G221">
            <v>174.435</v>
          </cell>
          <cell r="H221">
            <v>2374.04</v>
          </cell>
          <cell r="I221">
            <v>58.145000000000003</v>
          </cell>
          <cell r="J221">
            <v>791.35</v>
          </cell>
          <cell r="K221">
            <v>-17.4435</v>
          </cell>
          <cell r="L221">
            <v>-237.4</v>
          </cell>
          <cell r="M221">
            <v>-5.8144999999999998</v>
          </cell>
          <cell r="N221">
            <v>-79.13</v>
          </cell>
          <cell r="O221">
            <v>52.330500000000001</v>
          </cell>
        </row>
        <row r="222">
          <cell r="A222" t="str">
            <v>ЛЕНИНА124</v>
          </cell>
          <cell r="B222" t="str">
            <v>ЛЕНИНА</v>
          </cell>
          <cell r="C222">
            <v>124</v>
          </cell>
          <cell r="E222" t="str">
            <v>ГВС</v>
          </cell>
          <cell r="F222">
            <v>13.61</v>
          </cell>
          <cell r="G222">
            <v>306.76499999999999</v>
          </cell>
          <cell r="H222">
            <v>4175.0200000000004</v>
          </cell>
          <cell r="I222">
            <v>102.255</v>
          </cell>
          <cell r="J222">
            <v>1391.67</v>
          </cell>
          <cell r="K222">
            <v>-4.01</v>
          </cell>
          <cell r="L222">
            <v>-54.58</v>
          </cell>
          <cell r="M222">
            <v>-1.336667</v>
          </cell>
          <cell r="N222">
            <v>-18.190000000000001</v>
          </cell>
          <cell r="O222">
            <v>100.91833299999999</v>
          </cell>
        </row>
        <row r="223">
          <cell r="A223" t="str">
            <v>ЛЕНИНА134</v>
          </cell>
          <cell r="B223" t="str">
            <v>ЛЕНИНА</v>
          </cell>
          <cell r="C223">
            <v>134</v>
          </cell>
          <cell r="E223" t="str">
            <v>ГВС</v>
          </cell>
          <cell r="F223">
            <v>13.61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 t="str">
            <v>М.СИБИРЯКА33А</v>
          </cell>
          <cell r="B224" t="str">
            <v>М.СИБИРЯКА</v>
          </cell>
          <cell r="C224">
            <v>33</v>
          </cell>
          <cell r="D224" t="str">
            <v>А</v>
          </cell>
          <cell r="E224" t="str">
            <v>ГВС</v>
          </cell>
          <cell r="F224">
            <v>13.61</v>
          </cell>
          <cell r="G224">
            <v>42.104999999999997</v>
          </cell>
          <cell r="H224">
            <v>573.03</v>
          </cell>
          <cell r="I224">
            <v>14.035</v>
          </cell>
          <cell r="J224">
            <v>191.01</v>
          </cell>
          <cell r="K224">
            <v>-0.40100000000000002</v>
          </cell>
          <cell r="L224">
            <v>-5.45</v>
          </cell>
          <cell r="M224">
            <v>-0.13366700000000001</v>
          </cell>
          <cell r="N224">
            <v>-1.82</v>
          </cell>
          <cell r="O224">
            <v>13.901332999999999</v>
          </cell>
        </row>
        <row r="225">
          <cell r="A225" t="str">
            <v>М.СИБИРЯКА39</v>
          </cell>
          <cell r="B225" t="str">
            <v>М.СИБИРЯКА</v>
          </cell>
          <cell r="C225">
            <v>39</v>
          </cell>
          <cell r="E225" t="str">
            <v>ГВС</v>
          </cell>
          <cell r="F225">
            <v>13.61</v>
          </cell>
          <cell r="G225">
            <v>84.21</v>
          </cell>
          <cell r="H225">
            <v>1146.0899999999999</v>
          </cell>
          <cell r="I225">
            <v>28.07</v>
          </cell>
          <cell r="J225">
            <v>382.03</v>
          </cell>
          <cell r="K225">
            <v>-66.928200000000004</v>
          </cell>
          <cell r="L225">
            <v>-910.87</v>
          </cell>
          <cell r="M225">
            <v>-22.309397000000001</v>
          </cell>
          <cell r="N225">
            <v>-303.62</v>
          </cell>
          <cell r="O225">
            <v>5.7606029999999997</v>
          </cell>
        </row>
        <row r="226">
          <cell r="A226" t="str">
            <v>М.СИБИРЯКА41</v>
          </cell>
          <cell r="B226" t="str">
            <v>М.СИБИРЯКА</v>
          </cell>
          <cell r="C226">
            <v>41</v>
          </cell>
          <cell r="E226" t="str">
            <v>ГВС</v>
          </cell>
          <cell r="F226">
            <v>13.61</v>
          </cell>
          <cell r="G226">
            <v>132.33000000000001</v>
          </cell>
          <cell r="H226">
            <v>1800.96</v>
          </cell>
          <cell r="I226">
            <v>44.11</v>
          </cell>
          <cell r="J226">
            <v>600.32000000000005</v>
          </cell>
          <cell r="K226">
            <v>-32.08</v>
          </cell>
          <cell r="L226">
            <v>-436.6</v>
          </cell>
          <cell r="M226">
            <v>-10.693334</v>
          </cell>
          <cell r="N226">
            <v>-145.53</v>
          </cell>
          <cell r="O226">
            <v>33.416665999999999</v>
          </cell>
        </row>
        <row r="227">
          <cell r="A227" t="str">
            <v>М.СИБИРЯКА43</v>
          </cell>
          <cell r="B227" t="str">
            <v>М.СИБИРЯКА</v>
          </cell>
          <cell r="C227">
            <v>43</v>
          </cell>
          <cell r="E227" t="str">
            <v>ГВС</v>
          </cell>
          <cell r="F227">
            <v>13.61</v>
          </cell>
          <cell r="G227">
            <v>42.104999999999997</v>
          </cell>
          <cell r="H227">
            <v>573.03</v>
          </cell>
          <cell r="I227">
            <v>14.035</v>
          </cell>
          <cell r="J227">
            <v>191.01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14.035</v>
          </cell>
        </row>
        <row r="228">
          <cell r="A228" t="str">
            <v>М.СИБИРЯКА45</v>
          </cell>
          <cell r="B228" t="str">
            <v>М.СИБИРЯКА</v>
          </cell>
          <cell r="C228">
            <v>45</v>
          </cell>
          <cell r="E228" t="str">
            <v>ГВС</v>
          </cell>
          <cell r="F228">
            <v>13.61</v>
          </cell>
          <cell r="G228">
            <v>116.41934999999999</v>
          </cell>
          <cell r="H228">
            <v>1584.45</v>
          </cell>
          <cell r="I228">
            <v>38.806449999999998</v>
          </cell>
          <cell r="J228">
            <v>528.15</v>
          </cell>
          <cell r="K228">
            <v>-6.4031000000000002</v>
          </cell>
          <cell r="L228">
            <v>-87.14</v>
          </cell>
          <cell r="M228">
            <v>-2.1343670000000001</v>
          </cell>
          <cell r="N228">
            <v>-29.05</v>
          </cell>
          <cell r="O228">
            <v>36.672083000000001</v>
          </cell>
        </row>
        <row r="229">
          <cell r="A229" t="str">
            <v>М.СИБИРЯКА51</v>
          </cell>
          <cell r="B229" t="str">
            <v>М.СИБИРЯКА</v>
          </cell>
          <cell r="C229">
            <v>51</v>
          </cell>
          <cell r="E229" t="str">
            <v>ГВС</v>
          </cell>
          <cell r="F229">
            <v>13.61</v>
          </cell>
          <cell r="G229">
            <v>192.48</v>
          </cell>
          <cell r="H229">
            <v>2619.62</v>
          </cell>
          <cell r="I229">
            <v>64.16</v>
          </cell>
          <cell r="J229">
            <v>873.21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64.16</v>
          </cell>
        </row>
        <row r="230">
          <cell r="A230" t="str">
            <v>М.СИБИРЯКА53</v>
          </cell>
          <cell r="B230" t="str">
            <v>М.СИБИРЯКА</v>
          </cell>
          <cell r="C230">
            <v>53</v>
          </cell>
          <cell r="E230" t="str">
            <v>ГВС</v>
          </cell>
          <cell r="F230">
            <v>13.61</v>
          </cell>
          <cell r="G230">
            <v>144.36000000000001</v>
          </cell>
          <cell r="H230">
            <v>1964.72</v>
          </cell>
          <cell r="I230">
            <v>48.12</v>
          </cell>
          <cell r="J230">
            <v>654.91</v>
          </cell>
          <cell r="K230">
            <v>-8.02</v>
          </cell>
          <cell r="L230">
            <v>-109.16</v>
          </cell>
          <cell r="M230">
            <v>-2.6733340000000001</v>
          </cell>
          <cell r="N230">
            <v>-36.39</v>
          </cell>
          <cell r="O230">
            <v>45.446666</v>
          </cell>
        </row>
        <row r="231">
          <cell r="A231" t="str">
            <v>М.СИБИРЯКА55</v>
          </cell>
          <cell r="B231" t="str">
            <v>М.СИБИРЯКА</v>
          </cell>
          <cell r="C231">
            <v>55</v>
          </cell>
          <cell r="E231" t="str">
            <v>ГВС</v>
          </cell>
          <cell r="F231">
            <v>13.61</v>
          </cell>
          <cell r="G231">
            <v>132.33000000000001</v>
          </cell>
          <cell r="H231">
            <v>1800.98</v>
          </cell>
          <cell r="I231">
            <v>44.11</v>
          </cell>
          <cell r="J231">
            <v>600.33000000000004</v>
          </cell>
          <cell r="K231">
            <v>-1.2030000000000001</v>
          </cell>
          <cell r="L231">
            <v>-16.37</v>
          </cell>
          <cell r="M231">
            <v>-0.40100000000000002</v>
          </cell>
          <cell r="N231">
            <v>-5.46</v>
          </cell>
          <cell r="O231">
            <v>43.708999999999996</v>
          </cell>
        </row>
        <row r="232">
          <cell r="A232" t="str">
            <v>М.СИБИРЯКА59</v>
          </cell>
          <cell r="B232" t="str">
            <v>М.СИБИРЯКА</v>
          </cell>
          <cell r="C232">
            <v>59</v>
          </cell>
          <cell r="E232" t="str">
            <v>ГВС</v>
          </cell>
          <cell r="F232">
            <v>13.61</v>
          </cell>
          <cell r="G232">
            <v>306.76499999999999</v>
          </cell>
          <cell r="H232">
            <v>4175.0200000000004</v>
          </cell>
          <cell r="I232">
            <v>102.255</v>
          </cell>
          <cell r="J232">
            <v>1391.67</v>
          </cell>
          <cell r="K232">
            <v>-97.9863</v>
          </cell>
          <cell r="L232">
            <v>-1333.59</v>
          </cell>
          <cell r="M232">
            <v>-32.662101</v>
          </cell>
          <cell r="N232">
            <v>-444.53</v>
          </cell>
          <cell r="O232">
            <v>69.592898999999989</v>
          </cell>
        </row>
        <row r="233">
          <cell r="A233" t="str">
            <v>М.СИБИРЯКА61</v>
          </cell>
          <cell r="B233" t="str">
            <v>М.СИБИРЯКА</v>
          </cell>
          <cell r="C233">
            <v>61</v>
          </cell>
          <cell r="E233" t="str">
            <v>ГВС</v>
          </cell>
          <cell r="F233">
            <v>13.61</v>
          </cell>
          <cell r="G233">
            <v>294.73500000000001</v>
          </cell>
          <cell r="H233">
            <v>4011.34</v>
          </cell>
          <cell r="I233">
            <v>98.245000000000005</v>
          </cell>
          <cell r="J233">
            <v>1337.11</v>
          </cell>
          <cell r="K233">
            <v>-37.1248</v>
          </cell>
          <cell r="L233">
            <v>-505.27</v>
          </cell>
          <cell r="M233">
            <v>-12.374933</v>
          </cell>
          <cell r="N233">
            <v>-168.42</v>
          </cell>
          <cell r="O233">
            <v>85.870067000000006</v>
          </cell>
        </row>
        <row r="234">
          <cell r="A234" t="str">
            <v>МАЛЬСКОГО БУЛ.3</v>
          </cell>
          <cell r="B234" t="str">
            <v>МАЛЬСКОГО БУЛ.</v>
          </cell>
          <cell r="C234">
            <v>3</v>
          </cell>
          <cell r="E234" t="str">
            <v>ГВС</v>
          </cell>
          <cell r="F234">
            <v>13.61</v>
          </cell>
          <cell r="G234">
            <v>174.435</v>
          </cell>
          <cell r="H234">
            <v>2374.0500000000002</v>
          </cell>
          <cell r="I234">
            <v>58.145000000000003</v>
          </cell>
          <cell r="J234">
            <v>791.35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58.145000000000003</v>
          </cell>
        </row>
        <row r="235">
          <cell r="A235" t="str">
            <v>МАЛЬСКОГО БУЛ.5</v>
          </cell>
          <cell r="B235" t="str">
            <v>МАЛЬСКОГО БУЛ.</v>
          </cell>
          <cell r="C235">
            <v>5</v>
          </cell>
          <cell r="E235" t="str">
            <v>ГВС</v>
          </cell>
          <cell r="F235">
            <v>13.61</v>
          </cell>
          <cell r="G235">
            <v>120.3</v>
          </cell>
          <cell r="H235">
            <v>1637.26</v>
          </cell>
          <cell r="I235">
            <v>40.1</v>
          </cell>
          <cell r="J235">
            <v>545.75</v>
          </cell>
          <cell r="K235">
            <v>-24.06</v>
          </cell>
          <cell r="L235">
            <v>-327.45999999999998</v>
          </cell>
          <cell r="M235">
            <v>-8.02</v>
          </cell>
          <cell r="N235">
            <v>-109.15</v>
          </cell>
          <cell r="O235">
            <v>32.08</v>
          </cell>
        </row>
        <row r="236">
          <cell r="A236" t="str">
            <v>МАЛЬСКОГО БУЛ.7</v>
          </cell>
          <cell r="B236" t="str">
            <v>МАЛЬСКОГО БУЛ.</v>
          </cell>
          <cell r="C236">
            <v>7</v>
          </cell>
          <cell r="E236" t="str">
            <v>ГВС</v>
          </cell>
          <cell r="F236">
            <v>13.61</v>
          </cell>
          <cell r="G236">
            <v>198.495</v>
          </cell>
          <cell r="H236">
            <v>2701.47</v>
          </cell>
          <cell r="I236">
            <v>66.165000000000006</v>
          </cell>
          <cell r="J236">
            <v>900.49</v>
          </cell>
          <cell r="K236">
            <v>-24.06</v>
          </cell>
          <cell r="L236">
            <v>-327.45999999999998</v>
          </cell>
          <cell r="M236">
            <v>-8.02</v>
          </cell>
          <cell r="N236">
            <v>-109.15</v>
          </cell>
          <cell r="O236">
            <v>58.14500000000001</v>
          </cell>
        </row>
        <row r="237">
          <cell r="A237" t="str">
            <v>МАЛЬСКОГО БУЛ.9</v>
          </cell>
          <cell r="B237" t="str">
            <v>МАЛЬСКОГО БУЛ.</v>
          </cell>
          <cell r="C237">
            <v>9</v>
          </cell>
          <cell r="E237" t="str">
            <v>ГВС</v>
          </cell>
          <cell r="F237">
            <v>13.61</v>
          </cell>
          <cell r="G237">
            <v>301.13806</v>
          </cell>
          <cell r="H237">
            <v>4098.47</v>
          </cell>
          <cell r="I237">
            <v>100.37935299999999</v>
          </cell>
          <cell r="J237">
            <v>1366.16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100.37935299999999</v>
          </cell>
        </row>
        <row r="238">
          <cell r="A238" t="str">
            <v>МЕЛЬНИЧНАЯ110</v>
          </cell>
          <cell r="B238" t="str">
            <v>МЕЛЬНИЧНАЯ</v>
          </cell>
          <cell r="C238">
            <v>1</v>
          </cell>
          <cell r="D238">
            <v>10</v>
          </cell>
          <cell r="E238" t="str">
            <v>ГВС</v>
          </cell>
          <cell r="F238">
            <v>13.61</v>
          </cell>
          <cell r="G238">
            <v>18.045000000000002</v>
          </cell>
          <cell r="H238">
            <v>245.59</v>
          </cell>
          <cell r="I238">
            <v>6.0149999999999997</v>
          </cell>
          <cell r="J238">
            <v>81.86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6.0149999999999997</v>
          </cell>
        </row>
        <row r="239">
          <cell r="A239" t="str">
            <v>МИРА1</v>
          </cell>
          <cell r="B239" t="str">
            <v>МИРА</v>
          </cell>
          <cell r="C239">
            <v>1</v>
          </cell>
          <cell r="E239" t="str">
            <v>ГВС</v>
          </cell>
          <cell r="F239">
            <v>13.61</v>
          </cell>
          <cell r="G239">
            <v>348.87</v>
          </cell>
          <cell r="H239">
            <v>4748.09</v>
          </cell>
          <cell r="I239">
            <v>116.29</v>
          </cell>
          <cell r="J239">
            <v>1582.7</v>
          </cell>
          <cell r="K239">
            <v>-113.483</v>
          </cell>
          <cell r="L239">
            <v>-1544.48</v>
          </cell>
          <cell r="M239">
            <v>-37.827666999999998</v>
          </cell>
          <cell r="N239">
            <v>-514.83000000000004</v>
          </cell>
          <cell r="O239">
            <v>78.462333000000001</v>
          </cell>
        </row>
        <row r="240">
          <cell r="A240" t="str">
            <v>МИРА2А</v>
          </cell>
          <cell r="B240" t="str">
            <v>МИРА</v>
          </cell>
          <cell r="C240">
            <v>2</v>
          </cell>
          <cell r="D240" t="str">
            <v>А</v>
          </cell>
          <cell r="E240" t="str">
            <v>ГВС</v>
          </cell>
          <cell r="F240">
            <v>13.61</v>
          </cell>
          <cell r="G240">
            <v>318.79500000000002</v>
          </cell>
          <cell r="H240">
            <v>4338.79</v>
          </cell>
          <cell r="I240">
            <v>106.265</v>
          </cell>
          <cell r="J240">
            <v>1446.26</v>
          </cell>
          <cell r="K240">
            <v>-27.067499999999999</v>
          </cell>
          <cell r="L240">
            <v>-368.38</v>
          </cell>
          <cell r="M240">
            <v>-9.0225000000000009</v>
          </cell>
          <cell r="N240">
            <v>-122.79</v>
          </cell>
          <cell r="O240">
            <v>97.242500000000007</v>
          </cell>
        </row>
        <row r="241">
          <cell r="A241" t="str">
            <v>МИРА2Б</v>
          </cell>
          <cell r="B241" t="str">
            <v>МИРА</v>
          </cell>
          <cell r="C241">
            <v>2</v>
          </cell>
          <cell r="D241" t="str">
            <v>Б</v>
          </cell>
          <cell r="E241" t="str">
            <v>ГВС</v>
          </cell>
          <cell r="F241">
            <v>13.61</v>
          </cell>
          <cell r="G241">
            <v>114.285</v>
          </cell>
          <cell r="H241">
            <v>1555.4</v>
          </cell>
          <cell r="I241">
            <v>38.094999999999999</v>
          </cell>
          <cell r="J241">
            <v>518.47</v>
          </cell>
          <cell r="K241">
            <v>-16.841999999999999</v>
          </cell>
          <cell r="L241">
            <v>-229.22</v>
          </cell>
          <cell r="M241">
            <v>-5.6139999999999999</v>
          </cell>
          <cell r="N241">
            <v>-76.41</v>
          </cell>
          <cell r="O241">
            <v>32.481000000000002</v>
          </cell>
        </row>
        <row r="242">
          <cell r="A242" t="str">
            <v>МИРА2Г</v>
          </cell>
          <cell r="B242" t="str">
            <v>МИРА</v>
          </cell>
          <cell r="C242">
            <v>2</v>
          </cell>
          <cell r="D242" t="str">
            <v>Г</v>
          </cell>
          <cell r="E242" t="str">
            <v>ГВС</v>
          </cell>
          <cell r="F242">
            <v>13.61</v>
          </cell>
          <cell r="G242">
            <v>60.15</v>
          </cell>
          <cell r="H242">
            <v>818.64</v>
          </cell>
          <cell r="I242">
            <v>20.05</v>
          </cell>
          <cell r="J242">
            <v>272.88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20.05</v>
          </cell>
        </row>
        <row r="243">
          <cell r="A243" t="str">
            <v>МИРА2</v>
          </cell>
          <cell r="B243" t="str">
            <v>МИРА</v>
          </cell>
          <cell r="C243">
            <v>2</v>
          </cell>
          <cell r="E243" t="str">
            <v>ГВС</v>
          </cell>
          <cell r="F243">
            <v>13.61</v>
          </cell>
          <cell r="G243">
            <v>102.255</v>
          </cell>
          <cell r="H243">
            <v>1391.67</v>
          </cell>
          <cell r="I243">
            <v>34.085000000000001</v>
          </cell>
          <cell r="J243">
            <v>463.89</v>
          </cell>
          <cell r="K243">
            <v>-31.077500000000001</v>
          </cell>
          <cell r="L243">
            <v>-422.96</v>
          </cell>
          <cell r="M243">
            <v>-10.359166</v>
          </cell>
          <cell r="N243">
            <v>-140.99</v>
          </cell>
          <cell r="O243">
            <v>23.725833999999999</v>
          </cell>
        </row>
        <row r="244">
          <cell r="A244" t="str">
            <v>МИРА3</v>
          </cell>
          <cell r="B244" t="str">
            <v>МИРА</v>
          </cell>
          <cell r="C244">
            <v>3</v>
          </cell>
          <cell r="E244" t="str">
            <v>ГВС</v>
          </cell>
          <cell r="F244">
            <v>13.61</v>
          </cell>
          <cell r="G244">
            <v>366.91500000000002</v>
          </cell>
          <cell r="H244">
            <v>4993.67</v>
          </cell>
          <cell r="I244">
            <v>122.30500000000001</v>
          </cell>
          <cell r="J244">
            <v>1664.56</v>
          </cell>
          <cell r="K244">
            <v>-20.05</v>
          </cell>
          <cell r="L244">
            <v>-272.88</v>
          </cell>
          <cell r="M244">
            <v>-6.6833330000000002</v>
          </cell>
          <cell r="N244">
            <v>-90.96</v>
          </cell>
          <cell r="O244">
            <v>115.621667</v>
          </cell>
        </row>
        <row r="245">
          <cell r="A245" t="str">
            <v>МИРА4А</v>
          </cell>
          <cell r="B245" t="str">
            <v>МИРА</v>
          </cell>
          <cell r="C245">
            <v>4</v>
          </cell>
          <cell r="D245" t="str">
            <v>А</v>
          </cell>
          <cell r="E245" t="str">
            <v>ГВС</v>
          </cell>
          <cell r="F245">
            <v>13.61</v>
          </cell>
          <cell r="G245">
            <v>60.15</v>
          </cell>
          <cell r="H245">
            <v>818.64</v>
          </cell>
          <cell r="I245">
            <v>20.05</v>
          </cell>
          <cell r="J245">
            <v>272.88</v>
          </cell>
          <cell r="K245">
            <v>-20.05</v>
          </cell>
          <cell r="L245">
            <v>-272.88</v>
          </cell>
          <cell r="M245">
            <v>-6.6833330000000002</v>
          </cell>
          <cell r="N245">
            <v>-90.96</v>
          </cell>
          <cell r="O245">
            <v>13.366667</v>
          </cell>
        </row>
        <row r="246">
          <cell r="A246" t="str">
            <v>МИРА4</v>
          </cell>
          <cell r="B246" t="str">
            <v>МИРА</v>
          </cell>
          <cell r="C246">
            <v>4</v>
          </cell>
          <cell r="E246" t="str">
            <v>ГВС</v>
          </cell>
          <cell r="F246">
            <v>13.61</v>
          </cell>
          <cell r="G246">
            <v>108.27</v>
          </cell>
          <cell r="H246">
            <v>1473.55</v>
          </cell>
          <cell r="I246">
            <v>36.090000000000003</v>
          </cell>
          <cell r="J246">
            <v>491.18</v>
          </cell>
          <cell r="K246">
            <v>-5.2130000000000001</v>
          </cell>
          <cell r="L246">
            <v>-70.95</v>
          </cell>
          <cell r="M246">
            <v>-1.7376670000000001</v>
          </cell>
          <cell r="N246">
            <v>-23.65</v>
          </cell>
          <cell r="O246">
            <v>34.352333000000002</v>
          </cell>
        </row>
        <row r="247">
          <cell r="A247" t="str">
            <v>МИРА8</v>
          </cell>
          <cell r="B247" t="str">
            <v>МИРА</v>
          </cell>
          <cell r="C247">
            <v>8</v>
          </cell>
          <cell r="E247" t="str">
            <v>ГВС</v>
          </cell>
          <cell r="F247">
            <v>13.61</v>
          </cell>
          <cell r="G247">
            <v>1070.67</v>
          </cell>
          <cell r="H247">
            <v>14571.5</v>
          </cell>
          <cell r="I247">
            <v>352.88</v>
          </cell>
          <cell r="J247">
            <v>4802.59</v>
          </cell>
          <cell r="K247">
            <v>-8.4209999999999994</v>
          </cell>
          <cell r="L247">
            <v>-114.61</v>
          </cell>
          <cell r="M247">
            <v>-2.8069999999999999</v>
          </cell>
          <cell r="N247">
            <v>-38.200000000000003</v>
          </cell>
          <cell r="O247">
            <v>350.07299999999998</v>
          </cell>
        </row>
        <row r="248">
          <cell r="A248" t="str">
            <v>МИРА9</v>
          </cell>
          <cell r="B248" t="str">
            <v>МИРА</v>
          </cell>
          <cell r="C248">
            <v>9</v>
          </cell>
          <cell r="E248" t="str">
            <v>ГВС</v>
          </cell>
          <cell r="F248">
            <v>13.61</v>
          </cell>
          <cell r="G248">
            <v>240.6</v>
          </cell>
          <cell r="H248">
            <v>3274.5</v>
          </cell>
          <cell r="I248">
            <v>80.2</v>
          </cell>
          <cell r="J248">
            <v>1091.5</v>
          </cell>
          <cell r="K248">
            <v>-53.1325</v>
          </cell>
          <cell r="L248">
            <v>-723.13</v>
          </cell>
          <cell r="M248">
            <v>-17.710833999999998</v>
          </cell>
          <cell r="N248">
            <v>-241.04</v>
          </cell>
          <cell r="O248">
            <v>62.489166000000004</v>
          </cell>
        </row>
        <row r="249">
          <cell r="A249" t="str">
            <v>МИРА10</v>
          </cell>
          <cell r="B249" t="str">
            <v>МИРА</v>
          </cell>
          <cell r="C249">
            <v>10</v>
          </cell>
          <cell r="E249" t="str">
            <v>ГВС</v>
          </cell>
          <cell r="F249">
            <v>13.61</v>
          </cell>
          <cell r="G249">
            <v>84.21</v>
          </cell>
          <cell r="H249">
            <v>1146.0899999999999</v>
          </cell>
          <cell r="I249">
            <v>28.07</v>
          </cell>
          <cell r="J249">
            <v>382.03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28.07</v>
          </cell>
        </row>
        <row r="250">
          <cell r="A250" t="str">
            <v>МИРА11</v>
          </cell>
          <cell r="B250" t="str">
            <v>МИРА</v>
          </cell>
          <cell r="C250">
            <v>11</v>
          </cell>
          <cell r="E250" t="str">
            <v>ГВС</v>
          </cell>
          <cell r="F250">
            <v>27.39</v>
          </cell>
          <cell r="G250">
            <v>403.005</v>
          </cell>
          <cell r="H250">
            <v>5484.8</v>
          </cell>
          <cell r="I250">
            <v>134.33500000000001</v>
          </cell>
          <cell r="J250">
            <v>1828.27</v>
          </cell>
          <cell r="K250">
            <v>-239.15120000000002</v>
          </cell>
          <cell r="L250">
            <v>-3276.3199999999997</v>
          </cell>
          <cell r="M250">
            <v>-79.717061000000001</v>
          </cell>
          <cell r="N250">
            <v>-1092.0999999999999</v>
          </cell>
          <cell r="O250">
            <v>54.617939000000007</v>
          </cell>
        </row>
        <row r="251">
          <cell r="A251" t="str">
            <v>МИРА13</v>
          </cell>
          <cell r="B251" t="str">
            <v>МИРА</v>
          </cell>
          <cell r="C251">
            <v>13</v>
          </cell>
          <cell r="E251" t="str">
            <v>ГВС</v>
          </cell>
          <cell r="F251">
            <v>13.61</v>
          </cell>
          <cell r="G251">
            <v>300.75</v>
          </cell>
          <cell r="H251">
            <v>4093.1</v>
          </cell>
          <cell r="I251">
            <v>100.25</v>
          </cell>
          <cell r="J251">
            <v>1364.37</v>
          </cell>
          <cell r="K251">
            <v>-13.233000000000001</v>
          </cell>
          <cell r="L251">
            <v>-180.1</v>
          </cell>
          <cell r="M251">
            <v>-4.4109999999999996</v>
          </cell>
          <cell r="N251">
            <v>-60.03</v>
          </cell>
          <cell r="O251">
            <v>95.838999999999999</v>
          </cell>
        </row>
        <row r="252">
          <cell r="A252" t="str">
            <v>МИРА18</v>
          </cell>
          <cell r="B252" t="str">
            <v>МИРА</v>
          </cell>
          <cell r="C252">
            <v>18</v>
          </cell>
          <cell r="E252" t="str">
            <v>ГВС</v>
          </cell>
          <cell r="F252">
            <v>13.61</v>
          </cell>
          <cell r="G252">
            <v>216.54</v>
          </cell>
          <cell r="H252">
            <v>2947.1</v>
          </cell>
          <cell r="I252">
            <v>72.180000000000007</v>
          </cell>
          <cell r="J252">
            <v>982.37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72.180000000000007</v>
          </cell>
        </row>
        <row r="253">
          <cell r="A253" t="str">
            <v>МИРА22</v>
          </cell>
          <cell r="B253" t="str">
            <v>МИРА</v>
          </cell>
          <cell r="C253">
            <v>22</v>
          </cell>
          <cell r="E253" t="str">
            <v>ГВС</v>
          </cell>
          <cell r="F253">
            <v>13.61</v>
          </cell>
          <cell r="G253">
            <v>884.20500000000004</v>
          </cell>
          <cell r="H253">
            <v>12033.94</v>
          </cell>
          <cell r="I253">
            <v>294.73500000000001</v>
          </cell>
          <cell r="J253">
            <v>4011.31</v>
          </cell>
          <cell r="K253">
            <v>-50.118600000000001</v>
          </cell>
          <cell r="L253">
            <v>-682.12</v>
          </cell>
          <cell r="M253">
            <v>-16.706204</v>
          </cell>
          <cell r="N253">
            <v>-227.37</v>
          </cell>
          <cell r="O253">
            <v>278.028796</v>
          </cell>
        </row>
        <row r="254">
          <cell r="A254" t="str">
            <v>МИРА26</v>
          </cell>
          <cell r="B254" t="str">
            <v>МИРА</v>
          </cell>
          <cell r="C254">
            <v>26</v>
          </cell>
          <cell r="E254" t="str">
            <v>ГВС</v>
          </cell>
          <cell r="F254">
            <v>13.61</v>
          </cell>
          <cell r="G254">
            <v>48.12</v>
          </cell>
          <cell r="H254">
            <v>654.91</v>
          </cell>
          <cell r="I254">
            <v>16.04</v>
          </cell>
          <cell r="J254">
            <v>218.3</v>
          </cell>
          <cell r="K254">
            <v>-67.911299999999997</v>
          </cell>
          <cell r="L254">
            <v>-924.28</v>
          </cell>
          <cell r="M254">
            <v>-22.6371</v>
          </cell>
          <cell r="N254">
            <v>-308.08999999999997</v>
          </cell>
          <cell r="O254">
            <v>-6.5971000000000011</v>
          </cell>
        </row>
        <row r="255">
          <cell r="A255" t="str">
            <v>МИРА32</v>
          </cell>
          <cell r="B255" t="str">
            <v>МИРА</v>
          </cell>
          <cell r="C255">
            <v>32</v>
          </cell>
          <cell r="E255" t="str">
            <v>ГВС</v>
          </cell>
          <cell r="F255">
            <v>13.61</v>
          </cell>
          <cell r="G255">
            <v>745.86</v>
          </cell>
          <cell r="H255">
            <v>10151.1</v>
          </cell>
          <cell r="I255">
            <v>248.62</v>
          </cell>
          <cell r="J255">
            <v>3383.7</v>
          </cell>
          <cell r="K255">
            <v>-226.32570000000001</v>
          </cell>
          <cell r="L255">
            <v>-3080.28</v>
          </cell>
          <cell r="M255">
            <v>-75.441900000000004</v>
          </cell>
          <cell r="N255">
            <v>-1026.76</v>
          </cell>
          <cell r="O255">
            <v>173.1781</v>
          </cell>
        </row>
        <row r="256">
          <cell r="A256" t="str">
            <v>МИРА34</v>
          </cell>
          <cell r="B256" t="str">
            <v>МИРА</v>
          </cell>
          <cell r="C256">
            <v>34</v>
          </cell>
          <cell r="E256" t="str">
            <v>ГВС</v>
          </cell>
          <cell r="F256">
            <v>13.61</v>
          </cell>
          <cell r="G256">
            <v>66.165000000000006</v>
          </cell>
          <cell r="H256">
            <v>900.49</v>
          </cell>
          <cell r="I256">
            <v>22.055</v>
          </cell>
          <cell r="J256">
            <v>300.16000000000003</v>
          </cell>
          <cell r="K256">
            <v>-10.8658</v>
          </cell>
          <cell r="L256">
            <v>-147.88</v>
          </cell>
          <cell r="M256">
            <v>-3.6219329999999998</v>
          </cell>
          <cell r="N256">
            <v>-49.29</v>
          </cell>
          <cell r="O256">
            <v>18.433067000000001</v>
          </cell>
        </row>
        <row r="257">
          <cell r="A257" t="str">
            <v>МИРА36</v>
          </cell>
          <cell r="B257" t="str">
            <v>МИРА</v>
          </cell>
          <cell r="C257">
            <v>36</v>
          </cell>
          <cell r="E257" t="str">
            <v>ГВС</v>
          </cell>
          <cell r="F257">
            <v>13.61</v>
          </cell>
          <cell r="G257">
            <v>102.255</v>
          </cell>
          <cell r="H257">
            <v>1391.68</v>
          </cell>
          <cell r="I257">
            <v>34.085000000000001</v>
          </cell>
          <cell r="J257">
            <v>463.89</v>
          </cell>
          <cell r="K257">
            <v>-4.01</v>
          </cell>
          <cell r="L257">
            <v>-54.58</v>
          </cell>
          <cell r="M257">
            <v>-1.336667</v>
          </cell>
          <cell r="N257">
            <v>-18.190000000000001</v>
          </cell>
          <cell r="O257">
            <v>32.748333000000002</v>
          </cell>
        </row>
        <row r="258">
          <cell r="A258" t="str">
            <v>МИРА38</v>
          </cell>
          <cell r="B258" t="str">
            <v>МИРА</v>
          </cell>
          <cell r="C258">
            <v>38</v>
          </cell>
          <cell r="E258" t="str">
            <v>ГВС</v>
          </cell>
          <cell r="F258">
            <v>13.61</v>
          </cell>
          <cell r="G258">
            <v>132.33000000000001</v>
          </cell>
          <cell r="H258">
            <v>1801</v>
          </cell>
          <cell r="I258">
            <v>44.11</v>
          </cell>
          <cell r="J258">
            <v>600.33000000000004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44.11</v>
          </cell>
        </row>
        <row r="259">
          <cell r="A259" t="str">
            <v>МИРА40</v>
          </cell>
          <cell r="B259" t="str">
            <v>МИРА</v>
          </cell>
          <cell r="C259">
            <v>40</v>
          </cell>
          <cell r="E259" t="str">
            <v>ГВС</v>
          </cell>
          <cell r="F259">
            <v>13.61</v>
          </cell>
          <cell r="G259">
            <v>24.06</v>
          </cell>
          <cell r="H259">
            <v>327.44</v>
          </cell>
          <cell r="I259">
            <v>8.02</v>
          </cell>
          <cell r="J259">
            <v>109.15</v>
          </cell>
          <cell r="K259">
            <v>-24.06</v>
          </cell>
          <cell r="L259">
            <v>-327.45999999999998</v>
          </cell>
          <cell r="M259">
            <v>-8.02</v>
          </cell>
          <cell r="N259">
            <v>-109.15</v>
          </cell>
          <cell r="O259">
            <v>0</v>
          </cell>
        </row>
        <row r="260">
          <cell r="A260" t="str">
            <v>МИРА44</v>
          </cell>
          <cell r="B260" t="str">
            <v>МИРА</v>
          </cell>
          <cell r="C260">
            <v>44</v>
          </cell>
          <cell r="E260" t="str">
            <v>ГВС</v>
          </cell>
          <cell r="F260">
            <v>13.61</v>
          </cell>
          <cell r="G260">
            <v>168.42</v>
          </cell>
          <cell r="H260">
            <v>2292.16</v>
          </cell>
          <cell r="I260">
            <v>56.14</v>
          </cell>
          <cell r="J260">
            <v>764.05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56.14</v>
          </cell>
        </row>
        <row r="261">
          <cell r="A261" t="str">
            <v>МИРА46</v>
          </cell>
          <cell r="B261" t="str">
            <v>МИРА</v>
          </cell>
          <cell r="C261">
            <v>46</v>
          </cell>
          <cell r="E261" t="str">
            <v>ГВС</v>
          </cell>
          <cell r="F261">
            <v>13.61</v>
          </cell>
          <cell r="G261">
            <v>409.02</v>
          </cell>
          <cell r="H261">
            <v>5566.66</v>
          </cell>
          <cell r="I261">
            <v>136.34</v>
          </cell>
          <cell r="J261">
            <v>1855.55</v>
          </cell>
          <cell r="K261">
            <v>-67.911299999999997</v>
          </cell>
          <cell r="L261">
            <v>-924.26</v>
          </cell>
          <cell r="M261">
            <v>-22.637098000000002</v>
          </cell>
          <cell r="N261">
            <v>-308.08999999999997</v>
          </cell>
          <cell r="O261">
            <v>113.70290199999999</v>
          </cell>
        </row>
        <row r="262">
          <cell r="A262" t="str">
            <v>МИРА48</v>
          </cell>
          <cell r="B262" t="str">
            <v>МИРА</v>
          </cell>
          <cell r="C262">
            <v>48</v>
          </cell>
          <cell r="E262" t="str">
            <v>ГВС</v>
          </cell>
          <cell r="F262">
            <v>13.61</v>
          </cell>
          <cell r="G262">
            <v>90.224999999999994</v>
          </cell>
          <cell r="H262">
            <v>1227.94</v>
          </cell>
          <cell r="I262">
            <v>30.074999999999999</v>
          </cell>
          <cell r="J262">
            <v>409.31</v>
          </cell>
          <cell r="K262">
            <v>-37.694000000000003</v>
          </cell>
          <cell r="L262">
            <v>-513</v>
          </cell>
          <cell r="M262">
            <v>-12.564666000000001</v>
          </cell>
          <cell r="N262">
            <v>-171</v>
          </cell>
          <cell r="O262">
            <v>17.510334</v>
          </cell>
        </row>
        <row r="263">
          <cell r="A263" t="str">
            <v>ОРДЖОНИКИДЗЕ3А</v>
          </cell>
          <cell r="B263" t="str">
            <v>ОРДЖОНИКИДЗЕ</v>
          </cell>
          <cell r="C263">
            <v>3</v>
          </cell>
          <cell r="D263" t="str">
            <v>А</v>
          </cell>
          <cell r="E263" t="str">
            <v>ГВС</v>
          </cell>
          <cell r="F263">
            <v>13.61</v>
          </cell>
          <cell r="G263">
            <v>108.27</v>
          </cell>
          <cell r="H263">
            <v>1473.52</v>
          </cell>
          <cell r="I263">
            <v>36.090000000000003</v>
          </cell>
          <cell r="J263">
            <v>491.17</v>
          </cell>
          <cell r="K263">
            <v>-4.1436999999999999</v>
          </cell>
          <cell r="L263">
            <v>-56.4</v>
          </cell>
          <cell r="M263">
            <v>-1.3812340000000001</v>
          </cell>
          <cell r="N263">
            <v>-18.8</v>
          </cell>
          <cell r="O263">
            <v>34.708766000000004</v>
          </cell>
        </row>
        <row r="264">
          <cell r="A264" t="str">
            <v>ОРДЖОНИКИДЗЕ3</v>
          </cell>
          <cell r="B264" t="str">
            <v>ОРДЖОНИКИДЗЕ</v>
          </cell>
          <cell r="C264">
            <v>3</v>
          </cell>
          <cell r="E264" t="str">
            <v>ГВС</v>
          </cell>
          <cell r="F264">
            <v>13.61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 t="str">
            <v>ОРДЖОНИКИДЗЕ5</v>
          </cell>
          <cell r="B265" t="str">
            <v>ОРДЖОНИКИДЗЕ</v>
          </cell>
          <cell r="C265">
            <v>5</v>
          </cell>
          <cell r="E265" t="str">
            <v>ГВС</v>
          </cell>
          <cell r="F265">
            <v>27.22</v>
          </cell>
          <cell r="G265">
            <v>30.074999999999999</v>
          </cell>
          <cell r="H265">
            <v>409.31</v>
          </cell>
          <cell r="I265">
            <v>10.025</v>
          </cell>
          <cell r="J265">
            <v>136.44</v>
          </cell>
          <cell r="K265">
            <v>-19.248000000000001</v>
          </cell>
          <cell r="L265">
            <v>-261.95999999999998</v>
          </cell>
          <cell r="M265">
            <v>-6.4160000000000004</v>
          </cell>
          <cell r="N265">
            <v>-87.32</v>
          </cell>
          <cell r="O265">
            <v>3.609</v>
          </cell>
        </row>
        <row r="266">
          <cell r="A266" t="str">
            <v>ОРДЖОНИКИДЗЕ7</v>
          </cell>
          <cell r="B266" t="str">
            <v>ОРДЖОНИКИДЗЕ</v>
          </cell>
          <cell r="C266">
            <v>7</v>
          </cell>
          <cell r="E266" t="str">
            <v>ГВС</v>
          </cell>
          <cell r="F266">
            <v>13.61</v>
          </cell>
          <cell r="G266">
            <v>12.03</v>
          </cell>
          <cell r="H266">
            <v>163.72</v>
          </cell>
          <cell r="I266">
            <v>4.01</v>
          </cell>
          <cell r="J266">
            <v>54.57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4.01</v>
          </cell>
        </row>
        <row r="267">
          <cell r="A267" t="str">
            <v>ОРДЖОНИКИДЗЕ9</v>
          </cell>
          <cell r="B267" t="str">
            <v>ОРДЖОНИКИДЗЕ</v>
          </cell>
          <cell r="C267">
            <v>9</v>
          </cell>
          <cell r="E267" t="str">
            <v>ГВС</v>
          </cell>
          <cell r="F267">
            <v>27.22</v>
          </cell>
          <cell r="G267">
            <v>84.210000000000008</v>
          </cell>
          <cell r="H267">
            <v>1146.08</v>
          </cell>
          <cell r="I267">
            <v>28.07</v>
          </cell>
          <cell r="J267">
            <v>382.02000000000004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28.07</v>
          </cell>
        </row>
        <row r="268">
          <cell r="A268" t="str">
            <v>ОРДЖОНИКИДЗЕ13</v>
          </cell>
          <cell r="B268" t="str">
            <v>ОРДЖОНИКИДЗЕ</v>
          </cell>
          <cell r="C268">
            <v>13</v>
          </cell>
          <cell r="E268" t="str">
            <v>ГВС</v>
          </cell>
          <cell r="F268">
            <v>92.11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-290.40500000000003</v>
          </cell>
          <cell r="L268">
            <v>-3840.6699999999996</v>
          </cell>
          <cell r="M268">
            <v>-3.4708669999999997</v>
          </cell>
          <cell r="N268">
            <v>-46.400000000000006</v>
          </cell>
          <cell r="O268">
            <v>-3.4708669999999997</v>
          </cell>
        </row>
        <row r="269">
          <cell r="A269" t="str">
            <v>ОРДЖОНИКИДЗЕ14</v>
          </cell>
          <cell r="B269" t="str">
            <v>ОРДЖОНИКИДЗЕ</v>
          </cell>
          <cell r="C269">
            <v>14</v>
          </cell>
          <cell r="E269" t="str">
            <v>ГВС</v>
          </cell>
          <cell r="F269">
            <v>27.22</v>
          </cell>
          <cell r="G269">
            <v>50.46</v>
          </cell>
          <cell r="H269">
            <v>686.76</v>
          </cell>
          <cell r="I269">
            <v>16.82</v>
          </cell>
          <cell r="J269">
            <v>228.92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16.82</v>
          </cell>
        </row>
        <row r="270">
          <cell r="A270" t="str">
            <v>ОРДЖОНИКИДЗЕ15</v>
          </cell>
          <cell r="B270" t="str">
            <v>ОРДЖОНИКИДЗЕ</v>
          </cell>
          <cell r="C270">
            <v>15</v>
          </cell>
          <cell r="E270" t="str">
            <v>ГВС</v>
          </cell>
          <cell r="F270">
            <v>27.22</v>
          </cell>
          <cell r="G270">
            <v>84.21</v>
          </cell>
          <cell r="H270">
            <v>1146.06</v>
          </cell>
          <cell r="I270">
            <v>28.07</v>
          </cell>
          <cell r="J270">
            <v>382.02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28.07</v>
          </cell>
        </row>
        <row r="271">
          <cell r="A271" t="str">
            <v>ОРДЖОНИКИДЗЕ16</v>
          </cell>
          <cell r="B271" t="str">
            <v>ОРДЖОНИКИДЗЕ</v>
          </cell>
          <cell r="C271">
            <v>16</v>
          </cell>
          <cell r="E271" t="str">
            <v>ГВС</v>
          </cell>
          <cell r="F271">
            <v>27.22</v>
          </cell>
          <cell r="G271">
            <v>12.03</v>
          </cell>
          <cell r="H271">
            <v>163.72</v>
          </cell>
          <cell r="I271">
            <v>4.01</v>
          </cell>
          <cell r="J271">
            <v>54.57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4.01</v>
          </cell>
        </row>
        <row r="272">
          <cell r="A272" t="str">
            <v>ОРДЖОНИКИДЗЕ18</v>
          </cell>
          <cell r="B272" t="str">
            <v>ОРДЖОНИКИДЗЕ</v>
          </cell>
          <cell r="C272">
            <v>18</v>
          </cell>
          <cell r="E272" t="str">
            <v>ГВС</v>
          </cell>
          <cell r="F272">
            <v>27.22</v>
          </cell>
          <cell r="G272">
            <v>66.164999999999992</v>
          </cell>
          <cell r="H272">
            <v>900.48</v>
          </cell>
          <cell r="I272">
            <v>22.055</v>
          </cell>
          <cell r="J272">
            <v>300.16000000000003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22.055</v>
          </cell>
        </row>
        <row r="273">
          <cell r="A273" t="str">
            <v>ОРДЖОНИКИДЗЕ26</v>
          </cell>
          <cell r="B273" t="str">
            <v>ОРДЖОНИКИДЗЕ</v>
          </cell>
          <cell r="C273">
            <v>26</v>
          </cell>
          <cell r="E273" t="str">
            <v>ГВС</v>
          </cell>
          <cell r="F273">
            <v>27.22</v>
          </cell>
          <cell r="G273">
            <v>36.089999999999996</v>
          </cell>
          <cell r="H273">
            <v>491.17999999999995</v>
          </cell>
          <cell r="I273">
            <v>12.03</v>
          </cell>
          <cell r="J273">
            <v>163.73000000000002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12.03</v>
          </cell>
        </row>
        <row r="274">
          <cell r="A274" t="str">
            <v>ОРДЖОНИКИДЗЕ27</v>
          </cell>
          <cell r="B274" t="str">
            <v>ОРДЖОНИКИДЗЕ</v>
          </cell>
          <cell r="C274">
            <v>27</v>
          </cell>
          <cell r="E274" t="str">
            <v>ГВС</v>
          </cell>
          <cell r="F274">
            <v>13.61</v>
          </cell>
          <cell r="G274">
            <v>78.194999999999993</v>
          </cell>
          <cell r="H274">
            <v>1064.22</v>
          </cell>
          <cell r="I274">
            <v>18.045000000000002</v>
          </cell>
          <cell r="J274">
            <v>245.59</v>
          </cell>
          <cell r="K274">
            <v>-10.827</v>
          </cell>
          <cell r="L274">
            <v>-147.36000000000001</v>
          </cell>
          <cell r="M274">
            <v>-3.609</v>
          </cell>
          <cell r="N274">
            <v>-49.12</v>
          </cell>
          <cell r="O274">
            <v>14.436000000000002</v>
          </cell>
        </row>
        <row r="275">
          <cell r="A275" t="str">
            <v>ОРДЖОНИКИДЗЕ30</v>
          </cell>
          <cell r="B275" t="str">
            <v>ОРДЖОНИКИДЗЕ</v>
          </cell>
          <cell r="C275">
            <v>30</v>
          </cell>
          <cell r="E275" t="str">
            <v>ГВС</v>
          </cell>
          <cell r="F275">
            <v>13.61</v>
          </cell>
          <cell r="G275">
            <v>18.045000000000002</v>
          </cell>
          <cell r="H275">
            <v>245.59</v>
          </cell>
          <cell r="I275">
            <v>6.0149999999999997</v>
          </cell>
          <cell r="J275">
            <v>81.86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6.0149999999999997</v>
          </cell>
        </row>
        <row r="276">
          <cell r="A276" t="str">
            <v>ОРДЖОНИКИДЗЕ32</v>
          </cell>
          <cell r="B276" t="str">
            <v>ОРДЖОНИКИДЗЕ</v>
          </cell>
          <cell r="C276">
            <v>32</v>
          </cell>
          <cell r="E276" t="str">
            <v>ГВС</v>
          </cell>
          <cell r="F276">
            <v>13.61</v>
          </cell>
          <cell r="G276">
            <v>60.15</v>
          </cell>
          <cell r="H276">
            <v>818.64</v>
          </cell>
          <cell r="I276">
            <v>20.05</v>
          </cell>
          <cell r="J276">
            <v>272.88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20.05</v>
          </cell>
        </row>
        <row r="277">
          <cell r="A277" t="str">
            <v>ПОБЕДЫ2А</v>
          </cell>
          <cell r="B277" t="str">
            <v>ПОБЕДЫ</v>
          </cell>
          <cell r="C277">
            <v>2</v>
          </cell>
          <cell r="D277" t="str">
            <v>А</v>
          </cell>
          <cell r="E277" t="str">
            <v>ГВС</v>
          </cell>
          <cell r="F277">
            <v>13.61</v>
          </cell>
          <cell r="G277">
            <v>192.48</v>
          </cell>
          <cell r="H277">
            <v>2619.62</v>
          </cell>
          <cell r="I277">
            <v>64.16</v>
          </cell>
          <cell r="J277">
            <v>873.21</v>
          </cell>
          <cell r="K277">
            <v>-32.08</v>
          </cell>
          <cell r="L277">
            <v>-436.6</v>
          </cell>
          <cell r="M277">
            <v>-10.693332</v>
          </cell>
          <cell r="N277">
            <v>-145.53</v>
          </cell>
          <cell r="O277">
            <v>53.466667999999999</v>
          </cell>
        </row>
        <row r="278">
          <cell r="A278" t="str">
            <v>ПОБЕДЫ18</v>
          </cell>
          <cell r="B278" t="str">
            <v>ПОБЕДЫ</v>
          </cell>
          <cell r="C278">
            <v>18</v>
          </cell>
          <cell r="E278" t="str">
            <v>ГВС</v>
          </cell>
          <cell r="F278">
            <v>13.61</v>
          </cell>
          <cell r="G278">
            <v>138.345</v>
          </cell>
          <cell r="H278">
            <v>1882.85</v>
          </cell>
          <cell r="I278">
            <v>46.115000000000002</v>
          </cell>
          <cell r="J278">
            <v>627.62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46.115000000000002</v>
          </cell>
        </row>
        <row r="279">
          <cell r="A279" t="str">
            <v>ПОБЕДЫ20</v>
          </cell>
          <cell r="B279" t="str">
            <v>ПОБЕДЫ</v>
          </cell>
          <cell r="C279">
            <v>20</v>
          </cell>
          <cell r="E279" t="str">
            <v>ГВС</v>
          </cell>
          <cell r="F279">
            <v>13.61</v>
          </cell>
          <cell r="G279">
            <v>180.45</v>
          </cell>
          <cell r="H279">
            <v>2455.9</v>
          </cell>
          <cell r="I279">
            <v>60.15</v>
          </cell>
          <cell r="J279">
            <v>818.63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60.15</v>
          </cell>
        </row>
        <row r="280">
          <cell r="A280" t="str">
            <v>ПОБЕДЫ22</v>
          </cell>
          <cell r="B280" t="str">
            <v>ПОБЕДЫ</v>
          </cell>
          <cell r="C280">
            <v>22</v>
          </cell>
          <cell r="E280" t="str">
            <v>ГВС</v>
          </cell>
          <cell r="F280">
            <v>13.61</v>
          </cell>
          <cell r="G280">
            <v>78.194999999999993</v>
          </cell>
          <cell r="H280">
            <v>1064.2</v>
          </cell>
          <cell r="I280">
            <v>26.065000000000001</v>
          </cell>
          <cell r="J280">
            <v>354.73</v>
          </cell>
          <cell r="K280">
            <v>-20.05</v>
          </cell>
          <cell r="L280">
            <v>-272.89999999999998</v>
          </cell>
          <cell r="M280">
            <v>-6.6833349999999996</v>
          </cell>
          <cell r="N280">
            <v>-90.97</v>
          </cell>
          <cell r="O280">
            <v>19.381665000000002</v>
          </cell>
        </row>
        <row r="281">
          <cell r="A281" t="str">
            <v>ПОБЕДЫ26</v>
          </cell>
          <cell r="B281" t="str">
            <v>ПОБЕДЫ</v>
          </cell>
          <cell r="C281">
            <v>26</v>
          </cell>
          <cell r="E281" t="str">
            <v>ГВС</v>
          </cell>
          <cell r="F281">
            <v>13.61</v>
          </cell>
          <cell r="G281">
            <v>132.33000000000001</v>
          </cell>
          <cell r="H281">
            <v>1800.98</v>
          </cell>
          <cell r="I281">
            <v>44.11</v>
          </cell>
          <cell r="J281">
            <v>600.33000000000004</v>
          </cell>
          <cell r="K281">
            <v>-2.8069999999999999</v>
          </cell>
          <cell r="L281">
            <v>-38.200000000000003</v>
          </cell>
          <cell r="M281">
            <v>-0.93566700000000003</v>
          </cell>
          <cell r="N281">
            <v>-12.73</v>
          </cell>
          <cell r="O281">
            <v>43.174332999999997</v>
          </cell>
        </row>
        <row r="282">
          <cell r="A282" t="str">
            <v>ПОБЕДЫ30</v>
          </cell>
          <cell r="B282" t="str">
            <v>ПОБЕДЫ</v>
          </cell>
          <cell r="C282">
            <v>30</v>
          </cell>
          <cell r="E282" t="str">
            <v>ГВС</v>
          </cell>
          <cell r="F282">
            <v>13.61</v>
          </cell>
          <cell r="G282">
            <v>174.435</v>
          </cell>
          <cell r="H282">
            <v>2374.04</v>
          </cell>
          <cell r="I282">
            <v>58.145000000000003</v>
          </cell>
          <cell r="J282">
            <v>791.35</v>
          </cell>
          <cell r="K282">
            <v>-6.5971000000000002</v>
          </cell>
          <cell r="L282">
            <v>-89.78</v>
          </cell>
          <cell r="M282">
            <v>-2.199033</v>
          </cell>
          <cell r="N282">
            <v>-29.93</v>
          </cell>
          <cell r="O282">
            <v>55.945967000000003</v>
          </cell>
        </row>
        <row r="283">
          <cell r="A283" t="str">
            <v>ПОБЕДЫ42</v>
          </cell>
          <cell r="B283" t="str">
            <v>ПОБЕДЫ</v>
          </cell>
          <cell r="C283">
            <v>42</v>
          </cell>
          <cell r="E283" t="str">
            <v>ГВС</v>
          </cell>
          <cell r="F283">
            <v>13.61</v>
          </cell>
          <cell r="G283">
            <v>108.27</v>
          </cell>
          <cell r="H283">
            <v>1473.53</v>
          </cell>
          <cell r="I283">
            <v>36.090000000000003</v>
          </cell>
          <cell r="J283">
            <v>491.18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36.090000000000003</v>
          </cell>
        </row>
        <row r="284">
          <cell r="A284" t="str">
            <v>ПОБЕДЫ44</v>
          </cell>
          <cell r="B284" t="str">
            <v>ПОБЕДЫ</v>
          </cell>
          <cell r="C284">
            <v>44</v>
          </cell>
          <cell r="E284" t="str">
            <v>ГВС</v>
          </cell>
          <cell r="F284">
            <v>13.61</v>
          </cell>
          <cell r="G284">
            <v>132.33000000000001</v>
          </cell>
          <cell r="H284">
            <v>1801</v>
          </cell>
          <cell r="I284">
            <v>44.11</v>
          </cell>
          <cell r="J284">
            <v>600.33000000000004</v>
          </cell>
          <cell r="K284">
            <v>-32.08</v>
          </cell>
          <cell r="L284">
            <v>-436.6</v>
          </cell>
          <cell r="M284">
            <v>-10.693332</v>
          </cell>
          <cell r="N284">
            <v>-145.53</v>
          </cell>
          <cell r="O284">
            <v>33.416668000000001</v>
          </cell>
        </row>
        <row r="285">
          <cell r="A285" t="str">
            <v>ПОБЕДЫ50</v>
          </cell>
          <cell r="B285" t="str">
            <v>ПОБЕДЫ</v>
          </cell>
          <cell r="C285">
            <v>50</v>
          </cell>
          <cell r="E285" t="str">
            <v>ГВС</v>
          </cell>
          <cell r="F285">
            <v>13.61</v>
          </cell>
          <cell r="G285">
            <v>186.465</v>
          </cell>
          <cell r="H285">
            <v>2537.73</v>
          </cell>
          <cell r="I285">
            <v>62.155000000000001</v>
          </cell>
          <cell r="J285">
            <v>845.91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62.155000000000001</v>
          </cell>
        </row>
        <row r="286">
          <cell r="A286" t="str">
            <v>ПУШКИНА16</v>
          </cell>
          <cell r="B286" t="str">
            <v>ПУШКИНА</v>
          </cell>
          <cell r="C286">
            <v>16</v>
          </cell>
          <cell r="E286" t="str">
            <v>ГВС</v>
          </cell>
          <cell r="F286">
            <v>13.61</v>
          </cell>
          <cell r="G286">
            <v>60.15</v>
          </cell>
          <cell r="H286">
            <v>818.64</v>
          </cell>
          <cell r="I286">
            <v>20.05</v>
          </cell>
          <cell r="J286">
            <v>272.88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20.05</v>
          </cell>
        </row>
        <row r="287">
          <cell r="A287" t="str">
            <v>ПУШКИНА18</v>
          </cell>
          <cell r="B287" t="str">
            <v>ПУШКИНА</v>
          </cell>
          <cell r="C287">
            <v>18</v>
          </cell>
          <cell r="E287" t="str">
            <v>ГВС</v>
          </cell>
          <cell r="F287">
            <v>13.61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 t="str">
            <v>ПУШКИНА19</v>
          </cell>
          <cell r="B288" t="str">
            <v>ПУШКИНА</v>
          </cell>
          <cell r="C288">
            <v>19</v>
          </cell>
          <cell r="E288" t="str">
            <v>ГВС</v>
          </cell>
          <cell r="F288">
            <v>13.61</v>
          </cell>
          <cell r="G288">
            <v>120.3</v>
          </cell>
          <cell r="H288">
            <v>1637.27</v>
          </cell>
          <cell r="I288">
            <v>40.1</v>
          </cell>
          <cell r="J288">
            <v>545.76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40.1</v>
          </cell>
        </row>
        <row r="289">
          <cell r="A289" t="str">
            <v>ПУШКИНА20</v>
          </cell>
          <cell r="B289" t="str">
            <v>ПУШКИНА</v>
          </cell>
          <cell r="C289">
            <v>20</v>
          </cell>
          <cell r="E289" t="str">
            <v>ГВС</v>
          </cell>
          <cell r="F289">
            <v>13.61</v>
          </cell>
          <cell r="G289">
            <v>60.15</v>
          </cell>
          <cell r="H289">
            <v>818.64</v>
          </cell>
          <cell r="I289">
            <v>20.05</v>
          </cell>
          <cell r="J289">
            <v>272.88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20.05</v>
          </cell>
        </row>
        <row r="290">
          <cell r="A290" t="str">
            <v>ПУШКИНА21</v>
          </cell>
          <cell r="B290" t="str">
            <v>ПУШКИНА</v>
          </cell>
          <cell r="C290">
            <v>21</v>
          </cell>
          <cell r="E290" t="str">
            <v>ГВС</v>
          </cell>
          <cell r="F290">
            <v>13.61</v>
          </cell>
          <cell r="G290">
            <v>98.245000000000005</v>
          </cell>
          <cell r="H290">
            <v>1337.12</v>
          </cell>
          <cell r="I290">
            <v>30.074999999999999</v>
          </cell>
          <cell r="J290">
            <v>409.32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30.074999999999999</v>
          </cell>
        </row>
        <row r="291">
          <cell r="A291" t="str">
            <v>ПУШКИНА22</v>
          </cell>
          <cell r="B291" t="str">
            <v>ПУШКИНА</v>
          </cell>
          <cell r="C291">
            <v>22</v>
          </cell>
          <cell r="E291" t="str">
            <v>ГВС</v>
          </cell>
          <cell r="F291">
            <v>13.61</v>
          </cell>
          <cell r="G291">
            <v>36.090000000000003</v>
          </cell>
          <cell r="H291">
            <v>491.18</v>
          </cell>
          <cell r="I291">
            <v>12.03</v>
          </cell>
          <cell r="J291">
            <v>163.72999999999999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12.03</v>
          </cell>
        </row>
        <row r="292">
          <cell r="A292" t="str">
            <v>ПУШКИНА23</v>
          </cell>
          <cell r="B292" t="str">
            <v>ПУШКИНА</v>
          </cell>
          <cell r="C292">
            <v>23</v>
          </cell>
          <cell r="E292" t="str">
            <v>ГВС</v>
          </cell>
          <cell r="F292">
            <v>13.61</v>
          </cell>
          <cell r="G292">
            <v>228.57</v>
          </cell>
          <cell r="H292">
            <v>3110.83</v>
          </cell>
          <cell r="I292">
            <v>76.19</v>
          </cell>
          <cell r="J292">
            <v>1036.94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76.19</v>
          </cell>
        </row>
        <row r="293">
          <cell r="A293" t="str">
            <v>ПУШКИНА25</v>
          </cell>
          <cell r="B293" t="str">
            <v>ПУШКИНА</v>
          </cell>
          <cell r="C293">
            <v>25</v>
          </cell>
          <cell r="E293" t="str">
            <v>ГВС</v>
          </cell>
          <cell r="F293">
            <v>13.61</v>
          </cell>
          <cell r="G293">
            <v>36.090000000000003</v>
          </cell>
          <cell r="H293">
            <v>491.18</v>
          </cell>
          <cell r="I293">
            <v>12.03</v>
          </cell>
          <cell r="J293">
            <v>163.72999999999999</v>
          </cell>
          <cell r="K293">
            <v>-32.08</v>
          </cell>
          <cell r="L293">
            <v>-436.6</v>
          </cell>
          <cell r="M293">
            <v>-10.693334</v>
          </cell>
          <cell r="N293">
            <v>-145.53</v>
          </cell>
          <cell r="O293">
            <v>1.3366659999999992</v>
          </cell>
        </row>
        <row r="294">
          <cell r="A294" t="str">
            <v>ПУШКИНА26</v>
          </cell>
          <cell r="B294" t="str">
            <v>ПУШКИНА</v>
          </cell>
          <cell r="C294">
            <v>26</v>
          </cell>
          <cell r="E294" t="str">
            <v>ГВС</v>
          </cell>
          <cell r="F294">
            <v>27.22</v>
          </cell>
          <cell r="G294">
            <v>54.135000000000005</v>
          </cell>
          <cell r="H294">
            <v>736.77</v>
          </cell>
          <cell r="I294">
            <v>18.044999999999998</v>
          </cell>
          <cell r="J294">
            <v>245.58999999999997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18.044999999999998</v>
          </cell>
        </row>
        <row r="295">
          <cell r="A295" t="str">
            <v>ПУШКИНА27</v>
          </cell>
          <cell r="B295" t="str">
            <v>ПУШКИНА</v>
          </cell>
          <cell r="C295">
            <v>27</v>
          </cell>
          <cell r="E295" t="str">
            <v>ГВС</v>
          </cell>
          <cell r="F295">
            <v>13.61</v>
          </cell>
          <cell r="G295">
            <v>24.06</v>
          </cell>
          <cell r="H295">
            <v>327.45999999999998</v>
          </cell>
          <cell r="I295">
            <v>8.02</v>
          </cell>
          <cell r="J295">
            <v>109.15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8.02</v>
          </cell>
        </row>
        <row r="296">
          <cell r="A296" t="str">
            <v>ПУШКИНА28</v>
          </cell>
          <cell r="B296" t="str">
            <v>ПУШКИНА</v>
          </cell>
          <cell r="C296">
            <v>28</v>
          </cell>
          <cell r="E296" t="str">
            <v>ГВС</v>
          </cell>
          <cell r="F296">
            <v>27.22</v>
          </cell>
          <cell r="G296">
            <v>12.03</v>
          </cell>
          <cell r="H296">
            <v>163.72999999999999</v>
          </cell>
          <cell r="I296">
            <v>4.01</v>
          </cell>
          <cell r="J296">
            <v>54.58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4.01</v>
          </cell>
        </row>
        <row r="297">
          <cell r="A297" t="str">
            <v>ПУШКИНА29</v>
          </cell>
          <cell r="B297" t="str">
            <v>ПУШКИНА</v>
          </cell>
          <cell r="C297">
            <v>29</v>
          </cell>
          <cell r="E297" t="str">
            <v>ГВС</v>
          </cell>
          <cell r="F297">
            <v>13.61</v>
          </cell>
          <cell r="G297">
            <v>92.23</v>
          </cell>
          <cell r="H297">
            <v>1255.22</v>
          </cell>
          <cell r="I297">
            <v>24.06</v>
          </cell>
          <cell r="J297">
            <v>327.45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24.06</v>
          </cell>
        </row>
        <row r="298">
          <cell r="A298" t="str">
            <v>ПУШКИНА30</v>
          </cell>
          <cell r="B298" t="str">
            <v>ПУШКИНА</v>
          </cell>
          <cell r="C298">
            <v>30</v>
          </cell>
          <cell r="E298" t="str">
            <v>ГВС</v>
          </cell>
          <cell r="F298">
            <v>27.22</v>
          </cell>
          <cell r="G298">
            <v>4.01</v>
          </cell>
          <cell r="H298">
            <v>54.58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 t="str">
            <v>ПУШКИНА32</v>
          </cell>
          <cell r="B299" t="str">
            <v>ПУШКИНА</v>
          </cell>
          <cell r="C299">
            <v>32</v>
          </cell>
          <cell r="E299" t="str">
            <v>ГВС</v>
          </cell>
          <cell r="F299">
            <v>13.61</v>
          </cell>
          <cell r="G299">
            <v>48.12</v>
          </cell>
          <cell r="H299">
            <v>654.91</v>
          </cell>
          <cell r="I299">
            <v>16.04</v>
          </cell>
          <cell r="J299">
            <v>218.3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16.04</v>
          </cell>
        </row>
        <row r="300">
          <cell r="A300" t="str">
            <v>ПУШКИНА34</v>
          </cell>
          <cell r="B300" t="str">
            <v>ПУШКИНА</v>
          </cell>
          <cell r="C300">
            <v>34</v>
          </cell>
          <cell r="E300" t="str">
            <v>ГВС</v>
          </cell>
          <cell r="F300">
            <v>27.22</v>
          </cell>
          <cell r="G300">
            <v>48.120000000000005</v>
          </cell>
          <cell r="H300">
            <v>654.91</v>
          </cell>
          <cell r="I300">
            <v>16.04</v>
          </cell>
          <cell r="J300">
            <v>218.3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16.04</v>
          </cell>
        </row>
        <row r="301">
          <cell r="A301" t="str">
            <v>ПУШКИНА35</v>
          </cell>
          <cell r="B301" t="str">
            <v>ПУШКИНА</v>
          </cell>
          <cell r="C301">
            <v>35</v>
          </cell>
          <cell r="E301" t="str">
            <v>ГВС</v>
          </cell>
          <cell r="F301">
            <v>13.61</v>
          </cell>
          <cell r="G301">
            <v>194.48500000000001</v>
          </cell>
          <cell r="H301">
            <v>2646.93</v>
          </cell>
          <cell r="I301">
            <v>62.155000000000001</v>
          </cell>
          <cell r="J301">
            <v>845.93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62.155000000000001</v>
          </cell>
        </row>
        <row r="302">
          <cell r="A302" t="str">
            <v>ПУШКИНА37</v>
          </cell>
          <cell r="B302" t="str">
            <v>ПУШКИНА</v>
          </cell>
          <cell r="C302">
            <v>37</v>
          </cell>
          <cell r="E302" t="str">
            <v>ГВС</v>
          </cell>
          <cell r="F302">
            <v>13.61</v>
          </cell>
          <cell r="G302">
            <v>120.3</v>
          </cell>
          <cell r="H302">
            <v>1637.27</v>
          </cell>
          <cell r="I302">
            <v>40.1</v>
          </cell>
          <cell r="J302">
            <v>545.76</v>
          </cell>
          <cell r="K302">
            <v>-12.03</v>
          </cell>
          <cell r="L302">
            <v>-163.74</v>
          </cell>
          <cell r="M302">
            <v>-4.0100009999999999</v>
          </cell>
          <cell r="N302">
            <v>-54.58</v>
          </cell>
          <cell r="O302">
            <v>36.089998999999999</v>
          </cell>
        </row>
        <row r="303">
          <cell r="A303" t="str">
            <v>ПУШКИНА38</v>
          </cell>
          <cell r="B303" t="str">
            <v>ПУШКИНА</v>
          </cell>
          <cell r="C303">
            <v>38</v>
          </cell>
          <cell r="E303" t="str">
            <v>ГВС</v>
          </cell>
          <cell r="F303">
            <v>13.61</v>
          </cell>
          <cell r="G303">
            <v>42.104999999999997</v>
          </cell>
          <cell r="H303">
            <v>573.04</v>
          </cell>
          <cell r="I303">
            <v>14.035</v>
          </cell>
          <cell r="J303">
            <v>191.01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14.035</v>
          </cell>
        </row>
        <row r="304">
          <cell r="A304" t="str">
            <v>САДОВАЯ21</v>
          </cell>
          <cell r="B304" t="str">
            <v>САДОВАЯ2</v>
          </cell>
          <cell r="C304">
            <v>1</v>
          </cell>
          <cell r="E304" t="str">
            <v>ГВС</v>
          </cell>
          <cell r="F304">
            <v>13.61</v>
          </cell>
          <cell r="G304">
            <v>90.224999999999994</v>
          </cell>
          <cell r="H304">
            <v>1227.97</v>
          </cell>
          <cell r="I304">
            <v>30.074999999999999</v>
          </cell>
          <cell r="J304">
            <v>409.32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30.074999999999999</v>
          </cell>
        </row>
        <row r="305">
          <cell r="A305" t="str">
            <v>СВЕРДЛОВА15</v>
          </cell>
          <cell r="B305" t="str">
            <v>СВЕРДЛОВА</v>
          </cell>
          <cell r="C305">
            <v>15</v>
          </cell>
          <cell r="E305" t="str">
            <v>ГВС</v>
          </cell>
          <cell r="F305">
            <v>27.22</v>
          </cell>
          <cell r="G305">
            <v>30.074999999999999</v>
          </cell>
          <cell r="H305">
            <v>409.32</v>
          </cell>
          <cell r="I305">
            <v>10.025</v>
          </cell>
          <cell r="J305">
            <v>136.44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10.025</v>
          </cell>
        </row>
        <row r="306">
          <cell r="A306" t="str">
            <v>СВЕРДЛОВА17</v>
          </cell>
          <cell r="B306" t="str">
            <v>СВЕРДЛОВА</v>
          </cell>
          <cell r="C306">
            <v>17</v>
          </cell>
          <cell r="E306" t="str">
            <v>ГВС</v>
          </cell>
          <cell r="F306">
            <v>27.22</v>
          </cell>
          <cell r="G306">
            <v>102.25500000000001</v>
          </cell>
          <cell r="H306">
            <v>1391.68</v>
          </cell>
          <cell r="I306">
            <v>34.085000000000001</v>
          </cell>
          <cell r="J306">
            <v>463.89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34.085000000000001</v>
          </cell>
        </row>
        <row r="307">
          <cell r="A307" t="str">
            <v>СВЕРДЛОВА18</v>
          </cell>
          <cell r="B307" t="str">
            <v>СВЕРДЛОВА</v>
          </cell>
          <cell r="C307">
            <v>18</v>
          </cell>
          <cell r="E307" t="str">
            <v>ГВС</v>
          </cell>
          <cell r="F307">
            <v>27.22</v>
          </cell>
          <cell r="G307">
            <v>66.164999999999992</v>
          </cell>
          <cell r="H307">
            <v>900.49</v>
          </cell>
          <cell r="I307">
            <v>22.055</v>
          </cell>
          <cell r="J307">
            <v>300.16000000000003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22.055</v>
          </cell>
        </row>
        <row r="308">
          <cell r="A308" t="str">
            <v>СВЕРДЛОВА20</v>
          </cell>
          <cell r="B308" t="str">
            <v>СВЕРДЛОВА</v>
          </cell>
          <cell r="C308">
            <v>20</v>
          </cell>
          <cell r="E308" t="str">
            <v>ГВС</v>
          </cell>
          <cell r="F308">
            <v>27.22</v>
          </cell>
          <cell r="G308">
            <v>48.120000000000005</v>
          </cell>
          <cell r="H308">
            <v>654.89</v>
          </cell>
          <cell r="I308">
            <v>16.04</v>
          </cell>
          <cell r="J308">
            <v>218.3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16.04</v>
          </cell>
        </row>
        <row r="309">
          <cell r="A309" t="str">
            <v>СВЕРДЛОВА24</v>
          </cell>
          <cell r="B309" t="str">
            <v>СВЕРДЛОВА</v>
          </cell>
          <cell r="C309">
            <v>24</v>
          </cell>
          <cell r="E309" t="str">
            <v>ГВС</v>
          </cell>
          <cell r="F309">
            <v>13.61</v>
          </cell>
          <cell r="G309">
            <v>54.134999999999998</v>
          </cell>
          <cell r="H309">
            <v>736.75</v>
          </cell>
          <cell r="I309">
            <v>18.045000000000002</v>
          </cell>
          <cell r="J309">
            <v>245.58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18.045000000000002</v>
          </cell>
        </row>
        <row r="310">
          <cell r="A310" t="str">
            <v>СВЕРДЛОВА25</v>
          </cell>
          <cell r="B310" t="str">
            <v>СВЕРДЛОВА</v>
          </cell>
          <cell r="C310">
            <v>25</v>
          </cell>
          <cell r="E310" t="str">
            <v>ГВС</v>
          </cell>
          <cell r="F310">
            <v>13.61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 t="str">
            <v>СВЕРДЛОВА26</v>
          </cell>
          <cell r="B311" t="str">
            <v>СВЕРДЛОВА</v>
          </cell>
          <cell r="C311">
            <v>26</v>
          </cell>
          <cell r="E311" t="str">
            <v>ГВС</v>
          </cell>
          <cell r="F311">
            <v>13.61</v>
          </cell>
          <cell r="G311">
            <v>84.21</v>
          </cell>
          <cell r="H311">
            <v>1146.08</v>
          </cell>
          <cell r="I311">
            <v>28.07</v>
          </cell>
          <cell r="J311">
            <v>382.03</v>
          </cell>
          <cell r="K311">
            <v>-14.035</v>
          </cell>
          <cell r="L311">
            <v>-191.03</v>
          </cell>
          <cell r="M311">
            <v>-4.6783340000000004</v>
          </cell>
          <cell r="N311">
            <v>-63.68</v>
          </cell>
          <cell r="O311">
            <v>23.391666000000001</v>
          </cell>
        </row>
        <row r="312">
          <cell r="A312" t="str">
            <v>СВЕРДЛОВА27</v>
          </cell>
          <cell r="B312" t="str">
            <v>СВЕРДЛОВА</v>
          </cell>
          <cell r="C312">
            <v>27</v>
          </cell>
          <cell r="E312" t="str">
            <v>ГВС</v>
          </cell>
          <cell r="F312">
            <v>13.61</v>
          </cell>
          <cell r="G312">
            <v>42.104999999999997</v>
          </cell>
          <cell r="H312">
            <v>573.04999999999995</v>
          </cell>
          <cell r="I312">
            <v>14.035</v>
          </cell>
          <cell r="J312">
            <v>191.02</v>
          </cell>
          <cell r="K312">
            <v>-25.9557</v>
          </cell>
          <cell r="L312">
            <v>-353.27</v>
          </cell>
          <cell r="M312">
            <v>-8.6519019999999998</v>
          </cell>
          <cell r="N312">
            <v>-117.76</v>
          </cell>
          <cell r="O312">
            <v>5.3830980000000004</v>
          </cell>
        </row>
        <row r="313">
          <cell r="A313" t="str">
            <v>СВЕРДЛОВА28</v>
          </cell>
          <cell r="B313" t="str">
            <v>СВЕРДЛОВА</v>
          </cell>
          <cell r="C313">
            <v>28</v>
          </cell>
          <cell r="E313" t="str">
            <v>ГВС</v>
          </cell>
          <cell r="F313">
            <v>13.61</v>
          </cell>
          <cell r="G313">
            <v>216.54</v>
          </cell>
          <cell r="H313">
            <v>2947.05</v>
          </cell>
          <cell r="I313">
            <v>72.180000000000007</v>
          </cell>
          <cell r="J313">
            <v>982.35</v>
          </cell>
          <cell r="K313">
            <v>-22.856999999999999</v>
          </cell>
          <cell r="L313">
            <v>-311.08</v>
          </cell>
          <cell r="M313">
            <v>-7.6189999999999998</v>
          </cell>
          <cell r="N313">
            <v>-103.69</v>
          </cell>
          <cell r="O313">
            <v>64.561000000000007</v>
          </cell>
        </row>
        <row r="314">
          <cell r="A314" t="str">
            <v>СВЕРДЛОВА29</v>
          </cell>
          <cell r="B314" t="str">
            <v>СВЕРДЛОВА</v>
          </cell>
          <cell r="C314">
            <v>29</v>
          </cell>
          <cell r="E314" t="str">
            <v>ГВС</v>
          </cell>
          <cell r="F314">
            <v>13.61</v>
          </cell>
          <cell r="G314">
            <v>28.07</v>
          </cell>
          <cell r="H314">
            <v>382.03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 t="str">
            <v>СВЕРДЛОВА32</v>
          </cell>
          <cell r="B315" t="str">
            <v>СВЕРДЛОВА</v>
          </cell>
          <cell r="C315">
            <v>32</v>
          </cell>
          <cell r="E315" t="str">
            <v>ГВС</v>
          </cell>
          <cell r="F315">
            <v>13.61</v>
          </cell>
          <cell r="G315">
            <v>120.3</v>
          </cell>
          <cell r="H315">
            <v>1637.27</v>
          </cell>
          <cell r="I315">
            <v>40.1</v>
          </cell>
          <cell r="J315">
            <v>545.76</v>
          </cell>
          <cell r="K315">
            <v>-4.01</v>
          </cell>
          <cell r="L315">
            <v>-54.58</v>
          </cell>
          <cell r="M315">
            <v>-1.336667</v>
          </cell>
          <cell r="N315">
            <v>-18.190000000000001</v>
          </cell>
          <cell r="O315">
            <v>38.763333000000003</v>
          </cell>
        </row>
        <row r="316">
          <cell r="A316" t="str">
            <v>СВЕРДЛОВА34</v>
          </cell>
          <cell r="B316" t="str">
            <v>СВЕРДЛОВА</v>
          </cell>
          <cell r="C316">
            <v>34</v>
          </cell>
          <cell r="E316" t="str">
            <v>ГВС</v>
          </cell>
          <cell r="F316">
            <v>13.61</v>
          </cell>
          <cell r="G316">
            <v>78.194999999999993</v>
          </cell>
          <cell r="H316">
            <v>1064.22</v>
          </cell>
          <cell r="I316">
            <v>26.065000000000001</v>
          </cell>
          <cell r="J316">
            <v>354.74</v>
          </cell>
          <cell r="K316">
            <v>-3.609</v>
          </cell>
          <cell r="L316">
            <v>-49.11</v>
          </cell>
          <cell r="M316">
            <v>-1.2030000000000001</v>
          </cell>
          <cell r="N316">
            <v>-16.37</v>
          </cell>
          <cell r="O316">
            <v>24.862000000000002</v>
          </cell>
        </row>
        <row r="317">
          <cell r="A317" t="str">
            <v>СИНЯЯ ПТИЦА1</v>
          </cell>
          <cell r="B317" t="str">
            <v>СИНЯЯ ПТИЦА</v>
          </cell>
          <cell r="C317">
            <v>1</v>
          </cell>
          <cell r="E317" t="str">
            <v>ГВС</v>
          </cell>
          <cell r="F317">
            <v>24.32</v>
          </cell>
          <cell r="G317">
            <v>36.090000000000003</v>
          </cell>
          <cell r="H317">
            <v>877.7</v>
          </cell>
          <cell r="I317">
            <v>12.03</v>
          </cell>
          <cell r="J317">
            <v>292.57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12.03</v>
          </cell>
        </row>
        <row r="318">
          <cell r="A318" t="str">
            <v>СИРОТИНА2</v>
          </cell>
          <cell r="B318" t="str">
            <v>СИРОТИНА</v>
          </cell>
          <cell r="C318">
            <v>2</v>
          </cell>
          <cell r="E318" t="str">
            <v>ГВС</v>
          </cell>
          <cell r="F318">
            <v>13.61</v>
          </cell>
          <cell r="G318">
            <v>126.315</v>
          </cell>
          <cell r="H318">
            <v>1719.13</v>
          </cell>
          <cell r="I318">
            <v>42.104999999999997</v>
          </cell>
          <cell r="J318">
            <v>573.04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42.104999999999997</v>
          </cell>
        </row>
        <row r="319">
          <cell r="A319" t="str">
            <v>СИРОТИНА4</v>
          </cell>
          <cell r="B319" t="str">
            <v>СИРОТИНА</v>
          </cell>
          <cell r="C319">
            <v>4</v>
          </cell>
          <cell r="E319" t="str">
            <v>ГВС</v>
          </cell>
          <cell r="F319">
            <v>13.61</v>
          </cell>
          <cell r="G319">
            <v>120.3</v>
          </cell>
          <cell r="H319">
            <v>1637.27</v>
          </cell>
          <cell r="I319">
            <v>40.1</v>
          </cell>
          <cell r="J319">
            <v>545.76</v>
          </cell>
          <cell r="K319">
            <v>-94.881799999999998</v>
          </cell>
          <cell r="L319">
            <v>-1291.3</v>
          </cell>
          <cell r="M319">
            <v>-31.627268999999998</v>
          </cell>
          <cell r="N319">
            <v>-430.43</v>
          </cell>
          <cell r="O319">
            <v>8.4727310000000031</v>
          </cell>
        </row>
        <row r="320">
          <cell r="A320" t="str">
            <v>СИРОТИНА6</v>
          </cell>
          <cell r="B320" t="str">
            <v>СИРОТИНА</v>
          </cell>
          <cell r="C320">
            <v>6</v>
          </cell>
          <cell r="E320" t="str">
            <v>ГВС</v>
          </cell>
          <cell r="F320">
            <v>13.61</v>
          </cell>
          <cell r="G320">
            <v>114.285</v>
          </cell>
          <cell r="H320">
            <v>1555.39</v>
          </cell>
          <cell r="I320">
            <v>38.094999999999999</v>
          </cell>
          <cell r="J320">
            <v>518.46</v>
          </cell>
          <cell r="K320">
            <v>-4.01</v>
          </cell>
          <cell r="L320">
            <v>-54.58</v>
          </cell>
          <cell r="M320">
            <v>-1.336667</v>
          </cell>
          <cell r="N320">
            <v>-18.190000000000001</v>
          </cell>
          <cell r="O320">
            <v>36.758333</v>
          </cell>
        </row>
        <row r="321">
          <cell r="A321" t="str">
            <v>СИРОТИНА8</v>
          </cell>
          <cell r="B321" t="str">
            <v>СИРОТИНА</v>
          </cell>
          <cell r="C321">
            <v>8</v>
          </cell>
          <cell r="E321" t="str">
            <v>ГВС</v>
          </cell>
          <cell r="F321">
            <v>13.61</v>
          </cell>
          <cell r="G321">
            <v>150.375</v>
          </cell>
          <cell r="H321">
            <v>2046.57</v>
          </cell>
          <cell r="I321">
            <v>50.125</v>
          </cell>
          <cell r="J321">
            <v>682.19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50.125</v>
          </cell>
        </row>
        <row r="322">
          <cell r="A322" t="str">
            <v>СИРОТИНА9</v>
          </cell>
          <cell r="B322" t="str">
            <v>СИРОТИНА</v>
          </cell>
          <cell r="C322">
            <v>9</v>
          </cell>
          <cell r="E322" t="str">
            <v>ГВС</v>
          </cell>
          <cell r="F322">
            <v>13.61</v>
          </cell>
          <cell r="G322">
            <v>90.224999999999994</v>
          </cell>
          <cell r="H322">
            <v>1227.93</v>
          </cell>
          <cell r="I322">
            <v>30.074999999999999</v>
          </cell>
          <cell r="J322">
            <v>409.31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30.074999999999999</v>
          </cell>
        </row>
        <row r="323">
          <cell r="A323" t="str">
            <v>СИРОТИНА11</v>
          </cell>
          <cell r="B323" t="str">
            <v>СИРОТИНА</v>
          </cell>
          <cell r="C323">
            <v>11</v>
          </cell>
          <cell r="E323" t="str">
            <v>ГВС</v>
          </cell>
          <cell r="F323">
            <v>13.61</v>
          </cell>
          <cell r="G323">
            <v>72.180000000000007</v>
          </cell>
          <cell r="H323">
            <v>982.36</v>
          </cell>
          <cell r="I323">
            <v>24.06</v>
          </cell>
          <cell r="J323">
            <v>327.45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24.06</v>
          </cell>
        </row>
        <row r="324">
          <cell r="A324" t="str">
            <v>СИРОТИНА12</v>
          </cell>
          <cell r="B324" t="str">
            <v>СИРОТИНА</v>
          </cell>
          <cell r="C324">
            <v>12</v>
          </cell>
          <cell r="E324" t="str">
            <v>ГВС</v>
          </cell>
          <cell r="F324">
            <v>13.61</v>
          </cell>
          <cell r="G324">
            <v>162.405</v>
          </cell>
          <cell r="H324">
            <v>2210.3200000000002</v>
          </cell>
          <cell r="I324">
            <v>54.134999999999998</v>
          </cell>
          <cell r="J324">
            <v>736.77</v>
          </cell>
          <cell r="K324">
            <v>-46.619500000000002</v>
          </cell>
          <cell r="L324">
            <v>-634.49</v>
          </cell>
          <cell r="M324">
            <v>-15.539834000000001</v>
          </cell>
          <cell r="N324">
            <v>-211.5</v>
          </cell>
          <cell r="O324">
            <v>38.595165999999999</v>
          </cell>
        </row>
        <row r="325">
          <cell r="A325" t="str">
            <v>СИРОТИНА13</v>
          </cell>
          <cell r="B325" t="str">
            <v>СИРОТИНА</v>
          </cell>
          <cell r="C325">
            <v>13</v>
          </cell>
          <cell r="E325" t="str">
            <v>ГВС</v>
          </cell>
          <cell r="F325">
            <v>13.61</v>
          </cell>
          <cell r="G325">
            <v>96.24</v>
          </cell>
          <cell r="H325">
            <v>1309.81</v>
          </cell>
          <cell r="I325">
            <v>32.08</v>
          </cell>
          <cell r="J325">
            <v>436.6</v>
          </cell>
          <cell r="K325">
            <v>-13.1942</v>
          </cell>
          <cell r="L325">
            <v>-179.58</v>
          </cell>
          <cell r="M325">
            <v>-4.3980670000000002</v>
          </cell>
          <cell r="N325">
            <v>-59.86</v>
          </cell>
          <cell r="O325">
            <v>27.681932999999997</v>
          </cell>
        </row>
        <row r="326">
          <cell r="A326" t="str">
            <v>СИРОТИНА14</v>
          </cell>
          <cell r="B326" t="str">
            <v>СИРОТИНА</v>
          </cell>
          <cell r="C326">
            <v>14</v>
          </cell>
          <cell r="E326" t="str">
            <v>ГВС</v>
          </cell>
          <cell r="F326">
            <v>13.61</v>
          </cell>
          <cell r="G326">
            <v>186.465</v>
          </cell>
          <cell r="H326">
            <v>2537.7399999999998</v>
          </cell>
          <cell r="I326">
            <v>62.155000000000001</v>
          </cell>
          <cell r="J326">
            <v>845.91</v>
          </cell>
          <cell r="K326">
            <v>-39.854199999999999</v>
          </cell>
          <cell r="L326">
            <v>-542.41</v>
          </cell>
          <cell r="M326">
            <v>-13.284732999999999</v>
          </cell>
          <cell r="N326">
            <v>-180.8</v>
          </cell>
          <cell r="O326">
            <v>48.870266999999998</v>
          </cell>
        </row>
        <row r="327">
          <cell r="A327" t="str">
            <v>СИРОТИНА16</v>
          </cell>
          <cell r="B327" t="str">
            <v>СИРОТИНА</v>
          </cell>
          <cell r="C327">
            <v>16</v>
          </cell>
          <cell r="E327" t="str">
            <v>ГВС</v>
          </cell>
          <cell r="F327">
            <v>13.61</v>
          </cell>
          <cell r="G327">
            <v>90.224999999999994</v>
          </cell>
          <cell r="H327">
            <v>1227.93</v>
          </cell>
          <cell r="I327">
            <v>30.074999999999999</v>
          </cell>
          <cell r="J327">
            <v>409.31</v>
          </cell>
          <cell r="K327">
            <v>-8.02</v>
          </cell>
          <cell r="L327">
            <v>-109.15</v>
          </cell>
          <cell r="M327">
            <v>-2.673333</v>
          </cell>
          <cell r="N327">
            <v>-36.380000000000003</v>
          </cell>
          <cell r="O327">
            <v>27.401667</v>
          </cell>
        </row>
        <row r="328">
          <cell r="A328" t="str">
            <v>СИРОТИНА18</v>
          </cell>
          <cell r="B328" t="str">
            <v>СИРОТИНА</v>
          </cell>
          <cell r="C328">
            <v>18</v>
          </cell>
          <cell r="E328" t="str">
            <v>ГВС</v>
          </cell>
          <cell r="F328">
            <v>13.61</v>
          </cell>
          <cell r="G328">
            <v>174.435</v>
          </cell>
          <cell r="H328">
            <v>2374.04</v>
          </cell>
          <cell r="I328">
            <v>58.145000000000003</v>
          </cell>
          <cell r="J328">
            <v>791.35</v>
          </cell>
          <cell r="K328">
            <v>-4.01</v>
          </cell>
          <cell r="L328">
            <v>-54.58</v>
          </cell>
          <cell r="M328">
            <v>-1.336667</v>
          </cell>
          <cell r="N328">
            <v>-18.190000000000001</v>
          </cell>
          <cell r="O328">
            <v>56.808333000000005</v>
          </cell>
        </row>
        <row r="329">
          <cell r="A329" t="str">
            <v>СИРОТИНА20</v>
          </cell>
          <cell r="B329" t="str">
            <v>СИРОТИНА</v>
          </cell>
          <cell r="C329">
            <v>20</v>
          </cell>
          <cell r="E329" t="str">
            <v>ГВС</v>
          </cell>
          <cell r="F329">
            <v>13.61</v>
          </cell>
          <cell r="G329">
            <v>210.52500000000001</v>
          </cell>
          <cell r="H329">
            <v>2865.21</v>
          </cell>
          <cell r="I329">
            <v>70.174999999999997</v>
          </cell>
          <cell r="J329">
            <v>955.07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70.174999999999997</v>
          </cell>
        </row>
        <row r="330">
          <cell r="A330" t="str">
            <v>СТРОИТЕЛЕЙ4А</v>
          </cell>
          <cell r="B330" t="str">
            <v>СТРОИТЕЛЕЙ</v>
          </cell>
          <cell r="C330">
            <v>4</v>
          </cell>
          <cell r="D330" t="str">
            <v>А</v>
          </cell>
          <cell r="E330" t="str">
            <v>ГВС</v>
          </cell>
          <cell r="F330">
            <v>13.61</v>
          </cell>
          <cell r="G330">
            <v>48.12</v>
          </cell>
          <cell r="H330">
            <v>654.9</v>
          </cell>
          <cell r="I330">
            <v>16.04</v>
          </cell>
          <cell r="J330">
            <v>218.3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16.04</v>
          </cell>
        </row>
        <row r="331">
          <cell r="A331" t="str">
            <v>СТРОИТЕЛЕЙ6</v>
          </cell>
          <cell r="B331" t="str">
            <v>СТРОИТЕЛЕЙ</v>
          </cell>
          <cell r="C331">
            <v>6</v>
          </cell>
          <cell r="E331" t="str">
            <v>ГВС</v>
          </cell>
          <cell r="F331">
            <v>13.61</v>
          </cell>
          <cell r="G331">
            <v>36.090000000000003</v>
          </cell>
          <cell r="H331">
            <v>491.16</v>
          </cell>
          <cell r="I331">
            <v>12.03</v>
          </cell>
          <cell r="J331">
            <v>163.72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12.03</v>
          </cell>
        </row>
        <row r="332">
          <cell r="A332" t="str">
            <v>СТРОИТЕЛЕЙ8А</v>
          </cell>
          <cell r="B332" t="str">
            <v>СТРОИТЕЛЕЙ</v>
          </cell>
          <cell r="C332">
            <v>8</v>
          </cell>
          <cell r="D332" t="str">
            <v>А</v>
          </cell>
          <cell r="E332" t="str">
            <v>ГВС</v>
          </cell>
          <cell r="F332">
            <v>13.61</v>
          </cell>
          <cell r="G332">
            <v>42.104999999999997</v>
          </cell>
          <cell r="H332">
            <v>573.03</v>
          </cell>
          <cell r="I332">
            <v>14.035</v>
          </cell>
          <cell r="J332">
            <v>191.01</v>
          </cell>
          <cell r="K332">
            <v>-14.035</v>
          </cell>
          <cell r="L332">
            <v>-191.02</v>
          </cell>
          <cell r="M332">
            <v>-4.6783330000000003</v>
          </cell>
          <cell r="N332">
            <v>-63.67</v>
          </cell>
          <cell r="O332">
            <v>9.3566669999999998</v>
          </cell>
        </row>
        <row r="333">
          <cell r="A333" t="str">
            <v>СТРОИТЕЛЕЙ8</v>
          </cell>
          <cell r="B333" t="str">
            <v>СТРОИТЕЛЕЙ</v>
          </cell>
          <cell r="C333">
            <v>8</v>
          </cell>
          <cell r="E333" t="str">
            <v>ГВС</v>
          </cell>
          <cell r="F333">
            <v>13.61</v>
          </cell>
          <cell r="G333">
            <v>78.194999999999993</v>
          </cell>
          <cell r="H333">
            <v>1064.21</v>
          </cell>
          <cell r="I333">
            <v>26.065000000000001</v>
          </cell>
          <cell r="J333">
            <v>354.74</v>
          </cell>
          <cell r="K333">
            <v>-6.5971000000000002</v>
          </cell>
          <cell r="L333">
            <v>-89.78</v>
          </cell>
          <cell r="M333">
            <v>-2.199033</v>
          </cell>
          <cell r="N333">
            <v>-29.93</v>
          </cell>
          <cell r="O333">
            <v>23.865967000000001</v>
          </cell>
        </row>
        <row r="334">
          <cell r="A334" t="str">
            <v>СТРОИТЕЛЕЙ10</v>
          </cell>
          <cell r="B334" t="str">
            <v>СТРОИТЕЛЕЙ</v>
          </cell>
          <cell r="C334">
            <v>10</v>
          </cell>
          <cell r="E334" t="str">
            <v>ГВС</v>
          </cell>
          <cell r="F334">
            <v>13.61</v>
          </cell>
          <cell r="G334">
            <v>90.224999999999994</v>
          </cell>
          <cell r="H334">
            <v>1227.96</v>
          </cell>
          <cell r="I334">
            <v>30.074999999999999</v>
          </cell>
          <cell r="J334">
            <v>409.32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30.074999999999999</v>
          </cell>
        </row>
        <row r="335">
          <cell r="A335" t="str">
            <v>СТРОИТЕЛЕЙ12А</v>
          </cell>
          <cell r="B335" t="str">
            <v>СТРОИТЕЛЕЙ</v>
          </cell>
          <cell r="C335">
            <v>12</v>
          </cell>
          <cell r="D335" t="str">
            <v>А</v>
          </cell>
          <cell r="E335" t="str">
            <v>ГВС</v>
          </cell>
          <cell r="F335">
            <v>13.61</v>
          </cell>
          <cell r="G335">
            <v>36.090000000000003</v>
          </cell>
          <cell r="H335">
            <v>491.17</v>
          </cell>
          <cell r="I335">
            <v>12.03</v>
          </cell>
          <cell r="J335">
            <v>163.72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12.03</v>
          </cell>
        </row>
        <row r="336">
          <cell r="A336" t="str">
            <v>СТРОИТЕЛЕЙ12</v>
          </cell>
          <cell r="B336" t="str">
            <v>СТРОИТЕЛЕЙ</v>
          </cell>
          <cell r="C336">
            <v>12</v>
          </cell>
          <cell r="E336" t="str">
            <v>ГВС</v>
          </cell>
          <cell r="F336">
            <v>13.61</v>
          </cell>
          <cell r="G336">
            <v>54.134999999999998</v>
          </cell>
          <cell r="H336">
            <v>736.76</v>
          </cell>
          <cell r="I336">
            <v>18.045000000000002</v>
          </cell>
          <cell r="J336">
            <v>245.59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18.045000000000002</v>
          </cell>
        </row>
        <row r="337">
          <cell r="A337" t="str">
            <v>СТРОИТЕЛЕЙ13</v>
          </cell>
          <cell r="B337" t="str">
            <v>СТРОИТЕЛЕЙ</v>
          </cell>
          <cell r="C337">
            <v>13</v>
          </cell>
          <cell r="E337" t="str">
            <v>ГВС</v>
          </cell>
          <cell r="F337">
            <v>13.61</v>
          </cell>
          <cell r="G337">
            <v>138.345</v>
          </cell>
          <cell r="H337">
            <v>1882.87</v>
          </cell>
          <cell r="I337">
            <v>46.115000000000002</v>
          </cell>
          <cell r="J337">
            <v>627.62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46.115000000000002</v>
          </cell>
        </row>
        <row r="338">
          <cell r="A338" t="str">
            <v>СТРОИТЕЛЕЙ14</v>
          </cell>
          <cell r="B338" t="str">
            <v>СТРОИТЕЛЕЙ</v>
          </cell>
          <cell r="C338">
            <v>14</v>
          </cell>
          <cell r="E338" t="str">
            <v>ГВС</v>
          </cell>
          <cell r="F338">
            <v>13.61</v>
          </cell>
          <cell r="G338">
            <v>300.75</v>
          </cell>
          <cell r="H338">
            <v>4093.2</v>
          </cell>
          <cell r="I338">
            <v>100.25</v>
          </cell>
          <cell r="J338">
            <v>1364.4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100.25</v>
          </cell>
        </row>
        <row r="339">
          <cell r="A339" t="str">
            <v>СТРОИТЕЛЕЙ15</v>
          </cell>
          <cell r="B339" t="str">
            <v>СТРОИТЕЛЕЙ</v>
          </cell>
          <cell r="C339">
            <v>15</v>
          </cell>
          <cell r="E339" t="str">
            <v>ГВС</v>
          </cell>
          <cell r="F339">
            <v>13.61</v>
          </cell>
          <cell r="G339">
            <v>84.21</v>
          </cell>
          <cell r="H339">
            <v>1146.08</v>
          </cell>
          <cell r="I339">
            <v>28.07</v>
          </cell>
          <cell r="J339">
            <v>382.03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28.07</v>
          </cell>
        </row>
        <row r="340">
          <cell r="A340" t="str">
            <v>СТРОИТЕЛЕЙ20</v>
          </cell>
          <cell r="B340" t="str">
            <v>СТРОИТЕЛЕЙ</v>
          </cell>
          <cell r="C340">
            <v>20</v>
          </cell>
          <cell r="E340" t="str">
            <v>ГВС</v>
          </cell>
          <cell r="F340">
            <v>13.61</v>
          </cell>
          <cell r="G340">
            <v>216.54</v>
          </cell>
          <cell r="H340">
            <v>2947.07</v>
          </cell>
          <cell r="I340">
            <v>72.180000000000007</v>
          </cell>
          <cell r="J340">
            <v>982.36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72.180000000000007</v>
          </cell>
        </row>
        <row r="341">
          <cell r="A341" t="str">
            <v>ТИМИРЯЗЕВА1</v>
          </cell>
          <cell r="B341" t="str">
            <v>ТИМИРЯЗЕВА</v>
          </cell>
          <cell r="C341">
            <v>1</v>
          </cell>
          <cell r="E341" t="str">
            <v>ГВС</v>
          </cell>
          <cell r="F341">
            <v>13.61</v>
          </cell>
          <cell r="G341">
            <v>72.180000000000007</v>
          </cell>
          <cell r="H341">
            <v>982.35</v>
          </cell>
          <cell r="I341">
            <v>24.06</v>
          </cell>
          <cell r="J341">
            <v>327.45</v>
          </cell>
          <cell r="K341">
            <v>-21.052499999999998</v>
          </cell>
          <cell r="L341">
            <v>-286.52999999999997</v>
          </cell>
          <cell r="M341">
            <v>-7.0175000000000001</v>
          </cell>
          <cell r="N341">
            <v>-95.51</v>
          </cell>
          <cell r="O341">
            <v>17.042499999999997</v>
          </cell>
        </row>
        <row r="342">
          <cell r="A342" t="str">
            <v>ТИМИРЯЗЕВА3</v>
          </cell>
          <cell r="B342" t="str">
            <v>ТИМИРЯЗЕВА</v>
          </cell>
          <cell r="C342">
            <v>3</v>
          </cell>
          <cell r="E342" t="str">
            <v>ГВС</v>
          </cell>
          <cell r="F342">
            <v>13.61</v>
          </cell>
          <cell r="G342">
            <v>54.134999999999998</v>
          </cell>
          <cell r="H342">
            <v>736.76</v>
          </cell>
          <cell r="I342">
            <v>18.045000000000002</v>
          </cell>
          <cell r="J342">
            <v>245.59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18.045000000000002</v>
          </cell>
        </row>
        <row r="343">
          <cell r="A343" t="str">
            <v>ФРУНЗЕ1</v>
          </cell>
          <cell r="B343" t="str">
            <v>ФРУНЗЕ</v>
          </cell>
          <cell r="C343">
            <v>1</v>
          </cell>
          <cell r="E343" t="str">
            <v>ГВС</v>
          </cell>
          <cell r="F343">
            <v>27.39</v>
          </cell>
          <cell r="G343">
            <v>144.36000000000001</v>
          </cell>
          <cell r="H343">
            <v>1964.68</v>
          </cell>
          <cell r="I343">
            <v>48.12</v>
          </cell>
          <cell r="J343">
            <v>654.89</v>
          </cell>
          <cell r="K343">
            <v>-295.95089999999999</v>
          </cell>
          <cell r="L343">
            <v>-4050.9399999999996</v>
          </cell>
          <cell r="M343">
            <v>-98.65029899999999</v>
          </cell>
          <cell r="N343">
            <v>-1350.31</v>
          </cell>
          <cell r="O343">
            <v>-50.530298999999992</v>
          </cell>
        </row>
        <row r="344">
          <cell r="A344" t="str">
            <v>ФРУНЗЕ2</v>
          </cell>
          <cell r="B344" t="str">
            <v>ФРУНЗЕ</v>
          </cell>
          <cell r="C344">
            <v>2</v>
          </cell>
          <cell r="E344" t="str">
            <v>ГВС</v>
          </cell>
          <cell r="F344">
            <v>13.61</v>
          </cell>
          <cell r="G344">
            <v>96.24</v>
          </cell>
          <cell r="H344">
            <v>1309.8</v>
          </cell>
          <cell r="I344">
            <v>32.08</v>
          </cell>
          <cell r="J344">
            <v>436.6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32.08</v>
          </cell>
        </row>
        <row r="345">
          <cell r="A345" t="str">
            <v>ФРУНЗЕ3</v>
          </cell>
          <cell r="B345" t="str">
            <v>ФРУНЗЕ</v>
          </cell>
          <cell r="C345">
            <v>3</v>
          </cell>
          <cell r="E345" t="str">
            <v>ГВС</v>
          </cell>
          <cell r="F345">
            <v>13.61</v>
          </cell>
          <cell r="G345">
            <v>192.48</v>
          </cell>
          <cell r="H345">
            <v>2619.62</v>
          </cell>
          <cell r="I345">
            <v>64.16</v>
          </cell>
          <cell r="J345">
            <v>873.21</v>
          </cell>
          <cell r="K345">
            <v>-12.418100000000001</v>
          </cell>
          <cell r="L345">
            <v>-169.01</v>
          </cell>
          <cell r="M345">
            <v>-4.139367</v>
          </cell>
          <cell r="N345">
            <v>-56.34</v>
          </cell>
          <cell r="O345">
            <v>60.020632999999997</v>
          </cell>
        </row>
        <row r="346">
          <cell r="A346" t="str">
            <v>ФРУНЗЕ4</v>
          </cell>
          <cell r="B346" t="str">
            <v>ФРУНЗЕ</v>
          </cell>
          <cell r="C346">
            <v>4</v>
          </cell>
          <cell r="E346" t="str">
            <v>ГВС</v>
          </cell>
          <cell r="F346">
            <v>13.61</v>
          </cell>
          <cell r="G346">
            <v>90.224999999999994</v>
          </cell>
          <cell r="H346">
            <v>1227.92</v>
          </cell>
          <cell r="I346">
            <v>30.074999999999999</v>
          </cell>
          <cell r="J346">
            <v>409.31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30.074999999999999</v>
          </cell>
        </row>
        <row r="347">
          <cell r="A347" t="str">
            <v>ФРУНЗЕ6</v>
          </cell>
          <cell r="B347" t="str">
            <v>ФРУНЗЕ</v>
          </cell>
          <cell r="C347">
            <v>6</v>
          </cell>
          <cell r="E347" t="str">
            <v>ГВС</v>
          </cell>
          <cell r="F347">
            <v>13.61</v>
          </cell>
          <cell r="G347">
            <v>150.375</v>
          </cell>
          <cell r="H347">
            <v>2046.59</v>
          </cell>
          <cell r="I347">
            <v>50.125</v>
          </cell>
          <cell r="J347">
            <v>682.2</v>
          </cell>
          <cell r="K347">
            <v>-8.8219999999999992</v>
          </cell>
          <cell r="L347">
            <v>-120.07</v>
          </cell>
          <cell r="M347">
            <v>-2.9406669999999999</v>
          </cell>
          <cell r="N347">
            <v>-40.020000000000003</v>
          </cell>
          <cell r="O347">
            <v>47.184333000000002</v>
          </cell>
        </row>
        <row r="348">
          <cell r="A348" t="str">
            <v>ФРУНЗЕ8</v>
          </cell>
          <cell r="B348" t="str">
            <v>ФРУНЗЕ</v>
          </cell>
          <cell r="C348">
            <v>8</v>
          </cell>
          <cell r="E348" t="str">
            <v>ГВС</v>
          </cell>
          <cell r="F348">
            <v>13.61</v>
          </cell>
          <cell r="G348">
            <v>84.21</v>
          </cell>
          <cell r="H348">
            <v>1146.0899999999999</v>
          </cell>
          <cell r="I348">
            <v>28.07</v>
          </cell>
          <cell r="J348">
            <v>382.03</v>
          </cell>
          <cell r="K348">
            <v>-18.627099999999999</v>
          </cell>
          <cell r="L348">
            <v>-253.51</v>
          </cell>
          <cell r="M348">
            <v>-6.2090329999999998</v>
          </cell>
          <cell r="N348">
            <v>-84.5</v>
          </cell>
          <cell r="O348">
            <v>21.860967000000002</v>
          </cell>
        </row>
        <row r="349">
          <cell r="A349" t="str">
            <v>ФРУНЗЕ12</v>
          </cell>
          <cell r="B349" t="str">
            <v>ФРУНЗЕ</v>
          </cell>
          <cell r="C349">
            <v>12</v>
          </cell>
          <cell r="E349" t="str">
            <v>ГВС</v>
          </cell>
          <cell r="F349">
            <v>13.61</v>
          </cell>
          <cell r="G349">
            <v>108.27</v>
          </cell>
          <cell r="H349">
            <v>1473.54</v>
          </cell>
          <cell r="I349">
            <v>36.090000000000003</v>
          </cell>
          <cell r="J349">
            <v>491.18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36.090000000000003</v>
          </cell>
        </row>
        <row r="350">
          <cell r="A350" t="str">
            <v>ЦЕНТРАЛЬНАЯ17А</v>
          </cell>
          <cell r="B350" t="str">
            <v>ЦЕНТРАЛЬНАЯ</v>
          </cell>
          <cell r="C350">
            <v>17</v>
          </cell>
          <cell r="D350" t="str">
            <v>А</v>
          </cell>
          <cell r="E350" t="str">
            <v>ГВС</v>
          </cell>
          <cell r="F350">
            <v>13.61</v>
          </cell>
          <cell r="G350">
            <v>90.224999999999994</v>
          </cell>
          <cell r="H350">
            <v>1227.94</v>
          </cell>
          <cell r="I350">
            <v>30.074999999999999</v>
          </cell>
          <cell r="J350">
            <v>409.31</v>
          </cell>
          <cell r="K350">
            <v>-42.687100000000001</v>
          </cell>
          <cell r="L350">
            <v>-581.01</v>
          </cell>
          <cell r="M350">
            <v>-14.229037</v>
          </cell>
          <cell r="N350">
            <v>-193.67</v>
          </cell>
          <cell r="O350">
            <v>15.845962999999999</v>
          </cell>
        </row>
        <row r="351">
          <cell r="A351" t="str">
            <v>ЦЕНТРАЛЬНАЯ19</v>
          </cell>
          <cell r="B351" t="str">
            <v>ЦЕНТРАЛЬНАЯ</v>
          </cell>
          <cell r="C351">
            <v>19</v>
          </cell>
          <cell r="E351" t="str">
            <v>ГВС</v>
          </cell>
          <cell r="F351">
            <v>13.61</v>
          </cell>
          <cell r="G351">
            <v>42.104999999999997</v>
          </cell>
          <cell r="H351">
            <v>573.04999999999995</v>
          </cell>
          <cell r="I351">
            <v>14.035</v>
          </cell>
          <cell r="J351">
            <v>191.02</v>
          </cell>
          <cell r="K351">
            <v>-16.04</v>
          </cell>
          <cell r="L351">
            <v>-218.3</v>
          </cell>
          <cell r="M351">
            <v>-5.3466659999999999</v>
          </cell>
          <cell r="N351">
            <v>-72.77</v>
          </cell>
          <cell r="O351">
            <v>8.6883340000000011</v>
          </cell>
        </row>
        <row r="352">
          <cell r="A352" t="str">
            <v>ЦЕНТРАЛЬНАЯ20</v>
          </cell>
          <cell r="B352" t="str">
            <v>ЦЕНТРАЛЬНАЯ</v>
          </cell>
          <cell r="C352">
            <v>20</v>
          </cell>
          <cell r="E352" t="str">
            <v>ГВС</v>
          </cell>
          <cell r="F352">
            <v>13.61</v>
          </cell>
          <cell r="G352">
            <v>60.15</v>
          </cell>
          <cell r="H352">
            <v>818.64</v>
          </cell>
          <cell r="I352">
            <v>20.05</v>
          </cell>
          <cell r="J352">
            <v>272.88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20.05</v>
          </cell>
        </row>
        <row r="353">
          <cell r="A353" t="str">
            <v>ЦЕНТРАЛЬНАЯ21</v>
          </cell>
          <cell r="B353" t="str">
            <v>ЦЕНТРАЛЬНАЯ</v>
          </cell>
          <cell r="C353">
            <v>21</v>
          </cell>
          <cell r="E353" t="str">
            <v>ГВС</v>
          </cell>
          <cell r="F353">
            <v>13.61</v>
          </cell>
          <cell r="G353">
            <v>54.134999999999998</v>
          </cell>
          <cell r="H353">
            <v>736.77</v>
          </cell>
          <cell r="I353">
            <v>18.045000000000002</v>
          </cell>
          <cell r="J353">
            <v>245.59</v>
          </cell>
          <cell r="K353">
            <v>-20.05</v>
          </cell>
          <cell r="L353">
            <v>-272.89999999999998</v>
          </cell>
          <cell r="M353">
            <v>-6.6833349999999996</v>
          </cell>
          <cell r="N353">
            <v>-90.97</v>
          </cell>
          <cell r="O353">
            <v>11.361665000000002</v>
          </cell>
        </row>
        <row r="354">
          <cell r="A354" t="str">
            <v>ЦЕНТРАЛЬНАЯ22</v>
          </cell>
          <cell r="B354" t="str">
            <v>ЦЕНТРАЛЬНАЯ</v>
          </cell>
          <cell r="C354">
            <v>22</v>
          </cell>
          <cell r="E354" t="str">
            <v>ГВС</v>
          </cell>
          <cell r="F354">
            <v>13.61</v>
          </cell>
          <cell r="G354">
            <v>54.134999999999998</v>
          </cell>
          <cell r="H354">
            <v>736.77</v>
          </cell>
          <cell r="I354">
            <v>18.045000000000002</v>
          </cell>
          <cell r="J354">
            <v>245.59</v>
          </cell>
          <cell r="K354">
            <v>-51.418500000000002</v>
          </cell>
          <cell r="L354">
            <v>-699.81</v>
          </cell>
          <cell r="M354">
            <v>-17.139500000000002</v>
          </cell>
          <cell r="N354">
            <v>-233.27</v>
          </cell>
          <cell r="O354">
            <v>0.90549999999999997</v>
          </cell>
        </row>
        <row r="355">
          <cell r="A355" t="str">
            <v>ЦЕНТРАЛЬНАЯ23</v>
          </cell>
          <cell r="B355" t="str">
            <v>ЦЕНТРАЛЬНАЯ</v>
          </cell>
          <cell r="C355">
            <v>23</v>
          </cell>
          <cell r="E355" t="str">
            <v>ГВС</v>
          </cell>
          <cell r="F355">
            <v>13.61</v>
          </cell>
          <cell r="G355">
            <v>18.045000000000002</v>
          </cell>
          <cell r="H355">
            <v>245.58</v>
          </cell>
          <cell r="I355">
            <v>6.0149999999999997</v>
          </cell>
          <cell r="J355">
            <v>81.86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6.0149999999999997</v>
          </cell>
        </row>
        <row r="356">
          <cell r="A356" t="str">
            <v>ЧАПАЕВА6</v>
          </cell>
          <cell r="B356" t="str">
            <v>ЧАПАЕВА</v>
          </cell>
          <cell r="C356">
            <v>6</v>
          </cell>
          <cell r="E356" t="str">
            <v>ГВС</v>
          </cell>
          <cell r="F356">
            <v>13.61</v>
          </cell>
          <cell r="G356">
            <v>926.01499999999999</v>
          </cell>
          <cell r="H356">
            <v>12603</v>
          </cell>
          <cell r="I356">
            <v>279.72500000000002</v>
          </cell>
          <cell r="J356">
            <v>3807.02</v>
          </cell>
          <cell r="K356">
            <v>-9.8252000000000006</v>
          </cell>
          <cell r="L356">
            <v>-133.72</v>
          </cell>
          <cell r="M356">
            <v>-2.5328339999999998</v>
          </cell>
          <cell r="N356">
            <v>-34.47</v>
          </cell>
          <cell r="O356">
            <v>277.19216600000004</v>
          </cell>
        </row>
        <row r="357">
          <cell r="A357" t="str">
            <v>ШЕВЧЕНКО1А</v>
          </cell>
          <cell r="B357" t="str">
            <v>ШЕВЧЕНКО</v>
          </cell>
          <cell r="C357">
            <v>1</v>
          </cell>
          <cell r="D357" t="str">
            <v>А</v>
          </cell>
          <cell r="E357" t="str">
            <v>ГВС</v>
          </cell>
          <cell r="F357">
            <v>13.61</v>
          </cell>
          <cell r="G357">
            <v>306.76499999999999</v>
          </cell>
          <cell r="H357">
            <v>4175.04</v>
          </cell>
          <cell r="I357">
            <v>102.255</v>
          </cell>
          <cell r="J357">
            <v>1391.68</v>
          </cell>
          <cell r="K357">
            <v>-18.847000000000001</v>
          </cell>
          <cell r="L357">
            <v>-256.51</v>
          </cell>
          <cell r="M357">
            <v>-6.2823330000000004</v>
          </cell>
          <cell r="N357">
            <v>-85.5</v>
          </cell>
          <cell r="O357">
            <v>95.972667000000001</v>
          </cell>
        </row>
        <row r="358">
          <cell r="A358" t="str">
            <v>ШЕВЧЕНКО2</v>
          </cell>
          <cell r="B358" t="str">
            <v>ШЕВЧЕНКО</v>
          </cell>
          <cell r="C358">
            <v>2</v>
          </cell>
          <cell r="E358" t="str">
            <v>ГВС</v>
          </cell>
          <cell r="F358">
            <v>27.22</v>
          </cell>
          <cell r="G358">
            <v>72.180000000000007</v>
          </cell>
          <cell r="H358">
            <v>982.36</v>
          </cell>
          <cell r="I358">
            <v>24.06</v>
          </cell>
          <cell r="J358">
            <v>327.45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24.06</v>
          </cell>
        </row>
        <row r="359">
          <cell r="A359" t="str">
            <v>ШЕВЧЕНКО4А</v>
          </cell>
          <cell r="B359" t="str">
            <v>ШЕВЧЕНКО</v>
          </cell>
          <cell r="C359">
            <v>4</v>
          </cell>
          <cell r="D359" t="str">
            <v>А</v>
          </cell>
          <cell r="E359" t="str">
            <v>ГВС</v>
          </cell>
          <cell r="F359">
            <v>13.61</v>
          </cell>
          <cell r="G359">
            <v>54.134999999999998</v>
          </cell>
          <cell r="H359">
            <v>736.76</v>
          </cell>
          <cell r="I359">
            <v>18.045000000000002</v>
          </cell>
          <cell r="J359">
            <v>245.59</v>
          </cell>
          <cell r="K359">
            <v>-50.319000000000003</v>
          </cell>
          <cell r="L359">
            <v>-684.86</v>
          </cell>
          <cell r="M359">
            <v>-16.773001000000001</v>
          </cell>
          <cell r="N359">
            <v>-228.29</v>
          </cell>
          <cell r="O359">
            <v>1.271999000000001</v>
          </cell>
        </row>
        <row r="360">
          <cell r="A360" t="str">
            <v>ШЕВЧЕНКО4</v>
          </cell>
          <cell r="B360" t="str">
            <v>ШЕВЧЕНКО</v>
          </cell>
          <cell r="C360">
            <v>4</v>
          </cell>
          <cell r="E360" t="str">
            <v>ГВС</v>
          </cell>
          <cell r="F360">
            <v>27.22</v>
          </cell>
          <cell r="G360">
            <v>24.060000000000002</v>
          </cell>
          <cell r="H360">
            <v>327.45</v>
          </cell>
          <cell r="I360">
            <v>8.02</v>
          </cell>
          <cell r="J360">
            <v>109.15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8.02</v>
          </cell>
        </row>
        <row r="361">
          <cell r="A361" t="str">
            <v>ШЕВЧЕНКО6</v>
          </cell>
          <cell r="B361" t="str">
            <v>ШЕВЧЕНКО</v>
          </cell>
          <cell r="C361">
            <v>6</v>
          </cell>
          <cell r="E361" t="str">
            <v>ГВС</v>
          </cell>
          <cell r="F361">
            <v>27.22</v>
          </cell>
          <cell r="G361">
            <v>84.210000000000008</v>
          </cell>
          <cell r="H361">
            <v>1146.08</v>
          </cell>
          <cell r="I361">
            <v>28.07</v>
          </cell>
          <cell r="J361">
            <v>382.02000000000004</v>
          </cell>
          <cell r="K361">
            <v>19.209199999999999</v>
          </cell>
          <cell r="L361">
            <v>261.43</v>
          </cell>
          <cell r="M361">
            <v>6.4030670000000001</v>
          </cell>
          <cell r="N361">
            <v>87.14</v>
          </cell>
          <cell r="O361">
            <v>34.473067</v>
          </cell>
        </row>
        <row r="362">
          <cell r="A362" t="str">
            <v>ШЕВЧЕНКО8</v>
          </cell>
          <cell r="B362" t="str">
            <v>ШЕВЧЕНКО</v>
          </cell>
          <cell r="C362">
            <v>8</v>
          </cell>
          <cell r="E362" t="str">
            <v>ГВС</v>
          </cell>
          <cell r="F362">
            <v>27.22</v>
          </cell>
          <cell r="G362">
            <v>42.105000000000004</v>
          </cell>
          <cell r="H362">
            <v>573.04999999999995</v>
          </cell>
          <cell r="I362">
            <v>14.035</v>
          </cell>
          <cell r="J362">
            <v>191.01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14.035</v>
          </cell>
        </row>
        <row r="363">
          <cell r="A363" t="str">
            <v>ШЕВЧЕНКО10</v>
          </cell>
          <cell r="B363" t="str">
            <v>ШЕВЧЕНКО</v>
          </cell>
          <cell r="C363">
            <v>10</v>
          </cell>
          <cell r="E363" t="str">
            <v>ГВС</v>
          </cell>
          <cell r="F363">
            <v>27.22</v>
          </cell>
          <cell r="G363">
            <v>30.074999999999999</v>
          </cell>
          <cell r="H363">
            <v>409.31</v>
          </cell>
          <cell r="I363">
            <v>10.024999999999999</v>
          </cell>
          <cell r="J363">
            <v>136.44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10.024999999999999</v>
          </cell>
        </row>
        <row r="364">
          <cell r="A364" t="str">
            <v>ШКОЛЬНАЯ10</v>
          </cell>
          <cell r="B364" t="str">
            <v>ШКОЛЬНАЯ</v>
          </cell>
          <cell r="C364">
            <v>10</v>
          </cell>
          <cell r="E364" t="str">
            <v>ГВС</v>
          </cell>
          <cell r="F364">
            <v>13.61</v>
          </cell>
          <cell r="G364">
            <v>120.3</v>
          </cell>
          <cell r="H364">
            <v>1637.27</v>
          </cell>
          <cell r="I364">
            <v>40.1</v>
          </cell>
          <cell r="J364">
            <v>545.76</v>
          </cell>
          <cell r="K364">
            <v>-4.01</v>
          </cell>
          <cell r="L364">
            <v>-54.58</v>
          </cell>
          <cell r="M364">
            <v>-1.336667</v>
          </cell>
          <cell r="N364">
            <v>-18.190000000000001</v>
          </cell>
          <cell r="O364">
            <v>38.763333000000003</v>
          </cell>
        </row>
        <row r="365">
          <cell r="A365" t="str">
            <v>ЭНГЕЛЬСА2А</v>
          </cell>
          <cell r="B365" t="str">
            <v>ЭНГЕЛЬСА</v>
          </cell>
          <cell r="C365">
            <v>2</v>
          </cell>
          <cell r="D365" t="str">
            <v>А</v>
          </cell>
          <cell r="E365" t="str">
            <v>ГВС</v>
          </cell>
          <cell r="F365">
            <v>13.61</v>
          </cell>
          <cell r="G365">
            <v>156.38999999999999</v>
          </cell>
          <cell r="H365">
            <v>2128.44</v>
          </cell>
          <cell r="I365">
            <v>52.13</v>
          </cell>
          <cell r="J365">
            <v>709.48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52.13</v>
          </cell>
        </row>
        <row r="366">
          <cell r="A366" t="str">
            <v>ЭНГЕЛЬСА2</v>
          </cell>
          <cell r="B366" t="str">
            <v>ЭНГЕЛЬСА</v>
          </cell>
          <cell r="C366">
            <v>2</v>
          </cell>
          <cell r="E366" t="str">
            <v>ГВС</v>
          </cell>
          <cell r="F366">
            <v>13.61</v>
          </cell>
          <cell r="G366">
            <v>114.285</v>
          </cell>
          <cell r="H366">
            <v>1555.4</v>
          </cell>
          <cell r="I366">
            <v>38.094999999999999</v>
          </cell>
          <cell r="J366">
            <v>518.47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38.094999999999999</v>
          </cell>
        </row>
        <row r="367">
          <cell r="A367" t="str">
            <v>ЭНГЕЛЬСА4А</v>
          </cell>
          <cell r="B367" t="str">
            <v>ЭНГЕЛЬСА</v>
          </cell>
          <cell r="C367">
            <v>4</v>
          </cell>
          <cell r="D367" t="str">
            <v>А</v>
          </cell>
          <cell r="E367" t="str">
            <v>ГВС</v>
          </cell>
          <cell r="F367">
            <v>13.61</v>
          </cell>
          <cell r="G367">
            <v>312.77999999999997</v>
          </cell>
          <cell r="H367">
            <v>4256.8999999999996</v>
          </cell>
          <cell r="I367">
            <v>104.26</v>
          </cell>
          <cell r="J367">
            <v>1418.97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104.26</v>
          </cell>
        </row>
        <row r="368">
          <cell r="A368" t="str">
            <v>ЭНГЕЛЬСА4</v>
          </cell>
          <cell r="B368" t="str">
            <v>ЭНГЕЛЬСА</v>
          </cell>
          <cell r="C368">
            <v>4</v>
          </cell>
          <cell r="E368" t="str">
            <v>ГВС</v>
          </cell>
          <cell r="F368">
            <v>13.61</v>
          </cell>
          <cell r="G368">
            <v>156.38999999999999</v>
          </cell>
          <cell r="H368">
            <v>2128.44</v>
          </cell>
          <cell r="I368">
            <v>52.13</v>
          </cell>
          <cell r="J368">
            <v>709.48</v>
          </cell>
          <cell r="K368">
            <v>-13.2653</v>
          </cell>
          <cell r="L368">
            <v>-180.54</v>
          </cell>
          <cell r="M368">
            <v>-4.421767</v>
          </cell>
          <cell r="N368">
            <v>-60.18</v>
          </cell>
          <cell r="O368">
            <v>47.708233</v>
          </cell>
        </row>
        <row r="369">
          <cell r="A369" t="str">
            <v>ЭНГЕЛЬСА6А</v>
          </cell>
          <cell r="B369" t="str">
            <v>ЭНГЕЛЬСА</v>
          </cell>
          <cell r="C369">
            <v>6</v>
          </cell>
          <cell r="D369" t="str">
            <v>А</v>
          </cell>
          <cell r="E369" t="str">
            <v>ГВС</v>
          </cell>
          <cell r="F369">
            <v>13.61</v>
          </cell>
          <cell r="G369">
            <v>72.180000000000007</v>
          </cell>
          <cell r="H369">
            <v>982.36</v>
          </cell>
          <cell r="I369">
            <v>24.06</v>
          </cell>
          <cell r="J369">
            <v>327.45</v>
          </cell>
          <cell r="K369">
            <v>-38.651200000000003</v>
          </cell>
          <cell r="L369">
            <v>-526.04</v>
          </cell>
          <cell r="M369">
            <v>-12.883732999999999</v>
          </cell>
          <cell r="N369">
            <v>-175.35</v>
          </cell>
          <cell r="O369">
            <v>11.176266999999999</v>
          </cell>
        </row>
        <row r="370">
          <cell r="A370" t="str">
            <v>ЭНГЕЛЬСА6</v>
          </cell>
          <cell r="B370" t="str">
            <v>ЭНГЕЛЬСА</v>
          </cell>
          <cell r="C370">
            <v>6</v>
          </cell>
          <cell r="E370" t="str">
            <v>ГВС</v>
          </cell>
          <cell r="F370">
            <v>13.61</v>
          </cell>
          <cell r="G370">
            <v>132.33000000000001</v>
          </cell>
          <cell r="H370">
            <v>1800.99</v>
          </cell>
          <cell r="I370">
            <v>44.11</v>
          </cell>
          <cell r="J370">
            <v>600.33000000000004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44.11</v>
          </cell>
        </row>
        <row r="371">
          <cell r="A371" t="str">
            <v>ЭНГЕЛЬСА8А</v>
          </cell>
          <cell r="B371" t="str">
            <v>ЭНГЕЛЬСА</v>
          </cell>
          <cell r="C371">
            <v>8</v>
          </cell>
          <cell r="D371" t="str">
            <v>А</v>
          </cell>
          <cell r="E371" t="str">
            <v>ГВС</v>
          </cell>
          <cell r="F371">
            <v>13.61</v>
          </cell>
          <cell r="G371">
            <v>90.224999999999994</v>
          </cell>
          <cell r="H371">
            <v>1227.94</v>
          </cell>
          <cell r="I371">
            <v>30.074999999999999</v>
          </cell>
          <cell r="J371">
            <v>409.31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30.074999999999999</v>
          </cell>
        </row>
        <row r="372">
          <cell r="A372" t="str">
            <v>ЭНГЕЛЬСА8</v>
          </cell>
          <cell r="B372" t="str">
            <v>ЭНГЕЛЬСА</v>
          </cell>
          <cell r="C372">
            <v>8</v>
          </cell>
          <cell r="E372" t="str">
            <v>ГВС</v>
          </cell>
          <cell r="F372">
            <v>27.22</v>
          </cell>
          <cell r="G372">
            <v>156.38999999999999</v>
          </cell>
          <cell r="H372">
            <v>2128.4499999999998</v>
          </cell>
          <cell r="I372">
            <v>52.129999999999995</v>
          </cell>
          <cell r="J372">
            <v>709.48</v>
          </cell>
          <cell r="K372">
            <v>-6.8170000000000002</v>
          </cell>
          <cell r="L372">
            <v>-92.78</v>
          </cell>
          <cell r="M372">
            <v>-2.2723339999999999</v>
          </cell>
          <cell r="N372">
            <v>-30.93</v>
          </cell>
          <cell r="O372">
            <v>49.857665999999995</v>
          </cell>
        </row>
        <row r="373">
          <cell r="A373" t="str">
            <v>ЭНГЕЛЬСА18</v>
          </cell>
          <cell r="B373" t="str">
            <v>ЭНГЕЛЬСА</v>
          </cell>
          <cell r="C373">
            <v>18</v>
          </cell>
          <cell r="E373" t="str">
            <v>ГВС</v>
          </cell>
          <cell r="F373">
            <v>13.61</v>
          </cell>
          <cell r="G373">
            <v>114.285</v>
          </cell>
          <cell r="H373">
            <v>1555.42</v>
          </cell>
          <cell r="I373">
            <v>38.094999999999999</v>
          </cell>
          <cell r="J373">
            <v>518.47</v>
          </cell>
          <cell r="K373">
            <v>-6.5971000000000002</v>
          </cell>
          <cell r="L373">
            <v>-89.78</v>
          </cell>
          <cell r="M373">
            <v>-2.199033</v>
          </cell>
          <cell r="N373">
            <v>-29.93</v>
          </cell>
          <cell r="O373">
            <v>35.895966999999999</v>
          </cell>
        </row>
        <row r="374">
          <cell r="A374" t="str">
            <v>ЭНГЕЛЬСА22</v>
          </cell>
          <cell r="B374" t="str">
            <v>ЭНГЕЛЬСА</v>
          </cell>
          <cell r="C374">
            <v>22</v>
          </cell>
          <cell r="E374" t="str">
            <v>ГВС</v>
          </cell>
          <cell r="F374">
            <v>13.61</v>
          </cell>
          <cell r="G374">
            <v>192.48</v>
          </cell>
          <cell r="H374">
            <v>2619.62</v>
          </cell>
          <cell r="I374">
            <v>64.16</v>
          </cell>
          <cell r="J374">
            <v>873.21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64.16</v>
          </cell>
        </row>
        <row r="375">
          <cell r="A375" t="str">
            <v>ЭНГЕЛЬСА24</v>
          </cell>
          <cell r="B375" t="str">
            <v>ЭНГЕЛЬСА</v>
          </cell>
          <cell r="C375">
            <v>24</v>
          </cell>
          <cell r="E375" t="str">
            <v>ГВС</v>
          </cell>
          <cell r="F375">
            <v>13.61</v>
          </cell>
          <cell r="G375">
            <v>102.255</v>
          </cell>
          <cell r="H375">
            <v>1391.67</v>
          </cell>
          <cell r="I375">
            <v>34.085000000000001</v>
          </cell>
          <cell r="J375">
            <v>463.89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34.085000000000001</v>
          </cell>
        </row>
        <row r="376">
          <cell r="A376" t="str">
            <v>ЭНГЕЛЬСА28</v>
          </cell>
          <cell r="B376" t="str">
            <v>ЭНГЕЛЬСА</v>
          </cell>
          <cell r="C376">
            <v>28</v>
          </cell>
          <cell r="E376" t="str">
            <v>ГВС</v>
          </cell>
          <cell r="F376">
            <v>13.61</v>
          </cell>
          <cell r="G376">
            <v>102.255</v>
          </cell>
          <cell r="H376">
            <v>1391.67</v>
          </cell>
          <cell r="I376">
            <v>34.085000000000001</v>
          </cell>
          <cell r="J376">
            <v>463.89</v>
          </cell>
          <cell r="K376">
            <v>-16.04</v>
          </cell>
          <cell r="L376">
            <v>-218.3</v>
          </cell>
          <cell r="M376">
            <v>-5.3466659999999999</v>
          </cell>
          <cell r="N376">
            <v>-72.77</v>
          </cell>
          <cell r="O376">
            <v>28.738334000000002</v>
          </cell>
        </row>
        <row r="377">
          <cell r="A377" t="str">
            <v>ЭНГЕЛЬСА30</v>
          </cell>
          <cell r="B377" t="str">
            <v>ЭНГЕЛЬСА</v>
          </cell>
          <cell r="C377">
            <v>30</v>
          </cell>
          <cell r="E377" t="str">
            <v>ГВС</v>
          </cell>
          <cell r="F377">
            <v>13.61</v>
          </cell>
          <cell r="G377">
            <v>138.345</v>
          </cell>
          <cell r="H377">
            <v>1882.86</v>
          </cell>
          <cell r="I377">
            <v>46.115000000000002</v>
          </cell>
          <cell r="J377">
            <v>627.62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46.115000000000002</v>
          </cell>
        </row>
        <row r="378">
          <cell r="A378" t="str">
            <v>ЮБИЛЕЙНАЯ1</v>
          </cell>
          <cell r="B378" t="str">
            <v>ЮБИЛЕЙНАЯ</v>
          </cell>
          <cell r="C378">
            <v>1</v>
          </cell>
          <cell r="E378" t="str">
            <v>ГВС</v>
          </cell>
          <cell r="F378">
            <v>27.39</v>
          </cell>
          <cell r="G378">
            <v>282.70499999999998</v>
          </cell>
          <cell r="H378">
            <v>3847.59</v>
          </cell>
          <cell r="I378">
            <v>94.234999999999999</v>
          </cell>
          <cell r="J378">
            <v>1282.53</v>
          </cell>
          <cell r="K378">
            <v>-390.06950000000001</v>
          </cell>
          <cell r="L378">
            <v>-5347.74</v>
          </cell>
          <cell r="M378">
            <v>-130.02317199999999</v>
          </cell>
          <cell r="N378">
            <v>-1782.58</v>
          </cell>
          <cell r="O378">
            <v>-35.788171999999989</v>
          </cell>
        </row>
        <row r="379">
          <cell r="A379" t="str">
            <v>ЮБИЛЕЙНАЯ4</v>
          </cell>
          <cell r="B379" t="str">
            <v>ЮБИЛЕЙНАЯ</v>
          </cell>
          <cell r="C379">
            <v>4</v>
          </cell>
          <cell r="E379" t="str">
            <v>ГВС</v>
          </cell>
          <cell r="F379">
            <v>13.61</v>
          </cell>
          <cell r="G379">
            <v>270.67500000000001</v>
          </cell>
          <cell r="H379">
            <v>3683.84</v>
          </cell>
          <cell r="I379">
            <v>90.224999999999994</v>
          </cell>
          <cell r="J379">
            <v>1227.95</v>
          </cell>
          <cell r="K379">
            <v>-21.654</v>
          </cell>
          <cell r="L379">
            <v>-294.70999999999998</v>
          </cell>
          <cell r="M379">
            <v>-7.218</v>
          </cell>
          <cell r="N379">
            <v>-98.24</v>
          </cell>
          <cell r="O379">
            <v>83.006999999999991</v>
          </cell>
        </row>
        <row r="380">
          <cell r="A380" t="str">
            <v>ЮБИЛЕЙНАЯ7</v>
          </cell>
          <cell r="B380" t="str">
            <v>ЮБИЛЕЙНАЯ</v>
          </cell>
          <cell r="C380">
            <v>7</v>
          </cell>
          <cell r="E380" t="str">
            <v>ГВС</v>
          </cell>
          <cell r="F380">
            <v>13.61</v>
          </cell>
          <cell r="G380">
            <v>222.55500000000001</v>
          </cell>
          <cell r="H380">
            <v>3028.94</v>
          </cell>
          <cell r="I380">
            <v>74.185000000000002</v>
          </cell>
          <cell r="J380">
            <v>1009.65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74.185000000000002</v>
          </cell>
        </row>
        <row r="381">
          <cell r="A381" t="str">
            <v>ЮБИЛЕЙНАЯ9</v>
          </cell>
          <cell r="B381" t="str">
            <v>ЮБИЛЕЙНАЯ</v>
          </cell>
          <cell r="C381">
            <v>9</v>
          </cell>
          <cell r="E381" t="str">
            <v>ГВС</v>
          </cell>
          <cell r="F381">
            <v>13.61</v>
          </cell>
          <cell r="G381">
            <v>138.345</v>
          </cell>
          <cell r="H381">
            <v>1882.85</v>
          </cell>
          <cell r="I381">
            <v>46.115000000000002</v>
          </cell>
          <cell r="J381">
            <v>627.62</v>
          </cell>
          <cell r="K381">
            <v>-25.263000000000002</v>
          </cell>
          <cell r="L381">
            <v>-343.82</v>
          </cell>
          <cell r="M381">
            <v>-8.4209999999999994</v>
          </cell>
          <cell r="N381">
            <v>-114.61</v>
          </cell>
          <cell r="O381">
            <v>37.694000000000003</v>
          </cell>
        </row>
        <row r="382">
          <cell r="A382" t="str">
            <v>ЮБИЛЕЙНАЯ10</v>
          </cell>
          <cell r="B382" t="str">
            <v>ЮБИЛЕЙНАЯ</v>
          </cell>
          <cell r="C382">
            <v>10</v>
          </cell>
          <cell r="E382" t="str">
            <v>ГВС</v>
          </cell>
          <cell r="F382">
            <v>13.61</v>
          </cell>
          <cell r="G382">
            <v>156.38999999999999</v>
          </cell>
          <cell r="H382">
            <v>2128.46</v>
          </cell>
          <cell r="I382">
            <v>52.13</v>
          </cell>
          <cell r="J382">
            <v>709.49</v>
          </cell>
          <cell r="K382">
            <v>-23.283899999999999</v>
          </cell>
          <cell r="L382">
            <v>-316.89999999999998</v>
          </cell>
          <cell r="M382">
            <v>-7.7613000000000003</v>
          </cell>
          <cell r="N382">
            <v>-105.63</v>
          </cell>
          <cell r="O382">
            <v>44.368700000000004</v>
          </cell>
        </row>
        <row r="383">
          <cell r="A383" t="str">
            <v>ЮБИЛЕЙНАЯ11</v>
          </cell>
          <cell r="B383" t="str">
            <v>ЮБИЛЕЙНАЯ</v>
          </cell>
          <cell r="C383">
            <v>11</v>
          </cell>
          <cell r="E383" t="str">
            <v>ГВС</v>
          </cell>
          <cell r="F383">
            <v>13.61</v>
          </cell>
          <cell r="G383">
            <v>282.70499999999998</v>
          </cell>
          <cell r="H383">
            <v>3847.6</v>
          </cell>
          <cell r="I383">
            <v>94.234999999999999</v>
          </cell>
          <cell r="J383">
            <v>1282.53</v>
          </cell>
          <cell r="K383">
            <v>6.6165000000000003</v>
          </cell>
          <cell r="L383">
            <v>90.05</v>
          </cell>
          <cell r="M383">
            <v>2.2054999999999998</v>
          </cell>
          <cell r="N383">
            <v>30.02</v>
          </cell>
          <cell r="O383">
            <v>96.4405</v>
          </cell>
        </row>
        <row r="384">
          <cell r="A384" t="str">
            <v>ЮБИЛЕЙНАЯ12</v>
          </cell>
          <cell r="B384" t="str">
            <v>ЮБИЛЕЙНАЯ</v>
          </cell>
          <cell r="C384">
            <v>12</v>
          </cell>
          <cell r="E384" t="str">
            <v>ГВС</v>
          </cell>
          <cell r="F384">
            <v>13.61</v>
          </cell>
          <cell r="G384">
            <v>126.315</v>
          </cell>
          <cell r="H384">
            <v>1719.15</v>
          </cell>
          <cell r="I384">
            <v>42.104999999999997</v>
          </cell>
          <cell r="J384">
            <v>573.04999999999995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42.104999999999997</v>
          </cell>
        </row>
        <row r="385">
          <cell r="A385" t="str">
            <v>ЮБИЛЕЙНАЯ13</v>
          </cell>
          <cell r="B385" t="str">
            <v>ЮБИЛЕЙНАЯ</v>
          </cell>
          <cell r="C385">
            <v>13</v>
          </cell>
          <cell r="E385" t="str">
            <v>ГВС</v>
          </cell>
          <cell r="F385">
            <v>13.61</v>
          </cell>
          <cell r="G385">
            <v>162.405</v>
          </cell>
          <cell r="H385">
            <v>2210.31</v>
          </cell>
          <cell r="I385">
            <v>54.134999999999998</v>
          </cell>
          <cell r="J385">
            <v>736.77</v>
          </cell>
          <cell r="K385">
            <v>-4.01</v>
          </cell>
          <cell r="L385">
            <v>-54.58</v>
          </cell>
          <cell r="M385">
            <v>-1.336667</v>
          </cell>
          <cell r="N385">
            <v>-18.190000000000001</v>
          </cell>
          <cell r="O385">
            <v>52.798333</v>
          </cell>
        </row>
        <row r="386">
          <cell r="A386" t="str">
            <v>ЮБИЛЕЙНАЯ15</v>
          </cell>
          <cell r="B386" t="str">
            <v>ЮБИЛЕЙНАЯ</v>
          </cell>
          <cell r="C386">
            <v>15</v>
          </cell>
          <cell r="E386" t="str">
            <v>ГВС</v>
          </cell>
          <cell r="F386">
            <v>13.61</v>
          </cell>
          <cell r="G386">
            <v>318.79500000000002</v>
          </cell>
          <cell r="H386">
            <v>4338.75</v>
          </cell>
          <cell r="I386">
            <v>106.265</v>
          </cell>
          <cell r="J386">
            <v>1446.25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106.265</v>
          </cell>
        </row>
        <row r="387">
          <cell r="A387" t="str">
            <v>ЮБИЛЕЙНАЯ16</v>
          </cell>
          <cell r="B387" t="str">
            <v>ЮБИЛЕЙНАЯ</v>
          </cell>
          <cell r="C387">
            <v>16</v>
          </cell>
          <cell r="E387" t="str">
            <v>ГВС</v>
          </cell>
          <cell r="F387">
            <v>13.61</v>
          </cell>
          <cell r="G387">
            <v>174.435</v>
          </cell>
          <cell r="H387">
            <v>2374.0700000000002</v>
          </cell>
          <cell r="I387">
            <v>58.145000000000003</v>
          </cell>
          <cell r="J387">
            <v>791.36</v>
          </cell>
          <cell r="K387">
            <v>-11.228</v>
          </cell>
          <cell r="L387">
            <v>-152.81</v>
          </cell>
          <cell r="M387">
            <v>-3.742667</v>
          </cell>
          <cell r="N387">
            <v>-50.94</v>
          </cell>
          <cell r="O387">
            <v>54.402333000000006</v>
          </cell>
        </row>
        <row r="388">
          <cell r="A388" t="str">
            <v>ЮБИЛЕЙНАЯ17</v>
          </cell>
          <cell r="B388" t="str">
            <v>ЮБИЛЕЙНАЯ</v>
          </cell>
          <cell r="C388">
            <v>17</v>
          </cell>
          <cell r="E388" t="str">
            <v>ГВС</v>
          </cell>
          <cell r="F388">
            <v>13.61</v>
          </cell>
          <cell r="G388">
            <v>288.72000000000003</v>
          </cell>
          <cell r="H388">
            <v>3929.42</v>
          </cell>
          <cell r="I388">
            <v>96.24</v>
          </cell>
          <cell r="J388">
            <v>1309.81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96.24</v>
          </cell>
        </row>
        <row r="389">
          <cell r="A389" t="str">
            <v>ЮБИЛЕЙНАЯ18</v>
          </cell>
          <cell r="B389" t="str">
            <v>ЮБИЛЕЙНАЯ</v>
          </cell>
          <cell r="C389">
            <v>18</v>
          </cell>
          <cell r="E389" t="str">
            <v>ГВС</v>
          </cell>
          <cell r="F389">
            <v>13.61</v>
          </cell>
          <cell r="G389">
            <v>150.375</v>
          </cell>
          <cell r="H389">
            <v>2046.59</v>
          </cell>
          <cell r="I389">
            <v>50.125</v>
          </cell>
          <cell r="J389">
            <v>682.2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50.125</v>
          </cell>
        </row>
        <row r="390">
          <cell r="A390" t="str">
            <v>ЮБИЛЕЙНАЯ19</v>
          </cell>
          <cell r="B390" t="str">
            <v>ЮБИЛЕЙНАЯ</v>
          </cell>
          <cell r="C390">
            <v>19</v>
          </cell>
          <cell r="E390" t="str">
            <v>ГВС</v>
          </cell>
          <cell r="F390">
            <v>13.61</v>
          </cell>
          <cell r="G390">
            <v>186.465</v>
          </cell>
          <cell r="H390">
            <v>2537.75</v>
          </cell>
          <cell r="I390">
            <v>62.155000000000001</v>
          </cell>
          <cell r="J390">
            <v>845.92</v>
          </cell>
          <cell r="K390">
            <v>-33.865099999999998</v>
          </cell>
          <cell r="L390">
            <v>-460.93</v>
          </cell>
          <cell r="M390">
            <v>-11.288368999999999</v>
          </cell>
          <cell r="N390">
            <v>-153.63999999999999</v>
          </cell>
          <cell r="O390">
            <v>50.866630999999998</v>
          </cell>
        </row>
        <row r="391">
          <cell r="A391" t="str">
            <v>ЮБИЛЕЙНАЯ20</v>
          </cell>
          <cell r="B391" t="str">
            <v>ЮБИЛЕЙНАЯ</v>
          </cell>
          <cell r="C391">
            <v>20</v>
          </cell>
          <cell r="E391" t="str">
            <v>ГВС</v>
          </cell>
          <cell r="F391">
            <v>13.61</v>
          </cell>
          <cell r="G391">
            <v>72.180000000000007</v>
          </cell>
          <cell r="H391">
            <v>982.37</v>
          </cell>
          <cell r="I391">
            <v>24.06</v>
          </cell>
          <cell r="J391">
            <v>327.45999999999998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24.06</v>
          </cell>
        </row>
        <row r="392">
          <cell r="A392" t="str">
            <v>ЮБИЛЕЙНАЯ22</v>
          </cell>
          <cell r="B392" t="str">
            <v>ЮБИЛЕЙНАЯ</v>
          </cell>
          <cell r="C392">
            <v>22</v>
          </cell>
          <cell r="E392" t="str">
            <v>ГВС</v>
          </cell>
          <cell r="F392">
            <v>13.61</v>
          </cell>
          <cell r="G392">
            <v>78.194999999999993</v>
          </cell>
          <cell r="H392">
            <v>1064.22</v>
          </cell>
          <cell r="I392">
            <v>26.065000000000001</v>
          </cell>
          <cell r="J392">
            <v>354.74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26.065000000000001</v>
          </cell>
        </row>
        <row r="393">
          <cell r="A393" t="str">
            <v>ЮБИЛЕЙНАЯ23</v>
          </cell>
          <cell r="B393" t="str">
            <v>ЮБИЛЕЙНАЯ</v>
          </cell>
          <cell r="C393">
            <v>23</v>
          </cell>
          <cell r="E393" t="str">
            <v>ГВС</v>
          </cell>
          <cell r="F393">
            <v>13.61</v>
          </cell>
          <cell r="G393">
            <v>222.55500000000001</v>
          </cell>
          <cell r="H393">
            <v>3028.95</v>
          </cell>
          <cell r="I393">
            <v>74.185000000000002</v>
          </cell>
          <cell r="J393">
            <v>1009.65</v>
          </cell>
          <cell r="K393">
            <v>-53.941000000000003</v>
          </cell>
          <cell r="L393">
            <v>-734.16</v>
          </cell>
          <cell r="M393">
            <v>-17.980333999999999</v>
          </cell>
          <cell r="N393">
            <v>-244.72</v>
          </cell>
          <cell r="O393">
            <v>56.204666000000003</v>
          </cell>
        </row>
        <row r="394">
          <cell r="A394" t="str">
            <v>ЮБИЛЕЙНАЯ37</v>
          </cell>
          <cell r="B394" t="str">
            <v>ЮБИЛЕЙНАЯ</v>
          </cell>
          <cell r="C394">
            <v>37</v>
          </cell>
          <cell r="E394" t="str">
            <v>ГВС</v>
          </cell>
          <cell r="F394">
            <v>13.61</v>
          </cell>
          <cell r="G394">
            <v>48.12</v>
          </cell>
          <cell r="H394">
            <v>654.9</v>
          </cell>
          <cell r="I394">
            <v>16.04</v>
          </cell>
          <cell r="J394">
            <v>218.3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16.04</v>
          </cell>
        </row>
        <row r="395">
          <cell r="A395" t="str">
            <v>ЮЖНАЯ1</v>
          </cell>
          <cell r="B395" t="str">
            <v>ЮЖНАЯ</v>
          </cell>
          <cell r="C395">
            <v>1</v>
          </cell>
          <cell r="E395" t="str">
            <v>ГВС</v>
          </cell>
          <cell r="F395">
            <v>13.61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 t="str">
            <v>ЮЖНАЯ5</v>
          </cell>
          <cell r="B396" t="str">
            <v>ЮЖНАЯ</v>
          </cell>
          <cell r="C396">
            <v>5</v>
          </cell>
          <cell r="E396" t="str">
            <v>ГВС</v>
          </cell>
          <cell r="F396">
            <v>13.61</v>
          </cell>
          <cell r="G396">
            <v>66.165000000000006</v>
          </cell>
          <cell r="H396">
            <v>900.5</v>
          </cell>
          <cell r="I396">
            <v>22.055</v>
          </cell>
          <cell r="J396">
            <v>300.17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22.055</v>
          </cell>
        </row>
        <row r="397">
          <cell r="A397" t="str">
            <v>ЮЖНАЯ7</v>
          </cell>
          <cell r="B397" t="str">
            <v>ЮЖНАЯ</v>
          </cell>
          <cell r="C397">
            <v>7</v>
          </cell>
          <cell r="E397" t="str">
            <v>ГВС</v>
          </cell>
          <cell r="F397">
            <v>13.61</v>
          </cell>
          <cell r="G397">
            <v>216.54</v>
          </cell>
          <cell r="H397">
            <v>2947.05</v>
          </cell>
          <cell r="I397">
            <v>72.180000000000007</v>
          </cell>
          <cell r="J397">
            <v>982.35</v>
          </cell>
          <cell r="K397">
            <v>-16.04</v>
          </cell>
          <cell r="L397">
            <v>-218.32</v>
          </cell>
          <cell r="M397">
            <v>-5.3466680000000002</v>
          </cell>
          <cell r="N397">
            <v>-72.77</v>
          </cell>
          <cell r="O397">
            <v>66.833332000000013</v>
          </cell>
        </row>
      </sheetData>
      <sheetData sheetId="7"/>
      <sheetData sheetId="8"/>
      <sheetData sheetId="9"/>
      <sheetData sheetId="10">
        <row r="2">
          <cell r="A2" t="str">
            <v>ГОГОЛЯ4</v>
          </cell>
          <cell r="B2" t="str">
            <v>ГОГОЛЯ</v>
          </cell>
          <cell r="C2">
            <v>4</v>
          </cell>
          <cell r="E2" t="str">
            <v>ГВС</v>
          </cell>
          <cell r="G2">
            <v>27.22</v>
          </cell>
          <cell r="H2">
            <v>19.458486407053638</v>
          </cell>
          <cell r="I2">
            <v>264.83</v>
          </cell>
          <cell r="J2">
            <v>84.20940484937546</v>
          </cell>
          <cell r="K2">
            <v>1146.0899999999999</v>
          </cell>
          <cell r="L2">
            <v>0</v>
          </cell>
          <cell r="M2">
            <v>0</v>
          </cell>
        </row>
        <row r="3">
          <cell r="A3" t="str">
            <v>ГОГОЛЯ7</v>
          </cell>
          <cell r="B3" t="str">
            <v>ГОГОЛЯ</v>
          </cell>
          <cell r="C3">
            <v>7</v>
          </cell>
          <cell r="E3" t="str">
            <v>ГВС</v>
          </cell>
          <cell r="G3">
            <v>27.22</v>
          </cell>
          <cell r="H3">
            <v>38.842027920646586</v>
          </cell>
          <cell r="I3">
            <v>528.64</v>
          </cell>
          <cell r="J3">
            <v>54.134459955914771</v>
          </cell>
          <cell r="K3">
            <v>736.77</v>
          </cell>
          <cell r="L3">
            <v>0</v>
          </cell>
          <cell r="M3">
            <v>0</v>
          </cell>
        </row>
        <row r="4">
          <cell r="A4" t="str">
            <v>ГОГОЛЯ11</v>
          </cell>
          <cell r="B4" t="str">
            <v>ГОГОЛЯ</v>
          </cell>
          <cell r="C4">
            <v>11</v>
          </cell>
          <cell r="E4" t="str">
            <v>ГВС</v>
          </cell>
          <cell r="G4">
            <v>41</v>
          </cell>
          <cell r="H4">
            <v>39.393093313739897</v>
          </cell>
          <cell r="I4">
            <v>536.14</v>
          </cell>
          <cell r="J4">
            <v>46.113152094048502</v>
          </cell>
          <cell r="K4">
            <v>627.6</v>
          </cell>
          <cell r="L4">
            <v>-197.60399379778167</v>
          </cell>
          <cell r="M4">
            <v>-2712.83</v>
          </cell>
        </row>
        <row r="5">
          <cell r="A5" t="str">
            <v>ГОГОЛЯ13</v>
          </cell>
          <cell r="B5" t="str">
            <v>ГОГОЛЯ</v>
          </cell>
          <cell r="C5">
            <v>13</v>
          </cell>
          <cell r="E5" t="str">
            <v>ГВС</v>
          </cell>
          <cell r="G5">
            <v>27.22</v>
          </cell>
          <cell r="H5">
            <v>30.279941219691406</v>
          </cell>
          <cell r="I5">
            <v>412.11</v>
          </cell>
          <cell r="J5">
            <v>16.039676708302718</v>
          </cell>
          <cell r="K5">
            <v>218.3</v>
          </cell>
          <cell r="L5">
            <v>0</v>
          </cell>
          <cell r="M5">
            <v>0</v>
          </cell>
        </row>
        <row r="6">
          <cell r="A6" t="str">
            <v>ГОГОЛЯ15</v>
          </cell>
          <cell r="B6" t="str">
            <v>ГОГОЛЯ</v>
          </cell>
          <cell r="C6">
            <v>15</v>
          </cell>
          <cell r="E6" t="str">
            <v>ГВС</v>
          </cell>
          <cell r="G6">
            <v>27.22</v>
          </cell>
          <cell r="H6">
            <v>19.545187362233651</v>
          </cell>
          <cell r="I6">
            <v>266.01</v>
          </cell>
          <cell r="J6">
            <v>54.133725202057313</v>
          </cell>
          <cell r="K6">
            <v>736.76</v>
          </cell>
          <cell r="L6">
            <v>0</v>
          </cell>
          <cell r="M6">
            <v>0</v>
          </cell>
        </row>
        <row r="7">
          <cell r="A7" t="str">
            <v>ДЗЕРЖИНСКОГО6</v>
          </cell>
          <cell r="B7" t="str">
            <v>ДЗЕРЖИНСКОГО</v>
          </cell>
          <cell r="C7">
            <v>6</v>
          </cell>
          <cell r="E7" t="str">
            <v>ГВС</v>
          </cell>
          <cell r="G7">
            <v>27.22</v>
          </cell>
          <cell r="H7">
            <v>9.678177810433505</v>
          </cell>
          <cell r="I7">
            <v>131.72</v>
          </cell>
          <cell r="J7">
            <v>60.149889786921385</v>
          </cell>
          <cell r="K7">
            <v>818.64</v>
          </cell>
          <cell r="L7">
            <v>0</v>
          </cell>
          <cell r="M7">
            <v>0</v>
          </cell>
        </row>
        <row r="8">
          <cell r="A8" t="str">
            <v>ДЗЕРЖИНСКОГО9</v>
          </cell>
          <cell r="B8" t="str">
            <v>ДЗЕРЖИНСКОГО</v>
          </cell>
          <cell r="C8">
            <v>9</v>
          </cell>
          <cell r="E8" t="str">
            <v>ГВС</v>
          </cell>
          <cell r="G8">
            <v>27.22</v>
          </cell>
          <cell r="H8">
            <v>17.84643644379133</v>
          </cell>
          <cell r="I8">
            <v>242.89</v>
          </cell>
          <cell r="J8">
            <v>72.17927994121969</v>
          </cell>
          <cell r="K8">
            <v>982.36</v>
          </cell>
          <cell r="L8">
            <v>-7.7391623806024974</v>
          </cell>
          <cell r="M8">
            <v>-105.32999999999998</v>
          </cell>
        </row>
        <row r="9">
          <cell r="A9" t="str">
            <v>ДЗЕРЖИНСКОГО11</v>
          </cell>
          <cell r="B9" t="str">
            <v>ДЗЕРЖИНСКОГО</v>
          </cell>
          <cell r="C9">
            <v>11</v>
          </cell>
          <cell r="E9" t="str">
            <v>ГВС</v>
          </cell>
          <cell r="G9">
            <v>27.22</v>
          </cell>
          <cell r="H9">
            <v>16.060984570168994</v>
          </cell>
          <cell r="I9">
            <v>218.59</v>
          </cell>
          <cell r="J9">
            <v>62.155767817781047</v>
          </cell>
          <cell r="K9">
            <v>845.93999999999994</v>
          </cell>
          <cell r="L9">
            <v>0</v>
          </cell>
          <cell r="M9">
            <v>0</v>
          </cell>
        </row>
        <row r="10">
          <cell r="A10" t="str">
            <v>ДЗЕРЖИНСКОГО19</v>
          </cell>
          <cell r="B10" t="str">
            <v>ДЗЕРЖИНСКОГО</v>
          </cell>
          <cell r="C10">
            <v>19</v>
          </cell>
          <cell r="E10" t="str">
            <v>ГВС</v>
          </cell>
          <cell r="G10">
            <v>27.22</v>
          </cell>
          <cell r="H10">
            <v>30.125642909625277</v>
          </cell>
          <cell r="I10">
            <v>410.01</v>
          </cell>
          <cell r="J10">
            <v>72.17927994121969</v>
          </cell>
          <cell r="K10">
            <v>982.36</v>
          </cell>
          <cell r="L10">
            <v>8.0007347538574578</v>
          </cell>
          <cell r="M10">
            <v>108.89</v>
          </cell>
        </row>
        <row r="11">
          <cell r="A11" t="str">
            <v>КОМ.ПРОСПЕКТ1</v>
          </cell>
          <cell r="B11" t="str">
            <v>КОМ.ПРОСПЕКТ</v>
          </cell>
          <cell r="C11">
            <v>1</v>
          </cell>
          <cell r="E11" t="str">
            <v>ГВС</v>
          </cell>
          <cell r="G11">
            <v>27.22</v>
          </cell>
          <cell r="H11">
            <v>3.0352681851579724</v>
          </cell>
          <cell r="I11">
            <v>41.31</v>
          </cell>
          <cell r="J11">
            <v>37.204261572373255</v>
          </cell>
          <cell r="K11">
            <v>506.35</v>
          </cell>
          <cell r="L11">
            <v>0</v>
          </cell>
          <cell r="M11">
            <v>0</v>
          </cell>
        </row>
        <row r="12">
          <cell r="A12" t="str">
            <v>КОМ.ПРОСПЕКТ2</v>
          </cell>
          <cell r="B12" t="str">
            <v>КОМ.ПРОСПЕКТ</v>
          </cell>
          <cell r="C12">
            <v>2</v>
          </cell>
          <cell r="E12" t="str">
            <v>ГВС</v>
          </cell>
          <cell r="G12">
            <v>27.22</v>
          </cell>
          <cell r="H12">
            <v>14.81410727406319</v>
          </cell>
          <cell r="I12">
            <v>201.62</v>
          </cell>
          <cell r="J12">
            <v>21.34313005143277</v>
          </cell>
          <cell r="K12">
            <v>290.48</v>
          </cell>
          <cell r="L12">
            <v>-6.9801616458486412E-2</v>
          </cell>
          <cell r="M12">
            <v>-0.95</v>
          </cell>
        </row>
        <row r="13">
          <cell r="A13" t="str">
            <v>КОМ.ПРОСПЕКТ7А</v>
          </cell>
          <cell r="B13" t="str">
            <v>КОМ.ПРОСПЕКТ</v>
          </cell>
          <cell r="C13">
            <v>7</v>
          </cell>
          <cell r="D13" t="str">
            <v>А</v>
          </cell>
          <cell r="E13" t="str">
            <v>ГВС</v>
          </cell>
          <cell r="G13">
            <v>27.22</v>
          </cell>
          <cell r="H13">
            <v>50.923585598824403</v>
          </cell>
          <cell r="I13">
            <v>693.07</v>
          </cell>
          <cell r="J13">
            <v>42.104335047759001</v>
          </cell>
          <cell r="K13">
            <v>573.04</v>
          </cell>
          <cell r="L13">
            <v>0</v>
          </cell>
          <cell r="M13">
            <v>0</v>
          </cell>
        </row>
        <row r="14">
          <cell r="A14" t="str">
            <v>КОМ.ПРОСПЕКТ7Б</v>
          </cell>
          <cell r="B14" t="str">
            <v>КОМ.ПРОСПЕКТ</v>
          </cell>
          <cell r="C14">
            <v>7</v>
          </cell>
          <cell r="D14" t="str">
            <v>Б</v>
          </cell>
          <cell r="E14" t="str">
            <v>ГВС</v>
          </cell>
          <cell r="G14">
            <v>27.22</v>
          </cell>
          <cell r="H14">
            <v>17.215282880235122</v>
          </cell>
          <cell r="I14">
            <v>234.3</v>
          </cell>
          <cell r="J14">
            <v>28.069801616458488</v>
          </cell>
          <cell r="K14">
            <v>382.03</v>
          </cell>
          <cell r="L14">
            <v>0</v>
          </cell>
          <cell r="M14">
            <v>0</v>
          </cell>
        </row>
        <row r="15">
          <cell r="A15" t="str">
            <v>КОМ.ПРОСПЕКТ10</v>
          </cell>
          <cell r="B15" t="str">
            <v>КОМ.ПРОСПЕКТ</v>
          </cell>
          <cell r="C15">
            <v>10</v>
          </cell>
          <cell r="E15" t="str">
            <v>ГВС</v>
          </cell>
          <cell r="G15">
            <v>27.22</v>
          </cell>
          <cell r="H15">
            <v>14.861131520940486</v>
          </cell>
          <cell r="I15">
            <v>202.26</v>
          </cell>
          <cell r="J15">
            <v>54.469507714915508</v>
          </cell>
          <cell r="K15">
            <v>741.32999999999993</v>
          </cell>
          <cell r="L15">
            <v>0</v>
          </cell>
          <cell r="M15">
            <v>0</v>
          </cell>
        </row>
        <row r="16">
          <cell r="A16" t="str">
            <v>КОМСОМОЛЬСКАЯ1</v>
          </cell>
          <cell r="B16" t="str">
            <v>КОМСОМОЛЬСКАЯ</v>
          </cell>
          <cell r="C16">
            <v>1</v>
          </cell>
          <cell r="E16" t="str">
            <v>ГВС</v>
          </cell>
          <cell r="G16">
            <v>27.22</v>
          </cell>
          <cell r="H16">
            <v>9.550330639235856</v>
          </cell>
          <cell r="I16">
            <v>129.97999999999999</v>
          </cell>
          <cell r="J16">
            <v>174.43423952975752</v>
          </cell>
          <cell r="K16">
            <v>2374.0500000000002</v>
          </cell>
          <cell r="L16">
            <v>0</v>
          </cell>
          <cell r="M16">
            <v>0</v>
          </cell>
        </row>
        <row r="17">
          <cell r="A17" t="str">
            <v>КОМСОМОЛЬСКАЯ2</v>
          </cell>
          <cell r="B17" t="str">
            <v>КОМСОМОЛЬСКАЯ</v>
          </cell>
          <cell r="C17">
            <v>2</v>
          </cell>
          <cell r="E17" t="str">
            <v>ГВС</v>
          </cell>
          <cell r="G17">
            <v>27.22</v>
          </cell>
          <cell r="H17">
            <v>20.791329904482001</v>
          </cell>
          <cell r="I17">
            <v>282.97000000000003</v>
          </cell>
          <cell r="J17">
            <v>96.240264511388688</v>
          </cell>
          <cell r="K17">
            <v>1309.83</v>
          </cell>
          <cell r="L17">
            <v>-46.279941219691409</v>
          </cell>
          <cell r="M17">
            <v>-629.87</v>
          </cell>
        </row>
        <row r="18">
          <cell r="A18" t="str">
            <v>КОМСОМОЛЬСКАЯ4</v>
          </cell>
          <cell r="B18" t="str">
            <v>КОМСОМОЛЬСКАЯ</v>
          </cell>
          <cell r="C18">
            <v>4</v>
          </cell>
          <cell r="E18" t="str">
            <v>ГВС</v>
          </cell>
          <cell r="G18">
            <v>27.22</v>
          </cell>
          <cell r="H18">
            <v>12.323291697281411</v>
          </cell>
          <cell r="I18">
            <v>167.72</v>
          </cell>
          <cell r="J18">
            <v>88.218221895664954</v>
          </cell>
          <cell r="K18">
            <v>1200.6500000000001</v>
          </cell>
          <cell r="L18">
            <v>10.502571638501102</v>
          </cell>
          <cell r="M18">
            <v>142.94</v>
          </cell>
        </row>
        <row r="19">
          <cell r="A19" t="str">
            <v>ЛЕНИНА33</v>
          </cell>
          <cell r="B19" t="str">
            <v>ЛЕНИНА</v>
          </cell>
          <cell r="C19">
            <v>33</v>
          </cell>
          <cell r="E19" t="str">
            <v>ГВС</v>
          </cell>
          <cell r="G19">
            <v>13.61</v>
          </cell>
          <cell r="H19">
            <v>22.803820720058781</v>
          </cell>
          <cell r="I19">
            <v>310.36</v>
          </cell>
          <cell r="J19">
            <v>12.030124908155768</v>
          </cell>
          <cell r="K19">
            <v>163.72999999999999</v>
          </cell>
          <cell r="L19">
            <v>0</v>
          </cell>
          <cell r="M19">
            <v>0</v>
          </cell>
        </row>
        <row r="20">
          <cell r="A20" t="str">
            <v>ЛЕНИНА34</v>
          </cell>
          <cell r="B20" t="str">
            <v>ЛЕНИНА</v>
          </cell>
          <cell r="C20">
            <v>34</v>
          </cell>
          <cell r="E20" t="str">
            <v>ГВС</v>
          </cell>
          <cell r="G20">
            <v>27.22</v>
          </cell>
          <cell r="H20">
            <v>65.000734753857458</v>
          </cell>
          <cell r="I20">
            <v>884.66</v>
          </cell>
          <cell r="J20">
            <v>12.02939015429831</v>
          </cell>
          <cell r="K20">
            <v>163.72</v>
          </cell>
          <cell r="L20">
            <v>0</v>
          </cell>
          <cell r="M20">
            <v>0</v>
          </cell>
        </row>
        <row r="21">
          <cell r="A21" t="str">
            <v>ЛЕНИНА36</v>
          </cell>
          <cell r="B21" t="str">
            <v>ЛЕНИНА</v>
          </cell>
          <cell r="C21">
            <v>36</v>
          </cell>
          <cell r="E21" t="str">
            <v>ГВС</v>
          </cell>
          <cell r="G21">
            <v>27.22</v>
          </cell>
          <cell r="H21">
            <v>11</v>
          </cell>
          <cell r="I21">
            <v>149.71</v>
          </cell>
          <cell r="J21">
            <v>24.060249816311536</v>
          </cell>
          <cell r="K21">
            <v>327.45999999999998</v>
          </cell>
          <cell r="L21">
            <v>0</v>
          </cell>
          <cell r="M21">
            <v>0</v>
          </cell>
        </row>
        <row r="22">
          <cell r="A22" t="str">
            <v>МЕЛЬНИЧНАЯ110</v>
          </cell>
          <cell r="B22" t="str">
            <v>МЕЛЬНИЧНАЯ</v>
          </cell>
          <cell r="C22">
            <v>1</v>
          </cell>
          <cell r="D22">
            <v>10</v>
          </cell>
          <cell r="E22" t="str">
            <v>ГВС</v>
          </cell>
          <cell r="G22">
            <v>13.61</v>
          </cell>
          <cell r="H22">
            <v>28.049228508449669</v>
          </cell>
          <cell r="I22">
            <v>381.75</v>
          </cell>
          <cell r="J22">
            <v>46.115356355620868</v>
          </cell>
          <cell r="K22">
            <v>627.63</v>
          </cell>
          <cell r="L22">
            <v>2.8111682586333577</v>
          </cell>
          <cell r="M22">
            <v>38.26</v>
          </cell>
        </row>
        <row r="23">
          <cell r="A23" t="str">
            <v>ОРДЖОНИКИДЗЕ3</v>
          </cell>
          <cell r="B23" t="str">
            <v>ОРДЖОНИКИДЗЕ</v>
          </cell>
          <cell r="C23">
            <v>3</v>
          </cell>
          <cell r="E23" t="str">
            <v>ГВС</v>
          </cell>
          <cell r="G23">
            <v>13.61</v>
          </cell>
          <cell r="H23">
            <v>12.036737692872888</v>
          </cell>
          <cell r="I23">
            <v>163.82</v>
          </cell>
          <cell r="J23">
            <v>8.0198383541513607</v>
          </cell>
          <cell r="K23">
            <v>109.15</v>
          </cell>
          <cell r="L23">
            <v>0</v>
          </cell>
          <cell r="M23">
            <v>0</v>
          </cell>
        </row>
        <row r="24">
          <cell r="A24" t="str">
            <v>ОРДЖОНИКИДЗЕ5</v>
          </cell>
          <cell r="B24" t="str">
            <v>ОРДЖОНИКИДЗЕ</v>
          </cell>
          <cell r="C24">
            <v>5</v>
          </cell>
          <cell r="E24" t="str">
            <v>ГВС</v>
          </cell>
          <cell r="G24">
            <v>27.22</v>
          </cell>
          <cell r="H24">
            <v>29.747244673034537</v>
          </cell>
          <cell r="I24">
            <v>404.86</v>
          </cell>
          <cell r="J24">
            <v>42.104335047759001</v>
          </cell>
          <cell r="K24">
            <v>573.04</v>
          </cell>
          <cell r="L24">
            <v>-8.318148420279206</v>
          </cell>
          <cell r="M24">
            <v>-113.21</v>
          </cell>
        </row>
        <row r="25">
          <cell r="A25" t="str">
            <v>ОРДЖОНИКИДЗЕ7</v>
          </cell>
          <cell r="B25" t="str">
            <v>ОРДЖОНИКИДЗЕ</v>
          </cell>
          <cell r="C25">
            <v>7</v>
          </cell>
          <cell r="E25" t="str">
            <v>ГВС</v>
          </cell>
          <cell r="G25">
            <v>27.22</v>
          </cell>
          <cell r="H25">
            <v>22.469507714915505</v>
          </cell>
          <cell r="I25">
            <v>305.81</v>
          </cell>
          <cell r="J25">
            <v>12.02939015429831</v>
          </cell>
          <cell r="K25">
            <v>163.72</v>
          </cell>
          <cell r="L25">
            <v>0</v>
          </cell>
          <cell r="M25">
            <v>0</v>
          </cell>
        </row>
        <row r="26">
          <cell r="A26" t="str">
            <v>ОРДЖОНИКИДЗЕ9</v>
          </cell>
          <cell r="B26" t="str">
            <v>ОРДЖОНИКИДЗЕ</v>
          </cell>
          <cell r="C26">
            <v>9</v>
          </cell>
          <cell r="E26" t="str">
            <v>ГВС</v>
          </cell>
          <cell r="G26">
            <v>27.22</v>
          </cell>
          <cell r="H26">
            <v>3.5797207935341659</v>
          </cell>
          <cell r="I26">
            <v>48.72</v>
          </cell>
          <cell r="J26">
            <v>84.208670095518002</v>
          </cell>
          <cell r="K26">
            <v>1146.08</v>
          </cell>
          <cell r="L26">
            <v>0</v>
          </cell>
          <cell r="M26">
            <v>0</v>
          </cell>
        </row>
        <row r="27">
          <cell r="A27" t="str">
            <v>ОРДЖОНИКИДЗЕ13</v>
          </cell>
          <cell r="B27" t="str">
            <v>ОРДЖОНИКИДЗЕ</v>
          </cell>
          <cell r="C27">
            <v>13</v>
          </cell>
          <cell r="E27" t="str">
            <v>ГВС</v>
          </cell>
          <cell r="G27">
            <v>54.78</v>
          </cell>
          <cell r="H27">
            <v>5.3497428361498898</v>
          </cell>
          <cell r="I27">
            <v>72.81</v>
          </cell>
          <cell r="J27">
            <v>0</v>
          </cell>
          <cell r="K27">
            <v>0</v>
          </cell>
          <cell r="L27">
            <v>-179.80556482736483</v>
          </cell>
          <cell r="M27">
            <v>-2458.9300000000003</v>
          </cell>
        </row>
        <row r="28">
          <cell r="A28" t="str">
            <v>ОРДЖОНИКИДЗЕ14</v>
          </cell>
          <cell r="B28" t="str">
            <v>ОРДЖОНИКИДЗЕ</v>
          </cell>
          <cell r="C28">
            <v>14</v>
          </cell>
          <cell r="E28" t="str">
            <v>ГВС</v>
          </cell>
          <cell r="G28">
            <v>27.22</v>
          </cell>
          <cell r="H28">
            <v>21.434239529757534</v>
          </cell>
          <cell r="I28">
            <v>291.72000000000003</v>
          </cell>
          <cell r="J28">
            <v>52.019838354151361</v>
          </cell>
          <cell r="K28">
            <v>707.99</v>
          </cell>
          <cell r="L28">
            <v>0</v>
          </cell>
          <cell r="M28">
            <v>0</v>
          </cell>
        </row>
        <row r="29">
          <cell r="A29" t="str">
            <v>ОРДЖОНИКИДЗЕ15</v>
          </cell>
          <cell r="B29" t="str">
            <v>ОРДЖОНИКИДЗЕ</v>
          </cell>
          <cell r="C29">
            <v>15</v>
          </cell>
          <cell r="E29" t="str">
            <v>ГВС</v>
          </cell>
          <cell r="G29">
            <v>27.22</v>
          </cell>
          <cell r="H29">
            <v>17.756061719324027</v>
          </cell>
          <cell r="I29">
            <v>241.66</v>
          </cell>
          <cell r="J29">
            <v>88.217487141807496</v>
          </cell>
          <cell r="K29">
            <v>1200.6399999999999</v>
          </cell>
          <cell r="L29">
            <v>0</v>
          </cell>
          <cell r="M29">
            <v>0</v>
          </cell>
        </row>
        <row r="30">
          <cell r="A30" t="str">
            <v>ОРДЖОНИКИДЗЕ16</v>
          </cell>
          <cell r="B30" t="str">
            <v>ОРДЖОНИКИДЗЕ</v>
          </cell>
          <cell r="C30">
            <v>16</v>
          </cell>
          <cell r="E30" t="str">
            <v>ГВС</v>
          </cell>
          <cell r="G30">
            <v>27.22</v>
          </cell>
          <cell r="H30">
            <v>18.445260837619397</v>
          </cell>
          <cell r="I30">
            <v>251.04</v>
          </cell>
          <cell r="J30">
            <v>28.069066862601034</v>
          </cell>
          <cell r="K30">
            <v>382.02</v>
          </cell>
          <cell r="L30">
            <v>0.6671565025716385</v>
          </cell>
          <cell r="M30">
            <v>9.08</v>
          </cell>
        </row>
        <row r="31">
          <cell r="A31" t="str">
            <v>ОРДЖОНИКИДЗЕ18</v>
          </cell>
          <cell r="B31" t="str">
            <v>ОРДЖОНИКИДЗЕ</v>
          </cell>
          <cell r="C31">
            <v>18</v>
          </cell>
          <cell r="E31" t="str">
            <v>ГВС</v>
          </cell>
          <cell r="G31">
            <v>27.22</v>
          </cell>
          <cell r="H31">
            <v>20.174136664217489</v>
          </cell>
          <cell r="I31">
            <v>274.57</v>
          </cell>
          <cell r="J31">
            <v>74.182953710506979</v>
          </cell>
          <cell r="K31">
            <v>1009.63</v>
          </cell>
          <cell r="L31">
            <v>0</v>
          </cell>
          <cell r="M31">
            <v>0</v>
          </cell>
        </row>
        <row r="32">
          <cell r="A32" t="str">
            <v>ПУШКИНА26</v>
          </cell>
          <cell r="B32" t="str">
            <v>ПУШКИНА</v>
          </cell>
          <cell r="C32">
            <v>26</v>
          </cell>
          <cell r="E32" t="str">
            <v>ГВС</v>
          </cell>
          <cell r="G32">
            <v>27.22</v>
          </cell>
          <cell r="H32">
            <v>19.352681851579721</v>
          </cell>
          <cell r="I32">
            <v>263.39</v>
          </cell>
          <cell r="J32">
            <v>58.144746509919173</v>
          </cell>
          <cell r="K32">
            <v>791.35</v>
          </cell>
          <cell r="L32">
            <v>0</v>
          </cell>
          <cell r="M32">
            <v>0</v>
          </cell>
        </row>
        <row r="33">
          <cell r="A33" t="str">
            <v>ПУШКИНА30</v>
          </cell>
          <cell r="B33" t="str">
            <v>ПУШКИНА</v>
          </cell>
          <cell r="C33">
            <v>30</v>
          </cell>
          <cell r="E33" t="str">
            <v>ГВС</v>
          </cell>
          <cell r="G33">
            <v>27.22</v>
          </cell>
          <cell r="H33">
            <v>22.067597354886111</v>
          </cell>
          <cell r="I33">
            <v>300.33999999999997</v>
          </cell>
          <cell r="J33">
            <v>28.070536370315946</v>
          </cell>
          <cell r="K33">
            <v>382.03999999999996</v>
          </cell>
          <cell r="L33">
            <v>0</v>
          </cell>
          <cell r="M33">
            <v>0</v>
          </cell>
        </row>
        <row r="34">
          <cell r="A34" t="str">
            <v>СВЕРДЛОВА15</v>
          </cell>
          <cell r="B34" t="str">
            <v>СВЕРДЛОВА</v>
          </cell>
          <cell r="C34">
            <v>15</v>
          </cell>
          <cell r="E34" t="str">
            <v>ГВС</v>
          </cell>
          <cell r="G34">
            <v>27.22</v>
          </cell>
          <cell r="H34">
            <v>35.016899338721529</v>
          </cell>
          <cell r="I34">
            <v>476.58</v>
          </cell>
          <cell r="J34">
            <v>62.155033063923597</v>
          </cell>
          <cell r="K34">
            <v>845.93000000000006</v>
          </cell>
          <cell r="L34">
            <v>-1.9331373989713445</v>
          </cell>
          <cell r="M34">
            <v>-26.31</v>
          </cell>
        </row>
        <row r="35">
          <cell r="A35" t="str">
            <v>СВЕРДЛОВА16</v>
          </cell>
          <cell r="B35" t="str">
            <v>СВЕРДЛОВА</v>
          </cell>
          <cell r="C35">
            <v>16</v>
          </cell>
          <cell r="E35" t="str">
            <v>ГВС</v>
          </cell>
          <cell r="G35">
            <v>13.61</v>
          </cell>
          <cell r="H35">
            <v>23.172667156502573</v>
          </cell>
          <cell r="I35">
            <v>315.38</v>
          </cell>
          <cell r="J35">
            <v>0</v>
          </cell>
          <cell r="K35">
            <v>0</v>
          </cell>
          <cell r="L35">
            <v>0.86994856722997793</v>
          </cell>
          <cell r="M35">
            <v>11.84</v>
          </cell>
        </row>
        <row r="36">
          <cell r="A36" t="str">
            <v>СВЕРДЛОВА17</v>
          </cell>
          <cell r="B36" t="str">
            <v>СВЕРДЛОВА</v>
          </cell>
          <cell r="C36">
            <v>17</v>
          </cell>
          <cell r="E36" t="str">
            <v>ГВС</v>
          </cell>
          <cell r="G36">
            <v>27.22</v>
          </cell>
          <cell r="H36">
            <v>20.063923585598825</v>
          </cell>
          <cell r="I36">
            <v>273.07</v>
          </cell>
          <cell r="J36">
            <v>118.29463629684057</v>
          </cell>
          <cell r="K36">
            <v>1609.99</v>
          </cell>
          <cell r="L36">
            <v>0</v>
          </cell>
          <cell r="M36">
            <v>0</v>
          </cell>
        </row>
        <row r="37">
          <cell r="A37" t="str">
            <v>ШЕВЧЕНКО2</v>
          </cell>
          <cell r="B37" t="str">
            <v>ШЕВЧЕНКО</v>
          </cell>
          <cell r="C37">
            <v>2</v>
          </cell>
          <cell r="E37" t="str">
            <v>ГВС</v>
          </cell>
          <cell r="G37">
            <v>27.22</v>
          </cell>
          <cell r="H37">
            <v>13.116825863335784</v>
          </cell>
          <cell r="I37">
            <v>178.52</v>
          </cell>
          <cell r="J37">
            <v>72.17927994121969</v>
          </cell>
          <cell r="K37">
            <v>982.36</v>
          </cell>
          <cell r="L37">
            <v>0</v>
          </cell>
          <cell r="M37">
            <v>0</v>
          </cell>
        </row>
        <row r="38">
          <cell r="A38" t="str">
            <v>ШЕВЧЕНКО6</v>
          </cell>
          <cell r="B38" t="str">
            <v>ШЕВЧЕНКО</v>
          </cell>
          <cell r="C38">
            <v>6</v>
          </cell>
          <cell r="E38" t="str">
            <v>ГВС</v>
          </cell>
          <cell r="G38">
            <v>27.22</v>
          </cell>
          <cell r="H38">
            <v>14.349742836149892</v>
          </cell>
          <cell r="I38">
            <v>195.3</v>
          </cell>
          <cell r="J38">
            <v>128.31888317413666</v>
          </cell>
          <cell r="K38">
            <v>1746.42</v>
          </cell>
          <cell r="L38">
            <v>20.478324761204998</v>
          </cell>
          <cell r="M38">
            <v>278.71000000000004</v>
          </cell>
        </row>
      </sheetData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КЦ"/>
      <sheetName val="Без ОИ"/>
      <sheetName val="Перер.для стоков"/>
      <sheetName val="Сводная"/>
      <sheetName val="Моя версия"/>
      <sheetName val="В ПАО"/>
      <sheetName val="В СТОКИ"/>
      <sheetName val="Сводная  пов. коэф."/>
      <sheetName val="УКУТ"/>
    </sheetNames>
    <sheetDataSet>
      <sheetData sheetId="0"/>
      <sheetData sheetId="1"/>
      <sheetData sheetId="2">
        <row r="1">
          <cell r="B1" t="str">
            <v>Улица</v>
          </cell>
          <cell r="C1" t="str">
            <v>Дом</v>
          </cell>
          <cell r="D1" t="str">
            <v>Корпус</v>
          </cell>
          <cell r="E1" t="str">
            <v>Услуга</v>
          </cell>
          <cell r="F1" t="str">
            <v>УКУТ</v>
          </cell>
          <cell r="G1" t="str">
            <v>Тариф</v>
          </cell>
          <cell r="H1" t="str">
            <v>ИПУ</v>
          </cell>
          <cell r="I1" t="str">
            <v>сумма</v>
          </cell>
          <cell r="J1" t="str">
            <v>Норматив</v>
          </cell>
          <cell r="K1" t="str">
            <v>сумма2</v>
          </cell>
          <cell r="L1" t="str">
            <v>Перерасчет</v>
          </cell>
          <cell r="M1" t="str">
            <v>сумма3</v>
          </cell>
        </row>
        <row r="2">
          <cell r="A2" t="str">
            <v>ГОГОЛЯ4</v>
          </cell>
          <cell r="B2" t="str">
            <v>ГОГОЛЯ</v>
          </cell>
          <cell r="C2">
            <v>4</v>
          </cell>
          <cell r="E2" t="str">
            <v>ГВС</v>
          </cell>
          <cell r="F2" t="str">
            <v>н</v>
          </cell>
          <cell r="G2">
            <v>27.22</v>
          </cell>
          <cell r="H2">
            <v>21.972079353416607</v>
          </cell>
          <cell r="I2">
            <v>299.04000000000002</v>
          </cell>
          <cell r="J2">
            <v>72.17927994121969</v>
          </cell>
          <cell r="K2">
            <v>982.36</v>
          </cell>
          <cell r="L2">
            <v>-7.7641440117560618</v>
          </cell>
          <cell r="M2">
            <v>-105.67</v>
          </cell>
        </row>
        <row r="3">
          <cell r="A3" t="str">
            <v>ГОГОЛЯ7</v>
          </cell>
          <cell r="B3" t="str">
            <v>ГОГОЛЯ</v>
          </cell>
          <cell r="C3">
            <v>7</v>
          </cell>
          <cell r="E3" t="str">
            <v>ГВС</v>
          </cell>
          <cell r="F3" t="str">
            <v>н</v>
          </cell>
          <cell r="G3">
            <v>27.22</v>
          </cell>
          <cell r="H3">
            <v>20.433504775900076</v>
          </cell>
          <cell r="I3">
            <v>278.10000000000002</v>
          </cell>
          <cell r="J3">
            <v>58.144746509919173</v>
          </cell>
          <cell r="K3">
            <v>791.34999999999991</v>
          </cell>
          <cell r="L3">
            <v>0</v>
          </cell>
          <cell r="M3">
            <v>0</v>
          </cell>
        </row>
        <row r="4">
          <cell r="A4" t="str">
            <v>ГОГОЛЯ11</v>
          </cell>
          <cell r="B4" t="str">
            <v>ГОГОЛЯ</v>
          </cell>
          <cell r="C4">
            <v>11</v>
          </cell>
          <cell r="E4" t="str">
            <v>ГВС</v>
          </cell>
          <cell r="F4" t="str">
            <v>н</v>
          </cell>
          <cell r="G4">
            <v>27.22</v>
          </cell>
          <cell r="H4">
            <v>35.723732549595887</v>
          </cell>
          <cell r="I4">
            <v>486.2</v>
          </cell>
          <cell r="J4">
            <v>46.113152094048502</v>
          </cell>
          <cell r="K4">
            <v>627.6</v>
          </cell>
          <cell r="L4">
            <v>0</v>
          </cell>
          <cell r="M4">
            <v>0</v>
          </cell>
        </row>
        <row r="5">
          <cell r="A5" t="str">
            <v>ГОГОЛЯ13</v>
          </cell>
          <cell r="B5" t="str">
            <v>ГОГОЛЯ</v>
          </cell>
          <cell r="C5">
            <v>13</v>
          </cell>
          <cell r="E5" t="str">
            <v>ГВС</v>
          </cell>
          <cell r="F5" t="str">
            <v>н</v>
          </cell>
          <cell r="G5">
            <v>27.22</v>
          </cell>
          <cell r="H5">
            <v>25.580455547391622</v>
          </cell>
          <cell r="I5">
            <v>348.15</v>
          </cell>
          <cell r="J5">
            <v>16.039676708302718</v>
          </cell>
          <cell r="K5">
            <v>218.3</v>
          </cell>
          <cell r="L5">
            <v>-36.532696546656872</v>
          </cell>
          <cell r="M5">
            <v>-497.21</v>
          </cell>
        </row>
        <row r="6">
          <cell r="A6" t="str">
            <v>ГОГОЛЯ15</v>
          </cell>
          <cell r="B6" t="str">
            <v>ГОГОЛЯ</v>
          </cell>
          <cell r="C6">
            <v>15</v>
          </cell>
          <cell r="E6" t="str">
            <v>ГВС</v>
          </cell>
          <cell r="F6" t="str">
            <v>н</v>
          </cell>
          <cell r="G6">
            <v>27.22</v>
          </cell>
          <cell r="H6">
            <v>23.836149889786924</v>
          </cell>
          <cell r="I6">
            <v>324.41000000000003</v>
          </cell>
          <cell r="J6">
            <v>54.133725202057313</v>
          </cell>
          <cell r="K6">
            <v>736.76</v>
          </cell>
          <cell r="L6">
            <v>1.9669360764144013</v>
          </cell>
          <cell r="M6">
            <v>26.77</v>
          </cell>
        </row>
        <row r="7">
          <cell r="A7" t="str">
            <v>ДЗЕРЖИНСКОГО6</v>
          </cell>
          <cell r="B7" t="str">
            <v>ДЗЕРЖИНСКОГО</v>
          </cell>
          <cell r="C7">
            <v>6</v>
          </cell>
          <cell r="E7" t="str">
            <v>ГВС</v>
          </cell>
          <cell r="F7" t="str">
            <v>н</v>
          </cell>
          <cell r="G7">
            <v>27.22</v>
          </cell>
          <cell r="H7">
            <v>8.8221895664952239</v>
          </cell>
          <cell r="I7">
            <v>120.07</v>
          </cell>
          <cell r="J7">
            <v>60.149889786921385</v>
          </cell>
          <cell r="K7">
            <v>818.64</v>
          </cell>
          <cell r="L7">
            <v>0</v>
          </cell>
          <cell r="M7">
            <v>0</v>
          </cell>
        </row>
        <row r="8">
          <cell r="A8" t="str">
            <v>ДЗЕРЖИНСКОГО9</v>
          </cell>
          <cell r="B8" t="str">
            <v>ДЗЕРЖИНСКОГО</v>
          </cell>
          <cell r="C8">
            <v>9</v>
          </cell>
          <cell r="E8" t="str">
            <v>ГВС</v>
          </cell>
          <cell r="F8" t="str">
            <v>н</v>
          </cell>
          <cell r="G8">
            <v>27.22</v>
          </cell>
          <cell r="H8">
            <v>12.13372520205731</v>
          </cell>
          <cell r="I8">
            <v>165.14</v>
          </cell>
          <cell r="J8">
            <v>90.935341660543727</v>
          </cell>
          <cell r="K8">
            <v>1237.6300000000001</v>
          </cell>
          <cell r="L8">
            <v>0</v>
          </cell>
          <cell r="M8">
            <v>0</v>
          </cell>
        </row>
        <row r="9">
          <cell r="A9" t="str">
            <v>ДЗЕРЖИНСКОГО11</v>
          </cell>
          <cell r="B9" t="str">
            <v>ДЗЕРЖИНСКОГО</v>
          </cell>
          <cell r="C9">
            <v>11</v>
          </cell>
          <cell r="E9" t="str">
            <v>ГВС</v>
          </cell>
          <cell r="F9" t="str">
            <v>н</v>
          </cell>
          <cell r="G9">
            <v>27.22</v>
          </cell>
          <cell r="H9">
            <v>18.115356355620868</v>
          </cell>
          <cell r="I9">
            <v>246.55</v>
          </cell>
          <cell r="J9">
            <v>62.155767817781047</v>
          </cell>
          <cell r="K9">
            <v>845.93999999999994</v>
          </cell>
          <cell r="L9">
            <v>-1.4996326230712711</v>
          </cell>
          <cell r="M9">
            <v>-20.41</v>
          </cell>
        </row>
        <row r="10">
          <cell r="A10" t="str">
            <v>ДЗЕРЖИНСКОГО19</v>
          </cell>
          <cell r="B10" t="str">
            <v>ДЗЕРЖИНСКОГО</v>
          </cell>
          <cell r="C10">
            <v>19</v>
          </cell>
          <cell r="E10" t="str">
            <v>ГВС</v>
          </cell>
          <cell r="F10" t="str">
            <v>н</v>
          </cell>
          <cell r="G10">
            <v>27.22</v>
          </cell>
          <cell r="H10">
            <v>35.54004408523145</v>
          </cell>
          <cell r="I10">
            <v>483.7</v>
          </cell>
          <cell r="J10">
            <v>78.193975018368846</v>
          </cell>
          <cell r="K10">
            <v>1064.22</v>
          </cell>
          <cell r="L10">
            <v>0</v>
          </cell>
          <cell r="M10">
            <v>0</v>
          </cell>
        </row>
        <row r="11">
          <cell r="A11" t="str">
            <v>КОМ.ПРОСПЕКТ1</v>
          </cell>
          <cell r="B11" t="str">
            <v>КОМ.ПРОСПЕКТ</v>
          </cell>
          <cell r="C11">
            <v>1</v>
          </cell>
          <cell r="E11" t="str">
            <v>ГВС</v>
          </cell>
          <cell r="F11" t="str">
            <v>н</v>
          </cell>
          <cell r="G11">
            <v>27.22</v>
          </cell>
          <cell r="H11">
            <v>5.7215282880235128</v>
          </cell>
          <cell r="I11">
            <v>77.87</v>
          </cell>
          <cell r="J11">
            <v>15.149155033063924</v>
          </cell>
          <cell r="K11">
            <v>206.18</v>
          </cell>
          <cell r="L11">
            <v>-14.976487876561354</v>
          </cell>
          <cell r="M11">
            <v>-203.83</v>
          </cell>
        </row>
        <row r="12">
          <cell r="A12" t="str">
            <v>КОМ.ПРОСПЕКТ2</v>
          </cell>
          <cell r="B12" t="str">
            <v>КОМ.ПРОСПЕКТ</v>
          </cell>
          <cell r="C12">
            <v>2</v>
          </cell>
          <cell r="E12" t="str">
            <v>ГВС</v>
          </cell>
          <cell r="F12" t="str">
            <v>н</v>
          </cell>
          <cell r="G12">
            <v>27.22</v>
          </cell>
          <cell r="H12">
            <v>13.476120499632623</v>
          </cell>
          <cell r="I12">
            <v>183.41</v>
          </cell>
          <cell r="J12">
            <v>24.059515062454079</v>
          </cell>
          <cell r="K12">
            <v>327.45</v>
          </cell>
          <cell r="L12">
            <v>2.7163850110213077</v>
          </cell>
          <cell r="M12">
            <v>36.97</v>
          </cell>
        </row>
        <row r="13">
          <cell r="A13" t="str">
            <v>КОМ.ПРОСПЕКТ7А</v>
          </cell>
          <cell r="B13" t="str">
            <v>КОМ.ПРОСПЕКТ</v>
          </cell>
          <cell r="C13">
            <v>7</v>
          </cell>
          <cell r="D13" t="str">
            <v>А</v>
          </cell>
          <cell r="E13" t="str">
            <v>ГВС</v>
          </cell>
          <cell r="F13" t="str">
            <v>н</v>
          </cell>
          <cell r="G13">
            <v>27.22</v>
          </cell>
          <cell r="H13">
            <v>51.723732549595887</v>
          </cell>
          <cell r="I13">
            <v>703.96</v>
          </cell>
          <cell r="J13">
            <v>42.104335047759001</v>
          </cell>
          <cell r="K13">
            <v>573.04</v>
          </cell>
          <cell r="L13">
            <v>-0.33357825128581925</v>
          </cell>
          <cell r="M13">
            <v>-4.54</v>
          </cell>
        </row>
        <row r="14">
          <cell r="A14" t="str">
            <v>КОМ.ПРОСПЕКТ7Б</v>
          </cell>
          <cell r="B14" t="str">
            <v>КОМ.ПРОСПЕКТ</v>
          </cell>
          <cell r="C14">
            <v>7</v>
          </cell>
          <cell r="D14" t="str">
            <v>Б</v>
          </cell>
          <cell r="E14" t="str">
            <v>ГВС</v>
          </cell>
          <cell r="F14" t="str">
            <v>н</v>
          </cell>
          <cell r="G14">
            <v>27.22</v>
          </cell>
          <cell r="H14">
            <v>13.708302718589273</v>
          </cell>
          <cell r="I14">
            <v>186.57</v>
          </cell>
          <cell r="J14">
            <v>28.069801616458488</v>
          </cell>
          <cell r="K14">
            <v>382.03</v>
          </cell>
          <cell r="L14">
            <v>-4.9485672299779573</v>
          </cell>
          <cell r="M14">
            <v>-67.349999999999994</v>
          </cell>
        </row>
        <row r="15">
          <cell r="A15" t="str">
            <v>КОМ.ПРОСПЕКТ10</v>
          </cell>
          <cell r="B15" t="str">
            <v>КОМ.ПРОСПЕКТ</v>
          </cell>
          <cell r="C15">
            <v>10</v>
          </cell>
          <cell r="E15" t="str">
            <v>ГВС</v>
          </cell>
          <cell r="F15" t="str">
            <v>н</v>
          </cell>
          <cell r="G15">
            <v>27.22</v>
          </cell>
          <cell r="H15">
            <v>13.003673769287289</v>
          </cell>
          <cell r="I15">
            <v>176.98</v>
          </cell>
          <cell r="J15">
            <v>48.454812637766345</v>
          </cell>
          <cell r="K15">
            <v>659.47</v>
          </cell>
          <cell r="L15">
            <v>0</v>
          </cell>
          <cell r="M15">
            <v>0</v>
          </cell>
        </row>
        <row r="16">
          <cell r="A16" t="str">
            <v>КОМСОМОЛЬСКАЯ1</v>
          </cell>
          <cell r="B16" t="str">
            <v>КОМСОМОЛЬСКАЯ</v>
          </cell>
          <cell r="C16">
            <v>1</v>
          </cell>
          <cell r="E16" t="str">
            <v>ГВС</v>
          </cell>
          <cell r="F16" t="str">
            <v>н</v>
          </cell>
          <cell r="G16">
            <v>27.22</v>
          </cell>
          <cell r="H16">
            <v>7.7171197648787659</v>
          </cell>
          <cell r="I16">
            <v>105.03</v>
          </cell>
          <cell r="J16">
            <v>154.38354151359295</v>
          </cell>
          <cell r="K16">
            <v>2101.16</v>
          </cell>
          <cell r="L16">
            <v>-6.015429831006613</v>
          </cell>
          <cell r="M16">
            <v>-81.87</v>
          </cell>
        </row>
        <row r="17">
          <cell r="A17" t="str">
            <v>КОМСОМОЛЬСКАЯ2</v>
          </cell>
          <cell r="B17" t="str">
            <v>КОМСОМОЛЬСКАЯ</v>
          </cell>
          <cell r="C17">
            <v>2</v>
          </cell>
          <cell r="E17" t="str">
            <v>ГВС</v>
          </cell>
          <cell r="F17" t="str">
            <v>н</v>
          </cell>
          <cell r="G17">
            <v>27.22</v>
          </cell>
          <cell r="H17">
            <v>32.888317413666421</v>
          </cell>
          <cell r="I17">
            <v>447.61</v>
          </cell>
          <cell r="J17">
            <v>96.240264511388688</v>
          </cell>
          <cell r="K17">
            <v>1309.83</v>
          </cell>
          <cell r="L17">
            <v>0</v>
          </cell>
          <cell r="M17">
            <v>0</v>
          </cell>
        </row>
        <row r="18">
          <cell r="A18" t="str">
            <v>КОМСОМОЛЬСКАЯ4</v>
          </cell>
          <cell r="B18" t="str">
            <v>КОМСОМОЛЬСКАЯ</v>
          </cell>
          <cell r="C18">
            <v>4</v>
          </cell>
          <cell r="E18" t="str">
            <v>ГВС</v>
          </cell>
          <cell r="F18" t="str">
            <v>н</v>
          </cell>
          <cell r="G18">
            <v>27.22</v>
          </cell>
          <cell r="H18">
            <v>16.588537839823662</v>
          </cell>
          <cell r="I18">
            <v>225.77</v>
          </cell>
          <cell r="J18">
            <v>94.23291697281411</v>
          </cell>
          <cell r="K18">
            <v>1282.51</v>
          </cell>
          <cell r="L18">
            <v>18.933137398971347</v>
          </cell>
          <cell r="M18">
            <v>257.68</v>
          </cell>
        </row>
        <row r="19">
          <cell r="A19" t="str">
            <v>ЛЕНИНА33</v>
          </cell>
          <cell r="B19" t="str">
            <v>ЛЕНИНА</v>
          </cell>
          <cell r="C19">
            <v>33</v>
          </cell>
          <cell r="E19" t="str">
            <v>ГВС</v>
          </cell>
          <cell r="F19" t="str">
            <v>н</v>
          </cell>
          <cell r="G19">
            <v>13.61</v>
          </cell>
          <cell r="H19">
            <v>17.33063923585599</v>
          </cell>
          <cell r="I19">
            <v>235.87</v>
          </cell>
          <cell r="J19">
            <v>12.030124908155768</v>
          </cell>
          <cell r="K19">
            <v>163.72999999999999</v>
          </cell>
          <cell r="L19">
            <v>-0.90374724467303458</v>
          </cell>
          <cell r="M19">
            <v>-12.3</v>
          </cell>
        </row>
        <row r="20">
          <cell r="A20" t="str">
            <v>ЛЕНИНА34</v>
          </cell>
          <cell r="B20" t="str">
            <v>ЛЕНИНА</v>
          </cell>
          <cell r="C20">
            <v>34</v>
          </cell>
          <cell r="E20" t="str">
            <v>ГВС</v>
          </cell>
          <cell r="F20" t="str">
            <v>н</v>
          </cell>
          <cell r="G20">
            <v>27.22</v>
          </cell>
          <cell r="H20">
            <v>61.924320352681853</v>
          </cell>
          <cell r="I20">
            <v>842.79</v>
          </cell>
          <cell r="J20">
            <v>18.044085231447465</v>
          </cell>
          <cell r="K20">
            <v>245.57999999999998</v>
          </cell>
          <cell r="L20">
            <v>0</v>
          </cell>
          <cell r="M20">
            <v>0</v>
          </cell>
        </row>
        <row r="21">
          <cell r="A21" t="str">
            <v>МЕЛЬНИЧНАЯ110</v>
          </cell>
          <cell r="B21" t="str">
            <v>МЕЛЬНИЧНАЯ</v>
          </cell>
          <cell r="C21">
            <v>1</v>
          </cell>
          <cell r="D21">
            <v>10</v>
          </cell>
          <cell r="E21" t="str">
            <v>ГВС</v>
          </cell>
          <cell r="F21" t="str">
            <v>н</v>
          </cell>
          <cell r="G21">
            <v>13.61</v>
          </cell>
          <cell r="H21">
            <v>25.834680382072008</v>
          </cell>
          <cell r="I21">
            <v>351.61</v>
          </cell>
          <cell r="J21">
            <v>48.055106539309328</v>
          </cell>
          <cell r="K21">
            <v>654.03</v>
          </cell>
          <cell r="L21">
            <v>-0.37692872887582662</v>
          </cell>
          <cell r="M21">
            <v>-5.13</v>
          </cell>
        </row>
        <row r="22">
          <cell r="A22" t="str">
            <v>ОРДЖОНИКИДЗЕ3</v>
          </cell>
          <cell r="B22" t="str">
            <v>ОРДЖОНИКИДЗЕ</v>
          </cell>
          <cell r="C22">
            <v>3</v>
          </cell>
          <cell r="E22" t="str">
            <v>ГВС</v>
          </cell>
          <cell r="F22" t="str">
            <v>н</v>
          </cell>
          <cell r="G22">
            <v>13.61</v>
          </cell>
          <cell r="H22">
            <v>9.5753122703894196</v>
          </cell>
          <cell r="I22">
            <v>130.32</v>
          </cell>
          <cell r="J22">
            <v>8.0198383541513607</v>
          </cell>
          <cell r="K22">
            <v>109.15</v>
          </cell>
          <cell r="L22">
            <v>0</v>
          </cell>
          <cell r="M22">
            <v>0</v>
          </cell>
        </row>
        <row r="23">
          <cell r="A23" t="str">
            <v>ОРДЖОНИКИДЗЕ5</v>
          </cell>
          <cell r="B23" t="str">
            <v>ОРДЖОНИКИДЗЕ</v>
          </cell>
          <cell r="C23">
            <v>5</v>
          </cell>
          <cell r="E23" t="str">
            <v>ГВС</v>
          </cell>
          <cell r="F23" t="str">
            <v>н</v>
          </cell>
          <cell r="G23">
            <v>27.22</v>
          </cell>
          <cell r="H23">
            <v>23.532696546656869</v>
          </cell>
          <cell r="I23">
            <v>320.27999999999997</v>
          </cell>
          <cell r="J23">
            <v>42.104335047759001</v>
          </cell>
          <cell r="K23">
            <v>573.04</v>
          </cell>
          <cell r="L23">
            <v>-13.23218221895665</v>
          </cell>
          <cell r="M23">
            <v>-180.09</v>
          </cell>
        </row>
        <row r="24">
          <cell r="A24" t="str">
            <v>ОРДЖОНИКИДЗЕ7</v>
          </cell>
          <cell r="B24" t="str">
            <v>ОРДЖОНИКИДЗЕ</v>
          </cell>
          <cell r="C24">
            <v>7</v>
          </cell>
          <cell r="E24" t="str">
            <v>ГВС</v>
          </cell>
          <cell r="F24" t="str">
            <v>н</v>
          </cell>
          <cell r="G24">
            <v>27.22</v>
          </cell>
          <cell r="H24">
            <v>19.724467303453345</v>
          </cell>
          <cell r="I24">
            <v>268.45</v>
          </cell>
          <cell r="J24">
            <v>12.02939015429831</v>
          </cell>
          <cell r="K24">
            <v>163.72</v>
          </cell>
          <cell r="L24">
            <v>0</v>
          </cell>
          <cell r="M24">
            <v>0</v>
          </cell>
        </row>
        <row r="25">
          <cell r="A25" t="str">
            <v>ОРДЖОНИКИДЗЕ9</v>
          </cell>
          <cell r="B25" t="str">
            <v>ОРДЖОНИКИДЗЕ</v>
          </cell>
          <cell r="C25">
            <v>9</v>
          </cell>
          <cell r="E25" t="str">
            <v>ГВС</v>
          </cell>
          <cell r="F25" t="str">
            <v>н</v>
          </cell>
          <cell r="G25">
            <v>27.22</v>
          </cell>
          <cell r="H25">
            <v>3.5495958853783987</v>
          </cell>
          <cell r="I25">
            <v>48.31</v>
          </cell>
          <cell r="J25">
            <v>84.208670095518002</v>
          </cell>
          <cell r="K25">
            <v>1146.08</v>
          </cell>
          <cell r="L25">
            <v>0</v>
          </cell>
          <cell r="M25">
            <v>0</v>
          </cell>
        </row>
        <row r="26">
          <cell r="A26" t="str">
            <v>ОРДЖОНИКИДЗЕ14</v>
          </cell>
          <cell r="B26" t="str">
            <v>ОРДЖОНИКИДЗЕ</v>
          </cell>
          <cell r="C26">
            <v>14</v>
          </cell>
          <cell r="E26" t="str">
            <v>ГВС</v>
          </cell>
          <cell r="F26" t="str">
            <v>н</v>
          </cell>
          <cell r="G26">
            <v>27.22</v>
          </cell>
          <cell r="H26">
            <v>21.426157237325498</v>
          </cell>
          <cell r="I26">
            <v>291.61</v>
          </cell>
          <cell r="J26">
            <v>52.019838354151361</v>
          </cell>
          <cell r="K26">
            <v>707.99</v>
          </cell>
          <cell r="L26">
            <v>0</v>
          </cell>
          <cell r="M26">
            <v>0</v>
          </cell>
        </row>
        <row r="27">
          <cell r="A27" t="str">
            <v>ОРДЖОНИКИДЗЕ15</v>
          </cell>
          <cell r="B27" t="str">
            <v>ОРДЖОНИКИДЗЕ</v>
          </cell>
          <cell r="C27">
            <v>15</v>
          </cell>
          <cell r="E27" t="str">
            <v>ГВС</v>
          </cell>
          <cell r="F27" t="str">
            <v>н</v>
          </cell>
          <cell r="G27">
            <v>27.22</v>
          </cell>
          <cell r="H27">
            <v>19.78398236590742</v>
          </cell>
          <cell r="I27">
            <v>269.26</v>
          </cell>
          <cell r="J27">
            <v>88.217487141807496</v>
          </cell>
          <cell r="K27">
            <v>1200.6399999999999</v>
          </cell>
          <cell r="L27">
            <v>0</v>
          </cell>
          <cell r="M27">
            <v>0</v>
          </cell>
        </row>
        <row r="28">
          <cell r="A28" t="str">
            <v>ОРДЖОНИКИДЗЕ16</v>
          </cell>
          <cell r="B28" t="str">
            <v>ОРДЖОНИКИДЗЕ</v>
          </cell>
          <cell r="C28">
            <v>16</v>
          </cell>
          <cell r="E28" t="str">
            <v>ГВС</v>
          </cell>
          <cell r="F28" t="str">
            <v>н</v>
          </cell>
          <cell r="G28">
            <v>27.22</v>
          </cell>
          <cell r="H28">
            <v>16.93534166054372</v>
          </cell>
          <cell r="I28">
            <v>230.49</v>
          </cell>
          <cell r="J28">
            <v>28.069066862601034</v>
          </cell>
          <cell r="K28">
            <v>382.02</v>
          </cell>
          <cell r="L28">
            <v>0</v>
          </cell>
          <cell r="M28">
            <v>0</v>
          </cell>
        </row>
        <row r="29">
          <cell r="A29" t="str">
            <v>ОРДЖОНИКИДЗЕ18</v>
          </cell>
          <cell r="B29" t="str">
            <v>ОРДЖОНИКИДЗЕ</v>
          </cell>
          <cell r="C29">
            <v>18</v>
          </cell>
          <cell r="E29" t="str">
            <v>ГВС</v>
          </cell>
          <cell r="F29" t="str">
            <v>н</v>
          </cell>
          <cell r="G29">
            <v>27.22</v>
          </cell>
          <cell r="H29">
            <v>17.072740631888319</v>
          </cell>
          <cell r="I29">
            <v>232.36</v>
          </cell>
          <cell r="J29">
            <v>74.182953710506979</v>
          </cell>
          <cell r="K29">
            <v>1009.63</v>
          </cell>
          <cell r="L29">
            <v>0</v>
          </cell>
          <cell r="M29">
            <v>0</v>
          </cell>
        </row>
        <row r="30">
          <cell r="A30" t="str">
            <v>ПУШКИНА26</v>
          </cell>
          <cell r="B30" t="str">
            <v>ПУШКИНА</v>
          </cell>
          <cell r="C30">
            <v>26</v>
          </cell>
          <cell r="E30" t="str">
            <v>ГВС</v>
          </cell>
          <cell r="F30" t="str">
            <v>н</v>
          </cell>
          <cell r="G30">
            <v>27.22</v>
          </cell>
          <cell r="H30">
            <v>27.400440852314478</v>
          </cell>
          <cell r="I30">
            <v>372.92</v>
          </cell>
          <cell r="J30">
            <v>60.14915503306392</v>
          </cell>
          <cell r="K30">
            <v>818.63</v>
          </cell>
          <cell r="L30">
            <v>0</v>
          </cell>
          <cell r="M30">
            <v>0</v>
          </cell>
        </row>
        <row r="31">
          <cell r="A31" t="str">
            <v>ПУШКИНА30</v>
          </cell>
          <cell r="B31" t="str">
            <v>ПУШКИНА</v>
          </cell>
          <cell r="C31">
            <v>30</v>
          </cell>
          <cell r="E31" t="str">
            <v>ГВС</v>
          </cell>
          <cell r="F31" t="str">
            <v>н</v>
          </cell>
          <cell r="G31">
            <v>27.22</v>
          </cell>
          <cell r="H31">
            <v>27.875091844232184</v>
          </cell>
          <cell r="I31">
            <v>379.38</v>
          </cell>
          <cell r="J31">
            <v>28.070536370315946</v>
          </cell>
          <cell r="K31">
            <v>382.03999999999996</v>
          </cell>
          <cell r="L31">
            <v>-3.1550330639235855</v>
          </cell>
          <cell r="M31">
            <v>-42.94</v>
          </cell>
        </row>
        <row r="32">
          <cell r="A32" t="str">
            <v>СВЕРДЛОВА15</v>
          </cell>
          <cell r="B32" t="str">
            <v>СВЕРДЛОВА</v>
          </cell>
          <cell r="C32">
            <v>15</v>
          </cell>
          <cell r="E32" t="str">
            <v>ГВС</v>
          </cell>
          <cell r="F32" t="str">
            <v>н</v>
          </cell>
          <cell r="G32">
            <v>27.22</v>
          </cell>
          <cell r="H32">
            <v>35.198383541513593</v>
          </cell>
          <cell r="I32">
            <v>479.05</v>
          </cell>
          <cell r="J32">
            <v>62.155033063923597</v>
          </cell>
          <cell r="K32">
            <v>845.93000000000006</v>
          </cell>
          <cell r="L32">
            <v>0</v>
          </cell>
          <cell r="M32">
            <v>0</v>
          </cell>
        </row>
        <row r="33">
          <cell r="A33" t="str">
            <v>СВЕРДЛОВА16</v>
          </cell>
          <cell r="B33" t="str">
            <v>СВЕРДЛОВА</v>
          </cell>
          <cell r="C33">
            <v>16</v>
          </cell>
          <cell r="E33" t="str">
            <v>ГВС</v>
          </cell>
          <cell r="F33" t="str">
            <v>н</v>
          </cell>
          <cell r="G33">
            <v>27.39</v>
          </cell>
          <cell r="H33">
            <v>21.21822189566495</v>
          </cell>
          <cell r="I33">
            <v>288.77999999999997</v>
          </cell>
          <cell r="J33">
            <v>0</v>
          </cell>
          <cell r="K33">
            <v>0</v>
          </cell>
          <cell r="L33">
            <v>-7.7536836335444468</v>
          </cell>
          <cell r="M33">
            <v>-105.84</v>
          </cell>
        </row>
        <row r="34">
          <cell r="A34" t="str">
            <v>СВЕРДЛОВА17</v>
          </cell>
          <cell r="B34" t="str">
            <v>СВЕРДЛОВА</v>
          </cell>
          <cell r="C34">
            <v>17</v>
          </cell>
          <cell r="E34" t="str">
            <v>ГВС</v>
          </cell>
          <cell r="F34" t="str">
            <v>н</v>
          </cell>
          <cell r="G34">
            <v>41</v>
          </cell>
          <cell r="H34">
            <v>18.685525349008085</v>
          </cell>
          <cell r="I34">
            <v>254.31</v>
          </cell>
          <cell r="J34">
            <v>126.31373989713447</v>
          </cell>
          <cell r="K34">
            <v>1719.13</v>
          </cell>
          <cell r="L34">
            <v>78.050779596237277</v>
          </cell>
          <cell r="M34">
            <v>1062.27</v>
          </cell>
        </row>
        <row r="35">
          <cell r="A35" t="str">
            <v>ШЕВЧЕНКО2</v>
          </cell>
          <cell r="B35" t="str">
            <v>ШЕВЧЕНКО</v>
          </cell>
          <cell r="C35">
            <v>2</v>
          </cell>
          <cell r="E35" t="str">
            <v>ГВС</v>
          </cell>
          <cell r="F35" t="str">
            <v>н</v>
          </cell>
          <cell r="G35">
            <v>27.22</v>
          </cell>
          <cell r="H35">
            <v>18.748714180749449</v>
          </cell>
          <cell r="I35">
            <v>255.17</v>
          </cell>
          <cell r="J35">
            <v>72.17927994121969</v>
          </cell>
          <cell r="K35">
            <v>982.36</v>
          </cell>
          <cell r="L35">
            <v>0</v>
          </cell>
          <cell r="M35">
            <v>0</v>
          </cell>
        </row>
        <row r="36">
          <cell r="A36" t="str">
            <v>ШЕВЧЕНКО6</v>
          </cell>
          <cell r="B36" t="str">
            <v>ШЕВЧЕНКО</v>
          </cell>
          <cell r="C36">
            <v>6</v>
          </cell>
          <cell r="E36" t="str">
            <v>ГВС</v>
          </cell>
          <cell r="F36" t="str">
            <v>н</v>
          </cell>
          <cell r="G36">
            <v>27.22</v>
          </cell>
          <cell r="H36">
            <v>14.870683321087435</v>
          </cell>
          <cell r="I36">
            <v>202.39</v>
          </cell>
          <cell r="J36">
            <v>102.25422483468039</v>
          </cell>
          <cell r="K36">
            <v>1391.6799999999998</v>
          </cell>
          <cell r="L36">
            <v>-25.258633357825133</v>
          </cell>
          <cell r="M36">
            <v>-343.77</v>
          </cell>
        </row>
        <row r="37">
          <cell r="A37" t="str">
            <v>ЮЖНАЯ5</v>
          </cell>
          <cell r="B37" t="str">
            <v>ЮЖНАЯ</v>
          </cell>
          <cell r="C37">
            <v>5</v>
          </cell>
          <cell r="E37" t="str">
            <v>ГВС</v>
          </cell>
          <cell r="F37" t="str">
            <v>н</v>
          </cell>
          <cell r="G37">
            <v>13.61</v>
          </cell>
          <cell r="H37">
            <v>41.659074210139607</v>
          </cell>
          <cell r="I37">
            <v>566.98</v>
          </cell>
          <cell r="J37">
            <v>72.180014695077148</v>
          </cell>
          <cell r="K37">
            <v>982.37</v>
          </cell>
          <cell r="L37">
            <v>0.31741366642174795</v>
          </cell>
          <cell r="M37">
            <v>4.3199999999999896</v>
          </cell>
        </row>
      </sheetData>
      <sheetData sheetId="3"/>
      <sheetData sheetId="4"/>
      <sheetData sheetId="5"/>
      <sheetData sheetId="6"/>
      <sheetData sheetId="7">
        <row r="1">
          <cell r="B1" t="str">
            <v>Улица</v>
          </cell>
          <cell r="C1" t="str">
            <v>Дом</v>
          </cell>
          <cell r="D1" t="str">
            <v>Корпус</v>
          </cell>
          <cell r="E1" t="str">
            <v>Услуга</v>
          </cell>
          <cell r="F1" t="str">
            <v>Тариф</v>
          </cell>
          <cell r="G1" t="str">
            <v>Норматив</v>
          </cell>
          <cell r="H1" t="str">
            <v>сумма</v>
          </cell>
          <cell r="I1" t="str">
            <v>в том числе пов.коэф</v>
          </cell>
          <cell r="J1" t="str">
            <v>сумма2</v>
          </cell>
          <cell r="K1" t="str">
            <v>Перерасчет</v>
          </cell>
          <cell r="L1" t="str">
            <v>сумма3</v>
          </cell>
          <cell r="M1" t="str">
            <v>в том числе пов.коэф2</v>
          </cell>
          <cell r="N1" t="str">
            <v>сумма4</v>
          </cell>
          <cell r="O1" t="str">
            <v>Пов.+перер.</v>
          </cell>
          <cell r="P1" t="str">
            <v>Сумма</v>
          </cell>
        </row>
        <row r="2">
          <cell r="A2" t="str">
            <v>БЕЛИНСКОГО1</v>
          </cell>
          <cell r="B2" t="str">
            <v>БЕЛИНСКОГО</v>
          </cell>
          <cell r="C2">
            <v>1</v>
          </cell>
          <cell r="E2" t="str">
            <v>ГВС</v>
          </cell>
          <cell r="F2">
            <v>27.22</v>
          </cell>
          <cell r="G2">
            <v>154.38499999999999</v>
          </cell>
          <cell r="H2">
            <v>2101.15</v>
          </cell>
          <cell r="I2">
            <v>50.125</v>
          </cell>
          <cell r="J2">
            <v>682.19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50.125</v>
          </cell>
          <cell r="P2">
            <v>682.19</v>
          </cell>
        </row>
        <row r="3">
          <cell r="A3" t="str">
            <v>БЕЛИНСКОГО2</v>
          </cell>
          <cell r="B3" t="str">
            <v>БЕЛИНСКОГО</v>
          </cell>
          <cell r="C3">
            <v>2</v>
          </cell>
          <cell r="E3" t="str">
            <v>ГВС</v>
          </cell>
          <cell r="F3">
            <v>13.61</v>
          </cell>
          <cell r="G3">
            <v>42.104999999999997</v>
          </cell>
          <cell r="H3">
            <v>573.04</v>
          </cell>
          <cell r="I3">
            <v>14.035</v>
          </cell>
          <cell r="J3">
            <v>191.01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14.035</v>
          </cell>
          <cell r="P3">
            <v>191.01</v>
          </cell>
        </row>
        <row r="4">
          <cell r="A4" t="str">
            <v>БЕЛИНСКОГО3</v>
          </cell>
          <cell r="B4" t="str">
            <v>БЕЛИНСКОГО</v>
          </cell>
          <cell r="C4">
            <v>3</v>
          </cell>
          <cell r="E4" t="str">
            <v>ГВС</v>
          </cell>
          <cell r="F4">
            <v>27.22</v>
          </cell>
          <cell r="G4">
            <v>52.13</v>
          </cell>
          <cell r="H4">
            <v>709.48</v>
          </cell>
          <cell r="I4">
            <v>4.01</v>
          </cell>
          <cell r="J4">
            <v>54.58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4.01</v>
          </cell>
          <cell r="P4">
            <v>54.58</v>
          </cell>
        </row>
        <row r="5">
          <cell r="A5" t="str">
            <v>БЕЛИНСКОГО4</v>
          </cell>
          <cell r="B5" t="str">
            <v>БЕЛИНСКОГО</v>
          </cell>
          <cell r="C5">
            <v>4</v>
          </cell>
          <cell r="E5" t="str">
            <v>ГВС</v>
          </cell>
          <cell r="F5">
            <v>13.61</v>
          </cell>
          <cell r="G5">
            <v>12.03</v>
          </cell>
          <cell r="H5">
            <v>163.72999999999999</v>
          </cell>
          <cell r="I5">
            <v>4.01</v>
          </cell>
          <cell r="J5">
            <v>54.58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4.01</v>
          </cell>
          <cell r="P5">
            <v>54.58</v>
          </cell>
        </row>
        <row r="6">
          <cell r="A6" t="str">
            <v>БЕЛИНСКОГО5</v>
          </cell>
          <cell r="B6" t="str">
            <v>БЕЛИНСКОГО</v>
          </cell>
          <cell r="C6">
            <v>5</v>
          </cell>
          <cell r="E6" t="str">
            <v>ГВС</v>
          </cell>
          <cell r="F6">
            <v>13.61</v>
          </cell>
          <cell r="G6">
            <v>12.03</v>
          </cell>
          <cell r="H6">
            <v>163.72999999999999</v>
          </cell>
          <cell r="I6">
            <v>4.01</v>
          </cell>
          <cell r="J6">
            <v>54.58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4.01</v>
          </cell>
          <cell r="P6">
            <v>54.58</v>
          </cell>
        </row>
        <row r="7">
          <cell r="A7" t="str">
            <v>БЕЛИНСКОГО7</v>
          </cell>
          <cell r="B7" t="str">
            <v>БЕЛИНСКОГО</v>
          </cell>
          <cell r="C7">
            <v>7</v>
          </cell>
          <cell r="E7" t="str">
            <v>ГВС</v>
          </cell>
          <cell r="F7">
            <v>27.22</v>
          </cell>
          <cell r="G7">
            <v>72.179999999999993</v>
          </cell>
          <cell r="H7">
            <v>982.37</v>
          </cell>
          <cell r="I7">
            <v>24.060000000000002</v>
          </cell>
          <cell r="J7">
            <v>327.45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24.060000000000002</v>
          </cell>
          <cell r="P7">
            <v>327.45</v>
          </cell>
        </row>
        <row r="8">
          <cell r="A8" t="str">
            <v>БЕЛИНСКОГО8</v>
          </cell>
          <cell r="B8" t="str">
            <v>БЕЛИНСКОГО</v>
          </cell>
          <cell r="C8">
            <v>8</v>
          </cell>
          <cell r="E8" t="str">
            <v>ГВС</v>
          </cell>
          <cell r="F8">
            <v>13.61</v>
          </cell>
          <cell r="G8">
            <v>18.045000000000002</v>
          </cell>
          <cell r="H8">
            <v>245.59</v>
          </cell>
          <cell r="I8">
            <v>6.0149999999999997</v>
          </cell>
          <cell r="J8">
            <v>81.86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6.0149999999999997</v>
          </cell>
          <cell r="P8">
            <v>81.86</v>
          </cell>
        </row>
        <row r="9">
          <cell r="A9" t="str">
            <v>БЕЛИНСКОГО9</v>
          </cell>
          <cell r="B9" t="str">
            <v>БЕЛИНСКОГО</v>
          </cell>
          <cell r="C9">
            <v>9</v>
          </cell>
          <cell r="E9" t="str">
            <v>ГВС</v>
          </cell>
          <cell r="F9">
            <v>27.22</v>
          </cell>
          <cell r="G9">
            <v>126.315</v>
          </cell>
          <cell r="H9">
            <v>1719.15</v>
          </cell>
          <cell r="I9">
            <v>30.074999999999999</v>
          </cell>
          <cell r="J9">
            <v>409.32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30.074999999999999</v>
          </cell>
          <cell r="P9">
            <v>409.32</v>
          </cell>
        </row>
        <row r="10">
          <cell r="A10" t="str">
            <v>БЕЛИНСКОГО10</v>
          </cell>
          <cell r="B10" t="str">
            <v>БЕЛИНСКОГО</v>
          </cell>
          <cell r="C10">
            <v>10</v>
          </cell>
          <cell r="E10" t="str">
            <v>ГВС</v>
          </cell>
          <cell r="F10">
            <v>27.39</v>
          </cell>
          <cell r="G10">
            <v>30.074999999999999</v>
          </cell>
          <cell r="H10">
            <v>409.32</v>
          </cell>
          <cell r="I10">
            <v>10.025</v>
          </cell>
          <cell r="J10">
            <v>136.44</v>
          </cell>
          <cell r="K10">
            <v>-9.1195000000000004</v>
          </cell>
          <cell r="L10">
            <v>-125.67</v>
          </cell>
          <cell r="M10">
            <v>-3.0398339999999999</v>
          </cell>
          <cell r="N10">
            <v>-41.89</v>
          </cell>
          <cell r="O10">
            <v>6.9851660000000004</v>
          </cell>
          <cell r="P10">
            <v>94.55</v>
          </cell>
        </row>
        <row r="11">
          <cell r="A11" t="str">
            <v>БЕЛИНСКОГО11</v>
          </cell>
          <cell r="B11" t="str">
            <v>БЕЛИНСКОГО</v>
          </cell>
          <cell r="C11">
            <v>11</v>
          </cell>
          <cell r="E11" t="str">
            <v>ГВС</v>
          </cell>
          <cell r="F11">
            <v>27.22</v>
          </cell>
          <cell r="G11">
            <v>54.135000000000005</v>
          </cell>
          <cell r="H11">
            <v>736.76</v>
          </cell>
          <cell r="I11">
            <v>18.044999999999998</v>
          </cell>
          <cell r="J11">
            <v>245.58999999999997</v>
          </cell>
          <cell r="K11">
            <v>50.125</v>
          </cell>
          <cell r="L11">
            <v>682.2</v>
          </cell>
          <cell r="M11">
            <v>16.708335000000002</v>
          </cell>
          <cell r="N11">
            <v>227.4</v>
          </cell>
          <cell r="O11">
            <v>34.753335</v>
          </cell>
          <cell r="P11">
            <v>472.99</v>
          </cell>
        </row>
        <row r="12">
          <cell r="A12" t="str">
            <v>БЕЛИНСКОГО14</v>
          </cell>
          <cell r="B12" t="str">
            <v>БЕЛИНСКОГО</v>
          </cell>
          <cell r="C12">
            <v>14</v>
          </cell>
          <cell r="E12" t="str">
            <v>ГВС</v>
          </cell>
          <cell r="F12">
            <v>13.61</v>
          </cell>
          <cell r="G12">
            <v>174.435</v>
          </cell>
          <cell r="H12">
            <v>2374.02</v>
          </cell>
          <cell r="I12">
            <v>58.145000000000003</v>
          </cell>
          <cell r="J12">
            <v>791.34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58.145000000000003</v>
          </cell>
          <cell r="P12">
            <v>791.34</v>
          </cell>
        </row>
        <row r="13">
          <cell r="A13" t="str">
            <v>БЕЛИНСКОГО16А</v>
          </cell>
          <cell r="B13" t="str">
            <v>БЕЛИНСКОГО</v>
          </cell>
          <cell r="C13">
            <v>16</v>
          </cell>
          <cell r="D13" t="str">
            <v>А</v>
          </cell>
          <cell r="E13" t="str">
            <v>ГВС</v>
          </cell>
          <cell r="F13">
            <v>13.61</v>
          </cell>
          <cell r="G13">
            <v>36.090000000000003</v>
          </cell>
          <cell r="H13">
            <v>491.18</v>
          </cell>
          <cell r="I13">
            <v>12.03</v>
          </cell>
          <cell r="J13">
            <v>163.72999999999999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12.03</v>
          </cell>
          <cell r="P13">
            <v>163.72999999999999</v>
          </cell>
        </row>
        <row r="14">
          <cell r="A14" t="str">
            <v>БЕЛИНСКОГО16Б</v>
          </cell>
          <cell r="B14" t="str">
            <v>БЕЛИНСКОГО</v>
          </cell>
          <cell r="C14">
            <v>16</v>
          </cell>
          <cell r="D14" t="str">
            <v>Б</v>
          </cell>
          <cell r="E14" t="str">
            <v>ГВС</v>
          </cell>
          <cell r="F14">
            <v>13.61</v>
          </cell>
          <cell r="G14">
            <v>78.194999999999993</v>
          </cell>
          <cell r="H14">
            <v>1064.21</v>
          </cell>
          <cell r="I14">
            <v>26.065000000000001</v>
          </cell>
          <cell r="J14">
            <v>354.74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26.065000000000001</v>
          </cell>
          <cell r="P14">
            <v>354.74</v>
          </cell>
        </row>
        <row r="15">
          <cell r="A15" t="str">
            <v>БЕЛИНСКОГО16</v>
          </cell>
          <cell r="B15" t="str">
            <v>БЕЛИНСКОГО</v>
          </cell>
          <cell r="C15">
            <v>16</v>
          </cell>
          <cell r="E15" t="str">
            <v>ГВС</v>
          </cell>
          <cell r="F15">
            <v>13.61</v>
          </cell>
          <cell r="G15">
            <v>108.27</v>
          </cell>
          <cell r="H15">
            <v>1473.53</v>
          </cell>
          <cell r="I15">
            <v>36.090000000000003</v>
          </cell>
          <cell r="J15">
            <v>491.18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36.090000000000003</v>
          </cell>
          <cell r="P15">
            <v>491.18</v>
          </cell>
        </row>
        <row r="16">
          <cell r="A16" t="str">
            <v>БЕЛИНСКОГО20А</v>
          </cell>
          <cell r="B16" t="str">
            <v>БЕЛИНСКОГО</v>
          </cell>
          <cell r="C16">
            <v>20</v>
          </cell>
          <cell r="D16" t="str">
            <v>А</v>
          </cell>
          <cell r="E16" t="str">
            <v>ГВС</v>
          </cell>
          <cell r="F16">
            <v>13.61</v>
          </cell>
          <cell r="G16">
            <v>180.45</v>
          </cell>
          <cell r="H16">
            <v>2455.91</v>
          </cell>
          <cell r="I16">
            <v>60.15</v>
          </cell>
          <cell r="J16">
            <v>818.64</v>
          </cell>
          <cell r="K16">
            <v>-19.849499999999999</v>
          </cell>
          <cell r="L16">
            <v>-270.14999999999998</v>
          </cell>
          <cell r="M16">
            <v>-6.6165000000000003</v>
          </cell>
          <cell r="N16">
            <v>-90.05</v>
          </cell>
          <cell r="O16">
            <v>53.533499999999997</v>
          </cell>
          <cell r="P16">
            <v>728.59</v>
          </cell>
        </row>
        <row r="17">
          <cell r="A17" t="str">
            <v>БЕЛИНСКОГО20Б</v>
          </cell>
          <cell r="B17" t="str">
            <v>БЕЛИНСКОГО</v>
          </cell>
          <cell r="C17">
            <v>20</v>
          </cell>
          <cell r="D17" t="str">
            <v>Б</v>
          </cell>
          <cell r="E17" t="str">
            <v>ГВС</v>
          </cell>
          <cell r="F17">
            <v>27.39</v>
          </cell>
          <cell r="G17">
            <v>137.18081000000001</v>
          </cell>
          <cell r="H17">
            <v>1867</v>
          </cell>
          <cell r="I17">
            <v>45.726937</v>
          </cell>
          <cell r="J17">
            <v>622.33000000000004</v>
          </cell>
          <cell r="K17">
            <v>36.089999999999996</v>
          </cell>
          <cell r="L17">
            <v>493.23</v>
          </cell>
          <cell r="M17">
            <v>12.03</v>
          </cell>
          <cell r="N17">
            <v>164.41</v>
          </cell>
          <cell r="O17">
            <v>57.756937000000001</v>
          </cell>
          <cell r="P17">
            <v>786.74</v>
          </cell>
        </row>
        <row r="18">
          <cell r="A18" t="str">
            <v>БЕЛИНСКОГО20</v>
          </cell>
          <cell r="B18" t="str">
            <v>БЕЛИНСКОГО</v>
          </cell>
          <cell r="C18">
            <v>20</v>
          </cell>
          <cell r="E18" t="str">
            <v>ГВС</v>
          </cell>
          <cell r="F18">
            <v>13.61</v>
          </cell>
          <cell r="G18">
            <v>186.465</v>
          </cell>
          <cell r="H18">
            <v>2537.7399999999998</v>
          </cell>
          <cell r="I18">
            <v>62.155000000000001</v>
          </cell>
          <cell r="J18">
            <v>845.91</v>
          </cell>
          <cell r="K18">
            <v>3.0074999999999998</v>
          </cell>
          <cell r="L18">
            <v>40.93</v>
          </cell>
          <cell r="M18">
            <v>1.0024999999999999</v>
          </cell>
          <cell r="N18">
            <v>13.64</v>
          </cell>
          <cell r="O18">
            <v>63.157499999999999</v>
          </cell>
          <cell r="P18">
            <v>859.55</v>
          </cell>
        </row>
        <row r="19">
          <cell r="A19" t="str">
            <v>БЕЛИНСКОГО22</v>
          </cell>
          <cell r="B19" t="str">
            <v>БЕЛИНСКОГО</v>
          </cell>
          <cell r="C19">
            <v>22</v>
          </cell>
          <cell r="E19" t="str">
            <v>ГВС</v>
          </cell>
          <cell r="F19">
            <v>13.61</v>
          </cell>
          <cell r="G19">
            <v>272.20999999999998</v>
          </cell>
          <cell r="H19">
            <v>3704.78</v>
          </cell>
          <cell r="I19">
            <v>73.48</v>
          </cell>
          <cell r="J19">
            <v>1000.05</v>
          </cell>
          <cell r="K19">
            <v>-1.837</v>
          </cell>
          <cell r="L19">
            <v>-24.99</v>
          </cell>
          <cell r="M19">
            <v>0.32143300000000002</v>
          </cell>
          <cell r="N19">
            <v>4.38</v>
          </cell>
          <cell r="O19">
            <v>73.801433000000003</v>
          </cell>
          <cell r="P19">
            <v>1004.43</v>
          </cell>
        </row>
        <row r="20">
          <cell r="A20" t="str">
            <v>БЕЛИНСКОГО24</v>
          </cell>
          <cell r="B20" t="str">
            <v>БЕЛИНСКОГО</v>
          </cell>
          <cell r="C20">
            <v>24</v>
          </cell>
          <cell r="E20" t="str">
            <v>ГВС</v>
          </cell>
          <cell r="F20">
            <v>13.61</v>
          </cell>
          <cell r="G20">
            <v>54.134999999999998</v>
          </cell>
          <cell r="H20">
            <v>736.76</v>
          </cell>
          <cell r="I20">
            <v>18.045000000000002</v>
          </cell>
          <cell r="J20">
            <v>245.59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18.045000000000002</v>
          </cell>
          <cell r="P20">
            <v>245.59</v>
          </cell>
        </row>
        <row r="21">
          <cell r="A21" t="str">
            <v>БЕЛИНСКОГО25</v>
          </cell>
          <cell r="B21" t="str">
            <v>БЕЛИНСКОГО</v>
          </cell>
          <cell r="C21">
            <v>25</v>
          </cell>
          <cell r="E21" t="str">
            <v>ГВС</v>
          </cell>
          <cell r="F21">
            <v>13.61</v>
          </cell>
          <cell r="G21">
            <v>78.194999999999993</v>
          </cell>
          <cell r="H21">
            <v>1064.22</v>
          </cell>
          <cell r="I21">
            <v>26.065000000000001</v>
          </cell>
          <cell r="J21">
            <v>354.74</v>
          </cell>
          <cell r="K21">
            <v>-13.233000000000001</v>
          </cell>
          <cell r="L21">
            <v>-180.1</v>
          </cell>
          <cell r="M21">
            <v>-4.4109999999999996</v>
          </cell>
          <cell r="N21">
            <v>-60.03</v>
          </cell>
          <cell r="O21">
            <v>21.654000000000003</v>
          </cell>
          <cell r="P21">
            <v>294.71000000000004</v>
          </cell>
        </row>
        <row r="22">
          <cell r="A22" t="str">
            <v>БЕЛИНСКОГО28</v>
          </cell>
          <cell r="B22" t="str">
            <v>БЕЛИНСКОГО</v>
          </cell>
          <cell r="C22">
            <v>28</v>
          </cell>
          <cell r="E22" t="str">
            <v>ГВС</v>
          </cell>
          <cell r="F22">
            <v>13.61</v>
          </cell>
          <cell r="G22">
            <v>66.165000000000006</v>
          </cell>
          <cell r="H22">
            <v>900.49</v>
          </cell>
          <cell r="I22">
            <v>18.045000000000002</v>
          </cell>
          <cell r="J22">
            <v>245.59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18.045000000000002</v>
          </cell>
          <cell r="P22">
            <v>245.59</v>
          </cell>
        </row>
        <row r="23">
          <cell r="A23" t="str">
            <v>БЕЛИНСКОГО30</v>
          </cell>
          <cell r="B23" t="str">
            <v>БЕЛИНСКОГО</v>
          </cell>
          <cell r="C23">
            <v>30</v>
          </cell>
          <cell r="E23" t="str">
            <v>ГВС</v>
          </cell>
          <cell r="F23">
            <v>13.61</v>
          </cell>
          <cell r="G23">
            <v>36.090000000000003</v>
          </cell>
          <cell r="H23">
            <v>491.18</v>
          </cell>
          <cell r="I23">
            <v>12.03</v>
          </cell>
          <cell r="J23">
            <v>163.72999999999999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12.03</v>
          </cell>
          <cell r="P23">
            <v>163.72999999999999</v>
          </cell>
        </row>
        <row r="24">
          <cell r="A24" t="str">
            <v>БЕЛИНСКОГО35</v>
          </cell>
          <cell r="B24" t="str">
            <v>БЕЛИНСКОГО</v>
          </cell>
          <cell r="C24">
            <v>35</v>
          </cell>
          <cell r="E24" t="str">
            <v>ГВС</v>
          </cell>
          <cell r="F24">
            <v>27.22</v>
          </cell>
          <cell r="G24">
            <v>132.32999999999998</v>
          </cell>
          <cell r="H24">
            <v>1800.98</v>
          </cell>
          <cell r="I24">
            <v>44.11</v>
          </cell>
          <cell r="J24">
            <v>600.33000000000004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44.11</v>
          </cell>
          <cell r="P24">
            <v>600.33000000000004</v>
          </cell>
        </row>
        <row r="25">
          <cell r="A25" t="str">
            <v>БЕЛИНСКОГО40</v>
          </cell>
          <cell r="B25" t="str">
            <v>БЕЛИНСКОГО</v>
          </cell>
          <cell r="C25">
            <v>40</v>
          </cell>
          <cell r="E25" t="str">
            <v>ГВС</v>
          </cell>
          <cell r="F25">
            <v>13.61</v>
          </cell>
          <cell r="G25">
            <v>58.856450000000002</v>
          </cell>
          <cell r="H25">
            <v>801.03</v>
          </cell>
          <cell r="I25">
            <v>4.01</v>
          </cell>
          <cell r="J25">
            <v>54.57</v>
          </cell>
          <cell r="K25">
            <v>-9.5723000000000003</v>
          </cell>
          <cell r="L25">
            <v>-130.29</v>
          </cell>
          <cell r="M25">
            <v>0</v>
          </cell>
          <cell r="N25">
            <v>0</v>
          </cell>
          <cell r="O25">
            <v>4.01</v>
          </cell>
          <cell r="P25">
            <v>54.57</v>
          </cell>
        </row>
        <row r="26">
          <cell r="A26" t="str">
            <v>БЕЛИНСКОГО41</v>
          </cell>
          <cell r="B26" t="str">
            <v>БЕЛИНСКОГО</v>
          </cell>
          <cell r="C26">
            <v>41</v>
          </cell>
          <cell r="E26" t="str">
            <v>ГВС</v>
          </cell>
          <cell r="F26">
            <v>13.61</v>
          </cell>
          <cell r="G26">
            <v>126.315</v>
          </cell>
          <cell r="H26">
            <v>1719.12</v>
          </cell>
          <cell r="I26">
            <v>42.104999999999997</v>
          </cell>
          <cell r="J26">
            <v>573.04</v>
          </cell>
          <cell r="K26">
            <v>-7.7613000000000003</v>
          </cell>
          <cell r="L26">
            <v>-105.63</v>
          </cell>
          <cell r="M26">
            <v>-2.5871</v>
          </cell>
          <cell r="N26">
            <v>-35.21</v>
          </cell>
          <cell r="O26">
            <v>39.517899999999997</v>
          </cell>
          <cell r="P26">
            <v>537.82999999999993</v>
          </cell>
        </row>
        <row r="27">
          <cell r="A27" t="str">
            <v>БЕЛИНСКОГО42</v>
          </cell>
          <cell r="B27" t="str">
            <v>БЕЛИНСКОГО</v>
          </cell>
          <cell r="C27">
            <v>42</v>
          </cell>
          <cell r="E27" t="str">
            <v>ГВС</v>
          </cell>
          <cell r="F27">
            <v>13.61</v>
          </cell>
          <cell r="G27">
            <v>102.255</v>
          </cell>
          <cell r="H27">
            <v>1391.68</v>
          </cell>
          <cell r="I27">
            <v>30.074999999999999</v>
          </cell>
          <cell r="J27">
            <v>409.32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30.074999999999999</v>
          </cell>
          <cell r="P27">
            <v>409.32</v>
          </cell>
        </row>
        <row r="28">
          <cell r="A28" t="str">
            <v>БЕЛИНСКОГО43</v>
          </cell>
          <cell r="B28" t="str">
            <v>БЕЛИНСКОГО</v>
          </cell>
          <cell r="C28">
            <v>43</v>
          </cell>
          <cell r="E28" t="str">
            <v>ГВС</v>
          </cell>
          <cell r="F28">
            <v>13.61</v>
          </cell>
          <cell r="G28">
            <v>90.224999999999994</v>
          </cell>
          <cell r="H28">
            <v>1227.94</v>
          </cell>
          <cell r="I28">
            <v>30.074999999999999</v>
          </cell>
          <cell r="J28">
            <v>409.31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30.074999999999999</v>
          </cell>
          <cell r="P28">
            <v>409.31</v>
          </cell>
        </row>
        <row r="29">
          <cell r="A29" t="str">
            <v>БЕЛИНСКОГО44</v>
          </cell>
          <cell r="B29" t="str">
            <v>БЕЛИНСКОГО</v>
          </cell>
          <cell r="C29">
            <v>44</v>
          </cell>
          <cell r="E29" t="str">
            <v>ГВС</v>
          </cell>
          <cell r="F29">
            <v>13.61</v>
          </cell>
          <cell r="G29">
            <v>12.03</v>
          </cell>
          <cell r="H29">
            <v>163.72999999999999</v>
          </cell>
          <cell r="I29">
            <v>4.01</v>
          </cell>
          <cell r="J29">
            <v>54.58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4.01</v>
          </cell>
          <cell r="P29">
            <v>54.58</v>
          </cell>
        </row>
        <row r="30">
          <cell r="A30" t="str">
            <v>БЕЛИНСКОГО45</v>
          </cell>
          <cell r="B30" t="str">
            <v>БЕЛИНСКОГО</v>
          </cell>
          <cell r="C30">
            <v>45</v>
          </cell>
          <cell r="E30" t="str">
            <v>ГВС</v>
          </cell>
          <cell r="F30">
            <v>13.61</v>
          </cell>
          <cell r="G30">
            <v>72.180000000000007</v>
          </cell>
          <cell r="H30">
            <v>982.34</v>
          </cell>
          <cell r="I30">
            <v>24.06</v>
          </cell>
          <cell r="J30">
            <v>327.45</v>
          </cell>
          <cell r="K30">
            <v>-2.7164999999999999</v>
          </cell>
          <cell r="L30">
            <v>-36.97</v>
          </cell>
          <cell r="M30">
            <v>-0.90549999999999997</v>
          </cell>
          <cell r="N30">
            <v>-12.32</v>
          </cell>
          <cell r="O30">
            <v>23.154499999999999</v>
          </cell>
          <cell r="P30">
            <v>315.13</v>
          </cell>
        </row>
        <row r="31">
          <cell r="A31" t="str">
            <v>БЕЛИНСКОГО46</v>
          </cell>
          <cell r="B31" t="str">
            <v>БЕЛИНСКОГО</v>
          </cell>
          <cell r="C31">
            <v>46</v>
          </cell>
          <cell r="E31" t="str">
            <v>ГВС</v>
          </cell>
          <cell r="F31">
            <v>13.61</v>
          </cell>
          <cell r="G31">
            <v>294.73500000000001</v>
          </cell>
          <cell r="H31">
            <v>4011.3</v>
          </cell>
          <cell r="I31">
            <v>98.245000000000005</v>
          </cell>
          <cell r="J31">
            <v>1337.1</v>
          </cell>
          <cell r="K31">
            <v>-14.617100000000001</v>
          </cell>
          <cell r="L31">
            <v>-198.94</v>
          </cell>
          <cell r="M31">
            <v>-4.8723669999999997</v>
          </cell>
          <cell r="N31">
            <v>-66.31</v>
          </cell>
          <cell r="O31">
            <v>93.372633000000008</v>
          </cell>
          <cell r="P31">
            <v>1270.79</v>
          </cell>
        </row>
        <row r="32">
          <cell r="A32" t="str">
            <v>БЕЛИНСКОГО48</v>
          </cell>
          <cell r="B32" t="str">
            <v>БЕЛИНСКОГО</v>
          </cell>
          <cell r="C32">
            <v>48</v>
          </cell>
          <cell r="E32" t="str">
            <v>ГВС</v>
          </cell>
          <cell r="F32">
            <v>13.61</v>
          </cell>
          <cell r="G32">
            <v>234.58500000000001</v>
          </cell>
          <cell r="H32">
            <v>3192.65</v>
          </cell>
          <cell r="I32">
            <v>78.194999999999993</v>
          </cell>
          <cell r="J32">
            <v>1064.22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78.194999999999993</v>
          </cell>
          <cell r="P32">
            <v>1064.22</v>
          </cell>
        </row>
        <row r="33">
          <cell r="A33" t="str">
            <v>БЕЛИНСКОГО51</v>
          </cell>
          <cell r="B33" t="str">
            <v>БЕЛИНСКОГО</v>
          </cell>
          <cell r="C33">
            <v>51</v>
          </cell>
          <cell r="E33" t="str">
            <v>ГВС</v>
          </cell>
          <cell r="F33">
            <v>13.61</v>
          </cell>
          <cell r="G33">
            <v>78.194999999999993</v>
          </cell>
          <cell r="H33">
            <v>1064.22</v>
          </cell>
          <cell r="I33">
            <v>26.065000000000001</v>
          </cell>
          <cell r="J33">
            <v>354.74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26.065000000000001</v>
          </cell>
          <cell r="P33">
            <v>354.74</v>
          </cell>
        </row>
        <row r="34">
          <cell r="A34" t="str">
            <v>БЕЛИНСКОГО53</v>
          </cell>
          <cell r="B34" t="str">
            <v>БЕЛИНСКОГО</v>
          </cell>
          <cell r="C34">
            <v>53</v>
          </cell>
          <cell r="E34" t="str">
            <v>ГВС</v>
          </cell>
          <cell r="F34">
            <v>13.61</v>
          </cell>
          <cell r="G34">
            <v>24.06</v>
          </cell>
          <cell r="H34">
            <v>327.45</v>
          </cell>
          <cell r="I34">
            <v>8.02</v>
          </cell>
          <cell r="J34">
            <v>109.15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8.02</v>
          </cell>
          <cell r="P34">
            <v>109.15</v>
          </cell>
        </row>
        <row r="35">
          <cell r="A35" t="str">
            <v>БЕЛИНСКОГО55</v>
          </cell>
          <cell r="B35" t="str">
            <v>БЕЛИНСКОГО</v>
          </cell>
          <cell r="C35">
            <v>55</v>
          </cell>
          <cell r="E35" t="str">
            <v>ГВС</v>
          </cell>
          <cell r="F35">
            <v>13.61</v>
          </cell>
          <cell r="G35">
            <v>102.255</v>
          </cell>
          <cell r="H35">
            <v>1391.69</v>
          </cell>
          <cell r="I35">
            <v>34.085000000000001</v>
          </cell>
          <cell r="J35">
            <v>463.9</v>
          </cell>
          <cell r="K35">
            <v>-28.07</v>
          </cell>
          <cell r="L35">
            <v>-382.03</v>
          </cell>
          <cell r="M35">
            <v>-9.3566660000000006</v>
          </cell>
          <cell r="N35">
            <v>-127.34</v>
          </cell>
          <cell r="O35">
            <v>24.728334</v>
          </cell>
          <cell r="P35">
            <v>336.55999999999995</v>
          </cell>
        </row>
        <row r="36">
          <cell r="A36" t="str">
            <v>ГОГОЛЯ1</v>
          </cell>
          <cell r="B36" t="str">
            <v>ГОГОЛЯ</v>
          </cell>
          <cell r="C36">
            <v>1</v>
          </cell>
          <cell r="E36" t="str">
            <v>ГВС</v>
          </cell>
          <cell r="F36">
            <v>27.22</v>
          </cell>
          <cell r="G36">
            <v>18.045000000000002</v>
          </cell>
          <cell r="H36">
            <v>245.58</v>
          </cell>
          <cell r="I36">
            <v>6.0149999999999997</v>
          </cell>
          <cell r="J36">
            <v>81.86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6.0149999999999997</v>
          </cell>
          <cell r="P36">
            <v>81.86</v>
          </cell>
        </row>
        <row r="37">
          <cell r="A37" t="str">
            <v>ГОГОЛЯ2</v>
          </cell>
          <cell r="B37" t="str">
            <v>ГОГОЛЯ</v>
          </cell>
          <cell r="C37">
            <v>2</v>
          </cell>
          <cell r="E37" t="str">
            <v>ГВС</v>
          </cell>
          <cell r="F37">
            <v>13.61</v>
          </cell>
          <cell r="G37">
            <v>84.21</v>
          </cell>
          <cell r="H37">
            <v>1146.1099999999999</v>
          </cell>
          <cell r="I37">
            <v>28.07</v>
          </cell>
          <cell r="J37">
            <v>382.04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28.07</v>
          </cell>
          <cell r="P37">
            <v>382.04</v>
          </cell>
        </row>
        <row r="38">
          <cell r="A38" t="str">
            <v>ГОГОЛЯ3</v>
          </cell>
          <cell r="B38" t="str">
            <v>ГОГОЛЯ</v>
          </cell>
          <cell r="C38">
            <v>3</v>
          </cell>
          <cell r="E38" t="str">
            <v>ГВС</v>
          </cell>
          <cell r="F38">
            <v>27.22</v>
          </cell>
          <cell r="G38">
            <v>36.089999999999996</v>
          </cell>
          <cell r="H38">
            <v>491.17</v>
          </cell>
          <cell r="I38">
            <v>12.030000000000001</v>
          </cell>
          <cell r="J38">
            <v>163.72999999999999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12.030000000000001</v>
          </cell>
          <cell r="P38">
            <v>163.72999999999999</v>
          </cell>
        </row>
        <row r="39">
          <cell r="A39" t="str">
            <v>ГОГОЛЯ4</v>
          </cell>
          <cell r="B39" t="str">
            <v>ГОГОЛЯ</v>
          </cell>
          <cell r="C39">
            <v>4</v>
          </cell>
          <cell r="E39" t="str">
            <v>ГВС</v>
          </cell>
          <cell r="F39">
            <v>27.22</v>
          </cell>
          <cell r="G39">
            <v>72.180000000000007</v>
          </cell>
          <cell r="H39">
            <v>982.36</v>
          </cell>
          <cell r="I39">
            <v>24.06</v>
          </cell>
          <cell r="J39">
            <v>327.45</v>
          </cell>
          <cell r="K39">
            <v>-10.8658</v>
          </cell>
          <cell r="L39">
            <v>-147.88999999999999</v>
          </cell>
          <cell r="M39">
            <v>-3.6219329999999998</v>
          </cell>
          <cell r="N39">
            <v>-49.3</v>
          </cell>
          <cell r="O39">
            <v>20.438067</v>
          </cell>
          <cell r="P39">
            <v>278.14999999999998</v>
          </cell>
        </row>
        <row r="40">
          <cell r="A40" t="str">
            <v>ГОГОЛЯ5</v>
          </cell>
          <cell r="B40" t="str">
            <v>ГОГОЛЯ</v>
          </cell>
          <cell r="C40">
            <v>5</v>
          </cell>
          <cell r="E40" t="str">
            <v>ГВС</v>
          </cell>
          <cell r="F40">
            <v>13.61</v>
          </cell>
          <cell r="G40">
            <v>96.24</v>
          </cell>
          <cell r="H40">
            <v>1309.79</v>
          </cell>
          <cell r="I40">
            <v>32.08</v>
          </cell>
          <cell r="J40">
            <v>436.6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32.08</v>
          </cell>
          <cell r="P40">
            <v>436.6</v>
          </cell>
        </row>
        <row r="41">
          <cell r="A41" t="str">
            <v>ГОГОЛЯ6</v>
          </cell>
          <cell r="B41" t="str">
            <v>ГОГОЛЯ</v>
          </cell>
          <cell r="C41">
            <v>6</v>
          </cell>
          <cell r="E41" t="str">
            <v>ГВС</v>
          </cell>
          <cell r="F41">
            <v>27.22</v>
          </cell>
          <cell r="G41">
            <v>30.074999999999999</v>
          </cell>
          <cell r="H41">
            <v>409.31</v>
          </cell>
          <cell r="I41">
            <v>10.025</v>
          </cell>
          <cell r="J41">
            <v>136.44</v>
          </cell>
          <cell r="K41">
            <v>-37.694000000000003</v>
          </cell>
          <cell r="L41">
            <v>-513.02</v>
          </cell>
          <cell r="M41">
            <v>-12.564667</v>
          </cell>
          <cell r="N41">
            <v>-171.01</v>
          </cell>
          <cell r="O41">
            <v>-2.5396669999999997</v>
          </cell>
          <cell r="P41">
            <v>-34.569999999999993</v>
          </cell>
        </row>
        <row r="42">
          <cell r="A42" t="str">
            <v>ГОГОЛЯ7</v>
          </cell>
          <cell r="B42" t="str">
            <v>ГОГОЛЯ</v>
          </cell>
          <cell r="C42">
            <v>7</v>
          </cell>
          <cell r="E42" t="str">
            <v>ГВС</v>
          </cell>
          <cell r="F42">
            <v>27.22</v>
          </cell>
          <cell r="G42">
            <v>54.134999999999998</v>
          </cell>
          <cell r="H42">
            <v>736.77</v>
          </cell>
          <cell r="I42">
            <v>18.045000000000002</v>
          </cell>
          <cell r="J42">
            <v>245.58999999999997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18.045000000000002</v>
          </cell>
          <cell r="P42">
            <v>245.58999999999997</v>
          </cell>
        </row>
        <row r="43">
          <cell r="A43" t="str">
            <v>ГОГОЛЯ8</v>
          </cell>
          <cell r="B43" t="str">
            <v>ГОГОЛЯ</v>
          </cell>
          <cell r="C43">
            <v>8</v>
          </cell>
          <cell r="E43" t="str">
            <v>ГВС</v>
          </cell>
          <cell r="F43">
            <v>13.61</v>
          </cell>
          <cell r="G43">
            <v>30.074999999999999</v>
          </cell>
          <cell r="H43">
            <v>409.31</v>
          </cell>
          <cell r="I43">
            <v>10.025</v>
          </cell>
          <cell r="J43">
            <v>136.44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10.025</v>
          </cell>
          <cell r="P43">
            <v>136.44</v>
          </cell>
        </row>
        <row r="44">
          <cell r="A44" t="str">
            <v>ГОГОЛЯ9</v>
          </cell>
          <cell r="B44" t="str">
            <v>ГОГОЛЯ</v>
          </cell>
          <cell r="C44">
            <v>9</v>
          </cell>
          <cell r="E44" t="str">
            <v>ГВС</v>
          </cell>
          <cell r="F44">
            <v>27.22</v>
          </cell>
          <cell r="G44">
            <v>24.06</v>
          </cell>
          <cell r="H44">
            <v>327.45</v>
          </cell>
          <cell r="I44">
            <v>8.02</v>
          </cell>
          <cell r="J44">
            <v>109.15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8.02</v>
          </cell>
          <cell r="P44">
            <v>109.15</v>
          </cell>
        </row>
        <row r="45">
          <cell r="A45" t="str">
            <v>ГОГОЛЯ11</v>
          </cell>
          <cell r="B45" t="str">
            <v>ГОГОЛЯ</v>
          </cell>
          <cell r="C45">
            <v>11</v>
          </cell>
          <cell r="E45" t="str">
            <v>ГВС</v>
          </cell>
          <cell r="F45">
            <v>27.22</v>
          </cell>
          <cell r="G45">
            <v>30.074999999999999</v>
          </cell>
          <cell r="H45">
            <v>409.3</v>
          </cell>
          <cell r="I45">
            <v>10.025</v>
          </cell>
          <cell r="J45">
            <v>136.43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10.025</v>
          </cell>
          <cell r="P45">
            <v>136.43</v>
          </cell>
        </row>
        <row r="46">
          <cell r="A46" t="str">
            <v>ГОГОЛЯ13</v>
          </cell>
          <cell r="B46" t="str">
            <v>ГОГОЛЯ</v>
          </cell>
          <cell r="C46">
            <v>13</v>
          </cell>
          <cell r="E46" t="str">
            <v>ГВС</v>
          </cell>
          <cell r="F46">
            <v>27.22</v>
          </cell>
          <cell r="G46">
            <v>12.03</v>
          </cell>
          <cell r="H46">
            <v>163.72</v>
          </cell>
          <cell r="I46">
            <v>4.01</v>
          </cell>
          <cell r="J46">
            <v>54.57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4.01</v>
          </cell>
          <cell r="P46">
            <v>54.57</v>
          </cell>
        </row>
        <row r="47">
          <cell r="A47" t="str">
            <v>ГОГОЛЯ15</v>
          </cell>
          <cell r="B47" t="str">
            <v>ГОГОЛЯ</v>
          </cell>
          <cell r="C47">
            <v>15</v>
          </cell>
          <cell r="E47" t="str">
            <v>ГВС</v>
          </cell>
          <cell r="F47">
            <v>27.22</v>
          </cell>
          <cell r="G47">
            <v>54.134999999999998</v>
          </cell>
          <cell r="H47">
            <v>736.76</v>
          </cell>
          <cell r="I47">
            <v>18.044999999999998</v>
          </cell>
          <cell r="J47">
            <v>245.59</v>
          </cell>
          <cell r="K47">
            <v>1E-4</v>
          </cell>
          <cell r="L47">
            <v>0</v>
          </cell>
          <cell r="M47">
            <v>3.3000000000000003E-5</v>
          </cell>
          <cell r="N47">
            <v>0</v>
          </cell>
          <cell r="O47">
            <v>18.045032999999997</v>
          </cell>
          <cell r="P47">
            <v>245.59</v>
          </cell>
        </row>
        <row r="48">
          <cell r="A48" t="str">
            <v>Д.ВАСИЛЬЕВА1</v>
          </cell>
          <cell r="B48" t="str">
            <v>Д.ВАСИЛЬЕВА</v>
          </cell>
          <cell r="C48">
            <v>1</v>
          </cell>
          <cell r="E48" t="str">
            <v>ГВС</v>
          </cell>
          <cell r="F48">
            <v>27.39</v>
          </cell>
          <cell r="G48">
            <v>366.91500000000002</v>
          </cell>
          <cell r="H48">
            <v>4993.66</v>
          </cell>
          <cell r="I48">
            <v>122.30500000000001</v>
          </cell>
          <cell r="J48">
            <v>1664.55</v>
          </cell>
          <cell r="K48">
            <v>119.13589999999999</v>
          </cell>
          <cell r="L48">
            <v>1622.87</v>
          </cell>
          <cell r="M48">
            <v>39.711964000000002</v>
          </cell>
          <cell r="N48">
            <v>540.96</v>
          </cell>
          <cell r="O48">
            <v>162.016964</v>
          </cell>
          <cell r="P48">
            <v>2205.5100000000002</v>
          </cell>
        </row>
        <row r="49">
          <cell r="A49" t="str">
            <v>ДЗЕРЖИНСКОГО6</v>
          </cell>
          <cell r="B49" t="str">
            <v>ДЗЕРЖИНСКОГО</v>
          </cell>
          <cell r="C49">
            <v>6</v>
          </cell>
          <cell r="E49" t="str">
            <v>ГВС</v>
          </cell>
          <cell r="F49">
            <v>27.22</v>
          </cell>
          <cell r="G49">
            <v>48.120000000000005</v>
          </cell>
          <cell r="H49">
            <v>654.91</v>
          </cell>
          <cell r="I49">
            <v>16.04</v>
          </cell>
          <cell r="J49">
            <v>218.3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16.04</v>
          </cell>
          <cell r="P49">
            <v>218.3</v>
          </cell>
        </row>
        <row r="50">
          <cell r="A50" t="str">
            <v>ДЗЕРЖИНСКОГО9</v>
          </cell>
          <cell r="B50" t="str">
            <v>ДЗЕРЖИНСКОГО</v>
          </cell>
          <cell r="C50">
            <v>9</v>
          </cell>
          <cell r="E50" t="str">
            <v>ГВС</v>
          </cell>
          <cell r="F50">
            <v>27.22</v>
          </cell>
          <cell r="G50">
            <v>68.299350000000004</v>
          </cell>
          <cell r="H50">
            <v>929.54</v>
          </cell>
          <cell r="I50">
            <v>22.766449999999999</v>
          </cell>
          <cell r="J50">
            <v>309.85000000000002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22.766449999999999</v>
          </cell>
          <cell r="P50">
            <v>309.85000000000002</v>
          </cell>
        </row>
        <row r="51">
          <cell r="A51" t="str">
            <v>ДЗЕРЖИНСКОГО11</v>
          </cell>
          <cell r="B51" t="str">
            <v>ДЗЕРЖИНСКОГО</v>
          </cell>
          <cell r="C51">
            <v>11</v>
          </cell>
          <cell r="E51" t="str">
            <v>ГВС</v>
          </cell>
          <cell r="F51">
            <v>27.22</v>
          </cell>
          <cell r="G51">
            <v>54.134999999999998</v>
          </cell>
          <cell r="H51">
            <v>736.78</v>
          </cell>
          <cell r="I51">
            <v>18.045000000000002</v>
          </cell>
          <cell r="J51">
            <v>245.59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18.045000000000002</v>
          </cell>
          <cell r="P51">
            <v>245.59</v>
          </cell>
        </row>
        <row r="52">
          <cell r="A52" t="str">
            <v>ДЗЕРЖИНСКОГО19</v>
          </cell>
          <cell r="B52" t="str">
            <v>ДЗЕРЖИНСКОГО</v>
          </cell>
          <cell r="C52">
            <v>19</v>
          </cell>
          <cell r="E52" t="str">
            <v>ГВС</v>
          </cell>
          <cell r="F52">
            <v>27.22</v>
          </cell>
          <cell r="G52">
            <v>78.195000000000007</v>
          </cell>
          <cell r="H52">
            <v>1064.22</v>
          </cell>
          <cell r="I52">
            <v>26.064999999999998</v>
          </cell>
          <cell r="J52">
            <v>354.74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26.064999999999998</v>
          </cell>
          <cell r="P52">
            <v>354.74</v>
          </cell>
        </row>
        <row r="53">
          <cell r="A53" t="str">
            <v>ЗЕЛЕНАЯ11А</v>
          </cell>
          <cell r="B53" t="str">
            <v>ЗЕЛЕНАЯ</v>
          </cell>
          <cell r="C53">
            <v>11</v>
          </cell>
          <cell r="D53" t="str">
            <v>А</v>
          </cell>
          <cell r="E53" t="str">
            <v>ГВС</v>
          </cell>
          <cell r="F53">
            <v>13.61</v>
          </cell>
          <cell r="G53">
            <v>66.165000000000006</v>
          </cell>
          <cell r="H53">
            <v>900.51</v>
          </cell>
          <cell r="I53">
            <v>22.055</v>
          </cell>
          <cell r="J53">
            <v>300.17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22.055</v>
          </cell>
          <cell r="P53">
            <v>300.17</v>
          </cell>
        </row>
        <row r="54">
          <cell r="A54" t="str">
            <v>ЗЕЛЕНАЯ14</v>
          </cell>
          <cell r="B54" t="str">
            <v>ЗЕЛЕНАЯ</v>
          </cell>
          <cell r="C54">
            <v>14</v>
          </cell>
          <cell r="E54" t="str">
            <v>ГВС</v>
          </cell>
          <cell r="F54">
            <v>13.61</v>
          </cell>
          <cell r="G54">
            <v>54.134999999999998</v>
          </cell>
          <cell r="H54">
            <v>736.76</v>
          </cell>
          <cell r="I54">
            <v>18.045000000000002</v>
          </cell>
          <cell r="J54">
            <v>245.59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18.045000000000002</v>
          </cell>
          <cell r="P54">
            <v>245.59</v>
          </cell>
        </row>
        <row r="55">
          <cell r="A55" t="str">
            <v>ЗЕЛЕНАЯ16</v>
          </cell>
          <cell r="B55" t="str">
            <v>ЗЕЛЕНАЯ</v>
          </cell>
          <cell r="C55">
            <v>16</v>
          </cell>
          <cell r="E55" t="str">
            <v>ГВС</v>
          </cell>
          <cell r="F55">
            <v>27.39</v>
          </cell>
          <cell r="G55">
            <v>78.194999999999993</v>
          </cell>
          <cell r="H55">
            <v>1064.23</v>
          </cell>
          <cell r="I55">
            <v>26.065000000000001</v>
          </cell>
          <cell r="J55">
            <v>354.74</v>
          </cell>
          <cell r="K55">
            <v>53.941000000000003</v>
          </cell>
          <cell r="L55">
            <v>736.2</v>
          </cell>
          <cell r="M55">
            <v>17.980338</v>
          </cell>
          <cell r="N55">
            <v>245.4</v>
          </cell>
          <cell r="O55">
            <v>44.045338000000001</v>
          </cell>
          <cell r="P55">
            <v>600.14</v>
          </cell>
        </row>
        <row r="56">
          <cell r="A56" t="str">
            <v>К.МАРКСА2</v>
          </cell>
          <cell r="B56" t="str">
            <v>К.МАРКСА</v>
          </cell>
          <cell r="C56">
            <v>2</v>
          </cell>
          <cell r="E56" t="str">
            <v>ГВС</v>
          </cell>
          <cell r="F56">
            <v>13.61</v>
          </cell>
          <cell r="G56">
            <v>108.27</v>
          </cell>
          <cell r="H56">
            <v>1473.54</v>
          </cell>
          <cell r="I56">
            <v>36.090000000000003</v>
          </cell>
          <cell r="J56">
            <v>491.18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36.090000000000003</v>
          </cell>
          <cell r="P56">
            <v>491.18</v>
          </cell>
        </row>
        <row r="57">
          <cell r="A57" t="str">
            <v>К.МАРКСА4</v>
          </cell>
          <cell r="B57" t="str">
            <v>К.МАРКСА</v>
          </cell>
          <cell r="C57">
            <v>4</v>
          </cell>
          <cell r="E57" t="str">
            <v>ГВС</v>
          </cell>
          <cell r="F57">
            <v>13.61</v>
          </cell>
          <cell r="G57">
            <v>114.285</v>
          </cell>
          <cell r="H57">
            <v>1555.39</v>
          </cell>
          <cell r="I57">
            <v>38.094999999999999</v>
          </cell>
          <cell r="J57">
            <v>518.46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38.094999999999999</v>
          </cell>
          <cell r="P57">
            <v>518.46</v>
          </cell>
        </row>
        <row r="58">
          <cell r="A58" t="str">
            <v>К.МАРКСА6</v>
          </cell>
          <cell r="B58" t="str">
            <v>К.МАРКСА</v>
          </cell>
          <cell r="C58">
            <v>6</v>
          </cell>
          <cell r="E58" t="str">
            <v>ГВС</v>
          </cell>
          <cell r="F58">
            <v>13.61</v>
          </cell>
          <cell r="G58">
            <v>126.315</v>
          </cell>
          <cell r="H58">
            <v>1719.12</v>
          </cell>
          <cell r="I58">
            <v>42.104999999999997</v>
          </cell>
          <cell r="J58">
            <v>573.04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42.104999999999997</v>
          </cell>
          <cell r="P58">
            <v>573.04</v>
          </cell>
        </row>
        <row r="59">
          <cell r="A59" t="str">
            <v>К.МАРКСА7</v>
          </cell>
          <cell r="B59" t="str">
            <v>К.МАРКСА</v>
          </cell>
          <cell r="C59">
            <v>7</v>
          </cell>
          <cell r="E59" t="str">
            <v>ГВС</v>
          </cell>
          <cell r="F59">
            <v>13.61</v>
          </cell>
          <cell r="G59">
            <v>250.5</v>
          </cell>
          <cell r="H59">
            <v>3409.27</v>
          </cell>
          <cell r="I59">
            <v>71.81</v>
          </cell>
          <cell r="J59">
            <v>977.32</v>
          </cell>
          <cell r="K59">
            <v>-6.68</v>
          </cell>
          <cell r="L59">
            <v>-90.92</v>
          </cell>
          <cell r="M59">
            <v>-2.226667</v>
          </cell>
          <cell r="N59">
            <v>-30.31</v>
          </cell>
          <cell r="O59">
            <v>69.583332999999996</v>
          </cell>
          <cell r="P59">
            <v>947.0100000000001</v>
          </cell>
        </row>
        <row r="60">
          <cell r="A60" t="str">
            <v>К.МАРКСА9</v>
          </cell>
          <cell r="B60" t="str">
            <v>К.МАРКСА</v>
          </cell>
          <cell r="C60">
            <v>9</v>
          </cell>
          <cell r="E60" t="str">
            <v>ГВС</v>
          </cell>
          <cell r="F60">
            <v>13.61</v>
          </cell>
          <cell r="G60">
            <v>78.194999999999993</v>
          </cell>
          <cell r="H60">
            <v>1064.22</v>
          </cell>
          <cell r="I60">
            <v>26.065000000000001</v>
          </cell>
          <cell r="J60">
            <v>354.74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26.065000000000001</v>
          </cell>
          <cell r="P60">
            <v>354.74</v>
          </cell>
        </row>
        <row r="61">
          <cell r="A61" t="str">
            <v>К.МАРКСА10</v>
          </cell>
          <cell r="B61" t="str">
            <v>К.МАРКСА</v>
          </cell>
          <cell r="C61">
            <v>10</v>
          </cell>
          <cell r="E61" t="str">
            <v>ГВС</v>
          </cell>
          <cell r="F61">
            <v>13.61</v>
          </cell>
          <cell r="G61">
            <v>54.134999999999998</v>
          </cell>
          <cell r="H61">
            <v>736.76</v>
          </cell>
          <cell r="I61">
            <v>18.045000000000002</v>
          </cell>
          <cell r="J61">
            <v>245.59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18.045000000000002</v>
          </cell>
          <cell r="P61">
            <v>245.59</v>
          </cell>
        </row>
        <row r="62">
          <cell r="A62" t="str">
            <v>К.МАРКСА12</v>
          </cell>
          <cell r="B62" t="str">
            <v>К.МАРКСА</v>
          </cell>
          <cell r="C62">
            <v>12</v>
          </cell>
          <cell r="E62" t="str">
            <v>ГВС</v>
          </cell>
          <cell r="F62">
            <v>13.61</v>
          </cell>
          <cell r="G62">
            <v>84.21</v>
          </cell>
          <cell r="H62">
            <v>1146.0899999999999</v>
          </cell>
          <cell r="I62">
            <v>28.07</v>
          </cell>
          <cell r="J62">
            <v>382.03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28.07</v>
          </cell>
          <cell r="P62">
            <v>382.03</v>
          </cell>
        </row>
        <row r="63">
          <cell r="A63" t="str">
            <v>К.МАРКСА13</v>
          </cell>
          <cell r="B63" t="str">
            <v>К.МАРКСА</v>
          </cell>
          <cell r="C63">
            <v>13</v>
          </cell>
          <cell r="E63" t="str">
            <v>ГВС</v>
          </cell>
          <cell r="F63">
            <v>13.61</v>
          </cell>
          <cell r="G63">
            <v>102.255</v>
          </cell>
          <cell r="H63">
            <v>1391.65</v>
          </cell>
          <cell r="I63">
            <v>34.085000000000001</v>
          </cell>
          <cell r="J63">
            <v>463.88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34.085000000000001</v>
          </cell>
          <cell r="P63">
            <v>463.88</v>
          </cell>
        </row>
        <row r="64">
          <cell r="A64" t="str">
            <v>К.МАРКСА14</v>
          </cell>
          <cell r="B64" t="str">
            <v>К.МАРКСА</v>
          </cell>
          <cell r="C64">
            <v>14</v>
          </cell>
          <cell r="E64" t="str">
            <v>ГВС</v>
          </cell>
          <cell r="F64">
            <v>13.61</v>
          </cell>
          <cell r="G64">
            <v>78.194999999999993</v>
          </cell>
          <cell r="H64">
            <v>1064.23</v>
          </cell>
          <cell r="I64">
            <v>26.065000000000001</v>
          </cell>
          <cell r="J64">
            <v>354.74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26.065000000000001</v>
          </cell>
          <cell r="P64">
            <v>354.74</v>
          </cell>
        </row>
        <row r="65">
          <cell r="A65" t="str">
            <v>К.МАРКСА17</v>
          </cell>
          <cell r="B65" t="str">
            <v>К.МАРКСА</v>
          </cell>
          <cell r="C65">
            <v>17</v>
          </cell>
          <cell r="E65" t="str">
            <v>ГВС</v>
          </cell>
          <cell r="F65">
            <v>13.61</v>
          </cell>
          <cell r="G65">
            <v>132.33000000000001</v>
          </cell>
          <cell r="H65">
            <v>1800.97</v>
          </cell>
          <cell r="I65">
            <v>44.11</v>
          </cell>
          <cell r="J65">
            <v>600.32000000000005</v>
          </cell>
          <cell r="K65">
            <v>-10.4777</v>
          </cell>
          <cell r="L65">
            <v>-142.59</v>
          </cell>
          <cell r="M65">
            <v>-3.4925670000000002</v>
          </cell>
          <cell r="N65">
            <v>-47.53</v>
          </cell>
          <cell r="O65">
            <v>40.617432999999998</v>
          </cell>
          <cell r="P65">
            <v>552.79000000000008</v>
          </cell>
        </row>
        <row r="66">
          <cell r="A66" t="str">
            <v>К.МАРКСА19</v>
          </cell>
          <cell r="B66" t="str">
            <v>К.МАРКСА</v>
          </cell>
          <cell r="C66">
            <v>19</v>
          </cell>
          <cell r="E66" t="str">
            <v>ГВС</v>
          </cell>
          <cell r="F66">
            <v>13.61</v>
          </cell>
          <cell r="G66">
            <v>54.134999999999998</v>
          </cell>
          <cell r="H66">
            <v>736.76</v>
          </cell>
          <cell r="I66">
            <v>18.045000000000002</v>
          </cell>
          <cell r="J66">
            <v>245.59</v>
          </cell>
          <cell r="K66">
            <v>-1.9402999999999999</v>
          </cell>
          <cell r="L66">
            <v>-26.4</v>
          </cell>
          <cell r="M66">
            <v>-0.64676699999999998</v>
          </cell>
          <cell r="N66">
            <v>-8.8000000000000007</v>
          </cell>
          <cell r="O66">
            <v>17.398233000000001</v>
          </cell>
          <cell r="P66">
            <v>236.79</v>
          </cell>
        </row>
        <row r="67">
          <cell r="A67" t="str">
            <v>К.МАРКСА21</v>
          </cell>
          <cell r="B67" t="str">
            <v>К.МАРКСА</v>
          </cell>
          <cell r="C67">
            <v>21</v>
          </cell>
          <cell r="E67" t="str">
            <v>ГВС</v>
          </cell>
          <cell r="F67">
            <v>13.61</v>
          </cell>
          <cell r="G67">
            <v>132.33000000000001</v>
          </cell>
          <cell r="H67">
            <v>1800.98</v>
          </cell>
          <cell r="I67">
            <v>44.11</v>
          </cell>
          <cell r="J67">
            <v>600.33000000000004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44.11</v>
          </cell>
          <cell r="P67">
            <v>600.33000000000004</v>
          </cell>
        </row>
        <row r="68">
          <cell r="A68" t="str">
            <v>КИРОВА19А</v>
          </cell>
          <cell r="B68" t="str">
            <v>КИРОВА</v>
          </cell>
          <cell r="C68">
            <v>19</v>
          </cell>
          <cell r="D68" t="str">
            <v>А</v>
          </cell>
          <cell r="E68" t="str">
            <v>ГВС</v>
          </cell>
          <cell r="F68">
            <v>13.61</v>
          </cell>
          <cell r="G68">
            <v>126.315</v>
          </cell>
          <cell r="H68">
            <v>1719.13</v>
          </cell>
          <cell r="I68">
            <v>42.104999999999997</v>
          </cell>
          <cell r="J68">
            <v>573.04</v>
          </cell>
          <cell r="K68">
            <v>-3.4925999999999999</v>
          </cell>
          <cell r="L68">
            <v>-47.54</v>
          </cell>
          <cell r="M68">
            <v>-1.1641999999999999</v>
          </cell>
          <cell r="N68">
            <v>-15.85</v>
          </cell>
          <cell r="O68">
            <v>40.940799999999996</v>
          </cell>
          <cell r="P68">
            <v>557.18999999999994</v>
          </cell>
        </row>
        <row r="69">
          <cell r="A69" t="str">
            <v>КИРОВА19</v>
          </cell>
          <cell r="B69" t="str">
            <v>КИРОВА</v>
          </cell>
          <cell r="C69">
            <v>19</v>
          </cell>
          <cell r="E69" t="str">
            <v>ГВС</v>
          </cell>
          <cell r="F69">
            <v>13.61</v>
          </cell>
          <cell r="G69">
            <v>38.224350000000001</v>
          </cell>
          <cell r="H69">
            <v>520.21</v>
          </cell>
          <cell r="I69">
            <v>12.74145</v>
          </cell>
          <cell r="J69">
            <v>173.4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12.74145</v>
          </cell>
          <cell r="P69">
            <v>173.4</v>
          </cell>
        </row>
        <row r="70">
          <cell r="A70" t="str">
            <v>КИРОВА21</v>
          </cell>
          <cell r="B70" t="str">
            <v>КИРОВА</v>
          </cell>
          <cell r="C70">
            <v>21</v>
          </cell>
          <cell r="E70" t="str">
            <v>ГВС</v>
          </cell>
          <cell r="F70">
            <v>13.61</v>
          </cell>
          <cell r="G70">
            <v>120.3</v>
          </cell>
          <cell r="H70">
            <v>1637.25</v>
          </cell>
          <cell r="I70">
            <v>40.1</v>
          </cell>
          <cell r="J70">
            <v>545.75</v>
          </cell>
          <cell r="K70">
            <v>2.8069999999999999</v>
          </cell>
          <cell r="L70">
            <v>38.19</v>
          </cell>
          <cell r="M70">
            <v>0.935666</v>
          </cell>
          <cell r="N70">
            <v>12.73</v>
          </cell>
          <cell r="O70">
            <v>41.035665999999999</v>
          </cell>
          <cell r="P70">
            <v>558.48</v>
          </cell>
        </row>
        <row r="71">
          <cell r="A71" t="str">
            <v>КИРОВА25</v>
          </cell>
          <cell r="B71" t="str">
            <v>КИРОВА</v>
          </cell>
          <cell r="C71">
            <v>25</v>
          </cell>
          <cell r="E71" t="str">
            <v>ГВС</v>
          </cell>
          <cell r="F71">
            <v>13.61</v>
          </cell>
          <cell r="G71">
            <v>126.315</v>
          </cell>
          <cell r="H71">
            <v>1719.11</v>
          </cell>
          <cell r="I71">
            <v>42.104999999999997</v>
          </cell>
          <cell r="J71">
            <v>573.04</v>
          </cell>
          <cell r="K71">
            <v>-28.328700000000001</v>
          </cell>
          <cell r="L71">
            <v>-385.55</v>
          </cell>
          <cell r="M71">
            <v>-9.4428999999999998</v>
          </cell>
          <cell r="N71">
            <v>-128.52000000000001</v>
          </cell>
          <cell r="O71">
            <v>32.662099999999995</v>
          </cell>
          <cell r="P71">
            <v>444.52</v>
          </cell>
        </row>
        <row r="72">
          <cell r="A72" t="str">
            <v>КИРОВА27</v>
          </cell>
          <cell r="B72" t="str">
            <v>КИРОВА</v>
          </cell>
          <cell r="C72">
            <v>27</v>
          </cell>
          <cell r="E72" t="str">
            <v>ГВС</v>
          </cell>
          <cell r="F72">
            <v>13.61</v>
          </cell>
          <cell r="G72">
            <v>108.27</v>
          </cell>
          <cell r="H72">
            <v>1473.52</v>
          </cell>
          <cell r="I72">
            <v>36.090000000000003</v>
          </cell>
          <cell r="J72">
            <v>491.17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36.090000000000003</v>
          </cell>
          <cell r="P72">
            <v>491.17</v>
          </cell>
        </row>
        <row r="73">
          <cell r="A73" t="str">
            <v>КИРОВА28</v>
          </cell>
          <cell r="B73" t="str">
            <v>КИРОВА</v>
          </cell>
          <cell r="C73">
            <v>28</v>
          </cell>
          <cell r="E73" t="str">
            <v>ГВС</v>
          </cell>
          <cell r="F73">
            <v>13.61</v>
          </cell>
          <cell r="G73">
            <v>126.315</v>
          </cell>
          <cell r="H73">
            <v>1719.12</v>
          </cell>
          <cell r="I73">
            <v>42.104999999999997</v>
          </cell>
          <cell r="J73">
            <v>573.04</v>
          </cell>
          <cell r="K73">
            <v>1.3582000000000001</v>
          </cell>
          <cell r="L73">
            <v>18.489999999999998</v>
          </cell>
          <cell r="M73">
            <v>0.452733</v>
          </cell>
          <cell r="N73">
            <v>6.16</v>
          </cell>
          <cell r="O73">
            <v>42.557732999999999</v>
          </cell>
          <cell r="P73">
            <v>579.19999999999993</v>
          </cell>
        </row>
        <row r="74">
          <cell r="A74" t="str">
            <v>КИРОВА29</v>
          </cell>
          <cell r="B74" t="str">
            <v>КИРОВА</v>
          </cell>
          <cell r="C74">
            <v>29</v>
          </cell>
          <cell r="E74" t="str">
            <v>ГВС</v>
          </cell>
          <cell r="F74">
            <v>13.61</v>
          </cell>
          <cell r="G74">
            <v>108.27</v>
          </cell>
          <cell r="H74">
            <v>1473.52</v>
          </cell>
          <cell r="I74">
            <v>36.090000000000003</v>
          </cell>
          <cell r="J74">
            <v>491.17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36.090000000000003</v>
          </cell>
          <cell r="P74">
            <v>491.17</v>
          </cell>
        </row>
        <row r="75">
          <cell r="A75" t="str">
            <v>КИРОВА30</v>
          </cell>
          <cell r="B75" t="str">
            <v>КИРОВА</v>
          </cell>
          <cell r="C75">
            <v>30</v>
          </cell>
          <cell r="E75" t="str">
            <v>ГВС</v>
          </cell>
          <cell r="F75">
            <v>13.61</v>
          </cell>
          <cell r="G75">
            <v>168.42</v>
          </cell>
          <cell r="H75">
            <v>2292.17</v>
          </cell>
          <cell r="I75">
            <v>56.14</v>
          </cell>
          <cell r="J75">
            <v>764.06</v>
          </cell>
          <cell r="K75">
            <v>-3.6154999999999999</v>
          </cell>
          <cell r="L75">
            <v>-49.2</v>
          </cell>
          <cell r="M75">
            <v>-1.205166</v>
          </cell>
          <cell r="N75">
            <v>-16.399999999999999</v>
          </cell>
          <cell r="O75">
            <v>54.934834000000002</v>
          </cell>
          <cell r="P75">
            <v>747.66</v>
          </cell>
        </row>
        <row r="76">
          <cell r="A76" t="str">
            <v>КИРОВА31</v>
          </cell>
          <cell r="B76" t="str">
            <v>КИРОВА</v>
          </cell>
          <cell r="C76">
            <v>31</v>
          </cell>
          <cell r="E76" t="str">
            <v>ГВС</v>
          </cell>
          <cell r="F76">
            <v>13.61</v>
          </cell>
          <cell r="G76">
            <v>90.224999999999994</v>
          </cell>
          <cell r="H76">
            <v>1227.95</v>
          </cell>
          <cell r="I76">
            <v>26.065000000000001</v>
          </cell>
          <cell r="J76">
            <v>354.74</v>
          </cell>
          <cell r="K76">
            <v>-5.6139999999999999</v>
          </cell>
          <cell r="L76">
            <v>-76.41</v>
          </cell>
          <cell r="M76">
            <v>-1.8713329999999999</v>
          </cell>
          <cell r="N76">
            <v>-25.47</v>
          </cell>
          <cell r="O76">
            <v>24.193667000000001</v>
          </cell>
          <cell r="P76">
            <v>329.27</v>
          </cell>
        </row>
        <row r="77">
          <cell r="A77" t="str">
            <v>КИРОВА32</v>
          </cell>
          <cell r="B77" t="str">
            <v>КИРОВА</v>
          </cell>
          <cell r="C77">
            <v>32</v>
          </cell>
          <cell r="E77" t="str">
            <v>ГВС</v>
          </cell>
          <cell r="F77">
            <v>13.61</v>
          </cell>
          <cell r="G77">
            <v>144.36000000000001</v>
          </cell>
          <cell r="H77">
            <v>1964.7</v>
          </cell>
          <cell r="I77">
            <v>48.12</v>
          </cell>
          <cell r="J77">
            <v>654.9</v>
          </cell>
          <cell r="K77">
            <v>4.2104999999999997</v>
          </cell>
          <cell r="L77">
            <v>57.3</v>
          </cell>
          <cell r="M77">
            <v>1.4035</v>
          </cell>
          <cell r="N77">
            <v>19.100000000000001</v>
          </cell>
          <cell r="O77">
            <v>49.523499999999999</v>
          </cell>
          <cell r="P77">
            <v>674</v>
          </cell>
        </row>
        <row r="78">
          <cell r="A78" t="str">
            <v>КИРОВА34</v>
          </cell>
          <cell r="B78" t="str">
            <v>КИРОВА</v>
          </cell>
          <cell r="C78">
            <v>34</v>
          </cell>
          <cell r="E78" t="str">
            <v>ГВС</v>
          </cell>
          <cell r="F78">
            <v>13.61</v>
          </cell>
          <cell r="G78">
            <v>336.84</v>
          </cell>
          <cell r="H78">
            <v>4584.33</v>
          </cell>
          <cell r="I78">
            <v>112.28</v>
          </cell>
          <cell r="J78">
            <v>1528.11</v>
          </cell>
          <cell r="K78">
            <v>6.0149999999999997</v>
          </cell>
          <cell r="L78">
            <v>81.84</v>
          </cell>
          <cell r="M78">
            <v>2.0049990000000002</v>
          </cell>
          <cell r="N78">
            <v>27.28</v>
          </cell>
          <cell r="O78">
            <v>114.284999</v>
          </cell>
          <cell r="P78">
            <v>1555.3899999999999</v>
          </cell>
        </row>
        <row r="79">
          <cell r="A79" t="str">
            <v>КИРОВА35</v>
          </cell>
          <cell r="B79" t="str">
            <v>КИРОВА</v>
          </cell>
          <cell r="C79">
            <v>35</v>
          </cell>
          <cell r="E79" t="str">
            <v>ГВС</v>
          </cell>
          <cell r="F79">
            <v>13.61</v>
          </cell>
          <cell r="G79">
            <v>48.12</v>
          </cell>
          <cell r="H79">
            <v>654.91</v>
          </cell>
          <cell r="I79">
            <v>16.04</v>
          </cell>
          <cell r="J79">
            <v>218.3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16.04</v>
          </cell>
          <cell r="P79">
            <v>218.3</v>
          </cell>
        </row>
        <row r="80">
          <cell r="A80" t="str">
            <v>КИРОВА36</v>
          </cell>
          <cell r="B80" t="str">
            <v>КИРОВА</v>
          </cell>
          <cell r="C80">
            <v>36</v>
          </cell>
          <cell r="E80" t="str">
            <v>ГВС</v>
          </cell>
          <cell r="F80">
            <v>27.39</v>
          </cell>
          <cell r="G80">
            <v>132.33000000000001</v>
          </cell>
          <cell r="H80">
            <v>1800.98</v>
          </cell>
          <cell r="I80">
            <v>44.11</v>
          </cell>
          <cell r="J80">
            <v>600.33000000000004</v>
          </cell>
          <cell r="K80">
            <v>70.045600000000007</v>
          </cell>
          <cell r="L80">
            <v>954.31</v>
          </cell>
          <cell r="M80">
            <v>23.348533</v>
          </cell>
          <cell r="N80">
            <v>318.10000000000002</v>
          </cell>
          <cell r="O80">
            <v>67.458533000000003</v>
          </cell>
          <cell r="P80">
            <v>918.43000000000006</v>
          </cell>
        </row>
        <row r="81">
          <cell r="A81" t="str">
            <v>КИРОВА37</v>
          </cell>
          <cell r="B81" t="str">
            <v>КИРОВА</v>
          </cell>
          <cell r="C81">
            <v>37</v>
          </cell>
          <cell r="E81" t="str">
            <v>ГВС</v>
          </cell>
          <cell r="F81">
            <v>13.61</v>
          </cell>
          <cell r="G81">
            <v>156.38999999999999</v>
          </cell>
          <cell r="H81">
            <v>2128.4499999999998</v>
          </cell>
          <cell r="I81">
            <v>52.13</v>
          </cell>
          <cell r="J81">
            <v>709.48</v>
          </cell>
          <cell r="K81">
            <v>-14.436</v>
          </cell>
          <cell r="L81">
            <v>-196.46</v>
          </cell>
          <cell r="M81">
            <v>-4.8120000000000003</v>
          </cell>
          <cell r="N81">
            <v>-65.489999999999995</v>
          </cell>
          <cell r="O81">
            <v>47.318000000000005</v>
          </cell>
          <cell r="P81">
            <v>643.99</v>
          </cell>
        </row>
        <row r="82">
          <cell r="A82" t="str">
            <v>КИРОВА38</v>
          </cell>
          <cell r="B82" t="str">
            <v>КИРОВА</v>
          </cell>
          <cell r="C82">
            <v>38</v>
          </cell>
          <cell r="E82" t="str">
            <v>ГВС</v>
          </cell>
          <cell r="F82">
            <v>13.61</v>
          </cell>
          <cell r="G82">
            <v>156.38999999999999</v>
          </cell>
          <cell r="H82">
            <v>2128.4499999999998</v>
          </cell>
          <cell r="I82">
            <v>52.13</v>
          </cell>
          <cell r="J82">
            <v>709.48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52.13</v>
          </cell>
          <cell r="P82">
            <v>709.48</v>
          </cell>
        </row>
        <row r="83">
          <cell r="A83" t="str">
            <v>КИРОВА39</v>
          </cell>
          <cell r="B83" t="str">
            <v>КИРОВА</v>
          </cell>
          <cell r="C83">
            <v>39</v>
          </cell>
          <cell r="E83" t="str">
            <v>ГВС</v>
          </cell>
          <cell r="F83">
            <v>13.61</v>
          </cell>
          <cell r="G83">
            <v>66.165000000000006</v>
          </cell>
          <cell r="H83">
            <v>900.49</v>
          </cell>
          <cell r="I83">
            <v>22.055</v>
          </cell>
          <cell r="J83">
            <v>300.16000000000003</v>
          </cell>
          <cell r="K83">
            <v>-27.1645</v>
          </cell>
          <cell r="L83">
            <v>-369.71</v>
          </cell>
          <cell r="M83">
            <v>-9.0548330000000004</v>
          </cell>
          <cell r="N83">
            <v>-123.24</v>
          </cell>
          <cell r="O83">
            <v>13.000166999999999</v>
          </cell>
          <cell r="P83">
            <v>176.92000000000002</v>
          </cell>
        </row>
        <row r="84">
          <cell r="A84" t="str">
            <v>КИРОВА40</v>
          </cell>
          <cell r="B84" t="str">
            <v>КИРОВА</v>
          </cell>
          <cell r="C84">
            <v>40</v>
          </cell>
          <cell r="E84" t="str">
            <v>ГВС</v>
          </cell>
          <cell r="F84">
            <v>27.39</v>
          </cell>
          <cell r="G84">
            <v>114.285</v>
          </cell>
          <cell r="H84">
            <v>1555.41</v>
          </cell>
          <cell r="I84">
            <v>38.094999999999999</v>
          </cell>
          <cell r="J84">
            <v>518.47</v>
          </cell>
          <cell r="K84">
            <v>-58.209699999999998</v>
          </cell>
          <cell r="L84">
            <v>-794.92</v>
          </cell>
          <cell r="M84">
            <v>-19.403238000000002</v>
          </cell>
          <cell r="N84">
            <v>-264.96999999999997</v>
          </cell>
          <cell r="O84">
            <v>18.691761999999997</v>
          </cell>
          <cell r="P84">
            <v>253.50000000000006</v>
          </cell>
        </row>
        <row r="85">
          <cell r="A85" t="str">
            <v>КИРОВА48</v>
          </cell>
          <cell r="B85" t="str">
            <v>КИРОВА</v>
          </cell>
          <cell r="C85">
            <v>48</v>
          </cell>
          <cell r="E85" t="str">
            <v>ГВС</v>
          </cell>
          <cell r="F85">
            <v>13.61</v>
          </cell>
          <cell r="G85">
            <v>168.42</v>
          </cell>
          <cell r="H85">
            <v>2292.17</v>
          </cell>
          <cell r="I85">
            <v>56.14</v>
          </cell>
          <cell r="J85">
            <v>764.06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56.14</v>
          </cell>
          <cell r="P85">
            <v>764.06</v>
          </cell>
        </row>
        <row r="86">
          <cell r="A86" t="str">
            <v>КИРОВА50</v>
          </cell>
          <cell r="B86" t="str">
            <v>КИРОВА</v>
          </cell>
          <cell r="C86">
            <v>50</v>
          </cell>
          <cell r="E86" t="str">
            <v>ГВС</v>
          </cell>
          <cell r="F86">
            <v>13.61</v>
          </cell>
          <cell r="G86">
            <v>90.224999999999994</v>
          </cell>
          <cell r="H86">
            <v>1227.94</v>
          </cell>
          <cell r="I86">
            <v>30.074999999999999</v>
          </cell>
          <cell r="J86">
            <v>409.31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30.074999999999999</v>
          </cell>
          <cell r="P86">
            <v>409.31</v>
          </cell>
        </row>
        <row r="87">
          <cell r="A87" t="str">
            <v>КИРОВА52</v>
          </cell>
          <cell r="B87" t="str">
            <v>КИРОВА</v>
          </cell>
          <cell r="C87">
            <v>52</v>
          </cell>
          <cell r="E87" t="str">
            <v>ГВС</v>
          </cell>
          <cell r="F87">
            <v>13.61</v>
          </cell>
          <cell r="G87">
            <v>173.65887000000001</v>
          </cell>
          <cell r="H87">
            <v>2363.4699999999998</v>
          </cell>
          <cell r="I87">
            <v>57.886290000000002</v>
          </cell>
          <cell r="J87">
            <v>787.82</v>
          </cell>
          <cell r="K87">
            <v>4.01</v>
          </cell>
          <cell r="L87">
            <v>54.58</v>
          </cell>
          <cell r="M87">
            <v>1.336667</v>
          </cell>
          <cell r="N87">
            <v>18.190000000000001</v>
          </cell>
          <cell r="O87">
            <v>59.222957000000001</v>
          </cell>
          <cell r="P87">
            <v>806.0100000000001</v>
          </cell>
        </row>
        <row r="88">
          <cell r="A88" t="str">
            <v>КИРОВА54</v>
          </cell>
          <cell r="B88" t="str">
            <v>КИРОВА</v>
          </cell>
          <cell r="C88">
            <v>54</v>
          </cell>
          <cell r="E88" t="str">
            <v>ГВС</v>
          </cell>
          <cell r="F88">
            <v>13.61</v>
          </cell>
          <cell r="G88">
            <v>132.33000000000001</v>
          </cell>
          <cell r="H88">
            <v>1801</v>
          </cell>
          <cell r="I88">
            <v>44.11</v>
          </cell>
          <cell r="J88">
            <v>600.33000000000004</v>
          </cell>
          <cell r="K88">
            <v>-4.8507999999999996</v>
          </cell>
          <cell r="L88">
            <v>-66.02</v>
          </cell>
          <cell r="M88">
            <v>-1.616933</v>
          </cell>
          <cell r="N88">
            <v>-22.01</v>
          </cell>
          <cell r="O88">
            <v>42.493066999999996</v>
          </cell>
          <cell r="P88">
            <v>578.32000000000005</v>
          </cell>
        </row>
        <row r="89">
          <cell r="A89" t="str">
            <v>КИРОВА56</v>
          </cell>
          <cell r="B89" t="str">
            <v>КИРОВА</v>
          </cell>
          <cell r="C89">
            <v>56</v>
          </cell>
          <cell r="E89" t="str">
            <v>ГВС</v>
          </cell>
          <cell r="F89">
            <v>13.61</v>
          </cell>
          <cell r="G89">
            <v>123.59855</v>
          </cell>
          <cell r="H89">
            <v>1682.15</v>
          </cell>
          <cell r="I89">
            <v>41.199517</v>
          </cell>
          <cell r="J89">
            <v>560.72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41.199517</v>
          </cell>
          <cell r="P89">
            <v>560.72</v>
          </cell>
        </row>
        <row r="90">
          <cell r="A90" t="str">
            <v>КЛУБНАЯ1</v>
          </cell>
          <cell r="B90" t="str">
            <v>КЛУБНАЯ</v>
          </cell>
          <cell r="C90">
            <v>1</v>
          </cell>
          <cell r="E90" t="str">
            <v>ГВС</v>
          </cell>
          <cell r="F90">
            <v>13.61</v>
          </cell>
          <cell r="G90">
            <v>48.12</v>
          </cell>
          <cell r="H90">
            <v>654.9</v>
          </cell>
          <cell r="I90">
            <v>16.04</v>
          </cell>
          <cell r="J90">
            <v>218.3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16.04</v>
          </cell>
          <cell r="P90">
            <v>218.3</v>
          </cell>
        </row>
        <row r="91">
          <cell r="A91" t="str">
            <v>КОМ.ПРОСПЕКТ1</v>
          </cell>
          <cell r="B91" t="str">
            <v>КОМ.ПРОСПЕКТ</v>
          </cell>
          <cell r="C91">
            <v>1</v>
          </cell>
          <cell r="E91" t="str">
            <v>ГВС</v>
          </cell>
          <cell r="F91">
            <v>27.22</v>
          </cell>
          <cell r="G91">
            <v>12.03</v>
          </cell>
          <cell r="H91">
            <v>163.72</v>
          </cell>
          <cell r="I91">
            <v>4.01</v>
          </cell>
          <cell r="J91">
            <v>54.57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4.01</v>
          </cell>
          <cell r="P91">
            <v>54.57</v>
          </cell>
        </row>
        <row r="92">
          <cell r="A92" t="str">
            <v>КОМ.ПРОСПЕКТ2</v>
          </cell>
          <cell r="B92" t="str">
            <v>КОМ.ПРОСПЕКТ</v>
          </cell>
          <cell r="C92">
            <v>2</v>
          </cell>
          <cell r="E92" t="str">
            <v>ГВС</v>
          </cell>
          <cell r="F92">
            <v>27.22</v>
          </cell>
          <cell r="G92">
            <v>24.060000000000002</v>
          </cell>
          <cell r="H92">
            <v>327.45</v>
          </cell>
          <cell r="I92">
            <v>8.02</v>
          </cell>
          <cell r="J92">
            <v>109.15</v>
          </cell>
          <cell r="K92">
            <v>2.7164999999999999</v>
          </cell>
          <cell r="L92">
            <v>36.97</v>
          </cell>
          <cell r="M92">
            <v>0.90549999999999997</v>
          </cell>
          <cell r="N92">
            <v>12.32</v>
          </cell>
          <cell r="O92">
            <v>8.9254999999999995</v>
          </cell>
          <cell r="P92">
            <v>121.47</v>
          </cell>
        </row>
        <row r="93">
          <cell r="A93" t="str">
            <v>КОМ.ПРОСПЕКТ7А</v>
          </cell>
          <cell r="B93" t="str">
            <v>КОМ.ПРОСПЕКТ</v>
          </cell>
          <cell r="C93">
            <v>7</v>
          </cell>
          <cell r="D93" t="str">
            <v>А</v>
          </cell>
          <cell r="E93" t="str">
            <v>ГВС</v>
          </cell>
          <cell r="F93">
            <v>27.22</v>
          </cell>
          <cell r="G93">
            <v>42.104999999999997</v>
          </cell>
          <cell r="H93">
            <v>573.04</v>
          </cell>
          <cell r="I93">
            <v>14.035</v>
          </cell>
          <cell r="J93">
            <v>191.01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14.035</v>
          </cell>
          <cell r="P93">
            <v>191.01</v>
          </cell>
        </row>
        <row r="94">
          <cell r="A94" t="str">
            <v>КОМ.ПРОСПЕКТ7Б</v>
          </cell>
          <cell r="B94" t="str">
            <v>КОМ.ПРОСПЕКТ</v>
          </cell>
          <cell r="C94">
            <v>7</v>
          </cell>
          <cell r="D94" t="str">
            <v>Б</v>
          </cell>
          <cell r="E94" t="str">
            <v>ГВС</v>
          </cell>
          <cell r="F94">
            <v>27.22</v>
          </cell>
          <cell r="G94">
            <v>24.06</v>
          </cell>
          <cell r="H94">
            <v>327.45</v>
          </cell>
          <cell r="I94">
            <v>8.02</v>
          </cell>
          <cell r="J94">
            <v>109.15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8.02</v>
          </cell>
          <cell r="P94">
            <v>109.15</v>
          </cell>
        </row>
        <row r="95">
          <cell r="A95" t="str">
            <v>КОМ.ПРОСПЕКТ7В</v>
          </cell>
          <cell r="B95" t="str">
            <v>КОМ.ПРОСПЕКТ</v>
          </cell>
          <cell r="C95">
            <v>7</v>
          </cell>
          <cell r="D95" t="str">
            <v>В</v>
          </cell>
          <cell r="E95" t="str">
            <v>ГВС</v>
          </cell>
          <cell r="F95">
            <v>13.61</v>
          </cell>
          <cell r="G95">
            <v>30.074999999999999</v>
          </cell>
          <cell r="H95">
            <v>409.32</v>
          </cell>
          <cell r="I95">
            <v>10.025</v>
          </cell>
          <cell r="J95">
            <v>136.44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10.025</v>
          </cell>
          <cell r="P95">
            <v>136.44</v>
          </cell>
        </row>
        <row r="96">
          <cell r="A96" t="str">
            <v>КОМ.ПРОСПЕКТ7Г</v>
          </cell>
          <cell r="B96" t="str">
            <v>КОМ.ПРОСПЕКТ</v>
          </cell>
          <cell r="C96">
            <v>7</v>
          </cell>
          <cell r="D96" t="str">
            <v>Г</v>
          </cell>
          <cell r="E96" t="str">
            <v>ГВС</v>
          </cell>
          <cell r="F96">
            <v>27.22</v>
          </cell>
          <cell r="G96">
            <v>12.03</v>
          </cell>
          <cell r="H96">
            <v>163.72999999999999</v>
          </cell>
          <cell r="I96">
            <v>4.01</v>
          </cell>
          <cell r="J96">
            <v>54.58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4.01</v>
          </cell>
          <cell r="P96">
            <v>54.58</v>
          </cell>
        </row>
        <row r="97">
          <cell r="A97" t="str">
            <v>КОМ.ПРОСПЕКТ7</v>
          </cell>
          <cell r="B97" t="str">
            <v>КОМ.ПРОСПЕКТ</v>
          </cell>
          <cell r="C97">
            <v>7</v>
          </cell>
          <cell r="E97" t="str">
            <v>ГВС</v>
          </cell>
          <cell r="F97">
            <v>13.61</v>
          </cell>
          <cell r="G97">
            <v>18.045000000000002</v>
          </cell>
          <cell r="H97">
            <v>245.59</v>
          </cell>
          <cell r="I97">
            <v>6.0149999999999997</v>
          </cell>
          <cell r="J97">
            <v>81.86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6.0149999999999997</v>
          </cell>
          <cell r="P97">
            <v>81.86</v>
          </cell>
        </row>
        <row r="98">
          <cell r="A98" t="str">
            <v>КОМ.ПРОСПЕКТ8А</v>
          </cell>
          <cell r="B98" t="str">
            <v>КОМ.ПРОСПЕКТ</v>
          </cell>
          <cell r="C98">
            <v>8</v>
          </cell>
          <cell r="D98" t="str">
            <v>А</v>
          </cell>
          <cell r="E98" t="str">
            <v>ГВС</v>
          </cell>
          <cell r="F98">
            <v>13.61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</row>
        <row r="99">
          <cell r="A99" t="str">
            <v>КОМ.ПРОСПЕКТ8Б</v>
          </cell>
          <cell r="B99" t="str">
            <v>КОМ.ПРОСПЕКТ</v>
          </cell>
          <cell r="C99">
            <v>8</v>
          </cell>
          <cell r="D99" t="str">
            <v>Б</v>
          </cell>
          <cell r="E99" t="str">
            <v>ГВС</v>
          </cell>
          <cell r="F99">
            <v>27.22</v>
          </cell>
          <cell r="G99">
            <v>54.134999999999998</v>
          </cell>
          <cell r="H99">
            <v>736.77</v>
          </cell>
          <cell r="I99">
            <v>18.045000000000002</v>
          </cell>
          <cell r="J99">
            <v>245.59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18.045000000000002</v>
          </cell>
          <cell r="P99">
            <v>245.59</v>
          </cell>
        </row>
        <row r="100">
          <cell r="A100" t="str">
            <v>КОМ.ПРОСПЕКТ8В</v>
          </cell>
          <cell r="B100" t="str">
            <v>КОМ.ПРОСПЕКТ</v>
          </cell>
          <cell r="C100">
            <v>8</v>
          </cell>
          <cell r="D100" t="str">
            <v>В</v>
          </cell>
          <cell r="E100" t="str">
            <v>ГВС</v>
          </cell>
          <cell r="F100">
            <v>13.61</v>
          </cell>
          <cell r="G100">
            <v>24.06</v>
          </cell>
          <cell r="H100">
            <v>327.45999999999998</v>
          </cell>
          <cell r="I100">
            <v>8.02</v>
          </cell>
          <cell r="J100">
            <v>109.15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8.02</v>
          </cell>
          <cell r="P100">
            <v>109.15</v>
          </cell>
        </row>
        <row r="101">
          <cell r="A101" t="str">
            <v>КОМ.ПРОСПЕКТ8Г</v>
          </cell>
          <cell r="B101" t="str">
            <v>КОМ.ПРОСПЕКТ</v>
          </cell>
          <cell r="C101">
            <v>8</v>
          </cell>
          <cell r="D101" t="str">
            <v>Г</v>
          </cell>
          <cell r="E101" t="str">
            <v>ГВС</v>
          </cell>
          <cell r="F101">
            <v>13.61</v>
          </cell>
          <cell r="G101">
            <v>6.0149999999999997</v>
          </cell>
          <cell r="H101">
            <v>81.86</v>
          </cell>
          <cell r="I101">
            <v>2.0049999999999999</v>
          </cell>
          <cell r="J101">
            <v>27.29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2.0049999999999999</v>
          </cell>
          <cell r="P101">
            <v>27.29</v>
          </cell>
        </row>
        <row r="102">
          <cell r="A102" t="str">
            <v>КОМ.ПРОСПЕКТ10</v>
          </cell>
          <cell r="B102" t="str">
            <v>КОМ.ПРОСПЕКТ</v>
          </cell>
          <cell r="C102">
            <v>10</v>
          </cell>
          <cell r="E102" t="str">
            <v>ГВС</v>
          </cell>
          <cell r="F102">
            <v>27.22</v>
          </cell>
          <cell r="G102">
            <v>32.414999999999999</v>
          </cell>
          <cell r="H102">
            <v>441.16999999999996</v>
          </cell>
          <cell r="I102">
            <v>10.805</v>
          </cell>
          <cell r="J102">
            <v>147.06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10.805</v>
          </cell>
          <cell r="P102">
            <v>147.06</v>
          </cell>
        </row>
        <row r="103">
          <cell r="A103" t="str">
            <v>КОМ.ПРОСПЕКТ12</v>
          </cell>
          <cell r="B103" t="str">
            <v>КОМ.ПРОСПЕКТ</v>
          </cell>
          <cell r="C103">
            <v>12</v>
          </cell>
          <cell r="E103" t="str">
            <v>ГВС</v>
          </cell>
          <cell r="F103">
            <v>13.61</v>
          </cell>
          <cell r="G103">
            <v>24.06</v>
          </cell>
          <cell r="H103">
            <v>327.45</v>
          </cell>
          <cell r="I103">
            <v>8.02</v>
          </cell>
          <cell r="J103">
            <v>109.15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8.02</v>
          </cell>
          <cell r="P103">
            <v>109.15</v>
          </cell>
        </row>
        <row r="104">
          <cell r="A104" t="str">
            <v>КОМ.ПРОСПЕКТ14</v>
          </cell>
          <cell r="B104" t="str">
            <v>КОМ.ПРОСПЕКТ</v>
          </cell>
          <cell r="C104">
            <v>14</v>
          </cell>
          <cell r="E104" t="str">
            <v>ГВС</v>
          </cell>
          <cell r="F104">
            <v>13.61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A105" t="str">
            <v>КОМ.ПРОСПЕКТ15</v>
          </cell>
          <cell r="B105" t="str">
            <v>КОМ.ПРОСПЕКТ</v>
          </cell>
          <cell r="C105">
            <v>15</v>
          </cell>
          <cell r="E105" t="str">
            <v>ГВС</v>
          </cell>
          <cell r="F105">
            <v>13.61</v>
          </cell>
          <cell r="G105">
            <v>18.045000000000002</v>
          </cell>
          <cell r="H105">
            <v>245.59</v>
          </cell>
          <cell r="I105">
            <v>6.0149999999999997</v>
          </cell>
          <cell r="J105">
            <v>81.86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6.0149999999999997</v>
          </cell>
          <cell r="P105">
            <v>81.86</v>
          </cell>
        </row>
        <row r="106">
          <cell r="A106" t="str">
            <v>КОМ.ПРОСПЕКТ23</v>
          </cell>
          <cell r="B106" t="str">
            <v>КОМ.ПРОСПЕКТ</v>
          </cell>
          <cell r="C106">
            <v>23</v>
          </cell>
          <cell r="E106" t="str">
            <v>ГВС</v>
          </cell>
          <cell r="F106">
            <v>13.61</v>
          </cell>
          <cell r="G106">
            <v>72.180000000000007</v>
          </cell>
          <cell r="H106">
            <v>982.36</v>
          </cell>
          <cell r="I106">
            <v>24.06</v>
          </cell>
          <cell r="J106">
            <v>327.45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24.06</v>
          </cell>
          <cell r="P106">
            <v>327.45</v>
          </cell>
        </row>
        <row r="107">
          <cell r="A107" t="str">
            <v>КОМ.ПРОСПЕКТ24</v>
          </cell>
          <cell r="B107" t="str">
            <v>КОМ.ПРОСПЕКТ</v>
          </cell>
          <cell r="C107">
            <v>24</v>
          </cell>
          <cell r="E107" t="str">
            <v>ГВС</v>
          </cell>
          <cell r="F107">
            <v>13.61</v>
          </cell>
          <cell r="G107">
            <v>78.194999999999993</v>
          </cell>
          <cell r="H107">
            <v>1064.24</v>
          </cell>
          <cell r="I107">
            <v>26.065000000000001</v>
          </cell>
          <cell r="J107">
            <v>354.75</v>
          </cell>
          <cell r="K107">
            <v>8.02</v>
          </cell>
          <cell r="L107">
            <v>109.16</v>
          </cell>
          <cell r="M107">
            <v>2.673333</v>
          </cell>
          <cell r="N107">
            <v>36.39</v>
          </cell>
          <cell r="O107">
            <v>28.738333000000001</v>
          </cell>
          <cell r="P107">
            <v>391.14</v>
          </cell>
        </row>
        <row r="108">
          <cell r="A108" t="str">
            <v>КОМ.ПРОСПЕКТ25</v>
          </cell>
          <cell r="B108" t="str">
            <v>КОМ.ПРОСПЕКТ</v>
          </cell>
          <cell r="C108">
            <v>25</v>
          </cell>
          <cell r="E108" t="str">
            <v>ГВС</v>
          </cell>
          <cell r="F108">
            <v>13.61</v>
          </cell>
          <cell r="G108">
            <v>60.15</v>
          </cell>
          <cell r="H108">
            <v>818.64</v>
          </cell>
          <cell r="I108">
            <v>20.05</v>
          </cell>
          <cell r="J108">
            <v>272.88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20.05</v>
          </cell>
          <cell r="P108">
            <v>272.88</v>
          </cell>
        </row>
        <row r="109">
          <cell r="A109" t="str">
            <v>КОМ.ПРОСПЕКТ26</v>
          </cell>
          <cell r="B109" t="str">
            <v>КОМ.ПРОСПЕКТ</v>
          </cell>
          <cell r="C109">
            <v>26</v>
          </cell>
          <cell r="E109" t="str">
            <v>ГВС</v>
          </cell>
          <cell r="F109">
            <v>27.39</v>
          </cell>
          <cell r="G109">
            <v>72.180000000000007</v>
          </cell>
          <cell r="H109">
            <v>982.37</v>
          </cell>
          <cell r="I109">
            <v>24.06</v>
          </cell>
          <cell r="J109">
            <v>327.45999999999998</v>
          </cell>
          <cell r="K109">
            <v>32.403399999999998</v>
          </cell>
          <cell r="L109">
            <v>442.79</v>
          </cell>
          <cell r="M109">
            <v>10.801131</v>
          </cell>
          <cell r="N109">
            <v>147.59</v>
          </cell>
          <cell r="O109">
            <v>34.861131</v>
          </cell>
          <cell r="P109">
            <v>475.04999999999995</v>
          </cell>
        </row>
        <row r="110">
          <cell r="A110" t="str">
            <v>КОМ.ПРОСПЕКТ27</v>
          </cell>
          <cell r="B110" t="str">
            <v>КОМ.ПРОСПЕКТ</v>
          </cell>
          <cell r="C110">
            <v>27</v>
          </cell>
          <cell r="E110" t="str">
            <v>ГВС</v>
          </cell>
          <cell r="F110">
            <v>13.61</v>
          </cell>
          <cell r="G110">
            <v>72.180000000000007</v>
          </cell>
          <cell r="H110">
            <v>982.36</v>
          </cell>
          <cell r="I110">
            <v>24.06</v>
          </cell>
          <cell r="J110">
            <v>327.45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24.06</v>
          </cell>
          <cell r="P110">
            <v>327.45</v>
          </cell>
        </row>
        <row r="111">
          <cell r="A111" t="str">
            <v>КОМ.ПРОСПЕКТ28</v>
          </cell>
          <cell r="B111" t="str">
            <v>КОМ.ПРОСПЕКТ</v>
          </cell>
          <cell r="C111">
            <v>28</v>
          </cell>
          <cell r="E111" t="str">
            <v>ГВС</v>
          </cell>
          <cell r="F111">
            <v>41.13</v>
          </cell>
          <cell r="G111">
            <v>86.215000000000003</v>
          </cell>
          <cell r="H111">
            <v>1173.3699999999999</v>
          </cell>
          <cell r="I111">
            <v>26.065000000000001</v>
          </cell>
          <cell r="J111">
            <v>354.74</v>
          </cell>
          <cell r="K111">
            <v>-79.55319999999999</v>
          </cell>
          <cell r="L111">
            <v>-1096.17</v>
          </cell>
          <cell r="M111">
            <v>-26.517733</v>
          </cell>
          <cell r="N111">
            <v>-365.39</v>
          </cell>
          <cell r="O111">
            <v>-0.4527329999999985</v>
          </cell>
          <cell r="P111">
            <v>-10.649999999999977</v>
          </cell>
        </row>
        <row r="112">
          <cell r="A112" t="str">
            <v>КОМ.ПРОСПЕКТ29</v>
          </cell>
          <cell r="B112" t="str">
            <v>КОМ.ПРОСПЕКТ</v>
          </cell>
          <cell r="C112">
            <v>29</v>
          </cell>
          <cell r="E112" t="str">
            <v>ГВС</v>
          </cell>
          <cell r="F112">
            <v>13.61</v>
          </cell>
          <cell r="G112">
            <v>48.12</v>
          </cell>
          <cell r="H112">
            <v>654.91</v>
          </cell>
          <cell r="I112">
            <v>8.02</v>
          </cell>
          <cell r="J112">
            <v>109.15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8.02</v>
          </cell>
          <cell r="P112">
            <v>109.15</v>
          </cell>
        </row>
        <row r="113">
          <cell r="A113" t="str">
            <v>КОМ.ПРОСПЕКТ30</v>
          </cell>
          <cell r="B113" t="str">
            <v>КОМ.ПРОСПЕКТ</v>
          </cell>
          <cell r="C113">
            <v>30</v>
          </cell>
          <cell r="E113" t="str">
            <v>ГВС</v>
          </cell>
          <cell r="F113">
            <v>13.61</v>
          </cell>
          <cell r="G113">
            <v>60.15</v>
          </cell>
          <cell r="H113">
            <v>818.64</v>
          </cell>
          <cell r="I113">
            <v>20.05</v>
          </cell>
          <cell r="J113">
            <v>272.88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20.05</v>
          </cell>
          <cell r="P113">
            <v>272.88</v>
          </cell>
        </row>
        <row r="114">
          <cell r="A114" t="str">
            <v>КОМ.ПРОСПЕКТ31</v>
          </cell>
          <cell r="B114" t="str">
            <v>КОМ.ПРОСПЕКТ</v>
          </cell>
          <cell r="C114">
            <v>31</v>
          </cell>
          <cell r="E114" t="str">
            <v>ГВС</v>
          </cell>
          <cell r="F114">
            <v>13.61</v>
          </cell>
          <cell r="G114">
            <v>98.245000000000005</v>
          </cell>
          <cell r="H114">
            <v>1337.11</v>
          </cell>
          <cell r="I114">
            <v>30.074999999999999</v>
          </cell>
          <cell r="J114">
            <v>409.32</v>
          </cell>
          <cell r="K114">
            <v>-8.9254999999999995</v>
          </cell>
          <cell r="L114">
            <v>-121.48</v>
          </cell>
          <cell r="M114">
            <v>-2.9751669999999999</v>
          </cell>
          <cell r="N114">
            <v>-40.49</v>
          </cell>
          <cell r="O114">
            <v>27.099833</v>
          </cell>
          <cell r="P114">
            <v>368.83</v>
          </cell>
        </row>
        <row r="115">
          <cell r="A115" t="str">
            <v>КОМ.ПРОСПЕКТ33</v>
          </cell>
          <cell r="B115" t="str">
            <v>КОМ.ПРОСПЕКТ</v>
          </cell>
          <cell r="C115">
            <v>33</v>
          </cell>
          <cell r="E115" t="str">
            <v>ГВС</v>
          </cell>
          <cell r="F115">
            <v>13.61</v>
          </cell>
          <cell r="G115">
            <v>102.255</v>
          </cell>
          <cell r="H115">
            <v>1391.67</v>
          </cell>
          <cell r="I115">
            <v>34.085000000000001</v>
          </cell>
          <cell r="J115">
            <v>463.89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34.085000000000001</v>
          </cell>
          <cell r="P115">
            <v>463.89</v>
          </cell>
        </row>
        <row r="116">
          <cell r="A116" t="str">
            <v>КОМ.ПРОСПЕКТ34</v>
          </cell>
          <cell r="B116" t="str">
            <v>КОМ.ПРОСПЕКТ</v>
          </cell>
          <cell r="C116">
            <v>34</v>
          </cell>
          <cell r="E116" t="str">
            <v>ГВС</v>
          </cell>
          <cell r="F116">
            <v>13.61</v>
          </cell>
          <cell r="G116">
            <v>106.265</v>
          </cell>
          <cell r="H116">
            <v>1446.24</v>
          </cell>
          <cell r="I116">
            <v>34.085000000000001</v>
          </cell>
          <cell r="J116">
            <v>463.89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34.085000000000001</v>
          </cell>
          <cell r="P116">
            <v>463.89</v>
          </cell>
        </row>
        <row r="117">
          <cell r="A117" t="str">
            <v>КОМ.ПРОСПЕКТ35А</v>
          </cell>
          <cell r="B117" t="str">
            <v>КОМ.ПРОСПЕКТ</v>
          </cell>
          <cell r="C117">
            <v>35</v>
          </cell>
          <cell r="D117" t="str">
            <v>А</v>
          </cell>
          <cell r="E117" t="str">
            <v>ГВС</v>
          </cell>
          <cell r="F117">
            <v>13.61</v>
          </cell>
          <cell r="G117">
            <v>120.3</v>
          </cell>
          <cell r="H117">
            <v>1637.28</v>
          </cell>
          <cell r="I117">
            <v>40.1</v>
          </cell>
          <cell r="J117">
            <v>545.76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40.1</v>
          </cell>
          <cell r="P117">
            <v>545.76</v>
          </cell>
        </row>
        <row r="118">
          <cell r="A118" t="str">
            <v>КОМ.ПРОСПЕКТ35Б</v>
          </cell>
          <cell r="B118" t="str">
            <v>КОМ.ПРОСПЕКТ</v>
          </cell>
          <cell r="C118">
            <v>35</v>
          </cell>
          <cell r="D118" t="str">
            <v>Б</v>
          </cell>
          <cell r="E118" t="str">
            <v>ГВС</v>
          </cell>
          <cell r="F118">
            <v>13.61</v>
          </cell>
          <cell r="G118">
            <v>149.7929</v>
          </cell>
          <cell r="H118">
            <v>2038.63</v>
          </cell>
          <cell r="I118">
            <v>49.930967000000003</v>
          </cell>
          <cell r="J118">
            <v>679.54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49.930967000000003</v>
          </cell>
          <cell r="P118">
            <v>679.54</v>
          </cell>
        </row>
        <row r="119">
          <cell r="A119" t="str">
            <v>КОМ.ПРОСПЕКТ35</v>
          </cell>
          <cell r="B119" t="str">
            <v>КОМ.ПРОСПЕКТ</v>
          </cell>
          <cell r="C119">
            <v>35</v>
          </cell>
          <cell r="E119" t="str">
            <v>ГВС</v>
          </cell>
          <cell r="F119">
            <v>13.61</v>
          </cell>
          <cell r="G119">
            <v>150.375</v>
          </cell>
          <cell r="H119">
            <v>2046.61</v>
          </cell>
          <cell r="I119">
            <v>50.125</v>
          </cell>
          <cell r="J119">
            <v>682.2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50.125</v>
          </cell>
          <cell r="P119">
            <v>682.2</v>
          </cell>
        </row>
        <row r="120">
          <cell r="A120" t="str">
            <v>КОМ.ПРОСПЕКТ38</v>
          </cell>
          <cell r="B120" t="str">
            <v>КОМ.ПРОСПЕКТ</v>
          </cell>
          <cell r="C120">
            <v>38</v>
          </cell>
          <cell r="E120" t="str">
            <v>ГВС</v>
          </cell>
          <cell r="F120">
            <v>13.61</v>
          </cell>
          <cell r="G120">
            <v>166.22096999999999</v>
          </cell>
          <cell r="H120">
            <v>2262.23</v>
          </cell>
          <cell r="I120">
            <v>54.070323000000002</v>
          </cell>
          <cell r="J120">
            <v>735.88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54.070323000000002</v>
          </cell>
          <cell r="P120">
            <v>735.88</v>
          </cell>
        </row>
        <row r="121">
          <cell r="A121" t="str">
            <v>КОМ.ПРОСПЕКТ39А</v>
          </cell>
          <cell r="B121" t="str">
            <v>КОМ.ПРОСПЕКТ</v>
          </cell>
          <cell r="C121">
            <v>39</v>
          </cell>
          <cell r="D121" t="str">
            <v>А</v>
          </cell>
          <cell r="E121" t="str">
            <v>ГВС</v>
          </cell>
          <cell r="F121">
            <v>13.61</v>
          </cell>
          <cell r="G121">
            <v>132.33000000000001</v>
          </cell>
          <cell r="H121">
            <v>1801</v>
          </cell>
          <cell r="I121">
            <v>44.11</v>
          </cell>
          <cell r="J121">
            <v>600.33000000000004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44.11</v>
          </cell>
          <cell r="P121">
            <v>600.33000000000004</v>
          </cell>
        </row>
        <row r="122">
          <cell r="A122" t="str">
            <v>КОМ.ПРОСПЕКТ39Б</v>
          </cell>
          <cell r="B122" t="str">
            <v>КОМ.ПРОСПЕКТ</v>
          </cell>
          <cell r="C122">
            <v>39</v>
          </cell>
          <cell r="D122" t="str">
            <v>Б</v>
          </cell>
          <cell r="E122" t="str">
            <v>ГВС</v>
          </cell>
          <cell r="F122">
            <v>13.61</v>
          </cell>
          <cell r="G122">
            <v>12.03</v>
          </cell>
          <cell r="H122">
            <v>163.72999999999999</v>
          </cell>
          <cell r="I122">
            <v>4.01</v>
          </cell>
          <cell r="J122">
            <v>54.58</v>
          </cell>
          <cell r="K122">
            <v>-3.8289</v>
          </cell>
          <cell r="L122">
            <v>-52.11</v>
          </cell>
          <cell r="M122">
            <v>-1.2763</v>
          </cell>
          <cell r="N122">
            <v>-17.37</v>
          </cell>
          <cell r="O122">
            <v>2.7336999999999998</v>
          </cell>
          <cell r="P122">
            <v>37.209999999999994</v>
          </cell>
        </row>
        <row r="123">
          <cell r="A123" t="str">
            <v>КОМ.ПРОСПЕКТ39В</v>
          </cell>
          <cell r="B123" t="str">
            <v>КОМ.ПРОСПЕКТ</v>
          </cell>
          <cell r="C123">
            <v>39</v>
          </cell>
          <cell r="D123" t="str">
            <v>В</v>
          </cell>
          <cell r="E123" t="str">
            <v>ГВС</v>
          </cell>
          <cell r="F123">
            <v>13.61</v>
          </cell>
          <cell r="G123">
            <v>174.435</v>
          </cell>
          <cell r="H123">
            <v>2374.0300000000002</v>
          </cell>
          <cell r="I123">
            <v>58.145000000000003</v>
          </cell>
          <cell r="J123">
            <v>791.34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58.145000000000003</v>
          </cell>
          <cell r="P123">
            <v>791.34</v>
          </cell>
        </row>
        <row r="124">
          <cell r="A124" t="str">
            <v>КОМ.ПРОСПЕКТ39</v>
          </cell>
          <cell r="B124" t="str">
            <v>КОМ.ПРОСПЕКТ</v>
          </cell>
          <cell r="C124">
            <v>39</v>
          </cell>
          <cell r="E124" t="str">
            <v>ГВС</v>
          </cell>
          <cell r="F124">
            <v>13.61</v>
          </cell>
          <cell r="G124">
            <v>174.435</v>
          </cell>
          <cell r="H124">
            <v>2374.04</v>
          </cell>
          <cell r="I124">
            <v>58.145000000000003</v>
          </cell>
          <cell r="J124">
            <v>791.35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58.145000000000003</v>
          </cell>
          <cell r="P124">
            <v>791.35</v>
          </cell>
        </row>
        <row r="125">
          <cell r="A125" t="str">
            <v>КОМ.ПРОСПЕКТ40</v>
          </cell>
          <cell r="B125" t="str">
            <v>КОМ.ПРОСПЕКТ</v>
          </cell>
          <cell r="C125">
            <v>40</v>
          </cell>
          <cell r="E125" t="str">
            <v>ГВС</v>
          </cell>
          <cell r="F125">
            <v>13.61</v>
          </cell>
          <cell r="G125">
            <v>84.21</v>
          </cell>
          <cell r="H125">
            <v>1146.08</v>
          </cell>
          <cell r="I125">
            <v>28.07</v>
          </cell>
          <cell r="J125">
            <v>382.03</v>
          </cell>
          <cell r="K125">
            <v>-46.9559</v>
          </cell>
          <cell r="L125">
            <v>-639.08000000000004</v>
          </cell>
          <cell r="M125">
            <v>-15.651966</v>
          </cell>
          <cell r="N125">
            <v>-213.03</v>
          </cell>
          <cell r="O125">
            <v>12.418034</v>
          </cell>
          <cell r="P125">
            <v>168.99999999999997</v>
          </cell>
        </row>
        <row r="126">
          <cell r="A126" t="str">
            <v>КОМСОМОЛЬСКАЯ1</v>
          </cell>
          <cell r="B126" t="str">
            <v>КОМСОМОЛЬСКАЯ</v>
          </cell>
          <cell r="C126">
            <v>1</v>
          </cell>
          <cell r="E126" t="str">
            <v>ГВС</v>
          </cell>
          <cell r="F126">
            <v>27.22</v>
          </cell>
          <cell r="G126">
            <v>154.38499999999999</v>
          </cell>
          <cell r="H126">
            <v>2101.16</v>
          </cell>
          <cell r="I126">
            <v>42.105000000000004</v>
          </cell>
          <cell r="J126">
            <v>573.04</v>
          </cell>
          <cell r="K126">
            <v>-6.0149999999999997</v>
          </cell>
          <cell r="L126">
            <v>-81.87</v>
          </cell>
          <cell r="M126">
            <v>-2.0049999999999999</v>
          </cell>
          <cell r="N126">
            <v>-27.29</v>
          </cell>
          <cell r="O126">
            <v>40.1</v>
          </cell>
          <cell r="P126">
            <v>545.75</v>
          </cell>
        </row>
        <row r="127">
          <cell r="A127" t="str">
            <v>КОМСОМОЛЬСКАЯ2</v>
          </cell>
          <cell r="B127" t="str">
            <v>КОМСОМОЛЬСКАЯ</v>
          </cell>
          <cell r="C127">
            <v>2</v>
          </cell>
          <cell r="E127" t="str">
            <v>ГВС</v>
          </cell>
          <cell r="F127">
            <v>27.22</v>
          </cell>
          <cell r="G127">
            <v>84.21</v>
          </cell>
          <cell r="H127">
            <v>1146.0999999999999</v>
          </cell>
          <cell r="I127">
            <v>28.07</v>
          </cell>
          <cell r="J127">
            <v>382.03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28.07</v>
          </cell>
          <cell r="P127">
            <v>382.03</v>
          </cell>
        </row>
        <row r="128">
          <cell r="A128" t="str">
            <v>КОМСОМОЛЬСКАЯ3</v>
          </cell>
          <cell r="B128" t="str">
            <v>КОМСОМОЛЬСКАЯ</v>
          </cell>
          <cell r="C128">
            <v>3</v>
          </cell>
          <cell r="E128" t="str">
            <v>ГВС</v>
          </cell>
          <cell r="F128">
            <v>27.22</v>
          </cell>
          <cell r="G128">
            <v>60.15</v>
          </cell>
          <cell r="H128">
            <v>818.63</v>
          </cell>
          <cell r="I128">
            <v>20.049999999999997</v>
          </cell>
          <cell r="J128">
            <v>272.87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20.049999999999997</v>
          </cell>
          <cell r="P128">
            <v>272.87</v>
          </cell>
        </row>
        <row r="129">
          <cell r="A129" t="str">
            <v>КОМСОМОЛЬСКАЯ4</v>
          </cell>
          <cell r="B129" t="str">
            <v>КОМСОМОЛЬСКАЯ</v>
          </cell>
          <cell r="C129">
            <v>4</v>
          </cell>
          <cell r="E129" t="str">
            <v>ГВС</v>
          </cell>
          <cell r="F129">
            <v>27.22</v>
          </cell>
          <cell r="G129">
            <v>78.195000000000007</v>
          </cell>
          <cell r="H129">
            <v>1064.21</v>
          </cell>
          <cell r="I129">
            <v>26.064999999999998</v>
          </cell>
          <cell r="J129">
            <v>354.73</v>
          </cell>
          <cell r="K129">
            <v>16.880800000000001</v>
          </cell>
          <cell r="L129">
            <v>229.74</v>
          </cell>
          <cell r="M129">
            <v>5.6269330000000002</v>
          </cell>
          <cell r="N129">
            <v>76.58</v>
          </cell>
          <cell r="O129">
            <v>31.691932999999999</v>
          </cell>
          <cell r="P129">
            <v>431.31</v>
          </cell>
        </row>
        <row r="130">
          <cell r="A130" t="str">
            <v>КОМСОМОЛЬСКАЯ8</v>
          </cell>
          <cell r="B130" t="str">
            <v>КОМСОМОЛЬСКАЯ</v>
          </cell>
          <cell r="C130">
            <v>8</v>
          </cell>
          <cell r="E130" t="str">
            <v>ГВС</v>
          </cell>
          <cell r="F130">
            <v>13.61</v>
          </cell>
          <cell r="G130">
            <v>78.194999999999993</v>
          </cell>
          <cell r="H130">
            <v>1064.22</v>
          </cell>
          <cell r="I130">
            <v>26.065000000000001</v>
          </cell>
          <cell r="J130">
            <v>354.74</v>
          </cell>
          <cell r="K130">
            <v>-4.6567999999999996</v>
          </cell>
          <cell r="L130">
            <v>-63.38</v>
          </cell>
          <cell r="M130">
            <v>-1.5522670000000001</v>
          </cell>
          <cell r="N130">
            <v>-21.13</v>
          </cell>
          <cell r="O130">
            <v>24.512733000000001</v>
          </cell>
          <cell r="P130">
            <v>333.61</v>
          </cell>
        </row>
        <row r="131">
          <cell r="A131" t="str">
            <v>КОМСОМОЛЬСКАЯ9</v>
          </cell>
          <cell r="B131" t="str">
            <v>КОМСОМОЛЬСКАЯ</v>
          </cell>
          <cell r="C131">
            <v>9</v>
          </cell>
          <cell r="E131" t="str">
            <v>ГВС</v>
          </cell>
          <cell r="F131">
            <v>13.61</v>
          </cell>
          <cell r="G131">
            <v>42.104999999999997</v>
          </cell>
          <cell r="H131">
            <v>573.04</v>
          </cell>
          <cell r="I131">
            <v>14.035</v>
          </cell>
          <cell r="J131">
            <v>191.01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14.035</v>
          </cell>
          <cell r="P131">
            <v>191.01</v>
          </cell>
        </row>
        <row r="132">
          <cell r="A132" t="str">
            <v>КОМСОМОЛЬСКАЯ11</v>
          </cell>
          <cell r="B132" t="str">
            <v>КОМСОМОЛЬСКАЯ</v>
          </cell>
          <cell r="C132">
            <v>11</v>
          </cell>
          <cell r="E132" t="str">
            <v>ГВС</v>
          </cell>
          <cell r="F132">
            <v>13.61</v>
          </cell>
          <cell r="G132">
            <v>138.345</v>
          </cell>
          <cell r="H132">
            <v>1882.85</v>
          </cell>
          <cell r="I132">
            <v>46.115000000000002</v>
          </cell>
          <cell r="J132">
            <v>627.62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46.115000000000002</v>
          </cell>
          <cell r="P132">
            <v>627.62</v>
          </cell>
        </row>
        <row r="133">
          <cell r="A133" t="str">
            <v>КУЛЬТУРЫ1</v>
          </cell>
          <cell r="B133" t="str">
            <v>КУЛЬТУРЫ</v>
          </cell>
          <cell r="C133">
            <v>1</v>
          </cell>
          <cell r="E133" t="str">
            <v>ГВС</v>
          </cell>
          <cell r="F133">
            <v>13.61</v>
          </cell>
          <cell r="G133">
            <v>54.134999999999998</v>
          </cell>
          <cell r="H133">
            <v>736.76</v>
          </cell>
          <cell r="I133">
            <v>18.045000000000002</v>
          </cell>
          <cell r="J133">
            <v>245.59</v>
          </cell>
          <cell r="K133">
            <v>-5.2389000000000001</v>
          </cell>
          <cell r="L133">
            <v>-71.3</v>
          </cell>
          <cell r="M133">
            <v>-1.7463</v>
          </cell>
          <cell r="N133">
            <v>-23.77</v>
          </cell>
          <cell r="O133">
            <v>16.2987</v>
          </cell>
          <cell r="P133">
            <v>221.82</v>
          </cell>
        </row>
        <row r="134">
          <cell r="A134" t="str">
            <v>КУЛЬТУРЫ3</v>
          </cell>
          <cell r="B134" t="str">
            <v>КУЛЬТУРЫ</v>
          </cell>
          <cell r="C134">
            <v>3</v>
          </cell>
          <cell r="E134" t="str">
            <v>ГВС</v>
          </cell>
          <cell r="F134">
            <v>13.61</v>
          </cell>
          <cell r="G134">
            <v>102.255</v>
          </cell>
          <cell r="H134">
            <v>1391.67</v>
          </cell>
          <cell r="I134">
            <v>34.085000000000001</v>
          </cell>
          <cell r="J134">
            <v>463.89</v>
          </cell>
          <cell r="K134">
            <v>10.025</v>
          </cell>
          <cell r="L134">
            <v>136.4</v>
          </cell>
          <cell r="M134">
            <v>3.3416649999999999</v>
          </cell>
          <cell r="N134">
            <v>45.47</v>
          </cell>
          <cell r="O134">
            <v>37.426665</v>
          </cell>
          <cell r="P134">
            <v>509.36</v>
          </cell>
        </row>
        <row r="135">
          <cell r="A135" t="str">
            <v>КУЛЬТУРЫ12</v>
          </cell>
          <cell r="B135" t="str">
            <v>КУЛЬТУРЫ</v>
          </cell>
          <cell r="C135">
            <v>12</v>
          </cell>
          <cell r="E135" t="str">
            <v>ГВС</v>
          </cell>
          <cell r="F135">
            <v>13.61</v>
          </cell>
          <cell r="G135">
            <v>48.12</v>
          </cell>
          <cell r="H135">
            <v>654.91</v>
          </cell>
          <cell r="I135">
            <v>16.04</v>
          </cell>
          <cell r="J135">
            <v>218.3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16.04</v>
          </cell>
          <cell r="P135">
            <v>218.3</v>
          </cell>
        </row>
        <row r="136">
          <cell r="A136" t="str">
            <v>ЛЕНИНА1А</v>
          </cell>
          <cell r="B136" t="str">
            <v>ЛЕНИНА</v>
          </cell>
          <cell r="C136">
            <v>1</v>
          </cell>
          <cell r="D136" t="str">
            <v>А</v>
          </cell>
          <cell r="E136" t="str">
            <v>ГВС</v>
          </cell>
          <cell r="F136">
            <v>13.61</v>
          </cell>
          <cell r="G136">
            <v>192.48</v>
          </cell>
          <cell r="H136">
            <v>2619.64</v>
          </cell>
          <cell r="I136">
            <v>64.16</v>
          </cell>
          <cell r="J136">
            <v>873.21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64.16</v>
          </cell>
          <cell r="P136">
            <v>873.21</v>
          </cell>
        </row>
        <row r="137">
          <cell r="A137" t="str">
            <v>ЛЕНИНА1</v>
          </cell>
          <cell r="B137" t="str">
            <v>ЛЕНИНА</v>
          </cell>
          <cell r="C137">
            <v>1</v>
          </cell>
          <cell r="E137" t="str">
            <v>ГВС</v>
          </cell>
          <cell r="F137">
            <v>13.61</v>
          </cell>
          <cell r="G137">
            <v>244.67468</v>
          </cell>
          <cell r="H137">
            <v>3329.99</v>
          </cell>
          <cell r="I137">
            <v>81.558227000000002</v>
          </cell>
          <cell r="J137">
            <v>1110</v>
          </cell>
          <cell r="K137">
            <v>-2.8069999999999999</v>
          </cell>
          <cell r="L137">
            <v>-38.200000000000003</v>
          </cell>
          <cell r="M137">
            <v>-0.93566700000000003</v>
          </cell>
          <cell r="N137">
            <v>-12.73</v>
          </cell>
          <cell r="O137">
            <v>80.622560000000007</v>
          </cell>
          <cell r="P137">
            <v>1097.27</v>
          </cell>
        </row>
        <row r="138">
          <cell r="A138" t="str">
            <v>ЛЕНИНА2</v>
          </cell>
          <cell r="B138" t="str">
            <v>ЛЕНИНА</v>
          </cell>
          <cell r="C138">
            <v>2</v>
          </cell>
          <cell r="E138" t="str">
            <v>ГВС</v>
          </cell>
          <cell r="F138">
            <v>13.61</v>
          </cell>
          <cell r="G138">
            <v>150.375</v>
          </cell>
          <cell r="H138">
            <v>2046.59</v>
          </cell>
          <cell r="I138">
            <v>50.125</v>
          </cell>
          <cell r="J138">
            <v>682.2</v>
          </cell>
          <cell r="K138">
            <v>9.8245000000000005</v>
          </cell>
          <cell r="L138">
            <v>133.71</v>
          </cell>
          <cell r="M138">
            <v>3.2748339999999998</v>
          </cell>
          <cell r="N138">
            <v>44.57</v>
          </cell>
          <cell r="O138">
            <v>53.399833999999998</v>
          </cell>
          <cell r="P138">
            <v>726.7700000000001</v>
          </cell>
        </row>
        <row r="139">
          <cell r="A139" t="str">
            <v>ЛЕНИНА3А</v>
          </cell>
          <cell r="B139" t="str">
            <v>ЛЕНИНА</v>
          </cell>
          <cell r="C139">
            <v>3</v>
          </cell>
          <cell r="D139" t="str">
            <v>А</v>
          </cell>
          <cell r="E139" t="str">
            <v>ГВС</v>
          </cell>
          <cell r="F139">
            <v>13.61</v>
          </cell>
          <cell r="G139">
            <v>120.3</v>
          </cell>
          <cell r="H139">
            <v>1637.26</v>
          </cell>
          <cell r="I139">
            <v>40.1</v>
          </cell>
          <cell r="J139">
            <v>545.75</v>
          </cell>
          <cell r="K139">
            <v>-7.7613000000000003</v>
          </cell>
          <cell r="L139">
            <v>-105.63</v>
          </cell>
          <cell r="M139">
            <v>-2.5871</v>
          </cell>
          <cell r="N139">
            <v>-35.21</v>
          </cell>
          <cell r="O139">
            <v>37.512900000000002</v>
          </cell>
          <cell r="P139">
            <v>510.54</v>
          </cell>
        </row>
        <row r="140">
          <cell r="A140" t="str">
            <v>ЛЕНИНА3</v>
          </cell>
          <cell r="B140" t="str">
            <v>ЛЕНИНА</v>
          </cell>
          <cell r="C140">
            <v>3</v>
          </cell>
          <cell r="E140" t="str">
            <v>ГВС</v>
          </cell>
          <cell r="F140">
            <v>13.61</v>
          </cell>
          <cell r="G140">
            <v>216.54</v>
          </cell>
          <cell r="H140">
            <v>2947.08</v>
          </cell>
          <cell r="I140">
            <v>72.180000000000007</v>
          </cell>
          <cell r="J140">
            <v>982.36</v>
          </cell>
          <cell r="K140">
            <v>-2.5224000000000002</v>
          </cell>
          <cell r="L140">
            <v>-34.33</v>
          </cell>
          <cell r="M140">
            <v>-0.84079999999999999</v>
          </cell>
          <cell r="N140">
            <v>-11.44</v>
          </cell>
          <cell r="O140">
            <v>71.339200000000005</v>
          </cell>
          <cell r="P140">
            <v>970.92</v>
          </cell>
        </row>
        <row r="141">
          <cell r="A141" t="str">
            <v>ЛЕНИНА4</v>
          </cell>
          <cell r="B141" t="str">
            <v>ЛЕНИНА</v>
          </cell>
          <cell r="C141">
            <v>4</v>
          </cell>
          <cell r="E141" t="str">
            <v>ГВС</v>
          </cell>
          <cell r="F141">
            <v>13.61</v>
          </cell>
          <cell r="G141">
            <v>210.52500000000001</v>
          </cell>
          <cell r="H141">
            <v>2865.21</v>
          </cell>
          <cell r="I141">
            <v>70.174999999999997</v>
          </cell>
          <cell r="J141">
            <v>955.07</v>
          </cell>
          <cell r="K141">
            <v>3.4925999999999999</v>
          </cell>
          <cell r="L141">
            <v>47.54</v>
          </cell>
          <cell r="M141">
            <v>1.1641999999999999</v>
          </cell>
          <cell r="N141">
            <v>15.85</v>
          </cell>
          <cell r="O141">
            <v>71.339199999999991</v>
          </cell>
          <cell r="P141">
            <v>970.92000000000007</v>
          </cell>
        </row>
        <row r="142">
          <cell r="A142" t="str">
            <v>ЛЕНИНА5А</v>
          </cell>
          <cell r="B142" t="str">
            <v>ЛЕНИНА</v>
          </cell>
          <cell r="C142">
            <v>5</v>
          </cell>
          <cell r="D142" t="str">
            <v>А</v>
          </cell>
          <cell r="E142" t="str">
            <v>ГВС</v>
          </cell>
          <cell r="F142">
            <v>13.61</v>
          </cell>
          <cell r="G142">
            <v>78.194999999999993</v>
          </cell>
          <cell r="H142">
            <v>1064.22</v>
          </cell>
          <cell r="I142">
            <v>26.065000000000001</v>
          </cell>
          <cell r="J142">
            <v>354.74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26.065000000000001</v>
          </cell>
          <cell r="P142">
            <v>354.74</v>
          </cell>
        </row>
        <row r="143">
          <cell r="A143" t="str">
            <v>ЛЕНИНА5</v>
          </cell>
          <cell r="B143" t="str">
            <v>ЛЕНИНА</v>
          </cell>
          <cell r="C143">
            <v>5</v>
          </cell>
          <cell r="E143" t="str">
            <v>ГВС</v>
          </cell>
          <cell r="F143">
            <v>13.61</v>
          </cell>
          <cell r="G143">
            <v>90.224999999999994</v>
          </cell>
          <cell r="H143">
            <v>1227.94</v>
          </cell>
          <cell r="I143">
            <v>30.074999999999999</v>
          </cell>
          <cell r="J143">
            <v>409.31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30.074999999999999</v>
          </cell>
          <cell r="P143">
            <v>409.31</v>
          </cell>
        </row>
        <row r="144">
          <cell r="A144" t="str">
            <v>ЛЕНИНА7</v>
          </cell>
          <cell r="B144" t="str">
            <v>ЛЕНИНА</v>
          </cell>
          <cell r="C144">
            <v>7</v>
          </cell>
          <cell r="E144" t="str">
            <v>ГВС</v>
          </cell>
          <cell r="F144">
            <v>13.61</v>
          </cell>
          <cell r="G144">
            <v>144.36000000000001</v>
          </cell>
          <cell r="H144">
            <v>1964.72</v>
          </cell>
          <cell r="I144">
            <v>48.12</v>
          </cell>
          <cell r="J144">
            <v>654.91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48.12</v>
          </cell>
          <cell r="P144">
            <v>654.91</v>
          </cell>
        </row>
        <row r="145">
          <cell r="A145" t="str">
            <v>ЛЕНИНА9</v>
          </cell>
          <cell r="B145" t="str">
            <v>ЛЕНИНА</v>
          </cell>
          <cell r="C145">
            <v>9</v>
          </cell>
          <cell r="E145" t="str">
            <v>ГВС</v>
          </cell>
          <cell r="F145">
            <v>13.61</v>
          </cell>
          <cell r="G145">
            <v>120.3</v>
          </cell>
          <cell r="H145">
            <v>1637.27</v>
          </cell>
          <cell r="I145">
            <v>40.1</v>
          </cell>
          <cell r="J145">
            <v>545.76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40.1</v>
          </cell>
          <cell r="P145">
            <v>545.76</v>
          </cell>
        </row>
        <row r="146">
          <cell r="A146" t="str">
            <v>ЛЕНИНА11</v>
          </cell>
          <cell r="B146" t="str">
            <v>ЛЕНИНА</v>
          </cell>
          <cell r="C146">
            <v>11</v>
          </cell>
          <cell r="E146" t="str">
            <v>ГВС</v>
          </cell>
          <cell r="F146">
            <v>13.61</v>
          </cell>
          <cell r="G146">
            <v>36.090000000000003</v>
          </cell>
          <cell r="H146">
            <v>491.17</v>
          </cell>
          <cell r="I146">
            <v>12.03</v>
          </cell>
          <cell r="J146">
            <v>163.72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12.03</v>
          </cell>
          <cell r="P146">
            <v>163.72</v>
          </cell>
        </row>
        <row r="147">
          <cell r="A147" t="str">
            <v>ЛЕНИНА12</v>
          </cell>
          <cell r="B147" t="str">
            <v>ЛЕНИНА</v>
          </cell>
          <cell r="C147">
            <v>12</v>
          </cell>
          <cell r="E147" t="str">
            <v>ГВС</v>
          </cell>
          <cell r="F147">
            <v>13.61</v>
          </cell>
          <cell r="G147">
            <v>228.57</v>
          </cell>
          <cell r="H147">
            <v>3110.81</v>
          </cell>
          <cell r="I147">
            <v>76.19</v>
          </cell>
          <cell r="J147">
            <v>1036.94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76.19</v>
          </cell>
          <cell r="P147">
            <v>1036.94</v>
          </cell>
        </row>
        <row r="148">
          <cell r="A148" t="str">
            <v>ЛЕНИНА13</v>
          </cell>
          <cell r="B148" t="str">
            <v>ЛЕНИНА</v>
          </cell>
          <cell r="C148">
            <v>13</v>
          </cell>
          <cell r="E148" t="str">
            <v>ГВС</v>
          </cell>
          <cell r="F148">
            <v>13.61</v>
          </cell>
          <cell r="G148">
            <v>60.15</v>
          </cell>
          <cell r="H148">
            <v>818.63</v>
          </cell>
          <cell r="I148">
            <v>20.05</v>
          </cell>
          <cell r="J148">
            <v>272.88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20.05</v>
          </cell>
          <cell r="P148">
            <v>272.88</v>
          </cell>
        </row>
        <row r="149">
          <cell r="A149" t="str">
            <v>ЛЕНИНА17</v>
          </cell>
          <cell r="B149" t="str">
            <v>ЛЕНИНА</v>
          </cell>
          <cell r="C149">
            <v>17</v>
          </cell>
          <cell r="E149" t="str">
            <v>ГВС</v>
          </cell>
          <cell r="F149">
            <v>13.61</v>
          </cell>
          <cell r="G149">
            <v>60.15</v>
          </cell>
          <cell r="H149">
            <v>818.64</v>
          </cell>
          <cell r="I149">
            <v>20.05</v>
          </cell>
          <cell r="J149">
            <v>272.88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20.05</v>
          </cell>
          <cell r="P149">
            <v>272.88</v>
          </cell>
        </row>
        <row r="150">
          <cell r="A150" t="str">
            <v>ЛЕНИНА18</v>
          </cell>
          <cell r="B150" t="str">
            <v>ЛЕНИНА</v>
          </cell>
          <cell r="C150">
            <v>18</v>
          </cell>
          <cell r="E150" t="str">
            <v>ГВС</v>
          </cell>
          <cell r="F150">
            <v>13.61</v>
          </cell>
          <cell r="G150">
            <v>150.375</v>
          </cell>
          <cell r="H150">
            <v>2046.58</v>
          </cell>
          <cell r="I150">
            <v>50.125</v>
          </cell>
          <cell r="J150">
            <v>682.19</v>
          </cell>
          <cell r="K150">
            <v>-5.0448000000000004</v>
          </cell>
          <cell r="L150">
            <v>-68.66</v>
          </cell>
          <cell r="M150">
            <v>-1.6816</v>
          </cell>
          <cell r="N150">
            <v>-22.89</v>
          </cell>
          <cell r="O150">
            <v>48.443399999999997</v>
          </cell>
          <cell r="P150">
            <v>659.30000000000007</v>
          </cell>
        </row>
        <row r="151">
          <cell r="A151" t="str">
            <v>ЛЕНИНА19</v>
          </cell>
          <cell r="B151" t="str">
            <v>ЛЕНИНА</v>
          </cell>
          <cell r="C151">
            <v>19</v>
          </cell>
          <cell r="E151" t="str">
            <v>ГВС</v>
          </cell>
          <cell r="F151">
            <v>27.22</v>
          </cell>
          <cell r="G151">
            <v>72.180000000000007</v>
          </cell>
          <cell r="H151">
            <v>982.35</v>
          </cell>
          <cell r="I151">
            <v>20.05</v>
          </cell>
          <cell r="J151">
            <v>272.87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20.05</v>
          </cell>
          <cell r="P151">
            <v>272.87</v>
          </cell>
        </row>
        <row r="152">
          <cell r="A152" t="str">
            <v>ЛЕНИНА20А</v>
          </cell>
          <cell r="B152" t="str">
            <v>ЛЕНИНА</v>
          </cell>
          <cell r="C152">
            <v>20</v>
          </cell>
          <cell r="D152" t="str">
            <v>А</v>
          </cell>
          <cell r="E152" t="str">
            <v>ГВС</v>
          </cell>
          <cell r="F152">
            <v>13.61</v>
          </cell>
          <cell r="G152">
            <v>108.27</v>
          </cell>
          <cell r="H152">
            <v>1473.53</v>
          </cell>
          <cell r="I152">
            <v>36.090000000000003</v>
          </cell>
          <cell r="J152">
            <v>491.18</v>
          </cell>
          <cell r="K152">
            <v>-2.8069999999999999</v>
          </cell>
          <cell r="L152">
            <v>-38.200000000000003</v>
          </cell>
          <cell r="M152">
            <v>-0.93566700000000003</v>
          </cell>
          <cell r="N152">
            <v>-12.73</v>
          </cell>
          <cell r="O152">
            <v>35.154333000000001</v>
          </cell>
          <cell r="P152">
            <v>478.45</v>
          </cell>
        </row>
        <row r="153">
          <cell r="A153" t="str">
            <v>ЛЕНИНА20</v>
          </cell>
          <cell r="B153" t="str">
            <v>ЛЕНИНА</v>
          </cell>
          <cell r="C153">
            <v>20</v>
          </cell>
          <cell r="E153" t="str">
            <v>ГВС</v>
          </cell>
          <cell r="F153">
            <v>13.61</v>
          </cell>
          <cell r="G153">
            <v>24.06</v>
          </cell>
          <cell r="H153">
            <v>327.45999999999998</v>
          </cell>
          <cell r="I153">
            <v>8.02</v>
          </cell>
          <cell r="J153">
            <v>109.15</v>
          </cell>
          <cell r="K153">
            <v>-5.3034999999999997</v>
          </cell>
          <cell r="L153">
            <v>-72.180000000000007</v>
          </cell>
          <cell r="M153">
            <v>-1.767833</v>
          </cell>
          <cell r="N153">
            <v>-24.06</v>
          </cell>
          <cell r="O153">
            <v>6.252167</v>
          </cell>
          <cell r="P153">
            <v>85.09</v>
          </cell>
        </row>
        <row r="154">
          <cell r="A154" t="str">
            <v>ЛЕНИНА21</v>
          </cell>
          <cell r="B154" t="str">
            <v>ЛЕНИНА</v>
          </cell>
          <cell r="C154">
            <v>21</v>
          </cell>
          <cell r="E154" t="str">
            <v>ГВС</v>
          </cell>
          <cell r="F154">
            <v>13.61</v>
          </cell>
          <cell r="G154">
            <v>30.074999999999999</v>
          </cell>
          <cell r="H154">
            <v>409.31</v>
          </cell>
          <cell r="I154">
            <v>10.025</v>
          </cell>
          <cell r="J154">
            <v>136.44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10.025</v>
          </cell>
          <cell r="P154">
            <v>136.44</v>
          </cell>
        </row>
        <row r="155">
          <cell r="A155" t="str">
            <v>ЛЕНИНА23</v>
          </cell>
          <cell r="B155" t="str">
            <v>ЛЕНИНА</v>
          </cell>
          <cell r="C155">
            <v>23</v>
          </cell>
          <cell r="E155" t="str">
            <v>ГВС</v>
          </cell>
          <cell r="F155">
            <v>13.61</v>
          </cell>
          <cell r="G155">
            <v>6.0149999999999997</v>
          </cell>
          <cell r="H155">
            <v>81.86</v>
          </cell>
          <cell r="I155">
            <v>2.0049999999999999</v>
          </cell>
          <cell r="J155">
            <v>27.29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2.0049999999999999</v>
          </cell>
          <cell r="P155">
            <v>27.29</v>
          </cell>
        </row>
        <row r="156">
          <cell r="A156" t="str">
            <v>ЛЕНИНА24</v>
          </cell>
          <cell r="B156" t="str">
            <v>ЛЕНИНА</v>
          </cell>
          <cell r="C156">
            <v>24</v>
          </cell>
          <cell r="E156" t="str">
            <v>ГВС</v>
          </cell>
          <cell r="F156">
            <v>13.61</v>
          </cell>
          <cell r="G156">
            <v>174.435</v>
          </cell>
          <cell r="H156">
            <v>2374.0300000000002</v>
          </cell>
          <cell r="I156">
            <v>58.145000000000003</v>
          </cell>
          <cell r="J156">
            <v>791.34</v>
          </cell>
          <cell r="K156">
            <v>-10.4779</v>
          </cell>
          <cell r="L156">
            <v>-142.61000000000001</v>
          </cell>
          <cell r="M156">
            <v>-3.4926330000000001</v>
          </cell>
          <cell r="N156">
            <v>-47.54</v>
          </cell>
          <cell r="O156">
            <v>54.652367000000005</v>
          </cell>
          <cell r="P156">
            <v>743.80000000000007</v>
          </cell>
        </row>
        <row r="157">
          <cell r="A157" t="str">
            <v>ЛЕНИНА25</v>
          </cell>
          <cell r="B157" t="str">
            <v>ЛЕНИНА</v>
          </cell>
          <cell r="C157">
            <v>25</v>
          </cell>
          <cell r="E157" t="str">
            <v>ГВС</v>
          </cell>
          <cell r="F157">
            <v>27.22</v>
          </cell>
          <cell r="G157">
            <v>42.104999999999997</v>
          </cell>
          <cell r="H157">
            <v>573.04</v>
          </cell>
          <cell r="I157">
            <v>14.035</v>
          </cell>
          <cell r="J157">
            <v>191.01999999999998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14.035</v>
          </cell>
          <cell r="P157">
            <v>191.01999999999998</v>
          </cell>
        </row>
        <row r="158">
          <cell r="A158" t="str">
            <v>ЛЕНИНА26А</v>
          </cell>
          <cell r="B158" t="str">
            <v>ЛЕНИНА</v>
          </cell>
          <cell r="C158">
            <v>26</v>
          </cell>
          <cell r="D158" t="str">
            <v>А</v>
          </cell>
          <cell r="E158" t="str">
            <v>ГВС</v>
          </cell>
          <cell r="F158">
            <v>13.61</v>
          </cell>
          <cell r="G158">
            <v>126.315</v>
          </cell>
          <cell r="H158">
            <v>1719.11</v>
          </cell>
          <cell r="I158">
            <v>42.104999999999997</v>
          </cell>
          <cell r="J158">
            <v>573.04</v>
          </cell>
          <cell r="K158">
            <v>12.430999999999999</v>
          </cell>
          <cell r="L158">
            <v>169.19</v>
          </cell>
          <cell r="M158">
            <v>4.1436669999999998</v>
          </cell>
          <cell r="N158">
            <v>56.4</v>
          </cell>
          <cell r="O158">
            <v>46.248666999999998</v>
          </cell>
          <cell r="P158">
            <v>629.43999999999994</v>
          </cell>
        </row>
        <row r="159">
          <cell r="A159" t="str">
            <v>ЛЕНИНА26</v>
          </cell>
          <cell r="B159" t="str">
            <v>ЛЕНИНА</v>
          </cell>
          <cell r="C159">
            <v>26</v>
          </cell>
          <cell r="E159" t="str">
            <v>ГВС</v>
          </cell>
          <cell r="F159">
            <v>13.61</v>
          </cell>
          <cell r="G159">
            <v>84.21</v>
          </cell>
          <cell r="H159">
            <v>1146.07</v>
          </cell>
          <cell r="I159">
            <v>28.07</v>
          </cell>
          <cell r="J159">
            <v>382.02</v>
          </cell>
          <cell r="K159">
            <v>-15.134499999999999</v>
          </cell>
          <cell r="L159">
            <v>-205.97</v>
          </cell>
          <cell r="M159">
            <v>-5.0448329999999997</v>
          </cell>
          <cell r="N159">
            <v>-68.66</v>
          </cell>
          <cell r="O159">
            <v>23.025167</v>
          </cell>
          <cell r="P159">
            <v>313.36</v>
          </cell>
        </row>
        <row r="160">
          <cell r="A160" t="str">
            <v>ЛЕНИНА27</v>
          </cell>
          <cell r="B160" t="str">
            <v>ЛЕНИНА</v>
          </cell>
          <cell r="C160">
            <v>27</v>
          </cell>
          <cell r="E160" t="str">
            <v>ГВС</v>
          </cell>
          <cell r="F160">
            <v>27.22</v>
          </cell>
          <cell r="G160">
            <v>30.075000000000003</v>
          </cell>
          <cell r="H160">
            <v>409.31</v>
          </cell>
          <cell r="I160">
            <v>10.024999999999999</v>
          </cell>
          <cell r="J160">
            <v>136.43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10.024999999999999</v>
          </cell>
          <cell r="P160">
            <v>136.43</v>
          </cell>
        </row>
        <row r="161">
          <cell r="A161" t="str">
            <v>ЛЕНИНА29</v>
          </cell>
          <cell r="B161" t="str">
            <v>ЛЕНИНА</v>
          </cell>
          <cell r="C161">
            <v>29</v>
          </cell>
          <cell r="E161" t="str">
            <v>ГВС</v>
          </cell>
          <cell r="F161">
            <v>13.61</v>
          </cell>
          <cell r="G161">
            <v>18.045000000000002</v>
          </cell>
          <cell r="H161">
            <v>245.59</v>
          </cell>
          <cell r="I161">
            <v>6.0149999999999997</v>
          </cell>
          <cell r="J161">
            <v>81.86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6.0149999999999997</v>
          </cell>
          <cell r="P161">
            <v>81.86</v>
          </cell>
        </row>
        <row r="162">
          <cell r="A162" t="str">
            <v>ЛЕНИНА31</v>
          </cell>
          <cell r="B162" t="str">
            <v>ЛЕНИНА</v>
          </cell>
          <cell r="C162">
            <v>31</v>
          </cell>
          <cell r="E162" t="str">
            <v>ГВС</v>
          </cell>
          <cell r="F162">
            <v>27.22</v>
          </cell>
          <cell r="G162">
            <v>54.134999999999998</v>
          </cell>
          <cell r="H162">
            <v>736.77</v>
          </cell>
          <cell r="I162">
            <v>14.035</v>
          </cell>
          <cell r="J162">
            <v>191.01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14.035</v>
          </cell>
          <cell r="P162">
            <v>191.01</v>
          </cell>
        </row>
        <row r="163">
          <cell r="A163" t="str">
            <v>ЛЕНИНА32</v>
          </cell>
          <cell r="B163" t="str">
            <v>ЛЕНИНА</v>
          </cell>
          <cell r="C163">
            <v>32</v>
          </cell>
          <cell r="E163" t="str">
            <v>ГВС</v>
          </cell>
          <cell r="F163">
            <v>13.61</v>
          </cell>
          <cell r="G163">
            <v>78.194999999999993</v>
          </cell>
          <cell r="H163">
            <v>1064.21</v>
          </cell>
          <cell r="I163">
            <v>26.065000000000001</v>
          </cell>
          <cell r="J163">
            <v>354.74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26.065000000000001</v>
          </cell>
          <cell r="P163">
            <v>354.74</v>
          </cell>
        </row>
        <row r="164">
          <cell r="A164" t="str">
            <v>ЛЕНИНА33А</v>
          </cell>
          <cell r="B164" t="str">
            <v>ЛЕНИНА</v>
          </cell>
          <cell r="C164">
            <v>33</v>
          </cell>
          <cell r="D164" t="str">
            <v>А</v>
          </cell>
          <cell r="E164" t="str">
            <v>ГВС</v>
          </cell>
          <cell r="F164">
            <v>13.61</v>
          </cell>
          <cell r="G164">
            <v>36.090000000000003</v>
          </cell>
          <cell r="H164">
            <v>491.18</v>
          </cell>
          <cell r="I164">
            <v>12.03</v>
          </cell>
          <cell r="J164">
            <v>163.72999999999999</v>
          </cell>
          <cell r="K164">
            <v>64.030600000000007</v>
          </cell>
          <cell r="L164">
            <v>871.42</v>
          </cell>
          <cell r="M164">
            <v>21.343533000000001</v>
          </cell>
          <cell r="N164">
            <v>290.47000000000003</v>
          </cell>
          <cell r="O164">
            <v>33.373533000000002</v>
          </cell>
          <cell r="P164">
            <v>454.20000000000005</v>
          </cell>
        </row>
        <row r="165">
          <cell r="A165" t="str">
            <v>ЛЕНИНА33</v>
          </cell>
          <cell r="B165" t="str">
            <v>ЛЕНИНА</v>
          </cell>
          <cell r="C165">
            <v>33</v>
          </cell>
          <cell r="E165" t="str">
            <v>ГВС</v>
          </cell>
          <cell r="F165">
            <v>13.61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</row>
        <row r="166">
          <cell r="A166" t="str">
            <v>ЛЕНИНА34</v>
          </cell>
          <cell r="B166" t="str">
            <v>ЛЕНИНА</v>
          </cell>
          <cell r="C166">
            <v>34</v>
          </cell>
          <cell r="E166" t="str">
            <v>ГВС</v>
          </cell>
          <cell r="F166">
            <v>27.22</v>
          </cell>
          <cell r="G166">
            <v>18.044999999999998</v>
          </cell>
          <cell r="H166">
            <v>245.57999999999998</v>
          </cell>
          <cell r="I166">
            <v>6.0149999999999997</v>
          </cell>
          <cell r="J166">
            <v>81.86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6.0149999999999997</v>
          </cell>
          <cell r="P166">
            <v>81.86</v>
          </cell>
        </row>
        <row r="167">
          <cell r="A167" t="str">
            <v>ЛЕНИНА35</v>
          </cell>
          <cell r="B167" t="str">
            <v>ЛЕНИНА</v>
          </cell>
          <cell r="C167">
            <v>35</v>
          </cell>
          <cell r="E167" t="str">
            <v>ГВС</v>
          </cell>
          <cell r="F167">
            <v>27.22</v>
          </cell>
          <cell r="G167">
            <v>36.090000000000003</v>
          </cell>
          <cell r="H167">
            <v>491.17</v>
          </cell>
          <cell r="I167">
            <v>12.03</v>
          </cell>
          <cell r="J167">
            <v>163.72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12.03</v>
          </cell>
          <cell r="P167">
            <v>163.72</v>
          </cell>
        </row>
        <row r="168">
          <cell r="A168" t="str">
            <v>ЛЕНИНА36</v>
          </cell>
          <cell r="B168" t="str">
            <v>ЛЕНИНА</v>
          </cell>
          <cell r="C168">
            <v>36</v>
          </cell>
          <cell r="E168" t="str">
            <v>ГВС</v>
          </cell>
          <cell r="F168">
            <v>13.61</v>
          </cell>
          <cell r="G168">
            <v>24.06</v>
          </cell>
          <cell r="H168">
            <v>327.45999999999998</v>
          </cell>
          <cell r="I168">
            <v>8.02</v>
          </cell>
          <cell r="J168">
            <v>109.15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8.02</v>
          </cell>
          <cell r="P168">
            <v>109.15</v>
          </cell>
        </row>
        <row r="169">
          <cell r="A169" t="str">
            <v>ЛЕНИНА38</v>
          </cell>
          <cell r="B169" t="str">
            <v>ЛЕНИНА</v>
          </cell>
          <cell r="C169">
            <v>38</v>
          </cell>
          <cell r="E169" t="str">
            <v>ГВС</v>
          </cell>
          <cell r="F169">
            <v>27.22</v>
          </cell>
          <cell r="G169">
            <v>96.24</v>
          </cell>
          <cell r="H169">
            <v>1309.82</v>
          </cell>
          <cell r="I169">
            <v>32.08</v>
          </cell>
          <cell r="J169">
            <v>436.59999999999997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32.08</v>
          </cell>
          <cell r="P169">
            <v>436.59999999999997</v>
          </cell>
        </row>
        <row r="170">
          <cell r="A170" t="str">
            <v>ЛЕНИНА39</v>
          </cell>
          <cell r="B170" t="str">
            <v>ЛЕНИНА</v>
          </cell>
          <cell r="C170">
            <v>39</v>
          </cell>
          <cell r="E170" t="str">
            <v>ГВС</v>
          </cell>
          <cell r="F170">
            <v>13.61</v>
          </cell>
          <cell r="G170">
            <v>30.074999999999999</v>
          </cell>
          <cell r="H170">
            <v>409.31</v>
          </cell>
          <cell r="I170">
            <v>10.025</v>
          </cell>
          <cell r="J170">
            <v>136.44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10.025</v>
          </cell>
          <cell r="P170">
            <v>136.44</v>
          </cell>
        </row>
        <row r="171">
          <cell r="A171" t="str">
            <v>ЛЕНИНА40</v>
          </cell>
          <cell r="B171" t="str">
            <v>ЛЕНИНА</v>
          </cell>
          <cell r="C171">
            <v>40</v>
          </cell>
          <cell r="E171" t="str">
            <v>ГВС</v>
          </cell>
          <cell r="F171">
            <v>27.22</v>
          </cell>
          <cell r="G171">
            <v>78.195000000000007</v>
          </cell>
          <cell r="H171">
            <v>1064.22</v>
          </cell>
          <cell r="I171">
            <v>26.064999999999998</v>
          </cell>
          <cell r="J171">
            <v>354.74</v>
          </cell>
          <cell r="K171">
            <v>2.0049999999999999</v>
          </cell>
          <cell r="L171">
            <v>27.28</v>
          </cell>
          <cell r="M171">
            <v>0.66833299999999995</v>
          </cell>
          <cell r="N171">
            <v>9.09</v>
          </cell>
          <cell r="O171">
            <v>26.733332999999998</v>
          </cell>
          <cell r="P171">
            <v>363.83</v>
          </cell>
        </row>
        <row r="172">
          <cell r="A172" t="str">
            <v>ЛЕНИНА43</v>
          </cell>
          <cell r="B172" t="str">
            <v>ЛЕНИНА</v>
          </cell>
          <cell r="C172">
            <v>43</v>
          </cell>
          <cell r="E172" t="str">
            <v>ГВС</v>
          </cell>
          <cell r="F172">
            <v>13.61</v>
          </cell>
          <cell r="G172">
            <v>18.045000000000002</v>
          </cell>
          <cell r="H172">
            <v>245.59</v>
          </cell>
          <cell r="I172">
            <v>6.0149999999999997</v>
          </cell>
          <cell r="J172">
            <v>81.86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6.0149999999999997</v>
          </cell>
          <cell r="P172">
            <v>81.86</v>
          </cell>
        </row>
        <row r="173">
          <cell r="A173" t="str">
            <v>ЛЕНИНА44</v>
          </cell>
          <cell r="B173" t="str">
            <v>ЛЕНИНА</v>
          </cell>
          <cell r="C173">
            <v>44</v>
          </cell>
          <cell r="E173" t="str">
            <v>ГВС</v>
          </cell>
          <cell r="F173">
            <v>13.61</v>
          </cell>
          <cell r="G173">
            <v>12.03</v>
          </cell>
          <cell r="H173">
            <v>163.72</v>
          </cell>
          <cell r="I173">
            <v>4.01</v>
          </cell>
          <cell r="J173">
            <v>54.57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4.01</v>
          </cell>
          <cell r="P173">
            <v>54.57</v>
          </cell>
        </row>
        <row r="174">
          <cell r="A174" t="str">
            <v>ЛЕНИНА45</v>
          </cell>
          <cell r="B174" t="str">
            <v>ЛЕНИНА</v>
          </cell>
          <cell r="C174">
            <v>45</v>
          </cell>
          <cell r="E174" t="str">
            <v>ГВС</v>
          </cell>
          <cell r="F174">
            <v>13.61</v>
          </cell>
          <cell r="G174">
            <v>36.090000000000003</v>
          </cell>
          <cell r="H174">
            <v>491.17</v>
          </cell>
          <cell r="I174">
            <v>12.03</v>
          </cell>
          <cell r="J174">
            <v>163.72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12.03</v>
          </cell>
          <cell r="P174">
            <v>163.72</v>
          </cell>
        </row>
        <row r="175">
          <cell r="A175" t="str">
            <v>ЛЕНИНА47</v>
          </cell>
          <cell r="B175" t="str">
            <v>ЛЕНИНА</v>
          </cell>
          <cell r="C175">
            <v>47</v>
          </cell>
          <cell r="E175" t="str">
            <v>ГВС</v>
          </cell>
          <cell r="F175">
            <v>13.61</v>
          </cell>
          <cell r="G175">
            <v>294.73500000000001</v>
          </cell>
          <cell r="H175">
            <v>4011.29</v>
          </cell>
          <cell r="I175">
            <v>98.245000000000005</v>
          </cell>
          <cell r="J175">
            <v>1337.1</v>
          </cell>
          <cell r="K175">
            <v>-5.0448000000000004</v>
          </cell>
          <cell r="L175">
            <v>-68.66</v>
          </cell>
          <cell r="M175">
            <v>-1.6816</v>
          </cell>
          <cell r="N175">
            <v>-22.89</v>
          </cell>
          <cell r="O175">
            <v>96.563400000000001</v>
          </cell>
          <cell r="P175">
            <v>1314.2099999999998</v>
          </cell>
        </row>
        <row r="176">
          <cell r="A176" t="str">
            <v>ЛЕНИНА49</v>
          </cell>
          <cell r="B176" t="str">
            <v>ЛЕНИНА</v>
          </cell>
          <cell r="C176">
            <v>49</v>
          </cell>
          <cell r="E176" t="str">
            <v>ГВС</v>
          </cell>
          <cell r="F176">
            <v>13.61</v>
          </cell>
          <cell r="G176">
            <v>168.42</v>
          </cell>
          <cell r="H176">
            <v>2292.16</v>
          </cell>
          <cell r="I176">
            <v>56.14</v>
          </cell>
          <cell r="J176">
            <v>764.05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56.14</v>
          </cell>
          <cell r="P176">
            <v>764.05</v>
          </cell>
        </row>
        <row r="177">
          <cell r="A177" t="str">
            <v>ЛЕНИНА51</v>
          </cell>
          <cell r="B177" t="str">
            <v>ЛЕНИНА</v>
          </cell>
          <cell r="C177">
            <v>51</v>
          </cell>
          <cell r="E177" t="str">
            <v>ГВС</v>
          </cell>
          <cell r="F177">
            <v>13.61</v>
          </cell>
          <cell r="G177">
            <v>120.3</v>
          </cell>
          <cell r="H177">
            <v>1637.26</v>
          </cell>
          <cell r="I177">
            <v>40.1</v>
          </cell>
          <cell r="J177">
            <v>545.75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40.1</v>
          </cell>
          <cell r="P177">
            <v>545.75</v>
          </cell>
        </row>
        <row r="178">
          <cell r="A178" t="str">
            <v>ЛЕНИНА52</v>
          </cell>
          <cell r="B178" t="str">
            <v>ЛЕНИНА</v>
          </cell>
          <cell r="C178">
            <v>52</v>
          </cell>
          <cell r="E178" t="str">
            <v>ГВС</v>
          </cell>
          <cell r="F178">
            <v>53.9</v>
          </cell>
          <cell r="G178">
            <v>42.104999999999997</v>
          </cell>
          <cell r="H178">
            <v>573.04999999999995</v>
          </cell>
          <cell r="I178">
            <v>14.035</v>
          </cell>
          <cell r="J178">
            <v>191.02</v>
          </cell>
          <cell r="K178">
            <v>-101.8669</v>
          </cell>
          <cell r="L178">
            <v>-1396.6599999999999</v>
          </cell>
          <cell r="M178">
            <v>-33.955632999999999</v>
          </cell>
          <cell r="N178">
            <v>-465.55</v>
          </cell>
          <cell r="O178">
            <v>-19.920632999999999</v>
          </cell>
          <cell r="P178">
            <v>-274.52999999999997</v>
          </cell>
        </row>
        <row r="179">
          <cell r="A179" t="str">
            <v>ЛЕНИНА53</v>
          </cell>
          <cell r="B179" t="str">
            <v>ЛЕНИНА</v>
          </cell>
          <cell r="C179">
            <v>53</v>
          </cell>
          <cell r="E179" t="str">
            <v>ГВС</v>
          </cell>
          <cell r="F179">
            <v>13.61</v>
          </cell>
          <cell r="G179">
            <v>12.03</v>
          </cell>
          <cell r="H179">
            <v>163.72</v>
          </cell>
          <cell r="I179">
            <v>4.01</v>
          </cell>
          <cell r="J179">
            <v>54.57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4.01</v>
          </cell>
          <cell r="P179">
            <v>54.57</v>
          </cell>
        </row>
        <row r="180">
          <cell r="A180" t="str">
            <v>ЛЕНИНА55</v>
          </cell>
          <cell r="B180" t="str">
            <v>ЛЕНИНА</v>
          </cell>
          <cell r="C180">
            <v>55</v>
          </cell>
          <cell r="E180" t="str">
            <v>ГВС</v>
          </cell>
          <cell r="F180">
            <v>13.61</v>
          </cell>
          <cell r="G180">
            <v>138.345</v>
          </cell>
          <cell r="H180">
            <v>1882.84</v>
          </cell>
          <cell r="I180">
            <v>46.115000000000002</v>
          </cell>
          <cell r="J180">
            <v>627.61</v>
          </cell>
          <cell r="K180">
            <v>-6.4031000000000002</v>
          </cell>
          <cell r="L180">
            <v>-87.14</v>
          </cell>
          <cell r="M180">
            <v>-2.1343670000000001</v>
          </cell>
          <cell r="N180">
            <v>-29.05</v>
          </cell>
          <cell r="O180">
            <v>43.980633000000005</v>
          </cell>
          <cell r="P180">
            <v>598.56000000000006</v>
          </cell>
        </row>
        <row r="181">
          <cell r="A181" t="str">
            <v>ЛЕНИНА57</v>
          </cell>
          <cell r="B181" t="str">
            <v>ЛЕНИНА</v>
          </cell>
          <cell r="C181">
            <v>57</v>
          </cell>
          <cell r="E181" t="str">
            <v>ГВС</v>
          </cell>
          <cell r="F181">
            <v>13.61</v>
          </cell>
          <cell r="G181">
            <v>78.194999999999993</v>
          </cell>
          <cell r="H181">
            <v>1064.21</v>
          </cell>
          <cell r="I181">
            <v>26.065000000000001</v>
          </cell>
          <cell r="J181">
            <v>354.74</v>
          </cell>
          <cell r="K181">
            <v>-1.2030000000000001</v>
          </cell>
          <cell r="L181">
            <v>-16.37</v>
          </cell>
          <cell r="M181">
            <v>-0.40100000000000002</v>
          </cell>
          <cell r="N181">
            <v>-5.46</v>
          </cell>
          <cell r="O181">
            <v>25.664000000000001</v>
          </cell>
          <cell r="P181">
            <v>349.28000000000003</v>
          </cell>
        </row>
        <row r="182">
          <cell r="A182" t="str">
            <v>ЛЕНИНА59</v>
          </cell>
          <cell r="B182" t="str">
            <v>ЛЕНИНА</v>
          </cell>
          <cell r="C182">
            <v>59</v>
          </cell>
          <cell r="E182" t="str">
            <v>ГВС</v>
          </cell>
          <cell r="F182">
            <v>13.61</v>
          </cell>
          <cell r="G182">
            <v>180.45</v>
          </cell>
          <cell r="H182">
            <v>2455.9</v>
          </cell>
          <cell r="I182">
            <v>60.15</v>
          </cell>
          <cell r="J182">
            <v>818.63</v>
          </cell>
          <cell r="K182">
            <v>-2.1989999999999998</v>
          </cell>
          <cell r="L182">
            <v>-29.93</v>
          </cell>
          <cell r="M182">
            <v>-0.73299999999999998</v>
          </cell>
          <cell r="N182">
            <v>-9.98</v>
          </cell>
          <cell r="O182">
            <v>59.417000000000002</v>
          </cell>
          <cell r="P182">
            <v>808.65</v>
          </cell>
        </row>
        <row r="183">
          <cell r="A183" t="str">
            <v>ЛЕНИНА61</v>
          </cell>
          <cell r="B183" t="str">
            <v>ЛЕНИНА</v>
          </cell>
          <cell r="C183">
            <v>61</v>
          </cell>
          <cell r="E183" t="str">
            <v>ГВС</v>
          </cell>
          <cell r="F183">
            <v>13.61</v>
          </cell>
          <cell r="G183">
            <v>72.180000000000007</v>
          </cell>
          <cell r="H183">
            <v>982.35</v>
          </cell>
          <cell r="I183">
            <v>24.06</v>
          </cell>
          <cell r="J183">
            <v>327.45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24.06</v>
          </cell>
          <cell r="P183">
            <v>327.45</v>
          </cell>
        </row>
        <row r="184">
          <cell r="A184" t="str">
            <v>ЛЕНИНА63</v>
          </cell>
          <cell r="B184" t="str">
            <v>ЛЕНИНА</v>
          </cell>
          <cell r="C184">
            <v>63</v>
          </cell>
          <cell r="E184" t="str">
            <v>ГВС</v>
          </cell>
          <cell r="F184">
            <v>13.61</v>
          </cell>
          <cell r="G184">
            <v>35.895969999999998</v>
          </cell>
          <cell r="H184">
            <v>488.52</v>
          </cell>
          <cell r="I184">
            <v>11.965323</v>
          </cell>
          <cell r="J184">
            <v>162.84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11.965323</v>
          </cell>
          <cell r="P184">
            <v>162.84</v>
          </cell>
        </row>
        <row r="185">
          <cell r="A185" t="str">
            <v>ЛЕНИНА66</v>
          </cell>
          <cell r="B185" t="str">
            <v>ЛЕНИНА</v>
          </cell>
          <cell r="C185">
            <v>66</v>
          </cell>
          <cell r="E185" t="str">
            <v>ГВС</v>
          </cell>
          <cell r="F185">
            <v>13.61</v>
          </cell>
          <cell r="G185">
            <v>257.48081000000002</v>
          </cell>
          <cell r="H185">
            <v>3504.27</v>
          </cell>
          <cell r="I185">
            <v>85.826937000000001</v>
          </cell>
          <cell r="J185">
            <v>1168.0899999999999</v>
          </cell>
          <cell r="K185">
            <v>1.2936000000000001</v>
          </cell>
          <cell r="L185">
            <v>17.600000000000001</v>
          </cell>
          <cell r="M185">
            <v>0.43120000000000003</v>
          </cell>
          <cell r="N185">
            <v>5.87</v>
          </cell>
          <cell r="O185">
            <v>86.258137000000005</v>
          </cell>
          <cell r="P185">
            <v>1173.9599999999998</v>
          </cell>
        </row>
        <row r="186">
          <cell r="A186" t="str">
            <v>ЛЕНИНА68</v>
          </cell>
          <cell r="B186" t="str">
            <v>ЛЕНИНА</v>
          </cell>
          <cell r="C186">
            <v>68</v>
          </cell>
          <cell r="E186" t="str">
            <v>ГВС</v>
          </cell>
          <cell r="F186">
            <v>27.35</v>
          </cell>
          <cell r="G186">
            <v>340.33258000000001</v>
          </cell>
          <cell r="H186">
            <v>4631.8999999999996</v>
          </cell>
          <cell r="I186">
            <v>113.444193</v>
          </cell>
          <cell r="J186">
            <v>1543.97</v>
          </cell>
          <cell r="K186">
            <v>-23.950100000000003</v>
          </cell>
          <cell r="L186">
            <v>-328.32</v>
          </cell>
          <cell r="M186">
            <v>-7.9833669999999994</v>
          </cell>
          <cell r="N186">
            <v>-109.44</v>
          </cell>
          <cell r="O186">
            <v>105.460826</v>
          </cell>
          <cell r="P186">
            <v>1434.53</v>
          </cell>
        </row>
        <row r="187">
          <cell r="A187" t="str">
            <v>ЛЕНИНА70</v>
          </cell>
          <cell r="B187" t="str">
            <v>ЛЕНИНА</v>
          </cell>
          <cell r="C187">
            <v>70</v>
          </cell>
          <cell r="E187" t="str">
            <v>ГВС</v>
          </cell>
          <cell r="F187">
            <v>13.61</v>
          </cell>
          <cell r="G187">
            <v>282.70499999999998</v>
          </cell>
          <cell r="H187">
            <v>3847.59</v>
          </cell>
          <cell r="I187">
            <v>94.234999999999999</v>
          </cell>
          <cell r="J187">
            <v>1282.53</v>
          </cell>
          <cell r="K187">
            <v>18.045000000000002</v>
          </cell>
          <cell r="L187">
            <v>245.58</v>
          </cell>
          <cell r="M187">
            <v>6.0149999999999997</v>
          </cell>
          <cell r="N187">
            <v>81.86</v>
          </cell>
          <cell r="O187">
            <v>100.25</v>
          </cell>
          <cell r="P187">
            <v>1364.3899999999999</v>
          </cell>
        </row>
        <row r="188">
          <cell r="A188" t="str">
            <v>ЛЕНИНА71</v>
          </cell>
          <cell r="B188" t="str">
            <v>ЛЕНИНА</v>
          </cell>
          <cell r="C188">
            <v>71</v>
          </cell>
          <cell r="E188" t="str">
            <v>ГВС</v>
          </cell>
          <cell r="F188">
            <v>13.61</v>
          </cell>
          <cell r="G188">
            <v>42.104999999999997</v>
          </cell>
          <cell r="H188">
            <v>573.04</v>
          </cell>
          <cell r="I188">
            <v>14.035</v>
          </cell>
          <cell r="J188">
            <v>191.01</v>
          </cell>
          <cell r="K188">
            <v>-14.746499999999999</v>
          </cell>
          <cell r="L188">
            <v>-200.7</v>
          </cell>
          <cell r="M188">
            <v>-4.9154999999999998</v>
          </cell>
          <cell r="N188">
            <v>-66.900000000000006</v>
          </cell>
          <cell r="O188">
            <v>9.1195000000000004</v>
          </cell>
          <cell r="P188">
            <v>124.10999999999999</v>
          </cell>
        </row>
        <row r="189">
          <cell r="A189" t="str">
            <v>ЛЕНИНА72</v>
          </cell>
          <cell r="B189" t="str">
            <v>ЛЕНИНА</v>
          </cell>
          <cell r="C189">
            <v>72</v>
          </cell>
          <cell r="E189" t="str">
            <v>ГВС</v>
          </cell>
          <cell r="F189">
            <v>13.61</v>
          </cell>
          <cell r="G189">
            <v>294.73500000000001</v>
          </cell>
          <cell r="H189">
            <v>4011.33</v>
          </cell>
          <cell r="I189">
            <v>98.245000000000005</v>
          </cell>
          <cell r="J189">
            <v>1337.11</v>
          </cell>
          <cell r="K189">
            <v>-1.7463</v>
          </cell>
          <cell r="L189">
            <v>-23.76</v>
          </cell>
          <cell r="M189">
            <v>-0.58209999999999995</v>
          </cell>
          <cell r="N189">
            <v>-7.92</v>
          </cell>
          <cell r="O189">
            <v>97.662900000000008</v>
          </cell>
          <cell r="P189">
            <v>1329.1899999999998</v>
          </cell>
        </row>
        <row r="190">
          <cell r="A190" t="str">
            <v>ЛЕНИНА73</v>
          </cell>
          <cell r="B190" t="str">
            <v>ЛЕНИНА</v>
          </cell>
          <cell r="C190">
            <v>73</v>
          </cell>
          <cell r="E190" t="str">
            <v>ГВС</v>
          </cell>
          <cell r="F190">
            <v>13.61</v>
          </cell>
          <cell r="G190">
            <v>78.194999999999993</v>
          </cell>
          <cell r="H190">
            <v>1064.21</v>
          </cell>
          <cell r="I190">
            <v>26.065000000000001</v>
          </cell>
          <cell r="J190">
            <v>354.74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26.065000000000001</v>
          </cell>
          <cell r="P190">
            <v>354.74</v>
          </cell>
        </row>
        <row r="191">
          <cell r="A191" t="str">
            <v>ЛЕНИНА74</v>
          </cell>
          <cell r="B191" t="str">
            <v>ЛЕНИНА</v>
          </cell>
          <cell r="C191">
            <v>74</v>
          </cell>
          <cell r="E191" t="str">
            <v>ГВС</v>
          </cell>
          <cell r="F191">
            <v>13.61</v>
          </cell>
          <cell r="G191">
            <v>138.345</v>
          </cell>
          <cell r="H191">
            <v>1882.86</v>
          </cell>
          <cell r="I191">
            <v>46.115000000000002</v>
          </cell>
          <cell r="J191">
            <v>627.62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46.115000000000002</v>
          </cell>
          <cell r="P191">
            <v>627.62</v>
          </cell>
        </row>
        <row r="192">
          <cell r="A192" t="str">
            <v>ЛЕНИНА75</v>
          </cell>
          <cell r="B192" t="str">
            <v>ЛЕНИНА</v>
          </cell>
          <cell r="C192">
            <v>75</v>
          </cell>
          <cell r="E192" t="str">
            <v>ГВС</v>
          </cell>
          <cell r="F192">
            <v>13.61</v>
          </cell>
          <cell r="G192">
            <v>162.405</v>
          </cell>
          <cell r="H192">
            <v>2210.2800000000002</v>
          </cell>
          <cell r="I192">
            <v>54.134999999999998</v>
          </cell>
          <cell r="J192">
            <v>736.76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54.134999999999998</v>
          </cell>
          <cell r="P192">
            <v>736.76</v>
          </cell>
        </row>
        <row r="193">
          <cell r="A193" t="str">
            <v>ЛЕНИНА83</v>
          </cell>
          <cell r="B193" t="str">
            <v>ЛЕНИНА</v>
          </cell>
          <cell r="C193">
            <v>83</v>
          </cell>
          <cell r="E193" t="str">
            <v>ГВС</v>
          </cell>
          <cell r="F193">
            <v>13.61</v>
          </cell>
          <cell r="G193">
            <v>18.045000000000002</v>
          </cell>
          <cell r="H193">
            <v>245.58</v>
          </cell>
          <cell r="I193">
            <v>6.0149999999999997</v>
          </cell>
          <cell r="J193">
            <v>81.86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6.0149999999999997</v>
          </cell>
          <cell r="P193">
            <v>81.86</v>
          </cell>
        </row>
        <row r="194">
          <cell r="A194" t="str">
            <v>ЛЕНИНА85</v>
          </cell>
          <cell r="B194" t="str">
            <v>ЛЕНИНА</v>
          </cell>
          <cell r="C194">
            <v>85</v>
          </cell>
          <cell r="E194" t="str">
            <v>ГВС</v>
          </cell>
          <cell r="F194">
            <v>13.61</v>
          </cell>
          <cell r="G194">
            <v>114.285</v>
          </cell>
          <cell r="H194">
            <v>1555.38</v>
          </cell>
          <cell r="I194">
            <v>38.094999999999999</v>
          </cell>
          <cell r="J194">
            <v>518.46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38.094999999999999</v>
          </cell>
          <cell r="P194">
            <v>518.46</v>
          </cell>
        </row>
        <row r="195">
          <cell r="A195" t="str">
            <v>ЛЕНИНА88</v>
          </cell>
          <cell r="B195" t="str">
            <v>ЛЕНИНА</v>
          </cell>
          <cell r="C195">
            <v>88</v>
          </cell>
          <cell r="E195" t="str">
            <v>ГВС</v>
          </cell>
          <cell r="F195">
            <v>27.39</v>
          </cell>
          <cell r="G195">
            <v>653.88869999999997</v>
          </cell>
          <cell r="H195">
            <v>8899.35</v>
          </cell>
          <cell r="I195">
            <v>217.96290099999999</v>
          </cell>
          <cell r="J195">
            <v>2966.45</v>
          </cell>
          <cell r="K195">
            <v>151.7979</v>
          </cell>
          <cell r="L195">
            <v>2070.2199999999998</v>
          </cell>
          <cell r="M195">
            <v>50.599294999999998</v>
          </cell>
          <cell r="N195">
            <v>690.07</v>
          </cell>
          <cell r="O195">
            <v>268.56219599999997</v>
          </cell>
          <cell r="P195">
            <v>3656.52</v>
          </cell>
        </row>
        <row r="196">
          <cell r="A196" t="str">
            <v>ЛЕНИНА89</v>
          </cell>
          <cell r="B196" t="str">
            <v>ЛЕНИНА</v>
          </cell>
          <cell r="C196">
            <v>89</v>
          </cell>
          <cell r="E196" t="str">
            <v>ГВС</v>
          </cell>
          <cell r="F196">
            <v>13.61</v>
          </cell>
          <cell r="G196">
            <v>132.33000000000001</v>
          </cell>
          <cell r="H196">
            <v>1800.98</v>
          </cell>
          <cell r="I196">
            <v>44.11</v>
          </cell>
          <cell r="J196">
            <v>600.33000000000004</v>
          </cell>
          <cell r="K196">
            <v>1.9402999999999999</v>
          </cell>
          <cell r="L196">
            <v>26.4</v>
          </cell>
          <cell r="M196">
            <v>0.64676699999999998</v>
          </cell>
          <cell r="N196">
            <v>8.8000000000000007</v>
          </cell>
          <cell r="O196">
            <v>44.756766999999996</v>
          </cell>
          <cell r="P196">
            <v>609.13</v>
          </cell>
        </row>
        <row r="197">
          <cell r="A197" t="str">
            <v>ЛЕНИНА90</v>
          </cell>
          <cell r="B197" t="str">
            <v>ЛЕНИНА</v>
          </cell>
          <cell r="C197">
            <v>90</v>
          </cell>
          <cell r="E197" t="str">
            <v>ГВС</v>
          </cell>
          <cell r="F197">
            <v>13.61</v>
          </cell>
          <cell r="G197">
            <v>222.55500000000001</v>
          </cell>
          <cell r="H197">
            <v>3028.95</v>
          </cell>
          <cell r="I197">
            <v>74.185000000000002</v>
          </cell>
          <cell r="J197">
            <v>1009.65</v>
          </cell>
          <cell r="K197">
            <v>-1.9402999999999999</v>
          </cell>
          <cell r="L197">
            <v>-26.41</v>
          </cell>
          <cell r="M197">
            <v>-0.64676699999999998</v>
          </cell>
          <cell r="N197">
            <v>-8.8000000000000007</v>
          </cell>
          <cell r="O197">
            <v>73.538233000000005</v>
          </cell>
          <cell r="P197">
            <v>1000.85</v>
          </cell>
        </row>
        <row r="198">
          <cell r="A198" t="str">
            <v>ЛЕНИНА91</v>
          </cell>
          <cell r="B198" t="str">
            <v>ЛЕНИНА</v>
          </cell>
          <cell r="C198">
            <v>91</v>
          </cell>
          <cell r="E198" t="str">
            <v>ГВС</v>
          </cell>
          <cell r="F198">
            <v>13.61</v>
          </cell>
          <cell r="G198">
            <v>54.134999999999998</v>
          </cell>
          <cell r="H198">
            <v>736.77</v>
          </cell>
          <cell r="I198">
            <v>18.045000000000002</v>
          </cell>
          <cell r="J198">
            <v>245.59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18.045000000000002</v>
          </cell>
          <cell r="P198">
            <v>245.59</v>
          </cell>
        </row>
        <row r="199">
          <cell r="A199" t="str">
            <v>ЛЕНИНА92</v>
          </cell>
          <cell r="B199" t="str">
            <v>ЛЕНИНА</v>
          </cell>
          <cell r="C199">
            <v>92</v>
          </cell>
          <cell r="E199" t="str">
            <v>ГВС</v>
          </cell>
          <cell r="F199">
            <v>13.61</v>
          </cell>
          <cell r="G199">
            <v>469.55806000000001</v>
          </cell>
          <cell r="H199">
            <v>6390.59</v>
          </cell>
          <cell r="I199">
            <v>156.51935399999999</v>
          </cell>
          <cell r="J199">
            <v>2130.1999999999998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156.51935399999999</v>
          </cell>
          <cell r="P199">
            <v>2130.1999999999998</v>
          </cell>
        </row>
        <row r="200">
          <cell r="A200" t="str">
            <v>ЛЕНИНА93</v>
          </cell>
          <cell r="B200" t="str">
            <v>ЛЕНИНА</v>
          </cell>
          <cell r="C200">
            <v>93</v>
          </cell>
          <cell r="E200" t="str">
            <v>ГВС</v>
          </cell>
          <cell r="F200">
            <v>27.39</v>
          </cell>
          <cell r="G200">
            <v>180.45</v>
          </cell>
          <cell r="H200">
            <v>2455.91</v>
          </cell>
          <cell r="I200">
            <v>60.15</v>
          </cell>
          <cell r="J200">
            <v>818.64</v>
          </cell>
          <cell r="K200">
            <v>25.3536</v>
          </cell>
          <cell r="L200">
            <v>345.67</v>
          </cell>
          <cell r="M200">
            <v>8.4511959999999995</v>
          </cell>
          <cell r="N200">
            <v>115.22</v>
          </cell>
          <cell r="O200">
            <v>68.601196000000002</v>
          </cell>
          <cell r="P200">
            <v>933.86</v>
          </cell>
        </row>
        <row r="201">
          <cell r="A201" t="str">
            <v>ЛЕНИНА95</v>
          </cell>
          <cell r="B201" t="str">
            <v>ЛЕНИНА</v>
          </cell>
          <cell r="C201">
            <v>95</v>
          </cell>
          <cell r="E201" t="str">
            <v>ГВС</v>
          </cell>
          <cell r="F201">
            <v>13.61</v>
          </cell>
          <cell r="G201">
            <v>132.33000000000001</v>
          </cell>
          <cell r="H201">
            <v>1800.99</v>
          </cell>
          <cell r="I201">
            <v>44.11</v>
          </cell>
          <cell r="J201">
            <v>600.33000000000004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44.11</v>
          </cell>
          <cell r="P201">
            <v>600.33000000000004</v>
          </cell>
        </row>
        <row r="202">
          <cell r="A202" t="str">
            <v>ЛЕНИНА96</v>
          </cell>
          <cell r="B202" t="str">
            <v>ЛЕНИНА</v>
          </cell>
          <cell r="C202">
            <v>96</v>
          </cell>
          <cell r="E202" t="str">
            <v>ГВС</v>
          </cell>
          <cell r="F202">
            <v>13.61</v>
          </cell>
          <cell r="G202">
            <v>306.76499999999999</v>
          </cell>
          <cell r="H202">
            <v>4175.0600000000004</v>
          </cell>
          <cell r="I202">
            <v>102.255</v>
          </cell>
          <cell r="J202">
            <v>1391.69</v>
          </cell>
          <cell r="K202">
            <v>-13.776300000000001</v>
          </cell>
          <cell r="L202">
            <v>-187.49</v>
          </cell>
          <cell r="M202">
            <v>-4.5921000000000003</v>
          </cell>
          <cell r="N202">
            <v>-62.5</v>
          </cell>
          <cell r="O202">
            <v>97.662899999999993</v>
          </cell>
          <cell r="P202">
            <v>1329.19</v>
          </cell>
        </row>
        <row r="203">
          <cell r="A203" t="str">
            <v>ЛЕНИНА97</v>
          </cell>
          <cell r="B203" t="str">
            <v>ЛЕНИНА</v>
          </cell>
          <cell r="C203">
            <v>97</v>
          </cell>
          <cell r="E203" t="str">
            <v>ГВС</v>
          </cell>
          <cell r="F203">
            <v>27.39</v>
          </cell>
          <cell r="G203">
            <v>126.315</v>
          </cell>
          <cell r="H203">
            <v>1719.12</v>
          </cell>
          <cell r="I203">
            <v>42.104999999999997</v>
          </cell>
          <cell r="J203">
            <v>573.04</v>
          </cell>
          <cell r="K203">
            <v>27.358599999999999</v>
          </cell>
          <cell r="L203">
            <v>373.3</v>
          </cell>
          <cell r="M203">
            <v>9.119529</v>
          </cell>
          <cell r="N203">
            <v>124.42999999999999</v>
          </cell>
          <cell r="O203">
            <v>51.224528999999997</v>
          </cell>
          <cell r="P203">
            <v>697.46999999999991</v>
          </cell>
        </row>
        <row r="204">
          <cell r="A204" t="str">
            <v>ЛЕНИНА100</v>
          </cell>
          <cell r="B204" t="str">
            <v>ЛЕНИНА</v>
          </cell>
          <cell r="C204">
            <v>100</v>
          </cell>
          <cell r="E204" t="str">
            <v>ГВС</v>
          </cell>
          <cell r="F204">
            <v>13.61</v>
          </cell>
          <cell r="G204">
            <v>96.24</v>
          </cell>
          <cell r="H204">
            <v>1309.81</v>
          </cell>
          <cell r="I204">
            <v>32.08</v>
          </cell>
          <cell r="J204">
            <v>436.6</v>
          </cell>
          <cell r="K204">
            <v>0.3881</v>
          </cell>
          <cell r="L204">
            <v>5.28</v>
          </cell>
          <cell r="M204">
            <v>0.12936700000000001</v>
          </cell>
          <cell r="N204">
            <v>1.76</v>
          </cell>
          <cell r="O204">
            <v>32.209367</v>
          </cell>
          <cell r="P204">
            <v>438.36</v>
          </cell>
        </row>
        <row r="205">
          <cell r="A205" t="str">
            <v>ЛЕНИНА101</v>
          </cell>
          <cell r="B205" t="str">
            <v>ЛЕНИНА</v>
          </cell>
          <cell r="C205">
            <v>101</v>
          </cell>
          <cell r="E205" t="str">
            <v>ГВС</v>
          </cell>
          <cell r="F205">
            <v>13.61</v>
          </cell>
          <cell r="G205">
            <v>631.57500000000005</v>
          </cell>
          <cell r="H205">
            <v>8595.67</v>
          </cell>
          <cell r="I205">
            <v>210.52500000000001</v>
          </cell>
          <cell r="J205">
            <v>2865.22</v>
          </cell>
          <cell r="K205">
            <v>8.1364000000000001</v>
          </cell>
          <cell r="L205">
            <v>110.72</v>
          </cell>
          <cell r="M205">
            <v>2.7121330000000001</v>
          </cell>
          <cell r="N205">
            <v>36.909999999999997</v>
          </cell>
          <cell r="O205">
            <v>213.237133</v>
          </cell>
          <cell r="P205">
            <v>2902.1299999999997</v>
          </cell>
        </row>
        <row r="206">
          <cell r="A206" t="str">
            <v>ЛЕНИНА102</v>
          </cell>
          <cell r="B206" t="str">
            <v>ЛЕНИНА</v>
          </cell>
          <cell r="C206">
            <v>102</v>
          </cell>
          <cell r="E206" t="str">
            <v>ГВС</v>
          </cell>
          <cell r="F206">
            <v>13.61</v>
          </cell>
          <cell r="G206">
            <v>216.54</v>
          </cell>
          <cell r="H206">
            <v>2947.07</v>
          </cell>
          <cell r="I206">
            <v>72.180000000000007</v>
          </cell>
          <cell r="J206">
            <v>982.36</v>
          </cell>
          <cell r="K206">
            <v>-18.1097</v>
          </cell>
          <cell r="L206">
            <v>-246.47</v>
          </cell>
          <cell r="M206">
            <v>-6.0365659999999997</v>
          </cell>
          <cell r="N206">
            <v>-82.16</v>
          </cell>
          <cell r="O206">
            <v>66.143434000000013</v>
          </cell>
          <cell r="P206">
            <v>900.2</v>
          </cell>
        </row>
        <row r="207">
          <cell r="A207" t="str">
            <v>ЛЕНИНА104</v>
          </cell>
          <cell r="B207" t="str">
            <v>ЛЕНИНА</v>
          </cell>
          <cell r="C207">
            <v>104</v>
          </cell>
          <cell r="E207" t="str">
            <v>ГВС</v>
          </cell>
          <cell r="F207">
            <v>13.61</v>
          </cell>
          <cell r="G207">
            <v>108.27</v>
          </cell>
          <cell r="H207">
            <v>1473.54</v>
          </cell>
          <cell r="I207">
            <v>36.090000000000003</v>
          </cell>
          <cell r="J207">
            <v>491.18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36.090000000000003</v>
          </cell>
          <cell r="P207">
            <v>491.18</v>
          </cell>
        </row>
        <row r="208">
          <cell r="A208" t="str">
            <v>ЛЕНИНА105</v>
          </cell>
          <cell r="B208" t="str">
            <v>ЛЕНИНА</v>
          </cell>
          <cell r="C208">
            <v>105</v>
          </cell>
          <cell r="E208" t="str">
            <v>ГВС</v>
          </cell>
          <cell r="F208">
            <v>27.39</v>
          </cell>
          <cell r="G208">
            <v>451.125</v>
          </cell>
          <cell r="H208">
            <v>6139.83</v>
          </cell>
          <cell r="I208">
            <v>150.375</v>
          </cell>
          <cell r="J208">
            <v>2046.61</v>
          </cell>
          <cell r="K208">
            <v>76.060600000000008</v>
          </cell>
          <cell r="L208">
            <v>1037.2</v>
          </cell>
          <cell r="M208">
            <v>25.353532999999999</v>
          </cell>
          <cell r="N208">
            <v>345.73</v>
          </cell>
          <cell r="O208">
            <v>175.728533</v>
          </cell>
          <cell r="P208">
            <v>2392.34</v>
          </cell>
        </row>
        <row r="209">
          <cell r="A209" t="str">
            <v>ЛЕНИНА106</v>
          </cell>
          <cell r="B209" t="str">
            <v>ЛЕНИНА</v>
          </cell>
          <cell r="C209">
            <v>106</v>
          </cell>
          <cell r="E209" t="str">
            <v>ГВС</v>
          </cell>
          <cell r="F209">
            <v>13.61</v>
          </cell>
          <cell r="G209">
            <v>78.194999999999993</v>
          </cell>
          <cell r="H209">
            <v>1064.2</v>
          </cell>
          <cell r="I209">
            <v>26.065000000000001</v>
          </cell>
          <cell r="J209">
            <v>354.73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26.065000000000001</v>
          </cell>
          <cell r="P209">
            <v>354.73</v>
          </cell>
        </row>
        <row r="210">
          <cell r="A210" t="str">
            <v>ЛЕНИНА107</v>
          </cell>
          <cell r="B210" t="str">
            <v>ЛЕНИНА</v>
          </cell>
          <cell r="C210">
            <v>107</v>
          </cell>
          <cell r="E210" t="str">
            <v>ГВС</v>
          </cell>
          <cell r="F210">
            <v>13.61</v>
          </cell>
          <cell r="G210">
            <v>180.45</v>
          </cell>
          <cell r="H210">
            <v>2455.88</v>
          </cell>
          <cell r="I210">
            <v>60.15</v>
          </cell>
          <cell r="J210">
            <v>818.63</v>
          </cell>
          <cell r="K210">
            <v>-1.2030000000000001</v>
          </cell>
          <cell r="L210">
            <v>-16.37</v>
          </cell>
          <cell r="M210">
            <v>-0.40100000000000002</v>
          </cell>
          <cell r="N210">
            <v>-5.46</v>
          </cell>
          <cell r="O210">
            <v>59.748999999999995</v>
          </cell>
          <cell r="P210">
            <v>813.17</v>
          </cell>
        </row>
        <row r="211">
          <cell r="A211" t="str">
            <v>ЛЕНИНА108А</v>
          </cell>
          <cell r="B211" t="str">
            <v>ЛЕНИНА</v>
          </cell>
          <cell r="C211">
            <v>108</v>
          </cell>
          <cell r="D211" t="str">
            <v>А</v>
          </cell>
          <cell r="E211" t="str">
            <v>ГВС</v>
          </cell>
          <cell r="F211">
            <v>13.61</v>
          </cell>
          <cell r="G211">
            <v>168.42</v>
          </cell>
          <cell r="H211">
            <v>2292.17</v>
          </cell>
          <cell r="I211">
            <v>56.14</v>
          </cell>
          <cell r="J211">
            <v>764.06</v>
          </cell>
          <cell r="K211">
            <v>-28.5227</v>
          </cell>
          <cell r="L211">
            <v>-388.2</v>
          </cell>
          <cell r="M211">
            <v>-9.5075669999999999</v>
          </cell>
          <cell r="N211">
            <v>-129.4</v>
          </cell>
          <cell r="O211">
            <v>46.632432999999999</v>
          </cell>
          <cell r="P211">
            <v>634.66</v>
          </cell>
        </row>
        <row r="212">
          <cell r="A212" t="str">
            <v>ЛЕНИНА108</v>
          </cell>
          <cell r="B212" t="str">
            <v>ЛЕНИНА</v>
          </cell>
          <cell r="C212">
            <v>108</v>
          </cell>
          <cell r="E212" t="str">
            <v>ГВС</v>
          </cell>
          <cell r="F212">
            <v>13.61</v>
          </cell>
          <cell r="G212">
            <v>126.315</v>
          </cell>
          <cell r="H212">
            <v>1719.13</v>
          </cell>
          <cell r="I212">
            <v>42.104999999999997</v>
          </cell>
          <cell r="J212">
            <v>573.04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42.104999999999997</v>
          </cell>
          <cell r="P212">
            <v>573.04</v>
          </cell>
        </row>
        <row r="213">
          <cell r="A213" t="str">
            <v>ЛЕНИНА109</v>
          </cell>
          <cell r="B213" t="str">
            <v>ЛЕНИНА</v>
          </cell>
          <cell r="C213">
            <v>109</v>
          </cell>
          <cell r="E213" t="str">
            <v>ГВС</v>
          </cell>
          <cell r="F213">
            <v>13.61</v>
          </cell>
          <cell r="G213">
            <v>336.84</v>
          </cell>
          <cell r="H213">
            <v>4584.37</v>
          </cell>
          <cell r="I213">
            <v>112.28</v>
          </cell>
          <cell r="J213">
            <v>1528.12</v>
          </cell>
          <cell r="K213">
            <v>-4.4626999999999999</v>
          </cell>
          <cell r="L213">
            <v>-60.73</v>
          </cell>
          <cell r="M213">
            <v>-1.4875670000000001</v>
          </cell>
          <cell r="N213">
            <v>-20.239999999999998</v>
          </cell>
          <cell r="O213">
            <v>110.792433</v>
          </cell>
          <cell r="P213">
            <v>1507.8799999999999</v>
          </cell>
        </row>
        <row r="214">
          <cell r="A214" t="str">
            <v>ЛЕНИНА111</v>
          </cell>
          <cell r="B214" t="str">
            <v>ЛЕНИНА</v>
          </cell>
          <cell r="C214">
            <v>111</v>
          </cell>
          <cell r="E214" t="str">
            <v>ГВС</v>
          </cell>
          <cell r="F214">
            <v>13.61</v>
          </cell>
          <cell r="G214">
            <v>264.66000000000003</v>
          </cell>
          <cell r="H214">
            <v>3601.99</v>
          </cell>
          <cell r="I214">
            <v>88.22</v>
          </cell>
          <cell r="J214">
            <v>1200.6600000000001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88.22</v>
          </cell>
          <cell r="P214">
            <v>1200.6600000000001</v>
          </cell>
        </row>
        <row r="215">
          <cell r="A215" t="str">
            <v>ЛЕНИНА112</v>
          </cell>
          <cell r="B215" t="str">
            <v>ЛЕНИНА</v>
          </cell>
          <cell r="C215">
            <v>112</v>
          </cell>
          <cell r="E215" t="str">
            <v>ГВС</v>
          </cell>
          <cell r="F215">
            <v>13.61</v>
          </cell>
          <cell r="G215">
            <v>595.48500000000001</v>
          </cell>
          <cell r="H215">
            <v>8104.52</v>
          </cell>
          <cell r="I215">
            <v>198.495</v>
          </cell>
          <cell r="J215">
            <v>2701.51</v>
          </cell>
          <cell r="K215">
            <v>-10.270799999999999</v>
          </cell>
          <cell r="L215">
            <v>-139.79</v>
          </cell>
          <cell r="M215">
            <v>-3.4236</v>
          </cell>
          <cell r="N215">
            <v>-46.6</v>
          </cell>
          <cell r="O215">
            <v>195.07140000000001</v>
          </cell>
          <cell r="P215">
            <v>2654.9100000000003</v>
          </cell>
        </row>
        <row r="216">
          <cell r="A216" t="str">
            <v>ЛЕНИНА114</v>
          </cell>
          <cell r="B216" t="str">
            <v>ЛЕНИНА</v>
          </cell>
          <cell r="C216">
            <v>114</v>
          </cell>
          <cell r="E216" t="str">
            <v>ГВС</v>
          </cell>
          <cell r="F216">
            <v>13.61</v>
          </cell>
          <cell r="G216">
            <v>240.6</v>
          </cell>
          <cell r="H216">
            <v>3274.54</v>
          </cell>
          <cell r="I216">
            <v>80.2</v>
          </cell>
          <cell r="J216">
            <v>1091.51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80.2</v>
          </cell>
          <cell r="P216">
            <v>1091.51</v>
          </cell>
        </row>
        <row r="217">
          <cell r="A217" t="str">
            <v>ЛЕНИНА116</v>
          </cell>
          <cell r="B217" t="str">
            <v>ЛЕНИНА</v>
          </cell>
          <cell r="C217">
            <v>116</v>
          </cell>
          <cell r="E217" t="str">
            <v>ГВС</v>
          </cell>
          <cell r="F217">
            <v>13.61</v>
          </cell>
          <cell r="G217">
            <v>535.33500000000004</v>
          </cell>
          <cell r="H217">
            <v>7285.85</v>
          </cell>
          <cell r="I217">
            <v>178.44499999999999</v>
          </cell>
          <cell r="J217">
            <v>2428.62</v>
          </cell>
          <cell r="K217">
            <v>-7.5867000000000004</v>
          </cell>
          <cell r="L217">
            <v>-103.24</v>
          </cell>
          <cell r="M217">
            <v>-2.5289000000000001</v>
          </cell>
          <cell r="N217">
            <v>-34.409999999999997</v>
          </cell>
          <cell r="O217">
            <v>175.9161</v>
          </cell>
          <cell r="P217">
            <v>2394.21</v>
          </cell>
        </row>
        <row r="218">
          <cell r="A218" t="str">
            <v>ЛЕНИНА118</v>
          </cell>
          <cell r="B218" t="str">
            <v>ЛЕНИНА</v>
          </cell>
          <cell r="C218">
            <v>118</v>
          </cell>
          <cell r="E218" t="str">
            <v>ГВС</v>
          </cell>
          <cell r="F218">
            <v>13.61</v>
          </cell>
          <cell r="G218">
            <v>66.165000000000006</v>
          </cell>
          <cell r="H218">
            <v>900.48</v>
          </cell>
          <cell r="I218">
            <v>22.055</v>
          </cell>
          <cell r="J218">
            <v>300.16000000000003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22.055</v>
          </cell>
          <cell r="P218">
            <v>300.16000000000003</v>
          </cell>
        </row>
        <row r="219">
          <cell r="A219" t="str">
            <v>ЛЕНИНА120</v>
          </cell>
          <cell r="B219" t="str">
            <v>ЛЕНИНА</v>
          </cell>
          <cell r="C219">
            <v>120</v>
          </cell>
          <cell r="E219" t="str">
            <v>ГВС</v>
          </cell>
          <cell r="F219">
            <v>13.61</v>
          </cell>
          <cell r="G219">
            <v>90.224999999999994</v>
          </cell>
          <cell r="H219">
            <v>1227.95</v>
          </cell>
          <cell r="I219">
            <v>30.074999999999999</v>
          </cell>
          <cell r="J219">
            <v>409.32</v>
          </cell>
          <cell r="K219">
            <v>-5.0448000000000004</v>
          </cell>
          <cell r="L219">
            <v>-68.66</v>
          </cell>
          <cell r="M219">
            <v>-1.6816</v>
          </cell>
          <cell r="N219">
            <v>-22.89</v>
          </cell>
          <cell r="O219">
            <v>28.3934</v>
          </cell>
          <cell r="P219">
            <v>386.43</v>
          </cell>
        </row>
        <row r="220">
          <cell r="A220" t="str">
            <v>ЛЕНИНА122</v>
          </cell>
          <cell r="B220" t="str">
            <v>ЛЕНИНА</v>
          </cell>
          <cell r="C220">
            <v>122</v>
          </cell>
          <cell r="E220" t="str">
            <v>ГВС</v>
          </cell>
          <cell r="F220">
            <v>13.61</v>
          </cell>
          <cell r="G220">
            <v>138.345</v>
          </cell>
          <cell r="H220">
            <v>1882.85</v>
          </cell>
          <cell r="I220">
            <v>46.115000000000002</v>
          </cell>
          <cell r="J220">
            <v>627.62</v>
          </cell>
          <cell r="K220">
            <v>-19.377400000000002</v>
          </cell>
          <cell r="L220">
            <v>-263.73</v>
          </cell>
          <cell r="M220">
            <v>-6.4591339999999997</v>
          </cell>
          <cell r="N220">
            <v>-87.91</v>
          </cell>
          <cell r="O220">
            <v>39.655866000000003</v>
          </cell>
          <cell r="P220">
            <v>539.71</v>
          </cell>
        </row>
        <row r="221">
          <cell r="A221" t="str">
            <v>ЛЕНИНА124</v>
          </cell>
          <cell r="B221" t="str">
            <v>ЛЕНИНА</v>
          </cell>
          <cell r="C221">
            <v>124</v>
          </cell>
          <cell r="E221" t="str">
            <v>ГВС</v>
          </cell>
          <cell r="F221">
            <v>13.61</v>
          </cell>
          <cell r="G221">
            <v>300.75</v>
          </cell>
          <cell r="H221">
            <v>4093.16</v>
          </cell>
          <cell r="I221">
            <v>100.25</v>
          </cell>
          <cell r="J221">
            <v>1364.39</v>
          </cell>
          <cell r="K221">
            <v>-73.764600000000002</v>
          </cell>
          <cell r="L221">
            <v>-1003.92</v>
          </cell>
          <cell r="M221">
            <v>-24.588200000000001</v>
          </cell>
          <cell r="N221">
            <v>-334.64</v>
          </cell>
          <cell r="O221">
            <v>75.661799999999999</v>
          </cell>
          <cell r="P221">
            <v>1029.75</v>
          </cell>
        </row>
        <row r="222">
          <cell r="A222" t="str">
            <v>ЛЕНИНА134</v>
          </cell>
          <cell r="B222" t="str">
            <v>ЛЕНИНА</v>
          </cell>
          <cell r="C222">
            <v>134</v>
          </cell>
          <cell r="E222" t="str">
            <v>ГВС</v>
          </cell>
          <cell r="F222">
            <v>13.61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 t="str">
            <v>М.СИБИРЯКА33А</v>
          </cell>
          <cell r="B223" t="str">
            <v>М.СИБИРЯКА</v>
          </cell>
          <cell r="C223">
            <v>33</v>
          </cell>
          <cell r="D223" t="str">
            <v>А</v>
          </cell>
          <cell r="E223" t="str">
            <v>ГВС</v>
          </cell>
          <cell r="F223">
            <v>13.61</v>
          </cell>
          <cell r="G223">
            <v>42.104999999999997</v>
          </cell>
          <cell r="H223">
            <v>573.03</v>
          </cell>
          <cell r="I223">
            <v>14.035</v>
          </cell>
          <cell r="J223">
            <v>191.01</v>
          </cell>
          <cell r="K223">
            <v>-5.0125000000000002</v>
          </cell>
          <cell r="L223">
            <v>-68.22</v>
          </cell>
          <cell r="M223">
            <v>-1.670833</v>
          </cell>
          <cell r="N223">
            <v>-22.74</v>
          </cell>
          <cell r="O223">
            <v>12.364167</v>
          </cell>
          <cell r="P223">
            <v>168.26999999999998</v>
          </cell>
        </row>
        <row r="224">
          <cell r="A224" t="str">
            <v>М.СИБИРЯКА39</v>
          </cell>
          <cell r="B224" t="str">
            <v>М.СИБИРЯКА</v>
          </cell>
          <cell r="C224">
            <v>39</v>
          </cell>
          <cell r="E224" t="str">
            <v>ГВС</v>
          </cell>
          <cell r="F224">
            <v>13.61</v>
          </cell>
          <cell r="G224">
            <v>84.21</v>
          </cell>
          <cell r="H224">
            <v>1146.0899999999999</v>
          </cell>
          <cell r="I224">
            <v>28.07</v>
          </cell>
          <cell r="J224">
            <v>382.03</v>
          </cell>
          <cell r="K224">
            <v>-19.209199999999999</v>
          </cell>
          <cell r="L224">
            <v>-261.43</v>
          </cell>
          <cell r="M224">
            <v>-6.4030670000000001</v>
          </cell>
          <cell r="N224">
            <v>-87.14</v>
          </cell>
          <cell r="O224">
            <v>21.666933</v>
          </cell>
          <cell r="P224">
            <v>294.89</v>
          </cell>
        </row>
        <row r="225">
          <cell r="A225" t="str">
            <v>М.СИБИРЯКА41</v>
          </cell>
          <cell r="B225" t="str">
            <v>М.СИБИРЯКА</v>
          </cell>
          <cell r="C225">
            <v>41</v>
          </cell>
          <cell r="E225" t="str">
            <v>ГВС</v>
          </cell>
          <cell r="F225">
            <v>13.61</v>
          </cell>
          <cell r="G225">
            <v>132.33000000000001</v>
          </cell>
          <cell r="H225">
            <v>1800.96</v>
          </cell>
          <cell r="I225">
            <v>44.11</v>
          </cell>
          <cell r="J225">
            <v>600.32000000000005</v>
          </cell>
          <cell r="K225">
            <v>1E-4</v>
          </cell>
          <cell r="L225">
            <v>0</v>
          </cell>
          <cell r="M225">
            <v>3.3000000000000003E-5</v>
          </cell>
          <cell r="N225">
            <v>0</v>
          </cell>
          <cell r="O225">
            <v>44.110033000000001</v>
          </cell>
          <cell r="P225">
            <v>600.32000000000005</v>
          </cell>
        </row>
        <row r="226">
          <cell r="A226" t="str">
            <v>М.СИБИРЯКА43</v>
          </cell>
          <cell r="B226" t="str">
            <v>М.СИБИРЯКА</v>
          </cell>
          <cell r="C226">
            <v>43</v>
          </cell>
          <cell r="E226" t="str">
            <v>ГВС</v>
          </cell>
          <cell r="F226">
            <v>13.61</v>
          </cell>
          <cell r="G226">
            <v>42.104999999999997</v>
          </cell>
          <cell r="H226">
            <v>573.03</v>
          </cell>
          <cell r="I226">
            <v>14.035</v>
          </cell>
          <cell r="J226">
            <v>191.01</v>
          </cell>
          <cell r="K226">
            <v>-1E-4</v>
          </cell>
          <cell r="L226">
            <v>0</v>
          </cell>
          <cell r="M226">
            <v>-3.3000000000000003E-5</v>
          </cell>
          <cell r="N226">
            <v>0</v>
          </cell>
          <cell r="O226">
            <v>14.034967</v>
          </cell>
          <cell r="P226">
            <v>191.01</v>
          </cell>
        </row>
        <row r="227">
          <cell r="A227" t="str">
            <v>М.СИБИРЯКА45</v>
          </cell>
          <cell r="B227" t="str">
            <v>М.СИБИРЯКА</v>
          </cell>
          <cell r="C227">
            <v>45</v>
          </cell>
          <cell r="E227" t="str">
            <v>ГВС</v>
          </cell>
          <cell r="F227">
            <v>13.61</v>
          </cell>
          <cell r="G227">
            <v>96.24</v>
          </cell>
          <cell r="H227">
            <v>1309.8</v>
          </cell>
          <cell r="I227">
            <v>32.08</v>
          </cell>
          <cell r="J227">
            <v>436.6</v>
          </cell>
          <cell r="K227">
            <v>-12.418100000000001</v>
          </cell>
          <cell r="L227">
            <v>-169.02</v>
          </cell>
          <cell r="M227">
            <v>-4.139367</v>
          </cell>
          <cell r="N227">
            <v>-56.34</v>
          </cell>
          <cell r="O227">
            <v>27.940632999999998</v>
          </cell>
          <cell r="P227">
            <v>380.26</v>
          </cell>
        </row>
        <row r="228">
          <cell r="A228" t="str">
            <v>М.СИБИРЯКА51</v>
          </cell>
          <cell r="B228" t="str">
            <v>М.СИБИРЯКА</v>
          </cell>
          <cell r="C228">
            <v>51</v>
          </cell>
          <cell r="E228" t="str">
            <v>ГВС</v>
          </cell>
          <cell r="F228">
            <v>13.61</v>
          </cell>
          <cell r="G228">
            <v>192.48</v>
          </cell>
          <cell r="H228">
            <v>2619.62</v>
          </cell>
          <cell r="I228">
            <v>64.16</v>
          </cell>
          <cell r="J228">
            <v>873.21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64.16</v>
          </cell>
          <cell r="P228">
            <v>873.21</v>
          </cell>
        </row>
        <row r="229">
          <cell r="A229" t="str">
            <v>М.СИБИРЯКА53</v>
          </cell>
          <cell r="B229" t="str">
            <v>М.СИБИРЯКА</v>
          </cell>
          <cell r="C229">
            <v>53</v>
          </cell>
          <cell r="E229" t="str">
            <v>ГВС</v>
          </cell>
          <cell r="F229">
            <v>13.61</v>
          </cell>
          <cell r="G229">
            <v>150.375</v>
          </cell>
          <cell r="H229">
            <v>2046.58</v>
          </cell>
          <cell r="I229">
            <v>50.125</v>
          </cell>
          <cell r="J229">
            <v>682.19</v>
          </cell>
          <cell r="K229">
            <v>-21.020199999999999</v>
          </cell>
          <cell r="L229">
            <v>-286.11</v>
          </cell>
          <cell r="M229">
            <v>-7.0067360000000001</v>
          </cell>
          <cell r="N229">
            <v>-95.37</v>
          </cell>
          <cell r="O229">
            <v>43.118263999999996</v>
          </cell>
          <cell r="P229">
            <v>586.82000000000005</v>
          </cell>
        </row>
        <row r="230">
          <cell r="A230" t="str">
            <v>М.СИБИРЯКА55</v>
          </cell>
          <cell r="B230" t="str">
            <v>М.СИБИРЯКА</v>
          </cell>
          <cell r="C230">
            <v>55</v>
          </cell>
          <cell r="E230" t="str">
            <v>ГВС</v>
          </cell>
          <cell r="F230">
            <v>13.61</v>
          </cell>
          <cell r="G230">
            <v>108.27</v>
          </cell>
          <cell r="H230">
            <v>1473.52</v>
          </cell>
          <cell r="I230">
            <v>36.090000000000003</v>
          </cell>
          <cell r="J230">
            <v>491.17</v>
          </cell>
          <cell r="K230">
            <v>-9.2230000000000008</v>
          </cell>
          <cell r="L230">
            <v>-125.52</v>
          </cell>
          <cell r="M230">
            <v>-3.0743330000000002</v>
          </cell>
          <cell r="N230">
            <v>-41.84</v>
          </cell>
          <cell r="O230">
            <v>33.015667000000001</v>
          </cell>
          <cell r="P230">
            <v>449.33000000000004</v>
          </cell>
        </row>
        <row r="231">
          <cell r="A231" t="str">
            <v>М.СИБИРЯКА59</v>
          </cell>
          <cell r="B231" t="str">
            <v>М.СИБИРЯКА</v>
          </cell>
          <cell r="C231">
            <v>59</v>
          </cell>
          <cell r="E231" t="str">
            <v>ГВС</v>
          </cell>
          <cell r="F231">
            <v>13.61</v>
          </cell>
          <cell r="G231">
            <v>306.76499999999999</v>
          </cell>
          <cell r="H231">
            <v>4175.0200000000004</v>
          </cell>
          <cell r="I231">
            <v>102.255</v>
          </cell>
          <cell r="J231">
            <v>1391.67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102.255</v>
          </cell>
          <cell r="P231">
            <v>1391.67</v>
          </cell>
        </row>
        <row r="232">
          <cell r="A232" t="str">
            <v>М.СИБИРЯКА61</v>
          </cell>
          <cell r="B232" t="str">
            <v>М.СИБИРЯКА</v>
          </cell>
          <cell r="C232">
            <v>61</v>
          </cell>
          <cell r="E232" t="str">
            <v>ГВС</v>
          </cell>
          <cell r="F232">
            <v>13.61</v>
          </cell>
          <cell r="G232">
            <v>282.70499999999998</v>
          </cell>
          <cell r="H232">
            <v>3847.61</v>
          </cell>
          <cell r="I232">
            <v>94.234999999999999</v>
          </cell>
          <cell r="J232">
            <v>1282.54</v>
          </cell>
          <cell r="K232">
            <v>-25.664000000000001</v>
          </cell>
          <cell r="L232">
            <v>-349.3</v>
          </cell>
          <cell r="M232">
            <v>-8.5546679999999995</v>
          </cell>
          <cell r="N232">
            <v>-116.43</v>
          </cell>
          <cell r="O232">
            <v>85.680331999999993</v>
          </cell>
          <cell r="P232">
            <v>1166.1099999999999</v>
          </cell>
        </row>
        <row r="233">
          <cell r="A233" t="str">
            <v>МАЛЬСКОГО БУЛ.3</v>
          </cell>
          <cell r="B233" t="str">
            <v>МАЛЬСКОГО БУЛ.</v>
          </cell>
          <cell r="C233">
            <v>3</v>
          </cell>
          <cell r="E233" t="str">
            <v>ГВС</v>
          </cell>
          <cell r="F233">
            <v>13.61</v>
          </cell>
          <cell r="G233">
            <v>162.405</v>
          </cell>
          <cell r="H233">
            <v>2210.3200000000002</v>
          </cell>
          <cell r="I233">
            <v>54.134999999999998</v>
          </cell>
          <cell r="J233">
            <v>736.77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54.134999999999998</v>
          </cell>
          <cell r="P233">
            <v>736.77</v>
          </cell>
        </row>
        <row r="234">
          <cell r="A234" t="str">
            <v>МАЛЬСКОГО БУЛ.5</v>
          </cell>
          <cell r="B234" t="str">
            <v>МАЛЬСКОГО БУЛ.</v>
          </cell>
          <cell r="C234">
            <v>5</v>
          </cell>
          <cell r="E234" t="str">
            <v>ГВС</v>
          </cell>
          <cell r="F234">
            <v>13.61</v>
          </cell>
          <cell r="G234">
            <v>120.3</v>
          </cell>
          <cell r="H234">
            <v>1637.26</v>
          </cell>
          <cell r="I234">
            <v>40.1</v>
          </cell>
          <cell r="J234">
            <v>545.75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40.1</v>
          </cell>
          <cell r="P234">
            <v>545.75</v>
          </cell>
        </row>
        <row r="235">
          <cell r="A235" t="str">
            <v>МАЛЬСКОГО БУЛ.7</v>
          </cell>
          <cell r="B235" t="str">
            <v>МАЛЬСКОГО БУЛ.</v>
          </cell>
          <cell r="C235">
            <v>7</v>
          </cell>
          <cell r="E235" t="str">
            <v>ГВС</v>
          </cell>
          <cell r="F235">
            <v>27.39</v>
          </cell>
          <cell r="G235">
            <v>236.71934999999999</v>
          </cell>
          <cell r="H235">
            <v>3221.71</v>
          </cell>
          <cell r="I235">
            <v>78.906450000000007</v>
          </cell>
          <cell r="J235">
            <v>1073.9000000000001</v>
          </cell>
          <cell r="K235">
            <v>121.0762</v>
          </cell>
          <cell r="L235">
            <v>1652.03</v>
          </cell>
          <cell r="M235">
            <v>40.358729000000004</v>
          </cell>
          <cell r="N235">
            <v>550.68000000000006</v>
          </cell>
          <cell r="O235">
            <v>119.26517900000002</v>
          </cell>
          <cell r="P235">
            <v>1624.5800000000002</v>
          </cell>
        </row>
        <row r="236">
          <cell r="A236" t="str">
            <v>МАЛЬСКОГО БУЛ.9</v>
          </cell>
          <cell r="B236" t="str">
            <v>МАЛЬСКОГО БУЛ.</v>
          </cell>
          <cell r="C236">
            <v>9</v>
          </cell>
          <cell r="E236" t="str">
            <v>ГВС</v>
          </cell>
          <cell r="F236">
            <v>27.39</v>
          </cell>
          <cell r="G236">
            <v>324.81</v>
          </cell>
          <cell r="H236">
            <v>4420.6400000000003</v>
          </cell>
          <cell r="I236">
            <v>108.27</v>
          </cell>
          <cell r="J236">
            <v>1473.55</v>
          </cell>
          <cell r="K236">
            <v>119.52380000000001</v>
          </cell>
          <cell r="L236">
            <v>1629.76</v>
          </cell>
          <cell r="M236">
            <v>39.841265999999997</v>
          </cell>
          <cell r="N236">
            <v>543.25</v>
          </cell>
          <cell r="O236">
            <v>148.111266</v>
          </cell>
          <cell r="P236">
            <v>2016.8</v>
          </cell>
        </row>
        <row r="237">
          <cell r="A237" t="str">
            <v>МЕЛЬНИЧНАЯ110</v>
          </cell>
          <cell r="B237" t="str">
            <v>МЕЛЬНИЧНАЯ</v>
          </cell>
          <cell r="C237">
            <v>1</v>
          </cell>
          <cell r="D237">
            <v>10</v>
          </cell>
          <cell r="E237" t="str">
            <v>ГВС</v>
          </cell>
          <cell r="F237">
            <v>13.61</v>
          </cell>
          <cell r="G237">
            <v>23.865970000000001</v>
          </cell>
          <cell r="H237">
            <v>324.81</v>
          </cell>
          <cell r="I237">
            <v>7.9553229999999999</v>
          </cell>
          <cell r="J237">
            <v>108.27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7.9553229999999999</v>
          </cell>
          <cell r="P237">
            <v>108.27</v>
          </cell>
        </row>
        <row r="238">
          <cell r="A238" t="str">
            <v>МИРА1</v>
          </cell>
          <cell r="B238" t="str">
            <v>МИРА</v>
          </cell>
          <cell r="C238">
            <v>1</v>
          </cell>
          <cell r="E238" t="str">
            <v>ГВС</v>
          </cell>
          <cell r="F238">
            <v>13.61</v>
          </cell>
          <cell r="G238">
            <v>354.88499999999999</v>
          </cell>
          <cell r="H238">
            <v>4829.95</v>
          </cell>
          <cell r="I238">
            <v>118.295</v>
          </cell>
          <cell r="J238">
            <v>1609.98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118.295</v>
          </cell>
          <cell r="P238">
            <v>1609.98</v>
          </cell>
        </row>
        <row r="239">
          <cell r="A239" t="str">
            <v>МИРА2А</v>
          </cell>
          <cell r="B239" t="str">
            <v>МИРА</v>
          </cell>
          <cell r="C239">
            <v>2</v>
          </cell>
          <cell r="D239" t="str">
            <v>А</v>
          </cell>
          <cell r="E239" t="str">
            <v>ГВС</v>
          </cell>
          <cell r="F239">
            <v>13.61</v>
          </cell>
          <cell r="G239">
            <v>318.79500000000002</v>
          </cell>
          <cell r="H239">
            <v>4338.79</v>
          </cell>
          <cell r="I239">
            <v>106.265</v>
          </cell>
          <cell r="J239">
            <v>1446.26</v>
          </cell>
          <cell r="K239">
            <v>-9.2230000000000008</v>
          </cell>
          <cell r="L239">
            <v>-125.53</v>
          </cell>
          <cell r="M239">
            <v>-3.0743339999999999</v>
          </cell>
          <cell r="N239">
            <v>-41.84</v>
          </cell>
          <cell r="O239">
            <v>103.19066600000001</v>
          </cell>
          <cell r="P239">
            <v>1404.42</v>
          </cell>
        </row>
        <row r="240">
          <cell r="A240" t="str">
            <v>МИРА2Б</v>
          </cell>
          <cell r="B240" t="str">
            <v>МИРА</v>
          </cell>
          <cell r="C240">
            <v>2</v>
          </cell>
          <cell r="D240" t="str">
            <v>Б</v>
          </cell>
          <cell r="E240" t="str">
            <v>ГВС</v>
          </cell>
          <cell r="F240">
            <v>13.61</v>
          </cell>
          <cell r="G240">
            <v>114.285</v>
          </cell>
          <cell r="H240">
            <v>1555.4</v>
          </cell>
          <cell r="I240">
            <v>38.094999999999999</v>
          </cell>
          <cell r="J240">
            <v>518.47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38.094999999999999</v>
          </cell>
          <cell r="P240">
            <v>518.47</v>
          </cell>
        </row>
        <row r="241">
          <cell r="A241" t="str">
            <v>МИРА2Г</v>
          </cell>
          <cell r="B241" t="str">
            <v>МИРА</v>
          </cell>
          <cell r="C241">
            <v>2</v>
          </cell>
          <cell r="D241" t="str">
            <v>Г</v>
          </cell>
          <cell r="E241" t="str">
            <v>ГВС</v>
          </cell>
          <cell r="F241">
            <v>13.61</v>
          </cell>
          <cell r="G241">
            <v>60.15</v>
          </cell>
          <cell r="H241">
            <v>818.64</v>
          </cell>
          <cell r="I241">
            <v>20.05</v>
          </cell>
          <cell r="J241">
            <v>272.88</v>
          </cell>
          <cell r="K241">
            <v>1E-4</v>
          </cell>
          <cell r="L241">
            <v>0</v>
          </cell>
          <cell r="M241">
            <v>3.3000000000000003E-5</v>
          </cell>
          <cell r="N241">
            <v>0</v>
          </cell>
          <cell r="O241">
            <v>20.050032999999999</v>
          </cell>
          <cell r="P241">
            <v>272.88</v>
          </cell>
        </row>
        <row r="242">
          <cell r="A242" t="str">
            <v>МИРА2</v>
          </cell>
          <cell r="B242" t="str">
            <v>МИРА</v>
          </cell>
          <cell r="C242">
            <v>2</v>
          </cell>
          <cell r="E242" t="str">
            <v>ГВС</v>
          </cell>
          <cell r="F242">
            <v>13.61</v>
          </cell>
          <cell r="G242">
            <v>102.255</v>
          </cell>
          <cell r="H242">
            <v>1391.67</v>
          </cell>
          <cell r="I242">
            <v>34.085000000000001</v>
          </cell>
          <cell r="J242">
            <v>463.89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34.085000000000001</v>
          </cell>
          <cell r="P242">
            <v>463.89</v>
          </cell>
        </row>
        <row r="243">
          <cell r="A243" t="str">
            <v>МИРА3</v>
          </cell>
          <cell r="B243" t="str">
            <v>МИРА</v>
          </cell>
          <cell r="C243">
            <v>3</v>
          </cell>
          <cell r="E243" t="str">
            <v>ГВС</v>
          </cell>
          <cell r="F243">
            <v>13.61</v>
          </cell>
          <cell r="G243">
            <v>360.9</v>
          </cell>
          <cell r="H243">
            <v>4911.8100000000004</v>
          </cell>
          <cell r="I243">
            <v>120.3</v>
          </cell>
          <cell r="J243">
            <v>1637.27</v>
          </cell>
          <cell r="K243">
            <v>-5.8209999999999997</v>
          </cell>
          <cell r="L243">
            <v>-79.22</v>
          </cell>
          <cell r="M243">
            <v>-1.9403330000000001</v>
          </cell>
          <cell r="N243">
            <v>-26.41</v>
          </cell>
          <cell r="O243">
            <v>118.359667</v>
          </cell>
          <cell r="P243">
            <v>1610.86</v>
          </cell>
        </row>
        <row r="244">
          <cell r="A244" t="str">
            <v>МИРА4А</v>
          </cell>
          <cell r="B244" t="str">
            <v>МИРА</v>
          </cell>
          <cell r="C244">
            <v>4</v>
          </cell>
          <cell r="D244" t="str">
            <v>А</v>
          </cell>
          <cell r="E244" t="str">
            <v>ГВС</v>
          </cell>
          <cell r="F244">
            <v>13.61</v>
          </cell>
          <cell r="G244">
            <v>60.15</v>
          </cell>
          <cell r="H244">
            <v>818.64</v>
          </cell>
          <cell r="I244">
            <v>20.05</v>
          </cell>
          <cell r="J244">
            <v>272.88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20.05</v>
          </cell>
          <cell r="P244">
            <v>272.88</v>
          </cell>
        </row>
        <row r="245">
          <cell r="A245" t="str">
            <v>МИРА4</v>
          </cell>
          <cell r="B245" t="str">
            <v>МИРА</v>
          </cell>
          <cell r="C245">
            <v>4</v>
          </cell>
          <cell r="E245" t="str">
            <v>ГВС</v>
          </cell>
          <cell r="F245">
            <v>13.61</v>
          </cell>
          <cell r="G245">
            <v>108.27</v>
          </cell>
          <cell r="H245">
            <v>1473.55</v>
          </cell>
          <cell r="I245">
            <v>36.090000000000003</v>
          </cell>
          <cell r="J245">
            <v>491.18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36.090000000000003</v>
          </cell>
          <cell r="P245">
            <v>491.18</v>
          </cell>
        </row>
        <row r="246">
          <cell r="A246" t="str">
            <v>МИРА8</v>
          </cell>
          <cell r="B246" t="str">
            <v>МИРА</v>
          </cell>
          <cell r="C246">
            <v>8</v>
          </cell>
          <cell r="E246" t="str">
            <v>ГВС</v>
          </cell>
          <cell r="F246">
            <v>13.61</v>
          </cell>
          <cell r="G246">
            <v>1085.8045199999999</v>
          </cell>
          <cell r="H246">
            <v>14777.48</v>
          </cell>
          <cell r="I246">
            <v>357.92484000000002</v>
          </cell>
          <cell r="J246">
            <v>4871.25</v>
          </cell>
          <cell r="K246">
            <v>-2.9361000000000002</v>
          </cell>
          <cell r="L246">
            <v>-39.950000000000003</v>
          </cell>
          <cell r="M246">
            <v>-0.97870000000000001</v>
          </cell>
          <cell r="N246">
            <v>-13.32</v>
          </cell>
          <cell r="O246">
            <v>356.94614000000001</v>
          </cell>
          <cell r="P246">
            <v>4857.93</v>
          </cell>
        </row>
        <row r="247">
          <cell r="A247" t="str">
            <v>МИРА9</v>
          </cell>
          <cell r="B247" t="str">
            <v>МИРА</v>
          </cell>
          <cell r="C247">
            <v>9</v>
          </cell>
          <cell r="E247" t="str">
            <v>ГВС</v>
          </cell>
          <cell r="F247">
            <v>13.61</v>
          </cell>
          <cell r="G247">
            <v>262.33161000000001</v>
          </cell>
          <cell r="H247">
            <v>3570.27</v>
          </cell>
          <cell r="I247">
            <v>87.443870000000004</v>
          </cell>
          <cell r="J247">
            <v>1190.0899999999999</v>
          </cell>
          <cell r="K247">
            <v>24.06</v>
          </cell>
          <cell r="L247">
            <v>327.48</v>
          </cell>
          <cell r="M247">
            <v>8.0199990000000003</v>
          </cell>
          <cell r="N247">
            <v>109.16</v>
          </cell>
          <cell r="O247">
            <v>95.463869000000003</v>
          </cell>
          <cell r="P247">
            <v>1299.25</v>
          </cell>
        </row>
        <row r="248">
          <cell r="A248" t="str">
            <v>МИРА10</v>
          </cell>
          <cell r="B248" t="str">
            <v>МИРА</v>
          </cell>
          <cell r="C248">
            <v>10</v>
          </cell>
          <cell r="E248" t="str">
            <v>ГВС</v>
          </cell>
          <cell r="F248">
            <v>13.61</v>
          </cell>
          <cell r="G248">
            <v>84.21</v>
          </cell>
          <cell r="H248">
            <v>1146.0899999999999</v>
          </cell>
          <cell r="I248">
            <v>28.07</v>
          </cell>
          <cell r="J248">
            <v>382.03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28.07</v>
          </cell>
          <cell r="P248">
            <v>382.03</v>
          </cell>
        </row>
        <row r="249">
          <cell r="A249" t="str">
            <v>МИРА11</v>
          </cell>
          <cell r="B249" t="str">
            <v>МИРА</v>
          </cell>
          <cell r="C249">
            <v>11</v>
          </cell>
          <cell r="E249" t="str">
            <v>ГВС</v>
          </cell>
          <cell r="F249">
            <v>13.61</v>
          </cell>
          <cell r="G249">
            <v>396.99</v>
          </cell>
          <cell r="H249">
            <v>5402.94</v>
          </cell>
          <cell r="I249">
            <v>132.33000000000001</v>
          </cell>
          <cell r="J249">
            <v>1800.98</v>
          </cell>
          <cell r="K249">
            <v>-4.5339</v>
          </cell>
          <cell r="L249">
            <v>-61.7</v>
          </cell>
          <cell r="M249">
            <v>-1.5113000000000001</v>
          </cell>
          <cell r="N249">
            <v>-20.57</v>
          </cell>
          <cell r="O249">
            <v>130.81870000000001</v>
          </cell>
          <cell r="P249">
            <v>1780.41</v>
          </cell>
        </row>
        <row r="250">
          <cell r="A250" t="str">
            <v>МИРА13</v>
          </cell>
          <cell r="B250" t="str">
            <v>МИРА</v>
          </cell>
          <cell r="C250">
            <v>13</v>
          </cell>
          <cell r="E250" t="str">
            <v>ГВС</v>
          </cell>
          <cell r="F250">
            <v>13.61</v>
          </cell>
          <cell r="G250">
            <v>246.61500000000001</v>
          </cell>
          <cell r="H250">
            <v>3356.32</v>
          </cell>
          <cell r="I250">
            <v>82.204999999999998</v>
          </cell>
          <cell r="J250">
            <v>1118.77</v>
          </cell>
          <cell r="K250">
            <v>-38.664099999999998</v>
          </cell>
          <cell r="L250">
            <v>-526.22</v>
          </cell>
          <cell r="M250">
            <v>-12.888033999999999</v>
          </cell>
          <cell r="N250">
            <v>-175.41</v>
          </cell>
          <cell r="O250">
            <v>69.316965999999994</v>
          </cell>
          <cell r="P250">
            <v>943.36</v>
          </cell>
        </row>
        <row r="251">
          <cell r="A251" t="str">
            <v>МИРА18</v>
          </cell>
          <cell r="B251" t="str">
            <v>МИРА</v>
          </cell>
          <cell r="C251">
            <v>18</v>
          </cell>
          <cell r="E251" t="str">
            <v>ГВС</v>
          </cell>
          <cell r="F251">
            <v>13.61</v>
          </cell>
          <cell r="G251">
            <v>216.54</v>
          </cell>
          <cell r="H251">
            <v>2947.1</v>
          </cell>
          <cell r="I251">
            <v>72.180000000000007</v>
          </cell>
          <cell r="J251">
            <v>982.37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72.180000000000007</v>
          </cell>
          <cell r="P251">
            <v>982.37</v>
          </cell>
        </row>
        <row r="252">
          <cell r="A252" t="str">
            <v>МИРА22</v>
          </cell>
          <cell r="B252" t="str">
            <v>МИРА</v>
          </cell>
          <cell r="C252">
            <v>22</v>
          </cell>
          <cell r="E252" t="str">
            <v>ГВС</v>
          </cell>
          <cell r="F252">
            <v>13.61</v>
          </cell>
          <cell r="G252">
            <v>884.20500000000004</v>
          </cell>
          <cell r="H252">
            <v>12033.94</v>
          </cell>
          <cell r="I252">
            <v>294.73500000000001</v>
          </cell>
          <cell r="J252">
            <v>4011.31</v>
          </cell>
          <cell r="K252">
            <v>-13.233000000000001</v>
          </cell>
          <cell r="L252">
            <v>-180.1</v>
          </cell>
          <cell r="M252">
            <v>-4.4109999999999996</v>
          </cell>
          <cell r="N252">
            <v>-60.03</v>
          </cell>
          <cell r="O252">
            <v>290.32400000000001</v>
          </cell>
          <cell r="P252">
            <v>3951.2799999999997</v>
          </cell>
        </row>
        <row r="253">
          <cell r="A253" t="str">
            <v>МИРА26</v>
          </cell>
          <cell r="B253" t="str">
            <v>МИРА</v>
          </cell>
          <cell r="C253">
            <v>26</v>
          </cell>
          <cell r="E253" t="str">
            <v>ГВС</v>
          </cell>
          <cell r="F253">
            <v>13.61</v>
          </cell>
          <cell r="G253">
            <v>48.12</v>
          </cell>
          <cell r="H253">
            <v>654.91</v>
          </cell>
          <cell r="I253">
            <v>16.04</v>
          </cell>
          <cell r="J253">
            <v>218.3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16.04</v>
          </cell>
          <cell r="P253">
            <v>218.3</v>
          </cell>
        </row>
        <row r="254">
          <cell r="A254" t="str">
            <v>МИРА32</v>
          </cell>
          <cell r="B254" t="str">
            <v>МИРА</v>
          </cell>
          <cell r="C254">
            <v>32</v>
          </cell>
          <cell r="E254" t="str">
            <v>ГВС</v>
          </cell>
          <cell r="F254">
            <v>13.61</v>
          </cell>
          <cell r="G254">
            <v>745.86</v>
          </cell>
          <cell r="H254">
            <v>10151.1</v>
          </cell>
          <cell r="I254">
            <v>248.62</v>
          </cell>
          <cell r="J254">
            <v>3383.7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248.62</v>
          </cell>
          <cell r="P254">
            <v>3383.7</v>
          </cell>
        </row>
        <row r="255">
          <cell r="A255" t="str">
            <v>МИРА34</v>
          </cell>
          <cell r="B255" t="str">
            <v>МИРА</v>
          </cell>
          <cell r="C255">
            <v>34</v>
          </cell>
          <cell r="E255" t="str">
            <v>ГВС</v>
          </cell>
          <cell r="F255">
            <v>13.61</v>
          </cell>
          <cell r="G255">
            <v>66.165000000000006</v>
          </cell>
          <cell r="H255">
            <v>900.49</v>
          </cell>
          <cell r="I255">
            <v>22.055</v>
          </cell>
          <cell r="J255">
            <v>300.16000000000003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22.055</v>
          </cell>
          <cell r="P255">
            <v>300.16000000000003</v>
          </cell>
        </row>
        <row r="256">
          <cell r="A256" t="str">
            <v>МИРА36</v>
          </cell>
          <cell r="B256" t="str">
            <v>МИРА</v>
          </cell>
          <cell r="C256">
            <v>36</v>
          </cell>
          <cell r="E256" t="str">
            <v>ГВС</v>
          </cell>
          <cell r="F256">
            <v>13.61</v>
          </cell>
          <cell r="G256">
            <v>114.285</v>
          </cell>
          <cell r="H256">
            <v>1555.41</v>
          </cell>
          <cell r="I256">
            <v>38.094999999999999</v>
          </cell>
          <cell r="J256">
            <v>518.47</v>
          </cell>
          <cell r="K256">
            <v>12.03</v>
          </cell>
          <cell r="L256">
            <v>163.74</v>
          </cell>
          <cell r="M256">
            <v>4.0100009999999999</v>
          </cell>
          <cell r="N256">
            <v>54.58</v>
          </cell>
          <cell r="O256">
            <v>42.105001000000001</v>
          </cell>
          <cell r="P256">
            <v>573.05000000000007</v>
          </cell>
        </row>
        <row r="257">
          <cell r="A257" t="str">
            <v>МИРА38</v>
          </cell>
          <cell r="B257" t="str">
            <v>МИРА</v>
          </cell>
          <cell r="C257">
            <v>38</v>
          </cell>
          <cell r="E257" t="str">
            <v>ГВС</v>
          </cell>
          <cell r="F257">
            <v>13.61</v>
          </cell>
          <cell r="G257">
            <v>132.33000000000001</v>
          </cell>
          <cell r="H257">
            <v>1801</v>
          </cell>
          <cell r="I257">
            <v>44.11</v>
          </cell>
          <cell r="J257">
            <v>600.33000000000004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44.11</v>
          </cell>
          <cell r="P257">
            <v>600.33000000000004</v>
          </cell>
        </row>
        <row r="258">
          <cell r="A258" t="str">
            <v>МИРА40</v>
          </cell>
          <cell r="B258" t="str">
            <v>МИРА</v>
          </cell>
          <cell r="C258">
            <v>40</v>
          </cell>
          <cell r="E258" t="str">
            <v>ГВС</v>
          </cell>
          <cell r="F258">
            <v>13.61</v>
          </cell>
          <cell r="G258">
            <v>36.090000000000003</v>
          </cell>
          <cell r="H258">
            <v>491.17</v>
          </cell>
          <cell r="I258">
            <v>12.03</v>
          </cell>
          <cell r="J258">
            <v>163.72</v>
          </cell>
          <cell r="K258">
            <v>-4.4626999999999999</v>
          </cell>
          <cell r="L258">
            <v>-60.73</v>
          </cell>
          <cell r="M258">
            <v>-1.4875670000000001</v>
          </cell>
          <cell r="N258">
            <v>-20.239999999999998</v>
          </cell>
          <cell r="O258">
            <v>10.542432999999999</v>
          </cell>
          <cell r="P258">
            <v>143.47999999999999</v>
          </cell>
        </row>
        <row r="259">
          <cell r="A259" t="str">
            <v>МИРА44</v>
          </cell>
          <cell r="B259" t="str">
            <v>МИРА</v>
          </cell>
          <cell r="C259">
            <v>44</v>
          </cell>
          <cell r="E259" t="str">
            <v>ГВС</v>
          </cell>
          <cell r="F259">
            <v>13.61</v>
          </cell>
          <cell r="G259">
            <v>168.42</v>
          </cell>
          <cell r="H259">
            <v>2292.16</v>
          </cell>
          <cell r="I259">
            <v>56.14</v>
          </cell>
          <cell r="J259">
            <v>764.05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56.14</v>
          </cell>
          <cell r="P259">
            <v>764.05</v>
          </cell>
        </row>
        <row r="260">
          <cell r="A260" t="str">
            <v>МИРА46</v>
          </cell>
          <cell r="B260" t="str">
            <v>МИРА</v>
          </cell>
          <cell r="C260">
            <v>46</v>
          </cell>
          <cell r="E260" t="str">
            <v>ГВС</v>
          </cell>
          <cell r="F260">
            <v>27.39</v>
          </cell>
          <cell r="G260">
            <v>421.05</v>
          </cell>
          <cell r="H260">
            <v>5730.39</v>
          </cell>
          <cell r="I260">
            <v>140.35</v>
          </cell>
          <cell r="J260">
            <v>1910.13</v>
          </cell>
          <cell r="K260">
            <v>46.697099999999999</v>
          </cell>
          <cell r="L260">
            <v>636.26</v>
          </cell>
          <cell r="M260">
            <v>15.565704</v>
          </cell>
          <cell r="N260">
            <v>212.08999999999997</v>
          </cell>
          <cell r="O260">
            <v>155.91570400000001</v>
          </cell>
          <cell r="P260">
            <v>2122.2200000000003</v>
          </cell>
        </row>
        <row r="261">
          <cell r="A261" t="str">
            <v>МИРА48</v>
          </cell>
          <cell r="B261" t="str">
            <v>МИРА</v>
          </cell>
          <cell r="C261">
            <v>48</v>
          </cell>
          <cell r="E261" t="str">
            <v>ГВС</v>
          </cell>
          <cell r="F261">
            <v>13.61</v>
          </cell>
          <cell r="G261">
            <v>90.224999999999994</v>
          </cell>
          <cell r="H261">
            <v>1227.94</v>
          </cell>
          <cell r="I261">
            <v>30.074999999999999</v>
          </cell>
          <cell r="J261">
            <v>409.31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30.074999999999999</v>
          </cell>
          <cell r="P261">
            <v>409.31</v>
          </cell>
        </row>
        <row r="262">
          <cell r="A262" t="str">
            <v>ОРДЖОНИКИДЗЕ3А</v>
          </cell>
          <cell r="B262" t="str">
            <v>ОРДЖОНИКИДЗЕ</v>
          </cell>
          <cell r="C262">
            <v>3</v>
          </cell>
          <cell r="D262" t="str">
            <v>А</v>
          </cell>
          <cell r="E262" t="str">
            <v>ГВС</v>
          </cell>
          <cell r="F262">
            <v>13.61</v>
          </cell>
          <cell r="G262">
            <v>108.27</v>
          </cell>
          <cell r="H262">
            <v>1473.52</v>
          </cell>
          <cell r="I262">
            <v>36.090000000000003</v>
          </cell>
          <cell r="J262">
            <v>491.17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36.090000000000003</v>
          </cell>
          <cell r="P262">
            <v>491.17</v>
          </cell>
        </row>
        <row r="263">
          <cell r="A263" t="str">
            <v>ОРДЖОНИКИДЗЕ3</v>
          </cell>
          <cell r="B263" t="str">
            <v>ОРДЖОНИКИДЗЕ</v>
          </cell>
          <cell r="C263">
            <v>3</v>
          </cell>
          <cell r="E263" t="str">
            <v>ГВС</v>
          </cell>
          <cell r="F263">
            <v>13.61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</row>
        <row r="264">
          <cell r="A264" t="str">
            <v>ОРДЖОНИКИДЗЕ5</v>
          </cell>
          <cell r="B264" t="str">
            <v>ОРДЖОНИКИДЗЕ</v>
          </cell>
          <cell r="C264">
            <v>5</v>
          </cell>
          <cell r="E264" t="str">
            <v>ГВС</v>
          </cell>
          <cell r="F264">
            <v>27.22</v>
          </cell>
          <cell r="G264">
            <v>30.074999999999999</v>
          </cell>
          <cell r="H264">
            <v>409.31</v>
          </cell>
          <cell r="I264">
            <v>10.025</v>
          </cell>
          <cell r="J264">
            <v>136.44</v>
          </cell>
          <cell r="K264">
            <v>-13.233000000000001</v>
          </cell>
          <cell r="L264">
            <v>-180.09</v>
          </cell>
          <cell r="M264">
            <v>-4.4109999999999996</v>
          </cell>
          <cell r="N264">
            <v>-60.03</v>
          </cell>
          <cell r="O264">
            <v>5.6140000000000008</v>
          </cell>
          <cell r="P264">
            <v>76.41</v>
          </cell>
        </row>
        <row r="265">
          <cell r="A265" t="str">
            <v>ОРДЖОНИКИДЗЕ7</v>
          </cell>
          <cell r="B265" t="str">
            <v>ОРДЖОНИКИДЗЕ</v>
          </cell>
          <cell r="C265">
            <v>7</v>
          </cell>
          <cell r="E265" t="str">
            <v>ГВС</v>
          </cell>
          <cell r="F265">
            <v>13.61</v>
          </cell>
          <cell r="G265">
            <v>12.03</v>
          </cell>
          <cell r="H265">
            <v>163.72</v>
          </cell>
          <cell r="I265">
            <v>4.01</v>
          </cell>
          <cell r="J265">
            <v>54.57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4.01</v>
          </cell>
          <cell r="P265">
            <v>54.57</v>
          </cell>
        </row>
        <row r="266">
          <cell r="A266" t="str">
            <v>ОРДЖОНИКИДЗЕ9</v>
          </cell>
          <cell r="B266" t="str">
            <v>ОРДЖОНИКИДЗЕ</v>
          </cell>
          <cell r="C266">
            <v>9</v>
          </cell>
          <cell r="E266" t="str">
            <v>ГВС</v>
          </cell>
          <cell r="F266">
            <v>27.22</v>
          </cell>
          <cell r="G266">
            <v>84.210000000000008</v>
          </cell>
          <cell r="H266">
            <v>1146.08</v>
          </cell>
          <cell r="I266">
            <v>28.07</v>
          </cell>
          <cell r="J266">
            <v>382.02000000000004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28.07</v>
          </cell>
          <cell r="P266">
            <v>382.02000000000004</v>
          </cell>
        </row>
        <row r="267">
          <cell r="A267" t="str">
            <v>ОРДЖОНИКИДЗЕ14</v>
          </cell>
          <cell r="B267" t="str">
            <v>ОРДЖОНИКИДЗЕ</v>
          </cell>
          <cell r="C267">
            <v>14</v>
          </cell>
          <cell r="E267" t="str">
            <v>ГВС</v>
          </cell>
          <cell r="F267">
            <v>27.22</v>
          </cell>
          <cell r="G267">
            <v>50.46</v>
          </cell>
          <cell r="H267">
            <v>686.76</v>
          </cell>
          <cell r="I267">
            <v>16.82</v>
          </cell>
          <cell r="J267">
            <v>228.92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16.82</v>
          </cell>
          <cell r="P267">
            <v>228.92</v>
          </cell>
        </row>
        <row r="268">
          <cell r="A268" t="str">
            <v>ОРДЖОНИКИДЗЕ15</v>
          </cell>
          <cell r="B268" t="str">
            <v>ОРДЖОНИКИДЗЕ</v>
          </cell>
          <cell r="C268">
            <v>15</v>
          </cell>
          <cell r="E268" t="str">
            <v>ГВС</v>
          </cell>
          <cell r="F268">
            <v>27.22</v>
          </cell>
          <cell r="G268">
            <v>84.21</v>
          </cell>
          <cell r="H268">
            <v>1146.06</v>
          </cell>
          <cell r="I268">
            <v>28.07</v>
          </cell>
          <cell r="J268">
            <v>382.02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28.07</v>
          </cell>
          <cell r="P268">
            <v>382.02</v>
          </cell>
        </row>
        <row r="269">
          <cell r="A269" t="str">
            <v>ОРДЖОНИКИДЗЕ16</v>
          </cell>
          <cell r="B269" t="str">
            <v>ОРДЖОНИКИДЗЕ</v>
          </cell>
          <cell r="C269">
            <v>16</v>
          </cell>
          <cell r="E269" t="str">
            <v>ГВС</v>
          </cell>
          <cell r="F269">
            <v>27.22</v>
          </cell>
          <cell r="G269">
            <v>12.03</v>
          </cell>
          <cell r="H269">
            <v>163.72</v>
          </cell>
          <cell r="I269">
            <v>4.01</v>
          </cell>
          <cell r="J269">
            <v>54.57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4.01</v>
          </cell>
          <cell r="P269">
            <v>54.57</v>
          </cell>
        </row>
        <row r="270">
          <cell r="A270" t="str">
            <v>ОРДЖОНИКИДЗЕ18</v>
          </cell>
          <cell r="B270" t="str">
            <v>ОРДЖОНИКИДЗЕ</v>
          </cell>
          <cell r="C270">
            <v>18</v>
          </cell>
          <cell r="E270" t="str">
            <v>ГВС</v>
          </cell>
          <cell r="F270">
            <v>27.22</v>
          </cell>
          <cell r="G270">
            <v>66.164999999999992</v>
          </cell>
          <cell r="H270">
            <v>900.48</v>
          </cell>
          <cell r="I270">
            <v>22.055</v>
          </cell>
          <cell r="J270">
            <v>300.16000000000003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22.055</v>
          </cell>
          <cell r="P270">
            <v>300.16000000000003</v>
          </cell>
        </row>
        <row r="271">
          <cell r="A271" t="str">
            <v>ОРДЖОНИКИДЗЕ26</v>
          </cell>
          <cell r="B271" t="str">
            <v>ОРДЖОНИКИДЗЕ</v>
          </cell>
          <cell r="C271">
            <v>26</v>
          </cell>
          <cell r="E271" t="str">
            <v>ГВС</v>
          </cell>
          <cell r="F271">
            <v>27.22</v>
          </cell>
          <cell r="G271">
            <v>36.089999999999996</v>
          </cell>
          <cell r="H271">
            <v>491.17999999999995</v>
          </cell>
          <cell r="I271">
            <v>12.03</v>
          </cell>
          <cell r="J271">
            <v>163.73000000000002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12.03</v>
          </cell>
          <cell r="P271">
            <v>163.73000000000002</v>
          </cell>
        </row>
        <row r="272">
          <cell r="A272" t="str">
            <v>ОРДЖОНИКИДЗЕ27</v>
          </cell>
          <cell r="B272" t="str">
            <v>ОРДЖОНИКИДЗЕ</v>
          </cell>
          <cell r="C272">
            <v>27</v>
          </cell>
          <cell r="E272" t="str">
            <v>ГВС</v>
          </cell>
          <cell r="F272">
            <v>13.61</v>
          </cell>
          <cell r="G272">
            <v>66.165000000000006</v>
          </cell>
          <cell r="H272">
            <v>900.49</v>
          </cell>
          <cell r="I272">
            <v>14.035</v>
          </cell>
          <cell r="J272">
            <v>191.01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14.035</v>
          </cell>
          <cell r="P272">
            <v>191.01</v>
          </cell>
        </row>
        <row r="273">
          <cell r="A273" t="str">
            <v>ОРДЖОНИКИДЗЕ30</v>
          </cell>
          <cell r="B273" t="str">
            <v>ОРДЖОНИКИДЗЕ</v>
          </cell>
          <cell r="C273">
            <v>30</v>
          </cell>
          <cell r="E273" t="str">
            <v>ГВС</v>
          </cell>
          <cell r="F273">
            <v>13.61</v>
          </cell>
          <cell r="G273">
            <v>18.045000000000002</v>
          </cell>
          <cell r="H273">
            <v>245.59</v>
          </cell>
          <cell r="I273">
            <v>6.0149999999999997</v>
          </cell>
          <cell r="J273">
            <v>81.86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6.0149999999999997</v>
          </cell>
          <cell r="P273">
            <v>81.86</v>
          </cell>
        </row>
        <row r="274">
          <cell r="A274" t="str">
            <v>ОРДЖОНИКИДЗЕ32</v>
          </cell>
          <cell r="B274" t="str">
            <v>ОРДЖОНИКИДЗЕ</v>
          </cell>
          <cell r="C274">
            <v>32</v>
          </cell>
          <cell r="E274" t="str">
            <v>ГВС</v>
          </cell>
          <cell r="F274">
            <v>13.61</v>
          </cell>
          <cell r="G274">
            <v>60.15</v>
          </cell>
          <cell r="H274">
            <v>818.64</v>
          </cell>
          <cell r="I274">
            <v>20.05</v>
          </cell>
          <cell r="J274">
            <v>272.88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20.05</v>
          </cell>
          <cell r="P274">
            <v>272.88</v>
          </cell>
        </row>
        <row r="275">
          <cell r="A275" t="str">
            <v>ПОБЕДЫ2А</v>
          </cell>
          <cell r="B275" t="str">
            <v>ПОБЕДЫ</v>
          </cell>
          <cell r="C275">
            <v>2</v>
          </cell>
          <cell r="D275" t="str">
            <v>А</v>
          </cell>
          <cell r="E275" t="str">
            <v>ГВС</v>
          </cell>
          <cell r="F275">
            <v>13.61</v>
          </cell>
          <cell r="G275">
            <v>192.48</v>
          </cell>
          <cell r="H275">
            <v>2619.62</v>
          </cell>
          <cell r="I275">
            <v>64.16</v>
          </cell>
          <cell r="J275">
            <v>873.21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64.16</v>
          </cell>
          <cell r="P275">
            <v>873.21</v>
          </cell>
        </row>
        <row r="276">
          <cell r="A276" t="str">
            <v>ПОБЕДЫ18</v>
          </cell>
          <cell r="B276" t="str">
            <v>ПОБЕДЫ</v>
          </cell>
          <cell r="C276">
            <v>18</v>
          </cell>
          <cell r="E276" t="str">
            <v>ГВС</v>
          </cell>
          <cell r="F276">
            <v>13.61</v>
          </cell>
          <cell r="G276">
            <v>162.405</v>
          </cell>
          <cell r="H276">
            <v>2210.31</v>
          </cell>
          <cell r="I276">
            <v>54.134999999999998</v>
          </cell>
          <cell r="J276">
            <v>736.77</v>
          </cell>
          <cell r="K276">
            <v>11.952</v>
          </cell>
          <cell r="L276">
            <v>162.68</v>
          </cell>
          <cell r="M276">
            <v>3.984</v>
          </cell>
          <cell r="N276">
            <v>54.23</v>
          </cell>
          <cell r="O276">
            <v>58.119</v>
          </cell>
          <cell r="P276">
            <v>791</v>
          </cell>
        </row>
        <row r="277">
          <cell r="A277" t="str">
            <v>ПОБЕДЫ20</v>
          </cell>
          <cell r="B277" t="str">
            <v>ПОБЕДЫ</v>
          </cell>
          <cell r="C277">
            <v>20</v>
          </cell>
          <cell r="E277" t="str">
            <v>ГВС</v>
          </cell>
          <cell r="F277">
            <v>13.61</v>
          </cell>
          <cell r="G277">
            <v>174.435</v>
          </cell>
          <cell r="H277">
            <v>2374.0300000000002</v>
          </cell>
          <cell r="I277">
            <v>58.145000000000003</v>
          </cell>
          <cell r="J277">
            <v>791.34</v>
          </cell>
          <cell r="K277">
            <v>-17.715199999999999</v>
          </cell>
          <cell r="L277">
            <v>-241.12</v>
          </cell>
          <cell r="M277">
            <v>-5.9050669999999998</v>
          </cell>
          <cell r="N277">
            <v>-80.37</v>
          </cell>
          <cell r="O277">
            <v>52.239933000000001</v>
          </cell>
          <cell r="P277">
            <v>710.97</v>
          </cell>
        </row>
        <row r="278">
          <cell r="A278" t="str">
            <v>ПОБЕДЫ22</v>
          </cell>
          <cell r="B278" t="str">
            <v>ПОБЕДЫ</v>
          </cell>
          <cell r="C278">
            <v>22</v>
          </cell>
          <cell r="E278" t="str">
            <v>ГВС</v>
          </cell>
          <cell r="F278">
            <v>13.61</v>
          </cell>
          <cell r="G278">
            <v>78.194999999999993</v>
          </cell>
          <cell r="H278">
            <v>1064.2</v>
          </cell>
          <cell r="I278">
            <v>26.065000000000001</v>
          </cell>
          <cell r="J278">
            <v>354.73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26.065000000000001</v>
          </cell>
          <cell r="P278">
            <v>354.73</v>
          </cell>
        </row>
        <row r="279">
          <cell r="A279" t="str">
            <v>ПОБЕДЫ26</v>
          </cell>
          <cell r="B279" t="str">
            <v>ПОБЕДЫ</v>
          </cell>
          <cell r="C279">
            <v>26</v>
          </cell>
          <cell r="E279" t="str">
            <v>ГВС</v>
          </cell>
          <cell r="F279">
            <v>27.39</v>
          </cell>
          <cell r="G279">
            <v>162.405</v>
          </cell>
          <cell r="H279">
            <v>2210.31</v>
          </cell>
          <cell r="I279">
            <v>54.134999999999998</v>
          </cell>
          <cell r="J279">
            <v>736.77</v>
          </cell>
          <cell r="K279">
            <v>105.99350000000001</v>
          </cell>
          <cell r="L279">
            <v>1446.75</v>
          </cell>
          <cell r="M279">
            <v>35.331161999999999</v>
          </cell>
          <cell r="N279">
            <v>482.25</v>
          </cell>
          <cell r="O279">
            <v>89.466161999999997</v>
          </cell>
          <cell r="P279">
            <v>1219.02</v>
          </cell>
        </row>
        <row r="280">
          <cell r="A280" t="str">
            <v>ПОБЕДЫ30</v>
          </cell>
          <cell r="B280" t="str">
            <v>ПОБЕДЫ</v>
          </cell>
          <cell r="C280">
            <v>30</v>
          </cell>
          <cell r="E280" t="str">
            <v>ГВС</v>
          </cell>
          <cell r="F280">
            <v>13.61</v>
          </cell>
          <cell r="G280">
            <v>180.45</v>
          </cell>
          <cell r="H280">
            <v>2455.9</v>
          </cell>
          <cell r="I280">
            <v>60.15</v>
          </cell>
          <cell r="J280">
            <v>818.63</v>
          </cell>
          <cell r="K280">
            <v>-7.9553000000000003</v>
          </cell>
          <cell r="L280">
            <v>-108.26</v>
          </cell>
          <cell r="M280">
            <v>-2.651767</v>
          </cell>
          <cell r="N280">
            <v>-36.090000000000003</v>
          </cell>
          <cell r="O280">
            <v>57.498232999999999</v>
          </cell>
          <cell r="P280">
            <v>782.54</v>
          </cell>
        </row>
        <row r="281">
          <cell r="A281" t="str">
            <v>ПОБЕДЫ42</v>
          </cell>
          <cell r="B281" t="str">
            <v>ПОБЕДЫ</v>
          </cell>
          <cell r="C281">
            <v>42</v>
          </cell>
          <cell r="E281" t="str">
            <v>ГВС</v>
          </cell>
          <cell r="F281">
            <v>13.61</v>
          </cell>
          <cell r="G281">
            <v>108.27</v>
          </cell>
          <cell r="H281">
            <v>1473.53</v>
          </cell>
          <cell r="I281">
            <v>36.090000000000003</v>
          </cell>
          <cell r="J281">
            <v>491.18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36.090000000000003</v>
          </cell>
          <cell r="P281">
            <v>491.18</v>
          </cell>
        </row>
        <row r="282">
          <cell r="A282" t="str">
            <v>ПОБЕДЫ44</v>
          </cell>
          <cell r="B282" t="str">
            <v>ПОБЕДЫ</v>
          </cell>
          <cell r="C282">
            <v>44</v>
          </cell>
          <cell r="E282" t="str">
            <v>ГВС</v>
          </cell>
          <cell r="F282">
            <v>13.61</v>
          </cell>
          <cell r="G282">
            <v>126.315</v>
          </cell>
          <cell r="H282">
            <v>1719.14</v>
          </cell>
          <cell r="I282">
            <v>42.104999999999997</v>
          </cell>
          <cell r="J282">
            <v>573.04999999999995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42.104999999999997</v>
          </cell>
          <cell r="P282">
            <v>573.04999999999995</v>
          </cell>
        </row>
        <row r="283">
          <cell r="A283" t="str">
            <v>ПОБЕДЫ50</v>
          </cell>
          <cell r="B283" t="str">
            <v>ПОБЕДЫ</v>
          </cell>
          <cell r="C283">
            <v>50</v>
          </cell>
          <cell r="E283" t="str">
            <v>ГВС</v>
          </cell>
          <cell r="F283">
            <v>13.61</v>
          </cell>
          <cell r="G283">
            <v>185.88290000000001</v>
          </cell>
          <cell r="H283">
            <v>2529.81</v>
          </cell>
          <cell r="I283">
            <v>61.960966999999997</v>
          </cell>
          <cell r="J283">
            <v>843.27</v>
          </cell>
          <cell r="K283">
            <v>-3.1044999999999998</v>
          </cell>
          <cell r="L283">
            <v>-42.25</v>
          </cell>
          <cell r="M283">
            <v>-1.0348329999999999</v>
          </cell>
          <cell r="N283">
            <v>-14.08</v>
          </cell>
          <cell r="O283">
            <v>60.926133999999998</v>
          </cell>
          <cell r="P283">
            <v>829.18999999999994</v>
          </cell>
        </row>
        <row r="284">
          <cell r="A284" t="str">
            <v>ПУШКИНА16</v>
          </cell>
          <cell r="B284" t="str">
            <v>ПУШКИНА</v>
          </cell>
          <cell r="C284">
            <v>16</v>
          </cell>
          <cell r="E284" t="str">
            <v>ГВС</v>
          </cell>
          <cell r="F284">
            <v>13.61</v>
          </cell>
          <cell r="G284">
            <v>84.21</v>
          </cell>
          <cell r="H284">
            <v>1146.0999999999999</v>
          </cell>
          <cell r="I284">
            <v>28.07</v>
          </cell>
          <cell r="J284">
            <v>382.03</v>
          </cell>
          <cell r="K284">
            <v>32.08</v>
          </cell>
          <cell r="L284">
            <v>436.64</v>
          </cell>
          <cell r="M284">
            <v>10.693332</v>
          </cell>
          <cell r="N284">
            <v>145.55000000000001</v>
          </cell>
          <cell r="O284">
            <v>38.763331999999998</v>
          </cell>
          <cell r="P284">
            <v>527.57999999999993</v>
          </cell>
        </row>
        <row r="285">
          <cell r="A285" t="str">
            <v>ПУШКИНА18</v>
          </cell>
          <cell r="B285" t="str">
            <v>ПУШКИНА</v>
          </cell>
          <cell r="C285">
            <v>18</v>
          </cell>
          <cell r="E285" t="str">
            <v>ГВС</v>
          </cell>
          <cell r="F285">
            <v>13.61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 t="str">
            <v>ПУШКИНА19</v>
          </cell>
          <cell r="B286" t="str">
            <v>ПУШКИНА</v>
          </cell>
          <cell r="C286">
            <v>19</v>
          </cell>
          <cell r="E286" t="str">
            <v>ГВС</v>
          </cell>
          <cell r="F286">
            <v>13.61</v>
          </cell>
          <cell r="G286">
            <v>120.3</v>
          </cell>
          <cell r="H286">
            <v>1637.27</v>
          </cell>
          <cell r="I286">
            <v>40.1</v>
          </cell>
          <cell r="J286">
            <v>545.76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40.1</v>
          </cell>
          <cell r="P286">
            <v>545.76</v>
          </cell>
        </row>
        <row r="287">
          <cell r="A287" t="str">
            <v>ПУШКИНА20</v>
          </cell>
          <cell r="B287" t="str">
            <v>ПУШКИНА</v>
          </cell>
          <cell r="C287">
            <v>20</v>
          </cell>
          <cell r="E287" t="str">
            <v>ГВС</v>
          </cell>
          <cell r="F287">
            <v>13.61</v>
          </cell>
          <cell r="G287">
            <v>78.194999999999993</v>
          </cell>
          <cell r="H287">
            <v>1064.24</v>
          </cell>
          <cell r="I287">
            <v>26.065000000000001</v>
          </cell>
          <cell r="J287">
            <v>354.75</v>
          </cell>
          <cell r="K287">
            <v>13.9444</v>
          </cell>
          <cell r="L287">
            <v>189.78</v>
          </cell>
          <cell r="M287">
            <v>4.6481339999999998</v>
          </cell>
          <cell r="N287">
            <v>63.26</v>
          </cell>
          <cell r="O287">
            <v>30.713134</v>
          </cell>
          <cell r="P287">
            <v>418.01</v>
          </cell>
        </row>
        <row r="288">
          <cell r="A288" t="str">
            <v>ПУШКИНА21</v>
          </cell>
          <cell r="B288" t="str">
            <v>ПУШКИНА</v>
          </cell>
          <cell r="C288">
            <v>21</v>
          </cell>
          <cell r="E288" t="str">
            <v>ГВС</v>
          </cell>
          <cell r="F288">
            <v>13.61</v>
          </cell>
          <cell r="G288">
            <v>98.245000000000005</v>
          </cell>
          <cell r="H288">
            <v>1337.12</v>
          </cell>
          <cell r="I288">
            <v>30.074999999999999</v>
          </cell>
          <cell r="J288">
            <v>409.32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30.074999999999999</v>
          </cell>
          <cell r="P288">
            <v>409.32</v>
          </cell>
        </row>
        <row r="289">
          <cell r="A289" t="str">
            <v>ПУШКИНА22</v>
          </cell>
          <cell r="B289" t="str">
            <v>ПУШКИНА</v>
          </cell>
          <cell r="C289">
            <v>22</v>
          </cell>
          <cell r="E289" t="str">
            <v>ГВС</v>
          </cell>
          <cell r="F289">
            <v>13.61</v>
          </cell>
          <cell r="G289">
            <v>36.090000000000003</v>
          </cell>
          <cell r="H289">
            <v>491.18</v>
          </cell>
          <cell r="I289">
            <v>12.03</v>
          </cell>
          <cell r="J289">
            <v>163.72999999999999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12.03</v>
          </cell>
          <cell r="P289">
            <v>163.72999999999999</v>
          </cell>
        </row>
        <row r="290">
          <cell r="A290" t="str">
            <v>ПУШКИНА23</v>
          </cell>
          <cell r="B290" t="str">
            <v>ПУШКИНА</v>
          </cell>
          <cell r="C290">
            <v>23</v>
          </cell>
          <cell r="E290" t="str">
            <v>ГВС</v>
          </cell>
          <cell r="F290">
            <v>13.61</v>
          </cell>
          <cell r="G290">
            <v>204.51</v>
          </cell>
          <cell r="H290">
            <v>2783.37</v>
          </cell>
          <cell r="I290">
            <v>68.17</v>
          </cell>
          <cell r="J290">
            <v>927.79</v>
          </cell>
          <cell r="K290">
            <v>-11.6419</v>
          </cell>
          <cell r="L290">
            <v>-158.44999999999999</v>
          </cell>
          <cell r="M290">
            <v>-3.880633</v>
          </cell>
          <cell r="N290">
            <v>-52.82</v>
          </cell>
          <cell r="O290">
            <v>64.289366999999999</v>
          </cell>
          <cell r="P290">
            <v>874.96999999999991</v>
          </cell>
        </row>
        <row r="291">
          <cell r="A291" t="str">
            <v>ПУШКИНА25</v>
          </cell>
          <cell r="B291" t="str">
            <v>ПУШКИНА</v>
          </cell>
          <cell r="C291">
            <v>25</v>
          </cell>
          <cell r="E291" t="str">
            <v>ГВС</v>
          </cell>
          <cell r="F291">
            <v>13.61</v>
          </cell>
          <cell r="G291">
            <v>24.06</v>
          </cell>
          <cell r="H291">
            <v>327.45</v>
          </cell>
          <cell r="I291">
            <v>8.02</v>
          </cell>
          <cell r="J291">
            <v>109.15</v>
          </cell>
          <cell r="K291">
            <v>-13.634</v>
          </cell>
          <cell r="L291">
            <v>-185.56</v>
          </cell>
          <cell r="M291">
            <v>-4.5446669999999996</v>
          </cell>
          <cell r="N291">
            <v>-61.85</v>
          </cell>
          <cell r="O291">
            <v>3.475333</v>
          </cell>
          <cell r="P291">
            <v>47.300000000000004</v>
          </cell>
        </row>
        <row r="292">
          <cell r="A292" t="str">
            <v>ПУШКИНА26</v>
          </cell>
          <cell r="B292" t="str">
            <v>ПУШКИНА</v>
          </cell>
          <cell r="C292">
            <v>26</v>
          </cell>
          <cell r="E292" t="str">
            <v>ГВС</v>
          </cell>
          <cell r="F292">
            <v>27.22</v>
          </cell>
          <cell r="G292">
            <v>60.150000000000006</v>
          </cell>
          <cell r="H292">
            <v>818.63</v>
          </cell>
          <cell r="I292">
            <v>20.049999999999997</v>
          </cell>
          <cell r="J292">
            <v>272.88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20.049999999999997</v>
          </cell>
          <cell r="P292">
            <v>272.88</v>
          </cell>
        </row>
        <row r="293">
          <cell r="A293" t="str">
            <v>ПУШКИНА27</v>
          </cell>
          <cell r="B293" t="str">
            <v>ПУШКИНА</v>
          </cell>
          <cell r="C293">
            <v>27</v>
          </cell>
          <cell r="E293" t="str">
            <v>ГВС</v>
          </cell>
          <cell r="F293">
            <v>13.61</v>
          </cell>
          <cell r="G293">
            <v>24.06</v>
          </cell>
          <cell r="H293">
            <v>327.45999999999998</v>
          </cell>
          <cell r="I293">
            <v>8.02</v>
          </cell>
          <cell r="J293">
            <v>109.15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8.02</v>
          </cell>
          <cell r="P293">
            <v>109.15</v>
          </cell>
        </row>
        <row r="294">
          <cell r="A294" t="str">
            <v>ПУШКИНА28</v>
          </cell>
          <cell r="B294" t="str">
            <v>ПУШКИНА</v>
          </cell>
          <cell r="C294">
            <v>28</v>
          </cell>
          <cell r="E294" t="str">
            <v>ГВС</v>
          </cell>
          <cell r="F294">
            <v>27.22</v>
          </cell>
          <cell r="G294">
            <v>12.03</v>
          </cell>
          <cell r="H294">
            <v>163.72999999999999</v>
          </cell>
          <cell r="I294">
            <v>4.01</v>
          </cell>
          <cell r="J294">
            <v>54.58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4.01</v>
          </cell>
          <cell r="P294">
            <v>54.58</v>
          </cell>
        </row>
        <row r="295">
          <cell r="A295" t="str">
            <v>ПУШКИНА29</v>
          </cell>
          <cell r="B295" t="str">
            <v>ПУШКИНА</v>
          </cell>
          <cell r="C295">
            <v>29</v>
          </cell>
          <cell r="E295" t="str">
            <v>ГВС</v>
          </cell>
          <cell r="F295">
            <v>13.61</v>
          </cell>
          <cell r="G295">
            <v>92.23</v>
          </cell>
          <cell r="H295">
            <v>1255.22</v>
          </cell>
          <cell r="I295">
            <v>24.06</v>
          </cell>
          <cell r="J295">
            <v>327.45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24.06</v>
          </cell>
          <cell r="P295">
            <v>327.45</v>
          </cell>
        </row>
        <row r="296">
          <cell r="A296" t="str">
            <v>ПУШКИНА30</v>
          </cell>
          <cell r="B296" t="str">
            <v>ПУШКИНА</v>
          </cell>
          <cell r="C296">
            <v>30</v>
          </cell>
          <cell r="E296" t="str">
            <v>ГВС</v>
          </cell>
          <cell r="F296">
            <v>27.22</v>
          </cell>
          <cell r="G296">
            <v>4.01</v>
          </cell>
          <cell r="H296">
            <v>54.58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</row>
        <row r="297">
          <cell r="A297" t="str">
            <v>ПУШКИНА32</v>
          </cell>
          <cell r="B297" t="str">
            <v>ПУШКИНА</v>
          </cell>
          <cell r="C297">
            <v>32</v>
          </cell>
          <cell r="E297" t="str">
            <v>ГВС</v>
          </cell>
          <cell r="F297">
            <v>13.61</v>
          </cell>
          <cell r="G297">
            <v>42.104999999999997</v>
          </cell>
          <cell r="H297">
            <v>573.04</v>
          </cell>
          <cell r="I297">
            <v>14.035</v>
          </cell>
          <cell r="J297">
            <v>191.01</v>
          </cell>
          <cell r="K297">
            <v>-1.3582000000000001</v>
          </cell>
          <cell r="L297">
            <v>-18.489999999999998</v>
          </cell>
          <cell r="M297">
            <v>-0.452733</v>
          </cell>
          <cell r="N297">
            <v>-6.16</v>
          </cell>
          <cell r="O297">
            <v>13.582267</v>
          </cell>
          <cell r="P297">
            <v>184.85</v>
          </cell>
        </row>
        <row r="298">
          <cell r="A298" t="str">
            <v>ПУШКИНА34</v>
          </cell>
          <cell r="B298" t="str">
            <v>ПУШКИНА</v>
          </cell>
          <cell r="C298">
            <v>34</v>
          </cell>
          <cell r="E298" t="str">
            <v>ГВС</v>
          </cell>
          <cell r="F298">
            <v>27.22</v>
          </cell>
          <cell r="G298">
            <v>48.120000000000005</v>
          </cell>
          <cell r="H298">
            <v>654.91</v>
          </cell>
          <cell r="I298">
            <v>16.04</v>
          </cell>
          <cell r="J298">
            <v>218.3</v>
          </cell>
          <cell r="K298">
            <v>4.1394000000000002</v>
          </cell>
          <cell r="L298">
            <v>56.33</v>
          </cell>
          <cell r="M298">
            <v>1.3797999999999999</v>
          </cell>
          <cell r="N298">
            <v>18.78</v>
          </cell>
          <cell r="O298">
            <v>17.419799999999999</v>
          </cell>
          <cell r="P298">
            <v>237.08</v>
          </cell>
        </row>
        <row r="299">
          <cell r="A299" t="str">
            <v>ПУШКИНА35</v>
          </cell>
          <cell r="B299" t="str">
            <v>ПУШКИНА</v>
          </cell>
          <cell r="C299">
            <v>35</v>
          </cell>
          <cell r="E299" t="str">
            <v>ГВС</v>
          </cell>
          <cell r="F299">
            <v>13.61</v>
          </cell>
          <cell r="G299">
            <v>202.37565000000001</v>
          </cell>
          <cell r="H299">
            <v>2754.32</v>
          </cell>
          <cell r="I299">
            <v>62.155000000000001</v>
          </cell>
          <cell r="J299">
            <v>845.93</v>
          </cell>
          <cell r="K299">
            <v>-6.0149999999999997</v>
          </cell>
          <cell r="L299">
            <v>-81.86</v>
          </cell>
          <cell r="M299">
            <v>-2.0049999999999999</v>
          </cell>
          <cell r="N299">
            <v>-27.29</v>
          </cell>
          <cell r="O299">
            <v>60.15</v>
          </cell>
          <cell r="P299">
            <v>818.64</v>
          </cell>
        </row>
        <row r="300">
          <cell r="A300" t="str">
            <v>ПУШКИНА37</v>
          </cell>
          <cell r="B300" t="str">
            <v>ПУШКИНА</v>
          </cell>
          <cell r="C300">
            <v>37</v>
          </cell>
          <cell r="E300" t="str">
            <v>ГВС</v>
          </cell>
          <cell r="F300">
            <v>13.61</v>
          </cell>
          <cell r="G300">
            <v>120.3</v>
          </cell>
          <cell r="H300">
            <v>1637.27</v>
          </cell>
          <cell r="I300">
            <v>40.1</v>
          </cell>
          <cell r="J300">
            <v>545.76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40.1</v>
          </cell>
          <cell r="P300">
            <v>545.76</v>
          </cell>
        </row>
        <row r="301">
          <cell r="A301" t="str">
            <v>ПУШКИНА38</v>
          </cell>
          <cell r="B301" t="str">
            <v>ПУШКИНА</v>
          </cell>
          <cell r="C301">
            <v>38</v>
          </cell>
          <cell r="E301" t="str">
            <v>ГВС</v>
          </cell>
          <cell r="F301">
            <v>13.61</v>
          </cell>
          <cell r="G301">
            <v>42.104999999999997</v>
          </cell>
          <cell r="H301">
            <v>573.04</v>
          </cell>
          <cell r="I301">
            <v>14.035</v>
          </cell>
          <cell r="J301">
            <v>191.01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14.035</v>
          </cell>
          <cell r="P301">
            <v>191.01</v>
          </cell>
        </row>
        <row r="302">
          <cell r="A302" t="str">
            <v>САДОВАЯ21</v>
          </cell>
          <cell r="B302" t="str">
            <v>САДОВАЯ2</v>
          </cell>
          <cell r="C302">
            <v>1</v>
          </cell>
          <cell r="E302" t="str">
            <v>ГВС</v>
          </cell>
          <cell r="F302">
            <v>13.61</v>
          </cell>
          <cell r="G302">
            <v>90.224999999999994</v>
          </cell>
          <cell r="H302">
            <v>1227.97</v>
          </cell>
          <cell r="I302">
            <v>30.074999999999999</v>
          </cell>
          <cell r="J302">
            <v>409.32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30.074999999999999</v>
          </cell>
          <cell r="P302">
            <v>409.32</v>
          </cell>
        </row>
        <row r="303">
          <cell r="A303" t="str">
            <v>СВЕРДЛОВА15</v>
          </cell>
          <cell r="B303" t="str">
            <v>СВЕРДЛОВА</v>
          </cell>
          <cell r="C303">
            <v>15</v>
          </cell>
          <cell r="E303" t="str">
            <v>ГВС</v>
          </cell>
          <cell r="F303">
            <v>27.22</v>
          </cell>
          <cell r="G303">
            <v>30.074999999999999</v>
          </cell>
          <cell r="H303">
            <v>409.32</v>
          </cell>
          <cell r="I303">
            <v>10.025</v>
          </cell>
          <cell r="J303">
            <v>136.44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10.025</v>
          </cell>
          <cell r="P303">
            <v>136.44</v>
          </cell>
        </row>
        <row r="304">
          <cell r="A304" t="str">
            <v>СВЕРДЛОВА17</v>
          </cell>
          <cell r="B304" t="str">
            <v>СВЕРДЛОВА</v>
          </cell>
          <cell r="C304">
            <v>17</v>
          </cell>
          <cell r="E304" t="str">
            <v>ГВС</v>
          </cell>
          <cell r="F304">
            <v>27.22</v>
          </cell>
          <cell r="G304">
            <v>126.315</v>
          </cell>
          <cell r="H304">
            <v>1719.13</v>
          </cell>
          <cell r="I304">
            <v>42.105000000000004</v>
          </cell>
          <cell r="J304">
            <v>573.04</v>
          </cell>
          <cell r="K304">
            <v>78.065700000000007</v>
          </cell>
          <cell r="L304">
            <v>1062.3599999999999</v>
          </cell>
          <cell r="M304">
            <v>26.021896999999999</v>
          </cell>
          <cell r="N304">
            <v>354.12</v>
          </cell>
          <cell r="O304">
            <v>68.126897</v>
          </cell>
          <cell r="P304">
            <v>927.16</v>
          </cell>
        </row>
        <row r="305">
          <cell r="A305" t="str">
            <v>СВЕРДЛОВА18</v>
          </cell>
          <cell r="B305" t="str">
            <v>СВЕРДЛОВА</v>
          </cell>
          <cell r="C305">
            <v>18</v>
          </cell>
          <cell r="E305" t="str">
            <v>ГВС</v>
          </cell>
          <cell r="F305">
            <v>27.22</v>
          </cell>
          <cell r="G305">
            <v>66.164999999999992</v>
          </cell>
          <cell r="H305">
            <v>900.49</v>
          </cell>
          <cell r="I305">
            <v>22.055</v>
          </cell>
          <cell r="J305">
            <v>300.16000000000003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22.055</v>
          </cell>
          <cell r="P305">
            <v>300.16000000000003</v>
          </cell>
        </row>
        <row r="306">
          <cell r="A306" t="str">
            <v>СВЕРДЛОВА20</v>
          </cell>
          <cell r="B306" t="str">
            <v>СВЕРДЛОВА</v>
          </cell>
          <cell r="C306">
            <v>20</v>
          </cell>
          <cell r="E306" t="str">
            <v>ГВС</v>
          </cell>
          <cell r="F306">
            <v>27.22</v>
          </cell>
          <cell r="G306">
            <v>48.120000000000005</v>
          </cell>
          <cell r="H306">
            <v>654.89</v>
          </cell>
          <cell r="I306">
            <v>16.04</v>
          </cell>
          <cell r="J306">
            <v>218.3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16.04</v>
          </cell>
          <cell r="P306">
            <v>218.3</v>
          </cell>
        </row>
        <row r="307">
          <cell r="A307" t="str">
            <v>СВЕРДЛОВА24</v>
          </cell>
          <cell r="B307" t="str">
            <v>СВЕРДЛОВА</v>
          </cell>
          <cell r="C307">
            <v>24</v>
          </cell>
          <cell r="E307" t="str">
            <v>ГВС</v>
          </cell>
          <cell r="F307">
            <v>13.61</v>
          </cell>
          <cell r="G307">
            <v>54.134999999999998</v>
          </cell>
          <cell r="H307">
            <v>736.75</v>
          </cell>
          <cell r="I307">
            <v>18.045000000000002</v>
          </cell>
          <cell r="J307">
            <v>245.58</v>
          </cell>
          <cell r="K307">
            <v>-6.5970000000000004</v>
          </cell>
          <cell r="L307">
            <v>-89.79</v>
          </cell>
          <cell r="M307">
            <v>-2.1989999999999998</v>
          </cell>
          <cell r="N307">
            <v>-29.93</v>
          </cell>
          <cell r="O307">
            <v>15.846000000000002</v>
          </cell>
          <cell r="P307">
            <v>215.65</v>
          </cell>
        </row>
        <row r="308">
          <cell r="A308" t="str">
            <v>СВЕРДЛОВА25</v>
          </cell>
          <cell r="B308" t="str">
            <v>СВЕРДЛОВА</v>
          </cell>
          <cell r="C308">
            <v>25</v>
          </cell>
          <cell r="E308" t="str">
            <v>ГВС</v>
          </cell>
          <cell r="F308">
            <v>13.61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-4.01</v>
          </cell>
          <cell r="L308">
            <v>-54.58</v>
          </cell>
          <cell r="M308">
            <v>-1.336667</v>
          </cell>
          <cell r="N308">
            <v>-18.190000000000001</v>
          </cell>
          <cell r="O308">
            <v>-1.336667</v>
          </cell>
          <cell r="P308">
            <v>-18.190000000000001</v>
          </cell>
        </row>
        <row r="309">
          <cell r="A309" t="str">
            <v>СВЕРДЛОВА26</v>
          </cell>
          <cell r="B309" t="str">
            <v>СВЕРДЛОВА</v>
          </cell>
          <cell r="C309">
            <v>26</v>
          </cell>
          <cell r="E309" t="str">
            <v>ГВС</v>
          </cell>
          <cell r="F309">
            <v>13.61</v>
          </cell>
          <cell r="G309">
            <v>84.21</v>
          </cell>
          <cell r="H309">
            <v>1146.08</v>
          </cell>
          <cell r="I309">
            <v>28.07</v>
          </cell>
          <cell r="J309">
            <v>382.03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28.07</v>
          </cell>
          <cell r="P309">
            <v>382.03</v>
          </cell>
        </row>
        <row r="310">
          <cell r="A310" t="str">
            <v>СВЕРДЛОВА27</v>
          </cell>
          <cell r="B310" t="str">
            <v>СВЕРДЛОВА</v>
          </cell>
          <cell r="C310">
            <v>27</v>
          </cell>
          <cell r="E310" t="str">
            <v>ГВС</v>
          </cell>
          <cell r="F310">
            <v>13.61</v>
          </cell>
          <cell r="G310">
            <v>42.104999999999997</v>
          </cell>
          <cell r="H310">
            <v>573.04999999999995</v>
          </cell>
          <cell r="I310">
            <v>14.035</v>
          </cell>
          <cell r="J310">
            <v>191.02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14.035</v>
          </cell>
          <cell r="P310">
            <v>191.02</v>
          </cell>
        </row>
        <row r="311">
          <cell r="A311" t="str">
            <v>СВЕРДЛОВА28</v>
          </cell>
          <cell r="B311" t="str">
            <v>СВЕРДЛОВА</v>
          </cell>
          <cell r="C311">
            <v>28</v>
          </cell>
          <cell r="E311" t="str">
            <v>ГВС</v>
          </cell>
          <cell r="F311">
            <v>13.61</v>
          </cell>
          <cell r="G311">
            <v>252.63</v>
          </cell>
          <cell r="H311">
            <v>3438.23</v>
          </cell>
          <cell r="I311">
            <v>84.21</v>
          </cell>
          <cell r="J311">
            <v>1146.08</v>
          </cell>
          <cell r="K311">
            <v>1E-4</v>
          </cell>
          <cell r="L311">
            <v>0</v>
          </cell>
          <cell r="M311">
            <v>3.3000000000000003E-5</v>
          </cell>
          <cell r="N311">
            <v>0</v>
          </cell>
          <cell r="O311">
            <v>84.210032999999996</v>
          </cell>
          <cell r="P311">
            <v>1146.08</v>
          </cell>
        </row>
        <row r="312">
          <cell r="A312" t="str">
            <v>СВЕРДЛОВА29</v>
          </cell>
          <cell r="B312" t="str">
            <v>СВЕРДЛОВА</v>
          </cell>
          <cell r="C312">
            <v>29</v>
          </cell>
          <cell r="E312" t="str">
            <v>ГВС</v>
          </cell>
          <cell r="F312">
            <v>13.61</v>
          </cell>
          <cell r="G312">
            <v>28.07</v>
          </cell>
          <cell r="H312">
            <v>382.03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</row>
        <row r="313">
          <cell r="A313" t="str">
            <v>СВЕРДЛОВА32</v>
          </cell>
          <cell r="B313" t="str">
            <v>СВЕРДЛОВА</v>
          </cell>
          <cell r="C313">
            <v>32</v>
          </cell>
          <cell r="E313" t="str">
            <v>ГВС</v>
          </cell>
          <cell r="F313">
            <v>13.61</v>
          </cell>
          <cell r="G313">
            <v>126.315</v>
          </cell>
          <cell r="H313">
            <v>1719.13</v>
          </cell>
          <cell r="I313">
            <v>42.104999999999997</v>
          </cell>
          <cell r="J313">
            <v>573.04</v>
          </cell>
          <cell r="K313">
            <v>-8.0846999999999998</v>
          </cell>
          <cell r="L313">
            <v>-110.04</v>
          </cell>
          <cell r="M313">
            <v>-2.6949000000000001</v>
          </cell>
          <cell r="N313">
            <v>-36.68</v>
          </cell>
          <cell r="O313">
            <v>39.4101</v>
          </cell>
          <cell r="P313">
            <v>536.36</v>
          </cell>
        </row>
        <row r="314">
          <cell r="A314" t="str">
            <v>СВЕРДЛОВА34</v>
          </cell>
          <cell r="B314" t="str">
            <v>СВЕРДЛОВА</v>
          </cell>
          <cell r="C314">
            <v>34</v>
          </cell>
          <cell r="E314" t="str">
            <v>ГВС</v>
          </cell>
          <cell r="F314">
            <v>13.61</v>
          </cell>
          <cell r="G314">
            <v>78.194999999999993</v>
          </cell>
          <cell r="H314">
            <v>1064.22</v>
          </cell>
          <cell r="I314">
            <v>26.065000000000001</v>
          </cell>
          <cell r="J314">
            <v>354.74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26.065000000000001</v>
          </cell>
          <cell r="P314">
            <v>354.74</v>
          </cell>
        </row>
        <row r="315">
          <cell r="A315" t="str">
            <v>СИНЯЯ ПТИЦА1</v>
          </cell>
          <cell r="B315" t="str">
            <v>СИНЯЯ ПТИЦА</v>
          </cell>
          <cell r="C315">
            <v>1</v>
          </cell>
          <cell r="E315" t="str">
            <v>ГВС</v>
          </cell>
          <cell r="F315">
            <v>24.32</v>
          </cell>
          <cell r="G315">
            <v>36.090000000000003</v>
          </cell>
          <cell r="H315">
            <v>877.7</v>
          </cell>
          <cell r="I315">
            <v>12.03</v>
          </cell>
          <cell r="J315">
            <v>292.57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12.03</v>
          </cell>
          <cell r="P315">
            <v>292.57</v>
          </cell>
        </row>
        <row r="316">
          <cell r="A316" t="str">
            <v>СИРОТИНА2</v>
          </cell>
          <cell r="B316" t="str">
            <v>СИРОТИНА</v>
          </cell>
          <cell r="C316">
            <v>2</v>
          </cell>
          <cell r="E316" t="str">
            <v>ГВС</v>
          </cell>
          <cell r="F316">
            <v>13.61</v>
          </cell>
          <cell r="G316">
            <v>126.315</v>
          </cell>
          <cell r="H316">
            <v>1719.13</v>
          </cell>
          <cell r="I316">
            <v>42.104999999999997</v>
          </cell>
          <cell r="J316">
            <v>573.04</v>
          </cell>
          <cell r="K316">
            <v>-5.8209999999999997</v>
          </cell>
          <cell r="L316">
            <v>-79.22</v>
          </cell>
          <cell r="M316">
            <v>-1.9403330000000001</v>
          </cell>
          <cell r="N316">
            <v>-26.41</v>
          </cell>
          <cell r="O316">
            <v>40.164666999999994</v>
          </cell>
          <cell r="P316">
            <v>546.63</v>
          </cell>
        </row>
        <row r="317">
          <cell r="A317" t="str">
            <v>СИРОТИНА4</v>
          </cell>
          <cell r="B317" t="str">
            <v>СИРОТИНА</v>
          </cell>
          <cell r="C317">
            <v>4</v>
          </cell>
          <cell r="E317" t="str">
            <v>ГВС</v>
          </cell>
          <cell r="F317">
            <v>75.45</v>
          </cell>
          <cell r="G317">
            <v>132.33000000000001</v>
          </cell>
          <cell r="H317">
            <v>1800.99</v>
          </cell>
          <cell r="I317">
            <v>44.11</v>
          </cell>
          <cell r="J317">
            <v>600.33000000000004</v>
          </cell>
          <cell r="K317">
            <v>31.025500000000001</v>
          </cell>
          <cell r="L317">
            <v>368.28999999999996</v>
          </cell>
          <cell r="M317">
            <v>2.8394270000000001</v>
          </cell>
          <cell r="N317">
            <v>42.56</v>
          </cell>
          <cell r="O317">
            <v>46.949427</v>
          </cell>
          <cell r="P317">
            <v>642.8900000000001</v>
          </cell>
        </row>
        <row r="318">
          <cell r="A318" t="str">
            <v>СИРОТИНА6</v>
          </cell>
          <cell r="B318" t="str">
            <v>СИРОТИНА</v>
          </cell>
          <cell r="C318">
            <v>6</v>
          </cell>
          <cell r="E318" t="str">
            <v>ГВС</v>
          </cell>
          <cell r="F318">
            <v>13.61</v>
          </cell>
          <cell r="G318">
            <v>114.285</v>
          </cell>
          <cell r="H318">
            <v>1555.39</v>
          </cell>
          <cell r="I318">
            <v>38.094999999999999</v>
          </cell>
          <cell r="J318">
            <v>518.46</v>
          </cell>
          <cell r="K318">
            <v>5.2389000000000001</v>
          </cell>
          <cell r="L318">
            <v>71.3</v>
          </cell>
          <cell r="M318">
            <v>1.7463</v>
          </cell>
          <cell r="N318">
            <v>23.77</v>
          </cell>
          <cell r="O318">
            <v>39.841299999999997</v>
          </cell>
          <cell r="P318">
            <v>542.23</v>
          </cell>
        </row>
        <row r="319">
          <cell r="A319" t="str">
            <v>СИРОТИНА8</v>
          </cell>
          <cell r="B319" t="str">
            <v>СИРОТИНА</v>
          </cell>
          <cell r="C319">
            <v>8</v>
          </cell>
          <cell r="E319" t="str">
            <v>ГВС</v>
          </cell>
          <cell r="F319">
            <v>13.61</v>
          </cell>
          <cell r="G319">
            <v>150.375</v>
          </cell>
          <cell r="H319">
            <v>2046.57</v>
          </cell>
          <cell r="I319">
            <v>50.125</v>
          </cell>
          <cell r="J319">
            <v>682.19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50.125</v>
          </cell>
          <cell r="P319">
            <v>682.19</v>
          </cell>
        </row>
        <row r="320">
          <cell r="A320" t="str">
            <v>СИРОТИНА9</v>
          </cell>
          <cell r="B320" t="str">
            <v>СИРОТИНА</v>
          </cell>
          <cell r="C320">
            <v>9</v>
          </cell>
          <cell r="E320" t="str">
            <v>ГВС</v>
          </cell>
          <cell r="F320">
            <v>13.61</v>
          </cell>
          <cell r="G320">
            <v>108.27</v>
          </cell>
          <cell r="H320">
            <v>1473.52</v>
          </cell>
          <cell r="I320">
            <v>36.090000000000003</v>
          </cell>
          <cell r="J320">
            <v>491.17</v>
          </cell>
          <cell r="K320">
            <v>6.0149999999999997</v>
          </cell>
          <cell r="L320">
            <v>81.86</v>
          </cell>
          <cell r="M320">
            <v>2.0049999999999999</v>
          </cell>
          <cell r="N320">
            <v>27.29</v>
          </cell>
          <cell r="O320">
            <v>38.095000000000006</v>
          </cell>
          <cell r="P320">
            <v>518.46</v>
          </cell>
        </row>
        <row r="321">
          <cell r="A321" t="str">
            <v>СИРОТИНА11</v>
          </cell>
          <cell r="B321" t="str">
            <v>СИРОТИНА</v>
          </cell>
          <cell r="C321">
            <v>11</v>
          </cell>
          <cell r="E321" t="str">
            <v>ГВС</v>
          </cell>
          <cell r="F321">
            <v>13.61</v>
          </cell>
          <cell r="G321">
            <v>84.21</v>
          </cell>
          <cell r="H321">
            <v>1146.08</v>
          </cell>
          <cell r="I321">
            <v>28.07</v>
          </cell>
          <cell r="J321">
            <v>382.03</v>
          </cell>
          <cell r="K321">
            <v>4.01</v>
          </cell>
          <cell r="L321">
            <v>54.56</v>
          </cell>
          <cell r="M321">
            <v>1.3366659999999999</v>
          </cell>
          <cell r="N321">
            <v>18.190000000000001</v>
          </cell>
          <cell r="O321">
            <v>29.406666000000001</v>
          </cell>
          <cell r="P321">
            <v>400.21999999999997</v>
          </cell>
        </row>
        <row r="322">
          <cell r="A322" t="str">
            <v>СИРОТИНА12</v>
          </cell>
          <cell r="B322" t="str">
            <v>СИРОТИНА</v>
          </cell>
          <cell r="C322">
            <v>12</v>
          </cell>
          <cell r="E322" t="str">
            <v>ГВС</v>
          </cell>
          <cell r="F322">
            <v>13.61</v>
          </cell>
          <cell r="G322">
            <v>168.42</v>
          </cell>
          <cell r="H322">
            <v>2292.1799999999998</v>
          </cell>
          <cell r="I322">
            <v>56.14</v>
          </cell>
          <cell r="J322">
            <v>764.06</v>
          </cell>
          <cell r="K322">
            <v>-27.423200000000001</v>
          </cell>
          <cell r="L322">
            <v>-373.22</v>
          </cell>
          <cell r="M322">
            <v>-9.1410649999999993</v>
          </cell>
          <cell r="N322">
            <v>-124.41</v>
          </cell>
          <cell r="O322">
            <v>46.998935000000003</v>
          </cell>
          <cell r="P322">
            <v>639.65</v>
          </cell>
        </row>
        <row r="323">
          <cell r="A323" t="str">
            <v>СИРОТИНА13</v>
          </cell>
          <cell r="B323" t="str">
            <v>СИРОТИНА</v>
          </cell>
          <cell r="C323">
            <v>13</v>
          </cell>
          <cell r="E323" t="str">
            <v>ГВС</v>
          </cell>
          <cell r="F323">
            <v>13.61</v>
          </cell>
          <cell r="G323">
            <v>96.24</v>
          </cell>
          <cell r="H323">
            <v>1309.81</v>
          </cell>
          <cell r="I323">
            <v>32.08</v>
          </cell>
          <cell r="J323">
            <v>436.6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32.08</v>
          </cell>
          <cell r="P323">
            <v>436.6</v>
          </cell>
        </row>
        <row r="324">
          <cell r="A324" t="str">
            <v>СИРОТИНА14</v>
          </cell>
          <cell r="B324" t="str">
            <v>СИРОТИНА</v>
          </cell>
          <cell r="C324">
            <v>14</v>
          </cell>
          <cell r="E324" t="str">
            <v>ГВС</v>
          </cell>
          <cell r="F324">
            <v>13.61</v>
          </cell>
          <cell r="G324">
            <v>180.45</v>
          </cell>
          <cell r="H324">
            <v>2455.88</v>
          </cell>
          <cell r="I324">
            <v>60.15</v>
          </cell>
          <cell r="J324">
            <v>818.63</v>
          </cell>
          <cell r="K324">
            <v>-4.4626000000000001</v>
          </cell>
          <cell r="L324">
            <v>-60.73</v>
          </cell>
          <cell r="M324">
            <v>-1.4875339999999999</v>
          </cell>
          <cell r="N324">
            <v>-20.239999999999998</v>
          </cell>
          <cell r="O324">
            <v>58.662466000000002</v>
          </cell>
          <cell r="P324">
            <v>798.39</v>
          </cell>
        </row>
        <row r="325">
          <cell r="A325" t="str">
            <v>СИРОТИНА16</v>
          </cell>
          <cell r="B325" t="str">
            <v>СИРОТИНА</v>
          </cell>
          <cell r="C325">
            <v>16</v>
          </cell>
          <cell r="E325" t="str">
            <v>ГВС</v>
          </cell>
          <cell r="F325">
            <v>13.61</v>
          </cell>
          <cell r="G325">
            <v>90.224999999999994</v>
          </cell>
          <cell r="H325">
            <v>1227.93</v>
          </cell>
          <cell r="I325">
            <v>30.074999999999999</v>
          </cell>
          <cell r="J325">
            <v>409.31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30.074999999999999</v>
          </cell>
          <cell r="P325">
            <v>409.31</v>
          </cell>
        </row>
        <row r="326">
          <cell r="A326" t="str">
            <v>СИРОТИНА18</v>
          </cell>
          <cell r="B326" t="str">
            <v>СИРОТИНА</v>
          </cell>
          <cell r="C326">
            <v>18</v>
          </cell>
          <cell r="E326" t="str">
            <v>ГВС</v>
          </cell>
          <cell r="F326">
            <v>13.61</v>
          </cell>
          <cell r="G326">
            <v>174.435</v>
          </cell>
          <cell r="H326">
            <v>2374.04</v>
          </cell>
          <cell r="I326">
            <v>58.145000000000003</v>
          </cell>
          <cell r="J326">
            <v>791.35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58.145000000000003</v>
          </cell>
          <cell r="P326">
            <v>791.35</v>
          </cell>
        </row>
        <row r="327">
          <cell r="A327" t="str">
            <v>СИРОТИНА20</v>
          </cell>
          <cell r="B327" t="str">
            <v>СИРОТИНА</v>
          </cell>
          <cell r="C327">
            <v>20</v>
          </cell>
          <cell r="E327" t="str">
            <v>ГВС</v>
          </cell>
          <cell r="F327">
            <v>13.61</v>
          </cell>
          <cell r="G327">
            <v>210.52500000000001</v>
          </cell>
          <cell r="H327">
            <v>2865.21</v>
          </cell>
          <cell r="I327">
            <v>70.174999999999997</v>
          </cell>
          <cell r="J327">
            <v>955.07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70.174999999999997</v>
          </cell>
          <cell r="P327">
            <v>955.07</v>
          </cell>
        </row>
        <row r="328">
          <cell r="A328" t="str">
            <v>СТРОИТЕЛЕЙ4А</v>
          </cell>
          <cell r="B328" t="str">
            <v>СТРОИТЕЛЕЙ</v>
          </cell>
          <cell r="C328">
            <v>4</v>
          </cell>
          <cell r="D328" t="str">
            <v>А</v>
          </cell>
          <cell r="E328" t="str">
            <v>ГВС</v>
          </cell>
          <cell r="F328">
            <v>13.61</v>
          </cell>
          <cell r="G328">
            <v>48.12</v>
          </cell>
          <cell r="H328">
            <v>654.9</v>
          </cell>
          <cell r="I328">
            <v>16.04</v>
          </cell>
          <cell r="J328">
            <v>218.3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16.04</v>
          </cell>
          <cell r="P328">
            <v>218.3</v>
          </cell>
        </row>
        <row r="329">
          <cell r="A329" t="str">
            <v>СТРОИТЕЛЕЙ6</v>
          </cell>
          <cell r="B329" t="str">
            <v>СТРОИТЕЛЕЙ</v>
          </cell>
          <cell r="C329">
            <v>6</v>
          </cell>
          <cell r="E329" t="str">
            <v>ГВС</v>
          </cell>
          <cell r="F329">
            <v>13.61</v>
          </cell>
          <cell r="G329">
            <v>36.090000000000003</v>
          </cell>
          <cell r="H329">
            <v>491.16</v>
          </cell>
          <cell r="I329">
            <v>12.03</v>
          </cell>
          <cell r="J329">
            <v>163.72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12.03</v>
          </cell>
          <cell r="P329">
            <v>163.72</v>
          </cell>
        </row>
        <row r="330">
          <cell r="A330" t="str">
            <v>СТРОИТЕЛЕЙ8А</v>
          </cell>
          <cell r="B330" t="str">
            <v>СТРОИТЕЛЕЙ</v>
          </cell>
          <cell r="C330">
            <v>8</v>
          </cell>
          <cell r="D330" t="str">
            <v>А</v>
          </cell>
          <cell r="E330" t="str">
            <v>ГВС</v>
          </cell>
          <cell r="F330">
            <v>13.61</v>
          </cell>
          <cell r="G330">
            <v>42.104999999999997</v>
          </cell>
          <cell r="H330">
            <v>573.03</v>
          </cell>
          <cell r="I330">
            <v>14.035</v>
          </cell>
          <cell r="J330">
            <v>191.01</v>
          </cell>
          <cell r="K330">
            <v>-1E-4</v>
          </cell>
          <cell r="L330">
            <v>0</v>
          </cell>
          <cell r="M330">
            <v>-3.3000000000000003E-5</v>
          </cell>
          <cell r="N330">
            <v>0</v>
          </cell>
          <cell r="O330">
            <v>14.034967</v>
          </cell>
          <cell r="P330">
            <v>191.01</v>
          </cell>
        </row>
        <row r="331">
          <cell r="A331" t="str">
            <v>СТРОИТЕЛЕЙ8</v>
          </cell>
          <cell r="B331" t="str">
            <v>СТРОИТЕЛЕЙ</v>
          </cell>
          <cell r="C331">
            <v>8</v>
          </cell>
          <cell r="E331" t="str">
            <v>ГВС</v>
          </cell>
          <cell r="F331">
            <v>13.61</v>
          </cell>
          <cell r="G331">
            <v>72.180000000000007</v>
          </cell>
          <cell r="H331">
            <v>982.35</v>
          </cell>
          <cell r="I331">
            <v>24.06</v>
          </cell>
          <cell r="J331">
            <v>327.45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24.06</v>
          </cell>
          <cell r="P331">
            <v>327.45</v>
          </cell>
        </row>
        <row r="332">
          <cell r="A332" t="str">
            <v>СТРОИТЕЛЕЙ10</v>
          </cell>
          <cell r="B332" t="str">
            <v>СТРОИТЕЛЕЙ</v>
          </cell>
          <cell r="C332">
            <v>10</v>
          </cell>
          <cell r="E332" t="str">
            <v>ГВС</v>
          </cell>
          <cell r="F332">
            <v>13.61</v>
          </cell>
          <cell r="G332">
            <v>90.224999999999994</v>
          </cell>
          <cell r="H332">
            <v>1227.96</v>
          </cell>
          <cell r="I332">
            <v>30.074999999999999</v>
          </cell>
          <cell r="J332">
            <v>409.32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30.074999999999999</v>
          </cell>
          <cell r="P332">
            <v>409.32</v>
          </cell>
        </row>
        <row r="333">
          <cell r="A333" t="str">
            <v>СТРОИТЕЛЕЙ12А</v>
          </cell>
          <cell r="B333" t="str">
            <v>СТРОИТЕЛЕЙ</v>
          </cell>
          <cell r="C333">
            <v>12</v>
          </cell>
          <cell r="D333" t="str">
            <v>А</v>
          </cell>
          <cell r="E333" t="str">
            <v>ГВС</v>
          </cell>
          <cell r="F333">
            <v>13.61</v>
          </cell>
          <cell r="G333">
            <v>36.090000000000003</v>
          </cell>
          <cell r="H333">
            <v>491.17</v>
          </cell>
          <cell r="I333">
            <v>12.03</v>
          </cell>
          <cell r="J333">
            <v>163.72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12.03</v>
          </cell>
          <cell r="P333">
            <v>163.72</v>
          </cell>
        </row>
        <row r="334">
          <cell r="A334" t="str">
            <v>СТРОИТЕЛЕЙ12</v>
          </cell>
          <cell r="B334" t="str">
            <v>СТРОИТЕЛЕЙ</v>
          </cell>
          <cell r="C334">
            <v>12</v>
          </cell>
          <cell r="E334" t="str">
            <v>ГВС</v>
          </cell>
          <cell r="F334">
            <v>13.61</v>
          </cell>
          <cell r="G334">
            <v>54.134999999999998</v>
          </cell>
          <cell r="H334">
            <v>736.76</v>
          </cell>
          <cell r="I334">
            <v>18.045000000000002</v>
          </cell>
          <cell r="J334">
            <v>245.59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18.045000000000002</v>
          </cell>
          <cell r="P334">
            <v>245.59</v>
          </cell>
        </row>
        <row r="335">
          <cell r="A335" t="str">
            <v>СТРОИТЕЛЕЙ13</v>
          </cell>
          <cell r="B335" t="str">
            <v>СТРОИТЕЛЕЙ</v>
          </cell>
          <cell r="C335">
            <v>13</v>
          </cell>
          <cell r="E335" t="str">
            <v>ГВС</v>
          </cell>
          <cell r="F335">
            <v>13.61</v>
          </cell>
          <cell r="G335">
            <v>138.345</v>
          </cell>
          <cell r="H335">
            <v>1882.87</v>
          </cell>
          <cell r="I335">
            <v>46.115000000000002</v>
          </cell>
          <cell r="J335">
            <v>627.62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46.115000000000002</v>
          </cell>
          <cell r="P335">
            <v>627.62</v>
          </cell>
        </row>
        <row r="336">
          <cell r="A336" t="str">
            <v>СТРОИТЕЛЕЙ14</v>
          </cell>
          <cell r="B336" t="str">
            <v>СТРОИТЕЛЕЙ</v>
          </cell>
          <cell r="C336">
            <v>14</v>
          </cell>
          <cell r="E336" t="str">
            <v>ГВС</v>
          </cell>
          <cell r="F336">
            <v>13.61</v>
          </cell>
          <cell r="G336">
            <v>336.84</v>
          </cell>
          <cell r="H336">
            <v>4584.38</v>
          </cell>
          <cell r="I336">
            <v>112.28</v>
          </cell>
          <cell r="J336">
            <v>1528.13</v>
          </cell>
          <cell r="K336">
            <v>5.6139999999999999</v>
          </cell>
          <cell r="L336">
            <v>76.41</v>
          </cell>
          <cell r="M336">
            <v>1.8713329999999999</v>
          </cell>
          <cell r="N336">
            <v>25.47</v>
          </cell>
          <cell r="O336">
            <v>114.15133299999999</v>
          </cell>
          <cell r="P336">
            <v>1553.6000000000001</v>
          </cell>
        </row>
        <row r="337">
          <cell r="A337" t="str">
            <v>СТРОИТЕЛЕЙ15</v>
          </cell>
          <cell r="B337" t="str">
            <v>СТРОИТЕЛЕЙ</v>
          </cell>
          <cell r="C337">
            <v>15</v>
          </cell>
          <cell r="E337" t="str">
            <v>ГВС</v>
          </cell>
          <cell r="F337">
            <v>13.61</v>
          </cell>
          <cell r="G337">
            <v>84.21</v>
          </cell>
          <cell r="H337">
            <v>1146.08</v>
          </cell>
          <cell r="I337">
            <v>28.07</v>
          </cell>
          <cell r="J337">
            <v>382.03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28.07</v>
          </cell>
          <cell r="P337">
            <v>382.03</v>
          </cell>
        </row>
        <row r="338">
          <cell r="A338" t="str">
            <v>СТРОИТЕЛЕЙ20</v>
          </cell>
          <cell r="B338" t="str">
            <v>СТРОИТЕЛЕЙ</v>
          </cell>
          <cell r="C338">
            <v>20</v>
          </cell>
          <cell r="E338" t="str">
            <v>ГВС</v>
          </cell>
          <cell r="F338">
            <v>13.61</v>
          </cell>
          <cell r="G338">
            <v>234.58500000000001</v>
          </cell>
          <cell r="H338">
            <v>3192.66</v>
          </cell>
          <cell r="I338">
            <v>78.194999999999993</v>
          </cell>
          <cell r="J338">
            <v>1064.22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78.194999999999993</v>
          </cell>
          <cell r="P338">
            <v>1064.22</v>
          </cell>
        </row>
        <row r="339">
          <cell r="A339" t="str">
            <v>ТИМИРЯЗЕВА1</v>
          </cell>
          <cell r="B339" t="str">
            <v>ТИМИРЯЗЕВА</v>
          </cell>
          <cell r="C339">
            <v>1</v>
          </cell>
          <cell r="E339" t="str">
            <v>ГВС</v>
          </cell>
          <cell r="F339">
            <v>13.61</v>
          </cell>
          <cell r="G339">
            <v>72.180000000000007</v>
          </cell>
          <cell r="H339">
            <v>982.35</v>
          </cell>
          <cell r="I339">
            <v>24.06</v>
          </cell>
          <cell r="J339">
            <v>327.45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24.06</v>
          </cell>
          <cell r="P339">
            <v>327.45</v>
          </cell>
        </row>
        <row r="340">
          <cell r="A340" t="str">
            <v>ТИМИРЯЗЕВА3</v>
          </cell>
          <cell r="B340" t="str">
            <v>ТИМИРЯЗЕВА</v>
          </cell>
          <cell r="C340">
            <v>3</v>
          </cell>
          <cell r="E340" t="str">
            <v>ГВС</v>
          </cell>
          <cell r="F340">
            <v>13.61</v>
          </cell>
          <cell r="G340">
            <v>54.134999999999998</v>
          </cell>
          <cell r="H340">
            <v>736.76</v>
          </cell>
          <cell r="I340">
            <v>18.045000000000002</v>
          </cell>
          <cell r="J340">
            <v>245.59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18.045000000000002</v>
          </cell>
          <cell r="P340">
            <v>245.59</v>
          </cell>
        </row>
        <row r="341">
          <cell r="A341" t="str">
            <v>ФРУНЗЕ1</v>
          </cell>
          <cell r="B341" t="str">
            <v>ФРУНЗЕ</v>
          </cell>
          <cell r="C341">
            <v>1</v>
          </cell>
          <cell r="E341" t="str">
            <v>ГВС</v>
          </cell>
          <cell r="F341">
            <v>13.61</v>
          </cell>
          <cell r="G341">
            <v>156.38999999999999</v>
          </cell>
          <cell r="H341">
            <v>2128.41</v>
          </cell>
          <cell r="I341">
            <v>52.13</v>
          </cell>
          <cell r="J341">
            <v>709.47</v>
          </cell>
          <cell r="K341">
            <v>1.9402999999999999</v>
          </cell>
          <cell r="L341">
            <v>26.41</v>
          </cell>
          <cell r="M341">
            <v>0.64676699999999998</v>
          </cell>
          <cell r="N341">
            <v>8.8000000000000007</v>
          </cell>
          <cell r="O341">
            <v>52.776767</v>
          </cell>
          <cell r="P341">
            <v>718.27</v>
          </cell>
        </row>
        <row r="342">
          <cell r="A342" t="str">
            <v>ФРУНЗЕ2</v>
          </cell>
          <cell r="B342" t="str">
            <v>ФРУНЗЕ</v>
          </cell>
          <cell r="C342">
            <v>2</v>
          </cell>
          <cell r="E342" t="str">
            <v>ГВС</v>
          </cell>
          <cell r="F342">
            <v>13.61</v>
          </cell>
          <cell r="G342">
            <v>96.24</v>
          </cell>
          <cell r="H342">
            <v>1309.8</v>
          </cell>
          <cell r="I342">
            <v>32.08</v>
          </cell>
          <cell r="J342">
            <v>436.6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32.08</v>
          </cell>
          <cell r="P342">
            <v>436.6</v>
          </cell>
        </row>
        <row r="343">
          <cell r="A343" t="str">
            <v>ФРУНЗЕ3</v>
          </cell>
          <cell r="B343" t="str">
            <v>ФРУНЗЕ</v>
          </cell>
          <cell r="C343">
            <v>3</v>
          </cell>
          <cell r="E343" t="str">
            <v>ГВС</v>
          </cell>
          <cell r="F343">
            <v>26.38</v>
          </cell>
          <cell r="G343">
            <v>192.28596999999999</v>
          </cell>
          <cell r="H343">
            <v>2616.98</v>
          </cell>
          <cell r="I343">
            <v>64.095322999999993</v>
          </cell>
          <cell r="J343">
            <v>872.33</v>
          </cell>
          <cell r="K343">
            <v>-7.8453999999999997</v>
          </cell>
          <cell r="L343">
            <v>-104.25</v>
          </cell>
          <cell r="M343">
            <v>-2.6151330000000002</v>
          </cell>
          <cell r="N343">
            <v>-34.75</v>
          </cell>
          <cell r="O343">
            <v>61.480189999999993</v>
          </cell>
          <cell r="P343">
            <v>837.58</v>
          </cell>
        </row>
        <row r="344">
          <cell r="A344" t="str">
            <v>ФРУНЗЕ4</v>
          </cell>
          <cell r="B344" t="str">
            <v>ФРУНЗЕ</v>
          </cell>
          <cell r="C344">
            <v>4</v>
          </cell>
          <cell r="E344" t="str">
            <v>ГВС</v>
          </cell>
          <cell r="F344">
            <v>13.61</v>
          </cell>
          <cell r="G344">
            <v>90.224999999999994</v>
          </cell>
          <cell r="H344">
            <v>1227.92</v>
          </cell>
          <cell r="I344">
            <v>30.074999999999999</v>
          </cell>
          <cell r="J344">
            <v>409.31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30.074999999999999</v>
          </cell>
          <cell r="P344">
            <v>409.31</v>
          </cell>
        </row>
        <row r="345">
          <cell r="A345" t="str">
            <v>ФРУНЗЕ6</v>
          </cell>
          <cell r="B345" t="str">
            <v>ФРУНЗЕ</v>
          </cell>
          <cell r="C345">
            <v>6</v>
          </cell>
          <cell r="E345" t="str">
            <v>ГВС</v>
          </cell>
          <cell r="F345">
            <v>27.39</v>
          </cell>
          <cell r="G345">
            <v>150.375</v>
          </cell>
          <cell r="H345">
            <v>2046.59</v>
          </cell>
          <cell r="I345">
            <v>50.125</v>
          </cell>
          <cell r="J345">
            <v>682.2</v>
          </cell>
          <cell r="K345">
            <v>-66.358999999999995</v>
          </cell>
          <cell r="L345">
            <v>-914.41</v>
          </cell>
          <cell r="M345">
            <v>-22.119665999999999</v>
          </cell>
          <cell r="N345">
            <v>-304.8</v>
          </cell>
          <cell r="O345">
            <v>28.005334000000001</v>
          </cell>
          <cell r="P345">
            <v>377.40000000000003</v>
          </cell>
        </row>
        <row r="346">
          <cell r="A346" t="str">
            <v>ФРУНЗЕ8</v>
          </cell>
          <cell r="B346" t="str">
            <v>ФРУНЗЕ</v>
          </cell>
          <cell r="C346">
            <v>8</v>
          </cell>
          <cell r="E346" t="str">
            <v>ГВС</v>
          </cell>
          <cell r="F346">
            <v>13.61</v>
          </cell>
          <cell r="G346">
            <v>90.224999999999994</v>
          </cell>
          <cell r="H346">
            <v>1227.95</v>
          </cell>
          <cell r="I346">
            <v>30.074999999999999</v>
          </cell>
          <cell r="J346">
            <v>409.32</v>
          </cell>
          <cell r="K346">
            <v>-0.20050000000000001</v>
          </cell>
          <cell r="L346">
            <v>-2.73</v>
          </cell>
          <cell r="M346">
            <v>-6.6833000000000004E-2</v>
          </cell>
          <cell r="N346">
            <v>-0.91</v>
          </cell>
          <cell r="O346">
            <v>30.008167</v>
          </cell>
          <cell r="P346">
            <v>408.40999999999997</v>
          </cell>
        </row>
        <row r="347">
          <cell r="A347" t="str">
            <v>ФРУНЗЕ12</v>
          </cell>
          <cell r="B347" t="str">
            <v>ФРУНЗЕ</v>
          </cell>
          <cell r="C347">
            <v>12</v>
          </cell>
          <cell r="E347" t="str">
            <v>ГВС</v>
          </cell>
          <cell r="F347">
            <v>13.61</v>
          </cell>
          <cell r="G347">
            <v>108.27</v>
          </cell>
          <cell r="H347">
            <v>1473.54</v>
          </cell>
          <cell r="I347">
            <v>36.090000000000003</v>
          </cell>
          <cell r="J347">
            <v>491.18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36.090000000000003</v>
          </cell>
          <cell r="P347">
            <v>491.18</v>
          </cell>
        </row>
        <row r="348">
          <cell r="A348" t="str">
            <v>ЦЕНТРАЛЬНАЯ17А</v>
          </cell>
          <cell r="B348" t="str">
            <v>ЦЕНТРАЛЬНАЯ</v>
          </cell>
          <cell r="C348">
            <v>17</v>
          </cell>
          <cell r="D348" t="str">
            <v>А</v>
          </cell>
          <cell r="E348" t="str">
            <v>ГВС</v>
          </cell>
          <cell r="F348">
            <v>13.61</v>
          </cell>
          <cell r="G348">
            <v>90.224999999999994</v>
          </cell>
          <cell r="H348">
            <v>1227.94</v>
          </cell>
          <cell r="I348">
            <v>30.074999999999999</v>
          </cell>
          <cell r="J348">
            <v>409.31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30.074999999999999</v>
          </cell>
          <cell r="P348">
            <v>409.31</v>
          </cell>
        </row>
        <row r="349">
          <cell r="A349" t="str">
            <v>ЦЕНТРАЛЬНАЯ19</v>
          </cell>
          <cell r="B349" t="str">
            <v>ЦЕНТРАЛЬНАЯ</v>
          </cell>
          <cell r="C349">
            <v>19</v>
          </cell>
          <cell r="E349" t="str">
            <v>ГВС</v>
          </cell>
          <cell r="F349">
            <v>13.61</v>
          </cell>
          <cell r="G349">
            <v>42.104999999999997</v>
          </cell>
          <cell r="H349">
            <v>573.04999999999995</v>
          </cell>
          <cell r="I349">
            <v>14.035</v>
          </cell>
          <cell r="J349">
            <v>191.02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14.035</v>
          </cell>
          <cell r="P349">
            <v>191.02</v>
          </cell>
        </row>
        <row r="350">
          <cell r="A350" t="str">
            <v>ЦЕНТРАЛЬНАЯ20</v>
          </cell>
          <cell r="B350" t="str">
            <v>ЦЕНТРАЛЬНАЯ</v>
          </cell>
          <cell r="C350">
            <v>20</v>
          </cell>
          <cell r="E350" t="str">
            <v>ГВС</v>
          </cell>
          <cell r="F350">
            <v>13.61</v>
          </cell>
          <cell r="G350">
            <v>60.15</v>
          </cell>
          <cell r="H350">
            <v>818.64</v>
          </cell>
          <cell r="I350">
            <v>20.05</v>
          </cell>
          <cell r="J350">
            <v>272.88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20.05</v>
          </cell>
          <cell r="P350">
            <v>272.88</v>
          </cell>
        </row>
        <row r="351">
          <cell r="A351" t="str">
            <v>ЦЕНТРАЛЬНАЯ21</v>
          </cell>
          <cell r="B351" t="str">
            <v>ЦЕНТРАЛЬНАЯ</v>
          </cell>
          <cell r="C351">
            <v>21</v>
          </cell>
          <cell r="E351" t="str">
            <v>ГВС</v>
          </cell>
          <cell r="F351">
            <v>13.61</v>
          </cell>
          <cell r="G351">
            <v>54.134999999999998</v>
          </cell>
          <cell r="H351">
            <v>736.77</v>
          </cell>
          <cell r="I351">
            <v>18.045000000000002</v>
          </cell>
          <cell r="J351">
            <v>245.59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18.045000000000002</v>
          </cell>
          <cell r="P351">
            <v>245.59</v>
          </cell>
        </row>
        <row r="352">
          <cell r="A352" t="str">
            <v>ЦЕНТРАЛЬНАЯ22</v>
          </cell>
          <cell r="B352" t="str">
            <v>ЦЕНТРАЛЬНАЯ</v>
          </cell>
          <cell r="C352">
            <v>22</v>
          </cell>
          <cell r="E352" t="str">
            <v>ГВС</v>
          </cell>
          <cell r="F352">
            <v>13.61</v>
          </cell>
          <cell r="G352">
            <v>54.134999999999998</v>
          </cell>
          <cell r="H352">
            <v>736.77</v>
          </cell>
          <cell r="I352">
            <v>18.045000000000002</v>
          </cell>
          <cell r="J352">
            <v>245.59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18.045000000000002</v>
          </cell>
          <cell r="P352">
            <v>245.59</v>
          </cell>
        </row>
        <row r="353">
          <cell r="A353" t="str">
            <v>ЦЕНТРАЛЬНАЯ23</v>
          </cell>
          <cell r="B353" t="str">
            <v>ЦЕНТРАЛЬНАЯ</v>
          </cell>
          <cell r="C353">
            <v>23</v>
          </cell>
          <cell r="E353" t="str">
            <v>ГВС</v>
          </cell>
          <cell r="F353">
            <v>13.61</v>
          </cell>
          <cell r="G353">
            <v>41.328870000000002</v>
          </cell>
          <cell r="H353">
            <v>562.47</v>
          </cell>
          <cell r="I353">
            <v>13.776289999999999</v>
          </cell>
          <cell r="J353">
            <v>187.49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13.776289999999999</v>
          </cell>
          <cell r="P353">
            <v>187.49</v>
          </cell>
        </row>
        <row r="354">
          <cell r="A354" t="str">
            <v>ЧАПАЕВА6</v>
          </cell>
          <cell r="B354" t="str">
            <v>ЧАПАЕВА</v>
          </cell>
          <cell r="C354">
            <v>6</v>
          </cell>
          <cell r="E354" t="str">
            <v>ГВС</v>
          </cell>
          <cell r="F354">
            <v>27.39</v>
          </cell>
          <cell r="G354">
            <v>956.91</v>
          </cell>
          <cell r="H354">
            <v>13023.49</v>
          </cell>
          <cell r="I354">
            <v>285.57</v>
          </cell>
          <cell r="J354">
            <v>3886.57</v>
          </cell>
          <cell r="K354">
            <v>7.5085999999999995</v>
          </cell>
          <cell r="L354">
            <v>104.09</v>
          </cell>
          <cell r="M354">
            <v>-5.835134</v>
          </cell>
          <cell r="N354">
            <v>-79.42</v>
          </cell>
          <cell r="O354">
            <v>279.73486600000001</v>
          </cell>
          <cell r="P354">
            <v>3807.15</v>
          </cell>
        </row>
        <row r="355">
          <cell r="A355" t="str">
            <v>ШЕВЧЕНКО1А</v>
          </cell>
          <cell r="B355" t="str">
            <v>ШЕВЧЕНКО</v>
          </cell>
          <cell r="C355">
            <v>1</v>
          </cell>
          <cell r="D355" t="str">
            <v>А</v>
          </cell>
          <cell r="E355" t="str">
            <v>ГВС</v>
          </cell>
          <cell r="F355">
            <v>13.61</v>
          </cell>
          <cell r="G355">
            <v>300.75</v>
          </cell>
          <cell r="H355">
            <v>4093.18</v>
          </cell>
          <cell r="I355">
            <v>100.25</v>
          </cell>
          <cell r="J355">
            <v>1364.39</v>
          </cell>
          <cell r="K355">
            <v>-24.310099999999998</v>
          </cell>
          <cell r="L355">
            <v>-330.84</v>
          </cell>
          <cell r="M355">
            <v>-8.1033670000000004</v>
          </cell>
          <cell r="N355">
            <v>-110.28</v>
          </cell>
          <cell r="O355">
            <v>92.146632999999994</v>
          </cell>
          <cell r="P355">
            <v>1254.1100000000001</v>
          </cell>
        </row>
        <row r="356">
          <cell r="A356" t="str">
            <v>ШЕВЧЕНКО2</v>
          </cell>
          <cell r="B356" t="str">
            <v>ШЕВЧЕНКО</v>
          </cell>
          <cell r="C356">
            <v>2</v>
          </cell>
          <cell r="E356" t="str">
            <v>ГВС</v>
          </cell>
          <cell r="F356">
            <v>27.22</v>
          </cell>
          <cell r="G356">
            <v>72.180000000000007</v>
          </cell>
          <cell r="H356">
            <v>982.36</v>
          </cell>
          <cell r="I356">
            <v>24.06</v>
          </cell>
          <cell r="J356">
            <v>327.45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24.06</v>
          </cell>
          <cell r="P356">
            <v>327.45</v>
          </cell>
        </row>
        <row r="357">
          <cell r="A357" t="str">
            <v>ШЕВЧЕНКО4А</v>
          </cell>
          <cell r="B357" t="str">
            <v>ШЕВЧЕНКО</v>
          </cell>
          <cell r="C357">
            <v>4</v>
          </cell>
          <cell r="D357" t="str">
            <v>А</v>
          </cell>
          <cell r="E357" t="str">
            <v>ГВС</v>
          </cell>
          <cell r="F357">
            <v>13.61</v>
          </cell>
          <cell r="G357">
            <v>54.134999999999998</v>
          </cell>
          <cell r="H357">
            <v>736.76</v>
          </cell>
          <cell r="I357">
            <v>18.045000000000002</v>
          </cell>
          <cell r="J357">
            <v>245.59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18.045000000000002</v>
          </cell>
          <cell r="P357">
            <v>245.59</v>
          </cell>
        </row>
        <row r="358">
          <cell r="A358" t="str">
            <v>ШЕВЧЕНКО4</v>
          </cell>
          <cell r="B358" t="str">
            <v>ШЕВЧЕНКО</v>
          </cell>
          <cell r="C358">
            <v>4</v>
          </cell>
          <cell r="E358" t="str">
            <v>ГВС</v>
          </cell>
          <cell r="F358">
            <v>27.22</v>
          </cell>
          <cell r="G358">
            <v>24.060000000000002</v>
          </cell>
          <cell r="H358">
            <v>327.45</v>
          </cell>
          <cell r="I358">
            <v>8.02</v>
          </cell>
          <cell r="J358">
            <v>109.15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8.02</v>
          </cell>
          <cell r="P358">
            <v>109.15</v>
          </cell>
        </row>
        <row r="359">
          <cell r="A359" t="str">
            <v>ШЕВЧЕНКО6</v>
          </cell>
          <cell r="B359" t="str">
            <v>ШЕВЧЕНКО</v>
          </cell>
          <cell r="C359">
            <v>6</v>
          </cell>
          <cell r="E359" t="str">
            <v>ГВС</v>
          </cell>
          <cell r="F359">
            <v>27.22</v>
          </cell>
          <cell r="G359">
            <v>66.164999999999992</v>
          </cell>
          <cell r="H359">
            <v>900.49</v>
          </cell>
          <cell r="I359">
            <v>22.055</v>
          </cell>
          <cell r="J359">
            <v>300.16000000000003</v>
          </cell>
          <cell r="K359">
            <v>-9.3135999999999992</v>
          </cell>
          <cell r="L359">
            <v>-126.75</v>
          </cell>
          <cell r="M359">
            <v>-3.104533</v>
          </cell>
          <cell r="N359">
            <v>-42.25</v>
          </cell>
          <cell r="O359">
            <v>18.950467</v>
          </cell>
          <cell r="P359">
            <v>257.91000000000003</v>
          </cell>
        </row>
        <row r="360">
          <cell r="A360" t="str">
            <v>ШЕВЧЕНКО8</v>
          </cell>
          <cell r="B360" t="str">
            <v>ШЕВЧЕНКО</v>
          </cell>
          <cell r="C360">
            <v>8</v>
          </cell>
          <cell r="E360" t="str">
            <v>ГВС</v>
          </cell>
          <cell r="F360">
            <v>27.22</v>
          </cell>
          <cell r="G360">
            <v>46.95581</v>
          </cell>
          <cell r="H360">
            <v>639.07000000000005</v>
          </cell>
          <cell r="I360">
            <v>15.651937</v>
          </cell>
          <cell r="J360">
            <v>213.01999999999998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15.651937</v>
          </cell>
          <cell r="P360">
            <v>213.01999999999998</v>
          </cell>
        </row>
        <row r="361">
          <cell r="A361" t="str">
            <v>ШЕВЧЕНКО10</v>
          </cell>
          <cell r="B361" t="str">
            <v>ШЕВЧЕНКО</v>
          </cell>
          <cell r="C361">
            <v>10</v>
          </cell>
          <cell r="E361" t="str">
            <v>ГВС</v>
          </cell>
          <cell r="F361">
            <v>27.22</v>
          </cell>
          <cell r="G361">
            <v>30.074999999999999</v>
          </cell>
          <cell r="H361">
            <v>409.31</v>
          </cell>
          <cell r="I361">
            <v>10.024999999999999</v>
          </cell>
          <cell r="J361">
            <v>136.44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10.024999999999999</v>
          </cell>
          <cell r="P361">
            <v>136.44</v>
          </cell>
        </row>
        <row r="362">
          <cell r="A362" t="str">
            <v>ШКОЛЬНАЯ10</v>
          </cell>
          <cell r="B362" t="str">
            <v>ШКОЛЬНАЯ</v>
          </cell>
          <cell r="C362">
            <v>10</v>
          </cell>
          <cell r="E362" t="str">
            <v>ГВС</v>
          </cell>
          <cell r="F362">
            <v>13.61</v>
          </cell>
          <cell r="G362">
            <v>114.285</v>
          </cell>
          <cell r="H362">
            <v>1555.4</v>
          </cell>
          <cell r="I362">
            <v>38.094999999999999</v>
          </cell>
          <cell r="J362">
            <v>518.47</v>
          </cell>
          <cell r="K362">
            <v>-11.2539</v>
          </cell>
          <cell r="L362">
            <v>-153.16999999999999</v>
          </cell>
          <cell r="M362">
            <v>-3.7513000000000001</v>
          </cell>
          <cell r="N362">
            <v>-51.06</v>
          </cell>
          <cell r="O362">
            <v>34.343699999999998</v>
          </cell>
          <cell r="P362">
            <v>467.41</v>
          </cell>
        </row>
        <row r="363">
          <cell r="A363" t="str">
            <v>ЭНГЕЛЬСА2А</v>
          </cell>
          <cell r="B363" t="str">
            <v>ЭНГЕЛЬСА</v>
          </cell>
          <cell r="C363">
            <v>2</v>
          </cell>
          <cell r="D363" t="str">
            <v>А</v>
          </cell>
          <cell r="E363" t="str">
            <v>ГВС</v>
          </cell>
          <cell r="F363">
            <v>13.61</v>
          </cell>
          <cell r="G363">
            <v>156.38999999999999</v>
          </cell>
          <cell r="H363">
            <v>2128.44</v>
          </cell>
          <cell r="I363">
            <v>52.13</v>
          </cell>
          <cell r="J363">
            <v>709.48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52.13</v>
          </cell>
          <cell r="P363">
            <v>709.48</v>
          </cell>
        </row>
        <row r="364">
          <cell r="A364" t="str">
            <v>ЭНГЕЛЬСА2</v>
          </cell>
          <cell r="B364" t="str">
            <v>ЭНГЕЛЬСА</v>
          </cell>
          <cell r="C364">
            <v>2</v>
          </cell>
          <cell r="E364" t="str">
            <v>ГВС</v>
          </cell>
          <cell r="F364">
            <v>13.61</v>
          </cell>
          <cell r="G364">
            <v>114.285</v>
          </cell>
          <cell r="H364">
            <v>1555.4</v>
          </cell>
          <cell r="I364">
            <v>38.094999999999999</v>
          </cell>
          <cell r="J364">
            <v>518.47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38.094999999999999</v>
          </cell>
          <cell r="P364">
            <v>518.47</v>
          </cell>
        </row>
        <row r="365">
          <cell r="A365" t="str">
            <v>ЭНГЕЛЬСА4А</v>
          </cell>
          <cell r="B365" t="str">
            <v>ЭНГЕЛЬСА</v>
          </cell>
          <cell r="C365">
            <v>4</v>
          </cell>
          <cell r="D365" t="str">
            <v>А</v>
          </cell>
          <cell r="E365" t="str">
            <v>ГВС</v>
          </cell>
          <cell r="F365">
            <v>13.61</v>
          </cell>
          <cell r="G365">
            <v>342.85500000000002</v>
          </cell>
          <cell r="H365">
            <v>4666.21</v>
          </cell>
          <cell r="I365">
            <v>114.285</v>
          </cell>
          <cell r="J365">
            <v>1555.4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114.285</v>
          </cell>
          <cell r="P365">
            <v>1555.4</v>
          </cell>
        </row>
        <row r="366">
          <cell r="A366" t="str">
            <v>ЭНГЕЛЬСА4</v>
          </cell>
          <cell r="B366" t="str">
            <v>ЭНГЕЛЬСА</v>
          </cell>
          <cell r="C366">
            <v>4</v>
          </cell>
          <cell r="E366" t="str">
            <v>ГВС</v>
          </cell>
          <cell r="F366">
            <v>13.61</v>
          </cell>
          <cell r="G366">
            <v>156.38999999999999</v>
          </cell>
          <cell r="H366">
            <v>2128.44</v>
          </cell>
          <cell r="I366">
            <v>52.13</v>
          </cell>
          <cell r="J366">
            <v>709.48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52.13</v>
          </cell>
          <cell r="P366">
            <v>709.48</v>
          </cell>
        </row>
        <row r="367">
          <cell r="A367" t="str">
            <v>ЭНГЕЛЬСА6А</v>
          </cell>
          <cell r="B367" t="str">
            <v>ЭНГЕЛЬСА</v>
          </cell>
          <cell r="C367">
            <v>6</v>
          </cell>
          <cell r="D367" t="str">
            <v>А</v>
          </cell>
          <cell r="E367" t="str">
            <v>ГВС</v>
          </cell>
          <cell r="F367">
            <v>13.61</v>
          </cell>
          <cell r="G367">
            <v>78.194999999999993</v>
          </cell>
          <cell r="H367">
            <v>1064.22</v>
          </cell>
          <cell r="I367">
            <v>26.065000000000001</v>
          </cell>
          <cell r="J367">
            <v>354.74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26.065000000000001</v>
          </cell>
          <cell r="P367">
            <v>354.74</v>
          </cell>
        </row>
        <row r="368">
          <cell r="A368" t="str">
            <v>ЭНГЕЛЬСА6</v>
          </cell>
          <cell r="B368" t="str">
            <v>ЭНГЕЛЬСА</v>
          </cell>
          <cell r="C368">
            <v>6</v>
          </cell>
          <cell r="E368" t="str">
            <v>ГВС</v>
          </cell>
          <cell r="F368">
            <v>27.39</v>
          </cell>
          <cell r="G368">
            <v>132.33000000000001</v>
          </cell>
          <cell r="H368">
            <v>1800.99</v>
          </cell>
          <cell r="I368">
            <v>44.11</v>
          </cell>
          <cell r="J368">
            <v>600.33000000000004</v>
          </cell>
          <cell r="K368">
            <v>14.507199999999999</v>
          </cell>
          <cell r="L368">
            <v>198.06</v>
          </cell>
          <cell r="M368">
            <v>4.8357289999999997</v>
          </cell>
          <cell r="N368">
            <v>66.02000000000001</v>
          </cell>
          <cell r="O368">
            <v>48.945729</v>
          </cell>
          <cell r="P368">
            <v>666.35</v>
          </cell>
        </row>
        <row r="369">
          <cell r="A369" t="str">
            <v>ЭНГЕЛЬСА8А</v>
          </cell>
          <cell r="B369" t="str">
            <v>ЭНГЕЛЬСА</v>
          </cell>
          <cell r="C369">
            <v>8</v>
          </cell>
          <cell r="D369" t="str">
            <v>А</v>
          </cell>
          <cell r="E369" t="str">
            <v>ГВС</v>
          </cell>
          <cell r="F369">
            <v>13.61</v>
          </cell>
          <cell r="G369">
            <v>90.224999999999994</v>
          </cell>
          <cell r="H369">
            <v>1227.94</v>
          </cell>
          <cell r="I369">
            <v>30.074999999999999</v>
          </cell>
          <cell r="J369">
            <v>409.31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30.074999999999999</v>
          </cell>
          <cell r="P369">
            <v>409.31</v>
          </cell>
        </row>
        <row r="370">
          <cell r="A370" t="str">
            <v>ЭНГЕЛЬСА8</v>
          </cell>
          <cell r="B370" t="str">
            <v>ЭНГЕЛЬСА</v>
          </cell>
          <cell r="C370">
            <v>8</v>
          </cell>
          <cell r="E370" t="str">
            <v>ГВС</v>
          </cell>
          <cell r="F370">
            <v>27.22</v>
          </cell>
          <cell r="G370">
            <v>156.38999999999999</v>
          </cell>
          <cell r="H370">
            <v>2128.4499999999998</v>
          </cell>
          <cell r="I370">
            <v>52.129999999999995</v>
          </cell>
          <cell r="J370">
            <v>709.48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52.129999999999995</v>
          </cell>
          <cell r="P370">
            <v>709.48</v>
          </cell>
        </row>
        <row r="371">
          <cell r="A371" t="str">
            <v>ЭНГЕЛЬСА18</v>
          </cell>
          <cell r="B371" t="str">
            <v>ЭНГЕЛЬСА</v>
          </cell>
          <cell r="C371">
            <v>18</v>
          </cell>
          <cell r="E371" t="str">
            <v>ГВС</v>
          </cell>
          <cell r="F371">
            <v>13.61</v>
          </cell>
          <cell r="G371">
            <v>126.315</v>
          </cell>
          <cell r="H371">
            <v>1719.15</v>
          </cell>
          <cell r="I371">
            <v>42.104999999999997</v>
          </cell>
          <cell r="J371">
            <v>573.04999999999995</v>
          </cell>
          <cell r="K371">
            <v>34.667099999999998</v>
          </cell>
          <cell r="L371">
            <v>471.85</v>
          </cell>
          <cell r="M371">
            <v>11.555702999999999</v>
          </cell>
          <cell r="N371">
            <v>157.28</v>
          </cell>
          <cell r="O371">
            <v>53.660702999999998</v>
          </cell>
          <cell r="P371">
            <v>730.32999999999993</v>
          </cell>
        </row>
        <row r="372">
          <cell r="A372" t="str">
            <v>ЭНГЕЛЬСА22</v>
          </cell>
          <cell r="B372" t="str">
            <v>ЭНГЕЛЬСА</v>
          </cell>
          <cell r="C372">
            <v>22</v>
          </cell>
          <cell r="E372" t="str">
            <v>ГВС</v>
          </cell>
          <cell r="F372">
            <v>13.61</v>
          </cell>
          <cell r="G372">
            <v>192.48</v>
          </cell>
          <cell r="H372">
            <v>2619.62</v>
          </cell>
          <cell r="I372">
            <v>64.16</v>
          </cell>
          <cell r="J372">
            <v>873.21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64.16</v>
          </cell>
          <cell r="P372">
            <v>873.21</v>
          </cell>
        </row>
        <row r="373">
          <cell r="A373" t="str">
            <v>ЭНГЕЛЬСА24</v>
          </cell>
          <cell r="B373" t="str">
            <v>ЭНГЕЛЬСА</v>
          </cell>
          <cell r="C373">
            <v>24</v>
          </cell>
          <cell r="E373" t="str">
            <v>ГВС</v>
          </cell>
          <cell r="F373">
            <v>13.61</v>
          </cell>
          <cell r="G373">
            <v>78.194999999999993</v>
          </cell>
          <cell r="H373">
            <v>1064.22</v>
          </cell>
          <cell r="I373">
            <v>26.065000000000001</v>
          </cell>
          <cell r="J373">
            <v>354.74</v>
          </cell>
          <cell r="K373">
            <v>-7.2697000000000003</v>
          </cell>
          <cell r="L373">
            <v>-98.94</v>
          </cell>
          <cell r="M373">
            <v>-2.4232339999999999</v>
          </cell>
          <cell r="N373">
            <v>-32.979999999999997</v>
          </cell>
          <cell r="O373">
            <v>23.641766000000001</v>
          </cell>
          <cell r="P373">
            <v>321.76</v>
          </cell>
        </row>
        <row r="374">
          <cell r="A374" t="str">
            <v>ЭНГЕЛЬСА28</v>
          </cell>
          <cell r="B374" t="str">
            <v>ЭНГЕЛЬСА</v>
          </cell>
          <cell r="C374">
            <v>28</v>
          </cell>
          <cell r="E374" t="str">
            <v>ГВС</v>
          </cell>
          <cell r="F374">
            <v>13.61</v>
          </cell>
          <cell r="G374">
            <v>102.255</v>
          </cell>
          <cell r="H374">
            <v>1391.67</v>
          </cell>
          <cell r="I374">
            <v>34.085000000000001</v>
          </cell>
          <cell r="J374">
            <v>463.89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34.085000000000001</v>
          </cell>
          <cell r="P374">
            <v>463.89</v>
          </cell>
        </row>
        <row r="375">
          <cell r="A375" t="str">
            <v>ЭНГЕЛЬСА30</v>
          </cell>
          <cell r="B375" t="str">
            <v>ЭНГЕЛЬСА</v>
          </cell>
          <cell r="C375">
            <v>30</v>
          </cell>
          <cell r="E375" t="str">
            <v>ГВС</v>
          </cell>
          <cell r="F375">
            <v>13.61</v>
          </cell>
          <cell r="G375">
            <v>138.345</v>
          </cell>
          <cell r="H375">
            <v>1882.86</v>
          </cell>
          <cell r="I375">
            <v>46.115000000000002</v>
          </cell>
          <cell r="J375">
            <v>627.62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46.115000000000002</v>
          </cell>
          <cell r="P375">
            <v>627.62</v>
          </cell>
        </row>
        <row r="376">
          <cell r="A376" t="str">
            <v>ЮБИЛЕЙНАЯ1</v>
          </cell>
          <cell r="B376" t="str">
            <v>ЮБИЛЕЙНАЯ</v>
          </cell>
          <cell r="C376">
            <v>1</v>
          </cell>
          <cell r="E376" t="str">
            <v>ГВС</v>
          </cell>
          <cell r="F376">
            <v>27.39</v>
          </cell>
          <cell r="G376">
            <v>312.77999999999997</v>
          </cell>
          <cell r="H376">
            <v>4256.8999999999996</v>
          </cell>
          <cell r="I376">
            <v>104.26</v>
          </cell>
          <cell r="J376">
            <v>1418.97</v>
          </cell>
          <cell r="K376">
            <v>78.486100000000008</v>
          </cell>
          <cell r="L376">
            <v>1070.07</v>
          </cell>
          <cell r="M376">
            <v>26.162023999999999</v>
          </cell>
          <cell r="N376">
            <v>356.69</v>
          </cell>
          <cell r="O376">
            <v>130.42202399999999</v>
          </cell>
          <cell r="P376">
            <v>1775.66</v>
          </cell>
        </row>
        <row r="377">
          <cell r="A377" t="str">
            <v>ЮБИЛЕЙНАЯ4</v>
          </cell>
          <cell r="B377" t="str">
            <v>ЮБИЛЕЙНАЯ</v>
          </cell>
          <cell r="C377">
            <v>4</v>
          </cell>
          <cell r="E377" t="str">
            <v>ГВС</v>
          </cell>
          <cell r="F377">
            <v>13.61</v>
          </cell>
          <cell r="G377">
            <v>270.67500000000001</v>
          </cell>
          <cell r="H377">
            <v>3683.84</v>
          </cell>
          <cell r="I377">
            <v>90.224999999999994</v>
          </cell>
          <cell r="J377">
            <v>1227.95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90.224999999999994</v>
          </cell>
          <cell r="P377">
            <v>1227.95</v>
          </cell>
        </row>
        <row r="378">
          <cell r="A378" t="str">
            <v>ЮБИЛЕЙНАЯ7</v>
          </cell>
          <cell r="B378" t="str">
            <v>ЮБИЛЕЙНАЯ</v>
          </cell>
          <cell r="C378">
            <v>7</v>
          </cell>
          <cell r="E378" t="str">
            <v>ГВС</v>
          </cell>
          <cell r="F378">
            <v>13.61</v>
          </cell>
          <cell r="G378">
            <v>228.57</v>
          </cell>
          <cell r="H378">
            <v>3110.8</v>
          </cell>
          <cell r="I378">
            <v>76.19</v>
          </cell>
          <cell r="J378">
            <v>1036.93</v>
          </cell>
          <cell r="K378">
            <v>19.3386</v>
          </cell>
          <cell r="L378">
            <v>263.13</v>
          </cell>
          <cell r="M378">
            <v>6.4461969999999997</v>
          </cell>
          <cell r="N378">
            <v>87.71</v>
          </cell>
          <cell r="O378">
            <v>82.636196999999996</v>
          </cell>
          <cell r="P378">
            <v>1124.6400000000001</v>
          </cell>
        </row>
        <row r="379">
          <cell r="A379" t="str">
            <v>ЮБИЛЕЙНАЯ9</v>
          </cell>
          <cell r="B379" t="str">
            <v>ЮБИЛЕЙНАЯ</v>
          </cell>
          <cell r="C379">
            <v>9</v>
          </cell>
          <cell r="E379" t="str">
            <v>ГВС</v>
          </cell>
          <cell r="F379">
            <v>13.61</v>
          </cell>
          <cell r="G379">
            <v>138.345</v>
          </cell>
          <cell r="H379">
            <v>1882.85</v>
          </cell>
          <cell r="I379">
            <v>46.115000000000002</v>
          </cell>
          <cell r="J379">
            <v>627.62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46.115000000000002</v>
          </cell>
          <cell r="P379">
            <v>627.62</v>
          </cell>
        </row>
        <row r="380">
          <cell r="A380" t="str">
            <v>ЮБИЛЕЙНАЯ10</v>
          </cell>
          <cell r="B380" t="str">
            <v>ЮБИЛЕЙНАЯ</v>
          </cell>
          <cell r="C380">
            <v>10</v>
          </cell>
          <cell r="E380" t="str">
            <v>ГВС</v>
          </cell>
          <cell r="F380">
            <v>13.61</v>
          </cell>
          <cell r="G380">
            <v>156.38999999999999</v>
          </cell>
          <cell r="H380">
            <v>2128.46</v>
          </cell>
          <cell r="I380">
            <v>52.13</v>
          </cell>
          <cell r="J380">
            <v>709.49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52.13</v>
          </cell>
          <cell r="P380">
            <v>709.49</v>
          </cell>
        </row>
        <row r="381">
          <cell r="A381" t="str">
            <v>ЮБИЛЕЙНАЯ11</v>
          </cell>
          <cell r="B381" t="str">
            <v>ЮБИЛЕЙНАЯ</v>
          </cell>
          <cell r="C381">
            <v>11</v>
          </cell>
          <cell r="E381" t="str">
            <v>ГВС</v>
          </cell>
          <cell r="F381">
            <v>13.61</v>
          </cell>
          <cell r="G381">
            <v>282.70499999999998</v>
          </cell>
          <cell r="H381">
            <v>3847.6</v>
          </cell>
          <cell r="I381">
            <v>94.234999999999999</v>
          </cell>
          <cell r="J381">
            <v>1282.53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94.234999999999999</v>
          </cell>
          <cell r="P381">
            <v>1282.53</v>
          </cell>
        </row>
        <row r="382">
          <cell r="A382" t="str">
            <v>ЮБИЛЕЙНАЯ12</v>
          </cell>
          <cell r="B382" t="str">
            <v>ЮБИЛЕЙНАЯ</v>
          </cell>
          <cell r="C382">
            <v>12</v>
          </cell>
          <cell r="E382" t="str">
            <v>ГВС</v>
          </cell>
          <cell r="F382">
            <v>13.61</v>
          </cell>
          <cell r="G382">
            <v>126.315</v>
          </cell>
          <cell r="H382">
            <v>1719.15</v>
          </cell>
          <cell r="I382">
            <v>42.104999999999997</v>
          </cell>
          <cell r="J382">
            <v>573.04999999999995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42.104999999999997</v>
          </cell>
          <cell r="P382">
            <v>573.04999999999995</v>
          </cell>
        </row>
        <row r="383">
          <cell r="A383" t="str">
            <v>ЮБИЛЕЙНАЯ13</v>
          </cell>
          <cell r="B383" t="str">
            <v>ЮБИЛЕЙНАЯ</v>
          </cell>
          <cell r="C383">
            <v>13</v>
          </cell>
          <cell r="E383" t="str">
            <v>ГВС</v>
          </cell>
          <cell r="F383">
            <v>13.61</v>
          </cell>
          <cell r="G383">
            <v>150.375</v>
          </cell>
          <cell r="H383">
            <v>2046.58</v>
          </cell>
          <cell r="I383">
            <v>50.125</v>
          </cell>
          <cell r="J383">
            <v>682.19</v>
          </cell>
          <cell r="K383">
            <v>-45.713999999999999</v>
          </cell>
          <cell r="L383">
            <v>-622.16999999999996</v>
          </cell>
          <cell r="M383">
            <v>-15.238</v>
          </cell>
          <cell r="N383">
            <v>-207.39</v>
          </cell>
          <cell r="O383">
            <v>34.887</v>
          </cell>
          <cell r="P383">
            <v>474.80000000000007</v>
          </cell>
        </row>
        <row r="384">
          <cell r="A384" t="str">
            <v>ЮБИЛЕЙНАЯ15</v>
          </cell>
          <cell r="B384" t="str">
            <v>ЮБИЛЕЙНАЯ</v>
          </cell>
          <cell r="C384">
            <v>15</v>
          </cell>
          <cell r="E384" t="str">
            <v>ГВС</v>
          </cell>
          <cell r="F384">
            <v>13.61</v>
          </cell>
          <cell r="G384">
            <v>372.93</v>
          </cell>
          <cell r="H384">
            <v>5075.53</v>
          </cell>
          <cell r="I384">
            <v>124.31</v>
          </cell>
          <cell r="J384">
            <v>1691.84</v>
          </cell>
          <cell r="K384">
            <v>-11.228</v>
          </cell>
          <cell r="L384">
            <v>-152.81</v>
          </cell>
          <cell r="M384">
            <v>-3.742667</v>
          </cell>
          <cell r="N384">
            <v>-50.94</v>
          </cell>
          <cell r="O384">
            <v>120.567333</v>
          </cell>
          <cell r="P384">
            <v>1640.8999999999999</v>
          </cell>
        </row>
        <row r="385">
          <cell r="A385" t="str">
            <v>ЮБИЛЕЙНАЯ16</v>
          </cell>
          <cell r="B385" t="str">
            <v>ЮБИЛЕЙНАЯ</v>
          </cell>
          <cell r="C385">
            <v>16</v>
          </cell>
          <cell r="E385" t="str">
            <v>ГВС</v>
          </cell>
          <cell r="F385">
            <v>13.61</v>
          </cell>
          <cell r="G385">
            <v>168.42</v>
          </cell>
          <cell r="H385">
            <v>2292.1999999999998</v>
          </cell>
          <cell r="I385">
            <v>56.14</v>
          </cell>
          <cell r="J385">
            <v>764.07</v>
          </cell>
          <cell r="K385">
            <v>-40.500999999999998</v>
          </cell>
          <cell r="L385">
            <v>-551.23</v>
          </cell>
          <cell r="M385">
            <v>-13.500332999999999</v>
          </cell>
          <cell r="N385">
            <v>-183.74</v>
          </cell>
          <cell r="O385">
            <v>42.639667000000003</v>
          </cell>
          <cell r="P385">
            <v>580.33000000000004</v>
          </cell>
        </row>
        <row r="386">
          <cell r="A386" t="str">
            <v>ЮБИЛЕЙНАЯ17</v>
          </cell>
          <cell r="B386" t="str">
            <v>ЮБИЛЕЙНАЯ</v>
          </cell>
          <cell r="C386">
            <v>17</v>
          </cell>
          <cell r="E386" t="str">
            <v>ГВС</v>
          </cell>
          <cell r="F386">
            <v>13.61</v>
          </cell>
          <cell r="G386">
            <v>282.70499999999998</v>
          </cell>
          <cell r="H386">
            <v>3847.55</v>
          </cell>
          <cell r="I386">
            <v>94.234999999999999</v>
          </cell>
          <cell r="J386">
            <v>1282.52</v>
          </cell>
          <cell r="K386">
            <v>-17.0748</v>
          </cell>
          <cell r="L386">
            <v>-232.4</v>
          </cell>
          <cell r="M386">
            <v>-5.6916000000000002</v>
          </cell>
          <cell r="N386">
            <v>-77.47</v>
          </cell>
          <cell r="O386">
            <v>88.543400000000005</v>
          </cell>
          <cell r="P386">
            <v>1205.05</v>
          </cell>
        </row>
        <row r="387">
          <cell r="A387" t="str">
            <v>ЮБИЛЕЙНАЯ18</v>
          </cell>
          <cell r="B387" t="str">
            <v>ЮБИЛЕЙНАЯ</v>
          </cell>
          <cell r="C387">
            <v>18</v>
          </cell>
          <cell r="E387" t="str">
            <v>ГВС</v>
          </cell>
          <cell r="F387">
            <v>13.61</v>
          </cell>
          <cell r="G387">
            <v>150.375</v>
          </cell>
          <cell r="H387">
            <v>2046.59</v>
          </cell>
          <cell r="I387">
            <v>50.125</v>
          </cell>
          <cell r="J387">
            <v>682.2</v>
          </cell>
          <cell r="K387">
            <v>-15.9107</v>
          </cell>
          <cell r="L387">
            <v>-216.55</v>
          </cell>
          <cell r="M387">
            <v>-5.3035670000000001</v>
          </cell>
          <cell r="N387">
            <v>-72.180000000000007</v>
          </cell>
          <cell r="O387">
            <v>44.821432999999999</v>
          </cell>
          <cell r="P387">
            <v>610.02</v>
          </cell>
        </row>
        <row r="388">
          <cell r="A388" t="str">
            <v>ЮБИЛЕЙНАЯ19</v>
          </cell>
          <cell r="B388" t="str">
            <v>ЮБИЛЕЙНАЯ</v>
          </cell>
          <cell r="C388">
            <v>19</v>
          </cell>
          <cell r="E388" t="str">
            <v>ГВС</v>
          </cell>
          <cell r="F388">
            <v>13.61</v>
          </cell>
          <cell r="G388">
            <v>210.52500000000001</v>
          </cell>
          <cell r="H388">
            <v>2865.21</v>
          </cell>
          <cell r="I388">
            <v>70.174999999999997</v>
          </cell>
          <cell r="J388">
            <v>955.07</v>
          </cell>
          <cell r="K388">
            <v>11.6419</v>
          </cell>
          <cell r="L388">
            <v>158.44999999999999</v>
          </cell>
          <cell r="M388">
            <v>3.880633</v>
          </cell>
          <cell r="N388">
            <v>52.82</v>
          </cell>
          <cell r="O388">
            <v>74.055633</v>
          </cell>
          <cell r="P388">
            <v>1007.8900000000001</v>
          </cell>
        </row>
        <row r="389">
          <cell r="A389" t="str">
            <v>ЮБИЛЕЙНАЯ20</v>
          </cell>
          <cell r="B389" t="str">
            <v>ЮБИЛЕЙНАЯ</v>
          </cell>
          <cell r="C389">
            <v>20</v>
          </cell>
          <cell r="E389" t="str">
            <v>ГВС</v>
          </cell>
          <cell r="F389">
            <v>13.61</v>
          </cell>
          <cell r="G389">
            <v>72.180000000000007</v>
          </cell>
          <cell r="H389">
            <v>982.37</v>
          </cell>
          <cell r="I389">
            <v>24.06</v>
          </cell>
          <cell r="J389">
            <v>327.45999999999998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24.06</v>
          </cell>
          <cell r="P389">
            <v>327.45999999999998</v>
          </cell>
        </row>
        <row r="390">
          <cell r="A390" t="str">
            <v>ЮБИЛЕЙНАЯ22</v>
          </cell>
          <cell r="B390" t="str">
            <v>ЮБИЛЕЙНАЯ</v>
          </cell>
          <cell r="C390">
            <v>22</v>
          </cell>
          <cell r="E390" t="str">
            <v>ГВС</v>
          </cell>
          <cell r="F390">
            <v>27.39</v>
          </cell>
          <cell r="G390">
            <v>90.224999999999994</v>
          </cell>
          <cell r="H390">
            <v>1227.95</v>
          </cell>
          <cell r="I390">
            <v>30.074999999999999</v>
          </cell>
          <cell r="J390">
            <v>409.32</v>
          </cell>
          <cell r="K390">
            <v>54.717100000000002</v>
          </cell>
          <cell r="L390">
            <v>746.76</v>
          </cell>
          <cell r="M390">
            <v>18.239038000000001</v>
          </cell>
          <cell r="N390">
            <v>248.92</v>
          </cell>
          <cell r="O390">
            <v>48.314037999999996</v>
          </cell>
          <cell r="P390">
            <v>658.24</v>
          </cell>
        </row>
        <row r="391">
          <cell r="A391" t="str">
            <v>ЮБИЛЕЙНАЯ23</v>
          </cell>
          <cell r="B391" t="str">
            <v>ЮБИЛЕЙНАЯ</v>
          </cell>
          <cell r="C391">
            <v>23</v>
          </cell>
          <cell r="E391" t="str">
            <v>ГВС</v>
          </cell>
          <cell r="F391">
            <v>13.61</v>
          </cell>
          <cell r="G391">
            <v>222.55500000000001</v>
          </cell>
          <cell r="H391">
            <v>3028.95</v>
          </cell>
          <cell r="I391">
            <v>74.185000000000002</v>
          </cell>
          <cell r="J391">
            <v>1009.65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74.185000000000002</v>
          </cell>
          <cell r="P391">
            <v>1009.65</v>
          </cell>
        </row>
        <row r="392">
          <cell r="A392" t="str">
            <v>ЮБИЛЕЙНАЯ37</v>
          </cell>
          <cell r="B392" t="str">
            <v>ЮБИЛЕЙНАЯ</v>
          </cell>
          <cell r="C392">
            <v>37</v>
          </cell>
          <cell r="E392" t="str">
            <v>ГВС</v>
          </cell>
          <cell r="F392">
            <v>13.61</v>
          </cell>
          <cell r="G392">
            <v>48.12</v>
          </cell>
          <cell r="H392">
            <v>654.9</v>
          </cell>
          <cell r="I392">
            <v>16.04</v>
          </cell>
          <cell r="J392">
            <v>218.3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16.04</v>
          </cell>
          <cell r="P392">
            <v>218.3</v>
          </cell>
        </row>
        <row r="393">
          <cell r="A393" t="str">
            <v>ЮЖНАЯ1</v>
          </cell>
          <cell r="B393" t="str">
            <v>ЮЖНАЯ</v>
          </cell>
          <cell r="C393">
            <v>1</v>
          </cell>
          <cell r="E393" t="str">
            <v>ГВС</v>
          </cell>
          <cell r="F393">
            <v>13.61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</row>
        <row r="394">
          <cell r="A394" t="str">
            <v>ЮЖНАЯ5</v>
          </cell>
          <cell r="B394" t="str">
            <v>ЮЖНАЯ</v>
          </cell>
          <cell r="C394">
            <v>5</v>
          </cell>
          <cell r="E394" t="str">
            <v>ГВС</v>
          </cell>
          <cell r="F394">
            <v>13.61</v>
          </cell>
          <cell r="G394">
            <v>72.180000000000007</v>
          </cell>
          <cell r="H394">
            <v>982.37</v>
          </cell>
          <cell r="I394">
            <v>24.06</v>
          </cell>
          <cell r="J394">
            <v>327.45999999999998</v>
          </cell>
          <cell r="K394">
            <v>4.8507999999999996</v>
          </cell>
          <cell r="L394">
            <v>66.02</v>
          </cell>
          <cell r="M394">
            <v>1.616933</v>
          </cell>
          <cell r="N394">
            <v>22.01</v>
          </cell>
          <cell r="O394">
            <v>25.676932999999998</v>
          </cell>
          <cell r="P394">
            <v>349.46999999999997</v>
          </cell>
        </row>
        <row r="395">
          <cell r="A395" t="str">
            <v>ЮЖНАЯ7</v>
          </cell>
          <cell r="B395" t="str">
            <v>ЮЖНАЯ</v>
          </cell>
          <cell r="C395">
            <v>7</v>
          </cell>
          <cell r="E395" t="str">
            <v>ГВС</v>
          </cell>
          <cell r="F395">
            <v>13.61</v>
          </cell>
          <cell r="G395">
            <v>210.52500000000001</v>
          </cell>
          <cell r="H395">
            <v>2865.19</v>
          </cell>
          <cell r="I395">
            <v>70.174999999999997</v>
          </cell>
          <cell r="J395">
            <v>955.06</v>
          </cell>
          <cell r="K395">
            <v>-6.0149999999999997</v>
          </cell>
          <cell r="L395">
            <v>-81.86</v>
          </cell>
          <cell r="M395">
            <v>-2.0049999999999999</v>
          </cell>
          <cell r="N395">
            <v>-27.29</v>
          </cell>
          <cell r="O395">
            <v>68.17</v>
          </cell>
          <cell r="P395">
            <v>927.77</v>
          </cell>
        </row>
      </sheetData>
      <sheetData sheetId="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О_ТЕПЛО_ГВС_ОКТЯБРЬ 22.10.21"/>
      <sheetName val="в ПАО_ТЕПЛО_ГВС_ОКТЯБРЬ"/>
      <sheetName val="Лист1"/>
    </sheetNames>
    <sheetDataSet>
      <sheetData sheetId="0">
        <row r="8">
          <cell r="B8" t="str">
            <v>Территория</v>
          </cell>
          <cell r="C8">
            <v>0</v>
          </cell>
          <cell r="D8">
            <v>0</v>
          </cell>
          <cell r="E8" t="str">
            <v>Наименование</v>
          </cell>
          <cell r="F8" t="str">
            <v>Наличие УКУТ</v>
          </cell>
          <cell r="G8" t="str">
            <v>Тех.  возм.   уст.     УКУТ</v>
          </cell>
          <cell r="H8" t="str">
            <v xml:space="preserve">Адрес узла учета </v>
          </cell>
          <cell r="I8">
            <v>0</v>
          </cell>
          <cell r="J8">
            <v>0</v>
          </cell>
          <cell r="K8">
            <v>0</v>
          </cell>
          <cell r="L8" t="str">
            <v>Наименование</v>
          </cell>
          <cell r="M8" t="str">
            <v xml:space="preserve"> норматив</v>
          </cell>
          <cell r="N8" t="str">
            <v>Общая площадь жил/неж. помещ.. м2</v>
          </cell>
          <cell r="O8" t="str">
            <v>S              помещ. общего имущества       м2</v>
          </cell>
          <cell r="P8" t="str">
            <v>Общая площадь жилых и нежилых помещ.. м2</v>
          </cell>
          <cell r="Q8" t="str">
            <v>Общее тепло по УКУТ   Гкал</v>
          </cell>
          <cell r="R8" t="str">
            <v>Тепловая энергия в воде (отопление)  Гкал</v>
          </cell>
          <cell r="S8" t="str">
            <v>Вычет транзит   ТЕПЛО       Гкал</v>
          </cell>
          <cell r="T8" t="str">
            <v>Покупка      ТЕПЛО            Гкал</v>
          </cell>
          <cell r="U8" t="str">
            <v>Покупка      ТЕПЛО            руб.</v>
          </cell>
          <cell r="V8" t="str">
            <v>Покупка пов.коэф. Отопление  руб.</v>
          </cell>
          <cell r="W8" t="str">
            <v>Коэффициент распределения</v>
          </cell>
          <cell r="X8" t="str">
            <v>Компонент на отопление</v>
          </cell>
          <cell r="Y8" t="str">
            <v>Компонент на ОИ</v>
          </cell>
          <cell r="Z8" t="str">
            <v>Вычет транзит   ТЕПЛО       Гкал</v>
          </cell>
          <cell r="AA8" t="str">
            <v>Покупка      ТЕПЛО            Гкал</v>
          </cell>
          <cell r="AB8" t="str">
            <v>Покупка      ТЕПЛО            руб.</v>
          </cell>
          <cell r="AC8" t="str">
            <v>Покупка пов.коэф. Отопление  руб.</v>
          </cell>
          <cell r="AD8" t="str">
            <v>Отопление Норматив Гкал/мес</v>
          </cell>
          <cell r="AE8" t="str">
            <v>показания приборов учета</v>
          </cell>
          <cell r="AF8">
            <v>0</v>
          </cell>
          <cell r="AG8">
            <v>0</v>
          </cell>
          <cell r="AH8">
            <v>0</v>
          </cell>
          <cell r="AI8" t="str">
            <v>Расход      ГВС            м3</v>
          </cell>
          <cell r="AJ8" t="str">
            <v>Объем     ГВC         м3</v>
          </cell>
          <cell r="AK8" t="str">
            <v>норматив нагрев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 t="str">
            <v>начало периода</v>
          </cell>
          <cell r="AF9">
            <v>0</v>
          </cell>
          <cell r="AG9" t="str">
            <v>конец периода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 t="str">
            <v xml:space="preserve">показания </v>
          </cell>
          <cell r="AF10" t="str">
            <v xml:space="preserve"> дата</v>
          </cell>
          <cell r="AG10" t="str">
            <v xml:space="preserve">показания </v>
          </cell>
          <cell r="AH10" t="str">
            <v xml:space="preserve"> дата</v>
          </cell>
          <cell r="AI10">
            <v>0</v>
          </cell>
          <cell r="AJ10">
            <v>0</v>
          </cell>
          <cell r="AK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 t="str">
            <v>улица</v>
          </cell>
          <cell r="I11" t="str">
            <v>дом</v>
          </cell>
          <cell r="J11" t="str">
            <v>кор</v>
          </cell>
          <cell r="K11" t="str">
            <v>кв.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44491</v>
          </cell>
          <cell r="R11">
            <v>0</v>
          </cell>
          <cell r="S11">
            <v>0</v>
          </cell>
          <cell r="T11">
            <v>0</v>
          </cell>
          <cell r="U11">
            <v>1463.63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1463.63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</row>
        <row r="12">
          <cell r="A12" t="str">
            <v>Белинского1</v>
          </cell>
          <cell r="B12" t="str">
            <v>Лесной</v>
          </cell>
          <cell r="C12" t="str">
            <v>Белинского1</v>
          </cell>
          <cell r="D12" t="str">
            <v>ж/дУКУТ</v>
          </cell>
          <cell r="E12" t="str">
            <v>ж/д</v>
          </cell>
          <cell r="F12" t="str">
            <v>УКУТ</v>
          </cell>
          <cell r="G12">
            <v>0</v>
          </cell>
          <cell r="H12" t="str">
            <v>Белинского</v>
          </cell>
          <cell r="I12">
            <v>1</v>
          </cell>
          <cell r="J12">
            <v>0</v>
          </cell>
          <cell r="K12">
            <v>0</v>
          </cell>
          <cell r="L12" t="str">
            <v>население</v>
          </cell>
          <cell r="M12">
            <v>3.4000000000000002E-2</v>
          </cell>
          <cell r="N12">
            <v>1211.3</v>
          </cell>
          <cell r="O12">
            <v>105.3</v>
          </cell>
          <cell r="P12">
            <v>1211.3</v>
          </cell>
          <cell r="Q12">
            <v>36.060475781026092</v>
          </cell>
          <cell r="R12">
            <v>27.187999999999999</v>
          </cell>
          <cell r="S12">
            <v>0</v>
          </cell>
          <cell r="T12">
            <v>27.187999999999999</v>
          </cell>
          <cell r="U12">
            <v>39793.17</v>
          </cell>
          <cell r="V12">
            <v>0</v>
          </cell>
          <cell r="W12">
            <v>0</v>
          </cell>
          <cell r="X12">
            <v>25.013538204466048</v>
          </cell>
          <cell r="Y12">
            <v>2.1744617955339507</v>
          </cell>
          <cell r="Z12">
            <v>0</v>
          </cell>
          <cell r="AA12">
            <v>27.187999999999999</v>
          </cell>
          <cell r="AB12">
            <v>39793.17</v>
          </cell>
          <cell r="AC12">
            <v>0</v>
          </cell>
          <cell r="AD12">
            <v>13.728066666666667</v>
          </cell>
          <cell r="AE12">
            <v>0</v>
          </cell>
          <cell r="AF12">
            <v>0</v>
          </cell>
          <cell r="AG12">
            <v>136.36499999999998</v>
          </cell>
          <cell r="AH12">
            <v>44491</v>
          </cell>
          <cell r="AI12">
            <v>136.36499999999998</v>
          </cell>
          <cell r="AJ12">
            <v>0</v>
          </cell>
          <cell r="AK12">
            <v>6.5060000000000007E-2</v>
          </cell>
        </row>
        <row r="13">
          <cell r="A13" t="str">
            <v>Белинского2</v>
          </cell>
          <cell r="B13" t="str">
            <v>Лесной</v>
          </cell>
          <cell r="C13" t="str">
            <v>Белинского2</v>
          </cell>
          <cell r="D13" t="str">
            <v>ж/дУКУТ</v>
          </cell>
          <cell r="E13" t="str">
            <v>ж/д</v>
          </cell>
          <cell r="F13" t="str">
            <v>УКУТ</v>
          </cell>
          <cell r="G13">
            <v>0</v>
          </cell>
          <cell r="H13" t="str">
            <v>Белинского</v>
          </cell>
          <cell r="I13">
            <v>2</v>
          </cell>
          <cell r="J13">
            <v>0</v>
          </cell>
          <cell r="K13" t="str">
            <v>Б</v>
          </cell>
          <cell r="L13" t="str">
            <v>население</v>
          </cell>
          <cell r="M13">
            <v>3.4000000000000002E-2</v>
          </cell>
          <cell r="N13">
            <v>658.8</v>
          </cell>
          <cell r="O13">
            <v>102.4</v>
          </cell>
          <cell r="P13">
            <v>658.8</v>
          </cell>
          <cell r="Q13">
            <v>15.76</v>
          </cell>
          <cell r="R13">
            <v>12.226000000000001</v>
          </cell>
          <cell r="S13">
            <v>0</v>
          </cell>
          <cell r="T13">
            <v>12.226000000000001</v>
          </cell>
          <cell r="U13">
            <v>17894.34</v>
          </cell>
          <cell r="V13">
            <v>0</v>
          </cell>
          <cell r="W13">
            <v>0</v>
          </cell>
          <cell r="X13">
            <v>10.581304256437205</v>
          </cell>
          <cell r="Y13">
            <v>1.6446957435627958</v>
          </cell>
          <cell r="Z13">
            <v>0</v>
          </cell>
          <cell r="AA13">
            <v>12.226000000000001</v>
          </cell>
          <cell r="AB13">
            <v>17894.34</v>
          </cell>
          <cell r="AC13">
            <v>0</v>
          </cell>
          <cell r="AD13">
            <v>22.3992</v>
          </cell>
          <cell r="AE13">
            <v>0</v>
          </cell>
          <cell r="AF13">
            <v>0</v>
          </cell>
          <cell r="AG13">
            <v>54.32</v>
          </cell>
          <cell r="AH13">
            <v>44491</v>
          </cell>
          <cell r="AI13">
            <v>54.32</v>
          </cell>
          <cell r="AJ13">
            <v>0</v>
          </cell>
          <cell r="AK13">
            <v>6.5060000000000007E-2</v>
          </cell>
        </row>
        <row r="14">
          <cell r="A14" t="str">
            <v>Белинского3</v>
          </cell>
          <cell r="B14" t="str">
            <v>Лесной</v>
          </cell>
          <cell r="C14" t="str">
            <v>Белинского3</v>
          </cell>
          <cell r="D14" t="str">
            <v>ж/дУКУТ</v>
          </cell>
          <cell r="E14" t="str">
            <v>ж/д</v>
          </cell>
          <cell r="F14" t="str">
            <v>УКУТ</v>
          </cell>
          <cell r="G14">
            <v>0</v>
          </cell>
          <cell r="H14" t="str">
            <v>Белинского</v>
          </cell>
          <cell r="I14">
            <v>3</v>
          </cell>
          <cell r="J14">
            <v>0</v>
          </cell>
          <cell r="K14">
            <v>0</v>
          </cell>
          <cell r="L14" t="str">
            <v>население</v>
          </cell>
          <cell r="M14">
            <v>3.4000000000000002E-2</v>
          </cell>
          <cell r="N14">
            <v>1212.2</v>
          </cell>
          <cell r="O14">
            <v>104.6</v>
          </cell>
          <cell r="P14">
            <v>1212.2</v>
          </cell>
          <cell r="Q14">
            <v>32.790675456195679</v>
          </cell>
          <cell r="R14">
            <v>25.491</v>
          </cell>
          <cell r="S14">
            <v>0</v>
          </cell>
          <cell r="T14">
            <v>25.491</v>
          </cell>
          <cell r="U14">
            <v>37309.39</v>
          </cell>
          <cell r="V14">
            <v>0</v>
          </cell>
          <cell r="W14">
            <v>0</v>
          </cell>
          <cell r="X14">
            <v>23.466122569866343</v>
          </cell>
          <cell r="Y14">
            <v>2.0248774301336567</v>
          </cell>
          <cell r="Z14">
            <v>0</v>
          </cell>
          <cell r="AA14">
            <v>25.491</v>
          </cell>
          <cell r="AB14">
            <v>37309.39</v>
          </cell>
          <cell r="AC14">
            <v>0</v>
          </cell>
          <cell r="AD14">
            <v>13.738266666666668</v>
          </cell>
          <cell r="AE14">
            <v>0</v>
          </cell>
          <cell r="AF14">
            <v>0</v>
          </cell>
          <cell r="AG14">
            <v>112.20299999999997</v>
          </cell>
          <cell r="AH14">
            <v>44491</v>
          </cell>
          <cell r="AI14">
            <v>112.20299999999997</v>
          </cell>
          <cell r="AJ14">
            <v>0</v>
          </cell>
          <cell r="AK14">
            <v>6.5060000000000007E-2</v>
          </cell>
        </row>
        <row r="15">
          <cell r="A15" t="str">
            <v>Белинского4</v>
          </cell>
          <cell r="B15" t="str">
            <v>Лесной</v>
          </cell>
          <cell r="C15" t="str">
            <v>Белинского4</v>
          </cell>
          <cell r="D15" t="str">
            <v>ж/дУКУТ</v>
          </cell>
          <cell r="E15" t="str">
            <v>ж/д</v>
          </cell>
          <cell r="F15" t="str">
            <v>УКУТ</v>
          </cell>
          <cell r="G15">
            <v>0</v>
          </cell>
          <cell r="H15" t="str">
            <v>Белинского</v>
          </cell>
          <cell r="I15">
            <v>4</v>
          </cell>
          <cell r="J15">
            <v>0</v>
          </cell>
          <cell r="K15" t="str">
            <v>Б</v>
          </cell>
          <cell r="L15" t="str">
            <v>население</v>
          </cell>
          <cell r="M15">
            <v>3.4000000000000002E-2</v>
          </cell>
          <cell r="N15">
            <v>651.9</v>
          </cell>
          <cell r="O15">
            <v>103.6</v>
          </cell>
          <cell r="P15">
            <v>651.9</v>
          </cell>
          <cell r="Q15">
            <v>18.591999999999999</v>
          </cell>
          <cell r="R15">
            <v>14.084</v>
          </cell>
          <cell r="S15">
            <v>0</v>
          </cell>
          <cell r="T15">
            <v>14.084</v>
          </cell>
          <cell r="U15">
            <v>20613.759999999998</v>
          </cell>
          <cell r="V15">
            <v>0</v>
          </cell>
          <cell r="W15">
            <v>0</v>
          </cell>
          <cell r="X15">
            <v>12.152693050959629</v>
          </cell>
          <cell r="Y15">
            <v>1.9313069490403709</v>
          </cell>
          <cell r="Z15">
            <v>0</v>
          </cell>
          <cell r="AA15">
            <v>14.084</v>
          </cell>
          <cell r="AB15">
            <v>20613.759999999998</v>
          </cell>
          <cell r="AC15">
            <v>0</v>
          </cell>
          <cell r="AD15">
            <v>22.1646</v>
          </cell>
          <cell r="AE15">
            <v>0</v>
          </cell>
          <cell r="AF15">
            <v>0</v>
          </cell>
          <cell r="AG15">
            <v>69.290000000000006</v>
          </cell>
          <cell r="AH15">
            <v>44491</v>
          </cell>
          <cell r="AI15">
            <v>69.290000000000006</v>
          </cell>
          <cell r="AJ15">
            <v>0</v>
          </cell>
          <cell r="AK15">
            <v>6.5060000000000007E-2</v>
          </cell>
        </row>
        <row r="16">
          <cell r="A16" t="str">
            <v>Белинского5</v>
          </cell>
          <cell r="B16" t="str">
            <v>Лесной</v>
          </cell>
          <cell r="C16" t="str">
            <v>Белинского5</v>
          </cell>
          <cell r="D16" t="str">
            <v>ж/дУКУТ</v>
          </cell>
          <cell r="E16" t="str">
            <v>ж/д</v>
          </cell>
          <cell r="F16" t="str">
            <v>УКУТ</v>
          </cell>
          <cell r="G16">
            <v>0</v>
          </cell>
          <cell r="H16" t="str">
            <v>Белинского</v>
          </cell>
          <cell r="I16">
            <v>5</v>
          </cell>
          <cell r="J16">
            <v>0</v>
          </cell>
          <cell r="K16">
            <v>0</v>
          </cell>
          <cell r="L16" t="str">
            <v>население</v>
          </cell>
          <cell r="M16">
            <v>3.4000000000000002E-2</v>
          </cell>
          <cell r="N16">
            <v>1226.2</v>
          </cell>
          <cell r="O16">
            <v>105.9</v>
          </cell>
          <cell r="P16">
            <v>1226.2</v>
          </cell>
          <cell r="Q16">
            <v>33.354351772236562</v>
          </cell>
          <cell r="R16">
            <v>28.873000000000001</v>
          </cell>
          <cell r="S16">
            <v>0</v>
          </cell>
          <cell r="T16">
            <v>28.873000000000001</v>
          </cell>
          <cell r="U16">
            <v>42259.39</v>
          </cell>
          <cell r="V16">
            <v>0</v>
          </cell>
          <cell r="W16">
            <v>0</v>
          </cell>
          <cell r="X16">
            <v>26.577638765858417</v>
          </cell>
          <cell r="Y16">
            <v>2.2953612341415841</v>
          </cell>
          <cell r="Z16">
            <v>0</v>
          </cell>
          <cell r="AA16">
            <v>28.873000000000001</v>
          </cell>
          <cell r="AB16">
            <v>42259.39</v>
          </cell>
          <cell r="AC16">
            <v>0</v>
          </cell>
          <cell r="AD16">
            <v>41.690800000000003</v>
          </cell>
          <cell r="AE16">
            <v>0</v>
          </cell>
          <cell r="AF16">
            <v>0</v>
          </cell>
          <cell r="AG16">
            <v>68.875000000000014</v>
          </cell>
          <cell r="AH16">
            <v>44491</v>
          </cell>
          <cell r="AI16">
            <v>68.875000000000014</v>
          </cell>
          <cell r="AJ16">
            <v>0</v>
          </cell>
          <cell r="AK16">
            <v>6.5060000000000007E-2</v>
          </cell>
        </row>
        <row r="17">
          <cell r="A17" t="str">
            <v>Белинского7</v>
          </cell>
          <cell r="B17" t="str">
            <v>Лесной</v>
          </cell>
          <cell r="C17" t="str">
            <v>Белинского7</v>
          </cell>
          <cell r="D17" t="str">
            <v>ж/дУКУТ</v>
          </cell>
          <cell r="E17" t="str">
            <v>ж/д</v>
          </cell>
          <cell r="F17" t="str">
            <v>УКУТ</v>
          </cell>
          <cell r="G17">
            <v>0</v>
          </cell>
          <cell r="H17" t="str">
            <v>Белинского</v>
          </cell>
          <cell r="I17">
            <v>7</v>
          </cell>
          <cell r="J17">
            <v>0</v>
          </cell>
          <cell r="K17">
            <v>0</v>
          </cell>
          <cell r="L17" t="str">
            <v>население</v>
          </cell>
          <cell r="M17">
            <v>3.4000000000000002E-2</v>
          </cell>
          <cell r="N17">
            <v>1211.0999999999999</v>
          </cell>
          <cell r="O17">
            <v>107.4</v>
          </cell>
          <cell r="P17">
            <v>1211.0999999999999</v>
          </cell>
          <cell r="Q17">
            <v>35.149756377185454</v>
          </cell>
          <cell r="R17">
            <v>31.654</v>
          </cell>
          <cell r="S17">
            <v>0</v>
          </cell>
          <cell r="T17">
            <v>31.654</v>
          </cell>
          <cell r="U17">
            <v>46329.74</v>
          </cell>
          <cell r="V17">
            <v>0</v>
          </cell>
          <cell r="W17">
            <v>0</v>
          </cell>
          <cell r="X17">
            <v>29.075585437997724</v>
          </cell>
          <cell r="Y17">
            <v>2.5784145620022763</v>
          </cell>
          <cell r="Z17">
            <v>0</v>
          </cell>
          <cell r="AA17">
            <v>31.654</v>
          </cell>
          <cell r="AB17">
            <v>46329.74</v>
          </cell>
          <cell r="AC17">
            <v>0</v>
          </cell>
          <cell r="AD17">
            <v>41.177399999999999</v>
          </cell>
          <cell r="AE17">
            <v>0</v>
          </cell>
          <cell r="AF17">
            <v>0</v>
          </cell>
          <cell r="AG17">
            <v>53.729000000000006</v>
          </cell>
          <cell r="AH17">
            <v>44491</v>
          </cell>
          <cell r="AI17">
            <v>53.729000000000006</v>
          </cell>
          <cell r="AJ17">
            <v>0</v>
          </cell>
          <cell r="AK17">
            <v>6.5060000000000007E-2</v>
          </cell>
        </row>
        <row r="18">
          <cell r="A18" t="str">
            <v>Белинского8</v>
          </cell>
          <cell r="B18" t="str">
            <v>Лесной</v>
          </cell>
          <cell r="C18" t="str">
            <v>Белинского8</v>
          </cell>
          <cell r="D18" t="str">
            <v>ж/дУКУТ</v>
          </cell>
          <cell r="E18" t="str">
            <v>ж/д</v>
          </cell>
          <cell r="F18" t="str">
            <v>УКУТ</v>
          </cell>
          <cell r="G18">
            <v>0</v>
          </cell>
          <cell r="H18" t="str">
            <v>Белинского</v>
          </cell>
          <cell r="I18">
            <v>8</v>
          </cell>
          <cell r="J18">
            <v>0</v>
          </cell>
          <cell r="K18">
            <v>0</v>
          </cell>
          <cell r="L18" t="str">
            <v>население</v>
          </cell>
          <cell r="M18">
            <v>3.4000000000000002E-2</v>
          </cell>
          <cell r="N18">
            <v>648.1</v>
          </cell>
          <cell r="O18">
            <v>116.5</v>
          </cell>
          <cell r="P18">
            <v>648.1</v>
          </cell>
          <cell r="Q18">
            <v>19.331</v>
          </cell>
          <cell r="R18">
            <v>17.449000000000002</v>
          </cell>
          <cell r="S18">
            <v>0</v>
          </cell>
          <cell r="T18">
            <v>17.449000000000002</v>
          </cell>
          <cell r="U18">
            <v>25538.880000000001</v>
          </cell>
          <cell r="V18">
            <v>0</v>
          </cell>
          <cell r="W18">
            <v>0</v>
          </cell>
          <cell r="X18">
            <v>14.790343839916297</v>
          </cell>
          <cell r="Y18">
            <v>2.6586561600837051</v>
          </cell>
          <cell r="Z18">
            <v>0</v>
          </cell>
          <cell r="AA18">
            <v>17.449000000000002</v>
          </cell>
          <cell r="AB18">
            <v>25538.880000000001</v>
          </cell>
          <cell r="AC18">
            <v>0</v>
          </cell>
          <cell r="AD18">
            <v>22.035400000000003</v>
          </cell>
          <cell r="AE18">
            <v>0</v>
          </cell>
          <cell r="AF18">
            <v>0</v>
          </cell>
          <cell r="AG18">
            <v>28.928000000000001</v>
          </cell>
          <cell r="AH18">
            <v>44491</v>
          </cell>
          <cell r="AI18">
            <v>28.928000000000001</v>
          </cell>
          <cell r="AJ18">
            <v>0</v>
          </cell>
          <cell r="AK18">
            <v>6.5060000000000007E-2</v>
          </cell>
        </row>
        <row r="19">
          <cell r="A19" t="str">
            <v>Белинского9</v>
          </cell>
          <cell r="B19" t="str">
            <v>Лесной</v>
          </cell>
          <cell r="C19" t="str">
            <v>Белинского9</v>
          </cell>
          <cell r="D19" t="str">
            <v>ж/дУКУТ</v>
          </cell>
          <cell r="E19" t="str">
            <v>ж/д</v>
          </cell>
          <cell r="F19" t="str">
            <v>УКУТ</v>
          </cell>
          <cell r="G19">
            <v>0</v>
          </cell>
          <cell r="H19" t="str">
            <v>Белинского</v>
          </cell>
          <cell r="I19">
            <v>9</v>
          </cell>
          <cell r="J19">
            <v>0</v>
          </cell>
          <cell r="K19" t="str">
            <v>Б</v>
          </cell>
          <cell r="L19" t="str">
            <v>население</v>
          </cell>
          <cell r="M19">
            <v>3.4000000000000002E-2</v>
          </cell>
          <cell r="N19">
            <v>1225</v>
          </cell>
          <cell r="O19">
            <v>110.9</v>
          </cell>
          <cell r="P19">
            <v>1225</v>
          </cell>
          <cell r="Q19">
            <v>30.759</v>
          </cell>
          <cell r="R19">
            <v>26.443999999999999</v>
          </cell>
          <cell r="S19">
            <v>0</v>
          </cell>
          <cell r="T19">
            <v>26.443999999999999</v>
          </cell>
          <cell r="U19">
            <v>38704.230000000003</v>
          </cell>
          <cell r="V19">
            <v>0</v>
          </cell>
          <cell r="W19">
            <v>0</v>
          </cell>
          <cell r="X19">
            <v>24.248746163634998</v>
          </cell>
          <cell r="Y19">
            <v>2.1952538363650014</v>
          </cell>
          <cell r="Z19">
            <v>0</v>
          </cell>
          <cell r="AA19">
            <v>26.443999999999999</v>
          </cell>
          <cell r="AB19">
            <v>38704.230000000003</v>
          </cell>
          <cell r="AC19">
            <v>0</v>
          </cell>
          <cell r="AD19">
            <v>41.650000000000006</v>
          </cell>
          <cell r="AE19">
            <v>0</v>
          </cell>
          <cell r="AF19">
            <v>0</v>
          </cell>
          <cell r="AG19">
            <v>66.319999999999993</v>
          </cell>
          <cell r="AH19">
            <v>44491</v>
          </cell>
          <cell r="AI19">
            <v>66.319999999999993</v>
          </cell>
          <cell r="AJ19">
            <v>0</v>
          </cell>
          <cell r="AK19">
            <v>6.5060000000000007E-2</v>
          </cell>
        </row>
        <row r="20">
          <cell r="A20" t="str">
            <v>Белинского10</v>
          </cell>
          <cell r="B20" t="str">
            <v>Лесной</v>
          </cell>
          <cell r="C20" t="str">
            <v>Белинского10</v>
          </cell>
          <cell r="D20" t="str">
            <v>ж/дУКУТ</v>
          </cell>
          <cell r="E20" t="str">
            <v>ж/д</v>
          </cell>
          <cell r="F20" t="str">
            <v>УКУТ</v>
          </cell>
          <cell r="G20">
            <v>0</v>
          </cell>
          <cell r="H20" t="str">
            <v>Белинского</v>
          </cell>
          <cell r="I20">
            <v>10</v>
          </cell>
          <cell r="J20">
            <v>0</v>
          </cell>
          <cell r="K20">
            <v>0</v>
          </cell>
          <cell r="L20" t="str">
            <v>население</v>
          </cell>
          <cell r="M20">
            <v>3.4000000000000002E-2</v>
          </cell>
          <cell r="N20">
            <v>527.1</v>
          </cell>
          <cell r="O20">
            <v>134.69999999999999</v>
          </cell>
          <cell r="P20">
            <v>603.70000000000005</v>
          </cell>
          <cell r="Q20">
            <v>22.376755517340211</v>
          </cell>
          <cell r="R20">
            <v>17.77</v>
          </cell>
          <cell r="S20">
            <v>2.2549999999999999</v>
          </cell>
          <cell r="T20">
            <v>15.515000000000001</v>
          </cell>
          <cell r="U20">
            <v>22708.22</v>
          </cell>
          <cell r="V20">
            <v>0</v>
          </cell>
          <cell r="W20">
            <v>0</v>
          </cell>
          <cell r="X20">
            <v>12.684949891657638</v>
          </cell>
          <cell r="Y20">
            <v>2.8303176253209941</v>
          </cell>
          <cell r="Z20">
            <v>2.254732483021368</v>
          </cell>
          <cell r="AA20">
            <v>15.515267516978632</v>
          </cell>
          <cell r="AB20">
            <v>22708.61</v>
          </cell>
          <cell r="AC20">
            <v>0</v>
          </cell>
          <cell r="AD20">
            <v>17.921400000000002</v>
          </cell>
          <cell r="AE20">
            <v>0</v>
          </cell>
          <cell r="AF20">
            <v>0</v>
          </cell>
          <cell r="AG20">
            <v>70.818999999999988</v>
          </cell>
          <cell r="AH20">
            <v>44491</v>
          </cell>
          <cell r="AI20">
            <v>70.818999999999988</v>
          </cell>
          <cell r="AJ20">
            <v>0</v>
          </cell>
          <cell r="AK20">
            <v>6.5060000000000007E-2</v>
          </cell>
        </row>
        <row r="21">
          <cell r="A21">
            <v>0</v>
          </cell>
          <cell r="B21" t="str">
            <v>Лесной</v>
          </cell>
          <cell r="C21">
            <v>0</v>
          </cell>
          <cell r="D21" t="str">
            <v>транзитУКУТ</v>
          </cell>
          <cell r="E21" t="str">
            <v>транзит</v>
          </cell>
          <cell r="F21" t="str">
            <v>УКУТ</v>
          </cell>
          <cell r="G21">
            <v>0</v>
          </cell>
          <cell r="H21" t="str">
            <v>Белинского</v>
          </cell>
          <cell r="I21">
            <v>10</v>
          </cell>
          <cell r="J21">
            <v>0</v>
          </cell>
          <cell r="K21" t="str">
            <v>1эт.</v>
          </cell>
          <cell r="L21" t="str">
            <v>Свободное КУИ с 01.01.2016</v>
          </cell>
          <cell r="M21">
            <v>3.4000000000000002E-2</v>
          </cell>
          <cell r="N21">
            <v>12.6</v>
          </cell>
          <cell r="O21">
            <v>0</v>
          </cell>
          <cell r="P21">
            <v>0</v>
          </cell>
          <cell r="Q21">
            <v>0</v>
          </cell>
          <cell r="R21">
            <v>0.371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0.30322589382448534</v>
          </cell>
          <cell r="Y21">
            <v>6.7656995027593481E-2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0.4284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6.5060000000000007E-2</v>
          </cell>
        </row>
        <row r="22">
          <cell r="B22" t="str">
            <v>Лесной</v>
          </cell>
          <cell r="C22">
            <v>0</v>
          </cell>
          <cell r="D22" t="str">
            <v>транзитУКУТ</v>
          </cell>
          <cell r="E22" t="str">
            <v>транзит</v>
          </cell>
          <cell r="F22" t="str">
            <v>УКУТ</v>
          </cell>
          <cell r="G22">
            <v>0</v>
          </cell>
          <cell r="H22" t="str">
            <v>Белинского</v>
          </cell>
          <cell r="I22">
            <v>10</v>
          </cell>
          <cell r="J22">
            <v>0</v>
          </cell>
          <cell r="K22" t="str">
            <v>1эт.</v>
          </cell>
          <cell r="L22" t="str">
            <v>Свободное КУИ с 01.06.2015</v>
          </cell>
          <cell r="M22">
            <v>3.4000000000000002E-2</v>
          </cell>
          <cell r="N22">
            <v>64</v>
          </cell>
          <cell r="O22">
            <v>0</v>
          </cell>
          <cell r="P22">
            <v>0</v>
          </cell>
          <cell r="Q22">
            <v>0</v>
          </cell>
          <cell r="R22">
            <v>1.8839999999999999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1.540195016251354</v>
          </cell>
          <cell r="Y22">
            <v>0.34365457791793513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2.1760000000000002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6.5060000000000007E-2</v>
          </cell>
        </row>
        <row r="23">
          <cell r="A23" t="str">
            <v>Белинского11</v>
          </cell>
          <cell r="B23" t="str">
            <v>Лесной</v>
          </cell>
          <cell r="C23" t="str">
            <v>Белинского11</v>
          </cell>
          <cell r="D23" t="str">
            <v>ж/дУКУТ</v>
          </cell>
          <cell r="E23" t="str">
            <v>ж/д</v>
          </cell>
          <cell r="F23" t="str">
            <v>УКУТ</v>
          </cell>
          <cell r="G23">
            <v>0</v>
          </cell>
          <cell r="H23" t="str">
            <v>Белинского</v>
          </cell>
          <cell r="I23">
            <v>11</v>
          </cell>
          <cell r="J23">
            <v>0</v>
          </cell>
          <cell r="K23" t="str">
            <v>Б</v>
          </cell>
          <cell r="L23" t="str">
            <v>население</v>
          </cell>
          <cell r="M23">
            <v>3.4000000000000002E-2</v>
          </cell>
          <cell r="N23">
            <v>1230.0999999999999</v>
          </cell>
          <cell r="O23">
            <v>107.5</v>
          </cell>
          <cell r="P23">
            <v>1230.0999999999999</v>
          </cell>
          <cell r="Q23">
            <v>46.721000000000004</v>
          </cell>
          <cell r="R23">
            <v>43.14</v>
          </cell>
          <cell r="S23">
            <v>0</v>
          </cell>
          <cell r="T23">
            <v>43.14</v>
          </cell>
          <cell r="U23">
            <v>63141</v>
          </cell>
          <cell r="V23">
            <v>0</v>
          </cell>
          <cell r="W23">
            <v>0</v>
          </cell>
          <cell r="X23">
            <v>39.672932117224882</v>
          </cell>
          <cell r="Y23">
            <v>3.4670678827751189</v>
          </cell>
          <cell r="Z23">
            <v>0</v>
          </cell>
          <cell r="AA23">
            <v>43.14</v>
          </cell>
          <cell r="AB23">
            <v>63141</v>
          </cell>
          <cell r="AC23">
            <v>0</v>
          </cell>
          <cell r="AD23">
            <v>41.823399999999999</v>
          </cell>
          <cell r="AE23">
            <v>0</v>
          </cell>
          <cell r="AF23">
            <v>0</v>
          </cell>
          <cell r="AG23">
            <v>55.036999999999999</v>
          </cell>
          <cell r="AH23">
            <v>44491</v>
          </cell>
          <cell r="AI23">
            <v>55.036999999999999</v>
          </cell>
          <cell r="AJ23">
            <v>0</v>
          </cell>
          <cell r="AK23">
            <v>6.5060000000000007E-2</v>
          </cell>
        </row>
        <row r="24">
          <cell r="A24" t="str">
            <v>Белинского14</v>
          </cell>
          <cell r="B24" t="str">
            <v>Лесной</v>
          </cell>
          <cell r="C24" t="str">
            <v>Белинского14</v>
          </cell>
          <cell r="D24" t="str">
            <v>ж/дУКУТ</v>
          </cell>
          <cell r="E24" t="str">
            <v>ж/д</v>
          </cell>
          <cell r="F24" t="str">
            <v>УКУТ</v>
          </cell>
          <cell r="G24">
            <v>0</v>
          </cell>
          <cell r="H24" t="str">
            <v>Белинского</v>
          </cell>
          <cell r="I24">
            <v>14</v>
          </cell>
          <cell r="J24">
            <v>0</v>
          </cell>
          <cell r="K24">
            <v>0</v>
          </cell>
          <cell r="L24" t="str">
            <v>население</v>
          </cell>
          <cell r="M24">
            <v>3.4000000000000002E-2</v>
          </cell>
          <cell r="N24">
            <v>1282.5999999999999</v>
          </cell>
          <cell r="O24">
            <v>108.9</v>
          </cell>
          <cell r="P24">
            <v>1282.5999999999999</v>
          </cell>
          <cell r="Q24">
            <v>34.279163083978226</v>
          </cell>
          <cell r="R24">
            <v>28.425999999999998</v>
          </cell>
          <cell r="S24">
            <v>0</v>
          </cell>
          <cell r="T24">
            <v>28.425999999999998</v>
          </cell>
          <cell r="U24">
            <v>41605.15</v>
          </cell>
          <cell r="V24">
            <v>0</v>
          </cell>
          <cell r="W24">
            <v>0</v>
          </cell>
          <cell r="X24">
            <v>26.201356521739129</v>
          </cell>
          <cell r="Y24">
            <v>2.2246434782608695</v>
          </cell>
          <cell r="Z24">
            <v>0</v>
          </cell>
          <cell r="AA24">
            <v>28.425999999999998</v>
          </cell>
          <cell r="AB24">
            <v>41605.15</v>
          </cell>
          <cell r="AC24">
            <v>0</v>
          </cell>
          <cell r="AD24">
            <v>43.608400000000003</v>
          </cell>
          <cell r="AE24">
            <v>0</v>
          </cell>
          <cell r="AF24">
            <v>0</v>
          </cell>
          <cell r="AG24">
            <v>105.22199999999998</v>
          </cell>
          <cell r="AH24">
            <v>44491</v>
          </cell>
          <cell r="AI24">
            <v>105.22199999999998</v>
          </cell>
          <cell r="AJ24">
            <v>0</v>
          </cell>
          <cell r="AK24">
            <v>5.5629999999999999E-2</v>
          </cell>
        </row>
        <row r="25">
          <cell r="A25" t="str">
            <v>Белинского16А</v>
          </cell>
          <cell r="B25" t="str">
            <v>Лесной</v>
          </cell>
          <cell r="C25" t="str">
            <v>Белинского16А</v>
          </cell>
          <cell r="D25" t="str">
            <v>ж/дУКУТ</v>
          </cell>
          <cell r="E25" t="str">
            <v>ж/д</v>
          </cell>
          <cell r="F25" t="str">
            <v>УКУТ</v>
          </cell>
          <cell r="G25">
            <v>0</v>
          </cell>
          <cell r="H25" t="str">
            <v>Белинского</v>
          </cell>
          <cell r="I25">
            <v>16</v>
          </cell>
          <cell r="J25" t="str">
            <v>А</v>
          </cell>
          <cell r="K25">
            <v>0</v>
          </cell>
          <cell r="L25" t="str">
            <v>население</v>
          </cell>
          <cell r="M25">
            <v>3.4000000000000002E-2</v>
          </cell>
          <cell r="N25">
            <v>978.3</v>
          </cell>
          <cell r="O25">
            <v>116.5</v>
          </cell>
          <cell r="P25">
            <v>978.3</v>
          </cell>
          <cell r="Q25">
            <v>33.587465367345004</v>
          </cell>
          <cell r="R25">
            <v>28.215</v>
          </cell>
          <cell r="S25">
            <v>0</v>
          </cell>
          <cell r="T25">
            <v>28.215</v>
          </cell>
          <cell r="U25">
            <v>41296.32</v>
          </cell>
          <cell r="V25">
            <v>0</v>
          </cell>
          <cell r="W25">
            <v>0</v>
          </cell>
          <cell r="X25">
            <v>25.212581750091342</v>
          </cell>
          <cell r="Y25">
            <v>3.0024182499086578</v>
          </cell>
          <cell r="Z25">
            <v>0</v>
          </cell>
          <cell r="AA25">
            <v>28.215</v>
          </cell>
          <cell r="AB25">
            <v>41296.32</v>
          </cell>
          <cell r="AC25">
            <v>0</v>
          </cell>
          <cell r="AD25">
            <v>33.2622</v>
          </cell>
          <cell r="AE25">
            <v>0</v>
          </cell>
          <cell r="AF25">
            <v>0</v>
          </cell>
          <cell r="AG25">
            <v>96.562000000000012</v>
          </cell>
          <cell r="AH25">
            <v>44491</v>
          </cell>
          <cell r="AI25">
            <v>96.562000000000012</v>
          </cell>
          <cell r="AJ25">
            <v>0</v>
          </cell>
          <cell r="AK25">
            <v>5.5629999999999999E-2</v>
          </cell>
        </row>
        <row r="26">
          <cell r="A26" t="str">
            <v>Белинского16Б</v>
          </cell>
          <cell r="B26" t="str">
            <v>Лесной</v>
          </cell>
          <cell r="C26" t="str">
            <v>Белинского16Б</v>
          </cell>
          <cell r="D26" t="str">
            <v>ж/дУКУТ</v>
          </cell>
          <cell r="E26" t="str">
            <v>ж/д</v>
          </cell>
          <cell r="F26" t="str">
            <v>УКУТ</v>
          </cell>
          <cell r="G26">
            <v>0</v>
          </cell>
          <cell r="H26" t="str">
            <v>Белинского</v>
          </cell>
          <cell r="I26">
            <v>16</v>
          </cell>
          <cell r="J26" t="str">
            <v>Б</v>
          </cell>
          <cell r="K26" t="str">
            <v>Б</v>
          </cell>
          <cell r="L26" t="str">
            <v>население</v>
          </cell>
          <cell r="M26">
            <v>3.4000000000000002E-2</v>
          </cell>
          <cell r="N26">
            <v>1963.4</v>
          </cell>
          <cell r="O26">
            <v>145.19999999999999</v>
          </cell>
          <cell r="P26">
            <v>1963.4</v>
          </cell>
          <cell r="Q26">
            <v>53.188000000000002</v>
          </cell>
          <cell r="R26">
            <v>43.509</v>
          </cell>
          <cell r="S26">
            <v>0</v>
          </cell>
          <cell r="T26">
            <v>43.509</v>
          </cell>
          <cell r="U26">
            <v>63681.08</v>
          </cell>
          <cell r="V26">
            <v>0</v>
          </cell>
          <cell r="W26">
            <v>0</v>
          </cell>
          <cell r="X26">
            <v>40.512933036137724</v>
          </cell>
          <cell r="Y26">
            <v>2.9960669638622761</v>
          </cell>
          <cell r="Z26">
            <v>0</v>
          </cell>
          <cell r="AA26">
            <v>43.509</v>
          </cell>
          <cell r="AB26">
            <v>63681.08</v>
          </cell>
          <cell r="AC26">
            <v>0</v>
          </cell>
          <cell r="AD26">
            <v>66.755600000000001</v>
          </cell>
          <cell r="AE26">
            <v>0</v>
          </cell>
          <cell r="AF26">
            <v>0</v>
          </cell>
          <cell r="AG26">
            <v>173.994</v>
          </cell>
          <cell r="AH26">
            <v>44491</v>
          </cell>
          <cell r="AI26">
            <v>173.994</v>
          </cell>
          <cell r="AJ26">
            <v>0</v>
          </cell>
          <cell r="AK26">
            <v>5.5629999999999999E-2</v>
          </cell>
        </row>
        <row r="27">
          <cell r="A27" t="str">
            <v>Белинского16</v>
          </cell>
          <cell r="B27" t="str">
            <v>Лесной</v>
          </cell>
          <cell r="C27" t="str">
            <v>Белинского16</v>
          </cell>
          <cell r="D27" t="str">
            <v>ж/дУКУТ</v>
          </cell>
          <cell r="E27" t="str">
            <v>ж/д</v>
          </cell>
          <cell r="F27" t="str">
            <v>УКУТ</v>
          </cell>
          <cell r="G27">
            <v>0</v>
          </cell>
          <cell r="H27" t="str">
            <v>Белинского</v>
          </cell>
          <cell r="I27">
            <v>16</v>
          </cell>
          <cell r="J27">
            <v>0</v>
          </cell>
          <cell r="K27" t="str">
            <v>Б</v>
          </cell>
          <cell r="L27" t="str">
            <v>население</v>
          </cell>
          <cell r="M27">
            <v>3.4000000000000002E-2</v>
          </cell>
          <cell r="N27">
            <v>2006.2</v>
          </cell>
          <cell r="O27">
            <v>147.6</v>
          </cell>
          <cell r="P27">
            <v>2006.2</v>
          </cell>
          <cell r="Q27">
            <v>73.19</v>
          </cell>
          <cell r="R27">
            <v>60.987000000000002</v>
          </cell>
          <cell r="S27">
            <v>0</v>
          </cell>
          <cell r="T27">
            <v>60.987000000000002</v>
          </cell>
          <cell r="U27">
            <v>89262.399999999994</v>
          </cell>
          <cell r="V27">
            <v>0</v>
          </cell>
          <cell r="W27">
            <v>0</v>
          </cell>
          <cell r="X27">
            <v>56.807558454824033</v>
          </cell>
          <cell r="Y27">
            <v>4.179441545175969</v>
          </cell>
          <cell r="Z27">
            <v>0</v>
          </cell>
          <cell r="AA27">
            <v>60.987000000000002</v>
          </cell>
          <cell r="AB27">
            <v>89262.399999999994</v>
          </cell>
          <cell r="AC27">
            <v>0</v>
          </cell>
          <cell r="AD27">
            <v>68.210800000000006</v>
          </cell>
          <cell r="AE27">
            <v>0</v>
          </cell>
          <cell r="AF27">
            <v>0</v>
          </cell>
          <cell r="AG27">
            <v>219.36</v>
          </cell>
          <cell r="AH27">
            <v>44491</v>
          </cell>
          <cell r="AI27">
            <v>219.36</v>
          </cell>
          <cell r="AJ27">
            <v>0</v>
          </cell>
          <cell r="AK27">
            <v>5.5629999999999999E-2</v>
          </cell>
        </row>
        <row r="28">
          <cell r="A28" t="str">
            <v>Белинского20А</v>
          </cell>
          <cell r="B28" t="str">
            <v>Лесной</v>
          </cell>
          <cell r="C28" t="str">
            <v>Белинского20А</v>
          </cell>
          <cell r="D28" t="str">
            <v>ж/дУКУТ</v>
          </cell>
          <cell r="E28" t="str">
            <v>ж/д</v>
          </cell>
          <cell r="F28" t="str">
            <v>УКУТ</v>
          </cell>
          <cell r="G28">
            <v>0</v>
          </cell>
          <cell r="H28" t="str">
            <v>Белинского</v>
          </cell>
          <cell r="I28">
            <v>20</v>
          </cell>
          <cell r="J28" t="str">
            <v>А</v>
          </cell>
          <cell r="K28">
            <v>0</v>
          </cell>
          <cell r="L28" t="str">
            <v>население</v>
          </cell>
          <cell r="M28">
            <v>3.4000000000000002E-2</v>
          </cell>
          <cell r="N28">
            <v>1271.7</v>
          </cell>
          <cell r="O28">
            <v>108.7</v>
          </cell>
          <cell r="P28">
            <v>1347.8</v>
          </cell>
          <cell r="Q28">
            <v>39.927999999999997</v>
          </cell>
          <cell r="R28">
            <v>28.738</v>
          </cell>
          <cell r="S28">
            <v>1.623</v>
          </cell>
          <cell r="T28">
            <v>27.114999999999998</v>
          </cell>
          <cell r="U28">
            <v>39686.33</v>
          </cell>
          <cell r="V28">
            <v>0</v>
          </cell>
          <cell r="W28">
            <v>0</v>
          </cell>
          <cell r="X28">
            <v>25.091736766220393</v>
          </cell>
          <cell r="Y28">
            <v>2.0236472670189602</v>
          </cell>
          <cell r="Z28">
            <v>1.6226159667606466</v>
          </cell>
          <cell r="AA28">
            <v>27.115384033239351</v>
          </cell>
          <cell r="AB28">
            <v>39686.89</v>
          </cell>
          <cell r="AC28">
            <v>0</v>
          </cell>
          <cell r="AD28">
            <v>43.237800000000007</v>
          </cell>
          <cell r="AE28">
            <v>0</v>
          </cell>
          <cell r="AF28">
            <v>0</v>
          </cell>
          <cell r="AG28">
            <v>201.14699999999999</v>
          </cell>
          <cell r="AH28">
            <v>44491</v>
          </cell>
          <cell r="AI28">
            <v>201.14699999999999</v>
          </cell>
          <cell r="AJ28">
            <v>0</v>
          </cell>
          <cell r="AK28">
            <v>5.5629999999999999E-2</v>
          </cell>
        </row>
        <row r="29">
          <cell r="B29" t="str">
            <v>Лесной</v>
          </cell>
          <cell r="C29">
            <v>0</v>
          </cell>
          <cell r="D29" t="str">
            <v>транзитукут</v>
          </cell>
          <cell r="E29" t="str">
            <v>транзит</v>
          </cell>
          <cell r="F29" t="str">
            <v>укут</v>
          </cell>
          <cell r="G29">
            <v>0</v>
          </cell>
          <cell r="H29" t="str">
            <v>Белинского</v>
          </cell>
          <cell r="I29">
            <v>20</v>
          </cell>
          <cell r="J29" t="str">
            <v>А</v>
          </cell>
          <cell r="K29" t="str">
            <v>под.</v>
          </cell>
          <cell r="L29" t="str">
            <v>ИП  Игошев Е.Г.</v>
          </cell>
          <cell r="M29">
            <v>3.4000000000000002E-2</v>
          </cell>
          <cell r="N29">
            <v>76.099999999999994</v>
          </cell>
          <cell r="O29">
            <v>0</v>
          </cell>
          <cell r="P29">
            <v>0</v>
          </cell>
          <cell r="Q29">
            <v>0</v>
          </cell>
          <cell r="R29">
            <v>1.623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1.5015185719189836</v>
          </cell>
          <cell r="Y29">
            <v>0.121097394841663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2.5874000000000001</v>
          </cell>
          <cell r="AE29">
            <v>8.4489999999999998</v>
          </cell>
          <cell r="AF29">
            <v>44166</v>
          </cell>
          <cell r="AG29">
            <v>8.4489999999999998</v>
          </cell>
          <cell r="AH29">
            <v>44409</v>
          </cell>
          <cell r="AI29">
            <v>0</v>
          </cell>
          <cell r="AJ29">
            <v>0</v>
          </cell>
          <cell r="AK29">
            <v>5.5629999999999999E-2</v>
          </cell>
        </row>
        <row r="30">
          <cell r="A30" t="str">
            <v>Белинского20Б</v>
          </cell>
          <cell r="B30" t="str">
            <v>Лесной</v>
          </cell>
          <cell r="C30" t="str">
            <v>Белинского20Б</v>
          </cell>
          <cell r="D30" t="str">
            <v>ж/дУКУТ</v>
          </cell>
          <cell r="E30" t="str">
            <v>ж/д</v>
          </cell>
          <cell r="F30" t="str">
            <v>УКУТ</v>
          </cell>
          <cell r="G30">
            <v>0</v>
          </cell>
          <cell r="H30" t="str">
            <v>Белинского</v>
          </cell>
          <cell r="I30">
            <v>20</v>
          </cell>
          <cell r="J30" t="str">
            <v>Б</v>
          </cell>
          <cell r="K30" t="str">
            <v>Б</v>
          </cell>
          <cell r="L30" t="str">
            <v>население</v>
          </cell>
          <cell r="M30">
            <v>3.4000000000000002E-2</v>
          </cell>
          <cell r="N30">
            <v>2493.5</v>
          </cell>
          <cell r="O30">
            <v>194.2</v>
          </cell>
          <cell r="P30">
            <v>2493.5</v>
          </cell>
          <cell r="Q30">
            <v>72.7</v>
          </cell>
          <cell r="R30">
            <v>55.792000000000002</v>
          </cell>
          <cell r="S30">
            <v>0</v>
          </cell>
          <cell r="T30">
            <v>55.792000000000002</v>
          </cell>
          <cell r="U30">
            <v>81658.84</v>
          </cell>
          <cell r="V30">
            <v>0</v>
          </cell>
          <cell r="W30">
            <v>0</v>
          </cell>
          <cell r="X30">
            <v>51.760744130669352</v>
          </cell>
          <cell r="Y30">
            <v>4.0312558693306499</v>
          </cell>
          <cell r="Z30">
            <v>0</v>
          </cell>
          <cell r="AA30">
            <v>55.792000000000002</v>
          </cell>
          <cell r="AB30">
            <v>81658.84</v>
          </cell>
          <cell r="AC30">
            <v>0</v>
          </cell>
          <cell r="AD30">
            <v>84.779000000000011</v>
          </cell>
          <cell r="AE30">
            <v>0</v>
          </cell>
          <cell r="AF30">
            <v>0</v>
          </cell>
          <cell r="AG30">
            <v>303.94</v>
          </cell>
          <cell r="AH30">
            <v>44491</v>
          </cell>
          <cell r="AI30">
            <v>303.94</v>
          </cell>
          <cell r="AJ30">
            <v>0</v>
          </cell>
          <cell r="AK30">
            <v>5.5629999999999999E-2</v>
          </cell>
        </row>
        <row r="31">
          <cell r="A31" t="str">
            <v>Белинского20</v>
          </cell>
          <cell r="B31" t="str">
            <v>Лесной</v>
          </cell>
          <cell r="C31" t="str">
            <v>Белинского20</v>
          </cell>
          <cell r="D31" t="str">
            <v>ж/дУКУТ</v>
          </cell>
          <cell r="E31" t="str">
            <v>ж/д</v>
          </cell>
          <cell r="F31" t="str">
            <v>УКУТ</v>
          </cell>
          <cell r="G31">
            <v>0</v>
          </cell>
          <cell r="H31" t="str">
            <v>Белинского</v>
          </cell>
          <cell r="I31">
            <v>20</v>
          </cell>
          <cell r="J31">
            <v>0</v>
          </cell>
          <cell r="K31">
            <v>0</v>
          </cell>
          <cell r="L31" t="str">
            <v>население</v>
          </cell>
          <cell r="M31">
            <v>3.4000000000000002E-2</v>
          </cell>
          <cell r="N31">
            <v>1974.3</v>
          </cell>
          <cell r="O31">
            <v>159.5</v>
          </cell>
          <cell r="P31">
            <v>1974.3</v>
          </cell>
          <cell r="Q31">
            <v>50.234000000000002</v>
          </cell>
          <cell r="R31">
            <v>37.158000000000001</v>
          </cell>
          <cell r="S31">
            <v>0</v>
          </cell>
          <cell r="T31">
            <v>37.158000000000001</v>
          </cell>
          <cell r="U31">
            <v>54385.56</v>
          </cell>
          <cell r="V31">
            <v>0</v>
          </cell>
          <cell r="W31">
            <v>0</v>
          </cell>
          <cell r="X31">
            <v>34.380466491704937</v>
          </cell>
          <cell r="Y31">
            <v>2.7775335082950647</v>
          </cell>
          <cell r="Z31">
            <v>0</v>
          </cell>
          <cell r="AA31">
            <v>37.158000000000001</v>
          </cell>
          <cell r="AB31">
            <v>54385.56</v>
          </cell>
          <cell r="AC31">
            <v>0</v>
          </cell>
          <cell r="AD31">
            <v>67.126199999999997</v>
          </cell>
          <cell r="AE31">
            <v>0</v>
          </cell>
          <cell r="AF31">
            <v>0</v>
          </cell>
          <cell r="AG31">
            <v>235.05099999999999</v>
          </cell>
          <cell r="AH31">
            <v>44491</v>
          </cell>
          <cell r="AI31">
            <v>235.05099999999999</v>
          </cell>
          <cell r="AJ31">
            <v>0</v>
          </cell>
          <cell r="AK31">
            <v>5.5629999999999999E-2</v>
          </cell>
        </row>
        <row r="32">
          <cell r="A32" t="str">
            <v>Белинского22</v>
          </cell>
          <cell r="B32" t="str">
            <v>Лесной</v>
          </cell>
          <cell r="C32" t="str">
            <v>Белинского22</v>
          </cell>
          <cell r="D32" t="str">
            <v>ж/дУКУТ</v>
          </cell>
          <cell r="E32" t="str">
            <v>ж/д</v>
          </cell>
          <cell r="F32" t="str">
            <v>УКУТ</v>
          </cell>
          <cell r="G32">
            <v>0</v>
          </cell>
          <cell r="H32" t="str">
            <v>Белинского</v>
          </cell>
          <cell r="I32">
            <v>22</v>
          </cell>
          <cell r="J32">
            <v>0</v>
          </cell>
          <cell r="K32">
            <v>0</v>
          </cell>
          <cell r="L32" t="str">
            <v>население</v>
          </cell>
          <cell r="M32">
            <v>3.4000000000000002E-2</v>
          </cell>
          <cell r="N32">
            <v>1680.4</v>
          </cell>
          <cell r="O32">
            <v>144.5</v>
          </cell>
          <cell r="P32">
            <v>1917.1000000000001</v>
          </cell>
          <cell r="Q32">
            <v>55.164794900000061</v>
          </cell>
          <cell r="R32">
            <v>44.003</v>
          </cell>
          <cell r="S32">
            <v>5.4340000000000002</v>
          </cell>
          <cell r="T32">
            <v>38.569000000000003</v>
          </cell>
          <cell r="U32">
            <v>56450.75</v>
          </cell>
          <cell r="V32">
            <v>0</v>
          </cell>
          <cell r="W32">
            <v>0</v>
          </cell>
          <cell r="X32">
            <v>35.866628443927041</v>
          </cell>
          <cell r="Y32">
            <v>2.7034206927898747</v>
          </cell>
          <cell r="Z32">
            <v>5.4329508632830841</v>
          </cell>
          <cell r="AA32">
            <v>38.570049136716918</v>
          </cell>
          <cell r="AB32">
            <v>56452.28</v>
          </cell>
          <cell r="AC32">
            <v>0</v>
          </cell>
          <cell r="AD32">
            <v>57.133600000000008</v>
          </cell>
          <cell r="AE32">
            <v>0</v>
          </cell>
          <cell r="AF32">
            <v>0</v>
          </cell>
          <cell r="AG32">
            <v>200.6435547000001</v>
          </cell>
          <cell r="AH32">
            <v>44491</v>
          </cell>
          <cell r="AI32">
            <v>200.6435547000001</v>
          </cell>
          <cell r="AJ32">
            <v>0</v>
          </cell>
          <cell r="AK32">
            <v>5.5629999999999999E-2</v>
          </cell>
        </row>
        <row r="33">
          <cell r="B33" t="str">
            <v>Лесной</v>
          </cell>
          <cell r="C33">
            <v>0</v>
          </cell>
          <cell r="D33" t="str">
            <v>транзитукут</v>
          </cell>
          <cell r="E33" t="str">
            <v>транзит</v>
          </cell>
          <cell r="F33" t="str">
            <v>укут</v>
          </cell>
          <cell r="G33">
            <v>0</v>
          </cell>
          <cell r="H33" t="str">
            <v>Белинского</v>
          </cell>
          <cell r="I33">
            <v>22</v>
          </cell>
          <cell r="J33">
            <v>0</v>
          </cell>
          <cell r="K33" t="str">
            <v>1эт.</v>
          </cell>
          <cell r="L33" t="str">
            <v>МБУ РКЦ (только касса)</v>
          </cell>
          <cell r="M33">
            <v>3.4000000000000002E-2</v>
          </cell>
          <cell r="N33">
            <v>14.72</v>
          </cell>
          <cell r="O33">
            <v>0</v>
          </cell>
          <cell r="P33">
            <v>0</v>
          </cell>
          <cell r="Q33">
            <v>0</v>
          </cell>
          <cell r="R33">
            <v>0.33800000000000002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0.3141851765618936</v>
          </cell>
          <cell r="Y33">
            <v>2.3681476194874408E-2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0.50048000000000004</v>
          </cell>
          <cell r="AE33">
            <v>0.20399999999999999</v>
          </cell>
          <cell r="AF33">
            <v>43313</v>
          </cell>
          <cell r="AG33">
            <v>1.8939999999999999</v>
          </cell>
          <cell r="AH33">
            <v>43509</v>
          </cell>
          <cell r="AI33">
            <v>0</v>
          </cell>
          <cell r="AJ33">
            <v>0</v>
          </cell>
          <cell r="AK33">
            <v>5.5629999999999999E-2</v>
          </cell>
        </row>
        <row r="34">
          <cell r="B34" t="str">
            <v>Лесной</v>
          </cell>
          <cell r="C34">
            <v>0</v>
          </cell>
          <cell r="D34" t="str">
            <v>транзитукут</v>
          </cell>
          <cell r="E34" t="str">
            <v>транзит</v>
          </cell>
          <cell r="F34" t="str">
            <v>укут</v>
          </cell>
          <cell r="G34">
            <v>0</v>
          </cell>
          <cell r="H34" t="str">
            <v>Белинского</v>
          </cell>
          <cell r="I34">
            <v>22</v>
          </cell>
          <cell r="J34">
            <v>0</v>
          </cell>
          <cell r="K34" t="str">
            <v>1эт.</v>
          </cell>
          <cell r="L34" t="str">
            <v>ОВД с 01.12.2016г.</v>
          </cell>
          <cell r="M34">
            <v>3.4000000000000002E-2</v>
          </cell>
          <cell r="N34">
            <v>83.5</v>
          </cell>
          <cell r="O34">
            <v>0</v>
          </cell>
          <cell r="P34">
            <v>0</v>
          </cell>
          <cell r="Q34">
            <v>0</v>
          </cell>
          <cell r="R34">
            <v>1.917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1.7822324893286765</v>
          </cell>
          <cell r="Y34">
            <v>0.13433446075217481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2.8390000000000004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5.5629999999999999E-2</v>
          </cell>
        </row>
        <row r="35">
          <cell r="B35" t="str">
            <v>Лесной</v>
          </cell>
          <cell r="C35">
            <v>0</v>
          </cell>
          <cell r="D35" t="str">
            <v>транзитукут</v>
          </cell>
          <cell r="E35" t="str">
            <v>транзит</v>
          </cell>
          <cell r="F35" t="str">
            <v>укут</v>
          </cell>
          <cell r="G35">
            <v>0</v>
          </cell>
          <cell r="H35" t="str">
            <v>Белинского</v>
          </cell>
          <cell r="I35">
            <v>22</v>
          </cell>
          <cell r="J35">
            <v>0</v>
          </cell>
          <cell r="K35" t="str">
            <v>1эт.</v>
          </cell>
          <cell r="L35" t="str">
            <v>Свободное КУИ с 11.09.2015</v>
          </cell>
          <cell r="M35">
            <v>3.4000000000000002E-2</v>
          </cell>
          <cell r="N35">
            <v>113.43</v>
          </cell>
          <cell r="O35">
            <v>0</v>
          </cell>
          <cell r="P35">
            <v>0</v>
          </cell>
          <cell r="Q35">
            <v>0</v>
          </cell>
          <cell r="R35">
            <v>2.6040000000000001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2.4210614522700813</v>
          </cell>
          <cell r="Y35">
            <v>0.18248572315112802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3.8566200000000004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5.5629999999999999E-2</v>
          </cell>
        </row>
        <row r="36">
          <cell r="B36" t="str">
            <v>Лесной</v>
          </cell>
          <cell r="C36">
            <v>0</v>
          </cell>
          <cell r="D36" t="str">
            <v>транзитукут</v>
          </cell>
          <cell r="E36" t="str">
            <v>транзит</v>
          </cell>
          <cell r="F36" t="str">
            <v>укут</v>
          </cell>
          <cell r="G36">
            <v>0</v>
          </cell>
          <cell r="H36" t="str">
            <v>Белинского</v>
          </cell>
          <cell r="I36">
            <v>22</v>
          </cell>
          <cell r="J36">
            <v>0</v>
          </cell>
          <cell r="K36" t="str">
            <v>1эт.</v>
          </cell>
          <cell r="L36" t="str">
            <v>"Ваше право" с 06.07.2018г.</v>
          </cell>
          <cell r="M36">
            <v>3.4000000000000002E-2</v>
          </cell>
          <cell r="N36">
            <v>25.05</v>
          </cell>
          <cell r="O36">
            <v>0</v>
          </cell>
          <cell r="P36">
            <v>0</v>
          </cell>
          <cell r="Q36">
            <v>0</v>
          </cell>
          <cell r="R36">
            <v>0.57499999999999996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0.53466974679860291</v>
          </cell>
          <cell r="Y36">
            <v>4.0300338225652446E-2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0.85170000000000012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5.5629999999999999E-2</v>
          </cell>
        </row>
        <row r="37">
          <cell r="A37" t="str">
            <v>Белинского24</v>
          </cell>
          <cell r="B37" t="str">
            <v>Лесной</v>
          </cell>
          <cell r="C37" t="str">
            <v>Белинского24</v>
          </cell>
          <cell r="D37" t="str">
            <v>ж/дУКУТ</v>
          </cell>
          <cell r="E37" t="str">
            <v>ж/д</v>
          </cell>
          <cell r="F37" t="str">
            <v>УКУТ</v>
          </cell>
          <cell r="G37">
            <v>0</v>
          </cell>
          <cell r="H37" t="str">
            <v>Белинского</v>
          </cell>
          <cell r="I37">
            <v>24</v>
          </cell>
          <cell r="J37">
            <v>0</v>
          </cell>
          <cell r="K37" t="str">
            <v>Б</v>
          </cell>
          <cell r="L37" t="str">
            <v>население</v>
          </cell>
          <cell r="M37">
            <v>3.4000000000000002E-2</v>
          </cell>
          <cell r="N37">
            <v>1229.0999999999999</v>
          </cell>
          <cell r="O37">
            <v>117.4</v>
          </cell>
          <cell r="P37">
            <v>1229.0999999999999</v>
          </cell>
          <cell r="Q37">
            <v>37.32</v>
          </cell>
          <cell r="R37">
            <v>29.122</v>
          </cell>
          <cell r="S37">
            <v>0</v>
          </cell>
          <cell r="T37">
            <v>29.122</v>
          </cell>
          <cell r="U37">
            <v>42623.83</v>
          </cell>
          <cell r="V37">
            <v>0</v>
          </cell>
          <cell r="W37">
            <v>0</v>
          </cell>
          <cell r="X37">
            <v>26.582881693278871</v>
          </cell>
          <cell r="Y37">
            <v>2.5391183067211287</v>
          </cell>
          <cell r="Z37">
            <v>0</v>
          </cell>
          <cell r="AA37">
            <v>29.122</v>
          </cell>
          <cell r="AB37">
            <v>42623.83</v>
          </cell>
          <cell r="AC37">
            <v>0</v>
          </cell>
          <cell r="AD37">
            <v>41.789400000000001</v>
          </cell>
          <cell r="AE37">
            <v>0</v>
          </cell>
          <cell r="AF37">
            <v>0</v>
          </cell>
          <cell r="AG37">
            <v>126.01</v>
          </cell>
          <cell r="AH37">
            <v>44491</v>
          </cell>
          <cell r="AI37">
            <v>126.01</v>
          </cell>
          <cell r="AJ37">
            <v>0</v>
          </cell>
          <cell r="AK37">
            <v>6.5060000000000007E-2</v>
          </cell>
        </row>
        <row r="38">
          <cell r="A38" t="str">
            <v>Белинского25</v>
          </cell>
          <cell r="B38" t="str">
            <v>Лесной</v>
          </cell>
          <cell r="C38" t="str">
            <v>Белинского25</v>
          </cell>
          <cell r="D38" t="str">
            <v>ж/дУКУТ</v>
          </cell>
          <cell r="E38" t="str">
            <v>ж/д</v>
          </cell>
          <cell r="F38" t="str">
            <v>УКУТ</v>
          </cell>
          <cell r="G38">
            <v>0</v>
          </cell>
          <cell r="H38" t="str">
            <v>Белинского</v>
          </cell>
          <cell r="I38">
            <v>25</v>
          </cell>
          <cell r="J38">
            <v>0</v>
          </cell>
          <cell r="K38">
            <v>0</v>
          </cell>
          <cell r="L38" t="str">
            <v>население</v>
          </cell>
          <cell r="M38">
            <v>3.4000000000000002E-2</v>
          </cell>
          <cell r="N38">
            <v>1976.4</v>
          </cell>
          <cell r="O38">
            <v>161.69999999999999</v>
          </cell>
          <cell r="P38">
            <v>1976.4</v>
          </cell>
          <cell r="Q38">
            <v>55.757169000000005</v>
          </cell>
          <cell r="R38">
            <v>42.976999999999997</v>
          </cell>
          <cell r="S38">
            <v>0</v>
          </cell>
          <cell r="T38">
            <v>42.976999999999997</v>
          </cell>
          <cell r="U38">
            <v>62902.43</v>
          </cell>
          <cell r="V38">
            <v>0</v>
          </cell>
          <cell r="W38">
            <v>0</v>
          </cell>
          <cell r="X38">
            <v>39.726740002806231</v>
          </cell>
          <cell r="Y38">
            <v>3.2502599971937656</v>
          </cell>
          <cell r="Z38">
            <v>0</v>
          </cell>
          <cell r="AA38">
            <v>42.976999999999997</v>
          </cell>
          <cell r="AB38">
            <v>62902.43</v>
          </cell>
          <cell r="AC38">
            <v>0</v>
          </cell>
          <cell r="AD38">
            <v>67.197600000000008</v>
          </cell>
          <cell r="AE38">
            <v>0</v>
          </cell>
          <cell r="AF38">
            <v>0</v>
          </cell>
          <cell r="AG38">
            <v>196.43513299999998</v>
          </cell>
          <cell r="AH38">
            <v>44491</v>
          </cell>
          <cell r="AI38">
            <v>196.43513299999998</v>
          </cell>
          <cell r="AJ38">
            <v>0</v>
          </cell>
          <cell r="AK38">
            <v>6.5060000000000007E-2</v>
          </cell>
        </row>
        <row r="39">
          <cell r="A39" t="str">
            <v>Белинского28</v>
          </cell>
          <cell r="B39" t="str">
            <v>Лесной</v>
          </cell>
          <cell r="C39" t="str">
            <v>Белинского28</v>
          </cell>
          <cell r="D39" t="str">
            <v>ж/дУКУТ</v>
          </cell>
          <cell r="E39" t="str">
            <v>ж/д</v>
          </cell>
          <cell r="F39" t="str">
            <v>УКУТ</v>
          </cell>
          <cell r="G39">
            <v>0</v>
          </cell>
          <cell r="H39" t="str">
            <v>Белинского</v>
          </cell>
          <cell r="I39">
            <v>28</v>
          </cell>
          <cell r="J39">
            <v>0</v>
          </cell>
          <cell r="K39">
            <v>0</v>
          </cell>
          <cell r="L39" t="str">
            <v>население</v>
          </cell>
          <cell r="M39">
            <v>3.4000000000000002E-2</v>
          </cell>
          <cell r="N39">
            <v>1210</v>
          </cell>
          <cell r="O39">
            <v>118.7</v>
          </cell>
          <cell r="P39">
            <v>1210</v>
          </cell>
          <cell r="Q39">
            <v>43.622033999999992</v>
          </cell>
          <cell r="R39">
            <v>33.655999999999999</v>
          </cell>
          <cell r="S39">
            <v>0</v>
          </cell>
          <cell r="T39">
            <v>33.655999999999999</v>
          </cell>
          <cell r="U39">
            <v>49259.93</v>
          </cell>
          <cell r="V39">
            <v>0</v>
          </cell>
          <cell r="W39">
            <v>0</v>
          </cell>
          <cell r="X39">
            <v>30.64932640927222</v>
          </cell>
          <cell r="Y39">
            <v>3.0066735907277788</v>
          </cell>
          <cell r="Z39">
            <v>0</v>
          </cell>
          <cell r="AA39">
            <v>33.655999999999999</v>
          </cell>
          <cell r="AB39">
            <v>49259.93</v>
          </cell>
          <cell r="AC39">
            <v>0</v>
          </cell>
          <cell r="AD39">
            <v>41.14</v>
          </cell>
          <cell r="AE39">
            <v>0</v>
          </cell>
          <cell r="AF39">
            <v>0</v>
          </cell>
          <cell r="AG39">
            <v>153.18788100000003</v>
          </cell>
          <cell r="AH39">
            <v>44491</v>
          </cell>
          <cell r="AI39">
            <v>153.18788100000003</v>
          </cell>
          <cell r="AJ39">
            <v>0</v>
          </cell>
          <cell r="AK39">
            <v>6.5060000000000007E-2</v>
          </cell>
        </row>
        <row r="40">
          <cell r="A40" t="str">
            <v>Белинского30</v>
          </cell>
          <cell r="B40" t="str">
            <v>Лесной</v>
          </cell>
          <cell r="C40" t="str">
            <v>Белинского30</v>
          </cell>
          <cell r="D40" t="str">
            <v>ж/дУКУТ</v>
          </cell>
          <cell r="E40" t="str">
            <v>ж/д</v>
          </cell>
          <cell r="F40" t="str">
            <v>УКУТ</v>
          </cell>
          <cell r="G40">
            <v>0</v>
          </cell>
          <cell r="H40" t="str">
            <v>Белинского</v>
          </cell>
          <cell r="I40">
            <v>30</v>
          </cell>
          <cell r="J40">
            <v>0</v>
          </cell>
          <cell r="K40">
            <v>0</v>
          </cell>
          <cell r="L40" t="str">
            <v>население</v>
          </cell>
          <cell r="M40">
            <v>3.4000000000000002E-2</v>
          </cell>
          <cell r="N40">
            <v>1943</v>
          </cell>
          <cell r="O40">
            <v>132.6</v>
          </cell>
          <cell r="P40">
            <v>1943</v>
          </cell>
          <cell r="Q40">
            <v>31.838999999999999</v>
          </cell>
          <cell r="R40">
            <v>25.385999999999999</v>
          </cell>
          <cell r="S40">
            <v>0</v>
          </cell>
          <cell r="T40">
            <v>25.385999999999999</v>
          </cell>
          <cell r="U40">
            <v>37155.71</v>
          </cell>
          <cell r="V40">
            <v>0</v>
          </cell>
          <cell r="W40">
            <v>0</v>
          </cell>
          <cell r="X40">
            <v>23.764211794179996</v>
          </cell>
          <cell r="Y40">
            <v>1.6217882058200033</v>
          </cell>
          <cell r="Z40">
            <v>0</v>
          </cell>
          <cell r="AA40">
            <v>25.385999999999999</v>
          </cell>
          <cell r="AB40">
            <v>37155.71</v>
          </cell>
          <cell r="AC40">
            <v>0</v>
          </cell>
          <cell r="AD40">
            <v>66.062000000000012</v>
          </cell>
          <cell r="AE40">
            <v>0</v>
          </cell>
          <cell r="AF40">
            <v>0</v>
          </cell>
          <cell r="AG40">
            <v>99.192999999999998</v>
          </cell>
          <cell r="AH40">
            <v>44491</v>
          </cell>
          <cell r="AI40">
            <v>99.192999999999998</v>
          </cell>
          <cell r="AJ40">
            <v>0</v>
          </cell>
          <cell r="AK40">
            <v>6.5060000000000007E-2</v>
          </cell>
        </row>
        <row r="41">
          <cell r="A41" t="str">
            <v>Белинского35</v>
          </cell>
          <cell r="B41" t="str">
            <v>Лесной</v>
          </cell>
          <cell r="C41" t="str">
            <v>Белинского35</v>
          </cell>
          <cell r="D41" t="str">
            <v>ж/дУКУТ</v>
          </cell>
          <cell r="E41" t="str">
            <v>ж/д</v>
          </cell>
          <cell r="F41" t="str">
            <v>УКУТ</v>
          </cell>
          <cell r="G41">
            <v>0</v>
          </cell>
          <cell r="H41" t="str">
            <v>Белинского</v>
          </cell>
          <cell r="I41">
            <v>35</v>
          </cell>
          <cell r="J41">
            <v>0</v>
          </cell>
          <cell r="K41">
            <v>0</v>
          </cell>
          <cell r="L41" t="str">
            <v>население</v>
          </cell>
          <cell r="M41">
            <v>3.4000000000000002E-2</v>
          </cell>
          <cell r="N41">
            <v>1964.6</v>
          </cell>
          <cell r="O41">
            <v>144.19999999999999</v>
          </cell>
          <cell r="P41">
            <v>1964.6</v>
          </cell>
          <cell r="Q41">
            <v>59.0078125</v>
          </cell>
          <cell r="R41">
            <v>47.151000000000003</v>
          </cell>
          <cell r="S41">
            <v>0</v>
          </cell>
          <cell r="T41">
            <v>47.151000000000003</v>
          </cell>
          <cell r="U41">
            <v>69011.62</v>
          </cell>
          <cell r="V41">
            <v>0</v>
          </cell>
          <cell r="W41">
            <v>0</v>
          </cell>
          <cell r="X41">
            <v>43.926808896054638</v>
          </cell>
          <cell r="Y41">
            <v>3.2241911039453655</v>
          </cell>
          <cell r="Z41">
            <v>0</v>
          </cell>
          <cell r="AA41">
            <v>47.151000000000003</v>
          </cell>
          <cell r="AB41">
            <v>69011.62</v>
          </cell>
          <cell r="AC41">
            <v>0</v>
          </cell>
          <cell r="AD41">
            <v>66.796400000000006</v>
          </cell>
          <cell r="AE41">
            <v>0</v>
          </cell>
          <cell r="AF41">
            <v>0</v>
          </cell>
          <cell r="AG41">
            <v>213.13964850000048</v>
          </cell>
          <cell r="AH41">
            <v>44491</v>
          </cell>
          <cell r="AI41">
            <v>213.13964850000048</v>
          </cell>
          <cell r="AJ41">
            <v>0</v>
          </cell>
          <cell r="AK41">
            <v>5.5629999999999999E-2</v>
          </cell>
        </row>
        <row r="42">
          <cell r="A42" t="str">
            <v>Белинского40</v>
          </cell>
          <cell r="B42" t="str">
            <v>Лесной</v>
          </cell>
          <cell r="C42" t="str">
            <v>Белинского40</v>
          </cell>
          <cell r="D42" t="str">
            <v>ж/дУКУТ</v>
          </cell>
          <cell r="E42" t="str">
            <v>ж/д</v>
          </cell>
          <cell r="F42" t="str">
            <v>УКУТ</v>
          </cell>
          <cell r="G42">
            <v>0</v>
          </cell>
          <cell r="H42" t="str">
            <v>Белинского</v>
          </cell>
          <cell r="I42">
            <v>40</v>
          </cell>
          <cell r="J42">
            <v>0</v>
          </cell>
          <cell r="K42">
            <v>0</v>
          </cell>
          <cell r="L42" t="str">
            <v>население</v>
          </cell>
          <cell r="M42">
            <v>3.4000000000000002E-2</v>
          </cell>
          <cell r="N42">
            <v>1216.3</v>
          </cell>
          <cell r="O42">
            <v>108.7</v>
          </cell>
          <cell r="P42">
            <v>1216.3</v>
          </cell>
          <cell r="Q42">
            <v>41.967129100000001</v>
          </cell>
          <cell r="R42">
            <v>31.459</v>
          </cell>
          <cell r="S42">
            <v>0</v>
          </cell>
          <cell r="T42">
            <v>31.459</v>
          </cell>
          <cell r="U42">
            <v>46044.34</v>
          </cell>
          <cell r="V42">
            <v>0</v>
          </cell>
          <cell r="W42">
            <v>0</v>
          </cell>
          <cell r="X42">
            <v>28.878174867924525</v>
          </cell>
          <cell r="Y42">
            <v>2.5808251320754749</v>
          </cell>
          <cell r="Z42">
            <v>0</v>
          </cell>
          <cell r="AA42">
            <v>31.459</v>
          </cell>
          <cell r="AB42">
            <v>46044.34</v>
          </cell>
          <cell r="AC42">
            <v>0</v>
          </cell>
          <cell r="AD42">
            <v>41.354199999999999</v>
          </cell>
          <cell r="AE42">
            <v>0</v>
          </cell>
          <cell r="AF42">
            <v>0</v>
          </cell>
          <cell r="AG42">
            <v>161.50562099999999</v>
          </cell>
          <cell r="AH42">
            <v>44491</v>
          </cell>
          <cell r="AI42">
            <v>161.50562099999999</v>
          </cell>
          <cell r="AJ42">
            <v>0</v>
          </cell>
          <cell r="AK42">
            <v>6.5060000000000007E-2</v>
          </cell>
        </row>
        <row r="43">
          <cell r="A43" t="str">
            <v>Белинского41</v>
          </cell>
          <cell r="B43" t="str">
            <v>Лесной</v>
          </cell>
          <cell r="C43" t="str">
            <v>Белинского41</v>
          </cell>
          <cell r="D43" t="str">
            <v>ж/дУКУТ</v>
          </cell>
          <cell r="E43" t="str">
            <v>ж/д</v>
          </cell>
          <cell r="F43" t="str">
            <v>УКУТ</v>
          </cell>
          <cell r="G43">
            <v>0</v>
          </cell>
          <cell r="H43" t="str">
            <v>Белинского</v>
          </cell>
          <cell r="I43">
            <v>41</v>
          </cell>
          <cell r="J43">
            <v>0</v>
          </cell>
          <cell r="K43">
            <v>0</v>
          </cell>
          <cell r="L43" t="str">
            <v>население</v>
          </cell>
          <cell r="M43">
            <v>3.4000000000000002E-2</v>
          </cell>
          <cell r="N43">
            <v>2908.6</v>
          </cell>
          <cell r="O43">
            <v>235</v>
          </cell>
          <cell r="P43">
            <v>2908.6</v>
          </cell>
          <cell r="Q43">
            <v>97.829589799999667</v>
          </cell>
          <cell r="R43">
            <v>81.537999999999997</v>
          </cell>
          <cell r="S43">
            <v>0</v>
          </cell>
          <cell r="T43">
            <v>81.537999999999997</v>
          </cell>
          <cell r="U43">
            <v>119341.46</v>
          </cell>
          <cell r="V43">
            <v>0</v>
          </cell>
          <cell r="W43">
            <v>0</v>
          </cell>
          <cell r="X43">
            <v>75.442622089324345</v>
          </cell>
          <cell r="Y43">
            <v>6.0953779106756514</v>
          </cell>
          <cell r="Z43">
            <v>0</v>
          </cell>
          <cell r="AA43">
            <v>81.537999999999997</v>
          </cell>
          <cell r="AB43">
            <v>119341.46</v>
          </cell>
          <cell r="AC43">
            <v>0</v>
          </cell>
          <cell r="AD43">
            <v>98.892400000000009</v>
          </cell>
          <cell r="AE43">
            <v>0</v>
          </cell>
          <cell r="AF43">
            <v>0</v>
          </cell>
          <cell r="AG43">
            <v>250.40820320000057</v>
          </cell>
          <cell r="AH43">
            <v>44491</v>
          </cell>
          <cell r="AI43">
            <v>250.40820320000057</v>
          </cell>
          <cell r="AJ43">
            <v>0</v>
          </cell>
          <cell r="AK43">
            <v>6.5060000000000007E-2</v>
          </cell>
        </row>
        <row r="44">
          <cell r="A44" t="str">
            <v>Белинского42</v>
          </cell>
          <cell r="B44" t="str">
            <v>Лесной</v>
          </cell>
          <cell r="C44" t="str">
            <v>Белинского42</v>
          </cell>
          <cell r="D44" t="str">
            <v>ж/дУКУТ</v>
          </cell>
          <cell r="E44" t="str">
            <v>ж/д</v>
          </cell>
          <cell r="F44" t="str">
            <v>УКУТ</v>
          </cell>
          <cell r="G44">
            <v>0</v>
          </cell>
          <cell r="H44" t="str">
            <v>Белинского</v>
          </cell>
          <cell r="I44">
            <v>42</v>
          </cell>
          <cell r="J44">
            <v>0</v>
          </cell>
          <cell r="K44">
            <v>0</v>
          </cell>
          <cell r="L44" t="str">
            <v>население</v>
          </cell>
          <cell r="M44">
            <v>3.4000000000000002E-2</v>
          </cell>
          <cell r="N44">
            <v>1225.9000000000001</v>
          </cell>
          <cell r="O44">
            <v>108.8</v>
          </cell>
          <cell r="P44">
            <v>1225.9000000000001</v>
          </cell>
          <cell r="Q44">
            <v>33.5951491</v>
          </cell>
          <cell r="R44">
            <v>28.228999999999999</v>
          </cell>
          <cell r="S44">
            <v>0</v>
          </cell>
          <cell r="T44">
            <v>28.228999999999999</v>
          </cell>
          <cell r="U44">
            <v>41316.81</v>
          </cell>
          <cell r="V44">
            <v>0</v>
          </cell>
          <cell r="W44">
            <v>0</v>
          </cell>
          <cell r="X44">
            <v>25.927872255937665</v>
          </cell>
          <cell r="Y44">
            <v>2.3011277440623346</v>
          </cell>
          <cell r="Z44">
            <v>0</v>
          </cell>
          <cell r="AA44">
            <v>28.228999999999999</v>
          </cell>
          <cell r="AB44">
            <v>41316.81</v>
          </cell>
          <cell r="AC44">
            <v>0</v>
          </cell>
          <cell r="AD44">
            <v>41.680600000000005</v>
          </cell>
          <cell r="AE44">
            <v>0</v>
          </cell>
          <cell r="AF44">
            <v>0</v>
          </cell>
          <cell r="AG44">
            <v>82.48058589999998</v>
          </cell>
          <cell r="AH44">
            <v>44491</v>
          </cell>
          <cell r="AI44">
            <v>82.48058589999998</v>
          </cell>
          <cell r="AJ44">
            <v>0</v>
          </cell>
          <cell r="AK44">
            <v>6.5060000000000007E-2</v>
          </cell>
        </row>
        <row r="45">
          <cell r="A45" t="str">
            <v>Белинского43</v>
          </cell>
          <cell r="B45" t="str">
            <v>Лесной</v>
          </cell>
          <cell r="C45" t="str">
            <v>Белинского43</v>
          </cell>
          <cell r="D45" t="str">
            <v>ж/дУКУТ</v>
          </cell>
          <cell r="E45" t="str">
            <v>ж/д</v>
          </cell>
          <cell r="F45" t="str">
            <v>УКУТ</v>
          </cell>
          <cell r="G45">
            <v>0</v>
          </cell>
          <cell r="H45" t="str">
            <v>Белинского</v>
          </cell>
          <cell r="I45">
            <v>43</v>
          </cell>
          <cell r="J45">
            <v>0</v>
          </cell>
          <cell r="K45">
            <v>0</v>
          </cell>
          <cell r="L45" t="str">
            <v>население</v>
          </cell>
          <cell r="M45">
            <v>3.4000000000000002E-2</v>
          </cell>
          <cell r="N45">
            <v>1299.0999999999999</v>
          </cell>
          <cell r="O45">
            <v>122.5</v>
          </cell>
          <cell r="P45">
            <v>1299.0999999999999</v>
          </cell>
          <cell r="Q45">
            <v>43.461196700000002</v>
          </cell>
          <cell r="R45">
            <v>32.006</v>
          </cell>
          <cell r="S45">
            <v>0</v>
          </cell>
          <cell r="T45">
            <v>32.006</v>
          </cell>
          <cell r="U45">
            <v>46844.94</v>
          </cell>
          <cell r="V45">
            <v>0</v>
          </cell>
          <cell r="W45">
            <v>0</v>
          </cell>
          <cell r="X45">
            <v>29.24802658975802</v>
          </cell>
          <cell r="Y45">
            <v>2.7579734102419806</v>
          </cell>
          <cell r="Z45">
            <v>0</v>
          </cell>
          <cell r="AA45">
            <v>32.006</v>
          </cell>
          <cell r="AB45">
            <v>46844.94</v>
          </cell>
          <cell r="AC45">
            <v>0</v>
          </cell>
          <cell r="AD45">
            <v>44.169400000000003</v>
          </cell>
          <cell r="AE45">
            <v>0</v>
          </cell>
          <cell r="AF45">
            <v>0</v>
          </cell>
          <cell r="AG45">
            <v>176.07225499999998</v>
          </cell>
          <cell r="AH45">
            <v>44491</v>
          </cell>
          <cell r="AI45">
            <v>176.07225499999998</v>
          </cell>
          <cell r="AJ45">
            <v>0</v>
          </cell>
          <cell r="AK45">
            <v>6.5060000000000007E-2</v>
          </cell>
        </row>
        <row r="46">
          <cell r="A46" t="str">
            <v>Белинского44</v>
          </cell>
          <cell r="B46" t="str">
            <v>Лесной</v>
          </cell>
          <cell r="C46" t="str">
            <v>Белинского44</v>
          </cell>
          <cell r="D46" t="str">
            <v>ж/дУКУТ</v>
          </cell>
          <cell r="E46" t="str">
            <v>ж/д</v>
          </cell>
          <cell r="F46" t="str">
            <v>УКУТ</v>
          </cell>
          <cell r="G46">
            <v>0</v>
          </cell>
          <cell r="H46" t="str">
            <v>Белинского</v>
          </cell>
          <cell r="I46">
            <v>44</v>
          </cell>
          <cell r="J46">
            <v>0</v>
          </cell>
          <cell r="K46">
            <v>0</v>
          </cell>
          <cell r="L46" t="str">
            <v>население</v>
          </cell>
          <cell r="M46">
            <v>3.4000000000000002E-2</v>
          </cell>
          <cell r="N46">
            <v>1259.9000000000001</v>
          </cell>
          <cell r="O46">
            <v>106.2</v>
          </cell>
          <cell r="P46">
            <v>1259.9000000000001</v>
          </cell>
          <cell r="Q46">
            <v>35.016609000000003</v>
          </cell>
          <cell r="R46">
            <v>29.116</v>
          </cell>
          <cell r="S46">
            <v>0</v>
          </cell>
          <cell r="T46">
            <v>29.116</v>
          </cell>
          <cell r="U46">
            <v>42615.05</v>
          </cell>
          <cell r="V46">
            <v>0</v>
          </cell>
          <cell r="W46">
            <v>0</v>
          </cell>
          <cell r="X46">
            <v>26.852535246321647</v>
          </cell>
          <cell r="Y46">
            <v>2.2634647536783525</v>
          </cell>
          <cell r="Z46">
            <v>0</v>
          </cell>
          <cell r="AA46">
            <v>29.116</v>
          </cell>
          <cell r="AB46">
            <v>42615.05</v>
          </cell>
          <cell r="AC46">
            <v>0</v>
          </cell>
          <cell r="AD46">
            <v>42.836600000000004</v>
          </cell>
          <cell r="AE46">
            <v>0</v>
          </cell>
          <cell r="AF46">
            <v>0</v>
          </cell>
          <cell r="AG46">
            <v>90.707049000000012</v>
          </cell>
          <cell r="AH46">
            <v>44491</v>
          </cell>
          <cell r="AI46">
            <v>90.707049000000012</v>
          </cell>
          <cell r="AJ46">
            <v>0</v>
          </cell>
          <cell r="AK46">
            <v>6.5060000000000007E-2</v>
          </cell>
        </row>
        <row r="47">
          <cell r="A47" t="str">
            <v>Белинского45</v>
          </cell>
          <cell r="B47" t="str">
            <v>Лесной</v>
          </cell>
          <cell r="C47" t="str">
            <v>Белинского45</v>
          </cell>
          <cell r="D47" t="str">
            <v>ж/дУКУТ</v>
          </cell>
          <cell r="E47" t="str">
            <v>ж/д</v>
          </cell>
          <cell r="F47" t="str">
            <v>УКУТ</v>
          </cell>
          <cell r="G47">
            <v>0</v>
          </cell>
          <cell r="H47" t="str">
            <v>Белинского</v>
          </cell>
          <cell r="I47">
            <v>45</v>
          </cell>
          <cell r="J47">
            <v>0</v>
          </cell>
          <cell r="K47">
            <v>0</v>
          </cell>
          <cell r="L47" t="str">
            <v>население</v>
          </cell>
          <cell r="M47">
            <v>3.4000000000000002E-2</v>
          </cell>
          <cell r="N47">
            <v>2354.1</v>
          </cell>
          <cell r="O47">
            <v>242.6</v>
          </cell>
          <cell r="P47">
            <v>2354.1</v>
          </cell>
          <cell r="Q47">
            <v>68.819335899999714</v>
          </cell>
          <cell r="R47">
            <v>54.707999999999998</v>
          </cell>
          <cell r="S47">
            <v>0</v>
          </cell>
          <cell r="T47">
            <v>54.707999999999998</v>
          </cell>
          <cell r="U47">
            <v>80072.27</v>
          </cell>
          <cell r="V47">
            <v>0</v>
          </cell>
          <cell r="W47">
            <v>0</v>
          </cell>
          <cell r="X47">
            <v>49.596835522008703</v>
          </cell>
          <cell r="Y47">
            <v>5.111164477991295</v>
          </cell>
          <cell r="Z47">
            <v>0</v>
          </cell>
          <cell r="AA47">
            <v>54.707999999999998</v>
          </cell>
          <cell r="AB47">
            <v>80072.27</v>
          </cell>
          <cell r="AC47">
            <v>0</v>
          </cell>
          <cell r="AD47">
            <v>80.039400000000001</v>
          </cell>
          <cell r="AE47">
            <v>0</v>
          </cell>
          <cell r="AF47">
            <v>0</v>
          </cell>
          <cell r="AG47">
            <v>216.89453130000038</v>
          </cell>
          <cell r="AH47">
            <v>44491</v>
          </cell>
          <cell r="AI47">
            <v>216.89453130000038</v>
          </cell>
          <cell r="AJ47">
            <v>0</v>
          </cell>
          <cell r="AK47">
            <v>6.5060000000000007E-2</v>
          </cell>
        </row>
        <row r="48">
          <cell r="A48" t="str">
            <v>Белинского46</v>
          </cell>
          <cell r="B48" t="str">
            <v>Лесной</v>
          </cell>
          <cell r="C48" t="str">
            <v>Белинского46</v>
          </cell>
          <cell r="D48" t="str">
            <v>ж/дУКУТ</v>
          </cell>
          <cell r="E48" t="str">
            <v>ж/д</v>
          </cell>
          <cell r="F48" t="str">
            <v>УКУТ</v>
          </cell>
          <cell r="G48">
            <v>0</v>
          </cell>
          <cell r="H48" t="str">
            <v>Белинского</v>
          </cell>
          <cell r="I48">
            <v>46</v>
          </cell>
          <cell r="J48">
            <v>0</v>
          </cell>
          <cell r="K48">
            <v>0</v>
          </cell>
          <cell r="L48" t="str">
            <v>население</v>
          </cell>
          <cell r="M48">
            <v>3.4000000000000002E-2</v>
          </cell>
          <cell r="N48">
            <v>2517.3000000000002</v>
          </cell>
          <cell r="O48">
            <v>193.1</v>
          </cell>
          <cell r="P48">
            <v>2785.8</v>
          </cell>
          <cell r="Q48">
            <v>71.239746100000048</v>
          </cell>
          <cell r="R48">
            <v>54.77</v>
          </cell>
          <cell r="S48">
            <v>5.2789999999999999</v>
          </cell>
          <cell r="T48">
            <v>49.491</v>
          </cell>
          <cell r="U48">
            <v>72436.509999999995</v>
          </cell>
          <cell r="V48">
            <v>0</v>
          </cell>
          <cell r="W48">
            <v>0</v>
          </cell>
          <cell r="X48">
            <v>46.283030984591626</v>
          </cell>
          <cell r="Y48">
            <v>3.2081460561148165</v>
          </cell>
          <cell r="Z48">
            <v>5.27882295929356</v>
          </cell>
          <cell r="AA48">
            <v>49.49117704070644</v>
          </cell>
          <cell r="AB48">
            <v>72436.77</v>
          </cell>
          <cell r="AC48">
            <v>0</v>
          </cell>
          <cell r="AD48">
            <v>85.588200000000015</v>
          </cell>
          <cell r="AE48">
            <v>0</v>
          </cell>
          <cell r="AF48">
            <v>0</v>
          </cell>
          <cell r="AG48">
            <v>296.06640619999962</v>
          </cell>
          <cell r="AH48">
            <v>44491</v>
          </cell>
          <cell r="AI48">
            <v>296.06640619999962</v>
          </cell>
          <cell r="AJ48">
            <v>0</v>
          </cell>
          <cell r="AK48">
            <v>5.5629999999999999E-2</v>
          </cell>
        </row>
        <row r="49">
          <cell r="A49">
            <v>0</v>
          </cell>
          <cell r="B49" t="str">
            <v>Лесной</v>
          </cell>
          <cell r="C49">
            <v>0</v>
          </cell>
          <cell r="D49" t="str">
            <v>транзитукут</v>
          </cell>
          <cell r="E49" t="str">
            <v>транзит</v>
          </cell>
          <cell r="F49" t="str">
            <v>укут</v>
          </cell>
          <cell r="G49">
            <v>0</v>
          </cell>
          <cell r="H49" t="str">
            <v>Белинского</v>
          </cell>
          <cell r="I49">
            <v>46</v>
          </cell>
          <cell r="J49">
            <v>0</v>
          </cell>
          <cell r="K49" t="str">
            <v>под.</v>
          </cell>
          <cell r="L49" t="str">
            <v>ИП Гибадуллин И.З.</v>
          </cell>
          <cell r="M49">
            <v>3.4000000000000002E-2</v>
          </cell>
          <cell r="N49">
            <v>268.5</v>
          </cell>
          <cell r="O49">
            <v>0</v>
          </cell>
          <cell r="P49">
            <v>0</v>
          </cell>
          <cell r="Q49">
            <v>0</v>
          </cell>
          <cell r="R49">
            <v>5.2789999999999999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4.9366360065796098</v>
          </cell>
          <cell r="Y49">
            <v>0.34218695271395072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9.1290000000000013</v>
          </cell>
          <cell r="AE49">
            <v>97</v>
          </cell>
          <cell r="AF49">
            <v>43739</v>
          </cell>
          <cell r="AG49">
            <v>97</v>
          </cell>
          <cell r="AH49">
            <v>43739</v>
          </cell>
          <cell r="AI49">
            <v>0</v>
          </cell>
          <cell r="AJ49">
            <v>0</v>
          </cell>
          <cell r="AK49">
            <v>5.5629999999999999E-2</v>
          </cell>
        </row>
        <row r="50">
          <cell r="A50" t="str">
            <v>Белинского48</v>
          </cell>
          <cell r="B50" t="str">
            <v>Лесной</v>
          </cell>
          <cell r="C50" t="str">
            <v>Белинского48</v>
          </cell>
          <cell r="D50" t="str">
            <v>ж/дУКУТ</v>
          </cell>
          <cell r="E50" t="str">
            <v>ж/д</v>
          </cell>
          <cell r="F50" t="str">
            <v>УКУТ</v>
          </cell>
          <cell r="G50">
            <v>0</v>
          </cell>
          <cell r="H50" t="str">
            <v>Белинского</v>
          </cell>
          <cell r="I50">
            <v>48</v>
          </cell>
          <cell r="J50">
            <v>0</v>
          </cell>
          <cell r="K50" t="str">
            <v>Б</v>
          </cell>
          <cell r="L50" t="str">
            <v>население</v>
          </cell>
          <cell r="M50">
            <v>3.4000000000000002E-2</v>
          </cell>
          <cell r="N50">
            <v>2477.4</v>
          </cell>
          <cell r="O50">
            <v>195.2</v>
          </cell>
          <cell r="P50">
            <v>2752.1</v>
          </cell>
          <cell r="Q50">
            <v>78.150000000000006</v>
          </cell>
          <cell r="R50">
            <v>60.619</v>
          </cell>
          <cell r="S50">
            <v>6.05</v>
          </cell>
          <cell r="T50">
            <v>54.569000000000003</v>
          </cell>
          <cell r="U50">
            <v>79868.83</v>
          </cell>
          <cell r="V50">
            <v>0</v>
          </cell>
          <cell r="W50">
            <v>0</v>
          </cell>
          <cell r="X50">
            <v>50.954266820479766</v>
          </cell>
          <cell r="Y50">
            <v>3.6140666703090853</v>
          </cell>
          <cell r="Z50">
            <v>6.0506665092111485</v>
          </cell>
          <cell r="AA50">
            <v>54.568333490788852</v>
          </cell>
          <cell r="AB50">
            <v>79867.850000000006</v>
          </cell>
          <cell r="AC50">
            <v>0</v>
          </cell>
          <cell r="AD50">
            <v>84.231600000000014</v>
          </cell>
          <cell r="AE50">
            <v>0</v>
          </cell>
          <cell r="AF50">
            <v>0</v>
          </cell>
          <cell r="AG50">
            <v>315.13</v>
          </cell>
          <cell r="AH50">
            <v>44491</v>
          </cell>
          <cell r="AI50">
            <v>315.13</v>
          </cell>
          <cell r="AJ50">
            <v>0</v>
          </cell>
          <cell r="AK50">
            <v>5.5629999999999999E-2</v>
          </cell>
        </row>
        <row r="51">
          <cell r="B51" t="str">
            <v>Лесной</v>
          </cell>
          <cell r="C51">
            <v>0</v>
          </cell>
          <cell r="D51" t="str">
            <v>транзитукут</v>
          </cell>
          <cell r="E51" t="str">
            <v>транзит</v>
          </cell>
          <cell r="F51" t="str">
            <v>укут</v>
          </cell>
          <cell r="G51">
            <v>0</v>
          </cell>
          <cell r="H51" t="str">
            <v>Белинского</v>
          </cell>
          <cell r="I51">
            <v>48</v>
          </cell>
          <cell r="J51">
            <v>0</v>
          </cell>
          <cell r="K51" t="str">
            <v>под.</v>
          </cell>
          <cell r="L51" t="str">
            <v>Бочкарев Н.В.           (ООО "Аякс"   (Шабуров))</v>
          </cell>
          <cell r="M51">
            <v>3.4000000000000002E-2</v>
          </cell>
          <cell r="N51">
            <v>245</v>
          </cell>
          <cell r="O51">
            <v>0</v>
          </cell>
          <cell r="P51">
            <v>0</v>
          </cell>
          <cell r="Q51">
            <v>0</v>
          </cell>
          <cell r="R51">
            <v>5.3959999999999999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5.0390713534421341</v>
          </cell>
          <cell r="Y51">
            <v>0.35740951571232982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8.33</v>
          </cell>
          <cell r="AE51">
            <v>1478</v>
          </cell>
          <cell r="AF51">
            <v>44378</v>
          </cell>
          <cell r="AG51">
            <v>1478</v>
          </cell>
          <cell r="AH51">
            <v>44470</v>
          </cell>
          <cell r="AI51">
            <v>0</v>
          </cell>
          <cell r="AJ51">
            <v>0</v>
          </cell>
          <cell r="AK51">
            <v>5.5629999999999999E-2</v>
          </cell>
        </row>
        <row r="52">
          <cell r="B52" t="str">
            <v>Лесной</v>
          </cell>
          <cell r="C52">
            <v>0</v>
          </cell>
          <cell r="D52" t="str">
            <v>транзитукут</v>
          </cell>
          <cell r="E52" t="str">
            <v>транзит</v>
          </cell>
          <cell r="F52" t="str">
            <v>укут</v>
          </cell>
          <cell r="G52">
            <v>0</v>
          </cell>
          <cell r="H52" t="str">
            <v>Белинского</v>
          </cell>
          <cell r="I52">
            <v>48</v>
          </cell>
          <cell r="J52">
            <v>0</v>
          </cell>
          <cell r="K52">
            <v>52</v>
          </cell>
          <cell r="L52" t="str">
            <v xml:space="preserve">ИП Шаклеин А.А.   </v>
          </cell>
          <cell r="M52">
            <v>3.4000000000000002E-2</v>
          </cell>
          <cell r="N52">
            <v>29.7</v>
          </cell>
          <cell r="O52">
            <v>0</v>
          </cell>
          <cell r="P52">
            <v>0</v>
          </cell>
          <cell r="Q52">
            <v>0</v>
          </cell>
          <cell r="R52">
            <v>0.65400000000000003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0.6108588538662505</v>
          </cell>
          <cell r="Y52">
            <v>4.3326786190433446E-2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1.0098</v>
          </cell>
          <cell r="AE52">
            <v>28.75</v>
          </cell>
          <cell r="AF52">
            <v>44470</v>
          </cell>
          <cell r="AG52">
            <v>28.916</v>
          </cell>
          <cell r="AH52">
            <v>44501</v>
          </cell>
          <cell r="AI52">
            <v>0.16600000000000037</v>
          </cell>
          <cell r="AJ52">
            <v>0</v>
          </cell>
          <cell r="AK52">
            <v>5.5629999999999999E-2</v>
          </cell>
        </row>
        <row r="53">
          <cell r="A53" t="str">
            <v>Белинского51</v>
          </cell>
          <cell r="B53" t="str">
            <v>Лесной</v>
          </cell>
          <cell r="C53" t="str">
            <v>Белинского51</v>
          </cell>
          <cell r="D53" t="str">
            <v>ж/дУКУТ</v>
          </cell>
          <cell r="E53" t="str">
            <v>ж/д</v>
          </cell>
          <cell r="F53" t="str">
            <v>УКУТ</v>
          </cell>
          <cell r="G53">
            <v>0</v>
          </cell>
          <cell r="H53" t="str">
            <v>Белинского</v>
          </cell>
          <cell r="I53">
            <v>51</v>
          </cell>
          <cell r="J53">
            <v>0</v>
          </cell>
          <cell r="K53">
            <v>0</v>
          </cell>
          <cell r="L53" t="str">
            <v>население</v>
          </cell>
          <cell r="M53">
            <v>3.4000000000000002E-2</v>
          </cell>
          <cell r="N53">
            <v>2337.6</v>
          </cell>
          <cell r="O53">
            <v>238</v>
          </cell>
          <cell r="P53">
            <v>2337.6</v>
          </cell>
          <cell r="Q53">
            <v>68.509521500000119</v>
          </cell>
          <cell r="R53">
            <v>56.338999999999999</v>
          </cell>
          <cell r="S53">
            <v>0</v>
          </cell>
          <cell r="T53">
            <v>56.338999999999999</v>
          </cell>
          <cell r="U53">
            <v>82459.45</v>
          </cell>
          <cell r="V53">
            <v>0</v>
          </cell>
          <cell r="W53">
            <v>0</v>
          </cell>
          <cell r="X53">
            <v>51.132957912719363</v>
          </cell>
          <cell r="Y53">
            <v>5.2060420872806361</v>
          </cell>
          <cell r="Z53">
            <v>0</v>
          </cell>
          <cell r="AA53">
            <v>56.338999999999999</v>
          </cell>
          <cell r="AB53">
            <v>82459.45</v>
          </cell>
          <cell r="AC53">
            <v>0</v>
          </cell>
          <cell r="AD53">
            <v>79.478400000000008</v>
          </cell>
          <cell r="AE53">
            <v>0</v>
          </cell>
          <cell r="AF53">
            <v>0</v>
          </cell>
          <cell r="AG53">
            <v>187.07495120000021</v>
          </cell>
          <cell r="AH53">
            <v>44491</v>
          </cell>
          <cell r="AI53">
            <v>187.07495120000021</v>
          </cell>
          <cell r="AJ53">
            <v>0</v>
          </cell>
          <cell r="AK53">
            <v>6.5060000000000007E-2</v>
          </cell>
        </row>
        <row r="54">
          <cell r="A54" t="str">
            <v>Белинского53</v>
          </cell>
          <cell r="B54" t="str">
            <v>Лесной</v>
          </cell>
          <cell r="C54" t="str">
            <v>Белинского53</v>
          </cell>
          <cell r="D54" t="str">
            <v>ж/дУКУТ</v>
          </cell>
          <cell r="E54" t="str">
            <v>ж/д</v>
          </cell>
          <cell r="F54" t="str">
            <v>УКУТ</v>
          </cell>
          <cell r="G54">
            <v>0</v>
          </cell>
          <cell r="H54" t="str">
            <v>Белинского</v>
          </cell>
          <cell r="I54">
            <v>53</v>
          </cell>
          <cell r="J54">
            <v>0</v>
          </cell>
          <cell r="K54">
            <v>0</v>
          </cell>
          <cell r="L54" t="str">
            <v>население</v>
          </cell>
          <cell r="M54">
            <v>3.4000000000000002E-2</v>
          </cell>
          <cell r="N54">
            <v>1306.8</v>
          </cell>
          <cell r="O54">
            <v>122.3</v>
          </cell>
          <cell r="P54">
            <v>1306.8</v>
          </cell>
          <cell r="Q54">
            <v>37.8857134</v>
          </cell>
          <cell r="R54">
            <v>32.326999999999998</v>
          </cell>
          <cell r="S54">
            <v>0</v>
          </cell>
          <cell r="T54">
            <v>32.326999999999998</v>
          </cell>
          <cell r="U54">
            <v>47314.77</v>
          </cell>
          <cell r="V54">
            <v>0</v>
          </cell>
          <cell r="W54">
            <v>0</v>
          </cell>
          <cell r="X54">
            <v>29.560509131621298</v>
          </cell>
          <cell r="Y54">
            <v>2.7664908683786997</v>
          </cell>
          <cell r="Z54">
            <v>0</v>
          </cell>
          <cell r="AA54">
            <v>32.326999999999998</v>
          </cell>
          <cell r="AB54">
            <v>47314.77</v>
          </cell>
          <cell r="AC54">
            <v>0</v>
          </cell>
          <cell r="AD54">
            <v>44.431200000000004</v>
          </cell>
          <cell r="AE54">
            <v>0</v>
          </cell>
          <cell r="AF54">
            <v>0</v>
          </cell>
          <cell r="AG54">
            <v>85.445762999999985</v>
          </cell>
          <cell r="AH54">
            <v>44491</v>
          </cell>
          <cell r="AI54">
            <v>85.445762999999985</v>
          </cell>
          <cell r="AJ54">
            <v>0</v>
          </cell>
          <cell r="AK54">
            <v>6.5060000000000007E-2</v>
          </cell>
        </row>
        <row r="55">
          <cell r="A55" t="str">
            <v>Белинского55</v>
          </cell>
          <cell r="B55" t="str">
            <v>Лесной</v>
          </cell>
          <cell r="C55" t="str">
            <v>Белинского55</v>
          </cell>
          <cell r="D55" t="str">
            <v>ж/дУКУТ</v>
          </cell>
          <cell r="E55" t="str">
            <v>ж/д</v>
          </cell>
          <cell r="F55" t="str">
            <v>УКУТ</v>
          </cell>
          <cell r="G55">
            <v>0</v>
          </cell>
          <cell r="H55" t="str">
            <v>Белинского</v>
          </cell>
          <cell r="I55">
            <v>55</v>
          </cell>
          <cell r="J55">
            <v>0</v>
          </cell>
          <cell r="K55">
            <v>0</v>
          </cell>
          <cell r="L55" t="str">
            <v>население</v>
          </cell>
          <cell r="M55">
            <v>3.4000000000000002E-2</v>
          </cell>
          <cell r="N55">
            <v>2914.5</v>
          </cell>
          <cell r="O55">
            <v>241.2</v>
          </cell>
          <cell r="P55">
            <v>2970.7</v>
          </cell>
          <cell r="Q55">
            <v>67.504394500000217</v>
          </cell>
          <cell r="R55">
            <v>59.523000000000003</v>
          </cell>
          <cell r="S55">
            <v>1.1259999999999999</v>
          </cell>
          <cell r="T55">
            <v>58.397000000000006</v>
          </cell>
          <cell r="U55">
            <v>85471.6</v>
          </cell>
          <cell r="V55">
            <v>0</v>
          </cell>
          <cell r="W55">
            <v>0</v>
          </cell>
          <cell r="X55">
            <v>54.011576792552709</v>
          </cell>
          <cell r="Y55">
            <v>4.3853611345351862</v>
          </cell>
          <cell r="Z55">
            <v>1.1260620729121082</v>
          </cell>
          <cell r="AA55">
            <v>58.396937927087897</v>
          </cell>
          <cell r="AB55">
            <v>85471.51</v>
          </cell>
          <cell r="AC55">
            <v>0</v>
          </cell>
          <cell r="AD55">
            <v>99.093000000000004</v>
          </cell>
          <cell r="AE55">
            <v>0</v>
          </cell>
          <cell r="AF55">
            <v>0</v>
          </cell>
          <cell r="AG55">
            <v>122.66748039999948</v>
          </cell>
          <cell r="AH55">
            <v>44491</v>
          </cell>
          <cell r="AI55">
            <v>122.66748039999948</v>
          </cell>
          <cell r="AJ55">
            <v>0</v>
          </cell>
          <cell r="AK55">
            <v>6.5060000000000007E-2</v>
          </cell>
        </row>
        <row r="56">
          <cell r="B56" t="str">
            <v>Лесной</v>
          </cell>
          <cell r="C56">
            <v>0</v>
          </cell>
          <cell r="D56" t="str">
            <v>транзитукут</v>
          </cell>
          <cell r="E56" t="str">
            <v>транзит</v>
          </cell>
          <cell r="F56" t="str">
            <v>укут</v>
          </cell>
          <cell r="G56">
            <v>0</v>
          </cell>
          <cell r="H56" t="str">
            <v>Белинского</v>
          </cell>
          <cell r="I56">
            <v>55</v>
          </cell>
          <cell r="J56">
            <v>0</v>
          </cell>
          <cell r="K56">
            <v>13</v>
          </cell>
          <cell r="L56" t="str">
            <v xml:space="preserve">ИП Ахмед Абу Эльхассан Ж.Г. </v>
          </cell>
          <cell r="M56">
            <v>3.4000000000000002E-2</v>
          </cell>
          <cell r="N56">
            <v>56.2</v>
          </cell>
          <cell r="O56">
            <v>0</v>
          </cell>
          <cell r="P56">
            <v>0</v>
          </cell>
          <cell r="Q56">
            <v>0</v>
          </cell>
          <cell r="R56">
            <v>1.1259999999999999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1.041499610822255</v>
          </cell>
          <cell r="Y56">
            <v>8.456246208985331E-2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1.9108000000000003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6.5060000000000007E-2</v>
          </cell>
        </row>
        <row r="57">
          <cell r="A57" t="str">
            <v>Гоголя1</v>
          </cell>
          <cell r="B57" t="str">
            <v>Лесной</v>
          </cell>
          <cell r="C57" t="str">
            <v>Гоголя1</v>
          </cell>
          <cell r="D57" t="str">
            <v>ж/дУКУТ</v>
          </cell>
          <cell r="E57" t="str">
            <v>ж/д</v>
          </cell>
          <cell r="F57" t="str">
            <v>УКУТ</v>
          </cell>
          <cell r="G57">
            <v>0</v>
          </cell>
          <cell r="H57" t="str">
            <v>Гоголя</v>
          </cell>
          <cell r="I57">
            <v>1</v>
          </cell>
          <cell r="J57">
            <v>0</v>
          </cell>
          <cell r="K57" t="str">
            <v>Б</v>
          </cell>
          <cell r="L57" t="str">
            <v>население</v>
          </cell>
          <cell r="M57">
            <v>3.4000000000000002E-2</v>
          </cell>
          <cell r="N57">
            <v>644.70000000000005</v>
          </cell>
          <cell r="O57">
            <v>112.2</v>
          </cell>
          <cell r="P57">
            <v>644.70000000000005</v>
          </cell>
          <cell r="Q57">
            <v>22.99</v>
          </cell>
          <cell r="R57">
            <v>20.309999999999999</v>
          </cell>
          <cell r="S57">
            <v>0</v>
          </cell>
          <cell r="T57">
            <v>20.309999999999999</v>
          </cell>
          <cell r="U57">
            <v>29726.33</v>
          </cell>
          <cell r="V57">
            <v>0</v>
          </cell>
          <cell r="W57">
            <v>0</v>
          </cell>
          <cell r="X57">
            <v>17.299322235434005</v>
          </cell>
          <cell r="Y57">
            <v>3.0106777645659939</v>
          </cell>
          <cell r="Z57">
            <v>0</v>
          </cell>
          <cell r="AA57">
            <v>20.309999999999999</v>
          </cell>
          <cell r="AB57">
            <v>29726.33</v>
          </cell>
          <cell r="AC57">
            <v>0</v>
          </cell>
          <cell r="AD57">
            <v>21.919800000000002</v>
          </cell>
          <cell r="AE57">
            <v>0</v>
          </cell>
          <cell r="AF57">
            <v>0</v>
          </cell>
          <cell r="AG57">
            <v>48.18</v>
          </cell>
          <cell r="AH57">
            <v>44491</v>
          </cell>
          <cell r="AI57">
            <v>48.18</v>
          </cell>
          <cell r="AJ57">
            <v>0</v>
          </cell>
          <cell r="AK57">
            <v>5.5629999999999999E-2</v>
          </cell>
        </row>
        <row r="58">
          <cell r="A58" t="str">
            <v>Гоголя2</v>
          </cell>
          <cell r="B58" t="str">
            <v>Лесной</v>
          </cell>
          <cell r="C58" t="str">
            <v>Гоголя2</v>
          </cell>
          <cell r="D58" t="str">
            <v>ж/дУКУТ</v>
          </cell>
          <cell r="E58" t="str">
            <v>ж/д</v>
          </cell>
          <cell r="F58" t="str">
            <v>УКУТ</v>
          </cell>
          <cell r="G58">
            <v>0</v>
          </cell>
          <cell r="H58" t="str">
            <v>Гоголя</v>
          </cell>
          <cell r="I58">
            <v>2</v>
          </cell>
          <cell r="J58">
            <v>0</v>
          </cell>
          <cell r="K58" t="str">
            <v>Б</v>
          </cell>
          <cell r="L58" t="str">
            <v>население</v>
          </cell>
          <cell r="M58">
            <v>3.4000000000000002E-2</v>
          </cell>
          <cell r="N58">
            <v>660.2</v>
          </cell>
          <cell r="O58">
            <v>60.8</v>
          </cell>
          <cell r="P58">
            <v>660.2</v>
          </cell>
          <cell r="Q58">
            <v>18.271999999999998</v>
          </cell>
          <cell r="R58">
            <v>12.948</v>
          </cell>
          <cell r="S58">
            <v>0</v>
          </cell>
          <cell r="T58">
            <v>12.948</v>
          </cell>
          <cell r="U58">
            <v>18951.080000000002</v>
          </cell>
          <cell r="V58">
            <v>0</v>
          </cell>
          <cell r="W58">
            <v>0</v>
          </cell>
          <cell r="X58">
            <v>11.856129819694869</v>
          </cell>
          <cell r="Y58">
            <v>1.0918701803051309</v>
          </cell>
          <cell r="Z58">
            <v>0</v>
          </cell>
          <cell r="AA58">
            <v>12.948</v>
          </cell>
          <cell r="AB58">
            <v>18951.080000000002</v>
          </cell>
          <cell r="AC58">
            <v>0</v>
          </cell>
          <cell r="AD58">
            <v>22.446800000000003</v>
          </cell>
          <cell r="AE58">
            <v>0</v>
          </cell>
          <cell r="AF58">
            <v>0</v>
          </cell>
          <cell r="AG58">
            <v>81.83</v>
          </cell>
          <cell r="AH58">
            <v>44491</v>
          </cell>
          <cell r="AI58">
            <v>81.83</v>
          </cell>
          <cell r="AJ58">
            <v>0</v>
          </cell>
          <cell r="AK58">
            <v>6.5060000000000007E-2</v>
          </cell>
        </row>
        <row r="59">
          <cell r="A59" t="str">
            <v>Гоголя3</v>
          </cell>
          <cell r="B59" t="str">
            <v>Лесной</v>
          </cell>
          <cell r="C59" t="str">
            <v>Гоголя3</v>
          </cell>
          <cell r="D59" t="str">
            <v>ж/дУКУТ</v>
          </cell>
          <cell r="E59" t="str">
            <v>ж/д</v>
          </cell>
          <cell r="F59" t="str">
            <v>УКУТ</v>
          </cell>
          <cell r="G59">
            <v>0</v>
          </cell>
          <cell r="H59" t="str">
            <v>Гоголя</v>
          </cell>
          <cell r="I59">
            <v>3</v>
          </cell>
          <cell r="J59">
            <v>0</v>
          </cell>
          <cell r="K59" t="str">
            <v>Б</v>
          </cell>
          <cell r="L59" t="str">
            <v>население</v>
          </cell>
          <cell r="M59">
            <v>3.4000000000000002E-2</v>
          </cell>
          <cell r="N59">
            <v>659.2</v>
          </cell>
          <cell r="O59">
            <v>107.7</v>
          </cell>
          <cell r="P59">
            <v>659.2</v>
          </cell>
          <cell r="Q59">
            <v>17.628</v>
          </cell>
          <cell r="R59">
            <v>14.215999999999999</v>
          </cell>
          <cell r="S59">
            <v>0</v>
          </cell>
          <cell r="T59">
            <v>14.215999999999999</v>
          </cell>
          <cell r="U59">
            <v>20806.96</v>
          </cell>
          <cell r="V59">
            <v>0</v>
          </cell>
          <cell r="W59">
            <v>0</v>
          </cell>
          <cell r="X59">
            <v>12.219568653018646</v>
          </cell>
          <cell r="Y59">
            <v>1.9964313469813533</v>
          </cell>
          <cell r="Z59">
            <v>0</v>
          </cell>
          <cell r="AA59">
            <v>14.215999999999999</v>
          </cell>
          <cell r="AB59">
            <v>20806.96</v>
          </cell>
          <cell r="AC59">
            <v>0</v>
          </cell>
          <cell r="AD59">
            <v>22.412800000000004</v>
          </cell>
          <cell r="AE59">
            <v>0</v>
          </cell>
          <cell r="AF59">
            <v>0</v>
          </cell>
          <cell r="AG59">
            <v>61.33</v>
          </cell>
          <cell r="AH59">
            <v>44491</v>
          </cell>
          <cell r="AI59">
            <v>61.33</v>
          </cell>
          <cell r="AJ59">
            <v>0</v>
          </cell>
          <cell r="AK59">
            <v>5.5629999999999999E-2</v>
          </cell>
        </row>
        <row r="60">
          <cell r="A60" t="str">
            <v>Гоголя4</v>
          </cell>
          <cell r="B60" t="str">
            <v>Лесной</v>
          </cell>
          <cell r="C60" t="str">
            <v>Гоголя4</v>
          </cell>
          <cell r="D60" t="str">
            <v>ж/дн</v>
          </cell>
          <cell r="E60" t="str">
            <v>ж/д</v>
          </cell>
          <cell r="F60" t="str">
            <v>н</v>
          </cell>
          <cell r="G60" t="str">
            <v>нет</v>
          </cell>
          <cell r="H60" t="str">
            <v>Гоголя</v>
          </cell>
          <cell r="I60">
            <v>4</v>
          </cell>
          <cell r="J60">
            <v>0</v>
          </cell>
          <cell r="K60">
            <v>0</v>
          </cell>
          <cell r="L60" t="str">
            <v>население</v>
          </cell>
          <cell r="M60">
            <v>3.4000000000000002E-2</v>
          </cell>
          <cell r="N60">
            <v>662.4</v>
          </cell>
          <cell r="O60">
            <v>60.8</v>
          </cell>
          <cell r="P60">
            <v>662.4</v>
          </cell>
          <cell r="Q60">
            <v>0</v>
          </cell>
          <cell r="R60">
            <v>0</v>
          </cell>
          <cell r="S60">
            <v>0</v>
          </cell>
          <cell r="T60">
            <v>22.521999999999998</v>
          </cell>
          <cell r="U60">
            <v>32963.870000000003</v>
          </cell>
          <cell r="V60">
            <v>0</v>
          </cell>
          <cell r="W60">
            <v>0.9159292035398231</v>
          </cell>
          <cell r="X60">
            <v>20.628191150442479</v>
          </cell>
          <cell r="Y60">
            <v>1.8934088495575225</v>
          </cell>
          <cell r="Z60">
            <v>0</v>
          </cell>
          <cell r="AA60">
            <v>22.521600000000003</v>
          </cell>
          <cell r="AB60">
            <v>32963.29</v>
          </cell>
          <cell r="AC60">
            <v>0</v>
          </cell>
          <cell r="AD60">
            <v>22.521599999999999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83.67</v>
          </cell>
          <cell r="AK60">
            <v>6.5060000000000007E-2</v>
          </cell>
        </row>
        <row r="61">
          <cell r="A61" t="str">
            <v>Гоголя5</v>
          </cell>
          <cell r="B61" t="str">
            <v>Лесной</v>
          </cell>
          <cell r="C61" t="str">
            <v>Гоголя5</v>
          </cell>
          <cell r="D61" t="str">
            <v>ж/дУКУТ</v>
          </cell>
          <cell r="E61" t="str">
            <v>ж/д</v>
          </cell>
          <cell r="F61" t="str">
            <v>УКУТ</v>
          </cell>
          <cell r="G61">
            <v>0</v>
          </cell>
          <cell r="H61" t="str">
            <v>Гоголя</v>
          </cell>
          <cell r="I61">
            <v>5</v>
          </cell>
          <cell r="J61">
            <v>0</v>
          </cell>
          <cell r="K61" t="str">
            <v>Б</v>
          </cell>
          <cell r="L61" t="str">
            <v>население</v>
          </cell>
          <cell r="M61">
            <v>3.4000000000000002E-2</v>
          </cell>
          <cell r="N61">
            <v>643.70000000000005</v>
          </cell>
          <cell r="O61">
            <v>109.6</v>
          </cell>
          <cell r="P61">
            <v>643.70000000000005</v>
          </cell>
          <cell r="Q61">
            <v>25.640999999999998</v>
          </cell>
          <cell r="R61">
            <v>21.238</v>
          </cell>
          <cell r="S61">
            <v>0</v>
          </cell>
          <cell r="T61">
            <v>21.238</v>
          </cell>
          <cell r="U61">
            <v>31084.57</v>
          </cell>
          <cell r="V61">
            <v>0</v>
          </cell>
          <cell r="W61">
            <v>0</v>
          </cell>
          <cell r="X61">
            <v>18.148016195406875</v>
          </cell>
          <cell r="Y61">
            <v>3.0899838045931247</v>
          </cell>
          <cell r="Z61">
            <v>0</v>
          </cell>
          <cell r="AA61">
            <v>21.238</v>
          </cell>
          <cell r="AB61">
            <v>31084.57</v>
          </cell>
          <cell r="AC61">
            <v>0</v>
          </cell>
          <cell r="AD61">
            <v>21.885800000000003</v>
          </cell>
          <cell r="AE61">
            <v>0</v>
          </cell>
          <cell r="AF61">
            <v>0</v>
          </cell>
          <cell r="AG61">
            <v>79.150000000000006</v>
          </cell>
          <cell r="AH61">
            <v>44491</v>
          </cell>
          <cell r="AI61">
            <v>79.150000000000006</v>
          </cell>
          <cell r="AJ61">
            <v>0</v>
          </cell>
          <cell r="AK61">
            <v>5.5629999999999999E-2</v>
          </cell>
        </row>
        <row r="62">
          <cell r="A62" t="str">
            <v>Гоголя6</v>
          </cell>
          <cell r="B62" t="str">
            <v>Лесной</v>
          </cell>
          <cell r="C62" t="str">
            <v>Гоголя6</v>
          </cell>
          <cell r="D62" t="str">
            <v>ж/дУКУТ</v>
          </cell>
          <cell r="E62" t="str">
            <v>ж/д</v>
          </cell>
          <cell r="F62" t="str">
            <v>УКУТ</v>
          </cell>
          <cell r="G62">
            <v>0</v>
          </cell>
          <cell r="H62" t="str">
            <v>Гоголя</v>
          </cell>
          <cell r="I62">
            <v>6</v>
          </cell>
          <cell r="J62">
            <v>0</v>
          </cell>
          <cell r="K62" t="str">
            <v>Б</v>
          </cell>
          <cell r="L62" t="str">
            <v>население</v>
          </cell>
          <cell r="M62">
            <v>3.4000000000000002E-2</v>
          </cell>
          <cell r="N62">
            <v>648.9</v>
          </cell>
          <cell r="O62">
            <v>62</v>
          </cell>
          <cell r="P62">
            <v>648.9</v>
          </cell>
          <cell r="Q62">
            <v>21.306999999999999</v>
          </cell>
          <cell r="R62">
            <v>17.388999999999999</v>
          </cell>
          <cell r="S62">
            <v>0</v>
          </cell>
          <cell r="T62">
            <v>17.388999999999999</v>
          </cell>
          <cell r="U62">
            <v>25451.06</v>
          </cell>
          <cell r="V62">
            <v>0</v>
          </cell>
          <cell r="W62">
            <v>0</v>
          </cell>
          <cell r="X62">
            <v>15.87244633563089</v>
          </cell>
          <cell r="Y62">
            <v>1.5165536643691091</v>
          </cell>
          <cell r="Z62">
            <v>0</v>
          </cell>
          <cell r="AA62">
            <v>17.388999999999999</v>
          </cell>
          <cell r="AB62">
            <v>25451.06</v>
          </cell>
          <cell r="AC62">
            <v>0</v>
          </cell>
          <cell r="AD62">
            <v>22.0626</v>
          </cell>
          <cell r="AE62">
            <v>0</v>
          </cell>
          <cell r="AF62">
            <v>0</v>
          </cell>
          <cell r="AG62">
            <v>60.22</v>
          </cell>
          <cell r="AH62">
            <v>44491</v>
          </cell>
          <cell r="AI62">
            <v>60.22</v>
          </cell>
          <cell r="AJ62">
            <v>0</v>
          </cell>
          <cell r="AK62">
            <v>6.5060000000000007E-2</v>
          </cell>
        </row>
        <row r="63">
          <cell r="A63" t="str">
            <v>Гоголя7</v>
          </cell>
          <cell r="B63" t="str">
            <v>Лесной</v>
          </cell>
          <cell r="C63" t="str">
            <v>Гоголя7</v>
          </cell>
          <cell r="D63" t="str">
            <v>ж/дн</v>
          </cell>
          <cell r="E63" t="str">
            <v>ж/д</v>
          </cell>
          <cell r="F63" t="str">
            <v>н</v>
          </cell>
          <cell r="G63" t="str">
            <v>нет</v>
          </cell>
          <cell r="H63" t="str">
            <v>Гоголя</v>
          </cell>
          <cell r="I63">
            <v>7</v>
          </cell>
          <cell r="J63">
            <v>0</v>
          </cell>
          <cell r="K63">
            <v>0</v>
          </cell>
          <cell r="L63" t="str">
            <v>население</v>
          </cell>
          <cell r="M63">
            <v>3.4000000000000002E-2</v>
          </cell>
          <cell r="N63">
            <v>636.79999999999995</v>
          </cell>
          <cell r="O63">
            <v>113.8</v>
          </cell>
          <cell r="P63">
            <v>636.79999999999995</v>
          </cell>
          <cell r="Q63">
            <v>0</v>
          </cell>
          <cell r="R63">
            <v>0</v>
          </cell>
          <cell r="S63">
            <v>0</v>
          </cell>
          <cell r="T63">
            <v>21.651</v>
          </cell>
          <cell r="U63">
            <v>31689.05</v>
          </cell>
          <cell r="V63">
            <v>0</v>
          </cell>
          <cell r="W63">
            <v>0.84838795630162545</v>
          </cell>
          <cell r="X63">
            <v>18.368617319477753</v>
          </cell>
          <cell r="Y63">
            <v>3.2825826805222493</v>
          </cell>
          <cell r="Z63">
            <v>0</v>
          </cell>
          <cell r="AA63">
            <v>21.651200000000003</v>
          </cell>
          <cell r="AB63">
            <v>31689.35</v>
          </cell>
          <cell r="AC63">
            <v>0</v>
          </cell>
          <cell r="AD63">
            <v>21.651199999999999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65.406000000000006</v>
          </cell>
          <cell r="AK63">
            <v>5.5629999999999999E-2</v>
          </cell>
        </row>
        <row r="64">
          <cell r="A64" t="str">
            <v>Гоголя8</v>
          </cell>
          <cell r="B64" t="str">
            <v>Лесной</v>
          </cell>
          <cell r="C64" t="str">
            <v>Гоголя8</v>
          </cell>
          <cell r="D64" t="str">
            <v>ж/дУКУТ</v>
          </cell>
          <cell r="E64" t="str">
            <v>ж/д</v>
          </cell>
          <cell r="F64" t="str">
            <v>УКУТ</v>
          </cell>
          <cell r="G64">
            <v>0</v>
          </cell>
          <cell r="H64" t="str">
            <v>Гоголя</v>
          </cell>
          <cell r="I64">
            <v>8</v>
          </cell>
          <cell r="J64">
            <v>0</v>
          </cell>
          <cell r="K64" t="str">
            <v>Б</v>
          </cell>
          <cell r="L64" t="str">
            <v>население</v>
          </cell>
          <cell r="M64">
            <v>3.4000000000000002E-2</v>
          </cell>
          <cell r="N64">
            <v>652.1</v>
          </cell>
          <cell r="O64">
            <v>63</v>
          </cell>
          <cell r="P64">
            <v>652.1</v>
          </cell>
          <cell r="Q64">
            <v>20.96</v>
          </cell>
          <cell r="R64">
            <v>16.038</v>
          </cell>
          <cell r="S64">
            <v>0</v>
          </cell>
          <cell r="T64">
            <v>16.038</v>
          </cell>
          <cell r="U64">
            <v>23473.7</v>
          </cell>
          <cell r="V64">
            <v>0</v>
          </cell>
          <cell r="W64">
            <v>0</v>
          </cell>
          <cell r="X64">
            <v>14.625059152566076</v>
          </cell>
          <cell r="Y64">
            <v>1.4129408474339247</v>
          </cell>
          <cell r="Z64">
            <v>0</v>
          </cell>
          <cell r="AA64">
            <v>16.038</v>
          </cell>
          <cell r="AB64">
            <v>23473.7</v>
          </cell>
          <cell r="AC64">
            <v>0</v>
          </cell>
          <cell r="AD64">
            <v>22.171400000000002</v>
          </cell>
          <cell r="AE64">
            <v>0</v>
          </cell>
          <cell r="AF64">
            <v>0</v>
          </cell>
          <cell r="AG64">
            <v>88.47</v>
          </cell>
          <cell r="AH64">
            <v>44491</v>
          </cell>
          <cell r="AI64">
            <v>88.47</v>
          </cell>
          <cell r="AJ64">
            <v>0</v>
          </cell>
          <cell r="AK64">
            <v>5.5629999999999999E-2</v>
          </cell>
        </row>
        <row r="65">
          <cell r="A65" t="str">
            <v>Гоголя9</v>
          </cell>
          <cell r="B65" t="str">
            <v>Лесной</v>
          </cell>
          <cell r="C65" t="str">
            <v>Гоголя9</v>
          </cell>
          <cell r="D65" t="str">
            <v>ж/дУКУТ</v>
          </cell>
          <cell r="E65" t="str">
            <v>ж/д</v>
          </cell>
          <cell r="F65" t="str">
            <v>УКУТ</v>
          </cell>
          <cell r="G65">
            <v>0</v>
          </cell>
          <cell r="H65" t="str">
            <v>Гоголя</v>
          </cell>
          <cell r="I65">
            <v>9</v>
          </cell>
          <cell r="J65">
            <v>0</v>
          </cell>
          <cell r="K65" t="str">
            <v>Б</v>
          </cell>
          <cell r="L65" t="str">
            <v>население</v>
          </cell>
          <cell r="M65">
            <v>3.4000000000000002E-2</v>
          </cell>
          <cell r="N65">
            <v>653.70000000000005</v>
          </cell>
          <cell r="O65">
            <v>115.8</v>
          </cell>
          <cell r="P65">
            <v>653.70000000000005</v>
          </cell>
          <cell r="Q65">
            <v>22.657</v>
          </cell>
          <cell r="R65">
            <v>20.96</v>
          </cell>
          <cell r="S65">
            <v>0</v>
          </cell>
          <cell r="T65">
            <v>20.96</v>
          </cell>
          <cell r="U65">
            <v>30677.68</v>
          </cell>
          <cell r="V65">
            <v>0</v>
          </cell>
          <cell r="W65">
            <v>0</v>
          </cell>
          <cell r="X65">
            <v>17.805785575048734</v>
          </cell>
          <cell r="Y65">
            <v>3.1542144249512667</v>
          </cell>
          <cell r="Z65">
            <v>0</v>
          </cell>
          <cell r="AA65">
            <v>20.96</v>
          </cell>
          <cell r="AB65">
            <v>30677.68</v>
          </cell>
          <cell r="AC65">
            <v>0</v>
          </cell>
          <cell r="AD65">
            <v>22.225800000000003</v>
          </cell>
          <cell r="AE65">
            <v>0</v>
          </cell>
          <cell r="AF65">
            <v>0</v>
          </cell>
          <cell r="AG65">
            <v>26.09</v>
          </cell>
          <cell r="AH65">
            <v>44491</v>
          </cell>
          <cell r="AI65">
            <v>26.09</v>
          </cell>
          <cell r="AJ65">
            <v>0</v>
          </cell>
          <cell r="AK65">
            <v>6.5060000000000007E-2</v>
          </cell>
        </row>
        <row r="66">
          <cell r="A66" t="str">
            <v>Гоголя11</v>
          </cell>
          <cell r="B66" t="str">
            <v>Лесной</v>
          </cell>
          <cell r="C66" t="str">
            <v>Гоголя11</v>
          </cell>
          <cell r="D66" t="str">
            <v>ж/дн</v>
          </cell>
          <cell r="E66" t="str">
            <v>ж/д</v>
          </cell>
          <cell r="F66" t="str">
            <v>н</v>
          </cell>
          <cell r="G66" t="str">
            <v>нет</v>
          </cell>
          <cell r="H66" t="str">
            <v>Гоголя</v>
          </cell>
          <cell r="I66">
            <v>11</v>
          </cell>
          <cell r="J66">
            <v>0</v>
          </cell>
          <cell r="K66">
            <v>0</v>
          </cell>
          <cell r="L66" t="str">
            <v>население</v>
          </cell>
          <cell r="M66">
            <v>3.4000000000000002E-2</v>
          </cell>
          <cell r="N66">
            <v>665.4</v>
          </cell>
          <cell r="O66">
            <v>120.9</v>
          </cell>
          <cell r="P66">
            <v>665.4</v>
          </cell>
          <cell r="Q66">
            <v>0</v>
          </cell>
          <cell r="R66">
            <v>0</v>
          </cell>
          <cell r="S66">
            <v>0</v>
          </cell>
          <cell r="T66">
            <v>22.623999999999999</v>
          </cell>
          <cell r="U66">
            <v>33113.17</v>
          </cell>
          <cell r="V66">
            <v>0</v>
          </cell>
          <cell r="W66">
            <v>0.84624189240747805</v>
          </cell>
          <cell r="X66">
            <v>19.14503807706982</v>
          </cell>
          <cell r="Y66">
            <v>3.4785619229301799</v>
          </cell>
          <cell r="Z66">
            <v>0</v>
          </cell>
          <cell r="AA66">
            <v>22.6236</v>
          </cell>
          <cell r="AB66">
            <v>33112.58</v>
          </cell>
          <cell r="AC66">
            <v>0</v>
          </cell>
          <cell r="AD66">
            <v>22.6236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50.484000000000002</v>
          </cell>
          <cell r="AK66">
            <v>5.5629999999999999E-2</v>
          </cell>
        </row>
        <row r="67">
          <cell r="A67" t="str">
            <v>Гоголя13</v>
          </cell>
          <cell r="B67" t="str">
            <v>Лесной</v>
          </cell>
          <cell r="C67" t="str">
            <v>Гоголя13</v>
          </cell>
          <cell r="D67" t="str">
            <v>ж/дн</v>
          </cell>
          <cell r="E67" t="str">
            <v>ж/д</v>
          </cell>
          <cell r="F67" t="str">
            <v>н</v>
          </cell>
          <cell r="G67" t="str">
            <v>нет</v>
          </cell>
          <cell r="H67" t="str">
            <v>Гоголя</v>
          </cell>
          <cell r="I67">
            <v>13</v>
          </cell>
          <cell r="J67">
            <v>0</v>
          </cell>
          <cell r="K67">
            <v>0</v>
          </cell>
          <cell r="L67" t="str">
            <v>население</v>
          </cell>
          <cell r="M67">
            <v>3.4000000000000002E-2</v>
          </cell>
          <cell r="N67">
            <v>658.2</v>
          </cell>
          <cell r="O67">
            <v>113.4</v>
          </cell>
          <cell r="P67">
            <v>658.2</v>
          </cell>
          <cell r="Q67">
            <v>0</v>
          </cell>
          <cell r="R67">
            <v>0</v>
          </cell>
          <cell r="S67">
            <v>0</v>
          </cell>
          <cell r="T67">
            <v>22.379000000000001</v>
          </cell>
          <cell r="U67">
            <v>32754.58</v>
          </cell>
          <cell r="V67">
            <v>0</v>
          </cell>
          <cell r="W67">
            <v>0.85303265940902029</v>
          </cell>
          <cell r="X67">
            <v>19.089847278382585</v>
          </cell>
          <cell r="Y67">
            <v>3.2889527216174188</v>
          </cell>
          <cell r="Z67">
            <v>0</v>
          </cell>
          <cell r="AA67">
            <v>22.378800000000005</v>
          </cell>
          <cell r="AB67">
            <v>32754.28</v>
          </cell>
          <cell r="AC67">
            <v>0</v>
          </cell>
          <cell r="AD67">
            <v>22.378800000000002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47.366</v>
          </cell>
          <cell r="AK67">
            <v>5.5629999999999999E-2</v>
          </cell>
        </row>
        <row r="68">
          <cell r="A68" t="str">
            <v>Гоголя15</v>
          </cell>
          <cell r="B68" t="str">
            <v>Лесной</v>
          </cell>
          <cell r="C68" t="str">
            <v>Гоголя15</v>
          </cell>
          <cell r="D68" t="str">
            <v>ж/дн</v>
          </cell>
          <cell r="E68" t="str">
            <v>ж/д</v>
          </cell>
          <cell r="F68" t="str">
            <v>н</v>
          </cell>
          <cell r="G68" t="str">
            <v>нет</v>
          </cell>
          <cell r="H68" t="str">
            <v>Гоголя</v>
          </cell>
          <cell r="I68">
            <v>15</v>
          </cell>
          <cell r="J68">
            <v>0</v>
          </cell>
          <cell r="K68">
            <v>0</v>
          </cell>
          <cell r="L68" t="str">
            <v>население</v>
          </cell>
          <cell r="M68">
            <v>3.4000000000000002E-2</v>
          </cell>
          <cell r="N68">
            <v>655.7</v>
          </cell>
          <cell r="O68">
            <v>111.3</v>
          </cell>
          <cell r="P68">
            <v>655.7</v>
          </cell>
          <cell r="Q68">
            <v>0</v>
          </cell>
          <cell r="R68">
            <v>0</v>
          </cell>
          <cell r="S68">
            <v>0</v>
          </cell>
          <cell r="T68">
            <v>22.294</v>
          </cell>
          <cell r="U68">
            <v>32630.17</v>
          </cell>
          <cell r="V68">
            <v>0</v>
          </cell>
          <cell r="W68">
            <v>0.85488917861799218</v>
          </cell>
          <cell r="X68">
            <v>19.058728370273798</v>
          </cell>
          <cell r="Y68">
            <v>3.2350716297262063</v>
          </cell>
          <cell r="Z68">
            <v>0</v>
          </cell>
          <cell r="AA68">
            <v>22.293800000000005</v>
          </cell>
          <cell r="AB68">
            <v>32629.87</v>
          </cell>
          <cell r="AC68">
            <v>0</v>
          </cell>
          <cell r="AD68">
            <v>22.293800000000005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52.975999999999999</v>
          </cell>
          <cell r="AK68">
            <v>5.5629999999999999E-2</v>
          </cell>
        </row>
        <row r="69">
          <cell r="A69" t="str">
            <v>Дзержинского6</v>
          </cell>
          <cell r="B69" t="str">
            <v>Лесной</v>
          </cell>
          <cell r="C69" t="str">
            <v>Дзержинского6</v>
          </cell>
          <cell r="D69" t="str">
            <v>ж/дн</v>
          </cell>
          <cell r="E69" t="str">
            <v>ж/д</v>
          </cell>
          <cell r="F69" t="str">
            <v>н</v>
          </cell>
          <cell r="G69">
            <v>0</v>
          </cell>
          <cell r="H69" t="str">
            <v>Дзержинского</v>
          </cell>
          <cell r="I69">
            <v>6</v>
          </cell>
          <cell r="J69">
            <v>0</v>
          </cell>
          <cell r="K69">
            <v>0</v>
          </cell>
          <cell r="L69" t="str">
            <v>население</v>
          </cell>
          <cell r="M69">
            <v>3.4000000000000002E-2</v>
          </cell>
          <cell r="N69">
            <v>516.19000000000005</v>
          </cell>
          <cell r="O69">
            <v>47.2</v>
          </cell>
          <cell r="P69">
            <v>516.19000000000005</v>
          </cell>
          <cell r="Q69">
            <v>0</v>
          </cell>
          <cell r="R69">
            <v>0</v>
          </cell>
          <cell r="S69">
            <v>0</v>
          </cell>
          <cell r="T69">
            <v>17.55</v>
          </cell>
          <cell r="U69">
            <v>25686.71</v>
          </cell>
          <cell r="V69">
            <v>2568.6710000000003</v>
          </cell>
          <cell r="W69">
            <v>0.91622144518007054</v>
          </cell>
          <cell r="X69">
            <v>16.080107824775023</v>
          </cell>
          <cell r="Y69">
            <v>1.4703521752249773</v>
          </cell>
          <cell r="Z69">
            <v>0</v>
          </cell>
          <cell r="AA69">
            <v>17.550460000000001</v>
          </cell>
          <cell r="AB69">
            <v>25687.38</v>
          </cell>
          <cell r="AC69">
            <v>2568.7380000000003</v>
          </cell>
          <cell r="AD69">
            <v>17.550460000000005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50.203000000000003</v>
          </cell>
          <cell r="AK69">
            <v>6.5060000000000007E-2</v>
          </cell>
        </row>
        <row r="70">
          <cell r="A70" t="str">
            <v>Дзержинского9</v>
          </cell>
          <cell r="B70" t="str">
            <v>Лесной</v>
          </cell>
          <cell r="C70" t="str">
            <v>Дзержинского9</v>
          </cell>
          <cell r="D70" t="str">
            <v>ж/дн</v>
          </cell>
          <cell r="E70" t="str">
            <v>ж/д</v>
          </cell>
          <cell r="F70" t="str">
            <v>н</v>
          </cell>
          <cell r="G70" t="str">
            <v>нет</v>
          </cell>
          <cell r="H70" t="str">
            <v>Дзержинского</v>
          </cell>
          <cell r="I70">
            <v>9</v>
          </cell>
          <cell r="J70">
            <v>0</v>
          </cell>
          <cell r="K70">
            <v>0</v>
          </cell>
          <cell r="L70" t="str">
            <v>население</v>
          </cell>
          <cell r="M70">
            <v>3.4000000000000002E-2</v>
          </cell>
          <cell r="N70">
            <v>563.29999999999995</v>
          </cell>
          <cell r="O70">
            <v>66.400000000000006</v>
          </cell>
          <cell r="P70">
            <v>563.29999999999995</v>
          </cell>
          <cell r="Q70">
            <v>0</v>
          </cell>
          <cell r="R70">
            <v>0</v>
          </cell>
          <cell r="S70">
            <v>0</v>
          </cell>
          <cell r="T70">
            <v>19.152000000000001</v>
          </cell>
          <cell r="U70">
            <v>28031.439999999999</v>
          </cell>
          <cell r="V70">
            <v>0</v>
          </cell>
          <cell r="W70">
            <v>0.89455296172780696</v>
          </cell>
          <cell r="X70">
            <v>17.132657233603304</v>
          </cell>
          <cell r="Y70">
            <v>2.0195427663966976</v>
          </cell>
          <cell r="Z70">
            <v>0</v>
          </cell>
          <cell r="AA70">
            <v>19.152200000000001</v>
          </cell>
          <cell r="AB70">
            <v>28031.73</v>
          </cell>
          <cell r="AC70">
            <v>0</v>
          </cell>
          <cell r="AD70">
            <v>19.152200000000001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88.933999999999997</v>
          </cell>
          <cell r="AK70">
            <v>5.5629999999999999E-2</v>
          </cell>
        </row>
        <row r="71">
          <cell r="A71" t="str">
            <v>Дзержинского11</v>
          </cell>
          <cell r="B71" t="str">
            <v>Лесной</v>
          </cell>
          <cell r="C71" t="str">
            <v>Дзержинского11</v>
          </cell>
          <cell r="D71" t="str">
            <v>ж/дн</v>
          </cell>
          <cell r="E71" t="str">
            <v>ж/д</v>
          </cell>
          <cell r="F71" t="str">
            <v>н</v>
          </cell>
          <cell r="G71" t="str">
            <v>нет</v>
          </cell>
          <cell r="H71" t="str">
            <v>Дзержинского</v>
          </cell>
          <cell r="I71">
            <v>11</v>
          </cell>
          <cell r="J71">
            <v>0</v>
          </cell>
          <cell r="K71">
            <v>0</v>
          </cell>
          <cell r="L71" t="str">
            <v>население</v>
          </cell>
          <cell r="M71">
            <v>3.4000000000000002E-2</v>
          </cell>
          <cell r="N71">
            <v>559.70000000000005</v>
          </cell>
          <cell r="O71">
            <v>60.5</v>
          </cell>
          <cell r="P71">
            <v>559.70000000000005</v>
          </cell>
          <cell r="Q71">
            <v>0</v>
          </cell>
          <cell r="R71">
            <v>0</v>
          </cell>
          <cell r="S71">
            <v>0</v>
          </cell>
          <cell r="T71">
            <v>19.03</v>
          </cell>
          <cell r="U71">
            <v>27852.880000000001</v>
          </cell>
          <cell r="V71">
            <v>0</v>
          </cell>
          <cell r="W71">
            <v>0.9024508223153821</v>
          </cell>
          <cell r="X71">
            <v>17.17345865849726</v>
          </cell>
          <cell r="Y71">
            <v>1.856341341502741</v>
          </cell>
          <cell r="Z71">
            <v>0</v>
          </cell>
          <cell r="AA71">
            <v>19.029800000000002</v>
          </cell>
          <cell r="AB71">
            <v>27852.59</v>
          </cell>
          <cell r="AC71">
            <v>0</v>
          </cell>
          <cell r="AD71">
            <v>19.029800000000002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54.878</v>
          </cell>
          <cell r="AK71">
            <v>5.5629999999999999E-2</v>
          </cell>
        </row>
        <row r="72">
          <cell r="A72" t="str">
            <v>Дзержинского19</v>
          </cell>
          <cell r="B72" t="str">
            <v>Лесной</v>
          </cell>
          <cell r="C72" t="str">
            <v>Дзержинского19</v>
          </cell>
          <cell r="D72" t="str">
            <v>ж/дн</v>
          </cell>
          <cell r="E72" t="str">
            <v>ж/д</v>
          </cell>
          <cell r="F72" t="str">
            <v>н</v>
          </cell>
          <cell r="G72" t="str">
            <v>нет</v>
          </cell>
          <cell r="H72" t="str">
            <v>Дзержинского</v>
          </cell>
          <cell r="I72">
            <v>19</v>
          </cell>
          <cell r="J72">
            <v>0</v>
          </cell>
          <cell r="K72">
            <v>0</v>
          </cell>
          <cell r="L72" t="str">
            <v>население</v>
          </cell>
          <cell r="M72">
            <v>3.4000000000000002E-2</v>
          </cell>
          <cell r="N72">
            <v>556</v>
          </cell>
          <cell r="O72">
            <v>60</v>
          </cell>
          <cell r="P72">
            <v>556</v>
          </cell>
          <cell r="Q72">
            <v>0</v>
          </cell>
          <cell r="R72">
            <v>0</v>
          </cell>
          <cell r="S72">
            <v>0</v>
          </cell>
          <cell r="T72">
            <v>18.904</v>
          </cell>
          <cell r="U72">
            <v>27668.46</v>
          </cell>
          <cell r="V72">
            <v>0</v>
          </cell>
          <cell r="W72">
            <v>0.90259740259740262</v>
          </cell>
          <cell r="X72">
            <v>17.062701298701299</v>
          </cell>
          <cell r="Y72">
            <v>1.8412987012987014</v>
          </cell>
          <cell r="Z72">
            <v>0</v>
          </cell>
          <cell r="AA72">
            <v>18.904</v>
          </cell>
          <cell r="AB72">
            <v>27668.46</v>
          </cell>
          <cell r="AC72">
            <v>0</v>
          </cell>
          <cell r="AD72">
            <v>18.904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68.173000000000002</v>
          </cell>
          <cell r="AK72">
            <v>6.5060000000000007E-2</v>
          </cell>
        </row>
        <row r="73">
          <cell r="A73" t="str">
            <v>Дмитрия Васильева1</v>
          </cell>
          <cell r="B73" t="str">
            <v>Лесной</v>
          </cell>
          <cell r="C73" t="str">
            <v>Дмитрия Васильева1</v>
          </cell>
          <cell r="D73" t="str">
            <v>ж/дУКУТ</v>
          </cell>
          <cell r="E73" t="str">
            <v>ж/д</v>
          </cell>
          <cell r="F73" t="str">
            <v>УКУТ</v>
          </cell>
          <cell r="G73">
            <v>0</v>
          </cell>
          <cell r="H73" t="str">
            <v>Дмитрия Васильева</v>
          </cell>
          <cell r="I73">
            <v>1</v>
          </cell>
          <cell r="J73">
            <v>0</v>
          </cell>
          <cell r="K73">
            <v>0</v>
          </cell>
          <cell r="L73" t="str">
            <v>население</v>
          </cell>
          <cell r="M73">
            <v>3.4000000000000002E-2</v>
          </cell>
          <cell r="N73">
            <v>8487.7999999999993</v>
          </cell>
          <cell r="O73">
            <v>1474.2</v>
          </cell>
          <cell r="P73">
            <v>8487.7999999999993</v>
          </cell>
          <cell r="Q73">
            <v>200.261</v>
          </cell>
          <cell r="R73">
            <v>150.035</v>
          </cell>
          <cell r="S73">
            <v>0</v>
          </cell>
          <cell r="T73">
            <v>150.035</v>
          </cell>
          <cell r="U73">
            <v>219595.73</v>
          </cell>
          <cell r="V73">
            <v>0</v>
          </cell>
          <cell r="W73">
            <v>0.8520176671351134</v>
          </cell>
          <cell r="X73">
            <v>127.83247068861672</v>
          </cell>
          <cell r="Y73">
            <v>22.202529311383273</v>
          </cell>
          <cell r="Z73">
            <v>0</v>
          </cell>
          <cell r="AA73">
            <v>150.035</v>
          </cell>
          <cell r="AB73">
            <v>219595.73</v>
          </cell>
          <cell r="AC73">
            <v>0</v>
          </cell>
          <cell r="AD73">
            <v>288.58519999999999</v>
          </cell>
          <cell r="AE73">
            <v>0</v>
          </cell>
          <cell r="AF73">
            <v>0</v>
          </cell>
          <cell r="AG73">
            <v>771.99699999999996</v>
          </cell>
          <cell r="AH73">
            <v>44491</v>
          </cell>
          <cell r="AI73">
            <v>771.99699999999996</v>
          </cell>
          <cell r="AJ73">
            <v>0</v>
          </cell>
          <cell r="AK73">
            <v>6.5060000000000007E-2</v>
          </cell>
        </row>
        <row r="74">
          <cell r="B74" t="str">
            <v>Лесной</v>
          </cell>
          <cell r="C74" t="str">
            <v>Проезд Дорожный 19</v>
          </cell>
          <cell r="D74" t="str">
            <v>24н</v>
          </cell>
          <cell r="E74">
            <v>24</v>
          </cell>
          <cell r="F74" t="str">
            <v>н</v>
          </cell>
          <cell r="G74">
            <v>0</v>
          </cell>
          <cell r="H74" t="str">
            <v xml:space="preserve">Проезд Дорожный </v>
          </cell>
          <cell r="I74">
            <v>19</v>
          </cell>
          <cell r="J74">
            <v>0</v>
          </cell>
          <cell r="K74">
            <v>0</v>
          </cell>
          <cell r="L74" t="str">
            <v>население</v>
          </cell>
          <cell r="M74">
            <v>1.2E-2</v>
          </cell>
          <cell r="N74">
            <v>370.8</v>
          </cell>
          <cell r="O74">
            <v>23.6</v>
          </cell>
          <cell r="P74">
            <v>370.8</v>
          </cell>
          <cell r="Q74">
            <v>0</v>
          </cell>
          <cell r="R74">
            <v>0</v>
          </cell>
          <cell r="S74">
            <v>0</v>
          </cell>
          <cell r="T74">
            <v>12.606999999999999</v>
          </cell>
          <cell r="U74">
            <v>16801.298471999999</v>
          </cell>
          <cell r="V74">
            <v>0</v>
          </cell>
          <cell r="W74">
            <v>0.94016227180527379</v>
          </cell>
          <cell r="X74">
            <v>4.1833460446247468</v>
          </cell>
          <cell r="Y74">
            <v>0.26625395537525354</v>
          </cell>
          <cell r="Z74">
            <v>0</v>
          </cell>
          <cell r="AA74">
            <v>4.4496000000000002</v>
          </cell>
          <cell r="AB74">
            <v>5929.96</v>
          </cell>
          <cell r="AC74">
            <v>592.99599999999998</v>
          </cell>
          <cell r="AD74">
            <v>4.4496000000000002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16.2</v>
          </cell>
          <cell r="AK74">
            <v>6.5060000000000007E-2</v>
          </cell>
        </row>
        <row r="75">
          <cell r="A75" t="str">
            <v>Карла Маркса2</v>
          </cell>
          <cell r="B75" t="str">
            <v>Лесной</v>
          </cell>
          <cell r="C75" t="str">
            <v>Карла Маркса2</v>
          </cell>
          <cell r="D75" t="str">
            <v>ж/дУКУТ</v>
          </cell>
          <cell r="E75" t="str">
            <v>ж/д</v>
          </cell>
          <cell r="F75" t="str">
            <v>УКУТ</v>
          </cell>
          <cell r="G75">
            <v>0</v>
          </cell>
          <cell r="H75" t="str">
            <v>Карла Маркса</v>
          </cell>
          <cell r="I75">
            <v>2</v>
          </cell>
          <cell r="J75">
            <v>0</v>
          </cell>
          <cell r="K75" t="str">
            <v>Б</v>
          </cell>
          <cell r="L75" t="str">
            <v>население</v>
          </cell>
          <cell r="M75">
            <v>3.4000000000000002E-2</v>
          </cell>
          <cell r="N75">
            <v>2539.4</v>
          </cell>
          <cell r="O75">
            <v>191.5</v>
          </cell>
          <cell r="P75">
            <v>2571.83</v>
          </cell>
          <cell r="Q75">
            <v>80.239999999999995</v>
          </cell>
          <cell r="R75">
            <v>64.338999999999999</v>
          </cell>
          <cell r="S75">
            <v>0.81100000000000005</v>
          </cell>
          <cell r="T75">
            <v>63.527999999999999</v>
          </cell>
          <cell r="U75">
            <v>92981.49</v>
          </cell>
          <cell r="V75">
            <v>0</v>
          </cell>
          <cell r="W75">
            <v>0</v>
          </cell>
          <cell r="X75">
            <v>59.125206399525212</v>
          </cell>
          <cell r="Y75">
            <v>4.4024982310296839</v>
          </cell>
          <cell r="Z75">
            <v>0.81129536944510328</v>
          </cell>
          <cell r="AA75">
            <v>63.527704630554894</v>
          </cell>
          <cell r="AB75">
            <v>92981.05</v>
          </cell>
          <cell r="AC75">
            <v>0</v>
          </cell>
          <cell r="AD75">
            <v>86.339600000000004</v>
          </cell>
          <cell r="AE75">
            <v>0</v>
          </cell>
          <cell r="AF75">
            <v>0</v>
          </cell>
          <cell r="AG75">
            <v>244.41</v>
          </cell>
          <cell r="AH75">
            <v>44491</v>
          </cell>
          <cell r="AI75">
            <v>244.41</v>
          </cell>
          <cell r="AJ75">
            <v>0</v>
          </cell>
          <cell r="AK75">
            <v>6.5060000000000007E-2</v>
          </cell>
        </row>
        <row r="76">
          <cell r="B76" t="str">
            <v>Лесной</v>
          </cell>
          <cell r="C76">
            <v>0</v>
          </cell>
          <cell r="D76" t="str">
            <v>транзитукут</v>
          </cell>
          <cell r="E76" t="str">
            <v>транзит</v>
          </cell>
          <cell r="F76" t="str">
            <v>укут</v>
          </cell>
          <cell r="G76">
            <v>0</v>
          </cell>
          <cell r="H76" t="str">
            <v>Карла Маркса</v>
          </cell>
          <cell r="I76">
            <v>2</v>
          </cell>
          <cell r="J76">
            <v>0</v>
          </cell>
          <cell r="K76" t="str">
            <v>под.</v>
          </cell>
          <cell r="L76" t="str">
            <v>Свободное КУИ с 12.07.2021</v>
          </cell>
          <cell r="M76">
            <v>3.4000000000000002E-2</v>
          </cell>
          <cell r="N76">
            <v>32.43</v>
          </cell>
          <cell r="O76">
            <v>0</v>
          </cell>
          <cell r="P76">
            <v>0</v>
          </cell>
          <cell r="Q76">
            <v>0</v>
          </cell>
          <cell r="R76">
            <v>0.81100000000000005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0.75507223892911812</v>
          </cell>
          <cell r="Y76">
            <v>5.6223130515985126E-2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1.1026200000000002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6.5060000000000007E-2</v>
          </cell>
        </row>
        <row r="77">
          <cell r="A77" t="str">
            <v>Карла Маркса4</v>
          </cell>
          <cell r="B77" t="str">
            <v>Лесной</v>
          </cell>
          <cell r="C77" t="str">
            <v>Карла Маркса4</v>
          </cell>
          <cell r="D77" t="str">
            <v>ж/дУКУТ</v>
          </cell>
          <cell r="E77" t="str">
            <v>ж/д</v>
          </cell>
          <cell r="F77" t="str">
            <v>УКУТ</v>
          </cell>
          <cell r="G77">
            <v>0</v>
          </cell>
          <cell r="H77" t="str">
            <v>Карла Маркса</v>
          </cell>
          <cell r="I77">
            <v>4</v>
          </cell>
          <cell r="J77">
            <v>0</v>
          </cell>
          <cell r="K77">
            <v>0</v>
          </cell>
          <cell r="L77" t="str">
            <v>население</v>
          </cell>
          <cell r="M77">
            <v>3.4000000000000002E-2</v>
          </cell>
          <cell r="N77">
            <v>1290.8</v>
          </cell>
          <cell r="O77">
            <v>110</v>
          </cell>
          <cell r="P77">
            <v>1357.8999999999999</v>
          </cell>
          <cell r="Q77">
            <v>37.394191267794042</v>
          </cell>
          <cell r="R77">
            <v>29.263999999999999</v>
          </cell>
          <cell r="S77">
            <v>1.446</v>
          </cell>
          <cell r="T77">
            <v>27.817999999999998</v>
          </cell>
          <cell r="U77">
            <v>40715.26</v>
          </cell>
          <cell r="V77">
            <v>0</v>
          </cell>
          <cell r="W77">
            <v>0</v>
          </cell>
          <cell r="X77">
            <v>25.733340963280881</v>
          </cell>
          <cell r="Y77">
            <v>2.0845920214749918</v>
          </cell>
          <cell r="Z77">
            <v>1.4460670152441268</v>
          </cell>
          <cell r="AA77">
            <v>27.817932984755874</v>
          </cell>
          <cell r="AB77">
            <v>40715.160000000003</v>
          </cell>
          <cell r="AC77">
            <v>0</v>
          </cell>
          <cell r="AD77">
            <v>43.8872</v>
          </cell>
          <cell r="AE77">
            <v>0</v>
          </cell>
          <cell r="AF77">
            <v>0</v>
          </cell>
          <cell r="AG77">
            <v>146.14799999999997</v>
          </cell>
          <cell r="AH77">
            <v>44491</v>
          </cell>
          <cell r="AI77">
            <v>146.14799999999997</v>
          </cell>
          <cell r="AJ77">
            <v>0</v>
          </cell>
          <cell r="AK77">
            <v>5.5629999999999999E-2</v>
          </cell>
        </row>
        <row r="78">
          <cell r="B78" t="str">
            <v>Лесной</v>
          </cell>
          <cell r="C78">
            <v>0</v>
          </cell>
          <cell r="D78" t="str">
            <v>транзитукут</v>
          </cell>
          <cell r="E78" t="str">
            <v>транзит</v>
          </cell>
          <cell r="F78" t="str">
            <v>укут</v>
          </cell>
          <cell r="G78">
            <v>0</v>
          </cell>
          <cell r="H78" t="str">
            <v>Карла Маркса</v>
          </cell>
          <cell r="I78">
            <v>4</v>
          </cell>
          <cell r="J78">
            <v>0</v>
          </cell>
          <cell r="K78" t="str">
            <v>под.</v>
          </cell>
          <cell r="L78" t="str">
            <v>Обл. коллег. адвокат.(летом гвс=0)</v>
          </cell>
          <cell r="M78">
            <v>3.4000000000000002E-2</v>
          </cell>
          <cell r="N78">
            <v>67.099999999999994</v>
          </cell>
          <cell r="O78">
            <v>0</v>
          </cell>
          <cell r="P78">
            <v>0</v>
          </cell>
          <cell r="Q78">
            <v>0</v>
          </cell>
          <cell r="R78">
            <v>1.446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1.3377031132910961</v>
          </cell>
          <cell r="Y78">
            <v>0.10836390195303065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2.2814000000000001</v>
          </cell>
          <cell r="AE78">
            <v>1.27</v>
          </cell>
          <cell r="AF78">
            <v>44378</v>
          </cell>
          <cell r="AG78">
            <v>1.27</v>
          </cell>
          <cell r="AH78">
            <v>44501</v>
          </cell>
          <cell r="AI78">
            <v>0</v>
          </cell>
          <cell r="AJ78">
            <v>0</v>
          </cell>
          <cell r="AK78">
            <v>5.5629999999999999E-2</v>
          </cell>
        </row>
        <row r="79">
          <cell r="A79" t="str">
            <v>Карла Маркса6</v>
          </cell>
          <cell r="B79" t="str">
            <v>Лесной</v>
          </cell>
          <cell r="C79" t="str">
            <v>Карла Маркса6</v>
          </cell>
          <cell r="D79" t="str">
            <v>ж/дУКУТ</v>
          </cell>
          <cell r="E79" t="str">
            <v>ж/д</v>
          </cell>
          <cell r="F79" t="str">
            <v>УКУТ</v>
          </cell>
          <cell r="G79">
            <v>0</v>
          </cell>
          <cell r="H79" t="str">
            <v>Карла Маркса</v>
          </cell>
          <cell r="I79">
            <v>6</v>
          </cell>
          <cell r="J79">
            <v>0</v>
          </cell>
          <cell r="K79">
            <v>0</v>
          </cell>
          <cell r="L79" t="str">
            <v>население</v>
          </cell>
          <cell r="M79">
            <v>3.4000000000000002E-2</v>
          </cell>
          <cell r="N79">
            <v>1277.4000000000001</v>
          </cell>
          <cell r="O79">
            <v>107.4</v>
          </cell>
          <cell r="P79">
            <v>1277.4000000000001</v>
          </cell>
          <cell r="Q79">
            <v>34.972293875991227</v>
          </cell>
          <cell r="R79">
            <v>29.335000000000001</v>
          </cell>
          <cell r="S79">
            <v>0</v>
          </cell>
          <cell r="T79">
            <v>29.335000000000001</v>
          </cell>
          <cell r="U79">
            <v>42935.59</v>
          </cell>
          <cell r="V79">
            <v>0</v>
          </cell>
          <cell r="W79">
            <v>0</v>
          </cell>
          <cell r="X79">
            <v>27.059885181975734</v>
          </cell>
          <cell r="Y79">
            <v>2.2751148180242673</v>
          </cell>
          <cell r="Z79">
            <v>0</v>
          </cell>
          <cell r="AA79">
            <v>29.335000000000001</v>
          </cell>
          <cell r="AB79">
            <v>42935.59</v>
          </cell>
          <cell r="AC79">
            <v>0</v>
          </cell>
          <cell r="AD79">
            <v>43.431600000000003</v>
          </cell>
          <cell r="AE79">
            <v>0</v>
          </cell>
          <cell r="AF79">
            <v>0</v>
          </cell>
          <cell r="AG79">
            <v>101.333</v>
          </cell>
          <cell r="AH79">
            <v>44491</v>
          </cell>
          <cell r="AI79">
            <v>101.333</v>
          </cell>
          <cell r="AJ79">
            <v>0</v>
          </cell>
          <cell r="AK79">
            <v>5.5629999999999999E-2</v>
          </cell>
        </row>
        <row r="80">
          <cell r="A80" t="str">
            <v>Карла Маркса7</v>
          </cell>
          <cell r="B80" t="str">
            <v>Лесной</v>
          </cell>
          <cell r="C80" t="str">
            <v>Карла Маркса7</v>
          </cell>
          <cell r="D80" t="str">
            <v>ж/дУКУТ</v>
          </cell>
          <cell r="E80" t="str">
            <v>ж/д</v>
          </cell>
          <cell r="F80" t="str">
            <v>УКУТ</v>
          </cell>
          <cell r="G80">
            <v>0</v>
          </cell>
          <cell r="H80" t="str">
            <v>Карла Маркса</v>
          </cell>
          <cell r="I80">
            <v>7</v>
          </cell>
          <cell r="J80">
            <v>0</v>
          </cell>
          <cell r="K80">
            <v>0</v>
          </cell>
          <cell r="L80" t="str">
            <v>население</v>
          </cell>
          <cell r="M80">
            <v>3.4000000000000002E-2</v>
          </cell>
          <cell r="N80">
            <v>1761.7</v>
          </cell>
          <cell r="O80">
            <v>108.8</v>
          </cell>
          <cell r="P80">
            <v>2004.6000000000001</v>
          </cell>
          <cell r="Q80">
            <v>49.592342099999996</v>
          </cell>
          <cell r="R80">
            <v>39.75</v>
          </cell>
          <cell r="S80">
            <v>4.8170000000000002</v>
          </cell>
          <cell r="T80">
            <v>34.933</v>
          </cell>
          <cell r="U80">
            <v>51128.99</v>
          </cell>
          <cell r="V80">
            <v>0</v>
          </cell>
          <cell r="W80">
            <v>0</v>
          </cell>
          <cell r="X80">
            <v>33.135031229298761</v>
          </cell>
          <cell r="Y80">
            <v>1.7984093573519424</v>
          </cell>
          <cell r="Z80">
            <v>4.8165594133492968</v>
          </cell>
          <cell r="AA80">
            <v>34.933440586650704</v>
          </cell>
          <cell r="AB80">
            <v>51129.63</v>
          </cell>
          <cell r="AC80">
            <v>0</v>
          </cell>
          <cell r="AD80">
            <v>59.897800000000004</v>
          </cell>
          <cell r="AE80">
            <v>0</v>
          </cell>
          <cell r="AF80">
            <v>0</v>
          </cell>
          <cell r="AG80">
            <v>176.91983550000032</v>
          </cell>
          <cell r="AH80">
            <v>44491</v>
          </cell>
          <cell r="AI80">
            <v>176.91983550000032</v>
          </cell>
          <cell r="AJ80">
            <v>0</v>
          </cell>
          <cell r="AK80">
            <v>5.5629999999999999E-2</v>
          </cell>
        </row>
        <row r="81">
          <cell r="B81" t="str">
            <v>Лесной</v>
          </cell>
          <cell r="C81">
            <v>0</v>
          </cell>
          <cell r="D81" t="str">
            <v>транзитукут</v>
          </cell>
          <cell r="E81" t="str">
            <v>транзит</v>
          </cell>
          <cell r="F81" t="str">
            <v>укут</v>
          </cell>
          <cell r="G81">
            <v>0</v>
          </cell>
          <cell r="H81" t="str">
            <v>Карла Маркса</v>
          </cell>
          <cell r="I81">
            <v>7</v>
          </cell>
          <cell r="J81">
            <v>0</v>
          </cell>
          <cell r="K81" t="str">
            <v>1эт.</v>
          </cell>
          <cell r="L81" t="str">
            <v>МКУ"Обеспечение деятельности ОМС ГО" с 24.02.2016</v>
          </cell>
          <cell r="M81">
            <v>3.4000000000000002E-2</v>
          </cell>
          <cell r="N81">
            <v>183.4</v>
          </cell>
          <cell r="O81">
            <v>0</v>
          </cell>
          <cell r="P81">
            <v>0</v>
          </cell>
          <cell r="Q81">
            <v>0</v>
          </cell>
          <cell r="R81">
            <v>3.637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3.4494889751111955</v>
          </cell>
          <cell r="Y81">
            <v>0.18722159058769725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6.2356000000000007</v>
          </cell>
          <cell r="AE81">
            <v>4.9379999999999997</v>
          </cell>
          <cell r="AF81">
            <v>44470</v>
          </cell>
          <cell r="AG81">
            <v>5.0359999999999996</v>
          </cell>
          <cell r="AH81">
            <v>44501</v>
          </cell>
          <cell r="AI81">
            <v>9.7999999999999865E-2</v>
          </cell>
          <cell r="AJ81">
            <v>0</v>
          </cell>
          <cell r="AK81">
            <v>5.5629999999999999E-2</v>
          </cell>
        </row>
        <row r="82">
          <cell r="B82" t="str">
            <v>Лесной</v>
          </cell>
          <cell r="C82">
            <v>0</v>
          </cell>
          <cell r="D82" t="str">
            <v>транзитукут</v>
          </cell>
          <cell r="E82" t="str">
            <v>транзит</v>
          </cell>
          <cell r="F82" t="str">
            <v>укут</v>
          </cell>
          <cell r="G82">
            <v>0</v>
          </cell>
          <cell r="H82" t="str">
            <v>Карла Маркса</v>
          </cell>
          <cell r="I82">
            <v>7</v>
          </cell>
          <cell r="J82">
            <v>0</v>
          </cell>
          <cell r="K82" t="str">
            <v>1эт.</v>
          </cell>
          <cell r="L82" t="str">
            <v>"Единая Россия"</v>
          </cell>
          <cell r="M82">
            <v>3.4000000000000002E-2</v>
          </cell>
          <cell r="N82">
            <v>59.5</v>
          </cell>
          <cell r="O82">
            <v>0</v>
          </cell>
          <cell r="P82">
            <v>0</v>
          </cell>
          <cell r="Q82">
            <v>0</v>
          </cell>
          <cell r="R82">
            <v>1.18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1.1191090186429449</v>
          </cell>
          <cell r="Y82">
            <v>6.0739829007459029E-2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2.0230000000000001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5.5629999999999999E-2</v>
          </cell>
        </row>
        <row r="83">
          <cell r="A83" t="str">
            <v>Карла Маркса9</v>
          </cell>
          <cell r="B83" t="str">
            <v>Лесной</v>
          </cell>
          <cell r="C83" t="str">
            <v>Карла Маркса9</v>
          </cell>
          <cell r="D83" t="str">
            <v>ж/дУКУТ</v>
          </cell>
          <cell r="E83" t="str">
            <v>ж/д</v>
          </cell>
          <cell r="F83" t="str">
            <v>УКУТ</v>
          </cell>
          <cell r="G83">
            <v>0</v>
          </cell>
          <cell r="H83" t="str">
            <v>Карла Маркса</v>
          </cell>
          <cell r="I83">
            <v>9</v>
          </cell>
          <cell r="J83">
            <v>0</v>
          </cell>
          <cell r="K83">
            <v>0</v>
          </cell>
          <cell r="L83" t="str">
            <v>население</v>
          </cell>
          <cell r="M83">
            <v>3.4000000000000002E-2</v>
          </cell>
          <cell r="N83">
            <v>1473.5</v>
          </cell>
          <cell r="O83">
            <v>140.4</v>
          </cell>
          <cell r="P83">
            <v>1473.5</v>
          </cell>
          <cell r="Q83">
            <v>44.97799040000001</v>
          </cell>
          <cell r="R83">
            <v>35.515999999999998</v>
          </cell>
          <cell r="S83">
            <v>0</v>
          </cell>
          <cell r="T83">
            <v>35.515999999999998</v>
          </cell>
          <cell r="U83">
            <v>51982.28</v>
          </cell>
          <cell r="V83">
            <v>0</v>
          </cell>
          <cell r="W83">
            <v>0</v>
          </cell>
          <cell r="X83">
            <v>32.426312658776872</v>
          </cell>
          <cell r="Y83">
            <v>3.0896873412231258</v>
          </cell>
          <cell r="Z83">
            <v>0</v>
          </cell>
          <cell r="AA83">
            <v>35.515999999999998</v>
          </cell>
          <cell r="AB83">
            <v>51982.28</v>
          </cell>
          <cell r="AC83">
            <v>0</v>
          </cell>
          <cell r="AD83">
            <v>50.099000000000004</v>
          </cell>
          <cell r="AE83">
            <v>0</v>
          </cell>
          <cell r="AF83">
            <v>0</v>
          </cell>
          <cell r="AG83">
            <v>145.42930800000002</v>
          </cell>
          <cell r="AH83">
            <v>44491</v>
          </cell>
          <cell r="AI83">
            <v>145.42930800000002</v>
          </cell>
          <cell r="AJ83">
            <v>0</v>
          </cell>
          <cell r="AK83">
            <v>6.5060000000000007E-2</v>
          </cell>
        </row>
        <row r="84">
          <cell r="A84" t="str">
            <v>Карла Маркса10</v>
          </cell>
          <cell r="B84" t="str">
            <v>Лесной</v>
          </cell>
          <cell r="C84" t="str">
            <v>Карла Маркса10</v>
          </cell>
          <cell r="D84" t="str">
            <v>ж/дУКУТ</v>
          </cell>
          <cell r="E84" t="str">
            <v>ж/д</v>
          </cell>
          <cell r="F84" t="str">
            <v>УКУТ</v>
          </cell>
          <cell r="G84">
            <v>0</v>
          </cell>
          <cell r="H84" t="str">
            <v>Карла Маркса</v>
          </cell>
          <cell r="I84">
            <v>10</v>
          </cell>
          <cell r="J84">
            <v>0</v>
          </cell>
          <cell r="K84">
            <v>0</v>
          </cell>
          <cell r="L84" t="str">
            <v>население</v>
          </cell>
          <cell r="M84">
            <v>3.4000000000000002E-2</v>
          </cell>
          <cell r="N84">
            <v>1259.4000000000001</v>
          </cell>
          <cell r="O84">
            <v>107</v>
          </cell>
          <cell r="P84">
            <v>1290.3000000000002</v>
          </cell>
          <cell r="Q84">
            <v>36.930999999999997</v>
          </cell>
          <cell r="R84">
            <v>29.364999999999998</v>
          </cell>
          <cell r="S84">
            <v>0.70299999999999996</v>
          </cell>
          <cell r="T84">
            <v>28.661999999999999</v>
          </cell>
          <cell r="U84">
            <v>41950.559999999998</v>
          </cell>
          <cell r="V84">
            <v>0</v>
          </cell>
          <cell r="W84">
            <v>0</v>
          </cell>
          <cell r="X84">
            <v>26.466958419809632</v>
          </cell>
          <cell r="Y84">
            <v>2.1948109361540955</v>
          </cell>
          <cell r="Z84">
            <v>0.70323064403627045</v>
          </cell>
          <cell r="AA84">
            <v>28.661769355963727</v>
          </cell>
          <cell r="AB84">
            <v>41950.23</v>
          </cell>
          <cell r="AC84">
            <v>0</v>
          </cell>
          <cell r="AD84">
            <v>42.819600000000008</v>
          </cell>
          <cell r="AE84">
            <v>0</v>
          </cell>
          <cell r="AF84">
            <v>0</v>
          </cell>
          <cell r="AG84">
            <v>136.01</v>
          </cell>
          <cell r="AH84">
            <v>44491</v>
          </cell>
          <cell r="AI84">
            <v>136.01</v>
          </cell>
          <cell r="AJ84">
            <v>0</v>
          </cell>
          <cell r="AK84">
            <v>5.5629999999999999E-2</v>
          </cell>
        </row>
        <row r="85">
          <cell r="B85" t="str">
            <v>Лесной</v>
          </cell>
          <cell r="C85">
            <v>0</v>
          </cell>
          <cell r="D85" t="str">
            <v>транзитукут</v>
          </cell>
          <cell r="E85" t="str">
            <v>транзит</v>
          </cell>
          <cell r="F85" t="str">
            <v>укут</v>
          </cell>
          <cell r="G85">
            <v>0</v>
          </cell>
          <cell r="H85" t="str">
            <v>Карла Маркса</v>
          </cell>
          <cell r="I85">
            <v>10</v>
          </cell>
          <cell r="J85">
            <v>0</v>
          </cell>
          <cell r="K85">
            <v>1</v>
          </cell>
          <cell r="L85" t="str">
            <v>Устьянцев С.В. Муж.парикмахерская</v>
          </cell>
          <cell r="M85">
            <v>3.4000000000000002E-2</v>
          </cell>
          <cell r="N85">
            <v>30.9</v>
          </cell>
          <cell r="O85">
            <v>0</v>
          </cell>
          <cell r="P85">
            <v>0</v>
          </cell>
          <cell r="Q85">
            <v>0</v>
          </cell>
          <cell r="R85">
            <v>0.70299999999999996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0.64937987547412857</v>
          </cell>
          <cell r="Y85">
            <v>5.3850768562141924E-2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1.0506</v>
          </cell>
          <cell r="AE85">
            <v>12.3</v>
          </cell>
          <cell r="AF85">
            <v>44470</v>
          </cell>
          <cell r="AG85">
            <v>13.5</v>
          </cell>
          <cell r="AH85">
            <v>44501</v>
          </cell>
          <cell r="AI85">
            <v>1.1999999999999993</v>
          </cell>
          <cell r="AJ85">
            <v>0</v>
          </cell>
          <cell r="AK85">
            <v>5.5629999999999999E-2</v>
          </cell>
        </row>
        <row r="86">
          <cell r="A86" t="str">
            <v>Карла Маркса12</v>
          </cell>
          <cell r="B86" t="str">
            <v>Лесной</v>
          </cell>
          <cell r="C86" t="str">
            <v>Карла Маркса12</v>
          </cell>
          <cell r="D86" t="str">
            <v>ж/дУКУТ</v>
          </cell>
          <cell r="E86" t="str">
            <v>ж/д</v>
          </cell>
          <cell r="F86" t="str">
            <v>УКУТ</v>
          </cell>
          <cell r="G86">
            <v>0</v>
          </cell>
          <cell r="H86" t="str">
            <v>Карла Маркса</v>
          </cell>
          <cell r="I86">
            <v>12</v>
          </cell>
          <cell r="J86">
            <v>0</v>
          </cell>
          <cell r="K86">
            <v>0</v>
          </cell>
          <cell r="L86" t="str">
            <v>население</v>
          </cell>
          <cell r="M86">
            <v>3.4000000000000002E-2</v>
          </cell>
          <cell r="N86">
            <v>1970.6</v>
          </cell>
          <cell r="O86">
            <v>146</v>
          </cell>
          <cell r="P86">
            <v>2232.1</v>
          </cell>
          <cell r="Q86">
            <v>57.744</v>
          </cell>
          <cell r="R86">
            <v>42.689</v>
          </cell>
          <cell r="S86">
            <v>5.0020000000000007</v>
          </cell>
          <cell r="T86">
            <v>37.686999999999998</v>
          </cell>
          <cell r="U86">
            <v>55159.82</v>
          </cell>
          <cell r="V86">
            <v>0</v>
          </cell>
          <cell r="W86">
            <v>0</v>
          </cell>
          <cell r="X86">
            <v>35.374014297127957</v>
          </cell>
          <cell r="Y86">
            <v>2.3137879518752245</v>
          </cell>
          <cell r="Z86">
            <v>5.0011977509968197</v>
          </cell>
          <cell r="AA86">
            <v>37.687802249003184</v>
          </cell>
          <cell r="AB86">
            <v>55161</v>
          </cell>
          <cell r="AC86">
            <v>0</v>
          </cell>
          <cell r="AD86">
            <v>67.000399999999999</v>
          </cell>
          <cell r="AE86">
            <v>0</v>
          </cell>
          <cell r="AF86">
            <v>0</v>
          </cell>
          <cell r="AG86">
            <v>270.625</v>
          </cell>
          <cell r="AH86">
            <v>44491</v>
          </cell>
          <cell r="AI86">
            <v>270.625</v>
          </cell>
          <cell r="AJ86">
            <v>0</v>
          </cell>
          <cell r="AK86">
            <v>5.5629999999999999E-2</v>
          </cell>
        </row>
        <row r="87">
          <cell r="B87" t="str">
            <v>Лесной</v>
          </cell>
          <cell r="C87">
            <v>0</v>
          </cell>
          <cell r="D87" t="str">
            <v>транзитукут</v>
          </cell>
          <cell r="E87" t="str">
            <v>транзит</v>
          </cell>
          <cell r="F87" t="str">
            <v>укут</v>
          </cell>
          <cell r="G87">
            <v>0</v>
          </cell>
          <cell r="H87" t="str">
            <v>Карла Маркса</v>
          </cell>
          <cell r="I87">
            <v>12</v>
          </cell>
          <cell r="J87">
            <v>0</v>
          </cell>
          <cell r="K87" t="str">
            <v>под.</v>
          </cell>
          <cell r="L87" t="str">
            <v>Дроздов А.В. С 7.12.2021                                           Свободное КУИ с 01.04.2015г.</v>
          </cell>
          <cell r="M87">
            <v>3.4000000000000002E-2</v>
          </cell>
          <cell r="N87">
            <v>136.5</v>
          </cell>
          <cell r="O87">
            <v>0</v>
          </cell>
          <cell r="P87">
            <v>0</v>
          </cell>
          <cell r="Q87">
            <v>0</v>
          </cell>
          <cell r="R87">
            <v>2.6110000000000002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2.4502958243976285</v>
          </cell>
          <cell r="Y87">
            <v>0.16027202650510916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4.641</v>
          </cell>
          <cell r="AE87">
            <v>0.93300000000000005</v>
          </cell>
          <cell r="AF87">
            <v>44378</v>
          </cell>
          <cell r="AG87">
            <v>0.93300000000000005</v>
          </cell>
          <cell r="AH87">
            <v>44378</v>
          </cell>
          <cell r="AI87">
            <v>0</v>
          </cell>
          <cell r="AJ87">
            <v>0</v>
          </cell>
          <cell r="AK87">
            <v>5.5629999999999999E-2</v>
          </cell>
        </row>
        <row r="88">
          <cell r="B88" t="str">
            <v>Лесной</v>
          </cell>
          <cell r="C88">
            <v>0</v>
          </cell>
          <cell r="D88" t="str">
            <v>транзитукут</v>
          </cell>
          <cell r="E88" t="str">
            <v>транзит</v>
          </cell>
          <cell r="F88" t="str">
            <v>укут</v>
          </cell>
          <cell r="G88">
            <v>0</v>
          </cell>
          <cell r="H88" t="str">
            <v>Карла Маркса</v>
          </cell>
          <cell r="I88">
            <v>12</v>
          </cell>
          <cell r="J88">
            <v>0</v>
          </cell>
          <cell r="K88" t="str">
            <v>под.</v>
          </cell>
          <cell r="L88" t="str">
            <v>ИП Шахмелян В.З. мастерская "Аврора"</v>
          </cell>
          <cell r="M88">
            <v>3.4000000000000002E-2</v>
          </cell>
          <cell r="N88">
            <v>125</v>
          </cell>
          <cell r="O88">
            <v>0</v>
          </cell>
          <cell r="P88">
            <v>0</v>
          </cell>
          <cell r="Q88">
            <v>0</v>
          </cell>
          <cell r="R88">
            <v>2.391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2.2438606450527732</v>
          </cell>
          <cell r="Y88">
            <v>0.14676925504130875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4.25</v>
          </cell>
          <cell r="AE88">
            <v>54.14</v>
          </cell>
          <cell r="AF88">
            <v>44409</v>
          </cell>
          <cell r="AG88">
            <v>54.52</v>
          </cell>
          <cell r="AH88">
            <v>44501</v>
          </cell>
          <cell r="AI88">
            <v>0.38000000000000256</v>
          </cell>
          <cell r="AJ88">
            <v>0</v>
          </cell>
          <cell r="AK88">
            <v>5.5629999999999999E-2</v>
          </cell>
        </row>
        <row r="89">
          <cell r="A89" t="str">
            <v>Карла Маркса13</v>
          </cell>
          <cell r="B89" t="str">
            <v>Лесной</v>
          </cell>
          <cell r="C89" t="str">
            <v>Карла Маркса13</v>
          </cell>
          <cell r="D89" t="str">
            <v>ж/дУКУТ</v>
          </cell>
          <cell r="E89" t="str">
            <v>ж/д</v>
          </cell>
          <cell r="F89" t="str">
            <v>УКУТ</v>
          </cell>
          <cell r="G89">
            <v>0</v>
          </cell>
          <cell r="H89" t="str">
            <v>Карла Маркса</v>
          </cell>
          <cell r="I89">
            <v>13</v>
          </cell>
          <cell r="J89">
            <v>0</v>
          </cell>
          <cell r="K89">
            <v>0</v>
          </cell>
          <cell r="L89" t="str">
            <v>население</v>
          </cell>
          <cell r="M89">
            <v>3.4000000000000002E-2</v>
          </cell>
          <cell r="N89">
            <v>1989.4</v>
          </cell>
          <cell r="O89">
            <v>143.5</v>
          </cell>
          <cell r="P89">
            <v>2073.1</v>
          </cell>
          <cell r="Q89">
            <v>55.481999999999999</v>
          </cell>
          <cell r="R89">
            <v>42.878999999999998</v>
          </cell>
          <cell r="S89">
            <v>1.7310000000000001</v>
          </cell>
          <cell r="T89">
            <v>41.147999999999996</v>
          </cell>
          <cell r="U89">
            <v>60225.45</v>
          </cell>
          <cell r="V89">
            <v>0</v>
          </cell>
          <cell r="W89">
            <v>0</v>
          </cell>
          <cell r="X89">
            <v>38.48393151673735</v>
          </cell>
          <cell r="Y89">
            <v>2.6638580737310287</v>
          </cell>
          <cell r="Z89">
            <v>1.7312104095316192</v>
          </cell>
          <cell r="AA89">
            <v>41.147789590468378</v>
          </cell>
          <cell r="AB89">
            <v>60225.14</v>
          </cell>
          <cell r="AC89">
            <v>0</v>
          </cell>
          <cell r="AD89">
            <v>67.639600000000002</v>
          </cell>
          <cell r="AE89">
            <v>0</v>
          </cell>
          <cell r="AF89">
            <v>0</v>
          </cell>
          <cell r="AG89">
            <v>226.55500000000001</v>
          </cell>
          <cell r="AH89">
            <v>44491</v>
          </cell>
          <cell r="AI89">
            <v>226.55500000000001</v>
          </cell>
          <cell r="AJ89">
            <v>0</v>
          </cell>
          <cell r="AK89">
            <v>5.5629999999999999E-2</v>
          </cell>
        </row>
        <row r="90">
          <cell r="B90" t="str">
            <v>Лесной</v>
          </cell>
          <cell r="C90">
            <v>0</v>
          </cell>
          <cell r="D90" t="str">
            <v>транзитУКУТ</v>
          </cell>
          <cell r="E90" t="str">
            <v>транзит</v>
          </cell>
          <cell r="F90" t="str">
            <v>УКУТ</v>
          </cell>
          <cell r="G90">
            <v>0</v>
          </cell>
          <cell r="H90" t="str">
            <v>Карла Маркса</v>
          </cell>
          <cell r="I90">
            <v>13</v>
          </cell>
          <cell r="J90">
            <v>0</v>
          </cell>
          <cell r="K90" t="str">
            <v>под.</v>
          </cell>
          <cell r="L90" t="str">
            <v>Свободное КУИ с 01.07.2015г.</v>
          </cell>
          <cell r="M90">
            <v>3.4000000000000002E-2</v>
          </cell>
          <cell r="N90">
            <v>83.7</v>
          </cell>
          <cell r="O90">
            <v>0</v>
          </cell>
          <cell r="P90">
            <v>0</v>
          </cell>
          <cell r="Q90">
            <v>0</v>
          </cell>
          <cell r="R90">
            <v>1.7310000000000001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1.6191339438780115</v>
          </cell>
          <cell r="Y90">
            <v>0.11207646565360768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2.8458000000000001</v>
          </cell>
          <cell r="AE90">
            <v>42.8</v>
          </cell>
          <cell r="AF90">
            <v>42186</v>
          </cell>
          <cell r="AG90">
            <v>42.8</v>
          </cell>
          <cell r="AH90">
            <v>42186</v>
          </cell>
          <cell r="AI90">
            <v>0</v>
          </cell>
          <cell r="AJ90">
            <v>0</v>
          </cell>
          <cell r="AK90">
            <v>5.5629999999999999E-2</v>
          </cell>
        </row>
        <row r="91">
          <cell r="A91" t="str">
            <v>Карла Маркса14</v>
          </cell>
          <cell r="B91" t="str">
            <v>Лесной</v>
          </cell>
          <cell r="C91" t="str">
            <v>Карла Маркса14</v>
          </cell>
          <cell r="D91" t="str">
            <v>ж/дУКУТ</v>
          </cell>
          <cell r="E91" t="str">
            <v>ж/д</v>
          </cell>
          <cell r="F91" t="str">
            <v>УКУТ</v>
          </cell>
          <cell r="G91">
            <v>0</v>
          </cell>
          <cell r="H91" t="str">
            <v>Карла Маркса</v>
          </cell>
          <cell r="I91">
            <v>14</v>
          </cell>
          <cell r="J91">
            <v>0</v>
          </cell>
          <cell r="K91">
            <v>0</v>
          </cell>
          <cell r="L91" t="str">
            <v>население</v>
          </cell>
          <cell r="M91">
            <v>3.4000000000000002E-2</v>
          </cell>
          <cell r="N91">
            <v>1287.7</v>
          </cell>
          <cell r="O91">
            <v>97.6</v>
          </cell>
          <cell r="P91">
            <v>1287.7</v>
          </cell>
          <cell r="Q91">
            <v>36.588000000000001</v>
          </cell>
          <cell r="R91">
            <v>26.661000000000001</v>
          </cell>
          <cell r="S91">
            <v>0</v>
          </cell>
          <cell r="T91">
            <v>26.661000000000001</v>
          </cell>
          <cell r="U91">
            <v>39021.839999999997</v>
          </cell>
          <cell r="V91">
            <v>0</v>
          </cell>
          <cell r="W91">
            <v>0</v>
          </cell>
          <cell r="X91">
            <v>24.782624485670976</v>
          </cell>
          <cell r="Y91">
            <v>1.8783755143290257</v>
          </cell>
          <cell r="Z91">
            <v>0</v>
          </cell>
          <cell r="AA91">
            <v>26.661000000000001</v>
          </cell>
          <cell r="AB91">
            <v>39021.839999999997</v>
          </cell>
          <cell r="AC91">
            <v>0</v>
          </cell>
          <cell r="AD91">
            <v>43.781800000000004</v>
          </cell>
          <cell r="AE91">
            <v>0</v>
          </cell>
          <cell r="AF91">
            <v>0</v>
          </cell>
          <cell r="AG91">
            <v>178.441</v>
          </cell>
          <cell r="AH91">
            <v>44491</v>
          </cell>
          <cell r="AI91">
            <v>178.441</v>
          </cell>
          <cell r="AJ91">
            <v>0</v>
          </cell>
          <cell r="AK91">
            <v>5.5629999999999999E-2</v>
          </cell>
        </row>
        <row r="92">
          <cell r="A92" t="str">
            <v>Карла Маркса17</v>
          </cell>
          <cell r="B92" t="str">
            <v>Лесной</v>
          </cell>
          <cell r="C92" t="str">
            <v>Карла Маркса17</v>
          </cell>
          <cell r="D92" t="str">
            <v>ж/дУКУТ</v>
          </cell>
          <cell r="E92" t="str">
            <v>ж/д</v>
          </cell>
          <cell r="F92" t="str">
            <v>УКУТ</v>
          </cell>
          <cell r="G92">
            <v>0</v>
          </cell>
          <cell r="H92" t="str">
            <v>Карла Маркса</v>
          </cell>
          <cell r="I92">
            <v>17</v>
          </cell>
          <cell r="J92">
            <v>0</v>
          </cell>
          <cell r="K92">
            <v>0</v>
          </cell>
          <cell r="L92" t="str">
            <v>население</v>
          </cell>
          <cell r="M92">
            <v>3.4000000000000002E-2</v>
          </cell>
          <cell r="N92">
            <v>2000</v>
          </cell>
          <cell r="O92">
            <v>146.4</v>
          </cell>
          <cell r="P92">
            <v>2000</v>
          </cell>
          <cell r="Q92">
            <v>58.306640600000264</v>
          </cell>
          <cell r="R92">
            <v>43.027999999999999</v>
          </cell>
          <cell r="S92">
            <v>0</v>
          </cell>
          <cell r="T92">
            <v>43.027999999999999</v>
          </cell>
          <cell r="U92">
            <v>62977.07</v>
          </cell>
          <cell r="V92">
            <v>0</v>
          </cell>
          <cell r="W92">
            <v>0</v>
          </cell>
          <cell r="X92">
            <v>40.093179276928808</v>
          </cell>
          <cell r="Y92">
            <v>2.9348207230711907</v>
          </cell>
          <cell r="Z92">
            <v>0</v>
          </cell>
          <cell r="AA92">
            <v>43.027999999999999</v>
          </cell>
          <cell r="AB92">
            <v>62977.07</v>
          </cell>
          <cell r="AC92">
            <v>0</v>
          </cell>
          <cell r="AD92">
            <v>68</v>
          </cell>
          <cell r="AE92">
            <v>0</v>
          </cell>
          <cell r="AF92">
            <v>0</v>
          </cell>
          <cell r="AG92">
            <v>234.85058600000048</v>
          </cell>
          <cell r="AH92">
            <v>44491</v>
          </cell>
          <cell r="AI92">
            <v>234.85058600000048</v>
          </cell>
          <cell r="AJ92">
            <v>0</v>
          </cell>
          <cell r="AK92">
            <v>6.5060000000000007E-2</v>
          </cell>
        </row>
        <row r="93">
          <cell r="A93" t="str">
            <v>Карла Маркса19</v>
          </cell>
          <cell r="B93" t="str">
            <v>Лесной</v>
          </cell>
          <cell r="C93" t="str">
            <v>Карла Маркса19</v>
          </cell>
          <cell r="D93" t="str">
            <v>ж/дУКУТ</v>
          </cell>
          <cell r="E93" t="str">
            <v>ж/д</v>
          </cell>
          <cell r="F93" t="str">
            <v>УКУТ</v>
          </cell>
          <cell r="G93">
            <v>0</v>
          </cell>
          <cell r="H93" t="str">
            <v>Карла Маркса</v>
          </cell>
          <cell r="I93">
            <v>19</v>
          </cell>
          <cell r="J93">
            <v>0</v>
          </cell>
          <cell r="K93">
            <v>0</v>
          </cell>
          <cell r="L93" t="str">
            <v>население</v>
          </cell>
          <cell r="M93">
            <v>3.4000000000000002E-2</v>
          </cell>
          <cell r="N93">
            <v>1253.3</v>
          </cell>
          <cell r="O93">
            <v>95</v>
          </cell>
          <cell r="P93">
            <v>1253.3</v>
          </cell>
          <cell r="Q93">
            <v>30.389221199999952</v>
          </cell>
          <cell r="R93">
            <v>24.077999999999999</v>
          </cell>
          <cell r="S93">
            <v>0</v>
          </cell>
          <cell r="T93">
            <v>24.077999999999999</v>
          </cell>
          <cell r="U93">
            <v>35241.279999999999</v>
          </cell>
          <cell r="V93">
            <v>0</v>
          </cell>
          <cell r="W93">
            <v>0</v>
          </cell>
          <cell r="X93">
            <v>22.381485871096938</v>
          </cell>
          <cell r="Y93">
            <v>1.6965141289030612</v>
          </cell>
          <cell r="Z93">
            <v>0</v>
          </cell>
          <cell r="AA93">
            <v>24.077999999999999</v>
          </cell>
          <cell r="AB93">
            <v>35241.279999999999</v>
          </cell>
          <cell r="AC93">
            <v>0</v>
          </cell>
          <cell r="AD93">
            <v>42.612200000000001</v>
          </cell>
          <cell r="AE93">
            <v>0</v>
          </cell>
          <cell r="AF93">
            <v>0</v>
          </cell>
          <cell r="AG93">
            <v>113.44580079999969</v>
          </cell>
          <cell r="AH93">
            <v>44491</v>
          </cell>
          <cell r="AI93">
            <v>113.44580079999969</v>
          </cell>
          <cell r="AJ93">
            <v>0</v>
          </cell>
          <cell r="AK93">
            <v>5.5629999999999999E-2</v>
          </cell>
        </row>
        <row r="94">
          <cell r="A94" t="str">
            <v>Карла Маркса21</v>
          </cell>
          <cell r="B94" t="str">
            <v>Лесной</v>
          </cell>
          <cell r="C94" t="str">
            <v>Карла Маркса21</v>
          </cell>
          <cell r="D94" t="str">
            <v>ж/дУКУТ</v>
          </cell>
          <cell r="E94" t="str">
            <v>ж/д</v>
          </cell>
          <cell r="F94" t="str">
            <v>УКУТ</v>
          </cell>
          <cell r="G94">
            <v>0</v>
          </cell>
          <cell r="H94" t="str">
            <v>Карла Маркса</v>
          </cell>
          <cell r="I94">
            <v>21</v>
          </cell>
          <cell r="J94">
            <v>0</v>
          </cell>
          <cell r="K94">
            <v>0</v>
          </cell>
          <cell r="L94" t="str">
            <v>население</v>
          </cell>
          <cell r="M94">
            <v>3.4000000000000002E-2</v>
          </cell>
          <cell r="N94">
            <v>2539</v>
          </cell>
          <cell r="O94">
            <v>190</v>
          </cell>
          <cell r="P94">
            <v>2539</v>
          </cell>
          <cell r="Q94">
            <v>78.090881299999978</v>
          </cell>
          <cell r="R94">
            <v>62.7</v>
          </cell>
          <cell r="S94">
            <v>0</v>
          </cell>
          <cell r="T94">
            <v>62.7</v>
          </cell>
          <cell r="U94">
            <v>91769.600000000006</v>
          </cell>
          <cell r="V94">
            <v>0</v>
          </cell>
          <cell r="W94">
            <v>0</v>
          </cell>
          <cell r="X94">
            <v>58.334664712348854</v>
          </cell>
          <cell r="Y94">
            <v>4.3653352876511491</v>
          </cell>
          <cell r="Z94">
            <v>0</v>
          </cell>
          <cell r="AA94">
            <v>62.7</v>
          </cell>
          <cell r="AB94">
            <v>91769.600000000006</v>
          </cell>
          <cell r="AC94">
            <v>0</v>
          </cell>
          <cell r="AD94">
            <v>86.326000000000008</v>
          </cell>
          <cell r="AE94">
            <v>0</v>
          </cell>
          <cell r="AF94">
            <v>0</v>
          </cell>
          <cell r="AG94">
            <v>236.56787109999959</v>
          </cell>
          <cell r="AH94">
            <v>44491</v>
          </cell>
          <cell r="AI94">
            <v>236.56787109999959</v>
          </cell>
          <cell r="AJ94">
            <v>0</v>
          </cell>
          <cell r="AK94">
            <v>6.5060000000000007E-2</v>
          </cell>
        </row>
        <row r="95">
          <cell r="A95" t="str">
            <v>Кирова19А</v>
          </cell>
          <cell r="B95" t="str">
            <v>Лесной</v>
          </cell>
          <cell r="C95" t="str">
            <v>Кирова19А</v>
          </cell>
          <cell r="D95" t="str">
            <v>ж/дУКУТ</v>
          </cell>
          <cell r="E95" t="str">
            <v>ж/д</v>
          </cell>
          <cell r="F95" t="str">
            <v>УКУТ</v>
          </cell>
          <cell r="G95">
            <v>0</v>
          </cell>
          <cell r="H95" t="str">
            <v>Кирова</v>
          </cell>
          <cell r="I95">
            <v>19</v>
          </cell>
          <cell r="J95" t="str">
            <v>А</v>
          </cell>
          <cell r="K95">
            <v>0</v>
          </cell>
          <cell r="L95" t="str">
            <v>население</v>
          </cell>
          <cell r="M95">
            <v>3.4000000000000002E-2</v>
          </cell>
          <cell r="N95">
            <v>1979.3</v>
          </cell>
          <cell r="O95">
            <v>160</v>
          </cell>
          <cell r="P95">
            <v>2020.7</v>
          </cell>
          <cell r="Q95">
            <v>55.645019499999989</v>
          </cell>
          <cell r="R95">
            <v>42.594999999999999</v>
          </cell>
          <cell r="S95">
            <v>0.873</v>
          </cell>
          <cell r="T95">
            <v>41.722000000000001</v>
          </cell>
          <cell r="U95">
            <v>61065.57</v>
          </cell>
          <cell r="V95">
            <v>0</v>
          </cell>
          <cell r="W95">
            <v>0</v>
          </cell>
          <cell r="X95">
            <v>38.661110423258584</v>
          </cell>
          <cell r="Y95">
            <v>3.0612053584012351</v>
          </cell>
          <cell r="Z95">
            <v>0.87268421834017917</v>
          </cell>
          <cell r="AA95">
            <v>41.722315781659816</v>
          </cell>
          <cell r="AB95">
            <v>61066.03</v>
          </cell>
          <cell r="AC95">
            <v>0</v>
          </cell>
          <cell r="AD95">
            <v>67.296199999999999</v>
          </cell>
          <cell r="AE95">
            <v>0</v>
          </cell>
          <cell r="AF95">
            <v>0</v>
          </cell>
          <cell r="AG95">
            <v>234.58154300000024</v>
          </cell>
          <cell r="AH95">
            <v>44491</v>
          </cell>
          <cell r="AI95">
            <v>234.58154300000024</v>
          </cell>
          <cell r="AJ95">
            <v>0</v>
          </cell>
          <cell r="AK95">
            <v>5.5629999999999999E-2</v>
          </cell>
        </row>
        <row r="96">
          <cell r="B96" t="str">
            <v>Лесной</v>
          </cell>
          <cell r="C96">
            <v>0</v>
          </cell>
          <cell r="D96" t="str">
            <v>транзитукут</v>
          </cell>
          <cell r="E96" t="str">
            <v>транзит</v>
          </cell>
          <cell r="F96" t="str">
            <v>укут</v>
          </cell>
          <cell r="G96">
            <v>0</v>
          </cell>
          <cell r="H96" t="str">
            <v>Кирова</v>
          </cell>
          <cell r="I96">
            <v>19</v>
          </cell>
          <cell r="J96" t="str">
            <v>А</v>
          </cell>
          <cell r="K96">
            <v>35</v>
          </cell>
          <cell r="L96" t="str">
            <v>ИП Бугленко А.Г. "Медовый"</v>
          </cell>
          <cell r="M96">
            <v>3.4000000000000002E-2</v>
          </cell>
          <cell r="N96">
            <v>41.4</v>
          </cell>
          <cell r="O96">
            <v>0</v>
          </cell>
          <cell r="P96">
            <v>0</v>
          </cell>
          <cell r="Q96">
            <v>0</v>
          </cell>
          <cell r="R96">
            <v>0.873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0.80865456046223694</v>
          </cell>
          <cell r="Y96">
            <v>6.4029657877942278E-2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1.4076</v>
          </cell>
          <cell r="AE96">
            <v>17.14</v>
          </cell>
          <cell r="AF96">
            <v>44378</v>
          </cell>
          <cell r="AG96">
            <v>17.14</v>
          </cell>
          <cell r="AH96">
            <v>44501</v>
          </cell>
          <cell r="AI96">
            <v>0</v>
          </cell>
          <cell r="AJ96">
            <v>0</v>
          </cell>
          <cell r="AK96">
            <v>5.5629999999999999E-2</v>
          </cell>
        </row>
        <row r="97">
          <cell r="A97" t="str">
            <v>Кирова19</v>
          </cell>
          <cell r="B97" t="str">
            <v>Лесной</v>
          </cell>
          <cell r="C97" t="str">
            <v>Кирова19</v>
          </cell>
          <cell r="D97" t="str">
            <v>ж/дУКУТ</v>
          </cell>
          <cell r="E97" t="str">
            <v>ж/д</v>
          </cell>
          <cell r="F97" t="str">
            <v>УКУТ</v>
          </cell>
          <cell r="G97">
            <v>0</v>
          </cell>
          <cell r="H97" t="str">
            <v>Кирова</v>
          </cell>
          <cell r="I97">
            <v>19</v>
          </cell>
          <cell r="J97">
            <v>0</v>
          </cell>
          <cell r="K97">
            <v>0</v>
          </cell>
          <cell r="L97" t="str">
            <v>население</v>
          </cell>
          <cell r="M97">
            <v>3.4000000000000002E-2</v>
          </cell>
          <cell r="N97">
            <v>1881.9</v>
          </cell>
          <cell r="O97">
            <v>160</v>
          </cell>
          <cell r="P97">
            <v>2002.7</v>
          </cell>
          <cell r="Q97">
            <v>60.243000000000002</v>
          </cell>
          <cell r="R97">
            <v>46.497999999999998</v>
          </cell>
          <cell r="S97">
            <v>2.8049999999999997</v>
          </cell>
          <cell r="T97">
            <v>43.692999999999998</v>
          </cell>
          <cell r="U97">
            <v>63950.39</v>
          </cell>
          <cell r="V97">
            <v>0</v>
          </cell>
          <cell r="W97">
            <v>0</v>
          </cell>
          <cell r="X97">
            <v>40.460806491885151</v>
          </cell>
          <cell r="Y97">
            <v>3.2325006434821013</v>
          </cell>
          <cell r="Z97">
            <v>2.8046928646327451</v>
          </cell>
          <cell r="AA97">
            <v>43.693307135367249</v>
          </cell>
          <cell r="AB97">
            <v>63950.84</v>
          </cell>
          <cell r="AC97">
            <v>0</v>
          </cell>
          <cell r="AD97">
            <v>63.984600000000007</v>
          </cell>
          <cell r="AE97">
            <v>0</v>
          </cell>
          <cell r="AF97">
            <v>0</v>
          </cell>
          <cell r="AG97">
            <v>211.27199999999999</v>
          </cell>
          <cell r="AH97">
            <v>44491</v>
          </cell>
          <cell r="AI97">
            <v>211.27199999999999</v>
          </cell>
          <cell r="AJ97">
            <v>0</v>
          </cell>
          <cell r="AK97">
            <v>6.5060000000000007E-2</v>
          </cell>
        </row>
        <row r="98">
          <cell r="B98" t="str">
            <v>Лесной</v>
          </cell>
          <cell r="C98">
            <v>0</v>
          </cell>
          <cell r="D98" t="str">
            <v>транзитукут</v>
          </cell>
          <cell r="E98" t="str">
            <v>транзит</v>
          </cell>
          <cell r="F98" t="str">
            <v>укут</v>
          </cell>
          <cell r="G98">
            <v>0</v>
          </cell>
          <cell r="H98" t="str">
            <v>Кирова</v>
          </cell>
          <cell r="I98">
            <v>19</v>
          </cell>
          <cell r="J98">
            <v>0</v>
          </cell>
          <cell r="K98">
            <v>32</v>
          </cell>
          <cell r="L98" t="str">
            <v xml:space="preserve">Толстоброва З.П. </v>
          </cell>
          <cell r="M98">
            <v>3.4000000000000002E-2</v>
          </cell>
          <cell r="N98">
            <v>45</v>
          </cell>
          <cell r="O98">
            <v>0</v>
          </cell>
          <cell r="P98">
            <v>0</v>
          </cell>
          <cell r="Q98">
            <v>0</v>
          </cell>
          <cell r="R98">
            <v>1.0449999999999999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0.96749895963379107</v>
          </cell>
          <cell r="Y98">
            <v>7.7295567754234837E-2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1.53</v>
          </cell>
          <cell r="AE98">
            <v>17.63</v>
          </cell>
          <cell r="AF98">
            <v>44378</v>
          </cell>
          <cell r="AG98">
            <v>17.829999999999998</v>
          </cell>
          <cell r="AH98">
            <v>44501</v>
          </cell>
          <cell r="AI98">
            <v>0.19999999999999929</v>
          </cell>
          <cell r="AJ98">
            <v>0</v>
          </cell>
          <cell r="AK98">
            <v>6.5060000000000007E-2</v>
          </cell>
        </row>
        <row r="99">
          <cell r="B99" t="str">
            <v>Лесной</v>
          </cell>
          <cell r="C99">
            <v>0</v>
          </cell>
          <cell r="D99" t="str">
            <v>транзитукут</v>
          </cell>
          <cell r="E99" t="str">
            <v>транзит</v>
          </cell>
          <cell r="F99" t="str">
            <v>укут</v>
          </cell>
          <cell r="G99">
            <v>0</v>
          </cell>
          <cell r="H99" t="str">
            <v>Кирова</v>
          </cell>
          <cell r="I99">
            <v>19</v>
          </cell>
          <cell r="J99">
            <v>0</v>
          </cell>
          <cell r="K99" t="str">
            <v>1эт.</v>
          </cell>
          <cell r="L99" t="str">
            <v xml:space="preserve">МУП"Самоцвет" м-н "Домашний"  </v>
          </cell>
          <cell r="M99">
            <v>3.4000000000000002E-2</v>
          </cell>
          <cell r="N99">
            <v>75.8</v>
          </cell>
          <cell r="O99">
            <v>0</v>
          </cell>
          <cell r="P99">
            <v>0</v>
          </cell>
          <cell r="Q99">
            <v>0</v>
          </cell>
          <cell r="R99">
            <v>1.76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1.6296982475609192</v>
          </cell>
          <cell r="Y99">
            <v>0.13020008968380004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2.5771999999999999</v>
          </cell>
          <cell r="AE99">
            <v>63</v>
          </cell>
          <cell r="AF99">
            <v>44470</v>
          </cell>
          <cell r="AG99">
            <v>64</v>
          </cell>
          <cell r="AH99">
            <v>44501</v>
          </cell>
          <cell r="AI99">
            <v>1</v>
          </cell>
          <cell r="AJ99">
            <v>0</v>
          </cell>
          <cell r="AK99">
            <v>6.5060000000000007E-2</v>
          </cell>
        </row>
        <row r="100">
          <cell r="A100" t="str">
            <v>Кирова21</v>
          </cell>
          <cell r="B100" t="str">
            <v>Лесной</v>
          </cell>
          <cell r="C100" t="str">
            <v>Кирова21</v>
          </cell>
          <cell r="D100" t="str">
            <v>ж/дУКУТ</v>
          </cell>
          <cell r="E100" t="str">
            <v>ж/д</v>
          </cell>
          <cell r="F100" t="str">
            <v>УКУТ</v>
          </cell>
          <cell r="G100">
            <v>0</v>
          </cell>
          <cell r="H100" t="str">
            <v>Кирова</v>
          </cell>
          <cell r="I100">
            <v>21</v>
          </cell>
          <cell r="J100">
            <v>0</v>
          </cell>
          <cell r="K100" t="str">
            <v>Б</v>
          </cell>
          <cell r="L100" t="str">
            <v>население</v>
          </cell>
          <cell r="M100">
            <v>3.4000000000000002E-2</v>
          </cell>
          <cell r="N100">
            <v>2535.9</v>
          </cell>
          <cell r="O100">
            <v>197</v>
          </cell>
          <cell r="P100">
            <v>2582.2000000000003</v>
          </cell>
          <cell r="Q100">
            <v>75.86</v>
          </cell>
          <cell r="R100">
            <v>67.296000000000006</v>
          </cell>
          <cell r="S100">
            <v>1.2070000000000001</v>
          </cell>
          <cell r="T100">
            <v>66.089000000000013</v>
          </cell>
          <cell r="U100">
            <v>96729.84</v>
          </cell>
          <cell r="V100">
            <v>0</v>
          </cell>
          <cell r="W100">
            <v>0</v>
          </cell>
          <cell r="X100">
            <v>61.404694300518138</v>
          </cell>
          <cell r="Y100">
            <v>4.6846583445132373</v>
          </cell>
          <cell r="Z100">
            <v>1.2066473549686314</v>
          </cell>
          <cell r="AA100">
            <v>66.089352645031369</v>
          </cell>
          <cell r="AB100">
            <v>96730.36</v>
          </cell>
          <cell r="AC100">
            <v>0</v>
          </cell>
          <cell r="AD100">
            <v>86.220600000000005</v>
          </cell>
          <cell r="AE100">
            <v>0</v>
          </cell>
          <cell r="AF100">
            <v>0</v>
          </cell>
          <cell r="AG100">
            <v>131.63</v>
          </cell>
          <cell r="AH100">
            <v>44491</v>
          </cell>
          <cell r="AI100">
            <v>131.63</v>
          </cell>
          <cell r="AJ100">
            <v>0</v>
          </cell>
          <cell r="AK100">
            <v>6.5060000000000007E-2</v>
          </cell>
        </row>
        <row r="101">
          <cell r="B101" t="str">
            <v>Лесной</v>
          </cell>
          <cell r="C101">
            <v>0</v>
          </cell>
          <cell r="D101" t="str">
            <v>транзитукут</v>
          </cell>
          <cell r="E101" t="str">
            <v>транзит</v>
          </cell>
          <cell r="F101" t="str">
            <v>укут</v>
          </cell>
          <cell r="G101">
            <v>0</v>
          </cell>
          <cell r="H101" t="str">
            <v>Кирова</v>
          </cell>
          <cell r="I101">
            <v>21</v>
          </cell>
          <cell r="J101">
            <v>0</v>
          </cell>
          <cell r="K101">
            <v>50</v>
          </cell>
          <cell r="L101" t="str">
            <v>ИП Кочетков Е.Н. парикм." Венеция"</v>
          </cell>
          <cell r="M101">
            <v>3.4000000000000002E-2</v>
          </cell>
          <cell r="N101">
            <v>46.3</v>
          </cell>
          <cell r="O101">
            <v>0</v>
          </cell>
          <cell r="P101">
            <v>0</v>
          </cell>
          <cell r="Q101">
            <v>0</v>
          </cell>
          <cell r="R101">
            <v>1.2070000000000001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1.1211157167530224</v>
          </cell>
          <cell r="Y101">
            <v>8.5531638215608982E-2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1.5742</v>
          </cell>
          <cell r="AE101">
            <v>233.83500000000001</v>
          </cell>
          <cell r="AF101">
            <v>44470</v>
          </cell>
          <cell r="AG101">
            <v>236.05500000000001</v>
          </cell>
          <cell r="AH101">
            <v>44501</v>
          </cell>
          <cell r="AI101">
            <v>2.2199999999999989</v>
          </cell>
          <cell r="AJ101">
            <v>0</v>
          </cell>
          <cell r="AK101">
            <v>6.5060000000000007E-2</v>
          </cell>
        </row>
        <row r="102">
          <cell r="A102" t="str">
            <v>Кирова25</v>
          </cell>
          <cell r="B102" t="str">
            <v>Лесной</v>
          </cell>
          <cell r="C102" t="str">
            <v>Кирова25</v>
          </cell>
          <cell r="D102" t="str">
            <v>ж/дУКУТ</v>
          </cell>
          <cell r="E102" t="str">
            <v>ж/д</v>
          </cell>
          <cell r="F102" t="str">
            <v>УКУТ</v>
          </cell>
          <cell r="G102">
            <v>0</v>
          </cell>
          <cell r="H102" t="str">
            <v>Кирова</v>
          </cell>
          <cell r="I102">
            <v>25</v>
          </cell>
          <cell r="J102">
            <v>0</v>
          </cell>
          <cell r="K102" t="str">
            <v>Б</v>
          </cell>
          <cell r="L102" t="str">
            <v>население</v>
          </cell>
          <cell r="M102">
            <v>3.4000000000000002E-2</v>
          </cell>
          <cell r="N102">
            <v>1908.6</v>
          </cell>
          <cell r="O102">
            <v>145</v>
          </cell>
          <cell r="P102">
            <v>1996</v>
          </cell>
          <cell r="Q102">
            <v>53.16</v>
          </cell>
          <cell r="R102">
            <v>38.944000000000003</v>
          </cell>
          <cell r="S102">
            <v>1.7050000000000001</v>
          </cell>
          <cell r="T102">
            <v>37.239000000000004</v>
          </cell>
          <cell r="U102">
            <v>54504.12</v>
          </cell>
          <cell r="V102">
            <v>0</v>
          </cell>
          <cell r="W102">
            <v>0</v>
          </cell>
          <cell r="X102">
            <v>34.716729752452125</v>
          </cell>
          <cell r="Y102">
            <v>2.522006920894571</v>
          </cell>
          <cell r="Z102">
            <v>1.7052633266533068</v>
          </cell>
          <cell r="AA102">
            <v>37.238736673346693</v>
          </cell>
          <cell r="AB102">
            <v>54503.73</v>
          </cell>
          <cell r="AC102">
            <v>0</v>
          </cell>
          <cell r="AD102">
            <v>64.892399999999995</v>
          </cell>
          <cell r="AE102">
            <v>0</v>
          </cell>
          <cell r="AF102">
            <v>0</v>
          </cell>
          <cell r="AG102">
            <v>255.55</v>
          </cell>
          <cell r="AH102">
            <v>44491</v>
          </cell>
          <cell r="AI102">
            <v>255.55</v>
          </cell>
          <cell r="AJ102">
            <v>0</v>
          </cell>
          <cell r="AK102">
            <v>5.5629999999999999E-2</v>
          </cell>
        </row>
        <row r="103">
          <cell r="B103" t="str">
            <v>Лесной</v>
          </cell>
          <cell r="C103">
            <v>0</v>
          </cell>
          <cell r="D103" t="str">
            <v>транзитукут</v>
          </cell>
          <cell r="E103" t="str">
            <v>транзит</v>
          </cell>
          <cell r="F103" t="str">
            <v>укут</v>
          </cell>
          <cell r="G103">
            <v>0</v>
          </cell>
          <cell r="H103" t="str">
            <v>Кирова</v>
          </cell>
          <cell r="I103">
            <v>25</v>
          </cell>
          <cell r="J103">
            <v>0</v>
          </cell>
          <cell r="K103">
            <v>2</v>
          </cell>
          <cell r="L103" t="str">
            <v>ИП Ермакович С.В. "Ермак"</v>
          </cell>
          <cell r="M103">
            <v>3.4000000000000002E-2</v>
          </cell>
          <cell r="N103">
            <v>42</v>
          </cell>
          <cell r="O103">
            <v>0</v>
          </cell>
          <cell r="P103">
            <v>0</v>
          </cell>
          <cell r="Q103">
            <v>0</v>
          </cell>
          <cell r="R103">
            <v>0.81899999999999995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0.76396450256889314</v>
          </cell>
          <cell r="Y103">
            <v>5.5498423282810426E-2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1.4280000000000002</v>
          </cell>
          <cell r="AE103">
            <v>91</v>
          </cell>
          <cell r="AF103">
            <v>44470</v>
          </cell>
          <cell r="AG103">
            <v>92</v>
          </cell>
          <cell r="AH103">
            <v>44501</v>
          </cell>
          <cell r="AI103">
            <v>1</v>
          </cell>
          <cell r="AJ103">
            <v>0</v>
          </cell>
          <cell r="AK103">
            <v>5.5629999999999999E-2</v>
          </cell>
        </row>
        <row r="104">
          <cell r="B104" t="str">
            <v>Лесной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 t="str">
            <v>Кирова</v>
          </cell>
          <cell r="I104">
            <v>25</v>
          </cell>
          <cell r="J104">
            <v>0</v>
          </cell>
          <cell r="K104">
            <v>3</v>
          </cell>
          <cell r="L104" t="str">
            <v>ещё  в ж/ф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5.5629999999999999E-2</v>
          </cell>
        </row>
        <row r="105">
          <cell r="B105" t="str">
            <v>Лесной</v>
          </cell>
          <cell r="C105">
            <v>0</v>
          </cell>
          <cell r="D105" t="str">
            <v>транзитукут</v>
          </cell>
          <cell r="E105" t="str">
            <v>транзит</v>
          </cell>
          <cell r="F105" t="str">
            <v>укут</v>
          </cell>
          <cell r="G105">
            <v>0</v>
          </cell>
          <cell r="H105" t="str">
            <v>Кирова</v>
          </cell>
          <cell r="I105">
            <v>25</v>
          </cell>
          <cell r="J105">
            <v>0</v>
          </cell>
          <cell r="K105">
            <v>34</v>
          </cell>
          <cell r="L105" t="str">
            <v>Бочкарев Н.В.</v>
          </cell>
          <cell r="M105">
            <v>3.4000000000000002E-2</v>
          </cell>
          <cell r="N105">
            <v>45.4</v>
          </cell>
          <cell r="O105">
            <v>0</v>
          </cell>
          <cell r="P105">
            <v>0</v>
          </cell>
          <cell r="Q105">
            <v>0</v>
          </cell>
          <cell r="R105">
            <v>0.88600000000000001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0.82580924801494637</v>
          </cell>
          <cell r="Y105">
            <v>5.9991152786656982E-2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1.5436000000000001</v>
          </cell>
          <cell r="AE105">
            <v>43.222000000000001</v>
          </cell>
          <cell r="AF105">
            <v>44378</v>
          </cell>
          <cell r="AG105">
            <v>43.222000000000001</v>
          </cell>
          <cell r="AH105">
            <v>44378</v>
          </cell>
          <cell r="AI105">
            <v>0</v>
          </cell>
          <cell r="AJ105">
            <v>0</v>
          </cell>
          <cell r="AK105">
            <v>5.5629999999999999E-2</v>
          </cell>
        </row>
        <row r="106">
          <cell r="A106" t="str">
            <v>Кирова27</v>
          </cell>
          <cell r="B106" t="str">
            <v>Лесной</v>
          </cell>
          <cell r="C106" t="str">
            <v>Кирова27</v>
          </cell>
          <cell r="D106" t="str">
            <v>ж/дУКУТ</v>
          </cell>
          <cell r="E106" t="str">
            <v>ж/д</v>
          </cell>
          <cell r="F106" t="str">
            <v>УКУТ</v>
          </cell>
          <cell r="G106">
            <v>0</v>
          </cell>
          <cell r="H106" t="str">
            <v>Кирова</v>
          </cell>
          <cell r="I106">
            <v>27</v>
          </cell>
          <cell r="J106">
            <v>0</v>
          </cell>
          <cell r="K106">
            <v>0</v>
          </cell>
          <cell r="L106" t="str">
            <v>население</v>
          </cell>
          <cell r="M106">
            <v>3.4000000000000002E-2</v>
          </cell>
          <cell r="N106">
            <v>2857</v>
          </cell>
          <cell r="O106">
            <v>261.60000000000002</v>
          </cell>
          <cell r="P106">
            <v>2890.8</v>
          </cell>
          <cell r="Q106">
            <v>77.518066399999952</v>
          </cell>
          <cell r="R106">
            <v>65.897000000000006</v>
          </cell>
          <cell r="S106">
            <v>0.77</v>
          </cell>
          <cell r="T106">
            <v>65.12700000000001</v>
          </cell>
          <cell r="U106">
            <v>95321.83</v>
          </cell>
          <cell r="V106">
            <v>0</v>
          </cell>
          <cell r="W106">
            <v>0</v>
          </cell>
          <cell r="X106">
            <v>59.722030516431929</v>
          </cell>
          <cell r="Y106">
            <v>5.4044842891582245</v>
          </cell>
          <cell r="Z106">
            <v>0.77048519440985197</v>
          </cell>
          <cell r="AA106">
            <v>65.126514805590148</v>
          </cell>
          <cell r="AB106">
            <v>95321.12</v>
          </cell>
          <cell r="AC106">
            <v>0</v>
          </cell>
          <cell r="AD106">
            <v>97.138000000000005</v>
          </cell>
          <cell r="AE106">
            <v>0</v>
          </cell>
          <cell r="AF106">
            <v>0</v>
          </cell>
          <cell r="AG106">
            <v>178.61328119999962</v>
          </cell>
          <cell r="AH106">
            <v>44491</v>
          </cell>
          <cell r="AI106">
            <v>178.61328119999962</v>
          </cell>
          <cell r="AJ106">
            <v>0</v>
          </cell>
          <cell r="AK106">
            <v>6.5060000000000007E-2</v>
          </cell>
        </row>
        <row r="107">
          <cell r="A107">
            <v>0</v>
          </cell>
          <cell r="B107" t="str">
            <v>Лесной</v>
          </cell>
          <cell r="C107">
            <v>0</v>
          </cell>
          <cell r="D107" t="str">
            <v>транзитукут</v>
          </cell>
          <cell r="E107" t="str">
            <v>транзит</v>
          </cell>
          <cell r="F107" t="str">
            <v>укут</v>
          </cell>
          <cell r="G107">
            <v>0</v>
          </cell>
          <cell r="H107" t="str">
            <v>Кирова</v>
          </cell>
          <cell r="I107">
            <v>27</v>
          </cell>
          <cell r="J107">
            <v>0</v>
          </cell>
          <cell r="K107">
            <v>14</v>
          </cell>
          <cell r="L107" t="str">
            <v>ИП Роментова О.А."Креатюр"</v>
          </cell>
          <cell r="M107">
            <v>3.4000000000000002E-2</v>
          </cell>
          <cell r="N107">
            <v>33.799999999999997</v>
          </cell>
          <cell r="O107">
            <v>0</v>
          </cell>
          <cell r="P107">
            <v>0</v>
          </cell>
          <cell r="Q107">
            <v>0</v>
          </cell>
          <cell r="R107">
            <v>0.77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0.70654694835680754</v>
          </cell>
          <cell r="Y107">
            <v>6.3938246053044448E-2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1.1492</v>
          </cell>
          <cell r="AE107">
            <v>152.62200000000001</v>
          </cell>
          <cell r="AF107">
            <v>44470</v>
          </cell>
          <cell r="AG107">
            <v>153.73599999999999</v>
          </cell>
          <cell r="AH107">
            <v>44501</v>
          </cell>
          <cell r="AI107">
            <v>1.1139999999999759</v>
          </cell>
          <cell r="AJ107">
            <v>0</v>
          </cell>
          <cell r="AK107">
            <v>6.5060000000000007E-2</v>
          </cell>
        </row>
        <row r="108">
          <cell r="A108" t="str">
            <v>Кирова28</v>
          </cell>
          <cell r="B108" t="str">
            <v>Лесной</v>
          </cell>
          <cell r="C108" t="str">
            <v>Кирова28</v>
          </cell>
          <cell r="D108" t="str">
            <v>ж/дУКУТ</v>
          </cell>
          <cell r="E108" t="str">
            <v>ж/д</v>
          </cell>
          <cell r="F108" t="str">
            <v>УКУТ</v>
          </cell>
          <cell r="G108">
            <v>0</v>
          </cell>
          <cell r="H108" t="str">
            <v>Кирова</v>
          </cell>
          <cell r="I108">
            <v>28</v>
          </cell>
          <cell r="J108">
            <v>0</v>
          </cell>
          <cell r="K108">
            <v>0</v>
          </cell>
          <cell r="L108" t="str">
            <v>население</v>
          </cell>
          <cell r="M108">
            <v>3.4000000000000002E-2</v>
          </cell>
          <cell r="N108">
            <v>3411.2</v>
          </cell>
          <cell r="O108">
            <v>258.39999999999998</v>
          </cell>
          <cell r="P108">
            <v>3460</v>
          </cell>
          <cell r="Q108">
            <v>97.078552300000069</v>
          </cell>
          <cell r="R108">
            <v>78.739999999999995</v>
          </cell>
          <cell r="S108">
            <v>1.111</v>
          </cell>
          <cell r="T108">
            <v>77.628999999999991</v>
          </cell>
          <cell r="U108">
            <v>113620.13</v>
          </cell>
          <cell r="V108">
            <v>0</v>
          </cell>
          <cell r="W108">
            <v>0</v>
          </cell>
          <cell r="X108">
            <v>72.234802065404466</v>
          </cell>
          <cell r="Y108">
            <v>5.3946453334394588</v>
          </cell>
          <cell r="Z108">
            <v>1.1105526011560694</v>
          </cell>
          <cell r="AA108">
            <v>77.629447398843922</v>
          </cell>
          <cell r="AB108">
            <v>113620.79</v>
          </cell>
          <cell r="AC108">
            <v>0</v>
          </cell>
          <cell r="AD108">
            <v>115.9808</v>
          </cell>
          <cell r="AE108">
            <v>0</v>
          </cell>
          <cell r="AF108">
            <v>0</v>
          </cell>
          <cell r="AG108">
            <v>281.8776855000001</v>
          </cell>
          <cell r="AH108">
            <v>44491</v>
          </cell>
          <cell r="AI108">
            <v>281.8776855000001</v>
          </cell>
          <cell r="AJ108">
            <v>0</v>
          </cell>
          <cell r="AK108">
            <v>6.5060000000000007E-2</v>
          </cell>
        </row>
        <row r="109">
          <cell r="B109" t="str">
            <v>Лесной</v>
          </cell>
          <cell r="C109">
            <v>0</v>
          </cell>
          <cell r="D109" t="str">
            <v>транзитукут</v>
          </cell>
          <cell r="E109" t="str">
            <v>транзит</v>
          </cell>
          <cell r="F109" t="str">
            <v>укут</v>
          </cell>
          <cell r="G109">
            <v>0</v>
          </cell>
          <cell r="H109" t="str">
            <v>Кирова</v>
          </cell>
          <cell r="I109">
            <v>28</v>
          </cell>
          <cell r="J109">
            <v>0</v>
          </cell>
          <cell r="K109">
            <v>22</v>
          </cell>
          <cell r="L109" t="str">
            <v xml:space="preserve">ИП Меренкова С.М."АСМ спорт"  </v>
          </cell>
          <cell r="M109">
            <v>3.4000000000000002E-2</v>
          </cell>
          <cell r="N109">
            <v>48.8</v>
          </cell>
          <cell r="O109">
            <v>0</v>
          </cell>
          <cell r="P109">
            <v>0</v>
          </cell>
          <cell r="Q109">
            <v>0</v>
          </cell>
          <cell r="R109">
            <v>1.111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1.0333777969018931</v>
          </cell>
          <cell r="Y109">
            <v>7.7174804254176124E-2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1.6592</v>
          </cell>
          <cell r="AE109">
            <v>10.472</v>
          </cell>
          <cell r="AF109">
            <v>43922</v>
          </cell>
          <cell r="AG109">
            <v>10.472</v>
          </cell>
          <cell r="AH109">
            <v>44501</v>
          </cell>
          <cell r="AI109">
            <v>0</v>
          </cell>
          <cell r="AJ109">
            <v>0</v>
          </cell>
          <cell r="AK109">
            <v>6.5060000000000007E-2</v>
          </cell>
        </row>
        <row r="110">
          <cell r="A110" t="str">
            <v>Кирова29</v>
          </cell>
          <cell r="B110" t="str">
            <v>Лесной</v>
          </cell>
          <cell r="C110" t="str">
            <v>Кирова29</v>
          </cell>
          <cell r="D110" t="str">
            <v>ж/дУКУТ</v>
          </cell>
          <cell r="E110" t="str">
            <v>ж/д</v>
          </cell>
          <cell r="F110" t="str">
            <v>УКУТ</v>
          </cell>
          <cell r="G110">
            <v>0</v>
          </cell>
          <cell r="H110" t="str">
            <v>Кирова</v>
          </cell>
          <cell r="I110">
            <v>29</v>
          </cell>
          <cell r="J110">
            <v>0</v>
          </cell>
          <cell r="K110">
            <v>0</v>
          </cell>
          <cell r="L110" t="str">
            <v>население</v>
          </cell>
          <cell r="M110">
            <v>3.4000000000000002E-2</v>
          </cell>
          <cell r="N110">
            <v>2344.1999999999998</v>
          </cell>
          <cell r="O110">
            <v>239.4</v>
          </cell>
          <cell r="P110">
            <v>2344.1999999999998</v>
          </cell>
          <cell r="Q110">
            <v>68.350586000000021</v>
          </cell>
          <cell r="R110">
            <v>51.33</v>
          </cell>
          <cell r="S110">
            <v>0</v>
          </cell>
          <cell r="T110">
            <v>51.33</v>
          </cell>
          <cell r="U110">
            <v>75128.13</v>
          </cell>
          <cell r="V110">
            <v>0</v>
          </cell>
          <cell r="W110">
            <v>0</v>
          </cell>
          <cell r="X110">
            <v>46.57369019972132</v>
          </cell>
          <cell r="Y110">
            <v>4.7563098002786788</v>
          </cell>
          <cell r="Z110">
            <v>0</v>
          </cell>
          <cell r="AA110">
            <v>51.33</v>
          </cell>
          <cell r="AB110">
            <v>75128.13</v>
          </cell>
          <cell r="AC110">
            <v>0</v>
          </cell>
          <cell r="AD110">
            <v>79.702799999999996</v>
          </cell>
          <cell r="AE110">
            <v>0</v>
          </cell>
          <cell r="AF110">
            <v>0</v>
          </cell>
          <cell r="AG110">
            <v>261.62597660000029</v>
          </cell>
          <cell r="AH110">
            <v>44491</v>
          </cell>
          <cell r="AI110">
            <v>261.62597660000029</v>
          </cell>
          <cell r="AJ110">
            <v>0</v>
          </cell>
          <cell r="AK110">
            <v>6.5060000000000007E-2</v>
          </cell>
        </row>
        <row r="111">
          <cell r="A111" t="str">
            <v>Кирова30</v>
          </cell>
          <cell r="B111" t="str">
            <v>Лесной</v>
          </cell>
          <cell r="C111" t="str">
            <v>Кирова30</v>
          </cell>
          <cell r="D111" t="str">
            <v>ж/дУКУТ</v>
          </cell>
          <cell r="E111" t="str">
            <v>ж/д</v>
          </cell>
          <cell r="F111" t="str">
            <v>УКУТ</v>
          </cell>
          <cell r="G111">
            <v>0</v>
          </cell>
          <cell r="H111" t="str">
            <v>Кирова</v>
          </cell>
          <cell r="I111">
            <v>30</v>
          </cell>
          <cell r="J111">
            <v>0</v>
          </cell>
          <cell r="K111" t="str">
            <v>Б</v>
          </cell>
          <cell r="L111" t="str">
            <v>население</v>
          </cell>
          <cell r="M111">
            <v>3.4000000000000002E-2</v>
          </cell>
          <cell r="N111">
            <v>2716.5</v>
          </cell>
          <cell r="O111">
            <v>284.60000000000002</v>
          </cell>
          <cell r="P111">
            <v>2716.5</v>
          </cell>
          <cell r="Q111">
            <v>95.33</v>
          </cell>
          <cell r="R111">
            <v>69.174999999999997</v>
          </cell>
          <cell r="S111">
            <v>0</v>
          </cell>
          <cell r="T111">
            <v>69.174999999999997</v>
          </cell>
          <cell r="U111">
            <v>101246.61</v>
          </cell>
          <cell r="V111">
            <v>0</v>
          </cell>
          <cell r="W111">
            <v>0</v>
          </cell>
          <cell r="X111">
            <v>62.61500366532271</v>
          </cell>
          <cell r="Y111">
            <v>6.5599963346772867</v>
          </cell>
          <cell r="Z111">
            <v>0</v>
          </cell>
          <cell r="AA111">
            <v>69.174999999999997</v>
          </cell>
          <cell r="AB111">
            <v>101246.61</v>
          </cell>
          <cell r="AC111">
            <v>0</v>
          </cell>
          <cell r="AD111">
            <v>92.361000000000004</v>
          </cell>
          <cell r="AE111">
            <v>0</v>
          </cell>
          <cell r="AF111">
            <v>0</v>
          </cell>
          <cell r="AG111">
            <v>402.01</v>
          </cell>
          <cell r="AH111">
            <v>44491</v>
          </cell>
          <cell r="AI111">
            <v>402.01</v>
          </cell>
          <cell r="AJ111">
            <v>0</v>
          </cell>
          <cell r="AK111">
            <v>6.5060000000000007E-2</v>
          </cell>
        </row>
        <row r="112">
          <cell r="A112" t="str">
            <v>Кирова31</v>
          </cell>
          <cell r="B112" t="str">
            <v>Лесной</v>
          </cell>
          <cell r="C112" t="str">
            <v>Кирова31</v>
          </cell>
          <cell r="D112" t="str">
            <v>ж/дУКУТ</v>
          </cell>
          <cell r="E112" t="str">
            <v>ж/д</v>
          </cell>
          <cell r="F112" t="str">
            <v>УКУТ</v>
          </cell>
          <cell r="G112">
            <v>0</v>
          </cell>
          <cell r="H112" t="str">
            <v>Кирова</v>
          </cell>
          <cell r="I112">
            <v>31</v>
          </cell>
          <cell r="J112">
            <v>0</v>
          </cell>
          <cell r="K112">
            <v>0</v>
          </cell>
          <cell r="L112" t="str">
            <v>население</v>
          </cell>
          <cell r="M112">
            <v>3.4000000000000002E-2</v>
          </cell>
          <cell r="N112">
            <v>2964.4</v>
          </cell>
          <cell r="O112">
            <v>239</v>
          </cell>
          <cell r="P112">
            <v>2964.4</v>
          </cell>
          <cell r="Q112">
            <v>89.745605500000011</v>
          </cell>
          <cell r="R112">
            <v>71.83</v>
          </cell>
          <cell r="S112">
            <v>0</v>
          </cell>
          <cell r="T112">
            <v>71.83</v>
          </cell>
          <cell r="U112">
            <v>105132.54</v>
          </cell>
          <cell r="V112">
            <v>0</v>
          </cell>
          <cell r="W112">
            <v>0</v>
          </cell>
          <cell r="X112">
            <v>66.470890928388584</v>
          </cell>
          <cell r="Y112">
            <v>5.3591090716114138</v>
          </cell>
          <cell r="Z112">
            <v>0</v>
          </cell>
          <cell r="AA112">
            <v>71.83</v>
          </cell>
          <cell r="AB112">
            <v>105132.54</v>
          </cell>
          <cell r="AC112">
            <v>0</v>
          </cell>
          <cell r="AD112">
            <v>100.78960000000001</v>
          </cell>
          <cell r="AE112">
            <v>0</v>
          </cell>
          <cell r="AF112">
            <v>0</v>
          </cell>
          <cell r="AG112">
            <v>275.38354490000029</v>
          </cell>
          <cell r="AH112">
            <v>44491</v>
          </cell>
          <cell r="AI112">
            <v>275.38354490000029</v>
          </cell>
          <cell r="AJ112">
            <v>0</v>
          </cell>
          <cell r="AK112">
            <v>6.5060000000000007E-2</v>
          </cell>
        </row>
        <row r="113">
          <cell r="A113" t="str">
            <v>Кирова32</v>
          </cell>
          <cell r="B113" t="str">
            <v>Лесной</v>
          </cell>
          <cell r="C113" t="str">
            <v>Кирова32</v>
          </cell>
          <cell r="D113" t="str">
            <v>ж/дУКУТ</v>
          </cell>
          <cell r="E113" t="str">
            <v>ж/д</v>
          </cell>
          <cell r="F113" t="str">
            <v>УКУТ</v>
          </cell>
          <cell r="G113">
            <v>0</v>
          </cell>
          <cell r="H113" t="str">
            <v>Кирова</v>
          </cell>
          <cell r="I113">
            <v>32</v>
          </cell>
          <cell r="J113">
            <v>0</v>
          </cell>
          <cell r="K113">
            <v>0</v>
          </cell>
          <cell r="L113" t="str">
            <v>население</v>
          </cell>
          <cell r="M113">
            <v>3.4000000000000002E-2</v>
          </cell>
          <cell r="N113">
            <v>3316.2</v>
          </cell>
          <cell r="O113">
            <v>249.1</v>
          </cell>
          <cell r="P113">
            <v>3420.9999999999995</v>
          </cell>
          <cell r="Q113">
            <v>81.263244600000007</v>
          </cell>
          <cell r="R113">
            <v>67.900000000000006</v>
          </cell>
          <cell r="S113">
            <v>2.08</v>
          </cell>
          <cell r="T113">
            <v>65.820000000000007</v>
          </cell>
          <cell r="U113">
            <v>96336.13</v>
          </cell>
          <cell r="V113">
            <v>0</v>
          </cell>
          <cell r="W113">
            <v>0</v>
          </cell>
          <cell r="X113">
            <v>61.352546252145729</v>
          </cell>
          <cell r="Y113">
            <v>4.467383592928817</v>
          </cell>
          <cell r="Z113">
            <v>2.0800701549254605</v>
          </cell>
          <cell r="AA113">
            <v>65.81992984507454</v>
          </cell>
          <cell r="AB113">
            <v>96336.02</v>
          </cell>
          <cell r="AC113">
            <v>0</v>
          </cell>
          <cell r="AD113">
            <v>112.7508</v>
          </cell>
          <cell r="AE113">
            <v>0</v>
          </cell>
          <cell r="AF113">
            <v>0</v>
          </cell>
          <cell r="AG113">
            <v>205.38818360000027</v>
          </cell>
          <cell r="AH113">
            <v>44491</v>
          </cell>
          <cell r="AI113">
            <v>205.38818360000027</v>
          </cell>
          <cell r="AJ113">
            <v>0</v>
          </cell>
          <cell r="AK113">
            <v>6.5060000000000007E-2</v>
          </cell>
        </row>
        <row r="114">
          <cell r="B114" t="str">
            <v>Лесной</v>
          </cell>
          <cell r="C114">
            <v>0</v>
          </cell>
          <cell r="D114" t="str">
            <v>транзитукут</v>
          </cell>
          <cell r="E114" t="str">
            <v>транзит</v>
          </cell>
          <cell r="F114" t="str">
            <v>укут</v>
          </cell>
          <cell r="G114">
            <v>0</v>
          </cell>
          <cell r="H114" t="str">
            <v>Кирова</v>
          </cell>
          <cell r="I114">
            <v>32</v>
          </cell>
          <cell r="J114">
            <v>0</v>
          </cell>
          <cell r="K114">
            <v>2</v>
          </cell>
          <cell r="L114" t="str">
            <v>ИП Штафиенко Л.В."Очочки"</v>
          </cell>
          <cell r="M114">
            <v>3.4000000000000002E-2</v>
          </cell>
          <cell r="N114">
            <v>38.1</v>
          </cell>
          <cell r="O114">
            <v>0</v>
          </cell>
          <cell r="P114">
            <v>0</v>
          </cell>
          <cell r="Q114">
            <v>0</v>
          </cell>
          <cell r="R114">
            <v>0.75600000000000001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0.70488270074384907</v>
          </cell>
          <cell r="Y114">
            <v>5.1326010159395682E-2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1.2954000000000001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6.5060000000000007E-2</v>
          </cell>
        </row>
        <row r="115">
          <cell r="B115" t="str">
            <v>Лесной</v>
          </cell>
          <cell r="C115">
            <v>0</v>
          </cell>
          <cell r="D115" t="str">
            <v>транзитукут</v>
          </cell>
          <cell r="E115" t="str">
            <v>транзит</v>
          </cell>
          <cell r="F115" t="str">
            <v>укут</v>
          </cell>
          <cell r="G115">
            <v>0</v>
          </cell>
          <cell r="H115" t="str">
            <v>Кирова</v>
          </cell>
          <cell r="I115">
            <v>32</v>
          </cell>
          <cell r="J115">
            <v>0</v>
          </cell>
          <cell r="K115">
            <v>63</v>
          </cell>
          <cell r="L115" t="str">
            <v>ИП Гарипов И.М."Гита"</v>
          </cell>
          <cell r="M115">
            <v>3.4000000000000002E-2</v>
          </cell>
          <cell r="N115">
            <v>66.7</v>
          </cell>
          <cell r="O115">
            <v>0</v>
          </cell>
          <cell r="P115">
            <v>0</v>
          </cell>
          <cell r="Q115">
            <v>0</v>
          </cell>
          <cell r="R115">
            <v>1.3240000000000001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1.234007247758917</v>
          </cell>
          <cell r="Y115">
            <v>8.9854196263298991E-2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2.2678000000000003</v>
          </cell>
          <cell r="AE115">
            <v>84.68</v>
          </cell>
          <cell r="AF115">
            <v>44470</v>
          </cell>
          <cell r="AG115">
            <v>85.076999999999998</v>
          </cell>
          <cell r="AH115">
            <v>44501</v>
          </cell>
          <cell r="AI115">
            <v>0.39699999999999136</v>
          </cell>
          <cell r="AJ115">
            <v>0</v>
          </cell>
          <cell r="AK115">
            <v>6.5060000000000007E-2</v>
          </cell>
        </row>
        <row r="116">
          <cell r="A116" t="str">
            <v>Кирова34</v>
          </cell>
          <cell r="B116" t="str">
            <v>Лесной</v>
          </cell>
          <cell r="C116" t="str">
            <v>Кирова34</v>
          </cell>
          <cell r="D116" t="str">
            <v>ж/дУКУТ</v>
          </cell>
          <cell r="E116" t="str">
            <v>ж/д</v>
          </cell>
          <cell r="F116" t="str">
            <v>УКУТ</v>
          </cell>
          <cell r="G116">
            <v>0</v>
          </cell>
          <cell r="H116" t="str">
            <v>Кирова</v>
          </cell>
          <cell r="I116">
            <v>34</v>
          </cell>
          <cell r="J116">
            <v>0</v>
          </cell>
          <cell r="K116">
            <v>0</v>
          </cell>
          <cell r="L116" t="str">
            <v>население</v>
          </cell>
          <cell r="M116">
            <v>3.4000000000000002E-2</v>
          </cell>
          <cell r="N116">
            <v>3792.4</v>
          </cell>
          <cell r="O116">
            <v>413.2</v>
          </cell>
          <cell r="P116">
            <v>3792.4</v>
          </cell>
          <cell r="Q116">
            <v>114.4921875</v>
          </cell>
          <cell r="R116">
            <v>88.944999999999993</v>
          </cell>
          <cell r="S116">
            <v>0</v>
          </cell>
          <cell r="T116">
            <v>88.944999999999993</v>
          </cell>
          <cell r="U116">
            <v>130182.57</v>
          </cell>
          <cell r="V116">
            <v>0</v>
          </cell>
          <cell r="W116">
            <v>0</v>
          </cell>
          <cell r="X116">
            <v>80.206157979836391</v>
          </cell>
          <cell r="Y116">
            <v>8.7388420201636023</v>
          </cell>
          <cell r="Z116">
            <v>0</v>
          </cell>
          <cell r="AA116">
            <v>88.944999999999993</v>
          </cell>
          <cell r="AB116">
            <v>130182.57</v>
          </cell>
          <cell r="AC116">
            <v>0</v>
          </cell>
          <cell r="AD116">
            <v>128.94160000000002</v>
          </cell>
          <cell r="AE116">
            <v>0</v>
          </cell>
          <cell r="AF116">
            <v>0</v>
          </cell>
          <cell r="AG116">
            <v>392.67578119999962</v>
          </cell>
          <cell r="AH116">
            <v>44491</v>
          </cell>
          <cell r="AI116">
            <v>392.67578119999962</v>
          </cell>
          <cell r="AJ116">
            <v>0</v>
          </cell>
          <cell r="AK116">
            <v>6.5060000000000007E-2</v>
          </cell>
        </row>
        <row r="117">
          <cell r="A117" t="str">
            <v>Кирова35</v>
          </cell>
          <cell r="B117" t="str">
            <v>Лесной</v>
          </cell>
          <cell r="C117" t="str">
            <v>Кирова35</v>
          </cell>
          <cell r="D117" t="str">
            <v>ж/дУКУТ</v>
          </cell>
          <cell r="E117" t="str">
            <v>ж/д</v>
          </cell>
          <cell r="F117" t="str">
            <v>УКУТ</v>
          </cell>
          <cell r="G117">
            <v>0</v>
          </cell>
          <cell r="H117" t="str">
            <v>Кирова</v>
          </cell>
          <cell r="I117">
            <v>35</v>
          </cell>
          <cell r="J117">
            <v>0</v>
          </cell>
          <cell r="K117">
            <v>0</v>
          </cell>
          <cell r="L117" t="str">
            <v>население</v>
          </cell>
          <cell r="M117">
            <v>3.4000000000000002E-2</v>
          </cell>
          <cell r="N117">
            <v>2367.8000000000002</v>
          </cell>
          <cell r="O117">
            <v>242</v>
          </cell>
          <cell r="P117">
            <v>2367.8000000000002</v>
          </cell>
          <cell r="Q117">
            <v>64.963867200000095</v>
          </cell>
          <cell r="R117">
            <v>49.786000000000001</v>
          </cell>
          <cell r="S117">
            <v>0</v>
          </cell>
          <cell r="T117">
            <v>49.786000000000001</v>
          </cell>
          <cell r="U117">
            <v>72868.28</v>
          </cell>
          <cell r="V117">
            <v>0</v>
          </cell>
          <cell r="W117">
            <v>0</v>
          </cell>
          <cell r="X117">
            <v>45.169473063069972</v>
          </cell>
          <cell r="Y117">
            <v>4.616526936930029</v>
          </cell>
          <cell r="Z117">
            <v>0</v>
          </cell>
          <cell r="AA117">
            <v>49.786000000000001</v>
          </cell>
          <cell r="AB117">
            <v>72868.28</v>
          </cell>
          <cell r="AC117">
            <v>0</v>
          </cell>
          <cell r="AD117">
            <v>80.505200000000016</v>
          </cell>
          <cell r="AE117">
            <v>0</v>
          </cell>
          <cell r="AF117">
            <v>0</v>
          </cell>
          <cell r="AG117">
            <v>233.29785149999952</v>
          </cell>
          <cell r="AH117">
            <v>44491</v>
          </cell>
          <cell r="AI117">
            <v>233.29785149999952</v>
          </cell>
          <cell r="AJ117">
            <v>0</v>
          </cell>
          <cell r="AK117">
            <v>6.5060000000000007E-2</v>
          </cell>
        </row>
        <row r="118">
          <cell r="A118" t="str">
            <v>Кирова36</v>
          </cell>
          <cell r="B118" t="str">
            <v>Лесной</v>
          </cell>
          <cell r="C118" t="str">
            <v>Кирова36</v>
          </cell>
          <cell r="D118" t="str">
            <v>ж/дУКУТ</v>
          </cell>
          <cell r="E118" t="str">
            <v>ж/д</v>
          </cell>
          <cell r="F118" t="str">
            <v>УКУТ</v>
          </cell>
          <cell r="G118">
            <v>0</v>
          </cell>
          <cell r="H118" t="str">
            <v>Кирова</v>
          </cell>
          <cell r="I118">
            <v>36</v>
          </cell>
          <cell r="J118">
            <v>0</v>
          </cell>
          <cell r="K118">
            <v>0</v>
          </cell>
          <cell r="L118" t="str">
            <v>население</v>
          </cell>
          <cell r="M118">
            <v>3.4000000000000002E-2</v>
          </cell>
          <cell r="N118">
            <v>2694.7</v>
          </cell>
          <cell r="O118">
            <v>286.8</v>
          </cell>
          <cell r="P118">
            <v>2694.7</v>
          </cell>
          <cell r="Q118">
            <v>77.224853500000336</v>
          </cell>
          <cell r="R118">
            <v>61.244</v>
          </cell>
          <cell r="S118">
            <v>0</v>
          </cell>
          <cell r="T118">
            <v>61.244</v>
          </cell>
          <cell r="U118">
            <v>89638.56</v>
          </cell>
          <cell r="V118">
            <v>0</v>
          </cell>
          <cell r="W118">
            <v>0</v>
          </cell>
          <cell r="X118">
            <v>55.352744189166522</v>
          </cell>
          <cell r="Y118">
            <v>5.8912558108334778</v>
          </cell>
          <cell r="Z118">
            <v>0</v>
          </cell>
          <cell r="AA118">
            <v>61.244</v>
          </cell>
          <cell r="AB118">
            <v>89638.56</v>
          </cell>
          <cell r="AC118">
            <v>0</v>
          </cell>
          <cell r="AD118">
            <v>91.619799999999998</v>
          </cell>
          <cell r="AE118">
            <v>0</v>
          </cell>
          <cell r="AF118">
            <v>0</v>
          </cell>
          <cell r="AG118">
            <v>245.63671880000038</v>
          </cell>
          <cell r="AH118">
            <v>44491</v>
          </cell>
          <cell r="AI118">
            <v>245.63671880000038</v>
          </cell>
          <cell r="AJ118">
            <v>0</v>
          </cell>
          <cell r="AK118">
            <v>6.5060000000000007E-2</v>
          </cell>
        </row>
        <row r="119">
          <cell r="A119" t="str">
            <v>Кирова37</v>
          </cell>
          <cell r="B119" t="str">
            <v>Лесной</v>
          </cell>
          <cell r="C119" t="str">
            <v>Кирова37</v>
          </cell>
          <cell r="D119" t="str">
            <v>ж/дУКУТ</v>
          </cell>
          <cell r="E119" t="str">
            <v>ж/д</v>
          </cell>
          <cell r="F119" t="str">
            <v>УКУТ</v>
          </cell>
          <cell r="G119">
            <v>0</v>
          </cell>
          <cell r="H119" t="str">
            <v>Кирова</v>
          </cell>
          <cell r="I119">
            <v>37</v>
          </cell>
          <cell r="J119">
            <v>0</v>
          </cell>
          <cell r="K119">
            <v>0</v>
          </cell>
          <cell r="L119" t="str">
            <v>население</v>
          </cell>
          <cell r="M119">
            <v>3.4000000000000002E-2</v>
          </cell>
          <cell r="N119">
            <v>2957.3</v>
          </cell>
          <cell r="O119">
            <v>262.8</v>
          </cell>
          <cell r="P119">
            <v>2957.3</v>
          </cell>
          <cell r="Q119">
            <v>85.8671875</v>
          </cell>
          <cell r="R119">
            <v>71.637</v>
          </cell>
          <cell r="S119">
            <v>0</v>
          </cell>
          <cell r="T119">
            <v>71.637</v>
          </cell>
          <cell r="U119">
            <v>104850.06</v>
          </cell>
          <cell r="V119">
            <v>0</v>
          </cell>
          <cell r="W119">
            <v>0</v>
          </cell>
          <cell r="X119">
            <v>65.79053448650663</v>
          </cell>
          <cell r="Y119">
            <v>5.8464655134933707</v>
          </cell>
          <cell r="Z119">
            <v>0</v>
          </cell>
          <cell r="AA119">
            <v>71.637</v>
          </cell>
          <cell r="AB119">
            <v>104850.06</v>
          </cell>
          <cell r="AC119">
            <v>0</v>
          </cell>
          <cell r="AD119">
            <v>100.54820000000001</v>
          </cell>
          <cell r="AE119">
            <v>0</v>
          </cell>
          <cell r="AF119">
            <v>0</v>
          </cell>
          <cell r="AG119">
            <v>218.72851559999981</v>
          </cell>
          <cell r="AH119">
            <v>44491</v>
          </cell>
          <cell r="AI119">
            <v>218.72851559999981</v>
          </cell>
          <cell r="AJ119">
            <v>0</v>
          </cell>
          <cell r="AK119">
            <v>6.5060000000000007E-2</v>
          </cell>
        </row>
        <row r="120">
          <cell r="A120" t="str">
            <v>Кирова38</v>
          </cell>
          <cell r="B120" t="str">
            <v>Лесной</v>
          </cell>
          <cell r="C120" t="str">
            <v>Кирова38</v>
          </cell>
          <cell r="D120" t="str">
            <v>ж/дУКУТ</v>
          </cell>
          <cell r="E120" t="str">
            <v>ж/д</v>
          </cell>
          <cell r="F120" t="str">
            <v>УКУТ</v>
          </cell>
          <cell r="G120">
            <v>0</v>
          </cell>
          <cell r="H120" t="str">
            <v>Кирова</v>
          </cell>
          <cell r="I120">
            <v>38</v>
          </cell>
          <cell r="J120">
            <v>0</v>
          </cell>
          <cell r="K120">
            <v>0</v>
          </cell>
          <cell r="L120" t="str">
            <v>население</v>
          </cell>
          <cell r="M120">
            <v>3.4000000000000002E-2</v>
          </cell>
          <cell r="N120">
            <v>4397.1000000000004</v>
          </cell>
          <cell r="O120">
            <v>430.8</v>
          </cell>
          <cell r="P120">
            <v>4397.1000000000004</v>
          </cell>
          <cell r="Q120">
            <v>111.07226559999981</v>
          </cell>
          <cell r="R120">
            <v>89.584000000000003</v>
          </cell>
          <cell r="S120">
            <v>0</v>
          </cell>
          <cell r="T120">
            <v>89.584000000000003</v>
          </cell>
          <cell r="U120">
            <v>131117.82999999999</v>
          </cell>
          <cell r="V120">
            <v>0</v>
          </cell>
          <cell r="W120">
            <v>0</v>
          </cell>
          <cell r="X120">
            <v>81.590299384825698</v>
          </cell>
          <cell r="Y120">
            <v>7.9937006151743049</v>
          </cell>
          <cell r="Z120">
            <v>0</v>
          </cell>
          <cell r="AA120">
            <v>89.584000000000003</v>
          </cell>
          <cell r="AB120">
            <v>131117.82999999999</v>
          </cell>
          <cell r="AC120">
            <v>0</v>
          </cell>
          <cell r="AD120">
            <v>149.50140000000002</v>
          </cell>
          <cell r="AE120">
            <v>0</v>
          </cell>
          <cell r="AF120">
            <v>0</v>
          </cell>
          <cell r="AG120">
            <v>330.28125</v>
          </cell>
          <cell r="AH120">
            <v>44491</v>
          </cell>
          <cell r="AI120">
            <v>330.28125</v>
          </cell>
          <cell r="AJ120">
            <v>0</v>
          </cell>
          <cell r="AK120">
            <v>6.5060000000000007E-2</v>
          </cell>
        </row>
        <row r="121">
          <cell r="A121" t="str">
            <v>Кирова39</v>
          </cell>
          <cell r="B121" t="str">
            <v>Лесной</v>
          </cell>
          <cell r="C121" t="str">
            <v>Кирова39</v>
          </cell>
          <cell r="D121" t="str">
            <v>ж/дУКУТ</v>
          </cell>
          <cell r="E121" t="str">
            <v>ж/д</v>
          </cell>
          <cell r="F121" t="str">
            <v>УКУТ</v>
          </cell>
          <cell r="G121">
            <v>0</v>
          </cell>
          <cell r="H121" t="str">
            <v>Кирова</v>
          </cell>
          <cell r="I121">
            <v>39</v>
          </cell>
          <cell r="J121">
            <v>0</v>
          </cell>
          <cell r="K121">
            <v>0</v>
          </cell>
          <cell r="L121" t="str">
            <v>население</v>
          </cell>
          <cell r="M121">
            <v>3.4000000000000002E-2</v>
          </cell>
          <cell r="N121">
            <v>2947.7</v>
          </cell>
          <cell r="O121">
            <v>265.2</v>
          </cell>
          <cell r="P121">
            <v>2947.7</v>
          </cell>
          <cell r="Q121">
            <v>70.99023440000019</v>
          </cell>
          <cell r="R121">
            <v>56.121000000000002</v>
          </cell>
          <cell r="S121">
            <v>0</v>
          </cell>
          <cell r="T121">
            <v>56.121000000000002</v>
          </cell>
          <cell r="U121">
            <v>82140.38</v>
          </cell>
          <cell r="V121">
            <v>0</v>
          </cell>
          <cell r="W121">
            <v>0</v>
          </cell>
          <cell r="X121">
            <v>51.488646300849702</v>
          </cell>
          <cell r="Y121">
            <v>4.6323536991503005</v>
          </cell>
          <cell r="Z121">
            <v>0</v>
          </cell>
          <cell r="AA121">
            <v>56.121000000000002</v>
          </cell>
          <cell r="AB121">
            <v>82140.38</v>
          </cell>
          <cell r="AC121">
            <v>0</v>
          </cell>
          <cell r="AD121">
            <v>100.2218</v>
          </cell>
          <cell r="AE121">
            <v>0</v>
          </cell>
          <cell r="AF121">
            <v>0</v>
          </cell>
          <cell r="AG121">
            <v>228.54296869999962</v>
          </cell>
          <cell r="AH121">
            <v>44491</v>
          </cell>
          <cell r="AI121">
            <v>228.54296869999962</v>
          </cell>
          <cell r="AJ121">
            <v>0</v>
          </cell>
          <cell r="AK121">
            <v>6.5060000000000007E-2</v>
          </cell>
        </row>
        <row r="122">
          <cell r="A122" t="str">
            <v>Кирова40</v>
          </cell>
          <cell r="B122" t="str">
            <v>Лесной</v>
          </cell>
          <cell r="C122" t="str">
            <v>Кирова40</v>
          </cell>
          <cell r="D122" t="str">
            <v>ж/дУКУТ</v>
          </cell>
          <cell r="E122" t="str">
            <v>ж/д</v>
          </cell>
          <cell r="F122" t="str">
            <v>УКУТ</v>
          </cell>
          <cell r="G122">
            <v>0</v>
          </cell>
          <cell r="H122" t="str">
            <v>Кирова</v>
          </cell>
          <cell r="I122">
            <v>40</v>
          </cell>
          <cell r="J122">
            <v>0</v>
          </cell>
          <cell r="K122" t="str">
            <v>Б</v>
          </cell>
          <cell r="L122" t="str">
            <v>население</v>
          </cell>
          <cell r="M122">
            <v>3.4000000000000002E-2</v>
          </cell>
          <cell r="N122">
            <v>2704.7</v>
          </cell>
          <cell r="O122">
            <v>310.89999999999998</v>
          </cell>
          <cell r="P122">
            <v>2704.7</v>
          </cell>
          <cell r="Q122">
            <v>89.72</v>
          </cell>
          <cell r="R122">
            <v>68.775000000000006</v>
          </cell>
          <cell r="S122">
            <v>0</v>
          </cell>
          <cell r="T122">
            <v>68.775000000000006</v>
          </cell>
          <cell r="U122">
            <v>100661.15</v>
          </cell>
          <cell r="V122">
            <v>0</v>
          </cell>
          <cell r="W122">
            <v>0</v>
          </cell>
          <cell r="X122">
            <v>61.684488161559891</v>
          </cell>
          <cell r="Y122">
            <v>7.0905118384401149</v>
          </cell>
          <cell r="Z122">
            <v>0</v>
          </cell>
          <cell r="AA122">
            <v>68.775000000000006</v>
          </cell>
          <cell r="AB122">
            <v>100661.15</v>
          </cell>
          <cell r="AC122">
            <v>0</v>
          </cell>
          <cell r="AD122">
            <v>91.959800000000001</v>
          </cell>
          <cell r="AE122">
            <v>0</v>
          </cell>
          <cell r="AF122">
            <v>0</v>
          </cell>
          <cell r="AG122">
            <v>321.94</v>
          </cell>
          <cell r="AH122">
            <v>44491</v>
          </cell>
          <cell r="AI122">
            <v>321.94</v>
          </cell>
          <cell r="AJ122">
            <v>0</v>
          </cell>
          <cell r="AK122">
            <v>6.5060000000000007E-2</v>
          </cell>
        </row>
        <row r="123">
          <cell r="A123" t="str">
            <v>Кирова48</v>
          </cell>
          <cell r="B123" t="str">
            <v>Лесной</v>
          </cell>
          <cell r="C123" t="str">
            <v>Кирова48</v>
          </cell>
          <cell r="D123" t="str">
            <v>ж/дУКУТ</v>
          </cell>
          <cell r="E123" t="str">
            <v>ж/д</v>
          </cell>
          <cell r="F123" t="str">
            <v>УКУТ</v>
          </cell>
          <cell r="G123">
            <v>0</v>
          </cell>
          <cell r="H123" t="str">
            <v>Кирова</v>
          </cell>
          <cell r="I123">
            <v>48</v>
          </cell>
          <cell r="J123">
            <v>0</v>
          </cell>
          <cell r="K123">
            <v>0</v>
          </cell>
          <cell r="L123" t="str">
            <v>население</v>
          </cell>
          <cell r="M123">
            <v>3.4000000000000002E-2</v>
          </cell>
          <cell r="N123">
            <v>2773.1</v>
          </cell>
          <cell r="O123">
            <v>290</v>
          </cell>
          <cell r="P123">
            <v>3517.6</v>
          </cell>
          <cell r="Q123">
            <v>58.952880800000003</v>
          </cell>
          <cell r="R123">
            <v>51.698</v>
          </cell>
          <cell r="S123">
            <v>10.942</v>
          </cell>
          <cell r="T123">
            <v>40.756</v>
          </cell>
          <cell r="U123">
            <v>59651.7</v>
          </cell>
          <cell r="V123">
            <v>0</v>
          </cell>
          <cell r="W123">
            <v>0</v>
          </cell>
          <cell r="X123">
            <v>37.651991753335437</v>
          </cell>
          <cell r="Y123">
            <v>3.1041271345426611</v>
          </cell>
          <cell r="Z123">
            <v>10.941881112121902</v>
          </cell>
          <cell r="AA123">
            <v>40.756118887878095</v>
          </cell>
          <cell r="AB123">
            <v>59651.88</v>
          </cell>
          <cell r="AC123">
            <v>0</v>
          </cell>
          <cell r="AD123">
            <v>94.28540000000001</v>
          </cell>
          <cell r="AE123">
            <v>0</v>
          </cell>
          <cell r="AF123">
            <v>0</v>
          </cell>
          <cell r="AG123">
            <v>111.51953130000038</v>
          </cell>
          <cell r="AH123">
            <v>44491</v>
          </cell>
          <cell r="AI123">
            <v>111.51953130000038</v>
          </cell>
          <cell r="AJ123">
            <v>0</v>
          </cell>
          <cell r="AK123">
            <v>6.5060000000000007E-2</v>
          </cell>
        </row>
        <row r="124">
          <cell r="B124" t="str">
            <v>Лесной</v>
          </cell>
          <cell r="C124">
            <v>0</v>
          </cell>
          <cell r="D124" t="str">
            <v>транзитукут</v>
          </cell>
          <cell r="E124" t="str">
            <v>транзит</v>
          </cell>
          <cell r="F124" t="str">
            <v>укут</v>
          </cell>
          <cell r="G124">
            <v>0</v>
          </cell>
          <cell r="H124" t="str">
            <v>Кирова</v>
          </cell>
          <cell r="I124">
            <v>48</v>
          </cell>
          <cell r="J124">
            <v>0</v>
          </cell>
          <cell r="K124" t="str">
            <v>1эт.</v>
          </cell>
          <cell r="L124" t="str">
            <v>ИП Горошников А.С." Спорттовары" с 20.12.2019</v>
          </cell>
          <cell r="M124">
            <v>3.4000000000000002E-2</v>
          </cell>
          <cell r="N124">
            <v>258.3</v>
          </cell>
          <cell r="O124">
            <v>0</v>
          </cell>
          <cell r="P124">
            <v>0</v>
          </cell>
          <cell r="Q124">
            <v>0</v>
          </cell>
          <cell r="R124">
            <v>3.7959999999999998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3.5070893476205489</v>
          </cell>
          <cell r="Y124">
            <v>0.28913347475834605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8.7822000000000013</v>
          </cell>
          <cell r="AE124">
            <v>27.594000000000001</v>
          </cell>
          <cell r="AF124">
            <v>44470</v>
          </cell>
          <cell r="AG124">
            <v>28.364999999999998</v>
          </cell>
          <cell r="AH124">
            <v>44501</v>
          </cell>
          <cell r="AI124">
            <v>0.77099999999999724</v>
          </cell>
          <cell r="AJ124">
            <v>0</v>
          </cell>
          <cell r="AK124">
            <v>6.5060000000000007E-2</v>
          </cell>
        </row>
        <row r="125">
          <cell r="B125" t="str">
            <v>Лесной</v>
          </cell>
          <cell r="C125">
            <v>0</v>
          </cell>
          <cell r="D125" t="str">
            <v>транзитукут</v>
          </cell>
          <cell r="E125" t="str">
            <v>транзит</v>
          </cell>
          <cell r="F125" t="str">
            <v>укут</v>
          </cell>
          <cell r="G125">
            <v>0</v>
          </cell>
          <cell r="H125" t="str">
            <v>Кирова</v>
          </cell>
          <cell r="I125">
            <v>48</v>
          </cell>
          <cell r="J125">
            <v>0</v>
          </cell>
          <cell r="K125" t="str">
            <v>1эт.</v>
          </cell>
          <cell r="L125" t="str">
            <v>ИП Снежкова О.Б. "Ткани"</v>
          </cell>
          <cell r="M125">
            <v>3.4000000000000002E-2</v>
          </cell>
          <cell r="N125">
            <v>93.2</v>
          </cell>
          <cell r="O125">
            <v>0</v>
          </cell>
          <cell r="P125">
            <v>0</v>
          </cell>
          <cell r="Q125">
            <v>0</v>
          </cell>
          <cell r="R125">
            <v>1.37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1.265430612459292</v>
          </cell>
          <cell r="Y125">
            <v>0.10432535752023944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3.1688000000000005</v>
          </cell>
          <cell r="AE125">
            <v>65</v>
          </cell>
          <cell r="AF125">
            <v>44470</v>
          </cell>
          <cell r="AG125">
            <v>66</v>
          </cell>
          <cell r="AH125">
            <v>44501</v>
          </cell>
          <cell r="AI125">
            <v>1</v>
          </cell>
          <cell r="AJ125">
            <v>0</v>
          </cell>
          <cell r="AK125">
            <v>6.5060000000000007E-2</v>
          </cell>
        </row>
        <row r="126">
          <cell r="B126" t="str">
            <v>Лесной</v>
          </cell>
          <cell r="C126">
            <v>0</v>
          </cell>
          <cell r="D126" t="str">
            <v>транзитукут</v>
          </cell>
          <cell r="E126" t="str">
            <v>транзит</v>
          </cell>
          <cell r="F126" t="str">
            <v>укут</v>
          </cell>
          <cell r="G126">
            <v>0</v>
          </cell>
          <cell r="H126" t="str">
            <v>Кирова</v>
          </cell>
          <cell r="I126">
            <v>48</v>
          </cell>
          <cell r="J126">
            <v>0</v>
          </cell>
          <cell r="K126" t="str">
            <v>1эт.</v>
          </cell>
          <cell r="L126" t="str">
            <v>ИП Слюсарев А.С. Хоз.товары с 01.11.2018г.</v>
          </cell>
          <cell r="M126">
            <v>3.4000000000000002E-2</v>
          </cell>
          <cell r="N126">
            <v>393</v>
          </cell>
          <cell r="O126">
            <v>0</v>
          </cell>
          <cell r="P126">
            <v>0</v>
          </cell>
          <cell r="Q126">
            <v>0</v>
          </cell>
          <cell r="R126">
            <v>5.7759999999999998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5.3359895997478723</v>
          </cell>
          <cell r="Y126">
            <v>0.43991272001560194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13.362</v>
          </cell>
          <cell r="AE126">
            <v>81.510000000000005</v>
          </cell>
          <cell r="AF126">
            <v>44348</v>
          </cell>
          <cell r="AG126">
            <v>81.510000000000005</v>
          </cell>
          <cell r="AH126">
            <v>44409</v>
          </cell>
          <cell r="AI126">
            <v>0</v>
          </cell>
          <cell r="AJ126">
            <v>0</v>
          </cell>
          <cell r="AK126">
            <v>6.5060000000000007E-2</v>
          </cell>
        </row>
        <row r="127">
          <cell r="A127" t="str">
            <v>Кирова50</v>
          </cell>
          <cell r="B127" t="str">
            <v>Лесной</v>
          </cell>
          <cell r="C127" t="str">
            <v>Кирова50</v>
          </cell>
          <cell r="D127" t="str">
            <v>ж/дУКУТ</v>
          </cell>
          <cell r="E127" t="str">
            <v>ж/д</v>
          </cell>
          <cell r="F127" t="str">
            <v>УКУТ</v>
          </cell>
          <cell r="G127">
            <v>0</v>
          </cell>
          <cell r="H127" t="str">
            <v>Кирова</v>
          </cell>
          <cell r="I127">
            <v>50</v>
          </cell>
          <cell r="J127">
            <v>0</v>
          </cell>
          <cell r="K127">
            <v>0</v>
          </cell>
          <cell r="L127" t="str">
            <v>население</v>
          </cell>
          <cell r="M127">
            <v>3.4000000000000002E-2</v>
          </cell>
          <cell r="N127">
            <v>2475.5</v>
          </cell>
          <cell r="O127">
            <v>189.5</v>
          </cell>
          <cell r="P127">
            <v>2475.5</v>
          </cell>
          <cell r="Q127">
            <v>66.505371100000048</v>
          </cell>
          <cell r="R127">
            <v>54.673000000000002</v>
          </cell>
          <cell r="S127">
            <v>0</v>
          </cell>
          <cell r="T127">
            <v>54.673000000000002</v>
          </cell>
          <cell r="U127">
            <v>80021.039999999994</v>
          </cell>
          <cell r="V127">
            <v>0</v>
          </cell>
          <cell r="W127">
            <v>0</v>
          </cell>
          <cell r="X127">
            <v>50.785370168855529</v>
          </cell>
          <cell r="Y127">
            <v>3.8876298311444728</v>
          </cell>
          <cell r="Z127">
            <v>0</v>
          </cell>
          <cell r="AA127">
            <v>54.673000000000002</v>
          </cell>
          <cell r="AB127">
            <v>80021.039999999994</v>
          </cell>
          <cell r="AC127">
            <v>0</v>
          </cell>
          <cell r="AD127">
            <v>84.167000000000002</v>
          </cell>
          <cell r="AE127">
            <v>0</v>
          </cell>
          <cell r="AF127">
            <v>0</v>
          </cell>
          <cell r="AG127">
            <v>181.8564452999999</v>
          </cell>
          <cell r="AH127">
            <v>44491</v>
          </cell>
          <cell r="AI127">
            <v>181.8564452999999</v>
          </cell>
          <cell r="AJ127">
            <v>0</v>
          </cell>
          <cell r="AK127">
            <v>6.5060000000000007E-2</v>
          </cell>
        </row>
        <row r="128">
          <cell r="A128" t="str">
            <v>Кирова52</v>
          </cell>
          <cell r="B128" t="str">
            <v>Лесной</v>
          </cell>
          <cell r="C128" t="str">
            <v>Кирова52</v>
          </cell>
          <cell r="D128" t="str">
            <v>ж/дУКУТ</v>
          </cell>
          <cell r="E128" t="str">
            <v>ж/д</v>
          </cell>
          <cell r="F128" t="str">
            <v>УКУТ</v>
          </cell>
          <cell r="G128">
            <v>0</v>
          </cell>
          <cell r="H128" t="str">
            <v>Кирова</v>
          </cell>
          <cell r="I128">
            <v>52</v>
          </cell>
          <cell r="J128">
            <v>0</v>
          </cell>
          <cell r="K128">
            <v>0</v>
          </cell>
          <cell r="L128" t="str">
            <v>население</v>
          </cell>
          <cell r="M128">
            <v>3.4000000000000002E-2</v>
          </cell>
          <cell r="N128">
            <v>2502.9</v>
          </cell>
          <cell r="O128">
            <v>290.3</v>
          </cell>
          <cell r="P128">
            <v>2502.9</v>
          </cell>
          <cell r="Q128">
            <v>59.128662099999929</v>
          </cell>
          <cell r="R128">
            <v>43.103999999999999</v>
          </cell>
          <cell r="S128">
            <v>0</v>
          </cell>
          <cell r="T128">
            <v>43.103999999999999</v>
          </cell>
          <cell r="U128">
            <v>63088.31</v>
          </cell>
          <cell r="V128">
            <v>0</v>
          </cell>
          <cell r="W128">
            <v>0</v>
          </cell>
          <cell r="X128">
            <v>38.624159243877983</v>
          </cell>
          <cell r="Y128">
            <v>4.4798407561220159</v>
          </cell>
          <cell r="Z128">
            <v>0</v>
          </cell>
          <cell r="AA128">
            <v>43.103999999999999</v>
          </cell>
          <cell r="AB128">
            <v>63088.31</v>
          </cell>
          <cell r="AC128">
            <v>0</v>
          </cell>
          <cell r="AD128">
            <v>85.098600000000005</v>
          </cell>
          <cell r="AE128">
            <v>0</v>
          </cell>
          <cell r="AF128">
            <v>0</v>
          </cell>
          <cell r="AG128">
            <v>246.31347649999952</v>
          </cell>
          <cell r="AH128">
            <v>44491</v>
          </cell>
          <cell r="AI128">
            <v>246.31347649999952</v>
          </cell>
          <cell r="AJ128">
            <v>0</v>
          </cell>
          <cell r="AK128">
            <v>6.5060000000000007E-2</v>
          </cell>
        </row>
        <row r="129">
          <cell r="A129" t="str">
            <v>Кирова54</v>
          </cell>
          <cell r="B129" t="str">
            <v>Лесной</v>
          </cell>
          <cell r="C129" t="str">
            <v>Кирова54</v>
          </cell>
          <cell r="D129" t="str">
            <v>ж/дУКУТ</v>
          </cell>
          <cell r="E129" t="str">
            <v>ж/д</v>
          </cell>
          <cell r="F129" t="str">
            <v>УКУТ</v>
          </cell>
          <cell r="G129">
            <v>0</v>
          </cell>
          <cell r="H129" t="str">
            <v>Кирова</v>
          </cell>
          <cell r="I129">
            <v>54</v>
          </cell>
          <cell r="J129">
            <v>0</v>
          </cell>
          <cell r="K129">
            <v>0</v>
          </cell>
          <cell r="L129" t="str">
            <v>население</v>
          </cell>
          <cell r="M129">
            <v>3.4000000000000002E-2</v>
          </cell>
          <cell r="N129">
            <v>2470.9</v>
          </cell>
          <cell r="O129">
            <v>283.3</v>
          </cell>
          <cell r="P129">
            <v>2470.9</v>
          </cell>
          <cell r="Q129">
            <v>53.825439399999595</v>
          </cell>
          <cell r="R129">
            <v>43.179000000000002</v>
          </cell>
          <cell r="S129">
            <v>0</v>
          </cell>
          <cell r="T129">
            <v>43.179000000000002</v>
          </cell>
          <cell r="U129">
            <v>63198.080000000002</v>
          </cell>
          <cell r="V129">
            <v>0</v>
          </cell>
          <cell r="W129">
            <v>0</v>
          </cell>
          <cell r="X129">
            <v>38.737561215597999</v>
          </cell>
          <cell r="Y129">
            <v>4.4414387844020027</v>
          </cell>
          <cell r="Z129">
            <v>0</v>
          </cell>
          <cell r="AA129">
            <v>43.179000000000002</v>
          </cell>
          <cell r="AB129">
            <v>63198.080000000002</v>
          </cell>
          <cell r="AC129">
            <v>0</v>
          </cell>
          <cell r="AD129">
            <v>84.010600000000011</v>
          </cell>
          <cell r="AE129">
            <v>0</v>
          </cell>
          <cell r="AF129">
            <v>0</v>
          </cell>
          <cell r="AG129">
            <v>163.6298827999999</v>
          </cell>
          <cell r="AH129">
            <v>44491</v>
          </cell>
          <cell r="AI129">
            <v>163.6298827999999</v>
          </cell>
          <cell r="AJ129">
            <v>0</v>
          </cell>
          <cell r="AK129">
            <v>6.5060000000000007E-2</v>
          </cell>
        </row>
        <row r="130">
          <cell r="A130" t="str">
            <v>Кирова56</v>
          </cell>
          <cell r="B130" t="str">
            <v>Лесной</v>
          </cell>
          <cell r="C130" t="str">
            <v>Кирова56</v>
          </cell>
          <cell r="D130" t="str">
            <v>ж/дУКУТ</v>
          </cell>
          <cell r="E130" t="str">
            <v>ж/д</v>
          </cell>
          <cell r="F130" t="str">
            <v>УКУТ</v>
          </cell>
          <cell r="G130">
            <v>0</v>
          </cell>
          <cell r="H130" t="str">
            <v>Кирова</v>
          </cell>
          <cell r="I130">
            <v>56</v>
          </cell>
          <cell r="J130">
            <v>0</v>
          </cell>
          <cell r="K130">
            <v>0</v>
          </cell>
          <cell r="L130" t="str">
            <v>население</v>
          </cell>
          <cell r="M130">
            <v>3.4000000000000002E-2</v>
          </cell>
          <cell r="N130">
            <v>2480.5</v>
          </cell>
          <cell r="O130">
            <v>285.8</v>
          </cell>
          <cell r="P130">
            <v>2480.5</v>
          </cell>
          <cell r="Q130">
            <v>74.447998000000098</v>
          </cell>
          <cell r="R130">
            <v>54.061999999999998</v>
          </cell>
          <cell r="S130">
            <v>0</v>
          </cell>
          <cell r="T130">
            <v>54.061999999999998</v>
          </cell>
          <cell r="U130">
            <v>79126.77</v>
          </cell>
          <cell r="V130">
            <v>0</v>
          </cell>
          <cell r="W130">
            <v>0</v>
          </cell>
          <cell r="X130">
            <v>48.476590030003969</v>
          </cell>
          <cell r="Y130">
            <v>5.5854099699960287</v>
          </cell>
          <cell r="Z130">
            <v>0</v>
          </cell>
          <cell r="AA130">
            <v>54.061999999999998</v>
          </cell>
          <cell r="AB130">
            <v>79126.77</v>
          </cell>
          <cell r="AC130">
            <v>0</v>
          </cell>
          <cell r="AD130">
            <v>84.337000000000003</v>
          </cell>
          <cell r="AE130">
            <v>0</v>
          </cell>
          <cell r="AF130">
            <v>0</v>
          </cell>
          <cell r="AG130">
            <v>313.33398429999943</v>
          </cell>
          <cell r="AH130">
            <v>44491</v>
          </cell>
          <cell r="AI130">
            <v>313.33398429999943</v>
          </cell>
          <cell r="AJ130">
            <v>0</v>
          </cell>
          <cell r="AK130">
            <v>6.5060000000000007E-2</v>
          </cell>
        </row>
        <row r="131">
          <cell r="A131" t="str">
            <v>Пр-кт Коммунистический1</v>
          </cell>
          <cell r="B131" t="str">
            <v>Лесной</v>
          </cell>
          <cell r="C131" t="str">
            <v>Пр-кт Коммунистический1</v>
          </cell>
          <cell r="D131" t="str">
            <v>ж/дн</v>
          </cell>
          <cell r="E131" t="str">
            <v>ж/д</v>
          </cell>
          <cell r="F131" t="str">
            <v>н</v>
          </cell>
          <cell r="G131" t="str">
            <v>нет</v>
          </cell>
          <cell r="H131" t="str">
            <v>Пр-кт Коммунистический</v>
          </cell>
          <cell r="I131">
            <v>1</v>
          </cell>
          <cell r="J131">
            <v>0</v>
          </cell>
          <cell r="K131">
            <v>0</v>
          </cell>
          <cell r="L131" t="str">
            <v>население</v>
          </cell>
          <cell r="M131">
            <v>3.4000000000000002E-2</v>
          </cell>
          <cell r="N131">
            <v>520.70000000000005</v>
          </cell>
          <cell r="O131">
            <v>64.099999999999994</v>
          </cell>
          <cell r="P131">
            <v>520.70000000000005</v>
          </cell>
          <cell r="Q131">
            <v>0</v>
          </cell>
          <cell r="R131">
            <v>0</v>
          </cell>
          <cell r="S131">
            <v>0</v>
          </cell>
          <cell r="T131">
            <v>17.704000000000001</v>
          </cell>
          <cell r="U131">
            <v>25912.11</v>
          </cell>
          <cell r="V131">
            <v>0</v>
          </cell>
          <cell r="W131">
            <v>0.89038987688098492</v>
          </cell>
          <cell r="X131">
            <v>15.763284302325582</v>
          </cell>
          <cell r="Y131">
            <v>1.9405156976744184</v>
          </cell>
          <cell r="Z131">
            <v>0</v>
          </cell>
          <cell r="AA131">
            <v>17.703800000000001</v>
          </cell>
          <cell r="AB131">
            <v>25911.81</v>
          </cell>
          <cell r="AC131">
            <v>0</v>
          </cell>
          <cell r="AD131">
            <v>17.703800000000001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60.459000000000003</v>
          </cell>
          <cell r="AK131">
            <v>6.5060000000000007E-2</v>
          </cell>
        </row>
        <row r="132">
          <cell r="A132" t="str">
            <v>Пр-кт Коммунистический2</v>
          </cell>
          <cell r="B132" t="str">
            <v>Лесной</v>
          </cell>
          <cell r="C132" t="str">
            <v>Пр-кт Коммунистический2</v>
          </cell>
          <cell r="D132" t="str">
            <v>ж/дн</v>
          </cell>
          <cell r="E132" t="str">
            <v>ж/д</v>
          </cell>
          <cell r="F132" t="str">
            <v>н</v>
          </cell>
          <cell r="G132" t="str">
            <v>нет</v>
          </cell>
          <cell r="H132" t="str">
            <v>Пр-кт Коммунистический</v>
          </cell>
          <cell r="I132">
            <v>2</v>
          </cell>
          <cell r="J132">
            <v>0</v>
          </cell>
          <cell r="K132">
            <v>0</v>
          </cell>
          <cell r="L132" t="str">
            <v>население</v>
          </cell>
          <cell r="M132">
            <v>3.4000000000000002E-2</v>
          </cell>
          <cell r="N132">
            <v>522.6</v>
          </cell>
          <cell r="O132">
            <v>59.5</v>
          </cell>
          <cell r="P132">
            <v>522.6</v>
          </cell>
          <cell r="Q132">
            <v>0</v>
          </cell>
          <cell r="R132">
            <v>0</v>
          </cell>
          <cell r="S132">
            <v>0</v>
          </cell>
          <cell r="T132">
            <v>17.768000000000001</v>
          </cell>
          <cell r="U132">
            <v>26005.78</v>
          </cell>
          <cell r="V132">
            <v>0</v>
          </cell>
          <cell r="W132">
            <v>0.89778388593025249</v>
          </cell>
          <cell r="X132">
            <v>15.952183198763102</v>
          </cell>
          <cell r="Y132">
            <v>1.8162168012369009</v>
          </cell>
          <cell r="Z132">
            <v>0</v>
          </cell>
          <cell r="AA132">
            <v>17.768400000000003</v>
          </cell>
          <cell r="AB132">
            <v>26006.36</v>
          </cell>
          <cell r="AC132">
            <v>0</v>
          </cell>
          <cell r="AD132">
            <v>17.768400000000003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26.6</v>
          </cell>
          <cell r="AK132">
            <v>6.5060000000000007E-2</v>
          </cell>
        </row>
        <row r="133">
          <cell r="A133" t="str">
            <v>Пр-кт Коммунистический7А</v>
          </cell>
          <cell r="B133" t="str">
            <v>Лесной</v>
          </cell>
          <cell r="C133" t="str">
            <v>Пр-кт Коммунистический7А</v>
          </cell>
          <cell r="D133" t="str">
            <v>ж/дн</v>
          </cell>
          <cell r="E133" t="str">
            <v>ж/д</v>
          </cell>
          <cell r="F133" t="str">
            <v>н</v>
          </cell>
          <cell r="G133" t="str">
            <v>нет</v>
          </cell>
          <cell r="H133" t="str">
            <v>Пр-кт Коммунистический</v>
          </cell>
          <cell r="I133">
            <v>7</v>
          </cell>
          <cell r="J133" t="str">
            <v>А</v>
          </cell>
          <cell r="K133">
            <v>0</v>
          </cell>
          <cell r="L133" t="str">
            <v>население</v>
          </cell>
          <cell r="M133">
            <v>3.4000000000000002E-2</v>
          </cell>
          <cell r="N133">
            <v>883.2</v>
          </cell>
          <cell r="O133">
            <v>89</v>
          </cell>
          <cell r="P133">
            <v>883.2</v>
          </cell>
          <cell r="Q133">
            <v>0</v>
          </cell>
          <cell r="R133">
            <v>0</v>
          </cell>
          <cell r="S133">
            <v>0</v>
          </cell>
          <cell r="T133">
            <v>30.029</v>
          </cell>
          <cell r="U133">
            <v>43951.35</v>
          </cell>
          <cell r="V133">
            <v>0</v>
          </cell>
          <cell r="W133">
            <v>0.90845505040115204</v>
          </cell>
          <cell r="X133">
            <v>27.279815017486118</v>
          </cell>
          <cell r="Y133">
            <v>2.7489849825138863</v>
          </cell>
          <cell r="Z133">
            <v>0</v>
          </cell>
          <cell r="AA133">
            <v>30.028800000000004</v>
          </cell>
          <cell r="AB133">
            <v>43951.05</v>
          </cell>
          <cell r="AC133">
            <v>0</v>
          </cell>
          <cell r="AD133">
            <v>30.028800000000004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52.475999999999999</v>
          </cell>
          <cell r="AK133">
            <v>6.5060000000000007E-2</v>
          </cell>
        </row>
        <row r="134">
          <cell r="A134" t="str">
            <v>Пр-кт Коммунистический7Б</v>
          </cell>
          <cell r="B134" t="str">
            <v>Лесной</v>
          </cell>
          <cell r="C134" t="str">
            <v>Пр-кт Коммунистический7Б</v>
          </cell>
          <cell r="D134" t="str">
            <v>ж/дн</v>
          </cell>
          <cell r="E134" t="str">
            <v>ж/д</v>
          </cell>
          <cell r="F134" t="str">
            <v>н</v>
          </cell>
          <cell r="G134" t="str">
            <v>нет</v>
          </cell>
          <cell r="H134" t="str">
            <v>Пр-кт Коммунистический</v>
          </cell>
          <cell r="I134">
            <v>7</v>
          </cell>
          <cell r="J134" t="str">
            <v>Б</v>
          </cell>
          <cell r="K134">
            <v>0</v>
          </cell>
          <cell r="L134" t="str">
            <v>население</v>
          </cell>
          <cell r="M134">
            <v>3.4000000000000002E-2</v>
          </cell>
          <cell r="N134">
            <v>553</v>
          </cell>
          <cell r="O134">
            <v>57</v>
          </cell>
          <cell r="P134">
            <v>553</v>
          </cell>
          <cell r="Q134">
            <v>0</v>
          </cell>
          <cell r="R134">
            <v>0</v>
          </cell>
          <cell r="S134">
            <v>0</v>
          </cell>
          <cell r="T134">
            <v>18.802</v>
          </cell>
          <cell r="U134">
            <v>27519.17</v>
          </cell>
          <cell r="V134">
            <v>0</v>
          </cell>
          <cell r="W134">
            <v>0.90655737704918038</v>
          </cell>
          <cell r="X134">
            <v>17.045091803278691</v>
          </cell>
          <cell r="Y134">
            <v>1.7569081967213118</v>
          </cell>
          <cell r="Z134">
            <v>0</v>
          </cell>
          <cell r="AA134">
            <v>18.802000000000003</v>
          </cell>
          <cell r="AB134">
            <v>27519.17</v>
          </cell>
          <cell r="AC134">
            <v>0</v>
          </cell>
          <cell r="AD134">
            <v>18.802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46.734000000000002</v>
          </cell>
          <cell r="AK134">
            <v>6.5060000000000007E-2</v>
          </cell>
        </row>
        <row r="135">
          <cell r="A135" t="str">
            <v>Пр-кт Коммунистический7В</v>
          </cell>
          <cell r="B135" t="str">
            <v>Лесной</v>
          </cell>
          <cell r="C135" t="str">
            <v>Пр-кт Коммунистический7В</v>
          </cell>
          <cell r="D135" t="str">
            <v>ж/дУКУТ</v>
          </cell>
          <cell r="E135" t="str">
            <v>ж/д</v>
          </cell>
          <cell r="F135" t="str">
            <v>УКУТ</v>
          </cell>
          <cell r="G135">
            <v>0</v>
          </cell>
          <cell r="H135" t="str">
            <v>Пр-кт Коммунистический</v>
          </cell>
          <cell r="I135">
            <v>7</v>
          </cell>
          <cell r="J135" t="str">
            <v>В</v>
          </cell>
          <cell r="K135" t="str">
            <v>Б</v>
          </cell>
          <cell r="L135" t="str">
            <v>население</v>
          </cell>
          <cell r="M135">
            <v>3.4000000000000002E-2</v>
          </cell>
          <cell r="N135">
            <v>497.6</v>
          </cell>
          <cell r="O135">
            <v>42</v>
          </cell>
          <cell r="P135">
            <v>497.6</v>
          </cell>
          <cell r="Q135">
            <v>16.809999999999999</v>
          </cell>
          <cell r="R135">
            <v>14.577999999999999</v>
          </cell>
          <cell r="S135">
            <v>0</v>
          </cell>
          <cell r="T135">
            <v>14.577999999999999</v>
          </cell>
          <cell r="U135">
            <v>21336.799999999999</v>
          </cell>
          <cell r="V135">
            <v>0</v>
          </cell>
          <cell r="W135">
            <v>0</v>
          </cell>
          <cell r="X135">
            <v>13.443315048183839</v>
          </cell>
          <cell r="Y135">
            <v>1.1346849518161601</v>
          </cell>
          <cell r="Z135">
            <v>0</v>
          </cell>
          <cell r="AA135">
            <v>14.577999999999999</v>
          </cell>
          <cell r="AB135">
            <v>21336.799999999999</v>
          </cell>
          <cell r="AC135">
            <v>0</v>
          </cell>
          <cell r="AD135">
            <v>16.918400000000002</v>
          </cell>
          <cell r="AE135">
            <v>0</v>
          </cell>
          <cell r="AF135">
            <v>0</v>
          </cell>
          <cell r="AG135">
            <v>34.299999999999997</v>
          </cell>
          <cell r="AH135">
            <v>44491</v>
          </cell>
          <cell r="AI135">
            <v>34.299999999999997</v>
          </cell>
          <cell r="AJ135">
            <v>0</v>
          </cell>
          <cell r="AK135">
            <v>6.5060000000000007E-2</v>
          </cell>
        </row>
        <row r="136">
          <cell r="A136" t="str">
            <v>Пр-кт Коммунистический7Г</v>
          </cell>
          <cell r="B136" t="str">
            <v>Лесной</v>
          </cell>
          <cell r="C136" t="str">
            <v>Пр-кт Коммунистический7Г</v>
          </cell>
          <cell r="D136" t="str">
            <v>ж/дУКУТ</v>
          </cell>
          <cell r="E136" t="str">
            <v>ж/д</v>
          </cell>
          <cell r="F136" t="str">
            <v>УКУТ</v>
          </cell>
          <cell r="G136">
            <v>0</v>
          </cell>
          <cell r="H136" t="str">
            <v>Пр-кт Коммунистический</v>
          </cell>
          <cell r="I136">
            <v>7</v>
          </cell>
          <cell r="J136" t="str">
            <v>Г</v>
          </cell>
          <cell r="K136" t="str">
            <v>Б</v>
          </cell>
          <cell r="L136" t="str">
            <v>население</v>
          </cell>
          <cell r="M136">
            <v>3.4000000000000002E-2</v>
          </cell>
          <cell r="N136">
            <v>498.8</v>
          </cell>
          <cell r="O136">
            <v>40.4</v>
          </cell>
          <cell r="P136">
            <v>498.8</v>
          </cell>
          <cell r="Q136">
            <v>22.25</v>
          </cell>
          <cell r="R136">
            <v>19.619</v>
          </cell>
          <cell r="S136">
            <v>0</v>
          </cell>
          <cell r="T136">
            <v>19.619</v>
          </cell>
          <cell r="U136">
            <v>28714.959999999999</v>
          </cell>
          <cell r="V136">
            <v>0</v>
          </cell>
          <cell r="W136">
            <v>0</v>
          </cell>
          <cell r="X136">
            <v>18.149030415430268</v>
          </cell>
          <cell r="Y136">
            <v>1.469969584569732</v>
          </cell>
          <cell r="Z136">
            <v>0</v>
          </cell>
          <cell r="AA136">
            <v>19.619</v>
          </cell>
          <cell r="AB136">
            <v>28714.959999999999</v>
          </cell>
          <cell r="AC136">
            <v>0</v>
          </cell>
          <cell r="AD136">
            <v>16.959200000000003</v>
          </cell>
          <cell r="AE136">
            <v>0</v>
          </cell>
          <cell r="AF136">
            <v>0</v>
          </cell>
          <cell r="AG136">
            <v>40.44</v>
          </cell>
          <cell r="AH136">
            <v>44491</v>
          </cell>
          <cell r="AI136">
            <v>40.44</v>
          </cell>
          <cell r="AJ136">
            <v>0</v>
          </cell>
          <cell r="AK136">
            <v>6.5060000000000007E-2</v>
          </cell>
        </row>
        <row r="137">
          <cell r="A137" t="str">
            <v>Пр-кт Коммунистический7</v>
          </cell>
          <cell r="B137" t="str">
            <v>Лесной</v>
          </cell>
          <cell r="C137" t="str">
            <v>Пр-кт Коммунистический7</v>
          </cell>
          <cell r="D137" t="str">
            <v>ж/дУКУТ</v>
          </cell>
          <cell r="E137" t="str">
            <v>ж/д</v>
          </cell>
          <cell r="F137" t="str">
            <v>УКУТ</v>
          </cell>
          <cell r="G137">
            <v>0</v>
          </cell>
          <cell r="H137" t="str">
            <v>Пр-кт Коммунистический</v>
          </cell>
          <cell r="I137">
            <v>7</v>
          </cell>
          <cell r="J137">
            <v>0</v>
          </cell>
          <cell r="K137" t="str">
            <v>Б</v>
          </cell>
          <cell r="L137" t="str">
            <v>население</v>
          </cell>
          <cell r="M137">
            <v>3.4000000000000002E-2</v>
          </cell>
          <cell r="N137">
            <v>424.4</v>
          </cell>
          <cell r="O137">
            <v>63.5</v>
          </cell>
          <cell r="P137">
            <v>528.19999999999993</v>
          </cell>
          <cell r="Q137">
            <v>27.15</v>
          </cell>
          <cell r="R137">
            <v>18.542999999999999</v>
          </cell>
          <cell r="S137">
            <v>3.6440000000000001</v>
          </cell>
          <cell r="T137">
            <v>14.898999999999999</v>
          </cell>
          <cell r="U137">
            <v>21806.62</v>
          </cell>
          <cell r="V137">
            <v>0</v>
          </cell>
          <cell r="W137">
            <v>0</v>
          </cell>
          <cell r="X137">
            <v>13.300066249788744</v>
          </cell>
          <cell r="Y137">
            <v>1.5989288278333684</v>
          </cell>
          <cell r="Z137">
            <v>3.6440049223778872</v>
          </cell>
          <cell r="AA137">
            <v>14.898995077622113</v>
          </cell>
          <cell r="AB137">
            <v>21806.62</v>
          </cell>
          <cell r="AC137">
            <v>0</v>
          </cell>
          <cell r="AD137">
            <v>14.429600000000001</v>
          </cell>
          <cell r="AE137">
            <v>0</v>
          </cell>
          <cell r="AF137">
            <v>0</v>
          </cell>
          <cell r="AG137">
            <v>132.29</v>
          </cell>
          <cell r="AH137">
            <v>44491</v>
          </cell>
          <cell r="AI137">
            <v>132.29</v>
          </cell>
          <cell r="AJ137">
            <v>0</v>
          </cell>
          <cell r="AK137">
            <v>6.5060000000000007E-2</v>
          </cell>
        </row>
        <row r="138">
          <cell r="B138" t="str">
            <v>Лесной</v>
          </cell>
          <cell r="C138">
            <v>0</v>
          </cell>
          <cell r="D138" t="str">
            <v>транзитУКУТ</v>
          </cell>
          <cell r="E138" t="str">
            <v>транзит</v>
          </cell>
          <cell r="F138" t="str">
            <v>УКУТ</v>
          </cell>
          <cell r="G138">
            <v>0</v>
          </cell>
          <cell r="H138" t="str">
            <v>Пр-кт Коммунистический</v>
          </cell>
          <cell r="I138">
            <v>7</v>
          </cell>
          <cell r="J138">
            <v>0</v>
          </cell>
          <cell r="K138" t="str">
            <v>1эт.</v>
          </cell>
          <cell r="L138" t="str">
            <v>ООО "СТМ РЕСУРС" кафе "ТОКИО"</v>
          </cell>
          <cell r="M138">
            <v>3.4000000000000002E-2</v>
          </cell>
          <cell r="N138">
            <v>103.8</v>
          </cell>
          <cell r="O138">
            <v>0</v>
          </cell>
          <cell r="P138">
            <v>0</v>
          </cell>
          <cell r="Q138">
            <v>0</v>
          </cell>
          <cell r="R138">
            <v>3.6440000000000001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3.252937975325334</v>
          </cell>
          <cell r="Y138">
            <v>0.39106694705255335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3.5292000000000003</v>
          </cell>
          <cell r="AE138">
            <v>486.34399999999999</v>
          </cell>
          <cell r="AF138">
            <v>43770</v>
          </cell>
          <cell r="AG138">
            <v>486.34399999999999</v>
          </cell>
          <cell r="AH138">
            <v>44409</v>
          </cell>
          <cell r="AI138">
            <v>0</v>
          </cell>
          <cell r="AJ138">
            <v>0</v>
          </cell>
          <cell r="AK138">
            <v>6.5060000000000007E-2</v>
          </cell>
        </row>
        <row r="139">
          <cell r="A139" t="str">
            <v>Пр-кт Коммунистический8А</v>
          </cell>
          <cell r="B139" t="str">
            <v>Лесной</v>
          </cell>
          <cell r="C139" t="str">
            <v>Пр-кт Коммунистический8А</v>
          </cell>
          <cell r="D139" t="str">
            <v>ж/дУКУТ</v>
          </cell>
          <cell r="E139" t="str">
            <v>ж/д</v>
          </cell>
          <cell r="F139" t="str">
            <v>УКУТ</v>
          </cell>
          <cell r="G139">
            <v>0</v>
          </cell>
          <cell r="H139" t="str">
            <v>Пр-кт Коммунистический</v>
          </cell>
          <cell r="I139">
            <v>8</v>
          </cell>
          <cell r="J139" t="str">
            <v>А</v>
          </cell>
          <cell r="K139" t="str">
            <v>Б</v>
          </cell>
          <cell r="L139" t="str">
            <v>население</v>
          </cell>
          <cell r="M139">
            <v>3.4000000000000002E-2</v>
          </cell>
          <cell r="N139">
            <v>866.1</v>
          </cell>
          <cell r="O139">
            <v>89</v>
          </cell>
          <cell r="P139">
            <v>866.1</v>
          </cell>
          <cell r="Q139">
            <v>22.89</v>
          </cell>
          <cell r="R139">
            <v>18.984999999999999</v>
          </cell>
          <cell r="S139">
            <v>0</v>
          </cell>
          <cell r="T139">
            <v>18.984999999999999</v>
          </cell>
          <cell r="U139">
            <v>27787.02</v>
          </cell>
          <cell r="V139">
            <v>0</v>
          </cell>
          <cell r="W139">
            <v>0</v>
          </cell>
          <cell r="X139">
            <v>17.215902523295991</v>
          </cell>
          <cell r="Y139">
            <v>1.7690974767040082</v>
          </cell>
          <cell r="Z139">
            <v>0</v>
          </cell>
          <cell r="AA139">
            <v>18.984999999999999</v>
          </cell>
          <cell r="AB139">
            <v>27787.02</v>
          </cell>
          <cell r="AC139">
            <v>0</v>
          </cell>
          <cell r="AD139">
            <v>29.447400000000002</v>
          </cell>
          <cell r="AE139">
            <v>0</v>
          </cell>
          <cell r="AF139">
            <v>0</v>
          </cell>
          <cell r="AG139">
            <v>60.02</v>
          </cell>
          <cell r="AH139">
            <v>44491</v>
          </cell>
          <cell r="AI139">
            <v>60.02</v>
          </cell>
          <cell r="AJ139">
            <v>0</v>
          </cell>
          <cell r="AK139">
            <v>6.5060000000000007E-2</v>
          </cell>
        </row>
        <row r="140">
          <cell r="A140" t="str">
            <v>Пр-кт Коммунистический8Б</v>
          </cell>
          <cell r="B140" t="str">
            <v>Лесной</v>
          </cell>
          <cell r="C140" t="str">
            <v>Пр-кт Коммунистический8Б</v>
          </cell>
          <cell r="D140" t="str">
            <v>ж/дУКУТ</v>
          </cell>
          <cell r="E140" t="str">
            <v>ж/д</v>
          </cell>
          <cell r="F140" t="str">
            <v>УКУТ</v>
          </cell>
          <cell r="G140">
            <v>0</v>
          </cell>
          <cell r="H140" t="str">
            <v>Пр-кт Коммунистический</v>
          </cell>
          <cell r="I140">
            <v>8</v>
          </cell>
          <cell r="J140" t="str">
            <v>Б</v>
          </cell>
          <cell r="K140" t="str">
            <v>Б</v>
          </cell>
          <cell r="L140" t="str">
            <v>население</v>
          </cell>
          <cell r="M140">
            <v>3.4000000000000002E-2</v>
          </cell>
          <cell r="N140">
            <v>546.5</v>
          </cell>
          <cell r="O140">
            <v>60.4</v>
          </cell>
          <cell r="P140">
            <v>546.5</v>
          </cell>
          <cell r="Q140">
            <v>19.88</v>
          </cell>
          <cell r="R140">
            <v>18.489000000000001</v>
          </cell>
          <cell r="S140">
            <v>0</v>
          </cell>
          <cell r="T140">
            <v>18.489000000000001</v>
          </cell>
          <cell r="U140">
            <v>27061.06</v>
          </cell>
          <cell r="V140">
            <v>0</v>
          </cell>
          <cell r="W140">
            <v>0</v>
          </cell>
          <cell r="X140">
            <v>16.648934750370739</v>
          </cell>
          <cell r="Y140">
            <v>1.8400652496292622</v>
          </cell>
          <cell r="Z140">
            <v>0</v>
          </cell>
          <cell r="AA140">
            <v>18.489000000000001</v>
          </cell>
          <cell r="AB140">
            <v>27061.06</v>
          </cell>
          <cell r="AC140">
            <v>0</v>
          </cell>
          <cell r="AD140">
            <v>18.581000000000003</v>
          </cell>
          <cell r="AE140">
            <v>0</v>
          </cell>
          <cell r="AF140">
            <v>0</v>
          </cell>
          <cell r="AG140">
            <v>21.38</v>
          </cell>
          <cell r="AH140">
            <v>44491</v>
          </cell>
          <cell r="AI140">
            <v>21.38</v>
          </cell>
          <cell r="AJ140">
            <v>0</v>
          </cell>
          <cell r="AK140">
            <v>6.5060000000000007E-2</v>
          </cell>
        </row>
        <row r="141">
          <cell r="A141" t="str">
            <v>Пр-кт Коммунистический8В</v>
          </cell>
          <cell r="B141" t="str">
            <v>Лесной</v>
          </cell>
          <cell r="C141" t="str">
            <v>Пр-кт Коммунистический8В</v>
          </cell>
          <cell r="D141" t="str">
            <v>ж/дУКУТ</v>
          </cell>
          <cell r="E141" t="str">
            <v>ж/д</v>
          </cell>
          <cell r="F141" t="str">
            <v>УКУТ</v>
          </cell>
          <cell r="G141">
            <v>0</v>
          </cell>
          <cell r="H141" t="str">
            <v>Пр-кт Коммунистический</v>
          </cell>
          <cell r="I141">
            <v>8</v>
          </cell>
          <cell r="J141" t="str">
            <v>В</v>
          </cell>
          <cell r="K141" t="str">
            <v>Б</v>
          </cell>
          <cell r="L141" t="str">
            <v>население</v>
          </cell>
          <cell r="M141">
            <v>3.4000000000000002E-2</v>
          </cell>
          <cell r="N141">
            <v>514.1</v>
          </cell>
          <cell r="O141">
            <v>45.5</v>
          </cell>
          <cell r="P141">
            <v>514.1</v>
          </cell>
          <cell r="Q141">
            <v>25.49</v>
          </cell>
          <cell r="R141">
            <v>21.675999999999998</v>
          </cell>
          <cell r="S141">
            <v>0</v>
          </cell>
          <cell r="T141">
            <v>21.675999999999998</v>
          </cell>
          <cell r="U141">
            <v>31725.64</v>
          </cell>
          <cell r="V141">
            <v>0</v>
          </cell>
          <cell r="W141">
            <v>0</v>
          </cell>
          <cell r="X141">
            <v>19.913566118656181</v>
          </cell>
          <cell r="Y141">
            <v>1.7624338813438172</v>
          </cell>
          <cell r="Z141">
            <v>0</v>
          </cell>
          <cell r="AA141">
            <v>21.675999999999998</v>
          </cell>
          <cell r="AB141">
            <v>31725.64</v>
          </cell>
          <cell r="AC141">
            <v>0</v>
          </cell>
          <cell r="AD141">
            <v>17.479400000000002</v>
          </cell>
          <cell r="AE141">
            <v>0</v>
          </cell>
          <cell r="AF141">
            <v>0</v>
          </cell>
          <cell r="AG141">
            <v>58.62</v>
          </cell>
          <cell r="AH141">
            <v>44491</v>
          </cell>
          <cell r="AI141">
            <v>58.62</v>
          </cell>
          <cell r="AJ141">
            <v>0</v>
          </cell>
          <cell r="AK141">
            <v>6.5060000000000007E-2</v>
          </cell>
        </row>
        <row r="142">
          <cell r="A142" t="str">
            <v>Пр-кт Коммунистический8Г</v>
          </cell>
          <cell r="B142" t="str">
            <v>Лесной</v>
          </cell>
          <cell r="C142" t="str">
            <v>Пр-кт Коммунистический8Г</v>
          </cell>
          <cell r="D142" t="str">
            <v>ж/дУКУТ</v>
          </cell>
          <cell r="E142" t="str">
            <v>ж/д</v>
          </cell>
          <cell r="F142" t="str">
            <v>УКУТ</v>
          </cell>
          <cell r="G142">
            <v>0</v>
          </cell>
          <cell r="H142" t="str">
            <v>Пр-кт Коммунистический</v>
          </cell>
          <cell r="I142">
            <v>8</v>
          </cell>
          <cell r="J142" t="str">
            <v>Г</v>
          </cell>
          <cell r="K142" t="str">
            <v>Б</v>
          </cell>
          <cell r="L142" t="str">
            <v>население</v>
          </cell>
          <cell r="M142">
            <v>3.4000000000000002E-2</v>
          </cell>
          <cell r="N142">
            <v>512.69000000000005</v>
          </cell>
          <cell r="O142">
            <v>44.3</v>
          </cell>
          <cell r="P142">
            <v>512.69000000000005</v>
          </cell>
          <cell r="Q142">
            <v>18.661999999999999</v>
          </cell>
          <cell r="R142">
            <v>18.093</v>
          </cell>
          <cell r="S142">
            <v>0</v>
          </cell>
          <cell r="T142">
            <v>18.093</v>
          </cell>
          <cell r="U142">
            <v>26481.46</v>
          </cell>
          <cell r="V142">
            <v>0</v>
          </cell>
          <cell r="W142">
            <v>0</v>
          </cell>
          <cell r="X142">
            <v>16.653979730336275</v>
          </cell>
          <cell r="Y142">
            <v>1.4390202696637253</v>
          </cell>
          <cell r="Z142">
            <v>0</v>
          </cell>
          <cell r="AA142">
            <v>18.093</v>
          </cell>
          <cell r="AB142">
            <v>26481.46</v>
          </cell>
          <cell r="AC142">
            <v>0</v>
          </cell>
          <cell r="AD142">
            <v>17.431460000000005</v>
          </cell>
          <cell r="AE142">
            <v>0</v>
          </cell>
          <cell r="AF142">
            <v>0</v>
          </cell>
          <cell r="AG142">
            <v>8.7390000000000008</v>
          </cell>
          <cell r="AH142">
            <v>44491</v>
          </cell>
          <cell r="AI142">
            <v>8.7390000000000008</v>
          </cell>
          <cell r="AJ142">
            <v>0</v>
          </cell>
          <cell r="AK142">
            <v>6.5060000000000007E-2</v>
          </cell>
        </row>
        <row r="143">
          <cell r="A143" t="str">
            <v>Пр-кт Коммунистический10</v>
          </cell>
          <cell r="B143" t="str">
            <v>Лесной</v>
          </cell>
          <cell r="C143" t="str">
            <v>Пр-кт Коммунистический10</v>
          </cell>
          <cell r="D143" t="str">
            <v>ж/дн</v>
          </cell>
          <cell r="E143" t="str">
            <v>ж/д</v>
          </cell>
          <cell r="F143" t="str">
            <v>н</v>
          </cell>
          <cell r="G143" t="str">
            <v>нет</v>
          </cell>
          <cell r="H143" t="str">
            <v>Пр-кт Коммунистический</v>
          </cell>
          <cell r="I143">
            <v>10</v>
          </cell>
          <cell r="J143">
            <v>0</v>
          </cell>
          <cell r="K143">
            <v>0</v>
          </cell>
          <cell r="L143" t="str">
            <v>население</v>
          </cell>
          <cell r="M143">
            <v>3.4000000000000002E-2</v>
          </cell>
          <cell r="N143">
            <v>537.1</v>
          </cell>
          <cell r="O143">
            <v>57</v>
          </cell>
          <cell r="P143">
            <v>537.1</v>
          </cell>
          <cell r="Q143">
            <v>0</v>
          </cell>
          <cell r="R143">
            <v>0</v>
          </cell>
          <cell r="S143">
            <v>0</v>
          </cell>
          <cell r="T143">
            <v>18.260999999999999</v>
          </cell>
          <cell r="U143">
            <v>26727.35</v>
          </cell>
          <cell r="V143">
            <v>0</v>
          </cell>
          <cell r="W143">
            <v>0.90405655613533076</v>
          </cell>
          <cell r="X143">
            <v>16.509338394209731</v>
          </cell>
          <cell r="Y143">
            <v>1.7520616057902711</v>
          </cell>
          <cell r="Z143">
            <v>0</v>
          </cell>
          <cell r="AA143">
            <v>18.261400000000002</v>
          </cell>
          <cell r="AB143">
            <v>26727.93</v>
          </cell>
          <cell r="AC143">
            <v>0</v>
          </cell>
          <cell r="AD143">
            <v>18.261400000000002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49.084000000000003</v>
          </cell>
          <cell r="AK143">
            <v>6.5060000000000007E-2</v>
          </cell>
        </row>
        <row r="144">
          <cell r="A144" t="str">
            <v>Пр-кт Коммунистический12</v>
          </cell>
          <cell r="B144" t="str">
            <v>Лесной</v>
          </cell>
          <cell r="C144" t="str">
            <v>Пр-кт Коммунистический12</v>
          </cell>
          <cell r="D144" t="str">
            <v>ж/дУКУТ</v>
          </cell>
          <cell r="E144" t="str">
            <v>ж/д</v>
          </cell>
          <cell r="F144" t="str">
            <v>УКУТ</v>
          </cell>
          <cell r="G144">
            <v>0</v>
          </cell>
          <cell r="H144" t="str">
            <v>Пр-кт Коммунистический</v>
          </cell>
          <cell r="I144">
            <v>12</v>
          </cell>
          <cell r="J144">
            <v>0</v>
          </cell>
          <cell r="K144">
            <v>0</v>
          </cell>
          <cell r="L144" t="str">
            <v>население</v>
          </cell>
          <cell r="M144">
            <v>3.4000000000000002E-2</v>
          </cell>
          <cell r="N144">
            <v>1108</v>
          </cell>
          <cell r="O144">
            <v>118.6</v>
          </cell>
          <cell r="P144">
            <v>1108</v>
          </cell>
          <cell r="Q144">
            <v>16.463000000000001</v>
          </cell>
          <cell r="R144">
            <v>10.260999999999999</v>
          </cell>
          <cell r="S144">
            <v>0</v>
          </cell>
          <cell r="T144">
            <v>10.260999999999999</v>
          </cell>
          <cell r="U144">
            <v>15018.31</v>
          </cell>
          <cell r="V144">
            <v>0</v>
          </cell>
          <cell r="W144">
            <v>0</v>
          </cell>
          <cell r="X144">
            <v>9.2688635251915859</v>
          </cell>
          <cell r="Y144">
            <v>0.99213647480841338</v>
          </cell>
          <cell r="Z144">
            <v>0</v>
          </cell>
          <cell r="AA144">
            <v>10.260999999999999</v>
          </cell>
          <cell r="AB144">
            <v>15018.31</v>
          </cell>
          <cell r="AC144">
            <v>0</v>
          </cell>
          <cell r="AD144">
            <v>37.672000000000004</v>
          </cell>
          <cell r="AE144">
            <v>0</v>
          </cell>
          <cell r="AF144">
            <v>0</v>
          </cell>
          <cell r="AG144">
            <v>95.322999999999993</v>
          </cell>
          <cell r="AH144">
            <v>44491</v>
          </cell>
          <cell r="AI144">
            <v>95.322999999999993</v>
          </cell>
          <cell r="AJ144">
            <v>0</v>
          </cell>
          <cell r="AK144">
            <v>6.5060000000000007E-2</v>
          </cell>
        </row>
        <row r="145">
          <cell r="A145" t="str">
            <v>Пр-кт Коммунистический14</v>
          </cell>
          <cell r="B145" t="str">
            <v>Лесной</v>
          </cell>
          <cell r="C145" t="str">
            <v>Пр-кт Коммунистический14</v>
          </cell>
          <cell r="D145" t="str">
            <v>ж/дУКУТ</v>
          </cell>
          <cell r="E145" t="str">
            <v>ж/д</v>
          </cell>
          <cell r="F145" t="str">
            <v>УКУТ</v>
          </cell>
          <cell r="G145">
            <v>0</v>
          </cell>
          <cell r="H145" t="str">
            <v>Пр-кт Коммунистический</v>
          </cell>
          <cell r="I145">
            <v>14</v>
          </cell>
          <cell r="J145">
            <v>0</v>
          </cell>
          <cell r="K145">
            <v>0</v>
          </cell>
          <cell r="L145" t="str">
            <v>население</v>
          </cell>
          <cell r="M145">
            <v>3.4000000000000002E-2</v>
          </cell>
          <cell r="N145">
            <v>1077.2</v>
          </cell>
          <cell r="O145">
            <v>96.6</v>
          </cell>
          <cell r="P145">
            <v>1077.2</v>
          </cell>
          <cell r="Q145">
            <v>25.646972699999878</v>
          </cell>
          <cell r="R145">
            <v>20.675999999999998</v>
          </cell>
          <cell r="S145">
            <v>0</v>
          </cell>
          <cell r="T145">
            <v>20.675999999999998</v>
          </cell>
          <cell r="U145">
            <v>30262.01</v>
          </cell>
          <cell r="V145">
            <v>0</v>
          </cell>
          <cell r="W145">
            <v>0</v>
          </cell>
          <cell r="X145">
            <v>18.974431078548307</v>
          </cell>
          <cell r="Y145">
            <v>1.7015689214516918</v>
          </cell>
          <cell r="Z145">
            <v>0</v>
          </cell>
          <cell r="AA145">
            <v>20.675999999999998</v>
          </cell>
          <cell r="AB145">
            <v>30262.01</v>
          </cell>
          <cell r="AC145">
            <v>0</v>
          </cell>
          <cell r="AD145">
            <v>36.624800000000008</v>
          </cell>
          <cell r="AE145">
            <v>0</v>
          </cell>
          <cell r="AF145">
            <v>0</v>
          </cell>
          <cell r="AG145">
            <v>76.403808600000048</v>
          </cell>
          <cell r="AH145">
            <v>44491</v>
          </cell>
          <cell r="AI145">
            <v>76.403808600000048</v>
          </cell>
          <cell r="AJ145">
            <v>0</v>
          </cell>
          <cell r="AK145">
            <v>6.5060000000000007E-2</v>
          </cell>
        </row>
        <row r="146">
          <cell r="A146" t="str">
            <v>Пр-кт Коммунистический15</v>
          </cell>
          <cell r="B146" t="str">
            <v>Лесной</v>
          </cell>
          <cell r="C146" t="str">
            <v>Пр-кт Коммунистический15</v>
          </cell>
          <cell r="D146" t="str">
            <v>ж/дУКУТ</v>
          </cell>
          <cell r="E146" t="str">
            <v>ж/д</v>
          </cell>
          <cell r="F146" t="str">
            <v>УКУТ</v>
          </cell>
          <cell r="G146">
            <v>0</v>
          </cell>
          <cell r="H146" t="str">
            <v>Пр-кт Коммунистический</v>
          </cell>
          <cell r="I146">
            <v>15</v>
          </cell>
          <cell r="J146">
            <v>0</v>
          </cell>
          <cell r="K146" t="str">
            <v>Б</v>
          </cell>
          <cell r="L146" t="str">
            <v>население</v>
          </cell>
          <cell r="M146">
            <v>3.4000000000000002E-2</v>
          </cell>
          <cell r="N146">
            <v>532.6</v>
          </cell>
          <cell r="O146">
            <v>85.1</v>
          </cell>
          <cell r="P146">
            <v>917</v>
          </cell>
          <cell r="Q146">
            <v>31.5</v>
          </cell>
          <cell r="R146">
            <v>28.315999999999999</v>
          </cell>
          <cell r="S146">
            <v>11.870000000000001</v>
          </cell>
          <cell r="T146">
            <v>16.445999999999998</v>
          </cell>
          <cell r="U146">
            <v>24070.86</v>
          </cell>
          <cell r="V146">
            <v>0</v>
          </cell>
          <cell r="W146">
            <v>0</v>
          </cell>
          <cell r="X146">
            <v>15.049497654924657</v>
          </cell>
          <cell r="Y146">
            <v>1.396632770375233</v>
          </cell>
          <cell r="Z146">
            <v>11.869869574700111</v>
          </cell>
          <cell r="AA146">
            <v>16.446130425299891</v>
          </cell>
          <cell r="AB146">
            <v>24071.05</v>
          </cell>
          <cell r="AC146">
            <v>0</v>
          </cell>
          <cell r="AD146">
            <v>18.108400000000003</v>
          </cell>
          <cell r="AE146">
            <v>0</v>
          </cell>
          <cell r="AF146">
            <v>0</v>
          </cell>
          <cell r="AG146">
            <v>48.94</v>
          </cell>
          <cell r="AH146">
            <v>44491</v>
          </cell>
          <cell r="AI146">
            <v>48.94</v>
          </cell>
          <cell r="AJ146">
            <v>0</v>
          </cell>
          <cell r="AK146">
            <v>6.5060000000000007E-2</v>
          </cell>
        </row>
        <row r="147">
          <cell r="B147" t="str">
            <v>Лесной</v>
          </cell>
          <cell r="C147">
            <v>0</v>
          </cell>
          <cell r="D147" t="str">
            <v>транзитукут</v>
          </cell>
          <cell r="E147" t="str">
            <v>транзит</v>
          </cell>
          <cell r="F147" t="str">
            <v>укут</v>
          </cell>
          <cell r="G147">
            <v>0</v>
          </cell>
          <cell r="H147" t="str">
            <v>Пр-кт Коммунистический</v>
          </cell>
          <cell r="I147">
            <v>15</v>
          </cell>
          <cell r="J147">
            <v>0</v>
          </cell>
          <cell r="K147">
            <v>7</v>
          </cell>
          <cell r="L147" t="str">
            <v>ИП Семенов Д.Г.  прод."Глория"</v>
          </cell>
          <cell r="M147">
            <v>3.4000000000000002E-2</v>
          </cell>
          <cell r="N147">
            <v>56.5</v>
          </cell>
          <cell r="O147">
            <v>0</v>
          </cell>
          <cell r="P147">
            <v>0</v>
          </cell>
          <cell r="Q147">
            <v>0</v>
          </cell>
          <cell r="R147">
            <v>1.7450000000000001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1.5965013471709411</v>
          </cell>
          <cell r="Y147">
            <v>0.14815950342884091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1.921</v>
          </cell>
          <cell r="AE147">
            <v>35.35</v>
          </cell>
          <cell r="AF147">
            <v>44470</v>
          </cell>
          <cell r="AG147">
            <v>36.46</v>
          </cell>
          <cell r="AH147">
            <v>44501</v>
          </cell>
          <cell r="AI147">
            <v>1.1099999999999994</v>
          </cell>
          <cell r="AJ147">
            <v>0</v>
          </cell>
          <cell r="AK147">
            <v>6.5060000000000007E-2</v>
          </cell>
        </row>
        <row r="148">
          <cell r="B148" t="str">
            <v>Лесной</v>
          </cell>
          <cell r="C148">
            <v>0</v>
          </cell>
          <cell r="D148" t="str">
            <v>транзитукут</v>
          </cell>
          <cell r="E148" t="str">
            <v>транзит</v>
          </cell>
          <cell r="F148" t="str">
            <v>укут</v>
          </cell>
          <cell r="G148">
            <v>0</v>
          </cell>
          <cell r="H148" t="str">
            <v>Пр-кт Коммунистический</v>
          </cell>
          <cell r="I148">
            <v>15</v>
          </cell>
          <cell r="J148">
            <v>0</v>
          </cell>
          <cell r="K148" t="str">
            <v>1ЭТ.</v>
          </cell>
          <cell r="L148" t="str">
            <v>Кооператив "Кедр"</v>
          </cell>
          <cell r="M148">
            <v>3.4000000000000002E-2</v>
          </cell>
          <cell r="N148">
            <v>205.7</v>
          </cell>
          <cell r="O148">
            <v>0</v>
          </cell>
          <cell r="P148">
            <v>0</v>
          </cell>
          <cell r="Q148">
            <v>0</v>
          </cell>
          <cell r="R148">
            <v>6.3520000000000003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5.8123951701426995</v>
          </cell>
          <cell r="Y148">
            <v>0.53940548416482437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6.9938000000000002</v>
          </cell>
          <cell r="AE148">
            <v>25.847999999999999</v>
          </cell>
          <cell r="AF148">
            <v>44440</v>
          </cell>
          <cell r="AG148">
            <v>25.847999999999999</v>
          </cell>
          <cell r="AH148">
            <v>44440</v>
          </cell>
          <cell r="AI148">
            <v>0</v>
          </cell>
          <cell r="AJ148">
            <v>0</v>
          </cell>
          <cell r="AK148">
            <v>6.5060000000000007E-2</v>
          </cell>
        </row>
        <row r="149">
          <cell r="B149" t="str">
            <v>Лесной</v>
          </cell>
          <cell r="C149">
            <v>0</v>
          </cell>
          <cell r="D149" t="str">
            <v>транзитукут</v>
          </cell>
          <cell r="E149" t="str">
            <v>транзит</v>
          </cell>
          <cell r="F149" t="str">
            <v>укут</v>
          </cell>
          <cell r="G149">
            <v>0</v>
          </cell>
          <cell r="H149" t="str">
            <v>Пр-кт Коммунистический</v>
          </cell>
          <cell r="I149">
            <v>15</v>
          </cell>
          <cell r="J149">
            <v>0</v>
          </cell>
          <cell r="K149" t="str">
            <v>1ЭТ.</v>
          </cell>
          <cell r="L149" t="str">
            <v>Кооператив "Кедр"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2.4009999999999998</v>
          </cell>
          <cell r="AF149">
            <v>44378</v>
          </cell>
          <cell r="AG149">
            <v>2.4009999999999998</v>
          </cell>
          <cell r="AH149">
            <v>44440</v>
          </cell>
          <cell r="AI149">
            <v>0</v>
          </cell>
          <cell r="AJ149">
            <v>0</v>
          </cell>
          <cell r="AK149">
            <v>6.5060000000000007E-2</v>
          </cell>
        </row>
        <row r="150">
          <cell r="B150" t="str">
            <v>Лесной</v>
          </cell>
          <cell r="C150">
            <v>0</v>
          </cell>
          <cell r="D150" t="str">
            <v>транзитукут</v>
          </cell>
          <cell r="E150" t="str">
            <v>транзит</v>
          </cell>
          <cell r="F150" t="str">
            <v>укут</v>
          </cell>
          <cell r="G150">
            <v>0</v>
          </cell>
          <cell r="H150" t="str">
            <v>Пр-кт Коммунистический</v>
          </cell>
          <cell r="I150">
            <v>15</v>
          </cell>
          <cell r="J150">
            <v>0</v>
          </cell>
          <cell r="K150" t="str">
            <v>под</v>
          </cell>
          <cell r="L150" t="str">
            <v>Свободное КУИ</v>
          </cell>
          <cell r="M150">
            <v>3.4000000000000002E-2</v>
          </cell>
          <cell r="N150">
            <v>122.2</v>
          </cell>
          <cell r="O150">
            <v>0</v>
          </cell>
          <cell r="P150">
            <v>0</v>
          </cell>
          <cell r="Q150">
            <v>0</v>
          </cell>
          <cell r="R150">
            <v>3.7730000000000001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3.4529639756511328</v>
          </cell>
          <cell r="Y150">
            <v>0.32044409414167008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4.1548000000000007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6.5060000000000007E-2</v>
          </cell>
        </row>
        <row r="151">
          <cell r="A151" t="str">
            <v>Пр-кт Коммунистический23</v>
          </cell>
          <cell r="B151" t="str">
            <v>Лесной</v>
          </cell>
          <cell r="C151" t="str">
            <v>Пр-кт Коммунистический23</v>
          </cell>
          <cell r="D151" t="str">
            <v>ж/дУКУТ</v>
          </cell>
          <cell r="E151" t="str">
            <v>ж/д</v>
          </cell>
          <cell r="F151" t="str">
            <v>УКУТ</v>
          </cell>
          <cell r="G151">
            <v>0</v>
          </cell>
          <cell r="H151" t="str">
            <v>Пр-кт Коммунистический</v>
          </cell>
          <cell r="I151">
            <v>23</v>
          </cell>
          <cell r="J151">
            <v>0</v>
          </cell>
          <cell r="K151">
            <v>0</v>
          </cell>
          <cell r="L151" t="str">
            <v>население</v>
          </cell>
          <cell r="M151">
            <v>3.4000000000000002E-2</v>
          </cell>
          <cell r="N151">
            <v>1253.2</v>
          </cell>
          <cell r="O151">
            <v>169.4</v>
          </cell>
          <cell r="P151">
            <v>1870.6000000000001</v>
          </cell>
          <cell r="Q151">
            <v>54.083129899999904</v>
          </cell>
          <cell r="R151">
            <v>47.517000000000003</v>
          </cell>
          <cell r="S151">
            <v>15.683</v>
          </cell>
          <cell r="T151">
            <v>31.834000000000003</v>
          </cell>
          <cell r="U151">
            <v>46593.2</v>
          </cell>
          <cell r="V151">
            <v>0</v>
          </cell>
          <cell r="W151">
            <v>0</v>
          </cell>
          <cell r="X151">
            <v>29.190345294117648</v>
          </cell>
          <cell r="Y151">
            <v>2.6434537008572292</v>
          </cell>
          <cell r="Z151">
            <v>15.683201005025126</v>
          </cell>
          <cell r="AA151">
            <v>31.833798994974877</v>
          </cell>
          <cell r="AB151">
            <v>46592.9</v>
          </cell>
          <cell r="AC151">
            <v>0</v>
          </cell>
          <cell r="AD151">
            <v>42.608800000000002</v>
          </cell>
          <cell r="AE151">
            <v>0</v>
          </cell>
          <cell r="AF151">
            <v>0</v>
          </cell>
          <cell r="AG151">
            <v>100.9267577999999</v>
          </cell>
          <cell r="AH151">
            <v>44491</v>
          </cell>
          <cell r="AI151">
            <v>100.9267577999999</v>
          </cell>
          <cell r="AJ151">
            <v>0</v>
          </cell>
          <cell r="AK151">
            <v>6.5060000000000007E-2</v>
          </cell>
        </row>
        <row r="152">
          <cell r="A152">
            <v>0</v>
          </cell>
          <cell r="B152" t="str">
            <v>Лесной</v>
          </cell>
          <cell r="C152">
            <v>0</v>
          </cell>
          <cell r="D152" t="str">
            <v>транзитукут</v>
          </cell>
          <cell r="E152" t="str">
            <v>транзит</v>
          </cell>
          <cell r="F152" t="str">
            <v>укут</v>
          </cell>
          <cell r="G152">
            <v>0</v>
          </cell>
          <cell r="H152" t="str">
            <v>Пр-кт Коммунистический</v>
          </cell>
          <cell r="I152">
            <v>23</v>
          </cell>
          <cell r="J152">
            <v>0</v>
          </cell>
          <cell r="K152" t="str">
            <v>1ЭТ.</v>
          </cell>
          <cell r="L152" t="str">
            <v>БАНК ВТБ 24</v>
          </cell>
          <cell r="M152">
            <v>3.4000000000000002E-2</v>
          </cell>
          <cell r="N152">
            <v>213.1</v>
          </cell>
          <cell r="O152">
            <v>0</v>
          </cell>
          <cell r="P152">
            <v>0</v>
          </cell>
          <cell r="Q152">
            <v>0</v>
          </cell>
          <cell r="R152">
            <v>5.4130000000000003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4.9636630882352932</v>
          </cell>
          <cell r="Y152">
            <v>0.44950525347324888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7.2454000000000001</v>
          </cell>
          <cell r="AE152">
            <v>119.38</v>
          </cell>
          <cell r="AF152">
            <v>44470</v>
          </cell>
          <cell r="AG152">
            <v>121.23</v>
          </cell>
          <cell r="AH152">
            <v>44501</v>
          </cell>
          <cell r="AI152">
            <v>1.8500000000000085</v>
          </cell>
          <cell r="AJ152">
            <v>0</v>
          </cell>
          <cell r="AK152">
            <v>6.5060000000000007E-2</v>
          </cell>
        </row>
        <row r="153">
          <cell r="B153" t="str">
            <v>Лесной</v>
          </cell>
          <cell r="C153">
            <v>0</v>
          </cell>
          <cell r="D153" t="str">
            <v>транзитукут</v>
          </cell>
          <cell r="E153" t="str">
            <v>транзит</v>
          </cell>
          <cell r="F153" t="str">
            <v>укут</v>
          </cell>
          <cell r="G153">
            <v>0</v>
          </cell>
          <cell r="H153" t="str">
            <v>Пр-кт Коммунистический</v>
          </cell>
          <cell r="I153">
            <v>23</v>
          </cell>
          <cell r="J153">
            <v>0</v>
          </cell>
          <cell r="K153" t="str">
            <v>1ЭТ.</v>
          </cell>
          <cell r="L153" t="str">
            <v>ООО"Рифей-2"</v>
          </cell>
          <cell r="M153">
            <v>3.4000000000000002E-2</v>
          </cell>
          <cell r="N153">
            <v>239.4</v>
          </cell>
          <cell r="O153">
            <v>0</v>
          </cell>
          <cell r="P153">
            <v>0</v>
          </cell>
          <cell r="Q153">
            <v>0</v>
          </cell>
          <cell r="R153">
            <v>6.0810000000000004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5.5762597058823529</v>
          </cell>
          <cell r="Y153">
            <v>0.50498150014779808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8.1396000000000015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0.89</v>
          </cell>
          <cell r="AK153">
            <v>6.5060000000000007E-2</v>
          </cell>
        </row>
        <row r="154">
          <cell r="B154" t="str">
            <v>Лесной</v>
          </cell>
          <cell r="C154">
            <v>0</v>
          </cell>
          <cell r="D154" t="str">
            <v>транзитукут</v>
          </cell>
          <cell r="E154" t="str">
            <v>транзит</v>
          </cell>
          <cell r="F154" t="str">
            <v>укут</v>
          </cell>
          <cell r="G154">
            <v>0</v>
          </cell>
          <cell r="H154" t="str">
            <v>Пр-кт Коммунистический</v>
          </cell>
          <cell r="I154">
            <v>23</v>
          </cell>
          <cell r="J154">
            <v>0</v>
          </cell>
          <cell r="K154" t="str">
            <v>1ЭТ.</v>
          </cell>
          <cell r="L154" t="str">
            <v>Шуйский С.С. с 13.05.2019</v>
          </cell>
          <cell r="M154">
            <v>3.4000000000000002E-2</v>
          </cell>
          <cell r="N154">
            <v>164.9</v>
          </cell>
          <cell r="O154">
            <v>0</v>
          </cell>
          <cell r="P154">
            <v>0</v>
          </cell>
          <cell r="Q154">
            <v>0</v>
          </cell>
          <cell r="R154">
            <v>4.1890000000000001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3.8409575</v>
          </cell>
          <cell r="Y154">
            <v>0.3478339572864324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5.6066000000000003</v>
          </cell>
          <cell r="AE154">
            <v>46.64</v>
          </cell>
          <cell r="AF154">
            <v>44348</v>
          </cell>
          <cell r="AG154">
            <v>46.64</v>
          </cell>
          <cell r="AH154">
            <v>44409</v>
          </cell>
          <cell r="AI154">
            <v>0</v>
          </cell>
          <cell r="AJ154">
            <v>0</v>
          </cell>
          <cell r="AK154">
            <v>6.5060000000000007E-2</v>
          </cell>
        </row>
        <row r="155">
          <cell r="A155" t="str">
            <v>Пр-кт Коммунистический24</v>
          </cell>
          <cell r="B155" t="str">
            <v>Лесной</v>
          </cell>
          <cell r="C155" t="str">
            <v>Пр-кт Коммунистический24</v>
          </cell>
          <cell r="D155" t="str">
            <v>ж/дУКУТ</v>
          </cell>
          <cell r="E155" t="str">
            <v>ж/д</v>
          </cell>
          <cell r="F155" t="str">
            <v>УКУТ</v>
          </cell>
          <cell r="G155">
            <v>0</v>
          </cell>
          <cell r="H155" t="str">
            <v>Пр-кт Коммунистический</v>
          </cell>
          <cell r="I155">
            <v>24</v>
          </cell>
          <cell r="J155">
            <v>0</v>
          </cell>
          <cell r="K155" t="str">
            <v>Б</v>
          </cell>
          <cell r="L155" t="str">
            <v>население</v>
          </cell>
          <cell r="M155">
            <v>3.4000000000000002E-2</v>
          </cell>
          <cell r="N155">
            <v>1721.4</v>
          </cell>
          <cell r="O155">
            <v>169.6</v>
          </cell>
          <cell r="P155">
            <v>1917.4</v>
          </cell>
          <cell r="Q155">
            <v>60.28</v>
          </cell>
          <cell r="R155">
            <v>44.286000000000001</v>
          </cell>
          <cell r="S155">
            <v>4.5270000000000001</v>
          </cell>
          <cell r="T155">
            <v>39.759</v>
          </cell>
          <cell r="U155">
            <v>58192.47</v>
          </cell>
          <cell r="V155">
            <v>0</v>
          </cell>
          <cell r="W155">
            <v>0</v>
          </cell>
          <cell r="X155">
            <v>36.527992525155724</v>
          </cell>
          <cell r="Y155">
            <v>3.2310146720905473</v>
          </cell>
          <cell r="Z155">
            <v>4.5269928027537301</v>
          </cell>
          <cell r="AA155">
            <v>39.75900719724627</v>
          </cell>
          <cell r="AB155">
            <v>58192.480000000003</v>
          </cell>
          <cell r="AC155">
            <v>0</v>
          </cell>
          <cell r="AD155">
            <v>58.527600000000007</v>
          </cell>
          <cell r="AE155">
            <v>0</v>
          </cell>
          <cell r="AF155">
            <v>0</v>
          </cell>
          <cell r="AG155">
            <v>245.83</v>
          </cell>
          <cell r="AH155">
            <v>44491</v>
          </cell>
          <cell r="AI155">
            <v>245.83</v>
          </cell>
          <cell r="AJ155">
            <v>0</v>
          </cell>
          <cell r="AK155">
            <v>6.5060000000000007E-2</v>
          </cell>
        </row>
        <row r="156">
          <cell r="B156" t="str">
            <v>Лесной</v>
          </cell>
          <cell r="C156">
            <v>0</v>
          </cell>
          <cell r="D156" t="str">
            <v>транзитукут</v>
          </cell>
          <cell r="E156" t="str">
            <v>транзит</v>
          </cell>
          <cell r="F156" t="str">
            <v>укут</v>
          </cell>
          <cell r="G156">
            <v>0</v>
          </cell>
          <cell r="H156" t="str">
            <v>Пр-кт Коммунистический</v>
          </cell>
          <cell r="I156">
            <v>24</v>
          </cell>
          <cell r="J156">
            <v>0</v>
          </cell>
          <cell r="K156" t="str">
            <v>1ЭТ.</v>
          </cell>
          <cell r="L156" t="str">
            <v>ИП Каюков И.Л.  "Магнитив"</v>
          </cell>
          <cell r="M156">
            <v>3.4000000000000002E-2</v>
          </cell>
          <cell r="N156">
            <v>196</v>
          </cell>
          <cell r="O156">
            <v>0</v>
          </cell>
          <cell r="P156">
            <v>0</v>
          </cell>
          <cell r="Q156">
            <v>0</v>
          </cell>
          <cell r="R156">
            <v>4.5270000000000001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4.1591068519405852</v>
          </cell>
          <cell r="Y156">
            <v>0.36788595081314468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6.6640000000000006</v>
          </cell>
          <cell r="AE156">
            <v>74.2</v>
          </cell>
          <cell r="AF156">
            <v>44409</v>
          </cell>
          <cell r="AG156">
            <v>74.2</v>
          </cell>
          <cell r="AH156">
            <v>44440</v>
          </cell>
          <cell r="AI156">
            <v>0</v>
          </cell>
          <cell r="AJ156">
            <v>0</v>
          </cell>
          <cell r="AK156">
            <v>6.5060000000000007E-2</v>
          </cell>
        </row>
        <row r="157">
          <cell r="A157" t="str">
            <v>Пр-кт Коммунистический25</v>
          </cell>
          <cell r="B157" t="str">
            <v>Лесной</v>
          </cell>
          <cell r="C157" t="str">
            <v>Пр-кт Коммунистический25</v>
          </cell>
          <cell r="D157" t="str">
            <v>ж/дУКУТ</v>
          </cell>
          <cell r="E157" t="str">
            <v>ж/д</v>
          </cell>
          <cell r="F157" t="str">
            <v>УКУТ</v>
          </cell>
          <cell r="G157">
            <v>0</v>
          </cell>
          <cell r="H157" t="str">
            <v>Пр-кт Коммунистический</v>
          </cell>
          <cell r="I157">
            <v>25</v>
          </cell>
          <cell r="J157">
            <v>0</v>
          </cell>
          <cell r="K157" t="str">
            <v>Б</v>
          </cell>
          <cell r="L157" t="str">
            <v>население</v>
          </cell>
          <cell r="M157">
            <v>3.4000000000000002E-2</v>
          </cell>
          <cell r="N157">
            <v>1452.1</v>
          </cell>
          <cell r="O157">
            <v>137.80000000000001</v>
          </cell>
          <cell r="P157">
            <v>1452.1</v>
          </cell>
          <cell r="Q157">
            <v>45.03</v>
          </cell>
          <cell r="R157">
            <v>35.354999999999997</v>
          </cell>
          <cell r="S157">
            <v>0</v>
          </cell>
          <cell r="T157">
            <v>35.354999999999997</v>
          </cell>
          <cell r="U157">
            <v>51746.64</v>
          </cell>
          <cell r="V157">
            <v>0</v>
          </cell>
          <cell r="W157">
            <v>0</v>
          </cell>
          <cell r="X157">
            <v>32.290707277187238</v>
          </cell>
          <cell r="Y157">
            <v>3.064292722812759</v>
          </cell>
          <cell r="Z157">
            <v>0</v>
          </cell>
          <cell r="AA157">
            <v>35.354999999999997</v>
          </cell>
          <cell r="AB157">
            <v>51746.64</v>
          </cell>
          <cell r="AC157">
            <v>0</v>
          </cell>
          <cell r="AD157">
            <v>49.371400000000001</v>
          </cell>
          <cell r="AE157">
            <v>0</v>
          </cell>
          <cell r="AF157">
            <v>0</v>
          </cell>
          <cell r="AG157">
            <v>148.71</v>
          </cell>
          <cell r="AH157">
            <v>44491</v>
          </cell>
          <cell r="AI157">
            <v>148.71</v>
          </cell>
          <cell r="AJ157">
            <v>0</v>
          </cell>
          <cell r="AK157">
            <v>6.5060000000000007E-2</v>
          </cell>
        </row>
        <row r="158">
          <cell r="A158" t="str">
            <v>Пр-кт Коммунистический26</v>
          </cell>
          <cell r="B158" t="str">
            <v>Лесной</v>
          </cell>
          <cell r="C158" t="str">
            <v>Пр-кт Коммунистический26</v>
          </cell>
          <cell r="D158" t="str">
            <v>ж/дУКУТ</v>
          </cell>
          <cell r="E158" t="str">
            <v>ж/д</v>
          </cell>
          <cell r="F158" t="str">
            <v>УКУТ</v>
          </cell>
          <cell r="G158">
            <v>0</v>
          </cell>
          <cell r="H158" t="str">
            <v>Пр-кт Коммунистический</v>
          </cell>
          <cell r="I158">
            <v>26</v>
          </cell>
          <cell r="J158">
            <v>0</v>
          </cell>
          <cell r="K158" t="str">
            <v>Б</v>
          </cell>
          <cell r="L158" t="str">
            <v>население</v>
          </cell>
          <cell r="M158">
            <v>3.4000000000000002E-2</v>
          </cell>
          <cell r="N158">
            <v>1101.3</v>
          </cell>
          <cell r="O158">
            <v>123.6</v>
          </cell>
          <cell r="P158">
            <v>1473</v>
          </cell>
          <cell r="Q158">
            <v>42.68</v>
          </cell>
          <cell r="R158">
            <v>37.048000000000002</v>
          </cell>
          <cell r="S158">
            <v>9.3490000000000002</v>
          </cell>
          <cell r="T158">
            <v>27.699000000000002</v>
          </cell>
          <cell r="U158">
            <v>40541.089999999997</v>
          </cell>
          <cell r="V158">
            <v>0</v>
          </cell>
          <cell r="W158">
            <v>0</v>
          </cell>
          <cell r="X158">
            <v>25.554905674558437</v>
          </cell>
          <cell r="Y158">
            <v>2.144322024015902</v>
          </cell>
          <cell r="Z158">
            <v>9.3487723014256634</v>
          </cell>
          <cell r="AA158">
            <v>27.69922769857434</v>
          </cell>
          <cell r="AB158">
            <v>40541.42</v>
          </cell>
          <cell r="AC158">
            <v>0</v>
          </cell>
          <cell r="AD158">
            <v>37.444200000000002</v>
          </cell>
          <cell r="AE158">
            <v>0</v>
          </cell>
          <cell r="AF158">
            <v>0</v>
          </cell>
          <cell r="AG158">
            <v>86.56</v>
          </cell>
          <cell r="AH158">
            <v>44491</v>
          </cell>
          <cell r="AI158">
            <v>86.56</v>
          </cell>
          <cell r="AJ158">
            <v>0</v>
          </cell>
          <cell r="AK158">
            <v>6.5060000000000007E-2</v>
          </cell>
        </row>
        <row r="159">
          <cell r="B159" t="str">
            <v>Лесной</v>
          </cell>
          <cell r="C159">
            <v>0</v>
          </cell>
          <cell r="D159" t="str">
            <v>транзитукут</v>
          </cell>
          <cell r="E159" t="str">
            <v>транзит</v>
          </cell>
          <cell r="F159" t="str">
            <v>укут</v>
          </cell>
          <cell r="G159">
            <v>0</v>
          </cell>
          <cell r="H159" t="str">
            <v>Пр-кт Коммунистический</v>
          </cell>
          <cell r="I159">
            <v>26</v>
          </cell>
          <cell r="J159">
            <v>0</v>
          </cell>
          <cell r="K159">
            <v>14.15</v>
          </cell>
          <cell r="L159" t="str">
            <v>Митин А.С.</v>
          </cell>
          <cell r="M159">
            <v>3.4000000000000002E-2</v>
          </cell>
          <cell r="N159">
            <v>125.8</v>
          </cell>
          <cell r="O159">
            <v>0</v>
          </cell>
          <cell r="P159">
            <v>0</v>
          </cell>
          <cell r="Q159">
            <v>0</v>
          </cell>
          <cell r="R159">
            <v>3.1640000000000001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2.9191020919453838</v>
          </cell>
          <cell r="Y159">
            <v>0.24494298612657808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4.2772000000000006</v>
          </cell>
          <cell r="AE159">
            <v>13.592000000000001</v>
          </cell>
          <cell r="AF159">
            <v>44197</v>
          </cell>
          <cell r="AG159">
            <v>13.592000000000001</v>
          </cell>
          <cell r="AH159">
            <v>44197</v>
          </cell>
          <cell r="AI159">
            <v>0</v>
          </cell>
          <cell r="AJ159">
            <v>0</v>
          </cell>
          <cell r="AK159">
            <v>6.5060000000000007E-2</v>
          </cell>
        </row>
        <row r="160">
          <cell r="B160" t="str">
            <v>Лесной</v>
          </cell>
          <cell r="C160">
            <v>0</v>
          </cell>
          <cell r="D160" t="str">
            <v>транзитукут</v>
          </cell>
          <cell r="E160" t="str">
            <v>транзит</v>
          </cell>
          <cell r="F160" t="str">
            <v>укут</v>
          </cell>
          <cell r="G160">
            <v>0</v>
          </cell>
          <cell r="H160" t="str">
            <v>Пр-кт Коммунистический</v>
          </cell>
          <cell r="I160">
            <v>26</v>
          </cell>
          <cell r="J160">
            <v>0</v>
          </cell>
          <cell r="K160" t="str">
            <v>1.2.3.4</v>
          </cell>
          <cell r="L160" t="str">
            <v>ООО "Фаворит" м-н"Дфедор"</v>
          </cell>
          <cell r="M160">
            <v>3.4000000000000002E-2</v>
          </cell>
          <cell r="N160">
            <v>245.9</v>
          </cell>
          <cell r="O160">
            <v>0</v>
          </cell>
          <cell r="P160">
            <v>0</v>
          </cell>
          <cell r="Q160">
            <v>0</v>
          </cell>
          <cell r="R160">
            <v>6.1849999999999996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5.7059396216961051</v>
          </cell>
          <cell r="Y160">
            <v>0.47878760165759587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8.3606000000000016</v>
          </cell>
          <cell r="AE160">
            <v>18</v>
          </cell>
          <cell r="AF160">
            <v>44440</v>
          </cell>
          <cell r="AG160">
            <v>18</v>
          </cell>
          <cell r="AH160">
            <v>44501</v>
          </cell>
          <cell r="AI160">
            <v>0</v>
          </cell>
          <cell r="AJ160">
            <v>0</v>
          </cell>
          <cell r="AK160">
            <v>6.5060000000000007E-2</v>
          </cell>
        </row>
        <row r="161">
          <cell r="A161" t="str">
            <v>Пр-кт Коммунистический27</v>
          </cell>
          <cell r="B161" t="str">
            <v>Лесной</v>
          </cell>
          <cell r="C161" t="str">
            <v>Пр-кт Коммунистический27</v>
          </cell>
          <cell r="D161" t="str">
            <v>ж/дУКУТ</v>
          </cell>
          <cell r="E161" t="str">
            <v>ж/д</v>
          </cell>
          <cell r="F161" t="str">
            <v>УКУТ</v>
          </cell>
          <cell r="G161">
            <v>0</v>
          </cell>
          <cell r="H161" t="str">
            <v>Пр-кт Коммунистический</v>
          </cell>
          <cell r="I161">
            <v>27</v>
          </cell>
          <cell r="J161">
            <v>0</v>
          </cell>
          <cell r="K161">
            <v>0</v>
          </cell>
          <cell r="L161" t="str">
            <v>население</v>
          </cell>
          <cell r="M161">
            <v>3.4000000000000002E-2</v>
          </cell>
          <cell r="N161">
            <v>1732.6</v>
          </cell>
          <cell r="O161">
            <v>196</v>
          </cell>
          <cell r="P161">
            <v>2013.9999999999998</v>
          </cell>
          <cell r="Q161">
            <v>63.358886699999857</v>
          </cell>
          <cell r="R161">
            <v>51.844000000000001</v>
          </cell>
          <cell r="S161">
            <v>7.2439999999999998</v>
          </cell>
          <cell r="T161">
            <v>44.6</v>
          </cell>
          <cell r="U161">
            <v>65277.9</v>
          </cell>
          <cell r="V161">
            <v>0</v>
          </cell>
          <cell r="W161">
            <v>0</v>
          </cell>
          <cell r="X161">
            <v>40.644757647058817</v>
          </cell>
          <cell r="Y161">
            <v>3.9554977650563767</v>
          </cell>
          <cell r="Z161">
            <v>7.243744587884807</v>
          </cell>
          <cell r="AA161">
            <v>44.600255412115196</v>
          </cell>
          <cell r="AB161">
            <v>65278.27</v>
          </cell>
          <cell r="AC161">
            <v>0</v>
          </cell>
          <cell r="AD161">
            <v>58.9084</v>
          </cell>
          <cell r="AE161">
            <v>0</v>
          </cell>
          <cell r="AF161">
            <v>0</v>
          </cell>
          <cell r="AG161">
            <v>176.98632809999981</v>
          </cell>
          <cell r="AH161">
            <v>44491</v>
          </cell>
          <cell r="AI161">
            <v>176.98632809999981</v>
          </cell>
          <cell r="AJ161">
            <v>0</v>
          </cell>
          <cell r="AK161">
            <v>6.5060000000000007E-2</v>
          </cell>
        </row>
        <row r="162">
          <cell r="B162" t="str">
            <v>Лесной</v>
          </cell>
          <cell r="C162">
            <v>0</v>
          </cell>
          <cell r="D162" t="str">
            <v>транзитукут</v>
          </cell>
          <cell r="E162" t="str">
            <v>транзит</v>
          </cell>
          <cell r="F162" t="str">
            <v>укут</v>
          </cell>
          <cell r="G162">
            <v>0</v>
          </cell>
          <cell r="H162" t="str">
            <v>Пр-кт Коммунистический</v>
          </cell>
          <cell r="I162">
            <v>27</v>
          </cell>
          <cell r="J162">
            <v>0</v>
          </cell>
          <cell r="K162">
            <v>10</v>
          </cell>
          <cell r="L162" t="str">
            <v>Мартынова О.Н.</v>
          </cell>
          <cell r="M162">
            <v>3.4000000000000002E-2</v>
          </cell>
          <cell r="N162">
            <v>54.6</v>
          </cell>
          <cell r="O162">
            <v>0</v>
          </cell>
          <cell r="P162">
            <v>0</v>
          </cell>
          <cell r="Q162">
            <v>0</v>
          </cell>
          <cell r="R162">
            <v>1.4059999999999999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1.2808517647058824</v>
          </cell>
          <cell r="Y162">
            <v>0.12465091652549821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1.8564000000000003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6.5060000000000007E-2</v>
          </cell>
        </row>
        <row r="163">
          <cell r="B163" t="str">
            <v>Лесной</v>
          </cell>
          <cell r="C163">
            <v>0</v>
          </cell>
          <cell r="D163" t="str">
            <v>транзитукут</v>
          </cell>
          <cell r="E163" t="str">
            <v>транзит</v>
          </cell>
          <cell r="F163" t="str">
            <v>укут</v>
          </cell>
          <cell r="G163">
            <v>0</v>
          </cell>
          <cell r="H163" t="str">
            <v>Пр-кт Коммунистический</v>
          </cell>
          <cell r="I163">
            <v>27</v>
          </cell>
          <cell r="J163">
            <v>0</v>
          </cell>
          <cell r="K163">
            <v>21</v>
          </cell>
          <cell r="L163" t="str">
            <v>ИП Побежимова Л.А. парикмах.</v>
          </cell>
          <cell r="M163">
            <v>3.4000000000000002E-2</v>
          </cell>
          <cell r="N163">
            <v>52.2</v>
          </cell>
          <cell r="O163">
            <v>0</v>
          </cell>
          <cell r="P163">
            <v>0</v>
          </cell>
          <cell r="Q163">
            <v>0</v>
          </cell>
          <cell r="R163">
            <v>1.3440000000000001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1.2245505882352941</v>
          </cell>
          <cell r="Y163">
            <v>0.11917175535954226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1.7748000000000002</v>
          </cell>
          <cell r="AE163">
            <v>316</v>
          </cell>
          <cell r="AF163">
            <v>44470</v>
          </cell>
          <cell r="AG163">
            <v>317.89999999999998</v>
          </cell>
          <cell r="AH163">
            <v>44501</v>
          </cell>
          <cell r="AI163">
            <v>1.8999999999999773</v>
          </cell>
          <cell r="AJ163">
            <v>0</v>
          </cell>
          <cell r="AK163">
            <v>6.5060000000000007E-2</v>
          </cell>
        </row>
        <row r="164">
          <cell r="B164" t="str">
            <v>Лесной</v>
          </cell>
          <cell r="C164">
            <v>0</v>
          </cell>
          <cell r="D164" t="str">
            <v>транзитукут</v>
          </cell>
          <cell r="E164" t="str">
            <v>транзит</v>
          </cell>
          <cell r="F164" t="str">
            <v>укут</v>
          </cell>
          <cell r="G164">
            <v>0</v>
          </cell>
          <cell r="H164" t="str">
            <v>Пр-кт Коммунистический</v>
          </cell>
          <cell r="I164">
            <v>27</v>
          </cell>
          <cell r="J164">
            <v>0</v>
          </cell>
          <cell r="K164">
            <v>11</v>
          </cell>
          <cell r="L164" t="str">
            <v xml:space="preserve">ИП Дудин Н.Р. </v>
          </cell>
          <cell r="M164">
            <v>3.4000000000000002E-2</v>
          </cell>
          <cell r="N164">
            <v>63.8</v>
          </cell>
          <cell r="O164">
            <v>0</v>
          </cell>
          <cell r="P164">
            <v>0</v>
          </cell>
          <cell r="Q164">
            <v>0</v>
          </cell>
          <cell r="R164">
            <v>1.6419999999999999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1.4966729411764705</v>
          </cell>
          <cell r="Y164">
            <v>0.14565436766166273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2.1692</v>
          </cell>
          <cell r="AE164">
            <v>11.4</v>
          </cell>
          <cell r="AF164">
            <v>44409</v>
          </cell>
          <cell r="AG164">
            <v>11.4</v>
          </cell>
          <cell r="AH164">
            <v>44501</v>
          </cell>
          <cell r="AI164">
            <v>0</v>
          </cell>
          <cell r="AJ164">
            <v>0</v>
          </cell>
          <cell r="AK164">
            <v>6.5060000000000007E-2</v>
          </cell>
        </row>
        <row r="165">
          <cell r="B165" t="str">
            <v>Лесной</v>
          </cell>
          <cell r="C165">
            <v>0</v>
          </cell>
          <cell r="D165" t="str">
            <v>транзитукут</v>
          </cell>
          <cell r="E165" t="str">
            <v>транзит</v>
          </cell>
          <cell r="F165" t="str">
            <v>укут</v>
          </cell>
          <cell r="G165">
            <v>0</v>
          </cell>
          <cell r="H165" t="str">
            <v>Пр-кт Коммунистический</v>
          </cell>
          <cell r="I165">
            <v>27</v>
          </cell>
          <cell r="J165">
            <v>0</v>
          </cell>
          <cell r="K165" t="str">
            <v>под</v>
          </cell>
          <cell r="L165" t="str">
            <v>ООО "Клевер"</v>
          </cell>
          <cell r="M165">
            <v>3.4000000000000002E-2</v>
          </cell>
          <cell r="N165">
            <v>110.8</v>
          </cell>
          <cell r="O165">
            <v>0</v>
          </cell>
          <cell r="P165">
            <v>0</v>
          </cell>
          <cell r="Q165">
            <v>0</v>
          </cell>
          <cell r="R165">
            <v>2.8519999999999999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2.5992376470588234</v>
          </cell>
          <cell r="Y165">
            <v>0.2529546071616337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3.7672000000000003</v>
          </cell>
          <cell r="AE165">
            <v>3</v>
          </cell>
          <cell r="AF165">
            <v>44409</v>
          </cell>
          <cell r="AG165">
            <v>3</v>
          </cell>
          <cell r="AH165">
            <v>44409</v>
          </cell>
          <cell r="AI165">
            <v>0</v>
          </cell>
          <cell r="AJ165">
            <v>0</v>
          </cell>
          <cell r="AK165">
            <v>6.5060000000000007E-2</v>
          </cell>
        </row>
        <row r="166">
          <cell r="A166" t="str">
            <v>Пр-кт Коммунистический28</v>
          </cell>
          <cell r="B166" t="str">
            <v>Лесной</v>
          </cell>
          <cell r="C166" t="str">
            <v>Пр-кт Коммунистический28</v>
          </cell>
          <cell r="D166" t="str">
            <v>ж/дУКУТ</v>
          </cell>
          <cell r="E166" t="str">
            <v>ж/д</v>
          </cell>
          <cell r="F166" t="str">
            <v>УКУТ</v>
          </cell>
          <cell r="G166">
            <v>0</v>
          </cell>
          <cell r="H166" t="str">
            <v>Пр-кт Коммунистический</v>
          </cell>
          <cell r="I166">
            <v>28</v>
          </cell>
          <cell r="J166">
            <v>0</v>
          </cell>
          <cell r="K166">
            <v>0</v>
          </cell>
          <cell r="L166" t="str">
            <v>население</v>
          </cell>
          <cell r="M166">
            <v>3.4000000000000002E-2</v>
          </cell>
          <cell r="N166">
            <v>1883.4</v>
          </cell>
          <cell r="O166">
            <v>174.1</v>
          </cell>
          <cell r="P166">
            <v>1883.4</v>
          </cell>
          <cell r="Q166">
            <v>52.537055299999992</v>
          </cell>
          <cell r="R166">
            <v>43.920999999999999</v>
          </cell>
          <cell r="S166">
            <v>0</v>
          </cell>
          <cell r="T166">
            <v>43.920999999999999</v>
          </cell>
          <cell r="U166">
            <v>64284.09</v>
          </cell>
          <cell r="V166">
            <v>0</v>
          </cell>
          <cell r="W166">
            <v>0</v>
          </cell>
          <cell r="X166">
            <v>40.204525589307416</v>
          </cell>
          <cell r="Y166">
            <v>3.7164744106925838</v>
          </cell>
          <cell r="Z166">
            <v>0</v>
          </cell>
          <cell r="AA166">
            <v>43.920999999999999</v>
          </cell>
          <cell r="AB166">
            <v>64284.09</v>
          </cell>
          <cell r="AC166">
            <v>0</v>
          </cell>
          <cell r="AD166">
            <v>64.035600000000002</v>
          </cell>
          <cell r="AE166">
            <v>0</v>
          </cell>
          <cell r="AF166">
            <v>0</v>
          </cell>
          <cell r="AG166">
            <v>132.42796799999999</v>
          </cell>
          <cell r="AH166">
            <v>44491</v>
          </cell>
          <cell r="AI166">
            <v>132.42796799999999</v>
          </cell>
          <cell r="AJ166">
            <v>0</v>
          </cell>
          <cell r="AK166">
            <v>6.5060000000000007E-2</v>
          </cell>
        </row>
        <row r="167">
          <cell r="B167" t="str">
            <v>м/э</v>
          </cell>
          <cell r="C167">
            <v>0</v>
          </cell>
          <cell r="D167" t="str">
            <v>00</v>
          </cell>
          <cell r="E167">
            <v>0</v>
          </cell>
          <cell r="F167">
            <v>0</v>
          </cell>
          <cell r="G167">
            <v>0</v>
          </cell>
          <cell r="H167" t="str">
            <v>Пр-кт Коммунистический</v>
          </cell>
          <cell r="I167">
            <v>28</v>
          </cell>
          <cell r="J167">
            <v>0</v>
          </cell>
          <cell r="K167">
            <v>23</v>
          </cell>
          <cell r="L167" t="str">
            <v>ещё  в ж/ф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6.5060000000000007E-2</v>
          </cell>
        </row>
        <row r="168">
          <cell r="A168" t="str">
            <v>Пр-кт Коммунистический29</v>
          </cell>
          <cell r="B168" t="str">
            <v>Лесной</v>
          </cell>
          <cell r="C168" t="str">
            <v>Пр-кт Коммунистический29</v>
          </cell>
          <cell r="D168" t="str">
            <v>ж/дУКУТ</v>
          </cell>
          <cell r="E168" t="str">
            <v>ж/д</v>
          </cell>
          <cell r="F168" t="str">
            <v>УКУТ</v>
          </cell>
          <cell r="G168">
            <v>0</v>
          </cell>
          <cell r="H168" t="str">
            <v>Пр-кт Коммунистический</v>
          </cell>
          <cell r="I168">
            <v>29</v>
          </cell>
          <cell r="J168">
            <v>0</v>
          </cell>
          <cell r="K168">
            <v>0</v>
          </cell>
          <cell r="L168" t="str">
            <v>население</v>
          </cell>
          <cell r="M168">
            <v>3.4000000000000002E-2</v>
          </cell>
          <cell r="N168">
            <v>1660.5</v>
          </cell>
          <cell r="O168">
            <v>170.1</v>
          </cell>
          <cell r="P168">
            <v>1999.6</v>
          </cell>
          <cell r="Q168">
            <v>64.421386699999857</v>
          </cell>
          <cell r="R168">
            <v>51.72</v>
          </cell>
          <cell r="S168">
            <v>8.7710000000000008</v>
          </cell>
          <cell r="T168">
            <v>42.948999999999998</v>
          </cell>
          <cell r="U168">
            <v>62861.440000000002</v>
          </cell>
          <cell r="V168">
            <v>0</v>
          </cell>
          <cell r="W168">
            <v>0</v>
          </cell>
          <cell r="X168">
            <v>39.58199751117666</v>
          </cell>
          <cell r="Y168">
            <v>3.3671223127881325</v>
          </cell>
          <cell r="Z168">
            <v>8.770880176035206</v>
          </cell>
          <cell r="AA168">
            <v>42.949119823964793</v>
          </cell>
          <cell r="AB168">
            <v>62861.62</v>
          </cell>
          <cell r="AC168">
            <v>0</v>
          </cell>
          <cell r="AD168">
            <v>56.457000000000001</v>
          </cell>
          <cell r="AE168">
            <v>0</v>
          </cell>
          <cell r="AF168">
            <v>0</v>
          </cell>
          <cell r="AG168">
            <v>195.2158202999999</v>
          </cell>
          <cell r="AH168">
            <v>44491</v>
          </cell>
          <cell r="AI168">
            <v>195.2158202999999</v>
          </cell>
          <cell r="AJ168">
            <v>0</v>
          </cell>
          <cell r="AK168">
            <v>6.5060000000000007E-2</v>
          </cell>
        </row>
        <row r="169">
          <cell r="B169" t="str">
            <v>Лесной</v>
          </cell>
          <cell r="C169">
            <v>0</v>
          </cell>
          <cell r="D169" t="str">
            <v>транзитукут</v>
          </cell>
          <cell r="E169" t="str">
            <v>транзит</v>
          </cell>
          <cell r="F169" t="str">
            <v>укут</v>
          </cell>
          <cell r="G169">
            <v>0</v>
          </cell>
          <cell r="H169" t="str">
            <v>Пр-кт Коммунистический</v>
          </cell>
          <cell r="I169">
            <v>29</v>
          </cell>
          <cell r="J169">
            <v>0</v>
          </cell>
          <cell r="K169" t="str">
            <v>1эт.</v>
          </cell>
          <cell r="L169" t="str">
            <v xml:space="preserve">ООО "УПК Фирма"Сезам"  </v>
          </cell>
          <cell r="M169">
            <v>3.4000000000000002E-2</v>
          </cell>
          <cell r="N169">
            <v>268</v>
          </cell>
          <cell r="O169">
            <v>0</v>
          </cell>
          <cell r="P169">
            <v>0</v>
          </cell>
          <cell r="Q169">
            <v>0</v>
          </cell>
          <cell r="R169">
            <v>6.9320000000000004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6.3884223625386003</v>
          </cell>
          <cell r="Y169">
            <v>0.54344401073605508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9.1120000000000001</v>
          </cell>
          <cell r="AE169">
            <v>113.99</v>
          </cell>
          <cell r="AF169">
            <v>44378</v>
          </cell>
          <cell r="AG169">
            <v>113.99</v>
          </cell>
          <cell r="AH169">
            <v>44378</v>
          </cell>
          <cell r="AI169">
            <v>0</v>
          </cell>
          <cell r="AJ169">
            <v>0</v>
          </cell>
          <cell r="AK169">
            <v>6.5060000000000007E-2</v>
          </cell>
        </row>
        <row r="170">
          <cell r="B170" t="str">
            <v>Лесной</v>
          </cell>
          <cell r="C170">
            <v>0</v>
          </cell>
          <cell r="D170" t="str">
            <v>транзитукут</v>
          </cell>
          <cell r="E170" t="str">
            <v>транзит</v>
          </cell>
          <cell r="F170" t="str">
            <v>укут</v>
          </cell>
          <cell r="G170">
            <v>0</v>
          </cell>
          <cell r="H170" t="str">
            <v>Пр-кт Коммунистический</v>
          </cell>
          <cell r="I170">
            <v>29</v>
          </cell>
          <cell r="J170">
            <v>0</v>
          </cell>
          <cell r="K170">
            <v>3</v>
          </cell>
          <cell r="L170" t="str">
            <v>Коротчиков Е.А.</v>
          </cell>
          <cell r="M170">
            <v>3.4000000000000002E-2</v>
          </cell>
          <cell r="N170">
            <v>71.099999999999994</v>
          </cell>
          <cell r="O170">
            <v>0</v>
          </cell>
          <cell r="P170">
            <v>0</v>
          </cell>
          <cell r="Q170">
            <v>0</v>
          </cell>
          <cell r="R170">
            <v>1.839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1.6948389178227403</v>
          </cell>
          <cell r="Y170">
            <v>0.14417488493781161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2.4173999999999998</v>
          </cell>
          <cell r="AE170">
            <v>61.4</v>
          </cell>
          <cell r="AF170">
            <v>44378</v>
          </cell>
          <cell r="AG170">
            <v>61.4</v>
          </cell>
          <cell r="AH170">
            <v>44378</v>
          </cell>
          <cell r="AI170">
            <v>0</v>
          </cell>
          <cell r="AJ170">
            <v>0</v>
          </cell>
          <cell r="AK170">
            <v>6.5060000000000007E-2</v>
          </cell>
        </row>
        <row r="171">
          <cell r="A171" t="str">
            <v>Пр-кт Коммунистический30</v>
          </cell>
          <cell r="B171" t="str">
            <v>Лесной</v>
          </cell>
          <cell r="C171" t="str">
            <v>Пр-кт Коммунистический30</v>
          </cell>
          <cell r="D171" t="str">
            <v>ж/дУКУТ</v>
          </cell>
          <cell r="E171" t="str">
            <v>ж/д</v>
          </cell>
          <cell r="F171" t="str">
            <v>УКУТ</v>
          </cell>
          <cell r="G171">
            <v>0</v>
          </cell>
          <cell r="H171" t="str">
            <v>Пр-кт Коммунистический</v>
          </cell>
          <cell r="I171">
            <v>30</v>
          </cell>
          <cell r="J171">
            <v>0</v>
          </cell>
          <cell r="K171">
            <v>0</v>
          </cell>
          <cell r="L171" t="str">
            <v>население</v>
          </cell>
          <cell r="M171">
            <v>3.4000000000000002E-2</v>
          </cell>
          <cell r="N171">
            <v>1705</v>
          </cell>
          <cell r="O171">
            <v>174.1</v>
          </cell>
          <cell r="P171">
            <v>1903.6</v>
          </cell>
          <cell r="Q171">
            <v>58.549788599999999</v>
          </cell>
          <cell r="R171">
            <v>49.262</v>
          </cell>
          <cell r="S171">
            <v>5.1390000000000002</v>
          </cell>
          <cell r="T171">
            <v>44.122999999999998</v>
          </cell>
          <cell r="U171">
            <v>64579.75</v>
          </cell>
          <cell r="V171">
            <v>0</v>
          </cell>
          <cell r="W171">
            <v>0</v>
          </cell>
          <cell r="X171">
            <v>40.425330894739382</v>
          </cell>
          <cell r="Y171">
            <v>3.6972316183936305</v>
          </cell>
          <cell r="Z171">
            <v>5.1394374868669885</v>
          </cell>
          <cell r="AA171">
            <v>44.122562513133012</v>
          </cell>
          <cell r="AB171">
            <v>64579.11</v>
          </cell>
          <cell r="AC171">
            <v>0</v>
          </cell>
          <cell r="AD171">
            <v>57.970000000000006</v>
          </cell>
          <cell r="AE171">
            <v>0</v>
          </cell>
          <cell r="AF171">
            <v>0</v>
          </cell>
          <cell r="AG171">
            <v>142.75733500000001</v>
          </cell>
          <cell r="AH171">
            <v>44491</v>
          </cell>
          <cell r="AI171">
            <v>142.75733500000001</v>
          </cell>
          <cell r="AJ171">
            <v>0</v>
          </cell>
          <cell r="AK171">
            <v>6.5060000000000007E-2</v>
          </cell>
        </row>
        <row r="172">
          <cell r="A172">
            <v>0</v>
          </cell>
          <cell r="B172" t="str">
            <v>Лесной</v>
          </cell>
          <cell r="C172">
            <v>0</v>
          </cell>
          <cell r="D172" t="str">
            <v>транзитукут</v>
          </cell>
          <cell r="E172" t="str">
            <v>транзит</v>
          </cell>
          <cell r="F172" t="str">
            <v>укут</v>
          </cell>
          <cell r="G172">
            <v>0</v>
          </cell>
          <cell r="H172" t="str">
            <v>Пр-кт Коммунистический</v>
          </cell>
          <cell r="I172">
            <v>30</v>
          </cell>
          <cell r="J172">
            <v>0</v>
          </cell>
          <cell r="K172" t="str">
            <v>1эт.</v>
          </cell>
          <cell r="L172" t="str">
            <v>ООО "Уральский Кедр"."Магнит-Косметик"</v>
          </cell>
          <cell r="M172">
            <v>3.4000000000000002E-2</v>
          </cell>
          <cell r="N172">
            <v>198.6</v>
          </cell>
          <cell r="O172">
            <v>0</v>
          </cell>
          <cell r="P172">
            <v>0</v>
          </cell>
          <cell r="Q172">
            <v>0</v>
          </cell>
          <cell r="R172">
            <v>5.1390000000000002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4.7087804784136305</v>
          </cell>
          <cell r="Y172">
            <v>0.43065700845335775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6.7524000000000006</v>
          </cell>
          <cell r="AE172">
            <v>69.096000000000004</v>
          </cell>
          <cell r="AF172">
            <v>44317</v>
          </cell>
          <cell r="AG172">
            <v>69.096000000000004</v>
          </cell>
          <cell r="AH172">
            <v>44409</v>
          </cell>
          <cell r="AI172">
            <v>0</v>
          </cell>
          <cell r="AJ172">
            <v>0</v>
          </cell>
          <cell r="AK172">
            <v>6.5060000000000007E-2</v>
          </cell>
        </row>
        <row r="173">
          <cell r="B173" t="str">
            <v>Лесной</v>
          </cell>
          <cell r="C173">
            <v>0</v>
          </cell>
          <cell r="D173" t="str">
            <v>транзитукут</v>
          </cell>
          <cell r="E173" t="str">
            <v>транзит</v>
          </cell>
          <cell r="F173" t="str">
            <v>укут</v>
          </cell>
          <cell r="G173">
            <v>0</v>
          </cell>
          <cell r="H173" t="str">
            <v>Пр-кт Коммунистический</v>
          </cell>
          <cell r="I173">
            <v>30</v>
          </cell>
          <cell r="J173">
            <v>0</v>
          </cell>
          <cell r="K173" t="str">
            <v>1эт.</v>
          </cell>
          <cell r="L173" t="str">
            <v>ООО "Уральский Кедр"."Магнит-Косметик"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104.041</v>
          </cell>
          <cell r="AF173">
            <v>44197</v>
          </cell>
          <cell r="AG173">
            <v>104.041</v>
          </cell>
          <cell r="AH173">
            <v>44409</v>
          </cell>
          <cell r="AI173">
            <v>0</v>
          </cell>
          <cell r="AJ173">
            <v>0</v>
          </cell>
          <cell r="AK173">
            <v>6.5060000000000007E-2</v>
          </cell>
        </row>
        <row r="174">
          <cell r="A174" t="str">
            <v>Пр-кт Коммунистический31</v>
          </cell>
          <cell r="B174" t="str">
            <v>Лесной</v>
          </cell>
          <cell r="C174" t="str">
            <v>Пр-кт Коммунистический31</v>
          </cell>
          <cell r="D174" t="str">
            <v>ж/дУКУТ</v>
          </cell>
          <cell r="E174" t="str">
            <v>ж/д</v>
          </cell>
          <cell r="F174" t="str">
            <v>УКУТ</v>
          </cell>
          <cell r="G174">
            <v>0</v>
          </cell>
          <cell r="H174" t="str">
            <v>Пр-кт Коммунистический</v>
          </cell>
          <cell r="I174">
            <v>31</v>
          </cell>
          <cell r="J174">
            <v>0</v>
          </cell>
          <cell r="K174" t="str">
            <v>Б</v>
          </cell>
          <cell r="L174" t="str">
            <v>население</v>
          </cell>
          <cell r="M174">
            <v>3.4000000000000002E-2</v>
          </cell>
          <cell r="N174">
            <v>1465.7</v>
          </cell>
          <cell r="O174">
            <v>130.1</v>
          </cell>
          <cell r="P174">
            <v>1465.7</v>
          </cell>
          <cell r="Q174">
            <v>44.07</v>
          </cell>
          <cell r="R174">
            <v>35.466999999999999</v>
          </cell>
          <cell r="S174">
            <v>0</v>
          </cell>
          <cell r="T174">
            <v>35.466999999999999</v>
          </cell>
          <cell r="U174">
            <v>51910.57</v>
          </cell>
          <cell r="V174">
            <v>0</v>
          </cell>
          <cell r="W174">
            <v>0</v>
          </cell>
          <cell r="X174">
            <v>32.575499373355058</v>
          </cell>
          <cell r="Y174">
            <v>2.891500626644941</v>
          </cell>
          <cell r="Z174">
            <v>0</v>
          </cell>
          <cell r="AA174">
            <v>35.466999999999999</v>
          </cell>
          <cell r="AB174">
            <v>51910.57</v>
          </cell>
          <cell r="AC174">
            <v>0</v>
          </cell>
          <cell r="AD174">
            <v>49.833800000000004</v>
          </cell>
          <cell r="AE174">
            <v>0</v>
          </cell>
          <cell r="AF174">
            <v>0</v>
          </cell>
          <cell r="AG174">
            <v>154.63999999999999</v>
          </cell>
          <cell r="AH174">
            <v>44491</v>
          </cell>
          <cell r="AI174">
            <v>154.63999999999999</v>
          </cell>
          <cell r="AJ174">
            <v>0</v>
          </cell>
          <cell r="AK174">
            <v>5.5629999999999999E-2</v>
          </cell>
        </row>
        <row r="175">
          <cell r="A175" t="str">
            <v>Пр-кт Коммунистический33</v>
          </cell>
          <cell r="B175" t="str">
            <v>Лесной</v>
          </cell>
          <cell r="C175" t="str">
            <v>Пр-кт Коммунистический33</v>
          </cell>
          <cell r="D175" t="str">
            <v>ж/дУКУТ</v>
          </cell>
          <cell r="E175" t="str">
            <v>ж/д</v>
          </cell>
          <cell r="F175" t="str">
            <v>УКУТ</v>
          </cell>
          <cell r="G175">
            <v>0</v>
          </cell>
          <cell r="H175" t="str">
            <v>Пр-кт Коммунистический</v>
          </cell>
          <cell r="I175">
            <v>33</v>
          </cell>
          <cell r="J175">
            <v>0</v>
          </cell>
          <cell r="K175">
            <v>0</v>
          </cell>
          <cell r="L175" t="str">
            <v>население</v>
          </cell>
          <cell r="M175">
            <v>3.4000000000000002E-2</v>
          </cell>
          <cell r="N175">
            <v>1397.8</v>
          </cell>
          <cell r="O175">
            <v>127</v>
          </cell>
          <cell r="P175">
            <v>1573.8</v>
          </cell>
          <cell r="Q175">
            <v>39.442307800000002</v>
          </cell>
          <cell r="R175">
            <v>32.448</v>
          </cell>
          <cell r="S175">
            <v>3.6289999999999996</v>
          </cell>
          <cell r="T175">
            <v>28.819000000000003</v>
          </cell>
          <cell r="U175">
            <v>42180.35</v>
          </cell>
          <cell r="V175">
            <v>0</v>
          </cell>
          <cell r="W175">
            <v>0</v>
          </cell>
          <cell r="X175">
            <v>26.667341486359359</v>
          </cell>
          <cell r="Y175">
            <v>2.1519585517649267</v>
          </cell>
          <cell r="Z175">
            <v>3.6286999618757156</v>
          </cell>
          <cell r="AA175">
            <v>28.819300038124286</v>
          </cell>
          <cell r="AB175">
            <v>42180.79</v>
          </cell>
          <cell r="AC175">
            <v>0</v>
          </cell>
          <cell r="AD175">
            <v>47.525200000000005</v>
          </cell>
          <cell r="AE175">
            <v>0</v>
          </cell>
          <cell r="AF175">
            <v>0</v>
          </cell>
          <cell r="AG175">
            <v>107.50107010000002</v>
          </cell>
          <cell r="AH175">
            <v>44491</v>
          </cell>
          <cell r="AI175">
            <v>107.50107010000002</v>
          </cell>
          <cell r="AJ175">
            <v>0</v>
          </cell>
          <cell r="AK175">
            <v>6.5060000000000007E-2</v>
          </cell>
        </row>
        <row r="176">
          <cell r="A176">
            <v>0</v>
          </cell>
          <cell r="B176" t="str">
            <v>Лесной</v>
          </cell>
          <cell r="C176">
            <v>0</v>
          </cell>
          <cell r="D176" t="str">
            <v>транзитукут</v>
          </cell>
          <cell r="E176" t="str">
            <v>транзит</v>
          </cell>
          <cell r="F176" t="str">
            <v>укут</v>
          </cell>
          <cell r="G176">
            <v>0</v>
          </cell>
          <cell r="H176" t="str">
            <v>Пр-кт Коммунистический</v>
          </cell>
          <cell r="I176">
            <v>33</v>
          </cell>
          <cell r="J176">
            <v>0</v>
          </cell>
          <cell r="K176" t="str">
            <v>под</v>
          </cell>
          <cell r="L176" t="str">
            <v>Свободное КУИ</v>
          </cell>
          <cell r="M176">
            <v>3.4000000000000002E-2</v>
          </cell>
          <cell r="N176">
            <v>108</v>
          </cell>
          <cell r="O176">
            <v>0</v>
          </cell>
          <cell r="P176">
            <v>0</v>
          </cell>
          <cell r="Q176">
            <v>0</v>
          </cell>
          <cell r="R176">
            <v>2.2269999999999999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2.0604327375352778</v>
          </cell>
          <cell r="Y176">
            <v>0.16626951179754762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3.6720000000000002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6.5060000000000007E-2</v>
          </cell>
        </row>
        <row r="177">
          <cell r="B177" t="str">
            <v>Лесной</v>
          </cell>
          <cell r="C177">
            <v>0</v>
          </cell>
          <cell r="D177" t="str">
            <v>транзитукут</v>
          </cell>
          <cell r="E177" t="str">
            <v>транзит</v>
          </cell>
          <cell r="F177" t="str">
            <v>укут</v>
          </cell>
          <cell r="G177">
            <v>0</v>
          </cell>
          <cell r="H177" t="str">
            <v>Пр-кт Коммунистический</v>
          </cell>
          <cell r="I177">
            <v>33</v>
          </cell>
          <cell r="J177">
            <v>0</v>
          </cell>
          <cell r="K177">
            <v>15</v>
          </cell>
          <cell r="L177" t="str">
            <v>Медицинский центр "Здоровье"</v>
          </cell>
          <cell r="M177">
            <v>3.4000000000000002E-2</v>
          </cell>
          <cell r="N177">
            <v>68</v>
          </cell>
          <cell r="O177">
            <v>0</v>
          </cell>
          <cell r="P177">
            <v>0</v>
          </cell>
          <cell r="Q177">
            <v>0</v>
          </cell>
          <cell r="R177">
            <v>1.4019999999999999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1.2973095014111007</v>
          </cell>
          <cell r="Y177">
            <v>0.10468821113178926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2.3120000000000003</v>
          </cell>
          <cell r="AE177">
            <v>49.286999999999999</v>
          </cell>
          <cell r="AF177">
            <v>44470</v>
          </cell>
          <cell r="AG177">
            <v>49.679000000000002</v>
          </cell>
          <cell r="AH177">
            <v>44501</v>
          </cell>
          <cell r="AI177">
            <v>0.39200000000000301</v>
          </cell>
          <cell r="AJ177">
            <v>0</v>
          </cell>
          <cell r="AK177">
            <v>6.5060000000000007E-2</v>
          </cell>
        </row>
        <row r="178">
          <cell r="A178" t="str">
            <v>Пр-кт Коммунистический34</v>
          </cell>
          <cell r="B178" t="str">
            <v>Лесной</v>
          </cell>
          <cell r="C178" t="str">
            <v>Пр-кт Коммунистический34</v>
          </cell>
          <cell r="D178" t="str">
            <v>ж/дУКУТ</v>
          </cell>
          <cell r="E178" t="str">
            <v>ж/д</v>
          </cell>
          <cell r="F178" t="str">
            <v>УКУТ</v>
          </cell>
          <cell r="G178">
            <v>0</v>
          </cell>
          <cell r="H178" t="str">
            <v>Пр-кт Коммунистический</v>
          </cell>
          <cell r="I178">
            <v>34</v>
          </cell>
          <cell r="J178">
            <v>0</v>
          </cell>
          <cell r="K178">
            <v>0</v>
          </cell>
          <cell r="L178" t="str">
            <v>население</v>
          </cell>
          <cell r="M178">
            <v>3.4000000000000002E-2</v>
          </cell>
          <cell r="N178">
            <v>1455.9</v>
          </cell>
          <cell r="O178">
            <v>126.3</v>
          </cell>
          <cell r="P178">
            <v>1568.3000000000002</v>
          </cell>
          <cell r="Q178">
            <v>46.3966596</v>
          </cell>
          <cell r="R178">
            <v>40.158999999999999</v>
          </cell>
          <cell r="S178">
            <v>2.8780000000000001</v>
          </cell>
          <cell r="T178">
            <v>37.280999999999999</v>
          </cell>
          <cell r="U178">
            <v>54565.59</v>
          </cell>
          <cell r="V178">
            <v>0</v>
          </cell>
          <cell r="W178">
            <v>0</v>
          </cell>
          <cell r="X178">
            <v>34.502235394783426</v>
          </cell>
          <cell r="Y178">
            <v>2.7785706372257541</v>
          </cell>
          <cell r="Z178">
            <v>2.8781939679908182</v>
          </cell>
          <cell r="AA178">
            <v>37.280806032009181</v>
          </cell>
          <cell r="AB178">
            <v>54565.31</v>
          </cell>
          <cell r="AC178">
            <v>0</v>
          </cell>
          <cell r="AD178">
            <v>49.500600000000006</v>
          </cell>
          <cell r="AE178">
            <v>0</v>
          </cell>
          <cell r="AF178">
            <v>0</v>
          </cell>
          <cell r="AG178">
            <v>95.87936400000001</v>
          </cell>
          <cell r="AH178">
            <v>44491</v>
          </cell>
          <cell r="AI178">
            <v>95.87936400000001</v>
          </cell>
          <cell r="AJ178">
            <v>0</v>
          </cell>
          <cell r="AK178">
            <v>6.5060000000000007E-2</v>
          </cell>
        </row>
        <row r="179">
          <cell r="A179">
            <v>0</v>
          </cell>
          <cell r="B179" t="str">
            <v>Лесной</v>
          </cell>
          <cell r="C179">
            <v>0</v>
          </cell>
          <cell r="D179" t="str">
            <v>транзитукут</v>
          </cell>
          <cell r="E179" t="str">
            <v>транзит</v>
          </cell>
          <cell r="F179" t="str">
            <v>укут</v>
          </cell>
          <cell r="G179">
            <v>0</v>
          </cell>
          <cell r="H179" t="str">
            <v>Пр-кт Коммунистический</v>
          </cell>
          <cell r="I179">
            <v>34</v>
          </cell>
          <cell r="J179">
            <v>0</v>
          </cell>
          <cell r="K179" t="str">
            <v>под</v>
          </cell>
          <cell r="L179" t="str">
            <v>Свободное КУИ с 01.03.2019г.</v>
          </cell>
          <cell r="M179">
            <v>3.4000000000000002E-2</v>
          </cell>
          <cell r="N179">
            <v>112.4</v>
          </cell>
          <cell r="O179">
            <v>0</v>
          </cell>
          <cell r="P179">
            <v>0</v>
          </cell>
          <cell r="Q179">
            <v>0</v>
          </cell>
          <cell r="R179">
            <v>2.8780000000000001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2.6636796884220466</v>
          </cell>
          <cell r="Y179">
            <v>0.21451427956877175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3.8216000000000006</v>
          </cell>
          <cell r="AE179">
            <v>10.718999999999999</v>
          </cell>
          <cell r="AF179">
            <v>43770</v>
          </cell>
          <cell r="AG179">
            <v>10.718999999999999</v>
          </cell>
          <cell r="AH179">
            <v>43770</v>
          </cell>
          <cell r="AI179">
            <v>0</v>
          </cell>
          <cell r="AJ179">
            <v>0</v>
          </cell>
          <cell r="AK179">
            <v>6.5060000000000007E-2</v>
          </cell>
        </row>
        <row r="180">
          <cell r="A180" t="str">
            <v>Пр-кт Коммунистический35А</v>
          </cell>
          <cell r="B180" t="str">
            <v>Лесной</v>
          </cell>
          <cell r="C180" t="str">
            <v>Пр-кт Коммунистический35А</v>
          </cell>
          <cell r="D180" t="str">
            <v>ж/дУКУТ</v>
          </cell>
          <cell r="E180" t="str">
            <v>ж/д</v>
          </cell>
          <cell r="F180" t="str">
            <v>УКУТ</v>
          </cell>
          <cell r="G180">
            <v>0</v>
          </cell>
          <cell r="H180" t="str">
            <v>Пр-кт Коммунистический</v>
          </cell>
          <cell r="I180">
            <v>35</v>
          </cell>
          <cell r="J180" t="str">
            <v>А</v>
          </cell>
          <cell r="K180">
            <v>0</v>
          </cell>
          <cell r="L180" t="str">
            <v>население</v>
          </cell>
          <cell r="M180">
            <v>3.4000000000000002E-2</v>
          </cell>
          <cell r="N180">
            <v>2072.1</v>
          </cell>
          <cell r="O180">
            <v>245</v>
          </cell>
          <cell r="P180">
            <v>2072.1</v>
          </cell>
          <cell r="Q180">
            <v>60.558471700000155</v>
          </cell>
          <cell r="R180">
            <v>51.281999999999996</v>
          </cell>
          <cell r="S180">
            <v>0</v>
          </cell>
          <cell r="T180">
            <v>51.281999999999996</v>
          </cell>
          <cell r="U180">
            <v>75057.87</v>
          </cell>
          <cell r="V180">
            <v>0</v>
          </cell>
          <cell r="W180">
            <v>0</v>
          </cell>
          <cell r="X180">
            <v>45.859666048077329</v>
          </cell>
          <cell r="Y180">
            <v>5.422333951922667</v>
          </cell>
          <cell r="Z180">
            <v>0</v>
          </cell>
          <cell r="AA180">
            <v>51.281999999999996</v>
          </cell>
          <cell r="AB180">
            <v>75057.87</v>
          </cell>
          <cell r="AC180">
            <v>0</v>
          </cell>
          <cell r="AD180">
            <v>70.451400000000007</v>
          </cell>
          <cell r="AE180">
            <v>0</v>
          </cell>
          <cell r="AF180">
            <v>0</v>
          </cell>
          <cell r="AG180">
            <v>166.73925790000067</v>
          </cell>
          <cell r="AH180">
            <v>44491</v>
          </cell>
          <cell r="AI180">
            <v>166.73925790000067</v>
          </cell>
          <cell r="AJ180">
            <v>0</v>
          </cell>
          <cell r="AK180">
            <v>5.5629999999999999E-2</v>
          </cell>
        </row>
        <row r="181">
          <cell r="A181" t="str">
            <v>Пр-кт Коммунистический35Б</v>
          </cell>
          <cell r="B181" t="str">
            <v>Лесной</v>
          </cell>
          <cell r="C181" t="str">
            <v>Пр-кт Коммунистический35Б</v>
          </cell>
          <cell r="D181" t="str">
            <v>ж/дУКУТ</v>
          </cell>
          <cell r="E181" t="str">
            <v>ж/д</v>
          </cell>
          <cell r="F181" t="str">
            <v>УКУТ</v>
          </cell>
          <cell r="G181">
            <v>0</v>
          </cell>
          <cell r="H181" t="str">
            <v>Пр-кт Коммунистический</v>
          </cell>
          <cell r="I181">
            <v>35</v>
          </cell>
          <cell r="J181" t="str">
            <v>Б</v>
          </cell>
          <cell r="K181">
            <v>0</v>
          </cell>
          <cell r="L181" t="str">
            <v>население</v>
          </cell>
          <cell r="M181">
            <v>3.4000000000000002E-2</v>
          </cell>
          <cell r="N181">
            <v>1980.3</v>
          </cell>
          <cell r="O181">
            <v>141.69999999999999</v>
          </cell>
          <cell r="P181">
            <v>1980.3</v>
          </cell>
          <cell r="Q181">
            <v>50.077026400000022</v>
          </cell>
          <cell r="R181">
            <v>45.295999999999999</v>
          </cell>
          <cell r="S181">
            <v>0</v>
          </cell>
          <cell r="T181">
            <v>45.295999999999999</v>
          </cell>
          <cell r="U181">
            <v>66296.58</v>
          </cell>
          <cell r="V181">
            <v>0</v>
          </cell>
          <cell r="W181">
            <v>0</v>
          </cell>
          <cell r="X181">
            <v>42.271285956644675</v>
          </cell>
          <cell r="Y181">
            <v>3.0247140433553241</v>
          </cell>
          <cell r="Z181">
            <v>0</v>
          </cell>
          <cell r="AA181">
            <v>45.295999999999999</v>
          </cell>
          <cell r="AB181">
            <v>66296.58</v>
          </cell>
          <cell r="AC181">
            <v>0</v>
          </cell>
          <cell r="AD181">
            <v>67.330200000000005</v>
          </cell>
          <cell r="AE181">
            <v>0</v>
          </cell>
          <cell r="AF181">
            <v>0</v>
          </cell>
          <cell r="AG181">
            <v>85.948730399999931</v>
          </cell>
          <cell r="AH181">
            <v>44491</v>
          </cell>
          <cell r="AI181">
            <v>85.948730399999931</v>
          </cell>
          <cell r="AJ181">
            <v>0</v>
          </cell>
          <cell r="AK181">
            <v>5.5629999999999999E-2</v>
          </cell>
        </row>
        <row r="182">
          <cell r="A182" t="str">
            <v>Пр-кт Коммунистический35</v>
          </cell>
          <cell r="B182" t="str">
            <v>Лесной</v>
          </cell>
          <cell r="C182" t="str">
            <v>Пр-кт Коммунистический35</v>
          </cell>
          <cell r="D182" t="str">
            <v>ж/дУКУТ</v>
          </cell>
          <cell r="E182" t="str">
            <v>ж/д</v>
          </cell>
          <cell r="F182" t="str">
            <v>УКУТ</v>
          </cell>
          <cell r="G182">
            <v>0</v>
          </cell>
          <cell r="H182" t="str">
            <v>Пр-кт Коммунистический</v>
          </cell>
          <cell r="I182">
            <v>35</v>
          </cell>
          <cell r="J182">
            <v>0</v>
          </cell>
          <cell r="K182">
            <v>0</v>
          </cell>
          <cell r="L182" t="str">
            <v>население</v>
          </cell>
          <cell r="M182">
            <v>3.4000000000000002E-2</v>
          </cell>
          <cell r="N182">
            <v>2054.5</v>
          </cell>
          <cell r="O182">
            <v>267.5</v>
          </cell>
          <cell r="P182">
            <v>2054.5</v>
          </cell>
          <cell r="Q182">
            <v>54.701823600000125</v>
          </cell>
          <cell r="R182">
            <v>45.497999999999998</v>
          </cell>
          <cell r="S182">
            <v>0</v>
          </cell>
          <cell r="T182">
            <v>45.497999999999998</v>
          </cell>
          <cell r="U182">
            <v>66592.240000000005</v>
          </cell>
          <cell r="V182">
            <v>0</v>
          </cell>
          <cell r="W182">
            <v>0</v>
          </cell>
          <cell r="X182">
            <v>40.256520671834622</v>
          </cell>
          <cell r="Y182">
            <v>5.2414793281653758</v>
          </cell>
          <cell r="Z182">
            <v>0</v>
          </cell>
          <cell r="AA182">
            <v>45.497999999999998</v>
          </cell>
          <cell r="AB182">
            <v>66592.240000000005</v>
          </cell>
          <cell r="AC182">
            <v>0</v>
          </cell>
          <cell r="AD182">
            <v>69.853000000000009</v>
          </cell>
          <cell r="AE182">
            <v>0</v>
          </cell>
          <cell r="AF182">
            <v>0</v>
          </cell>
          <cell r="AG182">
            <v>165.44519609999952</v>
          </cell>
          <cell r="AH182">
            <v>44491</v>
          </cell>
          <cell r="AI182">
            <v>165.44519609999952</v>
          </cell>
          <cell r="AJ182">
            <v>0</v>
          </cell>
          <cell r="AK182">
            <v>5.5629999999999999E-2</v>
          </cell>
        </row>
        <row r="183">
          <cell r="A183" t="str">
            <v>Пр-кт Коммунистический38</v>
          </cell>
          <cell r="B183" t="str">
            <v>Лесной</v>
          </cell>
          <cell r="C183" t="str">
            <v>Пр-кт Коммунистический38</v>
          </cell>
          <cell r="D183" t="str">
            <v>ж/дУКУТ</v>
          </cell>
          <cell r="E183" t="str">
            <v>ж/д</v>
          </cell>
          <cell r="F183" t="str">
            <v>УКУТ</v>
          </cell>
          <cell r="G183">
            <v>0</v>
          </cell>
          <cell r="H183" t="str">
            <v>Пр-кт Коммунистический</v>
          </cell>
          <cell r="I183">
            <v>38</v>
          </cell>
          <cell r="J183">
            <v>0</v>
          </cell>
          <cell r="K183">
            <v>0</v>
          </cell>
          <cell r="L183" t="str">
            <v>население</v>
          </cell>
          <cell r="M183">
            <v>3.4000000000000002E-2</v>
          </cell>
          <cell r="N183">
            <v>2915.4</v>
          </cell>
          <cell r="O183">
            <v>240.1</v>
          </cell>
          <cell r="P183">
            <v>3089.6</v>
          </cell>
          <cell r="Q183">
            <v>90.474136999999999</v>
          </cell>
          <cell r="R183">
            <v>76.856999999999999</v>
          </cell>
          <cell r="S183">
            <v>4.3330000000000002</v>
          </cell>
          <cell r="T183">
            <v>72.524000000000001</v>
          </cell>
          <cell r="U183">
            <v>106148.3</v>
          </cell>
          <cell r="V183">
            <v>0</v>
          </cell>
          <cell r="W183">
            <v>0</v>
          </cell>
          <cell r="X183">
            <v>67.294019821605559</v>
          </cell>
          <cell r="Y183">
            <v>5.2295747537440009</v>
          </cell>
          <cell r="Z183">
            <v>4.3334054246504392</v>
          </cell>
          <cell r="AA183">
            <v>72.523594575349563</v>
          </cell>
          <cell r="AB183">
            <v>106147.71</v>
          </cell>
          <cell r="AC183">
            <v>0</v>
          </cell>
          <cell r="AD183">
            <v>99.12360000000001</v>
          </cell>
          <cell r="AE183">
            <v>0</v>
          </cell>
          <cell r="AF183">
            <v>0</v>
          </cell>
          <cell r="AG183">
            <v>209.3033484</v>
          </cell>
          <cell r="AH183">
            <v>44491</v>
          </cell>
          <cell r="AI183">
            <v>209.3033484</v>
          </cell>
          <cell r="AJ183">
            <v>0</v>
          </cell>
          <cell r="AK183">
            <v>6.5060000000000007E-2</v>
          </cell>
        </row>
        <row r="184">
          <cell r="B184" t="str">
            <v>Лесной</v>
          </cell>
          <cell r="C184">
            <v>0</v>
          </cell>
          <cell r="D184" t="str">
            <v>транзитукут</v>
          </cell>
          <cell r="E184" t="str">
            <v>транзит</v>
          </cell>
          <cell r="F184" t="str">
            <v>укут</v>
          </cell>
          <cell r="G184">
            <v>0</v>
          </cell>
          <cell r="H184" t="str">
            <v>Пр-кт Коммунистический</v>
          </cell>
          <cell r="I184">
            <v>38</v>
          </cell>
          <cell r="J184">
            <v>0</v>
          </cell>
          <cell r="K184" t="str">
            <v>под</v>
          </cell>
          <cell r="L184" t="str">
            <v>Волков А.Ю. с 17.02.2020</v>
          </cell>
          <cell r="M184">
            <v>3.4000000000000002E-2</v>
          </cell>
          <cell r="N184">
            <v>174.2</v>
          </cell>
          <cell r="O184">
            <v>0</v>
          </cell>
          <cell r="P184">
            <v>0</v>
          </cell>
          <cell r="Q184">
            <v>0</v>
          </cell>
          <cell r="R184">
            <v>4.3330000000000002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4.0209296333002973</v>
          </cell>
          <cell r="Y184">
            <v>0.31247579135014231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5.9227999999999996</v>
          </cell>
          <cell r="AE184">
            <v>67</v>
          </cell>
          <cell r="AF184">
            <v>44409</v>
          </cell>
          <cell r="AG184">
            <v>67</v>
          </cell>
          <cell r="AH184">
            <v>44501</v>
          </cell>
          <cell r="AI184">
            <v>0</v>
          </cell>
          <cell r="AJ184">
            <v>0</v>
          </cell>
          <cell r="AK184">
            <v>6.5060000000000007E-2</v>
          </cell>
        </row>
        <row r="185">
          <cell r="A185" t="str">
            <v>Пр-кт Коммунистический39А</v>
          </cell>
          <cell r="B185" t="str">
            <v>Лесной</v>
          </cell>
          <cell r="C185" t="str">
            <v>Пр-кт Коммунистический39А</v>
          </cell>
          <cell r="D185" t="str">
            <v>ж/дУКУТ</v>
          </cell>
          <cell r="E185" t="str">
            <v>ж/д</v>
          </cell>
          <cell r="F185" t="str">
            <v>УКУТ</v>
          </cell>
          <cell r="G185">
            <v>0</v>
          </cell>
          <cell r="H185" t="str">
            <v>Пр-кт Коммунистический</v>
          </cell>
          <cell r="I185">
            <v>39</v>
          </cell>
          <cell r="J185" t="str">
            <v>А</v>
          </cell>
          <cell r="K185">
            <v>0</v>
          </cell>
          <cell r="L185" t="str">
            <v>население</v>
          </cell>
          <cell r="M185">
            <v>3.4000000000000002E-2</v>
          </cell>
          <cell r="N185">
            <v>2050.6</v>
          </cell>
          <cell r="O185">
            <v>270</v>
          </cell>
          <cell r="P185">
            <v>2050.6</v>
          </cell>
          <cell r="Q185">
            <v>64.24646000000007</v>
          </cell>
          <cell r="R185">
            <v>52.83</v>
          </cell>
          <cell r="S185">
            <v>0</v>
          </cell>
          <cell r="T185">
            <v>52.83</v>
          </cell>
          <cell r="U185">
            <v>77323.570000000007</v>
          </cell>
          <cell r="V185">
            <v>0</v>
          </cell>
          <cell r="W185">
            <v>0</v>
          </cell>
          <cell r="X185">
            <v>46.683270705851932</v>
          </cell>
          <cell r="Y185">
            <v>6.1467292941480665</v>
          </cell>
          <cell r="Z185">
            <v>0</v>
          </cell>
          <cell r="AA185">
            <v>52.83</v>
          </cell>
          <cell r="AB185">
            <v>77323.570000000007</v>
          </cell>
          <cell r="AC185">
            <v>0</v>
          </cell>
          <cell r="AD185">
            <v>69.720399999999998</v>
          </cell>
          <cell r="AE185">
            <v>0</v>
          </cell>
          <cell r="AF185">
            <v>0</v>
          </cell>
          <cell r="AG185">
            <v>205.20947270000033</v>
          </cell>
          <cell r="AH185">
            <v>44491</v>
          </cell>
          <cell r="AI185">
            <v>205.20947270000033</v>
          </cell>
          <cell r="AJ185">
            <v>0</v>
          </cell>
          <cell r="AK185">
            <v>5.5629999999999999E-2</v>
          </cell>
        </row>
        <row r="186">
          <cell r="A186" t="str">
            <v>Пр-кт Коммунистический39Б</v>
          </cell>
          <cell r="B186" t="str">
            <v>Лесной</v>
          </cell>
          <cell r="C186" t="str">
            <v>Пр-кт Коммунистический39Б</v>
          </cell>
          <cell r="D186" t="str">
            <v>ж/дУКУТ</v>
          </cell>
          <cell r="E186" t="str">
            <v>ж/д</v>
          </cell>
          <cell r="F186" t="str">
            <v>УКУТ</v>
          </cell>
          <cell r="G186">
            <v>0</v>
          </cell>
          <cell r="H186" t="str">
            <v>Пр-кт Коммунистический</v>
          </cell>
          <cell r="I186">
            <v>39</v>
          </cell>
          <cell r="J186" t="str">
            <v>Б</v>
          </cell>
          <cell r="K186">
            <v>0</v>
          </cell>
          <cell r="L186" t="str">
            <v>население</v>
          </cell>
          <cell r="M186">
            <v>3.4000000000000002E-2</v>
          </cell>
          <cell r="N186">
            <v>2057</v>
          </cell>
          <cell r="O186">
            <v>244.6</v>
          </cell>
          <cell r="P186">
            <v>2057</v>
          </cell>
          <cell r="Q186">
            <v>55.928588800000171</v>
          </cell>
          <cell r="R186">
            <v>47.865000000000002</v>
          </cell>
          <cell r="S186">
            <v>0</v>
          </cell>
          <cell r="T186">
            <v>47.865000000000002</v>
          </cell>
          <cell r="U186">
            <v>70056.649999999994</v>
          </cell>
          <cell r="V186">
            <v>0</v>
          </cell>
          <cell r="W186">
            <v>0</v>
          </cell>
          <cell r="X186">
            <v>42.778199947862362</v>
          </cell>
          <cell r="Y186">
            <v>5.0868000521376402</v>
          </cell>
          <cell r="Z186">
            <v>0</v>
          </cell>
          <cell r="AA186">
            <v>47.865000000000002</v>
          </cell>
          <cell r="AB186">
            <v>70056.649999999994</v>
          </cell>
          <cell r="AC186">
            <v>0</v>
          </cell>
          <cell r="AD186">
            <v>69.938000000000002</v>
          </cell>
          <cell r="AE186">
            <v>0</v>
          </cell>
          <cell r="AF186">
            <v>0</v>
          </cell>
          <cell r="AG186">
            <v>144.96533199999976</v>
          </cell>
          <cell r="AH186">
            <v>44491</v>
          </cell>
          <cell r="AI186">
            <v>144.96533199999976</v>
          </cell>
          <cell r="AJ186">
            <v>0</v>
          </cell>
          <cell r="AK186">
            <v>5.5629999999999999E-2</v>
          </cell>
        </row>
        <row r="187">
          <cell r="A187" t="str">
            <v>Пр-кт Коммунистический39В</v>
          </cell>
          <cell r="B187" t="str">
            <v>Лесной</v>
          </cell>
          <cell r="C187" t="str">
            <v>Пр-кт Коммунистический39В</v>
          </cell>
          <cell r="D187" t="str">
            <v>ж/дУКУТ</v>
          </cell>
          <cell r="E187" t="str">
            <v>ж/д</v>
          </cell>
          <cell r="F187" t="str">
            <v>УКУТ</v>
          </cell>
          <cell r="G187">
            <v>0</v>
          </cell>
          <cell r="H187" t="str">
            <v>Пр-кт Коммунистический</v>
          </cell>
          <cell r="I187">
            <v>39</v>
          </cell>
          <cell r="J187" t="str">
            <v>В</v>
          </cell>
          <cell r="K187">
            <v>0</v>
          </cell>
          <cell r="L187" t="str">
            <v>население</v>
          </cell>
          <cell r="M187">
            <v>3.4000000000000002E-2</v>
          </cell>
          <cell r="N187">
            <v>1985.7</v>
          </cell>
          <cell r="O187">
            <v>141.69999999999999</v>
          </cell>
          <cell r="P187">
            <v>1985.7</v>
          </cell>
          <cell r="Q187">
            <v>66.091796899999963</v>
          </cell>
          <cell r="R187">
            <v>56.825000000000003</v>
          </cell>
          <cell r="S187">
            <v>0</v>
          </cell>
          <cell r="T187">
            <v>56.825000000000003</v>
          </cell>
          <cell r="U187">
            <v>83170.77</v>
          </cell>
          <cell r="V187">
            <v>0</v>
          </cell>
          <cell r="W187">
            <v>0</v>
          </cell>
          <cell r="X187">
            <v>53.040050061107458</v>
          </cell>
          <cell r="Y187">
            <v>3.7849499388925452</v>
          </cell>
          <cell r="Z187">
            <v>0</v>
          </cell>
          <cell r="AA187">
            <v>56.825000000000003</v>
          </cell>
          <cell r="AB187">
            <v>83170.77</v>
          </cell>
          <cell r="AC187">
            <v>0</v>
          </cell>
          <cell r="AD187">
            <v>67.513800000000003</v>
          </cell>
          <cell r="AE187">
            <v>0</v>
          </cell>
          <cell r="AF187">
            <v>0</v>
          </cell>
          <cell r="AG187">
            <v>166.5859375</v>
          </cell>
          <cell r="AH187">
            <v>44491</v>
          </cell>
          <cell r="AI187">
            <v>166.5859375</v>
          </cell>
          <cell r="AJ187">
            <v>0</v>
          </cell>
          <cell r="AK187">
            <v>5.5629999999999999E-2</v>
          </cell>
        </row>
        <row r="188">
          <cell r="A188" t="str">
            <v>Пр-кт Коммунистический39</v>
          </cell>
          <cell r="B188" t="str">
            <v>Лесной</v>
          </cell>
          <cell r="C188" t="str">
            <v>Пр-кт Коммунистический39</v>
          </cell>
          <cell r="D188" t="str">
            <v>ж/дУКУТ</v>
          </cell>
          <cell r="E188" t="str">
            <v>ж/д</v>
          </cell>
          <cell r="F188" t="str">
            <v>УКУТ</v>
          </cell>
          <cell r="G188">
            <v>0</v>
          </cell>
          <cell r="H188" t="str">
            <v>Пр-кт Коммунистический</v>
          </cell>
          <cell r="I188">
            <v>39</v>
          </cell>
          <cell r="J188">
            <v>0</v>
          </cell>
          <cell r="K188">
            <v>0</v>
          </cell>
          <cell r="L188" t="str">
            <v>население</v>
          </cell>
          <cell r="M188">
            <v>3.4000000000000002E-2</v>
          </cell>
          <cell r="N188">
            <v>2960.6</v>
          </cell>
          <cell r="O188">
            <v>245.8</v>
          </cell>
          <cell r="P188">
            <v>2960.6</v>
          </cell>
          <cell r="Q188">
            <v>86.983886699999971</v>
          </cell>
          <cell r="R188">
            <v>76.924999999999997</v>
          </cell>
          <cell r="S188">
            <v>0</v>
          </cell>
          <cell r="T188">
            <v>76.924999999999997</v>
          </cell>
          <cell r="U188">
            <v>112589.74</v>
          </cell>
          <cell r="V188">
            <v>0</v>
          </cell>
          <cell r="W188">
            <v>0</v>
          </cell>
          <cell r="X188">
            <v>71.027992452594802</v>
          </cell>
          <cell r="Y188">
            <v>5.8970075474051953</v>
          </cell>
          <cell r="Z188">
            <v>0</v>
          </cell>
          <cell r="AA188">
            <v>76.924999999999997</v>
          </cell>
          <cell r="AB188">
            <v>112589.74</v>
          </cell>
          <cell r="AC188">
            <v>0</v>
          </cell>
          <cell r="AD188">
            <v>100.66040000000001</v>
          </cell>
          <cell r="AE188">
            <v>0</v>
          </cell>
          <cell r="AF188">
            <v>0</v>
          </cell>
          <cell r="AG188">
            <v>180.81506349999995</v>
          </cell>
          <cell r="AH188">
            <v>44491</v>
          </cell>
          <cell r="AI188">
            <v>180.81506349999995</v>
          </cell>
          <cell r="AJ188">
            <v>0</v>
          </cell>
          <cell r="AK188">
            <v>5.5629999999999999E-2</v>
          </cell>
        </row>
        <row r="189">
          <cell r="A189" t="str">
            <v>Пр-кт Коммунистический40</v>
          </cell>
          <cell r="B189" t="str">
            <v>Лесной</v>
          </cell>
          <cell r="C189" t="str">
            <v>Пр-кт Коммунистический40</v>
          </cell>
          <cell r="D189" t="str">
            <v>ж/дУКУТ</v>
          </cell>
          <cell r="E189" t="str">
            <v>ж/д</v>
          </cell>
          <cell r="F189" t="str">
            <v>УКУТ</v>
          </cell>
          <cell r="G189">
            <v>0</v>
          </cell>
          <cell r="H189" t="str">
            <v>Пр-кт Коммунистический</v>
          </cell>
          <cell r="I189">
            <v>40</v>
          </cell>
          <cell r="J189">
            <v>0</v>
          </cell>
          <cell r="K189">
            <v>0</v>
          </cell>
          <cell r="L189" t="str">
            <v>население</v>
          </cell>
          <cell r="M189">
            <v>3.4000000000000002E-2</v>
          </cell>
          <cell r="N189">
            <v>2932.7</v>
          </cell>
          <cell r="O189">
            <v>245</v>
          </cell>
          <cell r="P189">
            <v>2932.7</v>
          </cell>
          <cell r="Q189">
            <v>84.424999999999997</v>
          </cell>
          <cell r="R189">
            <v>67.570999999999998</v>
          </cell>
          <cell r="S189">
            <v>0</v>
          </cell>
          <cell r="T189">
            <v>67.570999999999998</v>
          </cell>
          <cell r="U189">
            <v>98898.94</v>
          </cell>
          <cell r="V189">
            <v>0</v>
          </cell>
          <cell r="W189">
            <v>0</v>
          </cell>
          <cell r="X189">
            <v>62.361290146961643</v>
          </cell>
          <cell r="Y189">
            <v>5.2097098530383548</v>
          </cell>
          <cell r="Z189">
            <v>0</v>
          </cell>
          <cell r="AA189">
            <v>67.570999999999998</v>
          </cell>
          <cell r="AB189">
            <v>98898.94</v>
          </cell>
          <cell r="AC189">
            <v>0</v>
          </cell>
          <cell r="AD189">
            <v>99.711799999999997</v>
          </cell>
          <cell r="AE189">
            <v>0</v>
          </cell>
          <cell r="AF189">
            <v>0</v>
          </cell>
          <cell r="AG189">
            <v>259.06</v>
          </cell>
          <cell r="AH189">
            <v>44491</v>
          </cell>
          <cell r="AI189">
            <v>259.06</v>
          </cell>
          <cell r="AJ189">
            <v>0</v>
          </cell>
          <cell r="AK189">
            <v>6.5060000000000007E-2</v>
          </cell>
        </row>
        <row r="190">
          <cell r="A190" t="str">
            <v>Комсомольская1</v>
          </cell>
          <cell r="B190" t="str">
            <v>Лесной</v>
          </cell>
          <cell r="C190" t="str">
            <v>Комсомольская1</v>
          </cell>
          <cell r="D190" t="str">
            <v>ж/дн</v>
          </cell>
          <cell r="E190" t="str">
            <v>ж/д</v>
          </cell>
          <cell r="F190" t="str">
            <v>н</v>
          </cell>
          <cell r="G190" t="str">
            <v>нет</v>
          </cell>
          <cell r="H190" t="str">
            <v>Комсомольская</v>
          </cell>
          <cell r="I190">
            <v>1</v>
          </cell>
          <cell r="J190">
            <v>0</v>
          </cell>
          <cell r="K190">
            <v>0</v>
          </cell>
          <cell r="L190" t="str">
            <v>население</v>
          </cell>
          <cell r="M190">
            <v>3.4000000000000002E-2</v>
          </cell>
          <cell r="N190">
            <v>659.5</v>
          </cell>
          <cell r="O190">
            <v>64</v>
          </cell>
          <cell r="P190">
            <v>659.5</v>
          </cell>
          <cell r="Q190">
            <v>0</v>
          </cell>
          <cell r="R190">
            <v>0</v>
          </cell>
          <cell r="S190">
            <v>0</v>
          </cell>
          <cell r="T190">
            <v>22.422999999999998</v>
          </cell>
          <cell r="U190">
            <v>32818.980000000003</v>
          </cell>
          <cell r="V190">
            <v>0</v>
          </cell>
          <cell r="W190">
            <v>0.91154111955770556</v>
          </cell>
          <cell r="X190">
            <v>20.439486523842433</v>
          </cell>
          <cell r="Y190">
            <v>1.9835134761575675</v>
          </cell>
          <cell r="Z190">
            <v>0</v>
          </cell>
          <cell r="AA190">
            <v>22.423000000000002</v>
          </cell>
          <cell r="AB190">
            <v>32818.980000000003</v>
          </cell>
          <cell r="AC190">
            <v>0</v>
          </cell>
          <cell r="AD190">
            <v>22.423000000000002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96.902000000000001</v>
          </cell>
          <cell r="AK190">
            <v>6.5060000000000007E-2</v>
          </cell>
        </row>
        <row r="191">
          <cell r="A191" t="str">
            <v>Комсомольская2</v>
          </cell>
          <cell r="B191" t="str">
            <v>Лесной</v>
          </cell>
          <cell r="C191" t="str">
            <v>Комсомольская2</v>
          </cell>
          <cell r="D191" t="str">
            <v>ж/дн</v>
          </cell>
          <cell r="E191" t="str">
            <v>ж/д</v>
          </cell>
          <cell r="F191" t="str">
            <v>н</v>
          </cell>
          <cell r="G191" t="str">
            <v>нет</v>
          </cell>
          <cell r="H191" t="str">
            <v>Комсомольская</v>
          </cell>
          <cell r="I191">
            <v>2</v>
          </cell>
          <cell r="J191">
            <v>0</v>
          </cell>
          <cell r="K191">
            <v>0</v>
          </cell>
          <cell r="L191" t="str">
            <v>население</v>
          </cell>
          <cell r="M191">
            <v>3.4000000000000002E-2</v>
          </cell>
          <cell r="N191">
            <v>661.2</v>
          </cell>
          <cell r="O191">
            <v>111.4</v>
          </cell>
          <cell r="P191">
            <v>661.2</v>
          </cell>
          <cell r="Q191">
            <v>0</v>
          </cell>
          <cell r="R191">
            <v>0</v>
          </cell>
          <cell r="S191">
            <v>0</v>
          </cell>
          <cell r="T191">
            <v>22.481000000000002</v>
          </cell>
          <cell r="U191">
            <v>32903.870000000003</v>
          </cell>
          <cell r="V191">
            <v>0</v>
          </cell>
          <cell r="W191">
            <v>0.85581154543101223</v>
          </cell>
          <cell r="X191">
            <v>19.239328190525502</v>
          </cell>
          <cell r="Y191">
            <v>3.2414718094745023</v>
          </cell>
          <cell r="Z191">
            <v>0</v>
          </cell>
          <cell r="AA191">
            <v>22.480800000000002</v>
          </cell>
          <cell r="AB191">
            <v>32903.57</v>
          </cell>
          <cell r="AC191">
            <v>0</v>
          </cell>
          <cell r="AD191">
            <v>22.480800000000002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69.679000000000002</v>
          </cell>
          <cell r="AK191">
            <v>5.5629999999999999E-2</v>
          </cell>
        </row>
        <row r="192">
          <cell r="A192" t="str">
            <v>Комсомольская3</v>
          </cell>
          <cell r="B192" t="str">
            <v>Лесной</v>
          </cell>
          <cell r="C192" t="str">
            <v>Комсомольская3</v>
          </cell>
          <cell r="D192" t="str">
            <v>ж/дУКУТ</v>
          </cell>
          <cell r="E192" t="str">
            <v>ж/д</v>
          </cell>
          <cell r="F192" t="str">
            <v>УКУТ</v>
          </cell>
          <cell r="G192">
            <v>0</v>
          </cell>
          <cell r="H192" t="str">
            <v>Комсомольская</v>
          </cell>
          <cell r="I192">
            <v>3</v>
          </cell>
          <cell r="J192">
            <v>0</v>
          </cell>
          <cell r="K192" t="str">
            <v>Б</v>
          </cell>
          <cell r="L192" t="str">
            <v>население</v>
          </cell>
          <cell r="M192">
            <v>3.4000000000000002E-2</v>
          </cell>
          <cell r="N192">
            <v>654.9</v>
          </cell>
          <cell r="O192">
            <v>110.3</v>
          </cell>
          <cell r="P192">
            <v>654.9</v>
          </cell>
          <cell r="Q192">
            <v>20.379000000000001</v>
          </cell>
          <cell r="R192">
            <v>17.648</v>
          </cell>
          <cell r="S192">
            <v>0</v>
          </cell>
          <cell r="T192">
            <v>17.648</v>
          </cell>
          <cell r="U192">
            <v>25830.14</v>
          </cell>
          <cell r="V192">
            <v>0</v>
          </cell>
          <cell r="W192">
            <v>0</v>
          </cell>
          <cell r="X192">
            <v>15.104123366440147</v>
          </cell>
          <cell r="Y192">
            <v>2.5438766335598526</v>
          </cell>
          <cell r="Z192">
            <v>0</v>
          </cell>
          <cell r="AA192">
            <v>17.648</v>
          </cell>
          <cell r="AB192">
            <v>25830.14</v>
          </cell>
          <cell r="AC192">
            <v>0</v>
          </cell>
          <cell r="AD192">
            <v>22.2666</v>
          </cell>
          <cell r="AE192">
            <v>0</v>
          </cell>
          <cell r="AF192">
            <v>0</v>
          </cell>
          <cell r="AG192">
            <v>49.09</v>
          </cell>
          <cell r="AH192">
            <v>44491</v>
          </cell>
          <cell r="AI192">
            <v>49.09</v>
          </cell>
          <cell r="AJ192">
            <v>0</v>
          </cell>
          <cell r="AK192">
            <v>5.5629999999999999E-2</v>
          </cell>
        </row>
        <row r="193">
          <cell r="A193" t="str">
            <v>Комсомольская4</v>
          </cell>
          <cell r="B193" t="str">
            <v>Лесной</v>
          </cell>
          <cell r="C193" t="str">
            <v>Комсомольская4</v>
          </cell>
          <cell r="D193" t="str">
            <v>ж/дн</v>
          </cell>
          <cell r="E193" t="str">
            <v>ж/д</v>
          </cell>
          <cell r="F193" t="str">
            <v>н</v>
          </cell>
          <cell r="G193" t="str">
            <v>нет</v>
          </cell>
          <cell r="H193" t="str">
            <v>Комсомольская</v>
          </cell>
          <cell r="I193">
            <v>4</v>
          </cell>
          <cell r="J193">
            <v>0</v>
          </cell>
          <cell r="K193">
            <v>0</v>
          </cell>
          <cell r="L193" t="str">
            <v>население</v>
          </cell>
          <cell r="M193">
            <v>3.4000000000000002E-2</v>
          </cell>
          <cell r="N193">
            <v>643.79999999999995</v>
          </cell>
          <cell r="O193">
            <v>106.1</v>
          </cell>
          <cell r="P193">
            <v>643.79999999999995</v>
          </cell>
          <cell r="Q193">
            <v>0</v>
          </cell>
          <cell r="R193">
            <v>0</v>
          </cell>
          <cell r="S193">
            <v>0</v>
          </cell>
          <cell r="T193">
            <v>21.888999999999999</v>
          </cell>
          <cell r="U193">
            <v>32037.4</v>
          </cell>
          <cell r="V193">
            <v>0</v>
          </cell>
          <cell r="W193">
            <v>0.85851446859581271</v>
          </cell>
          <cell r="X193">
            <v>18.792194905987461</v>
          </cell>
          <cell r="Y193">
            <v>3.0970050940125349</v>
          </cell>
          <cell r="Z193">
            <v>0</v>
          </cell>
          <cell r="AA193">
            <v>21.889199999999995</v>
          </cell>
          <cell r="AB193">
            <v>32037.69</v>
          </cell>
          <cell r="AC193">
            <v>0</v>
          </cell>
          <cell r="AD193">
            <v>21.889199999999999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34.488</v>
          </cell>
          <cell r="AK193">
            <v>6.5060000000000007E-2</v>
          </cell>
        </row>
        <row r="194">
          <cell r="A194" t="str">
            <v>Комсомольская8</v>
          </cell>
          <cell r="B194" t="str">
            <v>Лесной</v>
          </cell>
          <cell r="C194" t="str">
            <v>Комсомольская8</v>
          </cell>
          <cell r="D194" t="str">
            <v>ж/дУКУТ</v>
          </cell>
          <cell r="E194" t="str">
            <v>ж/д</v>
          </cell>
          <cell r="F194" t="str">
            <v>УКУТ</v>
          </cell>
          <cell r="G194">
            <v>0</v>
          </cell>
          <cell r="H194" t="str">
            <v>Комсомольская</v>
          </cell>
          <cell r="I194">
            <v>8</v>
          </cell>
          <cell r="J194">
            <v>0</v>
          </cell>
          <cell r="K194" t="str">
            <v>Б</v>
          </cell>
          <cell r="L194" t="str">
            <v>население</v>
          </cell>
          <cell r="M194">
            <v>3.4000000000000002E-2</v>
          </cell>
          <cell r="N194">
            <v>647</v>
          </cell>
          <cell r="O194">
            <v>112.9</v>
          </cell>
          <cell r="P194">
            <v>647</v>
          </cell>
          <cell r="Q194">
            <v>23.11</v>
          </cell>
          <cell r="R194">
            <v>20.623999999999999</v>
          </cell>
          <cell r="S194">
            <v>0</v>
          </cell>
          <cell r="T194">
            <v>20.623999999999999</v>
          </cell>
          <cell r="U194">
            <v>30185.91</v>
          </cell>
          <cell r="V194">
            <v>0</v>
          </cell>
          <cell r="W194">
            <v>0</v>
          </cell>
          <cell r="X194">
            <v>17.559847348335307</v>
          </cell>
          <cell r="Y194">
            <v>3.064152651664692</v>
          </cell>
          <cell r="Z194">
            <v>0</v>
          </cell>
          <cell r="AA194">
            <v>20.623999999999999</v>
          </cell>
          <cell r="AB194">
            <v>30185.91</v>
          </cell>
          <cell r="AC194">
            <v>0</v>
          </cell>
          <cell r="AD194">
            <v>21.998000000000001</v>
          </cell>
          <cell r="AE194">
            <v>0</v>
          </cell>
          <cell r="AF194">
            <v>0</v>
          </cell>
          <cell r="AG194">
            <v>44.68</v>
          </cell>
          <cell r="AH194">
            <v>44491</v>
          </cell>
          <cell r="AI194">
            <v>44.68</v>
          </cell>
          <cell r="AJ194">
            <v>0</v>
          </cell>
          <cell r="AK194">
            <v>5.5629999999999999E-2</v>
          </cell>
        </row>
        <row r="195">
          <cell r="A195" t="str">
            <v>Комсомольская9</v>
          </cell>
          <cell r="B195" t="str">
            <v>Лесной</v>
          </cell>
          <cell r="C195" t="str">
            <v>Комсомольская9</v>
          </cell>
          <cell r="D195" t="str">
            <v>ж/дУКУТ</v>
          </cell>
          <cell r="E195" t="str">
            <v>ж/д</v>
          </cell>
          <cell r="F195" t="str">
            <v>УКУТ</v>
          </cell>
          <cell r="G195">
            <v>0</v>
          </cell>
          <cell r="H195" t="str">
            <v>Комсомольская</v>
          </cell>
          <cell r="I195">
            <v>9</v>
          </cell>
          <cell r="J195">
            <v>0</v>
          </cell>
          <cell r="K195" t="str">
            <v>Б</v>
          </cell>
          <cell r="L195" t="str">
            <v>население</v>
          </cell>
          <cell r="M195">
            <v>3.4000000000000002E-2</v>
          </cell>
          <cell r="N195">
            <v>659.7</v>
          </cell>
          <cell r="O195">
            <v>105.3</v>
          </cell>
          <cell r="P195">
            <v>659.7</v>
          </cell>
          <cell r="Q195">
            <v>36.665000000000006</v>
          </cell>
          <cell r="R195">
            <v>34.819000000000003</v>
          </cell>
          <cell r="S195">
            <v>0</v>
          </cell>
          <cell r="T195">
            <v>34.819000000000003</v>
          </cell>
          <cell r="U195">
            <v>50962.13</v>
          </cell>
          <cell r="V195">
            <v>0</v>
          </cell>
          <cell r="W195">
            <v>0</v>
          </cell>
          <cell r="X195">
            <v>30.026267058823535</v>
          </cell>
          <cell r="Y195">
            <v>4.7927329411764674</v>
          </cell>
          <cell r="Z195">
            <v>0</v>
          </cell>
          <cell r="AA195">
            <v>34.819000000000003</v>
          </cell>
          <cell r="AB195">
            <v>50962.13</v>
          </cell>
          <cell r="AC195">
            <v>0</v>
          </cell>
          <cell r="AD195">
            <v>22.429800000000004</v>
          </cell>
          <cell r="AE195">
            <v>0</v>
          </cell>
          <cell r="AF195">
            <v>0</v>
          </cell>
          <cell r="AG195">
            <v>28.367999999999999</v>
          </cell>
          <cell r="AH195">
            <v>44491</v>
          </cell>
          <cell r="AI195">
            <v>28.367999999999999</v>
          </cell>
          <cell r="AJ195">
            <v>0</v>
          </cell>
          <cell r="AK195">
            <v>6.5060000000000007E-2</v>
          </cell>
        </row>
        <row r="196">
          <cell r="A196" t="str">
            <v>Комсомольская11</v>
          </cell>
          <cell r="B196" t="str">
            <v>Лесной</v>
          </cell>
          <cell r="C196" t="str">
            <v>Комсомольская11</v>
          </cell>
          <cell r="D196" t="str">
            <v>ж/дУКУТ</v>
          </cell>
          <cell r="E196" t="str">
            <v>ж/д</v>
          </cell>
          <cell r="F196" t="str">
            <v>УКУТ</v>
          </cell>
          <cell r="G196">
            <v>0</v>
          </cell>
          <cell r="H196" t="str">
            <v>Комсомольская</v>
          </cell>
          <cell r="I196">
            <v>11</v>
          </cell>
          <cell r="J196">
            <v>0</v>
          </cell>
          <cell r="K196">
            <v>0</v>
          </cell>
          <cell r="L196" t="str">
            <v>население</v>
          </cell>
          <cell r="M196">
            <v>3.4000000000000002E-2</v>
          </cell>
          <cell r="N196">
            <v>2720.3</v>
          </cell>
          <cell r="O196">
            <v>266</v>
          </cell>
          <cell r="P196">
            <v>2720.3</v>
          </cell>
          <cell r="Q196">
            <v>52.579107199999996</v>
          </cell>
          <cell r="R196">
            <v>44.76</v>
          </cell>
          <cell r="S196">
            <v>0</v>
          </cell>
          <cell r="T196">
            <v>44.76</v>
          </cell>
          <cell r="U196">
            <v>65512.08</v>
          </cell>
          <cell r="V196">
            <v>0</v>
          </cell>
          <cell r="W196">
            <v>0</v>
          </cell>
          <cell r="X196">
            <v>40.773073033519736</v>
          </cell>
          <cell r="Y196">
            <v>3.9869269664802616</v>
          </cell>
          <cell r="Z196">
            <v>0</v>
          </cell>
          <cell r="AA196">
            <v>44.76</v>
          </cell>
          <cell r="AB196">
            <v>65512.08</v>
          </cell>
          <cell r="AC196">
            <v>0</v>
          </cell>
          <cell r="AD196">
            <v>92.490200000000016</v>
          </cell>
          <cell r="AE196">
            <v>0</v>
          </cell>
          <cell r="AF196">
            <v>0</v>
          </cell>
          <cell r="AG196">
            <v>120.17755699999996</v>
          </cell>
          <cell r="AH196">
            <v>44491</v>
          </cell>
          <cell r="AI196">
            <v>120.17755699999996</v>
          </cell>
          <cell r="AJ196">
            <v>0</v>
          </cell>
          <cell r="AK196">
            <v>6.5060000000000007E-2</v>
          </cell>
        </row>
        <row r="197">
          <cell r="A197" t="str">
            <v>Ленина1А</v>
          </cell>
          <cell r="B197" t="str">
            <v>Лесной</v>
          </cell>
          <cell r="C197" t="str">
            <v>Ленина1А</v>
          </cell>
          <cell r="D197" t="str">
            <v>ж/дУКУТ</v>
          </cell>
          <cell r="E197" t="str">
            <v>ж/д</v>
          </cell>
          <cell r="F197" t="str">
            <v>УКУТ</v>
          </cell>
          <cell r="G197">
            <v>0</v>
          </cell>
          <cell r="H197" t="str">
            <v>Ленина</v>
          </cell>
          <cell r="I197">
            <v>1</v>
          </cell>
          <cell r="J197" t="str">
            <v>А</v>
          </cell>
          <cell r="K197">
            <v>0</v>
          </cell>
          <cell r="L197" t="str">
            <v>население</v>
          </cell>
          <cell r="M197">
            <v>3.4000000000000002E-2</v>
          </cell>
          <cell r="N197">
            <v>2486.3000000000002</v>
          </cell>
          <cell r="O197">
            <v>275.3</v>
          </cell>
          <cell r="P197">
            <v>2486.3000000000002</v>
          </cell>
          <cell r="Q197">
            <v>59.573</v>
          </cell>
          <cell r="R197">
            <v>40.981000000000002</v>
          </cell>
          <cell r="S197">
            <v>0</v>
          </cell>
          <cell r="T197">
            <v>40.981000000000002</v>
          </cell>
          <cell r="U197">
            <v>59981.02</v>
          </cell>
          <cell r="V197">
            <v>0</v>
          </cell>
          <cell r="W197">
            <v>0</v>
          </cell>
          <cell r="X197">
            <v>36.89566204374276</v>
          </cell>
          <cell r="Y197">
            <v>4.0853379562572414</v>
          </cell>
          <cell r="Z197">
            <v>0</v>
          </cell>
          <cell r="AA197">
            <v>40.981000000000002</v>
          </cell>
          <cell r="AB197">
            <v>59981.02</v>
          </cell>
          <cell r="AC197">
            <v>0</v>
          </cell>
          <cell r="AD197">
            <v>84.534200000000013</v>
          </cell>
          <cell r="AE197">
            <v>0</v>
          </cell>
          <cell r="AF197">
            <v>0</v>
          </cell>
          <cell r="AG197">
            <v>334.21699999999998</v>
          </cell>
          <cell r="AH197">
            <v>44491</v>
          </cell>
          <cell r="AI197">
            <v>334.21699999999998</v>
          </cell>
          <cell r="AJ197">
            <v>0</v>
          </cell>
          <cell r="AK197">
            <v>5.5629999999999999E-2</v>
          </cell>
        </row>
        <row r="198">
          <cell r="A198" t="str">
            <v>Ленина1</v>
          </cell>
          <cell r="B198" t="str">
            <v>Лесной</v>
          </cell>
          <cell r="C198" t="str">
            <v>Ленина1</v>
          </cell>
          <cell r="D198" t="str">
            <v>ж/дУКУТ</v>
          </cell>
          <cell r="E198" t="str">
            <v>ж/д</v>
          </cell>
          <cell r="F198" t="str">
            <v>УКУТ</v>
          </cell>
          <cell r="G198">
            <v>0</v>
          </cell>
          <cell r="H198" t="str">
            <v>Ленина</v>
          </cell>
          <cell r="I198">
            <v>1</v>
          </cell>
          <cell r="J198">
            <v>0</v>
          </cell>
          <cell r="K198" t="str">
            <v>Б</v>
          </cell>
          <cell r="L198" t="str">
            <v>население</v>
          </cell>
          <cell r="M198">
            <v>3.4000000000000002E-2</v>
          </cell>
          <cell r="N198">
            <v>2468.1</v>
          </cell>
          <cell r="O198">
            <v>273.89999999999998</v>
          </cell>
          <cell r="P198">
            <v>2468.1</v>
          </cell>
          <cell r="Q198">
            <v>67.290000000000006</v>
          </cell>
          <cell r="R198">
            <v>50.680999999999997</v>
          </cell>
          <cell r="S198">
            <v>0</v>
          </cell>
          <cell r="T198">
            <v>50.680999999999997</v>
          </cell>
          <cell r="U198">
            <v>74178.23</v>
          </cell>
          <cell r="V198">
            <v>0</v>
          </cell>
          <cell r="W198">
            <v>0</v>
          </cell>
          <cell r="X198">
            <v>45.61844496717724</v>
          </cell>
          <cell r="Y198">
            <v>5.0625550328227575</v>
          </cell>
          <cell r="Z198">
            <v>0</v>
          </cell>
          <cell r="AA198">
            <v>50.680999999999997</v>
          </cell>
          <cell r="AB198">
            <v>74178.23</v>
          </cell>
          <cell r="AC198">
            <v>0</v>
          </cell>
          <cell r="AD198">
            <v>83.915400000000005</v>
          </cell>
          <cell r="AE198">
            <v>0</v>
          </cell>
          <cell r="AF198">
            <v>0</v>
          </cell>
          <cell r="AG198">
            <v>298.56</v>
          </cell>
          <cell r="AH198">
            <v>44491</v>
          </cell>
          <cell r="AI198">
            <v>298.56</v>
          </cell>
          <cell r="AJ198">
            <v>0</v>
          </cell>
          <cell r="AK198">
            <v>5.5629999999999999E-2</v>
          </cell>
        </row>
        <row r="199">
          <cell r="A199" t="str">
            <v>Ленина2</v>
          </cell>
          <cell r="B199" t="str">
            <v>Лесной</v>
          </cell>
          <cell r="C199" t="str">
            <v>Ленина2</v>
          </cell>
          <cell r="D199" t="str">
            <v>ж/дУКУТ</v>
          </cell>
          <cell r="E199" t="str">
            <v>ж/д</v>
          </cell>
          <cell r="F199" t="str">
            <v>УКУТ</v>
          </cell>
          <cell r="G199">
            <v>0</v>
          </cell>
          <cell r="H199" t="str">
            <v>Ленина</v>
          </cell>
          <cell r="I199">
            <v>2</v>
          </cell>
          <cell r="J199">
            <v>0</v>
          </cell>
          <cell r="K199" t="str">
            <v>Б</v>
          </cell>
          <cell r="L199" t="str">
            <v>население</v>
          </cell>
          <cell r="M199">
            <v>3.4000000000000002E-2</v>
          </cell>
          <cell r="N199">
            <v>2028.2</v>
          </cell>
          <cell r="O199">
            <v>148.4</v>
          </cell>
          <cell r="P199">
            <v>2284.9</v>
          </cell>
          <cell r="Q199">
            <v>68.930000000000007</v>
          </cell>
          <cell r="R199">
            <v>55.174999999999997</v>
          </cell>
          <cell r="S199">
            <v>6.1989999999999998</v>
          </cell>
          <cell r="T199">
            <v>48.975999999999999</v>
          </cell>
          <cell r="U199">
            <v>71682.740000000005</v>
          </cell>
          <cell r="V199">
            <v>0</v>
          </cell>
          <cell r="W199">
            <v>0</v>
          </cell>
          <cell r="X199">
            <v>45.989370402334274</v>
          </cell>
          <cell r="Y199">
            <v>2.9869239650340993</v>
          </cell>
          <cell r="Z199">
            <v>6.1987056326316248</v>
          </cell>
          <cell r="AA199">
            <v>48.976294367368375</v>
          </cell>
          <cell r="AB199">
            <v>71683.17</v>
          </cell>
          <cell r="AC199">
            <v>0</v>
          </cell>
          <cell r="AD199">
            <v>68.958800000000011</v>
          </cell>
          <cell r="AE199">
            <v>0</v>
          </cell>
          <cell r="AF199">
            <v>0</v>
          </cell>
          <cell r="AG199">
            <v>247.25</v>
          </cell>
          <cell r="AH199">
            <v>44491</v>
          </cell>
          <cell r="AI199">
            <v>247.25</v>
          </cell>
          <cell r="AJ199">
            <v>0</v>
          </cell>
          <cell r="AK199">
            <v>5.5629999999999999E-2</v>
          </cell>
        </row>
        <row r="200">
          <cell r="B200" t="str">
            <v>Лесной</v>
          </cell>
          <cell r="C200">
            <v>0</v>
          </cell>
          <cell r="D200" t="str">
            <v>транзитукут</v>
          </cell>
          <cell r="E200" t="str">
            <v>транзит</v>
          </cell>
          <cell r="F200" t="str">
            <v>укут</v>
          </cell>
          <cell r="G200">
            <v>0</v>
          </cell>
          <cell r="H200" t="str">
            <v>Ленина</v>
          </cell>
          <cell r="I200">
            <v>2</v>
          </cell>
          <cell r="J200">
            <v>0</v>
          </cell>
          <cell r="K200" t="str">
            <v>под</v>
          </cell>
          <cell r="L200" t="str">
            <v>ООО "Атлант" стоматология</v>
          </cell>
          <cell r="M200">
            <v>3.4000000000000002E-2</v>
          </cell>
          <cell r="N200">
            <v>83.7</v>
          </cell>
          <cell r="O200">
            <v>0</v>
          </cell>
          <cell r="P200">
            <v>0</v>
          </cell>
          <cell r="Q200">
            <v>0</v>
          </cell>
          <cell r="R200">
            <v>2.0209999999999999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1.8978948341758104</v>
          </cell>
          <cell r="Y200">
            <v>0.12326473517076922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2.8458000000000001</v>
          </cell>
          <cell r="AE200">
            <v>112.21599999999999</v>
          </cell>
          <cell r="AF200">
            <v>44470</v>
          </cell>
          <cell r="AG200">
            <v>112.21599999999999</v>
          </cell>
          <cell r="AH200">
            <v>44470</v>
          </cell>
          <cell r="AI200">
            <v>0</v>
          </cell>
          <cell r="AJ200">
            <v>0</v>
          </cell>
          <cell r="AK200">
            <v>5.5629999999999999E-2</v>
          </cell>
        </row>
        <row r="201">
          <cell r="B201" t="str">
            <v>Лесной</v>
          </cell>
          <cell r="C201">
            <v>0</v>
          </cell>
          <cell r="D201" t="str">
            <v>транзитукут</v>
          </cell>
          <cell r="E201" t="str">
            <v>транзит</v>
          </cell>
          <cell r="F201" t="str">
            <v>укут</v>
          </cell>
          <cell r="G201">
            <v>0</v>
          </cell>
          <cell r="H201" t="str">
            <v>Ленина</v>
          </cell>
          <cell r="I201">
            <v>2</v>
          </cell>
          <cell r="J201">
            <v>0</v>
          </cell>
          <cell r="K201" t="str">
            <v>под</v>
          </cell>
          <cell r="L201" t="str">
            <v>ООО "Мед.центр "Здоровье" с 21.04.2016</v>
          </cell>
          <cell r="M201">
            <v>3.4000000000000002E-2</v>
          </cell>
          <cell r="N201">
            <v>173</v>
          </cell>
          <cell r="O201">
            <v>0</v>
          </cell>
          <cell r="P201">
            <v>0</v>
          </cell>
          <cell r="Q201">
            <v>0</v>
          </cell>
          <cell r="R201">
            <v>4.1779999999999999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3.922769489993013</v>
          </cell>
          <cell r="Y201">
            <v>0.25477657329203196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5.8820000000000006</v>
          </cell>
          <cell r="AE201">
            <v>112.221</v>
          </cell>
          <cell r="AF201">
            <v>44470</v>
          </cell>
          <cell r="AG201">
            <v>115.218</v>
          </cell>
          <cell r="AH201">
            <v>44501</v>
          </cell>
          <cell r="AI201">
            <v>2.9969999999999999</v>
          </cell>
          <cell r="AJ201">
            <v>0</v>
          </cell>
          <cell r="AK201">
            <v>5.5629999999999999E-2</v>
          </cell>
        </row>
        <row r="202">
          <cell r="A202" t="str">
            <v>Ленина3А</v>
          </cell>
          <cell r="B202" t="str">
            <v>Лесной</v>
          </cell>
          <cell r="C202" t="str">
            <v>Ленина3А</v>
          </cell>
          <cell r="D202" t="str">
            <v>ж/дУКУТ</v>
          </cell>
          <cell r="E202" t="str">
            <v>ж/д</v>
          </cell>
          <cell r="F202" t="str">
            <v>УКУТ</v>
          </cell>
          <cell r="G202">
            <v>0</v>
          </cell>
          <cell r="H202" t="str">
            <v>Ленина</v>
          </cell>
          <cell r="I202">
            <v>3</v>
          </cell>
          <cell r="J202" t="str">
            <v>А</v>
          </cell>
          <cell r="K202" t="str">
            <v>Б</v>
          </cell>
          <cell r="L202" t="str">
            <v>население</v>
          </cell>
          <cell r="M202">
            <v>3.4000000000000002E-2</v>
          </cell>
          <cell r="N202">
            <v>2508</v>
          </cell>
          <cell r="O202">
            <v>182</v>
          </cell>
          <cell r="P202">
            <v>2508</v>
          </cell>
          <cell r="Q202">
            <v>73.209999999999994</v>
          </cell>
          <cell r="R202">
            <v>58.731000000000002</v>
          </cell>
          <cell r="S202">
            <v>0</v>
          </cell>
          <cell r="T202">
            <v>58.731000000000002</v>
          </cell>
          <cell r="U202">
            <v>85960.45</v>
          </cell>
          <cell r="V202">
            <v>0</v>
          </cell>
          <cell r="W202">
            <v>0</v>
          </cell>
          <cell r="X202">
            <v>54.757378438661711</v>
          </cell>
          <cell r="Y202">
            <v>3.973621561338291</v>
          </cell>
          <cell r="Z202">
            <v>0</v>
          </cell>
          <cell r="AA202">
            <v>58.731000000000002</v>
          </cell>
          <cell r="AB202">
            <v>85960.45</v>
          </cell>
          <cell r="AC202">
            <v>0</v>
          </cell>
          <cell r="AD202">
            <v>85.272000000000006</v>
          </cell>
          <cell r="AE202">
            <v>0</v>
          </cell>
          <cell r="AF202">
            <v>0</v>
          </cell>
          <cell r="AG202">
            <v>260.27999999999997</v>
          </cell>
          <cell r="AH202">
            <v>44491</v>
          </cell>
          <cell r="AI202">
            <v>260.27999999999997</v>
          </cell>
          <cell r="AJ202">
            <v>0</v>
          </cell>
          <cell r="AK202">
            <v>5.5629999999999999E-2</v>
          </cell>
        </row>
        <row r="203">
          <cell r="A203" t="str">
            <v>Ленина3</v>
          </cell>
          <cell r="B203" t="str">
            <v>Лесной</v>
          </cell>
          <cell r="C203" t="str">
            <v>Ленина3</v>
          </cell>
          <cell r="D203" t="str">
            <v>ж/дУКУТ</v>
          </cell>
          <cell r="E203" t="str">
            <v>ж/д</v>
          </cell>
          <cell r="F203" t="str">
            <v>УКУТ</v>
          </cell>
          <cell r="G203">
            <v>0</v>
          </cell>
          <cell r="H203" t="str">
            <v>Ленина</v>
          </cell>
          <cell r="I203">
            <v>3</v>
          </cell>
          <cell r="J203">
            <v>0</v>
          </cell>
          <cell r="K203" t="str">
            <v>Б</v>
          </cell>
          <cell r="L203" t="str">
            <v>население</v>
          </cell>
          <cell r="M203">
            <v>3.4000000000000002E-2</v>
          </cell>
          <cell r="N203">
            <v>2479.8000000000002</v>
          </cell>
          <cell r="O203">
            <v>282.3</v>
          </cell>
          <cell r="P203">
            <v>2479.8000000000002</v>
          </cell>
          <cell r="Q203">
            <v>58.106999999999999</v>
          </cell>
          <cell r="R203">
            <v>42.256</v>
          </cell>
          <cell r="S203">
            <v>0</v>
          </cell>
          <cell r="T203">
            <v>42.256</v>
          </cell>
          <cell r="U203">
            <v>61847.15</v>
          </cell>
          <cell r="V203">
            <v>0</v>
          </cell>
          <cell r="W203">
            <v>0</v>
          </cell>
          <cell r="X203">
            <v>37.937232106006299</v>
          </cell>
          <cell r="Y203">
            <v>4.3187678939937015</v>
          </cell>
          <cell r="Z203">
            <v>0</v>
          </cell>
          <cell r="AA203">
            <v>42.256</v>
          </cell>
          <cell r="AB203">
            <v>61847.15</v>
          </cell>
          <cell r="AC203">
            <v>0</v>
          </cell>
          <cell r="AD203">
            <v>84.313200000000009</v>
          </cell>
          <cell r="AE203">
            <v>0</v>
          </cell>
          <cell r="AF203">
            <v>0</v>
          </cell>
          <cell r="AG203">
            <v>284.93900000000002</v>
          </cell>
          <cell r="AH203">
            <v>44491</v>
          </cell>
          <cell r="AI203">
            <v>284.93900000000002</v>
          </cell>
          <cell r="AJ203">
            <v>0</v>
          </cell>
          <cell r="AK203">
            <v>5.5629999999999999E-2</v>
          </cell>
        </row>
        <row r="204">
          <cell r="A204" t="str">
            <v>Ленина4</v>
          </cell>
          <cell r="B204" t="str">
            <v>Лесной</v>
          </cell>
          <cell r="C204" t="str">
            <v>Ленина4</v>
          </cell>
          <cell r="D204" t="str">
            <v>ж/дУКУТ</v>
          </cell>
          <cell r="E204" t="str">
            <v>ж/д</v>
          </cell>
          <cell r="F204" t="str">
            <v>УКУТ</v>
          </cell>
          <cell r="G204">
            <v>0</v>
          </cell>
          <cell r="H204" t="str">
            <v>Ленина</v>
          </cell>
          <cell r="I204">
            <v>4</v>
          </cell>
          <cell r="J204">
            <v>0</v>
          </cell>
          <cell r="K204" t="str">
            <v>Б</v>
          </cell>
          <cell r="L204" t="str">
            <v>население</v>
          </cell>
          <cell r="M204">
            <v>3.4000000000000002E-2</v>
          </cell>
          <cell r="N204">
            <v>2426.1</v>
          </cell>
          <cell r="O204">
            <v>274.8</v>
          </cell>
          <cell r="P204">
            <v>2479.5</v>
          </cell>
          <cell r="Q204">
            <v>63.3</v>
          </cell>
          <cell r="R204">
            <v>44.847999999999999</v>
          </cell>
          <cell r="S204">
            <v>0.96599999999999997</v>
          </cell>
          <cell r="T204">
            <v>43.881999999999998</v>
          </cell>
          <cell r="U204">
            <v>64227.01</v>
          </cell>
          <cell r="V204">
            <v>0</v>
          </cell>
          <cell r="W204">
            <v>0</v>
          </cell>
          <cell r="X204">
            <v>39.503951203572591</v>
          </cell>
          <cell r="Y204">
            <v>4.3781753542011534</v>
          </cell>
          <cell r="Z204">
            <v>0.96587344222625515</v>
          </cell>
          <cell r="AA204">
            <v>43.882126557773745</v>
          </cell>
          <cell r="AB204">
            <v>64227.199999999997</v>
          </cell>
          <cell r="AC204">
            <v>0</v>
          </cell>
          <cell r="AD204">
            <v>82.487400000000008</v>
          </cell>
          <cell r="AE204">
            <v>0</v>
          </cell>
          <cell r="AF204">
            <v>0</v>
          </cell>
          <cell r="AG204">
            <v>331.69</v>
          </cell>
          <cell r="AH204">
            <v>44491</v>
          </cell>
          <cell r="AI204">
            <v>331.69</v>
          </cell>
          <cell r="AJ204">
            <v>0</v>
          </cell>
          <cell r="AK204">
            <v>5.5629999999999999E-2</v>
          </cell>
        </row>
        <row r="205">
          <cell r="B205" t="str">
            <v>Лесной</v>
          </cell>
          <cell r="C205">
            <v>0</v>
          </cell>
          <cell r="D205" t="str">
            <v>транзитукут</v>
          </cell>
          <cell r="E205" t="str">
            <v>транзит</v>
          </cell>
          <cell r="F205" t="str">
            <v>укут</v>
          </cell>
          <cell r="G205">
            <v>0</v>
          </cell>
          <cell r="H205" t="str">
            <v>Ленина</v>
          </cell>
          <cell r="I205">
            <v>4</v>
          </cell>
          <cell r="J205">
            <v>0</v>
          </cell>
          <cell r="K205">
            <v>1</v>
          </cell>
          <cell r="L205" t="str">
            <v>ИП Ашихмин В.И. Продукты</v>
          </cell>
          <cell r="M205">
            <v>3.4000000000000002E-2</v>
          </cell>
          <cell r="N205">
            <v>53.4</v>
          </cell>
          <cell r="O205">
            <v>0</v>
          </cell>
          <cell r="P205">
            <v>0</v>
          </cell>
          <cell r="Q205">
            <v>0</v>
          </cell>
          <cell r="R205">
            <v>0.96599999999999997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0.86950702537849889</v>
          </cell>
          <cell r="Y205">
            <v>9.6366416847756306E-2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1.8156000000000001</v>
          </cell>
          <cell r="AE205">
            <v>104</v>
          </cell>
          <cell r="AF205">
            <v>44470</v>
          </cell>
          <cell r="AG205">
            <v>105</v>
          </cell>
          <cell r="AH205">
            <v>44501</v>
          </cell>
          <cell r="AI205">
            <v>1</v>
          </cell>
          <cell r="AJ205">
            <v>0</v>
          </cell>
          <cell r="AK205">
            <v>5.5629999999999999E-2</v>
          </cell>
        </row>
        <row r="206">
          <cell r="A206" t="str">
            <v>Ленина5</v>
          </cell>
          <cell r="B206" t="str">
            <v>Лесной</v>
          </cell>
          <cell r="C206" t="str">
            <v>Ленина5</v>
          </cell>
          <cell r="D206" t="str">
            <v>ж/дУКУТ</v>
          </cell>
          <cell r="E206" t="str">
            <v>ж/д</v>
          </cell>
          <cell r="F206" t="str">
            <v>УКУТ</v>
          </cell>
          <cell r="G206">
            <v>0</v>
          </cell>
          <cell r="H206" t="str">
            <v>Ленина</v>
          </cell>
          <cell r="I206">
            <v>5</v>
          </cell>
          <cell r="J206">
            <v>0</v>
          </cell>
          <cell r="K206">
            <v>0</v>
          </cell>
          <cell r="L206" t="str">
            <v>население</v>
          </cell>
          <cell r="M206">
            <v>3.4000000000000002E-2</v>
          </cell>
          <cell r="N206">
            <v>1956.2</v>
          </cell>
          <cell r="O206">
            <v>234</v>
          </cell>
          <cell r="P206">
            <v>1986.4</v>
          </cell>
          <cell r="Q206">
            <v>69.969188879335064</v>
          </cell>
          <cell r="R206">
            <v>54.485999999999997</v>
          </cell>
          <cell r="S206">
            <v>0.82799999999999996</v>
          </cell>
          <cell r="T206">
            <v>53.657999999999994</v>
          </cell>
          <cell r="U206">
            <v>78535.460000000006</v>
          </cell>
          <cell r="V206">
            <v>0</v>
          </cell>
          <cell r="W206">
            <v>0</v>
          </cell>
          <cell r="X206">
            <v>48.002843271482611</v>
          </cell>
          <cell r="Y206">
            <v>5.6547852021380063</v>
          </cell>
          <cell r="Z206">
            <v>0.82837152637937972</v>
          </cell>
          <cell r="AA206">
            <v>53.657628473620619</v>
          </cell>
          <cell r="AB206">
            <v>78534.91</v>
          </cell>
          <cell r="AC206">
            <v>0</v>
          </cell>
          <cell r="AD206">
            <v>66.510800000000003</v>
          </cell>
          <cell r="AE206">
            <v>0</v>
          </cell>
          <cell r="AF206">
            <v>0</v>
          </cell>
          <cell r="AG206">
            <v>237.97499999999999</v>
          </cell>
          <cell r="AH206">
            <v>44491</v>
          </cell>
          <cell r="AI206">
            <v>237.97499999999999</v>
          </cell>
          <cell r="AJ206">
            <v>0</v>
          </cell>
          <cell r="AK206">
            <v>6.5060000000000007E-2</v>
          </cell>
        </row>
        <row r="207">
          <cell r="B207" t="str">
            <v>Лесной</v>
          </cell>
          <cell r="C207">
            <v>0</v>
          </cell>
          <cell r="D207" t="str">
            <v>транзитукут</v>
          </cell>
          <cell r="E207" t="str">
            <v>транзит</v>
          </cell>
          <cell r="F207" t="str">
            <v>укут</v>
          </cell>
          <cell r="G207">
            <v>0</v>
          </cell>
          <cell r="H207" t="str">
            <v>Ленина</v>
          </cell>
          <cell r="I207">
            <v>5</v>
          </cell>
          <cell r="J207">
            <v>0</v>
          </cell>
          <cell r="K207">
            <v>38</v>
          </cell>
          <cell r="L207" t="str">
            <v>ИП Мананникова Н.К. Цветы</v>
          </cell>
          <cell r="M207">
            <v>3.4000000000000002E-2</v>
          </cell>
          <cell r="N207">
            <v>30.2</v>
          </cell>
          <cell r="O207">
            <v>0</v>
          </cell>
          <cell r="P207">
            <v>0</v>
          </cell>
          <cell r="Q207">
            <v>0</v>
          </cell>
          <cell r="R207">
            <v>0.82799999999999996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0.74107241938389468</v>
          </cell>
          <cell r="Y207">
            <v>8.7299106995485015E-2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1.0268000000000002</v>
          </cell>
          <cell r="AE207">
            <v>14</v>
          </cell>
          <cell r="AF207">
            <v>44470</v>
          </cell>
          <cell r="AG207">
            <v>15</v>
          </cell>
          <cell r="AH207">
            <v>44501</v>
          </cell>
          <cell r="AI207">
            <v>1</v>
          </cell>
          <cell r="AJ207">
            <v>0</v>
          </cell>
          <cell r="AK207">
            <v>6.5060000000000007E-2</v>
          </cell>
        </row>
        <row r="208">
          <cell r="A208" t="str">
            <v>Ленина5А</v>
          </cell>
          <cell r="B208" t="str">
            <v>Лесной</v>
          </cell>
          <cell r="C208" t="str">
            <v>Ленина5А</v>
          </cell>
          <cell r="D208" t="str">
            <v>ж/дУКУТ</v>
          </cell>
          <cell r="E208" t="str">
            <v>ж/д</v>
          </cell>
          <cell r="F208" t="str">
            <v>УКУТ</v>
          </cell>
          <cell r="G208">
            <v>0</v>
          </cell>
          <cell r="H208" t="str">
            <v>Ленина</v>
          </cell>
          <cell r="I208">
            <v>5</v>
          </cell>
          <cell r="J208" t="str">
            <v>А</v>
          </cell>
          <cell r="K208">
            <v>0</v>
          </cell>
          <cell r="L208" t="str">
            <v>население</v>
          </cell>
          <cell r="M208">
            <v>3.4000000000000002E-2</v>
          </cell>
          <cell r="N208">
            <v>1985.8</v>
          </cell>
          <cell r="O208">
            <v>145.5</v>
          </cell>
          <cell r="P208">
            <v>2048.8000000000002</v>
          </cell>
          <cell r="Q208">
            <v>47.830665199999999</v>
          </cell>
          <cell r="R208">
            <v>37.250999999999998</v>
          </cell>
          <cell r="S208">
            <v>1.145</v>
          </cell>
          <cell r="T208">
            <v>36.105999999999995</v>
          </cell>
          <cell r="U208">
            <v>52845.82</v>
          </cell>
          <cell r="V208">
            <v>0</v>
          </cell>
          <cell r="W208">
            <v>0</v>
          </cell>
          <cell r="X208">
            <v>33.711450485348401</v>
          </cell>
          <cell r="Y208">
            <v>2.3940921737691294</v>
          </cell>
          <cell r="Z208">
            <v>1.1454573408824675</v>
          </cell>
          <cell r="AA208">
            <v>36.105542659117532</v>
          </cell>
          <cell r="AB208">
            <v>52845.16</v>
          </cell>
          <cell r="AC208">
            <v>0</v>
          </cell>
          <cell r="AD208">
            <v>67.517200000000003</v>
          </cell>
          <cell r="AE208">
            <v>0</v>
          </cell>
          <cell r="AF208">
            <v>0</v>
          </cell>
          <cell r="AG208">
            <v>190.19348140000002</v>
          </cell>
          <cell r="AH208">
            <v>44491</v>
          </cell>
          <cell r="AI208">
            <v>190.19348140000002</v>
          </cell>
          <cell r="AJ208">
            <v>0</v>
          </cell>
          <cell r="AK208">
            <v>5.5629999999999999E-2</v>
          </cell>
        </row>
        <row r="209">
          <cell r="B209" t="str">
            <v>Лесной</v>
          </cell>
          <cell r="C209">
            <v>0</v>
          </cell>
          <cell r="D209" t="str">
            <v>транзитукут</v>
          </cell>
          <cell r="E209" t="str">
            <v>транзит</v>
          </cell>
          <cell r="F209" t="str">
            <v>укут</v>
          </cell>
          <cell r="G209">
            <v>0</v>
          </cell>
          <cell r="H209" t="str">
            <v>Ленина</v>
          </cell>
          <cell r="I209">
            <v>5</v>
          </cell>
          <cell r="J209" t="str">
            <v>А</v>
          </cell>
          <cell r="K209" t="str">
            <v>под.</v>
          </cell>
          <cell r="L209" t="str">
            <v>ООО "КИВИ"</v>
          </cell>
          <cell r="M209">
            <v>3.4000000000000002E-2</v>
          </cell>
          <cell r="N209">
            <v>63</v>
          </cell>
          <cell r="O209">
            <v>0</v>
          </cell>
          <cell r="P209">
            <v>0</v>
          </cell>
          <cell r="Q209">
            <v>0</v>
          </cell>
          <cell r="R209">
            <v>1.145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1.069504169894727</v>
          </cell>
          <cell r="Y209">
            <v>7.5953170987740529E-2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2.1420000000000003</v>
          </cell>
          <cell r="AE209">
            <v>21.440999999999999</v>
          </cell>
          <cell r="AF209">
            <v>44470</v>
          </cell>
          <cell r="AG209">
            <v>21.684999999999999</v>
          </cell>
          <cell r="AH209">
            <v>44501</v>
          </cell>
          <cell r="AI209">
            <v>0.24399999999999977</v>
          </cell>
          <cell r="AJ209">
            <v>0</v>
          </cell>
          <cell r="AK209">
            <v>5.5629999999999999E-2</v>
          </cell>
        </row>
        <row r="210">
          <cell r="A210" t="str">
            <v>Ленина7</v>
          </cell>
          <cell r="B210" t="str">
            <v>Лесной</v>
          </cell>
          <cell r="C210" t="str">
            <v>Ленина7</v>
          </cell>
          <cell r="D210" t="str">
            <v>ж/дУКУТ</v>
          </cell>
          <cell r="E210" t="str">
            <v>ж/д</v>
          </cell>
          <cell r="F210" t="str">
            <v>УКУТ</v>
          </cell>
          <cell r="G210">
            <v>0</v>
          </cell>
          <cell r="H210" t="str">
            <v>Ленина</v>
          </cell>
          <cell r="I210">
            <v>7</v>
          </cell>
          <cell r="J210">
            <v>0</v>
          </cell>
          <cell r="K210">
            <v>0</v>
          </cell>
          <cell r="L210" t="str">
            <v>население</v>
          </cell>
          <cell r="M210">
            <v>3.4000000000000002E-2</v>
          </cell>
          <cell r="N210">
            <v>1249.5999999999999</v>
          </cell>
          <cell r="O210">
            <v>106.4</v>
          </cell>
          <cell r="P210">
            <v>1249.5999999999999</v>
          </cell>
          <cell r="Q210">
            <v>31.72279545237414</v>
          </cell>
          <cell r="R210">
            <v>24.196000000000002</v>
          </cell>
          <cell r="S210">
            <v>0</v>
          </cell>
          <cell r="T210">
            <v>24.196000000000002</v>
          </cell>
          <cell r="U210">
            <v>35413.99</v>
          </cell>
          <cell r="V210">
            <v>0</v>
          </cell>
          <cell r="W210">
            <v>0</v>
          </cell>
          <cell r="X210">
            <v>22.297434808259588</v>
          </cell>
          <cell r="Y210">
            <v>1.8985651917404134</v>
          </cell>
          <cell r="Z210">
            <v>0</v>
          </cell>
          <cell r="AA210">
            <v>24.196000000000002</v>
          </cell>
          <cell r="AB210">
            <v>35413.99</v>
          </cell>
          <cell r="AC210">
            <v>0</v>
          </cell>
          <cell r="AD210">
            <v>42.486400000000003</v>
          </cell>
          <cell r="AE210">
            <v>0</v>
          </cell>
          <cell r="AF210">
            <v>0</v>
          </cell>
          <cell r="AG210">
            <v>135.30100000000002</v>
          </cell>
          <cell r="AH210">
            <v>44491</v>
          </cell>
          <cell r="AI210">
            <v>135.30100000000002</v>
          </cell>
          <cell r="AJ210">
            <v>0</v>
          </cell>
          <cell r="AK210">
            <v>5.5629999999999999E-2</v>
          </cell>
        </row>
        <row r="211">
          <cell r="A211" t="str">
            <v>Ленина9</v>
          </cell>
          <cell r="B211" t="str">
            <v>Лесной</v>
          </cell>
          <cell r="C211" t="str">
            <v>Ленина9</v>
          </cell>
          <cell r="D211" t="str">
            <v>ж/дУКУТ</v>
          </cell>
          <cell r="E211" t="str">
            <v>ж/д</v>
          </cell>
          <cell r="F211" t="str">
            <v>УКУТ</v>
          </cell>
          <cell r="G211">
            <v>0</v>
          </cell>
          <cell r="H211" t="str">
            <v>Ленина</v>
          </cell>
          <cell r="I211">
            <v>9</v>
          </cell>
          <cell r="J211">
            <v>0</v>
          </cell>
          <cell r="K211">
            <v>0</v>
          </cell>
          <cell r="L211" t="str">
            <v>население</v>
          </cell>
          <cell r="M211">
            <v>3.4000000000000002E-2</v>
          </cell>
          <cell r="N211">
            <v>1989.9</v>
          </cell>
          <cell r="O211">
            <v>237.3</v>
          </cell>
          <cell r="P211">
            <v>1989.9</v>
          </cell>
          <cell r="Q211">
            <v>60.226664755899492</v>
          </cell>
          <cell r="R211">
            <v>45.021000000000001</v>
          </cell>
          <cell r="S211">
            <v>0</v>
          </cell>
          <cell r="T211">
            <v>45.021000000000001</v>
          </cell>
          <cell r="U211">
            <v>65894.09</v>
          </cell>
          <cell r="V211">
            <v>0</v>
          </cell>
          <cell r="W211">
            <v>0</v>
          </cell>
          <cell r="X211">
            <v>40.224177397629312</v>
          </cell>
          <cell r="Y211">
            <v>4.796822602370689</v>
          </cell>
          <cell r="Z211">
            <v>0</v>
          </cell>
          <cell r="AA211">
            <v>45.021000000000001</v>
          </cell>
          <cell r="AB211">
            <v>65894.09</v>
          </cell>
          <cell r="AC211">
            <v>0</v>
          </cell>
          <cell r="AD211">
            <v>67.656600000000012</v>
          </cell>
          <cell r="AE211">
            <v>0</v>
          </cell>
          <cell r="AF211">
            <v>0</v>
          </cell>
          <cell r="AG211">
            <v>273.34899999999999</v>
          </cell>
          <cell r="AH211">
            <v>44491</v>
          </cell>
          <cell r="AI211">
            <v>273.34899999999999</v>
          </cell>
          <cell r="AJ211">
            <v>0</v>
          </cell>
          <cell r="AK211">
            <v>5.5629999999999999E-2</v>
          </cell>
        </row>
        <row r="212">
          <cell r="A212" t="str">
            <v>Ленина11</v>
          </cell>
          <cell r="B212" t="str">
            <v>Лесной</v>
          </cell>
          <cell r="C212" t="str">
            <v>Ленина11</v>
          </cell>
          <cell r="D212" t="str">
            <v>ж/дУКУТ</v>
          </cell>
          <cell r="E212" t="str">
            <v>ж/д</v>
          </cell>
          <cell r="F212" t="str">
            <v>УКУТ</v>
          </cell>
          <cell r="G212">
            <v>0</v>
          </cell>
          <cell r="H212" t="str">
            <v>Ленина</v>
          </cell>
          <cell r="I212">
            <v>11</v>
          </cell>
          <cell r="J212">
            <v>0</v>
          </cell>
          <cell r="K212">
            <v>0</v>
          </cell>
          <cell r="L212" t="str">
            <v>население</v>
          </cell>
          <cell r="M212">
            <v>3.4000000000000002E-2</v>
          </cell>
          <cell r="N212">
            <v>1469.5</v>
          </cell>
          <cell r="O212">
            <v>129.4</v>
          </cell>
          <cell r="P212">
            <v>1469.5</v>
          </cell>
          <cell r="Q212">
            <v>45.496000000000002</v>
          </cell>
          <cell r="R212">
            <v>39.325000000000003</v>
          </cell>
          <cell r="S212">
            <v>0</v>
          </cell>
          <cell r="T212">
            <v>39.325000000000003</v>
          </cell>
          <cell r="U212">
            <v>57557.25</v>
          </cell>
          <cell r="V212">
            <v>0</v>
          </cell>
          <cell r="W212">
            <v>0</v>
          </cell>
          <cell r="X212">
            <v>36.142402589280131</v>
          </cell>
          <cell r="Y212">
            <v>3.1825974107198718</v>
          </cell>
          <cell r="Z212">
            <v>0</v>
          </cell>
          <cell r="AA212">
            <v>39.325000000000003</v>
          </cell>
          <cell r="AB212">
            <v>57557.25</v>
          </cell>
          <cell r="AC212">
            <v>0</v>
          </cell>
          <cell r="AD212">
            <v>49.963000000000001</v>
          </cell>
          <cell r="AE212">
            <v>0</v>
          </cell>
          <cell r="AF212">
            <v>0</v>
          </cell>
          <cell r="AG212">
            <v>94.856999999999999</v>
          </cell>
          <cell r="AH212">
            <v>44491</v>
          </cell>
          <cell r="AI212">
            <v>94.856999999999999</v>
          </cell>
          <cell r="AJ212">
            <v>0</v>
          </cell>
          <cell r="AK212">
            <v>6.5060000000000007E-2</v>
          </cell>
        </row>
        <row r="213">
          <cell r="A213" t="str">
            <v>Ленина12</v>
          </cell>
          <cell r="B213" t="str">
            <v>Лесной</v>
          </cell>
          <cell r="C213" t="str">
            <v>Ленина12</v>
          </cell>
          <cell r="D213" t="str">
            <v>ж/дУКУТ</v>
          </cell>
          <cell r="E213" t="str">
            <v>ж/д</v>
          </cell>
          <cell r="F213" t="str">
            <v>УКУТ</v>
          </cell>
          <cell r="G213">
            <v>0</v>
          </cell>
          <cell r="H213" t="str">
            <v>Ленина</v>
          </cell>
          <cell r="I213">
            <v>12</v>
          </cell>
          <cell r="J213">
            <v>0</v>
          </cell>
          <cell r="K213">
            <v>0</v>
          </cell>
          <cell r="L213" t="str">
            <v>население</v>
          </cell>
          <cell r="M213">
            <v>3.4000000000000002E-2</v>
          </cell>
          <cell r="N213">
            <v>2505.6999999999998</v>
          </cell>
          <cell r="O213">
            <v>292</v>
          </cell>
          <cell r="P213">
            <v>2505.6999999999998</v>
          </cell>
          <cell r="Q213">
            <v>68.180908200000431</v>
          </cell>
          <cell r="R213">
            <v>53.603999999999999</v>
          </cell>
          <cell r="S213">
            <v>0</v>
          </cell>
          <cell r="T213">
            <v>53.603999999999999</v>
          </cell>
          <cell r="U213">
            <v>78456.42</v>
          </cell>
          <cell r="V213">
            <v>0</v>
          </cell>
          <cell r="W213">
            <v>0</v>
          </cell>
          <cell r="X213">
            <v>48.009272902741536</v>
          </cell>
          <cell r="Y213">
            <v>5.5947270972584633</v>
          </cell>
          <cell r="Z213">
            <v>0</v>
          </cell>
          <cell r="AA213">
            <v>53.603999999999999</v>
          </cell>
          <cell r="AB213">
            <v>78456.42</v>
          </cell>
          <cell r="AC213">
            <v>0</v>
          </cell>
          <cell r="AD213">
            <v>85.193799999999996</v>
          </cell>
          <cell r="AE213">
            <v>0</v>
          </cell>
          <cell r="AF213">
            <v>0</v>
          </cell>
          <cell r="AG213">
            <v>262.03027339999971</v>
          </cell>
          <cell r="AH213">
            <v>44491</v>
          </cell>
          <cell r="AI213">
            <v>262.03027339999971</v>
          </cell>
          <cell r="AJ213">
            <v>0</v>
          </cell>
          <cell r="AK213">
            <v>5.5629999999999999E-2</v>
          </cell>
        </row>
        <row r="214">
          <cell r="A214" t="str">
            <v>Ленина13</v>
          </cell>
          <cell r="B214" t="str">
            <v>Лесной</v>
          </cell>
          <cell r="C214" t="str">
            <v>Ленина13</v>
          </cell>
          <cell r="D214" t="str">
            <v>ж/дУКУТ</v>
          </cell>
          <cell r="E214" t="str">
            <v>ж/д</v>
          </cell>
          <cell r="F214" t="str">
            <v>УКУТ</v>
          </cell>
          <cell r="G214">
            <v>0</v>
          </cell>
          <cell r="H214" t="str">
            <v>Ленина</v>
          </cell>
          <cell r="I214">
            <v>13</v>
          </cell>
          <cell r="J214">
            <v>0</v>
          </cell>
          <cell r="K214">
            <v>0</v>
          </cell>
          <cell r="L214" t="str">
            <v>население</v>
          </cell>
          <cell r="M214">
            <v>3.4000000000000002E-2</v>
          </cell>
          <cell r="N214">
            <v>1926.5</v>
          </cell>
          <cell r="O214">
            <v>183.6</v>
          </cell>
          <cell r="P214">
            <v>1926.5</v>
          </cell>
          <cell r="Q214">
            <v>37.167999999999999</v>
          </cell>
          <cell r="R214">
            <v>33.582000000000001</v>
          </cell>
          <cell r="S214">
            <v>0</v>
          </cell>
          <cell r="T214">
            <v>33.582000000000001</v>
          </cell>
          <cell r="U214">
            <v>49151.62</v>
          </cell>
          <cell r="V214">
            <v>0</v>
          </cell>
          <cell r="W214">
            <v>0</v>
          </cell>
          <cell r="X214">
            <v>30.660027012937775</v>
          </cell>
          <cell r="Y214">
            <v>2.921972987062226</v>
          </cell>
          <cell r="Z214">
            <v>0</v>
          </cell>
          <cell r="AA214">
            <v>33.582000000000001</v>
          </cell>
          <cell r="AB214">
            <v>49151.62</v>
          </cell>
          <cell r="AC214">
            <v>0</v>
          </cell>
          <cell r="AD214">
            <v>65.501000000000005</v>
          </cell>
          <cell r="AE214">
            <v>0</v>
          </cell>
          <cell r="AF214">
            <v>0</v>
          </cell>
          <cell r="AG214">
            <v>55.112000000000002</v>
          </cell>
          <cell r="AH214">
            <v>44491</v>
          </cell>
          <cell r="AI214">
            <v>55.112000000000002</v>
          </cell>
          <cell r="AJ214">
            <v>0</v>
          </cell>
          <cell r="AK214">
            <v>6.5060000000000007E-2</v>
          </cell>
        </row>
        <row r="215">
          <cell r="A215" t="str">
            <v>Ленина17</v>
          </cell>
          <cell r="B215" t="str">
            <v>Лесной</v>
          </cell>
          <cell r="C215" t="str">
            <v>Ленина17</v>
          </cell>
          <cell r="D215" t="str">
            <v>ж/дУКУТ</v>
          </cell>
          <cell r="E215" t="str">
            <v>ж/д</v>
          </cell>
          <cell r="F215" t="str">
            <v>УКУТ</v>
          </cell>
          <cell r="G215">
            <v>0</v>
          </cell>
          <cell r="H215" t="str">
            <v>Ленина</v>
          </cell>
          <cell r="I215">
            <v>17</v>
          </cell>
          <cell r="J215">
            <v>0</v>
          </cell>
          <cell r="K215" t="str">
            <v>Б</v>
          </cell>
          <cell r="L215" t="str">
            <v>население</v>
          </cell>
          <cell r="M215">
            <v>3.4000000000000002E-2</v>
          </cell>
          <cell r="N215">
            <v>865.3</v>
          </cell>
          <cell r="O215">
            <v>86.8</v>
          </cell>
          <cell r="P215">
            <v>865.3</v>
          </cell>
          <cell r="Q215">
            <v>31.962000000000003</v>
          </cell>
          <cell r="R215">
            <v>30.359000000000002</v>
          </cell>
          <cell r="S215">
            <v>0</v>
          </cell>
          <cell r="T215">
            <v>30.359000000000002</v>
          </cell>
          <cell r="U215">
            <v>44434.34</v>
          </cell>
          <cell r="V215">
            <v>0</v>
          </cell>
          <cell r="W215">
            <v>0</v>
          </cell>
          <cell r="X215">
            <v>27.591264257956102</v>
          </cell>
          <cell r="Y215">
            <v>2.7677357420439002</v>
          </cell>
          <cell r="Z215">
            <v>0</v>
          </cell>
          <cell r="AA215">
            <v>30.359000000000002</v>
          </cell>
          <cell r="AB215">
            <v>44434.34</v>
          </cell>
          <cell r="AC215">
            <v>0</v>
          </cell>
          <cell r="AD215">
            <v>29.420200000000001</v>
          </cell>
          <cell r="AE215">
            <v>0</v>
          </cell>
          <cell r="AF215">
            <v>0</v>
          </cell>
          <cell r="AG215">
            <v>24.64</v>
          </cell>
          <cell r="AH215">
            <v>44491</v>
          </cell>
          <cell r="AI215">
            <v>24.64</v>
          </cell>
          <cell r="AJ215">
            <v>0</v>
          </cell>
          <cell r="AK215">
            <v>6.5060000000000007E-2</v>
          </cell>
        </row>
        <row r="216">
          <cell r="A216" t="str">
            <v>Ленина18</v>
          </cell>
          <cell r="B216" t="str">
            <v>Лесной</v>
          </cell>
          <cell r="C216" t="str">
            <v>Ленина18</v>
          </cell>
          <cell r="D216" t="str">
            <v>ж/дУкут</v>
          </cell>
          <cell r="E216" t="str">
            <v>ж/д</v>
          </cell>
          <cell r="F216" t="str">
            <v>Укут</v>
          </cell>
          <cell r="G216">
            <v>0</v>
          </cell>
          <cell r="H216" t="str">
            <v>Ленина</v>
          </cell>
          <cell r="I216">
            <v>18</v>
          </cell>
          <cell r="J216">
            <v>0</v>
          </cell>
          <cell r="K216" t="str">
            <v>Б</v>
          </cell>
          <cell r="L216" t="str">
            <v>население</v>
          </cell>
          <cell r="M216">
            <v>3.4000000000000002E-2</v>
          </cell>
          <cell r="N216">
            <v>2611.3000000000002</v>
          </cell>
          <cell r="O216">
            <v>310.3</v>
          </cell>
          <cell r="P216">
            <v>2745.3</v>
          </cell>
          <cell r="Q216">
            <v>81.150000000000006</v>
          </cell>
          <cell r="R216">
            <v>65.888000000000005</v>
          </cell>
          <cell r="S216">
            <v>3.2160000000000002</v>
          </cell>
          <cell r="T216">
            <v>62.672000000000004</v>
          </cell>
          <cell r="U216">
            <v>91728.62</v>
          </cell>
          <cell r="V216">
            <v>0</v>
          </cell>
          <cell r="W216">
            <v>0</v>
          </cell>
          <cell r="X216">
            <v>56.307544966618664</v>
          </cell>
          <cell r="Y216">
            <v>6.3644159848256265</v>
          </cell>
          <cell r="Z216">
            <v>3.2160390485557135</v>
          </cell>
          <cell r="AA216">
            <v>62.671960951444291</v>
          </cell>
          <cell r="AB216">
            <v>91728.56</v>
          </cell>
          <cell r="AC216">
            <v>0</v>
          </cell>
          <cell r="AD216">
            <v>88.784200000000013</v>
          </cell>
          <cell r="AE216">
            <v>0</v>
          </cell>
          <cell r="AF216">
            <v>0</v>
          </cell>
          <cell r="AG216">
            <v>234.58</v>
          </cell>
          <cell r="AH216">
            <v>44491</v>
          </cell>
          <cell r="AI216">
            <v>234.58</v>
          </cell>
          <cell r="AJ216">
            <v>0</v>
          </cell>
          <cell r="AK216">
            <v>6.5060000000000007E-2</v>
          </cell>
        </row>
        <row r="217">
          <cell r="B217" t="str">
            <v>Лесной</v>
          </cell>
          <cell r="C217">
            <v>0</v>
          </cell>
          <cell r="D217" t="str">
            <v>транзитукут</v>
          </cell>
          <cell r="E217" t="str">
            <v>транзит</v>
          </cell>
          <cell r="F217" t="str">
            <v>укут</v>
          </cell>
          <cell r="G217">
            <v>0</v>
          </cell>
          <cell r="H217" t="str">
            <v>Ленина</v>
          </cell>
          <cell r="I217">
            <v>18</v>
          </cell>
          <cell r="J217">
            <v>0</v>
          </cell>
          <cell r="K217" t="str">
            <v>1эт.</v>
          </cell>
          <cell r="L217" t="str">
            <v>Снежкова О.Б.</v>
          </cell>
          <cell r="M217">
            <v>3.4000000000000002E-2</v>
          </cell>
          <cell r="N217">
            <v>134</v>
          </cell>
          <cell r="O217">
            <v>0</v>
          </cell>
          <cell r="P217">
            <v>0</v>
          </cell>
          <cell r="Q217">
            <v>0</v>
          </cell>
          <cell r="R217">
            <v>3.2160000000000002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2.8894462625998165</v>
          </cell>
          <cell r="Y217">
            <v>0.32659278595589708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4.556</v>
          </cell>
          <cell r="AE217">
            <v>4.53</v>
          </cell>
          <cell r="AF217">
            <v>44470</v>
          </cell>
          <cell r="AG217">
            <v>5.03</v>
          </cell>
          <cell r="AH217">
            <v>44501</v>
          </cell>
          <cell r="AI217">
            <v>0.5</v>
          </cell>
          <cell r="AJ217">
            <v>0</v>
          </cell>
          <cell r="AK217">
            <v>6.5060000000000007E-2</v>
          </cell>
        </row>
        <row r="218">
          <cell r="A218" t="str">
            <v>Ленина19</v>
          </cell>
          <cell r="B218" t="str">
            <v>Лесной</v>
          </cell>
          <cell r="C218" t="str">
            <v>Ленина19</v>
          </cell>
          <cell r="D218" t="str">
            <v>ж/дукут</v>
          </cell>
          <cell r="E218" t="str">
            <v>ж/д</v>
          </cell>
          <cell r="F218" t="str">
            <v>укут</v>
          </cell>
          <cell r="G218">
            <v>0</v>
          </cell>
          <cell r="H218" t="str">
            <v>Ленина</v>
          </cell>
          <cell r="I218">
            <v>19</v>
          </cell>
          <cell r="J218">
            <v>0</v>
          </cell>
          <cell r="K218" t="str">
            <v>Б</v>
          </cell>
          <cell r="L218" t="str">
            <v>население</v>
          </cell>
          <cell r="M218">
            <v>3.4000000000000002E-2</v>
          </cell>
          <cell r="N218">
            <v>923.2</v>
          </cell>
          <cell r="O218">
            <v>89.8</v>
          </cell>
          <cell r="P218">
            <v>1002.6</v>
          </cell>
          <cell r="Q218">
            <v>37.384999999999998</v>
          </cell>
          <cell r="R218">
            <v>29.858000000000001</v>
          </cell>
          <cell r="S218">
            <v>2.3650000000000002</v>
          </cell>
          <cell r="T218">
            <v>27.493000000000002</v>
          </cell>
          <cell r="U218">
            <v>40239.58</v>
          </cell>
          <cell r="V218">
            <v>0</v>
          </cell>
          <cell r="W218">
            <v>0</v>
          </cell>
          <cell r="X218">
            <v>25.233344562431345</v>
          </cell>
          <cell r="Y218">
            <v>2.2600781385461142</v>
          </cell>
          <cell r="Z218">
            <v>2.3645772990225415</v>
          </cell>
          <cell r="AA218">
            <v>27.493422700977458</v>
          </cell>
          <cell r="AB218">
            <v>40240.199999999997</v>
          </cell>
          <cell r="AC218">
            <v>0</v>
          </cell>
          <cell r="AD218">
            <v>31.388800000000003</v>
          </cell>
          <cell r="AE218">
            <v>0</v>
          </cell>
          <cell r="AF218">
            <v>0</v>
          </cell>
          <cell r="AG218">
            <v>115.7</v>
          </cell>
          <cell r="AH218">
            <v>44491</v>
          </cell>
          <cell r="AI218">
            <v>115.7</v>
          </cell>
          <cell r="AJ218">
            <v>0</v>
          </cell>
          <cell r="AK218">
            <v>6.5060000000000007E-2</v>
          </cell>
        </row>
        <row r="219">
          <cell r="B219" t="str">
            <v>Лесной</v>
          </cell>
          <cell r="C219">
            <v>0</v>
          </cell>
          <cell r="D219" t="str">
            <v>транзитукут</v>
          </cell>
          <cell r="E219" t="str">
            <v>транзит</v>
          </cell>
          <cell r="F219" t="str">
            <v>укут</v>
          </cell>
          <cell r="G219">
            <v>0</v>
          </cell>
          <cell r="H219" t="str">
            <v>Ленина</v>
          </cell>
          <cell r="I219">
            <v>19</v>
          </cell>
          <cell r="J219">
            <v>0</v>
          </cell>
          <cell r="K219">
            <v>8</v>
          </cell>
          <cell r="L219" t="str">
            <v>ИП Кулаков О.И.м-н "Поплавок"</v>
          </cell>
          <cell r="M219">
            <v>3.4000000000000002E-2</v>
          </cell>
          <cell r="N219">
            <v>79.400000000000006</v>
          </cell>
          <cell r="O219">
            <v>0</v>
          </cell>
          <cell r="P219">
            <v>0</v>
          </cell>
          <cell r="Q219">
            <v>0</v>
          </cell>
          <cell r="R219">
            <v>2.3650000000000002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2.1701988282680338</v>
          </cell>
          <cell r="Y219">
            <v>0.19437847075450768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2.6996000000000002</v>
          </cell>
          <cell r="AE219">
            <v>24.033999999999999</v>
          </cell>
          <cell r="AF219">
            <v>44409</v>
          </cell>
          <cell r="AG219">
            <v>24.033999999999999</v>
          </cell>
          <cell r="AH219">
            <v>44409</v>
          </cell>
          <cell r="AI219">
            <v>0</v>
          </cell>
          <cell r="AJ219">
            <v>0</v>
          </cell>
          <cell r="AK219">
            <v>6.5060000000000007E-2</v>
          </cell>
        </row>
        <row r="220">
          <cell r="A220" t="str">
            <v>Ленина20А</v>
          </cell>
          <cell r="B220" t="str">
            <v>Лесной</v>
          </cell>
          <cell r="C220" t="str">
            <v>Ленина20А</v>
          </cell>
          <cell r="D220" t="str">
            <v>ж/дУКУТ</v>
          </cell>
          <cell r="E220" t="str">
            <v>ж/д</v>
          </cell>
          <cell r="F220" t="str">
            <v>УКУТ</v>
          </cell>
          <cell r="G220">
            <v>0</v>
          </cell>
          <cell r="H220" t="str">
            <v>Ленина</v>
          </cell>
          <cell r="I220">
            <v>20</v>
          </cell>
          <cell r="J220" t="str">
            <v>А</v>
          </cell>
          <cell r="K220">
            <v>0</v>
          </cell>
          <cell r="L220" t="str">
            <v>население</v>
          </cell>
          <cell r="M220">
            <v>3.4000000000000002E-2</v>
          </cell>
          <cell r="N220">
            <v>3466.7</v>
          </cell>
          <cell r="O220">
            <v>379.6</v>
          </cell>
          <cell r="P220">
            <v>3511.3999999999996</v>
          </cell>
          <cell r="Q220">
            <v>114.25801099999998</v>
          </cell>
          <cell r="R220">
            <v>99.611000000000004</v>
          </cell>
          <cell r="S220">
            <v>1.268</v>
          </cell>
          <cell r="T220">
            <v>98.343000000000004</v>
          </cell>
          <cell r="U220">
            <v>143937.76999999999</v>
          </cell>
          <cell r="V220">
            <v>0</v>
          </cell>
          <cell r="W220">
            <v>0</v>
          </cell>
          <cell r="X220">
            <v>88.748767334875367</v>
          </cell>
          <cell r="Y220">
            <v>9.5941880960069064</v>
          </cell>
          <cell r="Z220">
            <v>1.2680445691177309</v>
          </cell>
          <cell r="AA220">
            <v>98.34295543088227</v>
          </cell>
          <cell r="AB220">
            <v>143937.70000000001</v>
          </cell>
          <cell r="AC220">
            <v>0</v>
          </cell>
          <cell r="AD220">
            <v>117.8678</v>
          </cell>
          <cell r="AE220">
            <v>0</v>
          </cell>
          <cell r="AF220">
            <v>0</v>
          </cell>
          <cell r="AG220">
            <v>225.12777299999996</v>
          </cell>
          <cell r="AH220">
            <v>44491</v>
          </cell>
          <cell r="AI220">
            <v>225.12777299999996</v>
          </cell>
          <cell r="AJ220">
            <v>0</v>
          </cell>
          <cell r="AK220">
            <v>6.5060000000000007E-2</v>
          </cell>
        </row>
        <row r="221">
          <cell r="B221" t="str">
            <v>Лесной</v>
          </cell>
          <cell r="C221">
            <v>0</v>
          </cell>
          <cell r="D221" t="str">
            <v>транзитукут</v>
          </cell>
          <cell r="E221" t="str">
            <v>транзит</v>
          </cell>
          <cell r="F221" t="str">
            <v>укут</v>
          </cell>
          <cell r="G221">
            <v>0</v>
          </cell>
          <cell r="H221" t="str">
            <v>Ленина</v>
          </cell>
          <cell r="I221">
            <v>20</v>
          </cell>
          <cell r="J221" t="str">
            <v>А</v>
          </cell>
          <cell r="K221">
            <v>63</v>
          </cell>
          <cell r="L221" t="str">
            <v>МБУ "СКДЦ Современник" с 17.07.2019</v>
          </cell>
          <cell r="M221">
            <v>3.4000000000000002E-2</v>
          </cell>
          <cell r="N221">
            <v>44.7</v>
          </cell>
          <cell r="O221">
            <v>0</v>
          </cell>
          <cell r="P221">
            <v>0</v>
          </cell>
          <cell r="Q221">
            <v>0</v>
          </cell>
          <cell r="R221">
            <v>1.268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1.1443360832690828</v>
          </cell>
          <cell r="Y221">
            <v>0.1237084858486482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1.5198000000000003</v>
          </cell>
          <cell r="AE221">
            <v>2.6019999999999999</v>
          </cell>
          <cell r="AF221">
            <v>44378</v>
          </cell>
          <cell r="AG221">
            <v>2.98</v>
          </cell>
          <cell r="AH221">
            <v>44501</v>
          </cell>
          <cell r="AI221">
            <v>0.37800000000000011</v>
          </cell>
          <cell r="AJ221">
            <v>0</v>
          </cell>
          <cell r="AK221">
            <v>6.5060000000000007E-2</v>
          </cell>
        </row>
        <row r="222">
          <cell r="A222" t="str">
            <v>Ленина20</v>
          </cell>
          <cell r="B222" t="str">
            <v>Лесной</v>
          </cell>
          <cell r="C222" t="str">
            <v>Ленина20</v>
          </cell>
          <cell r="D222" t="str">
            <v>ж/дУКУТ</v>
          </cell>
          <cell r="E222" t="str">
            <v>ж/д</v>
          </cell>
          <cell r="F222" t="str">
            <v>УКУТ</v>
          </cell>
          <cell r="G222">
            <v>0</v>
          </cell>
          <cell r="H222" t="str">
            <v>Ленина</v>
          </cell>
          <cell r="I222">
            <v>20</v>
          </cell>
          <cell r="J222">
            <v>0</v>
          </cell>
          <cell r="K222">
            <v>0</v>
          </cell>
          <cell r="L222" t="str">
            <v>население</v>
          </cell>
          <cell r="M222">
            <v>3.4000000000000002E-2</v>
          </cell>
          <cell r="N222">
            <v>1474.8</v>
          </cell>
          <cell r="O222">
            <v>125</v>
          </cell>
          <cell r="P222">
            <v>1474.8</v>
          </cell>
          <cell r="Q222">
            <v>30.189</v>
          </cell>
          <cell r="R222">
            <v>25.818999999999999</v>
          </cell>
          <cell r="S222">
            <v>0</v>
          </cell>
          <cell r="T222">
            <v>25.818999999999999</v>
          </cell>
          <cell r="U222">
            <v>37789.46</v>
          </cell>
          <cell r="V222">
            <v>0</v>
          </cell>
          <cell r="W222">
            <v>0</v>
          </cell>
          <cell r="X222">
            <v>23.801638454806852</v>
          </cell>
          <cell r="Y222">
            <v>2.0173615451931468</v>
          </cell>
          <cell r="Z222">
            <v>0</v>
          </cell>
          <cell r="AA222">
            <v>25.818999999999999</v>
          </cell>
          <cell r="AB222">
            <v>37789.46</v>
          </cell>
          <cell r="AC222">
            <v>0</v>
          </cell>
          <cell r="AD222">
            <v>50.1432</v>
          </cell>
          <cell r="AE222">
            <v>0</v>
          </cell>
          <cell r="AF222">
            <v>0</v>
          </cell>
          <cell r="AG222">
            <v>67.174999999999997</v>
          </cell>
          <cell r="AH222">
            <v>44491</v>
          </cell>
          <cell r="AI222">
            <v>67.174999999999997</v>
          </cell>
          <cell r="AJ222">
            <v>0</v>
          </cell>
          <cell r="AK222">
            <v>6.5060000000000007E-2</v>
          </cell>
        </row>
        <row r="223">
          <cell r="A223" t="str">
            <v>Ленина21</v>
          </cell>
          <cell r="B223" t="str">
            <v>Лесной</v>
          </cell>
          <cell r="C223" t="str">
            <v>Ленина21</v>
          </cell>
          <cell r="D223" t="str">
            <v>ж/дУКУТ</v>
          </cell>
          <cell r="E223" t="str">
            <v>ж/д</v>
          </cell>
          <cell r="F223" t="str">
            <v>УКУТ</v>
          </cell>
          <cell r="G223">
            <v>0</v>
          </cell>
          <cell r="H223" t="str">
            <v>Ленина</v>
          </cell>
          <cell r="I223">
            <v>21</v>
          </cell>
          <cell r="J223">
            <v>0</v>
          </cell>
          <cell r="K223">
            <v>0</v>
          </cell>
          <cell r="L223" t="str">
            <v>население</v>
          </cell>
          <cell r="M223">
            <v>3.4000000000000002E-2</v>
          </cell>
          <cell r="N223">
            <v>897.7</v>
          </cell>
          <cell r="O223">
            <v>88.4</v>
          </cell>
          <cell r="P223">
            <v>997.40000000000009</v>
          </cell>
          <cell r="Q223">
            <v>27.473726951370985</v>
          </cell>
          <cell r="R223">
            <v>25.334</v>
          </cell>
          <cell r="S223">
            <v>2.532</v>
          </cell>
          <cell r="T223">
            <v>22.802</v>
          </cell>
          <cell r="U223">
            <v>33373.69</v>
          </cell>
          <cell r="V223">
            <v>0</v>
          </cell>
          <cell r="W223">
            <v>0</v>
          </cell>
          <cell r="X223">
            <v>20.945230981764595</v>
          </cell>
          <cell r="Y223">
            <v>1.8563850198395748</v>
          </cell>
          <cell r="Z223">
            <v>2.532383998395829</v>
          </cell>
          <cell r="AA223">
            <v>22.80161600160417</v>
          </cell>
          <cell r="AB223">
            <v>33373.129999999997</v>
          </cell>
          <cell r="AC223">
            <v>0</v>
          </cell>
          <cell r="AD223">
            <v>30.521800000000002</v>
          </cell>
          <cell r="AE223">
            <v>0</v>
          </cell>
          <cell r="AF223">
            <v>0</v>
          </cell>
          <cell r="AG223">
            <v>32.887999999999998</v>
          </cell>
          <cell r="AH223">
            <v>44491</v>
          </cell>
          <cell r="AI223">
            <v>32.887999999999998</v>
          </cell>
          <cell r="AJ223">
            <v>0</v>
          </cell>
          <cell r="AK223">
            <v>6.5060000000000007E-2</v>
          </cell>
        </row>
        <row r="224">
          <cell r="B224" t="str">
            <v>Лесной</v>
          </cell>
          <cell r="C224">
            <v>0</v>
          </cell>
          <cell r="D224" t="str">
            <v>транзитукУТ</v>
          </cell>
          <cell r="E224" t="str">
            <v>транзит</v>
          </cell>
          <cell r="F224" t="str">
            <v>укУТ</v>
          </cell>
          <cell r="G224">
            <v>0</v>
          </cell>
          <cell r="H224" t="str">
            <v>Ленина</v>
          </cell>
          <cell r="I224">
            <v>21</v>
          </cell>
          <cell r="J224">
            <v>0</v>
          </cell>
          <cell r="K224">
            <v>7</v>
          </cell>
          <cell r="L224" t="str">
            <v>ИП Слюсарев А.С. "Феличе"</v>
          </cell>
          <cell r="M224">
            <v>3.4000000000000002E-2</v>
          </cell>
          <cell r="N224">
            <v>99.7</v>
          </cell>
          <cell r="O224">
            <v>0</v>
          </cell>
          <cell r="P224">
            <v>0</v>
          </cell>
          <cell r="Q224">
            <v>0</v>
          </cell>
          <cell r="R224">
            <v>2.532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2.3262109044022838</v>
          </cell>
          <cell r="Y224">
            <v>0.2061730939935453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3.3898000000000001</v>
          </cell>
          <cell r="AE224">
            <v>9.1999999999999993</v>
          </cell>
          <cell r="AF224">
            <v>44348</v>
          </cell>
          <cell r="AG224">
            <v>9.1999999999999993</v>
          </cell>
          <cell r="AH224">
            <v>44409</v>
          </cell>
          <cell r="AI224">
            <v>0</v>
          </cell>
          <cell r="AJ224">
            <v>0</v>
          </cell>
          <cell r="AK224">
            <v>6.5060000000000007E-2</v>
          </cell>
        </row>
        <row r="225">
          <cell r="A225" t="str">
            <v>Ленина23</v>
          </cell>
          <cell r="B225" t="str">
            <v>Лесной</v>
          </cell>
          <cell r="C225" t="str">
            <v>Ленина23</v>
          </cell>
          <cell r="D225" t="str">
            <v>ж/дУКУТ</v>
          </cell>
          <cell r="E225" t="str">
            <v>ж/д</v>
          </cell>
          <cell r="F225" t="str">
            <v>УКУТ</v>
          </cell>
          <cell r="G225">
            <v>0</v>
          </cell>
          <cell r="H225" t="str">
            <v>Ленина</v>
          </cell>
          <cell r="I225">
            <v>23</v>
          </cell>
          <cell r="J225">
            <v>0</v>
          </cell>
          <cell r="K225" t="str">
            <v>Б</v>
          </cell>
          <cell r="L225" t="str">
            <v>население</v>
          </cell>
          <cell r="M225">
            <v>3.4000000000000002E-2</v>
          </cell>
          <cell r="N225">
            <v>798</v>
          </cell>
          <cell r="O225">
            <v>124</v>
          </cell>
          <cell r="P225">
            <v>881.3</v>
          </cell>
          <cell r="Q225">
            <v>23.004999999999999</v>
          </cell>
          <cell r="R225">
            <v>18.306000000000001</v>
          </cell>
          <cell r="S225">
            <v>1.73</v>
          </cell>
          <cell r="T225">
            <v>16.576000000000001</v>
          </cell>
          <cell r="U225">
            <v>24261.13</v>
          </cell>
          <cell r="V225">
            <v>0</v>
          </cell>
          <cell r="W225">
            <v>0</v>
          </cell>
          <cell r="X225">
            <v>14.531172784243511</v>
          </cell>
          <cell r="Y225">
            <v>2.044553983032106</v>
          </cell>
          <cell r="Z225">
            <v>1.7302732327243844</v>
          </cell>
          <cell r="AA225">
            <v>16.575726767275619</v>
          </cell>
          <cell r="AB225">
            <v>24260.73</v>
          </cell>
          <cell r="AC225">
            <v>0</v>
          </cell>
          <cell r="AD225">
            <v>27.132000000000001</v>
          </cell>
          <cell r="AE225">
            <v>0</v>
          </cell>
          <cell r="AF225">
            <v>0</v>
          </cell>
          <cell r="AG225">
            <v>72.22</v>
          </cell>
          <cell r="AH225">
            <v>44491</v>
          </cell>
          <cell r="AI225">
            <v>72.22</v>
          </cell>
          <cell r="AJ225">
            <v>0</v>
          </cell>
          <cell r="AK225">
            <v>6.5060000000000007E-2</v>
          </cell>
        </row>
        <row r="226">
          <cell r="B226" t="str">
            <v>Лесной</v>
          </cell>
          <cell r="C226">
            <v>0</v>
          </cell>
          <cell r="D226" t="str">
            <v>транзитУКУТ</v>
          </cell>
          <cell r="E226" t="str">
            <v>транзит</v>
          </cell>
          <cell r="F226" t="str">
            <v>УКУТ</v>
          </cell>
          <cell r="G226">
            <v>0</v>
          </cell>
          <cell r="H226" t="str">
            <v>Ленина</v>
          </cell>
          <cell r="I226">
            <v>23</v>
          </cell>
          <cell r="J226">
            <v>0</v>
          </cell>
          <cell r="K226">
            <v>9</v>
          </cell>
          <cell r="L226" t="str">
            <v>ИП Половников Б.Н.м-н "Сударыня"</v>
          </cell>
          <cell r="M226">
            <v>3.4000000000000002E-2</v>
          </cell>
          <cell r="N226">
            <v>83.3</v>
          </cell>
          <cell r="O226">
            <v>0</v>
          </cell>
          <cell r="P226">
            <v>0</v>
          </cell>
          <cell r="Q226">
            <v>0</v>
          </cell>
          <cell r="R226">
            <v>1.73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1.5168504923903312</v>
          </cell>
          <cell r="Y226">
            <v>0.21342274033405315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2.8322000000000003</v>
          </cell>
          <cell r="AE226">
            <v>22.132999999999999</v>
          </cell>
          <cell r="AF226">
            <v>44470</v>
          </cell>
          <cell r="AG226">
            <v>22.132999999999999</v>
          </cell>
          <cell r="AH226">
            <v>44470</v>
          </cell>
          <cell r="AI226">
            <v>0</v>
          </cell>
          <cell r="AJ226">
            <v>0</v>
          </cell>
          <cell r="AK226">
            <v>6.5060000000000007E-2</v>
          </cell>
        </row>
        <row r="227">
          <cell r="A227" t="str">
            <v>Ленина24</v>
          </cell>
          <cell r="B227" t="str">
            <v>Лесной</v>
          </cell>
          <cell r="C227" t="str">
            <v>Ленина24</v>
          </cell>
          <cell r="D227" t="str">
            <v>ж/дУКУТ</v>
          </cell>
          <cell r="E227" t="str">
            <v>ж/д</v>
          </cell>
          <cell r="F227" t="str">
            <v>УКУТ</v>
          </cell>
          <cell r="G227">
            <v>0</v>
          </cell>
          <cell r="H227" t="str">
            <v>Ленина</v>
          </cell>
          <cell r="I227">
            <v>24</v>
          </cell>
          <cell r="J227">
            <v>0</v>
          </cell>
          <cell r="K227" t="str">
            <v>Б</v>
          </cell>
          <cell r="L227" t="str">
            <v>население</v>
          </cell>
          <cell r="M227">
            <v>3.4000000000000002E-2</v>
          </cell>
          <cell r="N227">
            <v>2626.3999999999996</v>
          </cell>
          <cell r="O227">
            <v>291</v>
          </cell>
          <cell r="P227">
            <v>2864.8999999999996</v>
          </cell>
          <cell r="Q227">
            <v>76.23</v>
          </cell>
          <cell r="R227">
            <v>64.944000000000003</v>
          </cell>
          <cell r="S227">
            <v>5.4059999999999997</v>
          </cell>
          <cell r="T227">
            <v>59.538000000000004</v>
          </cell>
          <cell r="U227">
            <v>87141.6</v>
          </cell>
          <cell r="V227">
            <v>0</v>
          </cell>
          <cell r="W227">
            <v>0</v>
          </cell>
          <cell r="X227">
            <v>54.047631927500866</v>
          </cell>
          <cell r="Y227">
            <v>5.4898463788972638</v>
          </cell>
          <cell r="Z227">
            <v>5.4065216936018716</v>
          </cell>
          <cell r="AA227">
            <v>59.537478306398128</v>
          </cell>
          <cell r="AB227">
            <v>87140.84</v>
          </cell>
          <cell r="AC227">
            <v>0</v>
          </cell>
          <cell r="AD227">
            <v>89.297599999999989</v>
          </cell>
          <cell r="AE227">
            <v>0</v>
          </cell>
          <cell r="AF227">
            <v>0</v>
          </cell>
          <cell r="AG227">
            <v>173.47</v>
          </cell>
          <cell r="AH227">
            <v>44491</v>
          </cell>
          <cell r="AI227">
            <v>173.47</v>
          </cell>
          <cell r="AJ227">
            <v>0</v>
          </cell>
          <cell r="AK227">
            <v>6.5060000000000007E-2</v>
          </cell>
        </row>
        <row r="228">
          <cell r="B228" t="str">
            <v>Лесной</v>
          </cell>
          <cell r="C228">
            <v>0</v>
          </cell>
          <cell r="D228" t="str">
            <v>транзитукут</v>
          </cell>
          <cell r="E228" t="str">
            <v>транзит</v>
          </cell>
          <cell r="F228" t="str">
            <v>укут</v>
          </cell>
          <cell r="G228">
            <v>0</v>
          </cell>
          <cell r="H228" t="str">
            <v>Ленина</v>
          </cell>
          <cell r="I228">
            <v>24</v>
          </cell>
          <cell r="J228">
            <v>0</v>
          </cell>
          <cell r="K228" t="str">
            <v>1эт.</v>
          </cell>
          <cell r="L228" t="str">
            <v>Свободное КУИ с 01.04.2018(ООО "Барьер")</v>
          </cell>
          <cell r="M228">
            <v>3.4000000000000002E-2</v>
          </cell>
          <cell r="N228">
            <v>101.3</v>
          </cell>
          <cell r="O228">
            <v>0</v>
          </cell>
          <cell r="P228">
            <v>0</v>
          </cell>
          <cell r="Q228">
            <v>0</v>
          </cell>
          <cell r="R228">
            <v>2.2959999999999998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2.0846120599512026</v>
          </cell>
          <cell r="Y228">
            <v>0.21174285645076638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3.4442000000000004</v>
          </cell>
          <cell r="AE228">
            <v>25</v>
          </cell>
          <cell r="AF228">
            <v>44348</v>
          </cell>
          <cell r="AG228">
            <v>25</v>
          </cell>
          <cell r="AH228">
            <v>44409</v>
          </cell>
          <cell r="AI228">
            <v>0</v>
          </cell>
          <cell r="AJ228">
            <v>0</v>
          </cell>
          <cell r="AK228">
            <v>6.5060000000000007E-2</v>
          </cell>
        </row>
        <row r="229">
          <cell r="B229" t="str">
            <v>Лесной</v>
          </cell>
          <cell r="C229">
            <v>0</v>
          </cell>
          <cell r="D229" t="str">
            <v>транзитукут</v>
          </cell>
          <cell r="E229" t="str">
            <v>транзит</v>
          </cell>
          <cell r="F229" t="str">
            <v>укут</v>
          </cell>
          <cell r="G229">
            <v>0</v>
          </cell>
          <cell r="H229" t="str">
            <v>Ленина</v>
          </cell>
          <cell r="I229">
            <v>24</v>
          </cell>
          <cell r="J229">
            <v>0</v>
          </cell>
          <cell r="K229" t="str">
            <v>1эт.</v>
          </cell>
          <cell r="L229" t="str">
            <v>ООО "Ураловощторг"м-н "Кофе и дело"</v>
          </cell>
          <cell r="M229">
            <v>3.4000000000000002E-2</v>
          </cell>
          <cell r="N229">
            <v>137.19999999999999</v>
          </cell>
          <cell r="O229">
            <v>0</v>
          </cell>
          <cell r="P229">
            <v>0</v>
          </cell>
          <cell r="Q229">
            <v>0</v>
          </cell>
          <cell r="R229">
            <v>3.11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2.8233837574067624</v>
          </cell>
          <cell r="Y229">
            <v>0.28678301979314064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4.6647999999999996</v>
          </cell>
          <cell r="AE229">
            <v>344</v>
          </cell>
          <cell r="AF229">
            <v>44470</v>
          </cell>
          <cell r="AG229">
            <v>350</v>
          </cell>
          <cell r="AH229">
            <v>44501</v>
          </cell>
          <cell r="AI229">
            <v>6</v>
          </cell>
          <cell r="AJ229">
            <v>0</v>
          </cell>
          <cell r="AK229">
            <v>6.5060000000000007E-2</v>
          </cell>
        </row>
        <row r="230">
          <cell r="A230" t="str">
            <v>Ленина25</v>
          </cell>
          <cell r="B230" t="str">
            <v>Лесной</v>
          </cell>
          <cell r="C230" t="str">
            <v>Ленина25</v>
          </cell>
          <cell r="D230" t="str">
            <v>ж/дУКУТ</v>
          </cell>
          <cell r="E230" t="str">
            <v>ж/д</v>
          </cell>
          <cell r="F230" t="str">
            <v>УКУТ</v>
          </cell>
          <cell r="G230">
            <v>0</v>
          </cell>
          <cell r="H230" t="str">
            <v>Ленина</v>
          </cell>
          <cell r="I230">
            <v>25</v>
          </cell>
          <cell r="J230">
            <v>0</v>
          </cell>
          <cell r="K230">
            <v>0</v>
          </cell>
          <cell r="L230" t="str">
            <v>население</v>
          </cell>
          <cell r="M230">
            <v>3.4000000000000002E-2</v>
          </cell>
          <cell r="N230">
            <v>723.3</v>
          </cell>
          <cell r="O230">
            <v>90.1</v>
          </cell>
          <cell r="P230">
            <v>886.59999999999991</v>
          </cell>
          <cell r="Q230">
            <v>19.906372408522035</v>
          </cell>
          <cell r="R230">
            <v>15.882999999999999</v>
          </cell>
          <cell r="S230">
            <v>2.9249999999999998</v>
          </cell>
          <cell r="T230">
            <v>12.957999999999998</v>
          </cell>
          <cell r="U230">
            <v>18965.72</v>
          </cell>
          <cell r="V230">
            <v>0</v>
          </cell>
          <cell r="W230">
            <v>0</v>
          </cell>
          <cell r="X230">
            <v>11.76223395105969</v>
          </cell>
          <cell r="Y230">
            <v>1.1953274069371507</v>
          </cell>
          <cell r="Z230">
            <v>2.9254386420031588</v>
          </cell>
          <cell r="AA230">
            <v>12.957561357996841</v>
          </cell>
          <cell r="AB230">
            <v>18965.080000000002</v>
          </cell>
          <cell r="AC230">
            <v>0</v>
          </cell>
          <cell r="AD230">
            <v>24.592200000000002</v>
          </cell>
          <cell r="AE230">
            <v>0</v>
          </cell>
          <cell r="AF230">
            <v>0</v>
          </cell>
          <cell r="AG230">
            <v>61.827999999999996</v>
          </cell>
          <cell r="AH230">
            <v>44491</v>
          </cell>
          <cell r="AI230">
            <v>61.827999999999996</v>
          </cell>
          <cell r="AJ230">
            <v>0</v>
          </cell>
          <cell r="AK230">
            <v>6.5060000000000007E-2</v>
          </cell>
        </row>
        <row r="231">
          <cell r="B231" t="str">
            <v>Лесной</v>
          </cell>
          <cell r="C231">
            <v>0</v>
          </cell>
          <cell r="D231" t="str">
            <v>транзитУКУТ</v>
          </cell>
          <cell r="E231" t="str">
            <v>транзит</v>
          </cell>
          <cell r="F231" t="str">
            <v>УКУТ</v>
          </cell>
          <cell r="G231">
            <v>0</v>
          </cell>
          <cell r="H231" t="str">
            <v>Ленина</v>
          </cell>
          <cell r="I231">
            <v>25</v>
          </cell>
          <cell r="J231">
            <v>0</v>
          </cell>
          <cell r="K231">
            <v>2</v>
          </cell>
          <cell r="L231" t="str">
            <v>ИП Пивоварова С.А.м-н "Апельсин"</v>
          </cell>
          <cell r="M231">
            <v>3.4000000000000002E-2</v>
          </cell>
          <cell r="N231">
            <v>163.30000000000001</v>
          </cell>
          <cell r="O231">
            <v>0</v>
          </cell>
          <cell r="P231">
            <v>0</v>
          </cell>
          <cell r="Q231">
            <v>0</v>
          </cell>
          <cell r="R231">
            <v>2.9249999999999998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2.6555686495341462</v>
          </cell>
          <cell r="Y231">
            <v>0.2698699924690125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5.5522000000000009</v>
          </cell>
          <cell r="AE231">
            <v>75</v>
          </cell>
          <cell r="AF231">
            <v>44470</v>
          </cell>
          <cell r="AG231">
            <v>79</v>
          </cell>
          <cell r="AH231">
            <v>44501</v>
          </cell>
          <cell r="AI231">
            <v>4</v>
          </cell>
          <cell r="AJ231">
            <v>0</v>
          </cell>
          <cell r="AK231">
            <v>6.5060000000000007E-2</v>
          </cell>
        </row>
        <row r="232">
          <cell r="B232" t="str">
            <v>Лесной</v>
          </cell>
          <cell r="C232">
            <v>0</v>
          </cell>
          <cell r="D232" t="str">
            <v>транзитУКУТ</v>
          </cell>
          <cell r="E232" t="str">
            <v>транзит</v>
          </cell>
          <cell r="F232" t="str">
            <v>УКУТ</v>
          </cell>
          <cell r="G232">
            <v>0</v>
          </cell>
          <cell r="H232" t="str">
            <v>Ленина</v>
          </cell>
          <cell r="I232">
            <v>25</v>
          </cell>
          <cell r="J232">
            <v>0</v>
          </cell>
          <cell r="K232">
            <v>3</v>
          </cell>
          <cell r="L232" t="str">
            <v>ИП Пивоварова С.А.м-н "Апельсин"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21</v>
          </cell>
          <cell r="AF232">
            <v>44470</v>
          </cell>
          <cell r="AG232">
            <v>22</v>
          </cell>
          <cell r="AH232">
            <v>44501</v>
          </cell>
          <cell r="AI232">
            <v>1</v>
          </cell>
          <cell r="AJ232">
            <v>0</v>
          </cell>
          <cell r="AK232">
            <v>6.5060000000000007E-2</v>
          </cell>
        </row>
        <row r="233">
          <cell r="A233" t="str">
            <v>Ленина26А</v>
          </cell>
          <cell r="B233" t="str">
            <v>Лесной</v>
          </cell>
          <cell r="C233" t="str">
            <v>Ленина26А</v>
          </cell>
          <cell r="D233" t="str">
            <v>ж/дУКУТ</v>
          </cell>
          <cell r="E233" t="str">
            <v>ж/д</v>
          </cell>
          <cell r="F233" t="str">
            <v>УКУТ</v>
          </cell>
          <cell r="G233">
            <v>0</v>
          </cell>
          <cell r="H233" t="str">
            <v>Ленина</v>
          </cell>
          <cell r="I233">
            <v>26</v>
          </cell>
          <cell r="J233" t="str">
            <v>А</v>
          </cell>
          <cell r="K233">
            <v>0</v>
          </cell>
          <cell r="L233" t="str">
            <v>население</v>
          </cell>
          <cell r="M233">
            <v>3.4000000000000002E-2</v>
          </cell>
          <cell r="N233">
            <v>4323.3999999999996</v>
          </cell>
          <cell r="O233">
            <v>454.9</v>
          </cell>
          <cell r="P233">
            <v>4367.7999999999993</v>
          </cell>
          <cell r="Q233">
            <v>149.74346399999999</v>
          </cell>
          <cell r="R233">
            <v>128.04599999999999</v>
          </cell>
          <cell r="S233">
            <v>1.302</v>
          </cell>
          <cell r="T233">
            <v>126.74399999999999</v>
          </cell>
          <cell r="U233">
            <v>185506.32</v>
          </cell>
          <cell r="V233">
            <v>0</v>
          </cell>
          <cell r="W233">
            <v>0</v>
          </cell>
          <cell r="X233">
            <v>114.78924179401581</v>
          </cell>
          <cell r="Y233">
            <v>11.955132124203883</v>
          </cell>
          <cell r="Z233">
            <v>1.3016260817803011</v>
          </cell>
          <cell r="AA233">
            <v>126.74437391821969</v>
          </cell>
          <cell r="AB233">
            <v>185506.87</v>
          </cell>
          <cell r="AC233">
            <v>0</v>
          </cell>
          <cell r="AD233">
            <v>146.9956</v>
          </cell>
          <cell r="AE233">
            <v>0</v>
          </cell>
          <cell r="AF233">
            <v>0</v>
          </cell>
          <cell r="AG233">
            <v>333.48782800000009</v>
          </cell>
          <cell r="AH233">
            <v>44491</v>
          </cell>
          <cell r="AI233">
            <v>333.48782800000009</v>
          </cell>
          <cell r="AJ233">
            <v>0</v>
          </cell>
          <cell r="AK233">
            <v>6.5060000000000007E-2</v>
          </cell>
        </row>
        <row r="234">
          <cell r="B234" t="str">
            <v>Лесной</v>
          </cell>
          <cell r="C234">
            <v>0</v>
          </cell>
          <cell r="D234" t="str">
            <v>транзитукут</v>
          </cell>
          <cell r="E234" t="str">
            <v>транзит</v>
          </cell>
          <cell r="F234" t="str">
            <v>укут</v>
          </cell>
          <cell r="G234">
            <v>0</v>
          </cell>
          <cell r="H234" t="str">
            <v>Ленина</v>
          </cell>
          <cell r="I234">
            <v>26</v>
          </cell>
          <cell r="J234" t="str">
            <v>А</v>
          </cell>
          <cell r="K234">
            <v>1</v>
          </cell>
          <cell r="L234" t="str">
            <v xml:space="preserve"> Катышева Е.Н. нотариус</v>
          </cell>
          <cell r="M234">
            <v>3.4000000000000002E-2</v>
          </cell>
          <cell r="N234">
            <v>44.4</v>
          </cell>
          <cell r="O234">
            <v>0</v>
          </cell>
          <cell r="P234">
            <v>0</v>
          </cell>
          <cell r="Q234">
            <v>0</v>
          </cell>
          <cell r="R234">
            <v>1.302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1.178850519418583</v>
          </cell>
          <cell r="Y234">
            <v>0.12277556236171819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1.5096000000000001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6.5060000000000007E-2</v>
          </cell>
        </row>
        <row r="235">
          <cell r="A235" t="str">
            <v>Ленина26</v>
          </cell>
          <cell r="B235" t="str">
            <v>Лесной</v>
          </cell>
          <cell r="C235" t="str">
            <v>Ленина26</v>
          </cell>
          <cell r="D235" t="str">
            <v>ж/дУКУТ</v>
          </cell>
          <cell r="E235" t="str">
            <v>ж/д</v>
          </cell>
          <cell r="F235" t="str">
            <v>УКУТ</v>
          </cell>
          <cell r="G235">
            <v>0</v>
          </cell>
          <cell r="H235" t="str">
            <v>Ленина</v>
          </cell>
          <cell r="I235">
            <v>26</v>
          </cell>
          <cell r="J235">
            <v>0</v>
          </cell>
          <cell r="K235">
            <v>0</v>
          </cell>
          <cell r="L235" t="str">
            <v>население</v>
          </cell>
          <cell r="M235">
            <v>3.4000000000000002E-2</v>
          </cell>
          <cell r="N235">
            <v>1476.2</v>
          </cell>
          <cell r="O235">
            <v>126.7</v>
          </cell>
          <cell r="P235">
            <v>1476.2</v>
          </cell>
          <cell r="Q235">
            <v>48.083734599999993</v>
          </cell>
          <cell r="R235">
            <v>42.58</v>
          </cell>
          <cell r="S235">
            <v>0</v>
          </cell>
          <cell r="T235">
            <v>42.58</v>
          </cell>
          <cell r="U235">
            <v>62321.37</v>
          </cell>
          <cell r="V235">
            <v>0</v>
          </cell>
          <cell r="W235">
            <v>0</v>
          </cell>
          <cell r="X235">
            <v>39.214296587435271</v>
          </cell>
          <cell r="Y235">
            <v>3.3657034125647272</v>
          </cell>
          <cell r="Z235">
            <v>0</v>
          </cell>
          <cell r="AA235">
            <v>42.58</v>
          </cell>
          <cell r="AB235">
            <v>62321.37</v>
          </cell>
          <cell r="AC235">
            <v>0</v>
          </cell>
          <cell r="AD235">
            <v>50.190800000000003</v>
          </cell>
          <cell r="AE235">
            <v>0</v>
          </cell>
          <cell r="AF235">
            <v>0</v>
          </cell>
          <cell r="AG235">
            <v>84.599885999999984</v>
          </cell>
          <cell r="AH235">
            <v>44491</v>
          </cell>
          <cell r="AI235">
            <v>84.599885999999984</v>
          </cell>
          <cell r="AJ235">
            <v>0</v>
          </cell>
          <cell r="AK235">
            <v>6.5060000000000007E-2</v>
          </cell>
        </row>
        <row r="236">
          <cell r="A236" t="str">
            <v>Ленина27</v>
          </cell>
          <cell r="B236" t="str">
            <v>Лесной</v>
          </cell>
          <cell r="C236" t="str">
            <v>Ленина27</v>
          </cell>
          <cell r="D236" t="str">
            <v>ж/дУКУТ</v>
          </cell>
          <cell r="E236" t="str">
            <v>ж/д</v>
          </cell>
          <cell r="F236" t="str">
            <v>УКУТ</v>
          </cell>
          <cell r="G236">
            <v>0</v>
          </cell>
          <cell r="H236" t="str">
            <v>Ленина</v>
          </cell>
          <cell r="I236">
            <v>27</v>
          </cell>
          <cell r="J236">
            <v>0</v>
          </cell>
          <cell r="K236">
            <v>0</v>
          </cell>
          <cell r="L236" t="str">
            <v>население</v>
          </cell>
          <cell r="M236">
            <v>3.4000000000000002E-2</v>
          </cell>
          <cell r="N236">
            <v>473.6</v>
          </cell>
          <cell r="O236">
            <v>82</v>
          </cell>
          <cell r="P236">
            <v>956.50000000000011</v>
          </cell>
          <cell r="Q236">
            <v>23.795500143307549</v>
          </cell>
          <cell r="R236">
            <v>21.63</v>
          </cell>
          <cell r="S236">
            <v>10.92</v>
          </cell>
          <cell r="T236">
            <v>10.709999999999999</v>
          </cell>
          <cell r="U236">
            <v>15675.48</v>
          </cell>
          <cell r="V236">
            <v>0</v>
          </cell>
          <cell r="W236">
            <v>0</v>
          </cell>
          <cell r="X236">
            <v>9.8641964371689941</v>
          </cell>
          <cell r="Y236">
            <v>0.84564987751997667</v>
          </cell>
          <cell r="Z236">
            <v>10.920153685311028</v>
          </cell>
          <cell r="AA236">
            <v>10.709846314688971</v>
          </cell>
          <cell r="AB236">
            <v>15675.25</v>
          </cell>
          <cell r="AC236">
            <v>0</v>
          </cell>
          <cell r="AD236">
            <v>16.102400000000003</v>
          </cell>
          <cell r="AE236">
            <v>0</v>
          </cell>
          <cell r="AF236">
            <v>0</v>
          </cell>
          <cell r="AG236">
            <v>33.298999999999992</v>
          </cell>
          <cell r="AH236">
            <v>44491</v>
          </cell>
          <cell r="AI236">
            <v>33.298999999999992</v>
          </cell>
          <cell r="AJ236">
            <v>0</v>
          </cell>
          <cell r="AK236">
            <v>6.5060000000000007E-2</v>
          </cell>
        </row>
        <row r="237">
          <cell r="B237" t="str">
            <v>Лесной</v>
          </cell>
          <cell r="C237">
            <v>0</v>
          </cell>
          <cell r="D237" t="str">
            <v>транзитУКУТ</v>
          </cell>
          <cell r="E237" t="str">
            <v>транзит</v>
          </cell>
          <cell r="F237" t="str">
            <v>УКУТ</v>
          </cell>
          <cell r="G237">
            <v>0</v>
          </cell>
          <cell r="H237" t="str">
            <v>Ленина</v>
          </cell>
          <cell r="I237">
            <v>27</v>
          </cell>
          <cell r="J237">
            <v>0</v>
          </cell>
          <cell r="K237" t="str">
            <v>1эт.</v>
          </cell>
          <cell r="L237" t="str">
            <v>ООО"Ураловощторг"  м-н "Красное-Белое"</v>
          </cell>
          <cell r="M237">
            <v>3.4000000000000002E-2</v>
          </cell>
          <cell r="N237">
            <v>171.6</v>
          </cell>
          <cell r="O237">
            <v>0</v>
          </cell>
          <cell r="P237">
            <v>0</v>
          </cell>
          <cell r="Q237">
            <v>0</v>
          </cell>
          <cell r="R237">
            <v>3.8809999999999998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3.5741049590755893</v>
          </cell>
          <cell r="Y237">
            <v>0.30640523433789696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5.8344000000000005</v>
          </cell>
          <cell r="AE237">
            <v>6.6520000000000001</v>
          </cell>
          <cell r="AF237">
            <v>44378</v>
          </cell>
          <cell r="AG237">
            <v>6.6520000000000001</v>
          </cell>
          <cell r="AH237">
            <v>44470</v>
          </cell>
          <cell r="AI237">
            <v>0</v>
          </cell>
          <cell r="AJ237">
            <v>0</v>
          </cell>
          <cell r="AK237">
            <v>6.5060000000000007E-2</v>
          </cell>
        </row>
        <row r="238">
          <cell r="B238" t="str">
            <v>Лесной</v>
          </cell>
          <cell r="C238">
            <v>0</v>
          </cell>
          <cell r="D238" t="str">
            <v>транзитУКУТ</v>
          </cell>
          <cell r="E238" t="str">
            <v>транзит</v>
          </cell>
          <cell r="F238" t="str">
            <v>УКУТ</v>
          </cell>
          <cell r="G238">
            <v>0</v>
          </cell>
          <cell r="H238" t="str">
            <v>Ленина</v>
          </cell>
          <cell r="I238">
            <v>27</v>
          </cell>
          <cell r="J238">
            <v>0</v>
          </cell>
          <cell r="K238" t="str">
            <v>1эт.</v>
          </cell>
          <cell r="L238" t="str">
            <v>ООО"Ураловощторг"  м-н "ШиКо"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38</v>
          </cell>
          <cell r="AF238">
            <v>44470</v>
          </cell>
          <cell r="AG238">
            <v>38</v>
          </cell>
          <cell r="AH238">
            <v>44501</v>
          </cell>
          <cell r="AI238">
            <v>0</v>
          </cell>
          <cell r="AJ238">
            <v>0</v>
          </cell>
          <cell r="AK238">
            <v>6.5060000000000007E-2</v>
          </cell>
        </row>
        <row r="239">
          <cell r="B239" t="str">
            <v>Лесной</v>
          </cell>
          <cell r="C239">
            <v>0</v>
          </cell>
          <cell r="D239" t="str">
            <v>транзитУКУТ</v>
          </cell>
          <cell r="E239" t="str">
            <v>транзит</v>
          </cell>
          <cell r="F239" t="str">
            <v>УКУТ</v>
          </cell>
          <cell r="G239">
            <v>0</v>
          </cell>
          <cell r="H239" t="str">
            <v>Ленина</v>
          </cell>
          <cell r="I239">
            <v>27</v>
          </cell>
          <cell r="J239">
            <v>0</v>
          </cell>
          <cell r="K239" t="str">
            <v>1эт.</v>
          </cell>
          <cell r="L239" t="str">
            <v>МКУ  "УГХ"</v>
          </cell>
          <cell r="M239">
            <v>3.4000000000000002E-2</v>
          </cell>
          <cell r="N239">
            <v>121</v>
          </cell>
          <cell r="O239">
            <v>0</v>
          </cell>
          <cell r="P239">
            <v>0</v>
          </cell>
          <cell r="Q239">
            <v>0</v>
          </cell>
          <cell r="R239">
            <v>2.7360000000000002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2.5202022147327878</v>
          </cell>
          <cell r="Y239">
            <v>0.21605497293056836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4.1139999999999999</v>
          </cell>
          <cell r="AE239">
            <v>14.993</v>
          </cell>
          <cell r="AF239">
            <v>44470</v>
          </cell>
          <cell r="AG239">
            <v>14.993</v>
          </cell>
          <cell r="AH239">
            <v>44470</v>
          </cell>
          <cell r="AI239">
            <v>0</v>
          </cell>
          <cell r="AJ239">
            <v>0</v>
          </cell>
          <cell r="AK239">
            <v>6.5060000000000007E-2</v>
          </cell>
        </row>
        <row r="240">
          <cell r="B240" t="str">
            <v>Лесной</v>
          </cell>
          <cell r="C240">
            <v>0</v>
          </cell>
          <cell r="D240" t="str">
            <v>транзитУКУТ</v>
          </cell>
          <cell r="E240" t="str">
            <v>транзит</v>
          </cell>
          <cell r="F240" t="str">
            <v>УКУТ</v>
          </cell>
          <cell r="G240">
            <v>0</v>
          </cell>
          <cell r="H240" t="str">
            <v>Ленина</v>
          </cell>
          <cell r="I240">
            <v>27</v>
          </cell>
          <cell r="J240">
            <v>0</v>
          </cell>
          <cell r="K240" t="str">
            <v>1эт.</v>
          </cell>
          <cell r="L240" t="str">
            <v>Мадонова Н.М.</v>
          </cell>
          <cell r="M240">
            <v>3.4000000000000002E-2</v>
          </cell>
          <cell r="N240">
            <v>61.2</v>
          </cell>
          <cell r="O240">
            <v>0</v>
          </cell>
          <cell r="P240">
            <v>0</v>
          </cell>
          <cell r="Q240">
            <v>0</v>
          </cell>
          <cell r="R240">
            <v>1.3839999999999999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1.2746807896003853</v>
          </cell>
          <cell r="Y240">
            <v>0.10927739126736184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2.0808000000000004</v>
          </cell>
          <cell r="AE240">
            <v>281.20999999999998</v>
          </cell>
          <cell r="AF240">
            <v>44440</v>
          </cell>
          <cell r="AG240">
            <v>281.20999999999998</v>
          </cell>
          <cell r="AH240">
            <v>44440</v>
          </cell>
          <cell r="AI240">
            <v>0</v>
          </cell>
          <cell r="AJ240">
            <v>0</v>
          </cell>
          <cell r="AK240">
            <v>6.5060000000000007E-2</v>
          </cell>
        </row>
        <row r="241">
          <cell r="A241">
            <v>0</v>
          </cell>
          <cell r="B241" t="str">
            <v>Лесной</v>
          </cell>
          <cell r="C241">
            <v>0</v>
          </cell>
          <cell r="D241" t="str">
            <v>транзитУКУТ</v>
          </cell>
          <cell r="E241" t="str">
            <v>транзит</v>
          </cell>
          <cell r="F241" t="str">
            <v>УКУТ</v>
          </cell>
          <cell r="G241">
            <v>0</v>
          </cell>
          <cell r="H241" t="str">
            <v>Ленина</v>
          </cell>
          <cell r="I241">
            <v>27</v>
          </cell>
          <cell r="J241">
            <v>0</v>
          </cell>
          <cell r="K241" t="str">
            <v>под.</v>
          </cell>
          <cell r="L241" t="str">
            <v>Свободное КУИ</v>
          </cell>
          <cell r="M241">
            <v>3.4000000000000002E-2</v>
          </cell>
          <cell r="N241">
            <v>129.1</v>
          </cell>
          <cell r="O241">
            <v>0</v>
          </cell>
          <cell r="P241">
            <v>0</v>
          </cell>
          <cell r="Q241">
            <v>0</v>
          </cell>
          <cell r="R241">
            <v>2.919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2.688909966297544</v>
          </cell>
          <cell r="Y241">
            <v>0.23051815706889564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4.3894000000000002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6.5060000000000007E-2</v>
          </cell>
        </row>
        <row r="242">
          <cell r="A242" t="str">
            <v>Ленина29</v>
          </cell>
          <cell r="B242" t="str">
            <v>Лесной</v>
          </cell>
          <cell r="C242" t="str">
            <v>Ленина29</v>
          </cell>
          <cell r="D242" t="str">
            <v>ж/дУКУТ</v>
          </cell>
          <cell r="E242" t="str">
            <v>ж/д</v>
          </cell>
          <cell r="F242" t="str">
            <v>УКУТ</v>
          </cell>
          <cell r="G242">
            <v>0</v>
          </cell>
          <cell r="H242" t="str">
            <v>Ленина</v>
          </cell>
          <cell r="I242">
            <v>29</v>
          </cell>
          <cell r="J242">
            <v>0</v>
          </cell>
          <cell r="K242" t="str">
            <v>Б</v>
          </cell>
          <cell r="L242" t="str">
            <v>население</v>
          </cell>
          <cell r="M242">
            <v>3.4000000000000002E-2</v>
          </cell>
          <cell r="N242">
            <v>467.3</v>
          </cell>
          <cell r="O242">
            <v>90</v>
          </cell>
          <cell r="P242">
            <v>915.1</v>
          </cell>
          <cell r="Q242">
            <v>24.92</v>
          </cell>
          <cell r="R242">
            <v>24.117000000000001</v>
          </cell>
          <cell r="S242">
            <v>11.801</v>
          </cell>
          <cell r="T242">
            <v>12.316000000000001</v>
          </cell>
          <cell r="U242">
            <v>18026.07</v>
          </cell>
          <cell r="V242">
            <v>0</v>
          </cell>
          <cell r="W242">
            <v>0</v>
          </cell>
          <cell r="X242">
            <v>11.212689384140882</v>
          </cell>
          <cell r="Y242">
            <v>1.1027669594281269</v>
          </cell>
          <cell r="Z242">
            <v>11.801543656430992</v>
          </cell>
          <cell r="AA242">
            <v>12.315456343569009</v>
          </cell>
          <cell r="AB242">
            <v>18025.27</v>
          </cell>
          <cell r="AC242">
            <v>0</v>
          </cell>
          <cell r="AD242">
            <v>15.888200000000001</v>
          </cell>
          <cell r="AE242">
            <v>0</v>
          </cell>
          <cell r="AF242">
            <v>0</v>
          </cell>
          <cell r="AG242">
            <v>12.34</v>
          </cell>
          <cell r="AH242">
            <v>44491</v>
          </cell>
          <cell r="AI242">
            <v>12.34</v>
          </cell>
          <cell r="AJ242">
            <v>0</v>
          </cell>
          <cell r="AK242">
            <v>6.5060000000000007E-2</v>
          </cell>
        </row>
        <row r="243">
          <cell r="B243" t="str">
            <v>Лесной</v>
          </cell>
          <cell r="C243">
            <v>0</v>
          </cell>
          <cell r="D243" t="str">
            <v>транзитУКУТ</v>
          </cell>
          <cell r="E243" t="str">
            <v>транзит</v>
          </cell>
          <cell r="F243" t="str">
            <v>УКУТ</v>
          </cell>
          <cell r="G243">
            <v>0</v>
          </cell>
          <cell r="H243" t="str">
            <v>Ленина</v>
          </cell>
          <cell r="I243">
            <v>29</v>
          </cell>
          <cell r="J243">
            <v>0</v>
          </cell>
          <cell r="K243" t="str">
            <v>1эт.</v>
          </cell>
          <cell r="L243" t="str">
            <v>ООО "Компания  Регул"</v>
          </cell>
          <cell r="M243">
            <v>3.4000000000000002E-2</v>
          </cell>
          <cell r="N243">
            <v>76.400000000000006</v>
          </cell>
          <cell r="O243">
            <v>0</v>
          </cell>
          <cell r="P243">
            <v>0</v>
          </cell>
          <cell r="Q243">
            <v>0</v>
          </cell>
          <cell r="R243">
            <v>2.0129999999999999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1.8331895333797634</v>
          </cell>
          <cell r="Y243">
            <v>0.1802940203302138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2.5976000000000004</v>
          </cell>
          <cell r="AE243">
            <v>5.0819999999999999</v>
          </cell>
          <cell r="AF243">
            <v>44409</v>
          </cell>
          <cell r="AG243">
            <v>5.0819999999999999</v>
          </cell>
          <cell r="AH243">
            <v>44409</v>
          </cell>
          <cell r="AI243">
            <v>0</v>
          </cell>
          <cell r="AJ243">
            <v>0</v>
          </cell>
          <cell r="AK243">
            <v>6.5060000000000007E-2</v>
          </cell>
        </row>
        <row r="244">
          <cell r="B244" t="str">
            <v>Лесной</v>
          </cell>
          <cell r="C244">
            <v>0</v>
          </cell>
          <cell r="D244" t="str">
            <v>транзитУКУТ</v>
          </cell>
          <cell r="E244" t="str">
            <v>транзит</v>
          </cell>
          <cell r="F244" t="str">
            <v>УКУТ</v>
          </cell>
          <cell r="G244">
            <v>0</v>
          </cell>
          <cell r="H244" t="str">
            <v>Ленина</v>
          </cell>
          <cell r="I244">
            <v>29</v>
          </cell>
          <cell r="J244">
            <v>0</v>
          </cell>
          <cell r="K244" t="str">
            <v>1эт.</v>
          </cell>
          <cell r="L244" t="str">
            <v>ООО"Торговая компания".м-н "Магнит"</v>
          </cell>
          <cell r="M244">
            <v>3.4000000000000002E-2</v>
          </cell>
          <cell r="N244">
            <v>371.4</v>
          </cell>
          <cell r="O244">
            <v>0</v>
          </cell>
          <cell r="P244">
            <v>0</v>
          </cell>
          <cell r="Q244">
            <v>0</v>
          </cell>
          <cell r="R244">
            <v>9.7880000000000003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8.9116046164560743</v>
          </cell>
          <cell r="Y244">
            <v>0.87645548626493963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12.627599999999999</v>
          </cell>
          <cell r="AE244">
            <v>1.5509999999999999</v>
          </cell>
          <cell r="AF244">
            <v>44409</v>
          </cell>
          <cell r="AG244">
            <v>1.5509999999999999</v>
          </cell>
          <cell r="AH244">
            <v>44409</v>
          </cell>
          <cell r="AI244">
            <v>0</v>
          </cell>
          <cell r="AJ244">
            <v>0</v>
          </cell>
          <cell r="AK244">
            <v>6.5060000000000007E-2</v>
          </cell>
        </row>
        <row r="245">
          <cell r="A245" t="str">
            <v>Ленина31</v>
          </cell>
          <cell r="B245" t="str">
            <v>Лесной</v>
          </cell>
          <cell r="C245" t="str">
            <v>Ленина31</v>
          </cell>
          <cell r="D245" t="str">
            <v>ж/дУКУТ</v>
          </cell>
          <cell r="E245" t="str">
            <v>ж/д</v>
          </cell>
          <cell r="F245" t="str">
            <v>УКУТ</v>
          </cell>
          <cell r="G245">
            <v>0</v>
          </cell>
          <cell r="H245" t="str">
            <v>Ленина</v>
          </cell>
          <cell r="I245">
            <v>31</v>
          </cell>
          <cell r="J245">
            <v>0</v>
          </cell>
          <cell r="K245" t="str">
            <v>Б</v>
          </cell>
          <cell r="L245" t="str">
            <v>население</v>
          </cell>
          <cell r="M245">
            <v>3.4000000000000002E-2</v>
          </cell>
          <cell r="N245">
            <v>801.5</v>
          </cell>
          <cell r="O245">
            <v>89.1</v>
          </cell>
          <cell r="P245">
            <v>883.9</v>
          </cell>
          <cell r="Q245">
            <v>25.51</v>
          </cell>
          <cell r="R245">
            <v>20.614000000000001</v>
          </cell>
          <cell r="S245">
            <v>1.9219999999999999</v>
          </cell>
          <cell r="T245">
            <v>18.692</v>
          </cell>
          <cell r="U245">
            <v>27358.17</v>
          </cell>
          <cell r="V245">
            <v>0</v>
          </cell>
          <cell r="W245">
            <v>0</v>
          </cell>
          <cell r="X245">
            <v>16.980597122302157</v>
          </cell>
          <cell r="Y245">
            <v>1.7116995175892338</v>
          </cell>
          <cell r="Z245">
            <v>1.92170336010861</v>
          </cell>
          <cell r="AA245">
            <v>18.692296639891392</v>
          </cell>
          <cell r="AB245">
            <v>27358.61</v>
          </cell>
          <cell r="AC245">
            <v>0</v>
          </cell>
          <cell r="AD245">
            <v>27.251000000000001</v>
          </cell>
          <cell r="AE245">
            <v>0</v>
          </cell>
          <cell r="AF245">
            <v>0</v>
          </cell>
          <cell r="AG245">
            <v>75.260000000000005</v>
          </cell>
          <cell r="AH245">
            <v>44491</v>
          </cell>
          <cell r="AI245">
            <v>75.260000000000005</v>
          </cell>
          <cell r="AJ245">
            <v>0</v>
          </cell>
          <cell r="AK245">
            <v>6.5060000000000007E-2</v>
          </cell>
        </row>
        <row r="246">
          <cell r="B246" t="str">
            <v>Лесной</v>
          </cell>
          <cell r="C246">
            <v>0</v>
          </cell>
          <cell r="D246" t="str">
            <v>транзитУКУТ</v>
          </cell>
          <cell r="E246" t="str">
            <v>транзит</v>
          </cell>
          <cell r="F246" t="str">
            <v>УКУТ</v>
          </cell>
          <cell r="G246">
            <v>0</v>
          </cell>
          <cell r="H246" t="str">
            <v>Ленина</v>
          </cell>
          <cell r="I246">
            <v>31</v>
          </cell>
          <cell r="J246">
            <v>0</v>
          </cell>
          <cell r="K246">
            <v>7</v>
          </cell>
          <cell r="L246" t="str">
            <v>ИП Шабуров Э.В.</v>
          </cell>
          <cell r="M246">
            <v>3.4000000000000002E-2</v>
          </cell>
          <cell r="N246">
            <v>82.4</v>
          </cell>
          <cell r="O246">
            <v>0</v>
          </cell>
          <cell r="P246">
            <v>0</v>
          </cell>
          <cell r="Q246">
            <v>0</v>
          </cell>
          <cell r="R246">
            <v>1.9219999999999999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1.7457282631038029</v>
          </cell>
          <cell r="Y246">
            <v>0.17597509700480707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2.8016000000000005</v>
          </cell>
          <cell r="AE246">
            <v>26.209</v>
          </cell>
          <cell r="AF246">
            <v>44378</v>
          </cell>
          <cell r="AG246">
            <v>26.209</v>
          </cell>
          <cell r="AH246">
            <v>44378</v>
          </cell>
          <cell r="AI246">
            <v>0</v>
          </cell>
          <cell r="AJ246">
            <v>0</v>
          </cell>
          <cell r="AK246">
            <v>6.5060000000000007E-2</v>
          </cell>
        </row>
        <row r="247">
          <cell r="A247" t="str">
            <v>Ленина32</v>
          </cell>
          <cell r="B247" t="str">
            <v>Лесной</v>
          </cell>
          <cell r="C247" t="str">
            <v>Ленина32</v>
          </cell>
          <cell r="D247" t="str">
            <v>ж/дУКУТ</v>
          </cell>
          <cell r="E247" t="str">
            <v>ж/д</v>
          </cell>
          <cell r="F247" t="str">
            <v>УКУТ</v>
          </cell>
          <cell r="G247">
            <v>0</v>
          </cell>
          <cell r="H247" t="str">
            <v>Ленина</v>
          </cell>
          <cell r="I247">
            <v>32</v>
          </cell>
          <cell r="J247">
            <v>0</v>
          </cell>
          <cell r="K247">
            <v>0</v>
          </cell>
          <cell r="L247" t="str">
            <v>население</v>
          </cell>
          <cell r="M247">
            <v>3.4000000000000002E-2</v>
          </cell>
          <cell r="N247">
            <v>1984.1</v>
          </cell>
          <cell r="O247">
            <v>204.8</v>
          </cell>
          <cell r="P247">
            <v>1984.1</v>
          </cell>
          <cell r="Q247">
            <v>55.024093900000004</v>
          </cell>
          <cell r="R247">
            <v>46.165999999999997</v>
          </cell>
          <cell r="S247">
            <v>0</v>
          </cell>
          <cell r="T247">
            <v>46.165999999999997</v>
          </cell>
          <cell r="U247">
            <v>67569.94</v>
          </cell>
          <cell r="V247">
            <v>0</v>
          </cell>
          <cell r="W247">
            <v>0</v>
          </cell>
          <cell r="X247">
            <v>41.84657161131161</v>
          </cell>
          <cell r="Y247">
            <v>4.3194283886883866</v>
          </cell>
          <cell r="Z247">
            <v>0</v>
          </cell>
          <cell r="AA247">
            <v>46.165999999999997</v>
          </cell>
          <cell r="AB247">
            <v>67569.94</v>
          </cell>
          <cell r="AC247">
            <v>0</v>
          </cell>
          <cell r="AD247">
            <v>67.459400000000002</v>
          </cell>
          <cell r="AE247">
            <v>0</v>
          </cell>
          <cell r="AF247">
            <v>0</v>
          </cell>
          <cell r="AG247">
            <v>136.14370899999994</v>
          </cell>
          <cell r="AH247">
            <v>44491</v>
          </cell>
          <cell r="AI247">
            <v>136.14370899999994</v>
          </cell>
          <cell r="AJ247">
            <v>0</v>
          </cell>
          <cell r="AK247">
            <v>6.5060000000000007E-2</v>
          </cell>
        </row>
        <row r="248">
          <cell r="A248" t="str">
            <v>Ленина33</v>
          </cell>
          <cell r="B248" t="str">
            <v>Лесной</v>
          </cell>
          <cell r="C248" t="str">
            <v>Ленина33</v>
          </cell>
          <cell r="D248" t="str">
            <v>ж/дн</v>
          </cell>
          <cell r="E248" t="str">
            <v>ж/д</v>
          </cell>
          <cell r="F248" t="str">
            <v>н</v>
          </cell>
          <cell r="G248" t="str">
            <v>нет</v>
          </cell>
          <cell r="H248" t="str">
            <v>Ленина</v>
          </cell>
          <cell r="I248">
            <v>33</v>
          </cell>
          <cell r="J248">
            <v>0</v>
          </cell>
          <cell r="K248">
            <v>0</v>
          </cell>
          <cell r="L248" t="str">
            <v>население</v>
          </cell>
          <cell r="M248">
            <v>3.4000000000000002E-2</v>
          </cell>
          <cell r="N248">
            <v>564.9</v>
          </cell>
          <cell r="O248">
            <v>89</v>
          </cell>
          <cell r="P248">
            <v>890.50000000000011</v>
          </cell>
          <cell r="Q248">
            <v>0</v>
          </cell>
          <cell r="R248">
            <v>0</v>
          </cell>
          <cell r="S248">
            <v>0</v>
          </cell>
          <cell r="T248">
            <v>19.207000000000001</v>
          </cell>
          <cell r="U248">
            <v>28111.94</v>
          </cell>
          <cell r="V248">
            <v>0</v>
          </cell>
          <cell r="W248">
            <v>0.90913731495661054</v>
          </cell>
          <cell r="X248">
            <v>17.461436753445639</v>
          </cell>
          <cell r="Y248">
            <v>1.7451632465543645</v>
          </cell>
          <cell r="Z248">
            <v>0</v>
          </cell>
          <cell r="AA248">
            <v>19.206600000000005</v>
          </cell>
          <cell r="AB248">
            <v>28111.360000000001</v>
          </cell>
          <cell r="AC248">
            <v>0</v>
          </cell>
          <cell r="AD248">
            <v>19.206600000000002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33.634</v>
          </cell>
          <cell r="AK248">
            <v>6.5060000000000007E-2</v>
          </cell>
        </row>
        <row r="249">
          <cell r="B249" t="str">
            <v>Лесной</v>
          </cell>
          <cell r="C249">
            <v>0</v>
          </cell>
          <cell r="D249" t="str">
            <v>транзитн</v>
          </cell>
          <cell r="E249" t="str">
            <v>транзит</v>
          </cell>
          <cell r="F249" t="str">
            <v>н</v>
          </cell>
          <cell r="G249">
            <v>0</v>
          </cell>
          <cell r="H249" t="str">
            <v>Ленина</v>
          </cell>
          <cell r="I249">
            <v>33</v>
          </cell>
          <cell r="J249">
            <v>0</v>
          </cell>
          <cell r="K249">
            <v>8</v>
          </cell>
          <cell r="L249" t="str">
            <v>ИП Ларионова  Семейка</v>
          </cell>
          <cell r="M249">
            <v>3.4000000000000002E-2</v>
          </cell>
          <cell r="N249">
            <v>75.099999999999994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2.5533999999999999</v>
          </cell>
          <cell r="AE249">
            <v>7.1689999999999996</v>
          </cell>
          <cell r="AF249">
            <v>44470</v>
          </cell>
          <cell r="AG249">
            <v>7.2889999999999997</v>
          </cell>
          <cell r="AH249">
            <v>44501</v>
          </cell>
          <cell r="AI249">
            <v>0.12000000000000011</v>
          </cell>
          <cell r="AJ249">
            <v>0</v>
          </cell>
          <cell r="AK249">
            <v>6.5060000000000007E-2</v>
          </cell>
        </row>
        <row r="250">
          <cell r="B250" t="str">
            <v>Лесной</v>
          </cell>
          <cell r="C250">
            <v>0</v>
          </cell>
          <cell r="D250" t="str">
            <v>транзитн</v>
          </cell>
          <cell r="E250" t="str">
            <v>транзит</v>
          </cell>
          <cell r="F250" t="str">
            <v>н</v>
          </cell>
          <cell r="G250">
            <v>0</v>
          </cell>
          <cell r="H250" t="str">
            <v>Ленина</v>
          </cell>
          <cell r="I250">
            <v>33</v>
          </cell>
          <cell r="J250">
            <v>0</v>
          </cell>
          <cell r="K250">
            <v>2</v>
          </cell>
          <cell r="L250" t="str">
            <v>ИП Савченко К.В.</v>
          </cell>
          <cell r="M250">
            <v>3.4000000000000002E-2</v>
          </cell>
          <cell r="N250">
            <v>86.7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0.90913731495661054</v>
          </cell>
          <cell r="X250">
            <v>2.6799549770290971</v>
          </cell>
          <cell r="Y250">
            <v>0.26784502297090351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2.9478000000000004</v>
          </cell>
          <cell r="AE250">
            <v>98.771000000000001</v>
          </cell>
          <cell r="AF250">
            <v>44409</v>
          </cell>
          <cell r="AG250">
            <v>98.771000000000001</v>
          </cell>
          <cell r="AH250">
            <v>44470</v>
          </cell>
          <cell r="AI250">
            <v>0</v>
          </cell>
          <cell r="AJ250">
            <v>0</v>
          </cell>
          <cell r="AK250">
            <v>6.5060000000000007E-2</v>
          </cell>
        </row>
        <row r="251">
          <cell r="B251" t="str">
            <v>Лесной</v>
          </cell>
          <cell r="C251">
            <v>0</v>
          </cell>
          <cell r="D251" t="str">
            <v>транзитн</v>
          </cell>
          <cell r="E251" t="str">
            <v>транзит</v>
          </cell>
          <cell r="F251" t="str">
            <v>н</v>
          </cell>
          <cell r="G251">
            <v>0</v>
          </cell>
          <cell r="H251" t="str">
            <v>Ленина</v>
          </cell>
          <cell r="I251">
            <v>33</v>
          </cell>
          <cell r="J251">
            <v>0</v>
          </cell>
          <cell r="K251">
            <v>17</v>
          </cell>
          <cell r="L251" t="str">
            <v>ИП Шабуров Э.В.</v>
          </cell>
          <cell r="M251">
            <v>3.4000000000000002E-2</v>
          </cell>
          <cell r="N251">
            <v>81.599999999999994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0.90913731495661054</v>
          </cell>
          <cell r="X251">
            <v>2.5223105666156203</v>
          </cell>
          <cell r="Y251">
            <v>0.25208943338437972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2.7744</v>
          </cell>
          <cell r="AE251">
            <v>50.436999999999998</v>
          </cell>
          <cell r="AF251">
            <v>44378</v>
          </cell>
          <cell r="AG251">
            <v>50.436999999999998</v>
          </cell>
          <cell r="AH251">
            <v>44378</v>
          </cell>
          <cell r="AI251">
            <v>0</v>
          </cell>
          <cell r="AJ251">
            <v>0</v>
          </cell>
          <cell r="AK251">
            <v>6.5060000000000007E-2</v>
          </cell>
        </row>
        <row r="252">
          <cell r="B252" t="str">
            <v>Лесной</v>
          </cell>
          <cell r="C252">
            <v>0</v>
          </cell>
          <cell r="D252" t="str">
            <v>транзитн</v>
          </cell>
          <cell r="E252" t="str">
            <v>транзит</v>
          </cell>
          <cell r="F252" t="str">
            <v>н</v>
          </cell>
          <cell r="G252">
            <v>0</v>
          </cell>
          <cell r="H252" t="str">
            <v>Ленина</v>
          </cell>
          <cell r="I252">
            <v>33</v>
          </cell>
          <cell r="J252">
            <v>0</v>
          </cell>
          <cell r="K252">
            <v>7</v>
          </cell>
          <cell r="L252" t="str">
            <v>ИП Волошина Н.П.м-н"Голд"</v>
          </cell>
          <cell r="M252">
            <v>3.4000000000000002E-2</v>
          </cell>
          <cell r="N252">
            <v>82.2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0.90913731495661054</v>
          </cell>
          <cell r="X252">
            <v>2.5408569678407353</v>
          </cell>
          <cell r="Y252">
            <v>0.25394303215926489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2.7948000000000004</v>
          </cell>
          <cell r="AE252">
            <v>187.48</v>
          </cell>
          <cell r="AF252">
            <v>44470</v>
          </cell>
          <cell r="AG252">
            <v>189.64</v>
          </cell>
          <cell r="AH252">
            <v>44501</v>
          </cell>
          <cell r="AI252">
            <v>2.1599999999999966</v>
          </cell>
          <cell r="AJ252">
            <v>0</v>
          </cell>
          <cell r="AK252">
            <v>6.5060000000000007E-2</v>
          </cell>
        </row>
        <row r="253">
          <cell r="A253" t="str">
            <v>Ленина33А</v>
          </cell>
          <cell r="B253" t="str">
            <v>Лесной</v>
          </cell>
          <cell r="C253" t="str">
            <v>Ленина33А</v>
          </cell>
          <cell r="D253" t="str">
            <v>ж/дУКУТ</v>
          </cell>
          <cell r="E253" t="str">
            <v>ж/д</v>
          </cell>
          <cell r="F253" t="str">
            <v>УКУТ</v>
          </cell>
          <cell r="G253">
            <v>0</v>
          </cell>
          <cell r="H253" t="str">
            <v>Ленина</v>
          </cell>
          <cell r="I253">
            <v>33</v>
          </cell>
          <cell r="J253" t="str">
            <v>А</v>
          </cell>
          <cell r="K253">
            <v>0</v>
          </cell>
          <cell r="L253" t="str">
            <v>население</v>
          </cell>
          <cell r="M253">
            <v>3.4000000000000002E-2</v>
          </cell>
          <cell r="N253">
            <v>774.4</v>
          </cell>
          <cell r="O253">
            <v>149.6</v>
          </cell>
          <cell r="P253">
            <v>1188.7</v>
          </cell>
          <cell r="Q253">
            <v>21.508338700000081</v>
          </cell>
          <cell r="R253">
            <v>19.673999999999999</v>
          </cell>
          <cell r="S253">
            <v>6.8570000000000002</v>
          </cell>
          <cell r="T253">
            <v>12.817</v>
          </cell>
          <cell r="U253">
            <v>18759.349999999999</v>
          </cell>
          <cell r="V253">
            <v>0</v>
          </cell>
          <cell r="W253">
            <v>0</v>
          </cell>
          <cell r="X253">
            <v>11.384252858103563</v>
          </cell>
          <cell r="Y253">
            <v>1.4327283819065315</v>
          </cell>
          <cell r="Z253">
            <v>6.8570187599899048</v>
          </cell>
          <cell r="AA253">
            <v>12.816981240010096</v>
          </cell>
          <cell r="AB253">
            <v>18759.32</v>
          </cell>
          <cell r="AC253">
            <v>0</v>
          </cell>
          <cell r="AD253">
            <v>26.329600000000003</v>
          </cell>
          <cell r="AE253">
            <v>0</v>
          </cell>
          <cell r="AF253">
            <v>0</v>
          </cell>
          <cell r="AG253">
            <v>28.184852200000023</v>
          </cell>
          <cell r="AH253">
            <v>44491</v>
          </cell>
          <cell r="AI253">
            <v>28.184852200000023</v>
          </cell>
          <cell r="AJ253">
            <v>0</v>
          </cell>
          <cell r="AK253">
            <v>6.5060000000000007E-2</v>
          </cell>
        </row>
        <row r="254">
          <cell r="B254" t="str">
            <v>Лесной</v>
          </cell>
          <cell r="C254">
            <v>0</v>
          </cell>
          <cell r="D254" t="str">
            <v>транзитукут</v>
          </cell>
          <cell r="E254" t="str">
            <v>транзит</v>
          </cell>
          <cell r="F254" t="str">
            <v>укут</v>
          </cell>
          <cell r="G254">
            <v>0</v>
          </cell>
          <cell r="H254" t="str">
            <v>Ленина</v>
          </cell>
          <cell r="I254">
            <v>33</v>
          </cell>
          <cell r="J254" t="str">
            <v>А</v>
          </cell>
          <cell r="K254" t="str">
            <v>1эт.</v>
          </cell>
          <cell r="L254" t="str">
            <v>Торганов А.А.</v>
          </cell>
          <cell r="M254">
            <v>3.4000000000000002E-2</v>
          </cell>
          <cell r="N254">
            <v>205.6</v>
          </cell>
          <cell r="O254">
            <v>0</v>
          </cell>
          <cell r="P254">
            <v>0</v>
          </cell>
          <cell r="Q254">
            <v>0</v>
          </cell>
          <cell r="R254">
            <v>3.403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3.0224720914593139</v>
          </cell>
          <cell r="Y254">
            <v>0.38038346503096965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6.9904000000000002</v>
          </cell>
          <cell r="AE254">
            <v>62.451999999999998</v>
          </cell>
          <cell r="AF254">
            <v>44317</v>
          </cell>
          <cell r="AG254">
            <v>62.451999999999998</v>
          </cell>
          <cell r="AH254">
            <v>44317</v>
          </cell>
          <cell r="AI254">
            <v>0</v>
          </cell>
          <cell r="AJ254">
            <v>0</v>
          </cell>
          <cell r="AK254">
            <v>6.5060000000000007E-2</v>
          </cell>
        </row>
        <row r="255">
          <cell r="B255" t="str">
            <v>Лесной</v>
          </cell>
          <cell r="C255">
            <v>0</v>
          </cell>
          <cell r="D255" t="str">
            <v>транзитукут</v>
          </cell>
          <cell r="E255" t="str">
            <v>транзит</v>
          </cell>
          <cell r="F255" t="str">
            <v>укут</v>
          </cell>
          <cell r="G255">
            <v>0</v>
          </cell>
          <cell r="H255" t="str">
            <v>Ленина</v>
          </cell>
          <cell r="I255">
            <v>33</v>
          </cell>
          <cell r="J255" t="str">
            <v>А</v>
          </cell>
          <cell r="K255" t="str">
            <v>1эт.</v>
          </cell>
          <cell r="L255" t="str">
            <v>Торганов А.А.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45.98</v>
          </cell>
          <cell r="AF255">
            <v>44317</v>
          </cell>
          <cell r="AG255">
            <v>45.98</v>
          </cell>
          <cell r="AH255">
            <v>44317</v>
          </cell>
          <cell r="AI255">
            <v>0</v>
          </cell>
          <cell r="AJ255">
            <v>0</v>
          </cell>
          <cell r="AK255">
            <v>6.5060000000000007E-2</v>
          </cell>
        </row>
        <row r="256">
          <cell r="B256" t="str">
            <v>Лесной</v>
          </cell>
          <cell r="C256">
            <v>0</v>
          </cell>
          <cell r="D256" t="str">
            <v>транзитукут</v>
          </cell>
          <cell r="E256" t="str">
            <v>транзит</v>
          </cell>
          <cell r="F256" t="str">
            <v>укут</v>
          </cell>
          <cell r="G256">
            <v>0</v>
          </cell>
          <cell r="H256" t="str">
            <v>Ленина</v>
          </cell>
          <cell r="I256">
            <v>33</v>
          </cell>
          <cell r="J256" t="str">
            <v>А</v>
          </cell>
          <cell r="K256" t="str">
            <v>1эт.</v>
          </cell>
          <cell r="L256" t="str">
            <v>ООО "СОВЕРШЕНСТВО"</v>
          </cell>
          <cell r="M256">
            <v>3.4000000000000002E-2</v>
          </cell>
          <cell r="N256">
            <v>208.7</v>
          </cell>
          <cell r="O256">
            <v>0</v>
          </cell>
          <cell r="P256">
            <v>0</v>
          </cell>
          <cell r="Q256">
            <v>0</v>
          </cell>
          <cell r="R256">
            <v>3.4540000000000002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3.0680443846671146</v>
          </cell>
          <cell r="Y256">
            <v>0.38611881883250659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7.0958000000000006</v>
          </cell>
          <cell r="AE256">
            <v>1.095</v>
          </cell>
          <cell r="AF256">
            <v>44317</v>
          </cell>
          <cell r="AG256">
            <v>1.095</v>
          </cell>
          <cell r="AH256">
            <v>44440</v>
          </cell>
          <cell r="AI256">
            <v>0</v>
          </cell>
          <cell r="AJ256">
            <v>0</v>
          </cell>
          <cell r="AK256">
            <v>6.5060000000000007E-2</v>
          </cell>
        </row>
        <row r="257">
          <cell r="A257" t="str">
            <v>Ленина34</v>
          </cell>
          <cell r="B257" t="str">
            <v>Лесной</v>
          </cell>
          <cell r="C257" t="str">
            <v>Ленина34</v>
          </cell>
          <cell r="D257" t="str">
            <v>ж/дн</v>
          </cell>
          <cell r="E257" t="str">
            <v>ж/д</v>
          </cell>
          <cell r="F257" t="str">
            <v>н</v>
          </cell>
          <cell r="G257" t="str">
            <v>нет</v>
          </cell>
          <cell r="H257" t="str">
            <v>Ленина</v>
          </cell>
          <cell r="I257">
            <v>34</v>
          </cell>
          <cell r="J257">
            <v>0</v>
          </cell>
          <cell r="K257">
            <v>0</v>
          </cell>
          <cell r="L257" t="str">
            <v>население</v>
          </cell>
          <cell r="M257">
            <v>3.4000000000000002E-2</v>
          </cell>
          <cell r="N257">
            <v>987.77</v>
          </cell>
          <cell r="O257">
            <v>87.7</v>
          </cell>
          <cell r="P257">
            <v>987.77</v>
          </cell>
          <cell r="Q257">
            <v>0</v>
          </cell>
          <cell r="R257">
            <v>0</v>
          </cell>
          <cell r="S257">
            <v>0</v>
          </cell>
          <cell r="T257">
            <v>33.584000000000003</v>
          </cell>
          <cell r="U257">
            <v>49154.55</v>
          </cell>
          <cell r="V257">
            <v>0</v>
          </cell>
          <cell r="W257">
            <v>0.91845425720847629</v>
          </cell>
          <cell r="X257">
            <v>30.845533095855767</v>
          </cell>
          <cell r="Y257">
            <v>2.7386469041442347</v>
          </cell>
          <cell r="Z257">
            <v>0</v>
          </cell>
          <cell r="AA257">
            <v>33.584180000000003</v>
          </cell>
          <cell r="AB257">
            <v>49154.81</v>
          </cell>
          <cell r="AC257">
            <v>0</v>
          </cell>
          <cell r="AD257">
            <v>33.584180000000003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65.010000000000005</v>
          </cell>
          <cell r="AK257">
            <v>6.5060000000000007E-2</v>
          </cell>
        </row>
        <row r="258">
          <cell r="A258" t="str">
            <v>Ленина35</v>
          </cell>
          <cell r="B258" t="str">
            <v>Лесной</v>
          </cell>
          <cell r="C258" t="str">
            <v>Ленина35</v>
          </cell>
          <cell r="D258" t="str">
            <v>ж/дУКУТ</v>
          </cell>
          <cell r="E258" t="str">
            <v>ж/д</v>
          </cell>
          <cell r="F258" t="str">
            <v>УКУТ</v>
          </cell>
          <cell r="G258">
            <v>0</v>
          </cell>
          <cell r="H258" t="str">
            <v>Ленина</v>
          </cell>
          <cell r="I258">
            <v>35</v>
          </cell>
          <cell r="J258">
            <v>0</v>
          </cell>
          <cell r="K258" t="str">
            <v>Б</v>
          </cell>
          <cell r="L258" t="str">
            <v>население</v>
          </cell>
          <cell r="M258">
            <v>3.4000000000000002E-2</v>
          </cell>
          <cell r="N258">
            <v>839.71</v>
          </cell>
          <cell r="O258">
            <v>92</v>
          </cell>
          <cell r="P258">
            <v>1013.41</v>
          </cell>
          <cell r="Q258">
            <v>62.46</v>
          </cell>
          <cell r="R258">
            <v>60.966000000000001</v>
          </cell>
          <cell r="S258">
            <v>10.45</v>
          </cell>
          <cell r="T258">
            <v>50.516000000000005</v>
          </cell>
          <cell r="U258">
            <v>73936.73</v>
          </cell>
          <cell r="V258">
            <v>0</v>
          </cell>
          <cell r="W258">
            <v>0</v>
          </cell>
          <cell r="X258">
            <v>46.312010801422105</v>
          </cell>
          <cell r="Y258">
            <v>4.2043249955406274</v>
          </cell>
          <cell r="Z258">
            <v>10.449664203037269</v>
          </cell>
          <cell r="AA258">
            <v>50.516335796962736</v>
          </cell>
          <cell r="AB258">
            <v>73937.22</v>
          </cell>
          <cell r="AC258">
            <v>0</v>
          </cell>
          <cell r="AD258">
            <v>28.550140000000003</v>
          </cell>
          <cell r="AE258">
            <v>0</v>
          </cell>
          <cell r="AF258">
            <v>0</v>
          </cell>
          <cell r="AG258">
            <v>22.96</v>
          </cell>
          <cell r="AH258">
            <v>44491</v>
          </cell>
          <cell r="AI258">
            <v>22.96</v>
          </cell>
          <cell r="AJ258">
            <v>0</v>
          </cell>
          <cell r="AK258">
            <v>6.5060000000000007E-2</v>
          </cell>
        </row>
        <row r="259">
          <cell r="B259" t="str">
            <v>Лесной</v>
          </cell>
          <cell r="C259">
            <v>0</v>
          </cell>
          <cell r="D259" t="str">
            <v>транзитукут</v>
          </cell>
          <cell r="E259" t="str">
            <v>транзит</v>
          </cell>
          <cell r="F259" t="str">
            <v>укут</v>
          </cell>
          <cell r="G259">
            <v>0</v>
          </cell>
          <cell r="H259" t="str">
            <v>Ленина</v>
          </cell>
          <cell r="I259">
            <v>35</v>
          </cell>
          <cell r="J259">
            <v>0</v>
          </cell>
          <cell r="K259">
            <v>2</v>
          </cell>
          <cell r="L259" t="str">
            <v>ИП Шабуров Э.В. м-н "Золотой"</v>
          </cell>
          <cell r="M259">
            <v>3.4000000000000002E-2</v>
          </cell>
          <cell r="N259">
            <v>86.9</v>
          </cell>
          <cell r="O259">
            <v>0</v>
          </cell>
          <cell r="P259">
            <v>0</v>
          </cell>
          <cell r="Q259">
            <v>0</v>
          </cell>
          <cell r="R259">
            <v>5.2279999999999998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4.7927424213640197</v>
          </cell>
          <cell r="Y259">
            <v>0.43509764336792522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2.9546000000000006</v>
          </cell>
          <cell r="AE259">
            <v>133.71199999999999</v>
          </cell>
          <cell r="AF259">
            <v>44378</v>
          </cell>
          <cell r="AG259">
            <v>133.71199999999999</v>
          </cell>
          <cell r="AH259">
            <v>44378</v>
          </cell>
          <cell r="AI259">
            <v>0</v>
          </cell>
          <cell r="AJ259">
            <v>0</v>
          </cell>
          <cell r="AK259">
            <v>6.5060000000000007E-2</v>
          </cell>
        </row>
        <row r="260">
          <cell r="B260" t="str">
            <v>Лесной</v>
          </cell>
          <cell r="C260">
            <v>0</v>
          </cell>
          <cell r="D260" t="str">
            <v>транзитукут</v>
          </cell>
          <cell r="E260" t="str">
            <v>транзит</v>
          </cell>
          <cell r="F260" t="str">
            <v>укут</v>
          </cell>
          <cell r="G260">
            <v>0</v>
          </cell>
          <cell r="H260" t="str">
            <v>Ленина</v>
          </cell>
          <cell r="I260">
            <v>35</v>
          </cell>
          <cell r="J260">
            <v>0</v>
          </cell>
          <cell r="K260">
            <v>3</v>
          </cell>
          <cell r="L260" t="str">
            <v>ИП Стихина Н.И.</v>
          </cell>
          <cell r="M260">
            <v>3.4000000000000002E-2</v>
          </cell>
          <cell r="N260">
            <v>86.8</v>
          </cell>
          <cell r="O260">
            <v>0</v>
          </cell>
          <cell r="P260">
            <v>0</v>
          </cell>
          <cell r="Q260">
            <v>0</v>
          </cell>
          <cell r="R260">
            <v>5.2220000000000004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4.787227182674302</v>
          </cell>
          <cell r="Y260">
            <v>0.43459695563102307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2.9512</v>
          </cell>
          <cell r="AE260">
            <v>29.2</v>
          </cell>
          <cell r="AF260">
            <v>44470</v>
          </cell>
          <cell r="AG260">
            <v>29.8</v>
          </cell>
          <cell r="AH260">
            <v>44501</v>
          </cell>
          <cell r="AI260">
            <v>0.60000000000000142</v>
          </cell>
          <cell r="AJ260">
            <v>0</v>
          </cell>
          <cell r="AK260">
            <v>6.5060000000000007E-2</v>
          </cell>
        </row>
        <row r="261">
          <cell r="A261" t="str">
            <v>Ленина36</v>
          </cell>
          <cell r="B261" t="str">
            <v>Лесной</v>
          </cell>
          <cell r="C261" t="str">
            <v>Ленина36</v>
          </cell>
          <cell r="D261" t="str">
            <v>ж/дУКУТ</v>
          </cell>
          <cell r="E261" t="str">
            <v>ж/д</v>
          </cell>
          <cell r="F261" t="str">
            <v>УКУТ</v>
          </cell>
          <cell r="G261">
            <v>0</v>
          </cell>
          <cell r="H261" t="str">
            <v>Ленина</v>
          </cell>
          <cell r="I261">
            <v>36</v>
          </cell>
          <cell r="J261">
            <v>0</v>
          </cell>
          <cell r="K261" t="str">
            <v>Б</v>
          </cell>
          <cell r="L261" t="str">
            <v>население</v>
          </cell>
          <cell r="M261">
            <v>3.4000000000000002E-2</v>
          </cell>
          <cell r="N261">
            <v>381.3</v>
          </cell>
          <cell r="O261">
            <v>47.6</v>
          </cell>
          <cell r="P261">
            <v>527.30000000000007</v>
          </cell>
          <cell r="Q261">
            <v>15.542</v>
          </cell>
          <cell r="R261">
            <v>14.75</v>
          </cell>
          <cell r="S261">
            <v>4.0839999999999996</v>
          </cell>
          <cell r="T261">
            <v>10.666</v>
          </cell>
          <cell r="U261">
            <v>15611.08</v>
          </cell>
          <cell r="V261">
            <v>0</v>
          </cell>
          <cell r="W261">
            <v>0</v>
          </cell>
          <cell r="X261">
            <v>9.7828752826578516</v>
          </cell>
          <cell r="Y261">
            <v>0.88311182145745282</v>
          </cell>
          <cell r="Z261">
            <v>4.0840128958846957</v>
          </cell>
          <cell r="AA261">
            <v>10.665987104115304</v>
          </cell>
          <cell r="AB261">
            <v>15611.06</v>
          </cell>
          <cell r="AC261">
            <v>0</v>
          </cell>
          <cell r="AD261">
            <v>12.964200000000002</v>
          </cell>
          <cell r="AE261">
            <v>0</v>
          </cell>
          <cell r="AF261">
            <v>0</v>
          </cell>
          <cell r="AG261">
            <v>12.18</v>
          </cell>
          <cell r="AH261">
            <v>44491</v>
          </cell>
          <cell r="AI261">
            <v>12.18</v>
          </cell>
          <cell r="AJ261">
            <v>0</v>
          </cell>
          <cell r="AK261">
            <v>6.5060000000000007E-2</v>
          </cell>
        </row>
        <row r="262">
          <cell r="B262" t="str">
            <v>Лесной</v>
          </cell>
          <cell r="C262">
            <v>0</v>
          </cell>
          <cell r="D262" t="str">
            <v>транзитукут</v>
          </cell>
          <cell r="E262" t="str">
            <v>транзит</v>
          </cell>
          <cell r="F262" t="str">
            <v>укут</v>
          </cell>
          <cell r="G262">
            <v>0</v>
          </cell>
          <cell r="H262" t="str">
            <v>Ленина</v>
          </cell>
          <cell r="I262">
            <v>36</v>
          </cell>
          <cell r="J262">
            <v>0</v>
          </cell>
          <cell r="K262">
            <v>2</v>
          </cell>
          <cell r="L262" t="str">
            <v>ИП Корытов Е.А. "Виктория"</v>
          </cell>
          <cell r="M262">
            <v>3.4000000000000002E-2</v>
          </cell>
          <cell r="N262">
            <v>80.8</v>
          </cell>
          <cell r="O262">
            <v>0</v>
          </cell>
          <cell r="P262">
            <v>0</v>
          </cell>
          <cell r="Q262">
            <v>0</v>
          </cell>
          <cell r="R262">
            <v>2.2599999999999998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2.0730561836841184</v>
          </cell>
          <cell r="Y262">
            <v>0.18713725458631572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2.7472000000000003</v>
          </cell>
          <cell r="AE262">
            <v>12.72</v>
          </cell>
          <cell r="AF262">
            <v>44317</v>
          </cell>
          <cell r="AG262">
            <v>12.72</v>
          </cell>
          <cell r="AH262">
            <v>44317</v>
          </cell>
          <cell r="AI262">
            <v>0</v>
          </cell>
          <cell r="AJ262">
            <v>0</v>
          </cell>
          <cell r="AK262">
            <v>6.5060000000000007E-2</v>
          </cell>
        </row>
        <row r="263">
          <cell r="B263" t="str">
            <v>Лесной</v>
          </cell>
          <cell r="C263">
            <v>0</v>
          </cell>
          <cell r="D263" t="str">
            <v>транзитукут</v>
          </cell>
          <cell r="E263" t="str">
            <v>транзит</v>
          </cell>
          <cell r="F263" t="str">
            <v>укут</v>
          </cell>
          <cell r="G263">
            <v>0</v>
          </cell>
          <cell r="H263" t="str">
            <v>Ленина</v>
          </cell>
          <cell r="I263">
            <v>36</v>
          </cell>
          <cell r="J263">
            <v>0</v>
          </cell>
          <cell r="K263">
            <v>3</v>
          </cell>
          <cell r="L263" t="str">
            <v xml:space="preserve">ИП Макшанина Е.В. кафе"Киото" </v>
          </cell>
          <cell r="M263">
            <v>3.4000000000000002E-2</v>
          </cell>
          <cell r="N263">
            <v>65.2</v>
          </cell>
          <cell r="O263">
            <v>0</v>
          </cell>
          <cell r="P263">
            <v>0</v>
          </cell>
          <cell r="Q263">
            <v>0</v>
          </cell>
          <cell r="R263">
            <v>1.8240000000000001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1.6728126630718383</v>
          </cell>
          <cell r="Y263">
            <v>0.15100679454242311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2.2168000000000001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6.5060000000000007E-2</v>
          </cell>
        </row>
        <row r="264">
          <cell r="A264" t="str">
            <v>Ленина38</v>
          </cell>
          <cell r="B264" t="str">
            <v>Лесной</v>
          </cell>
          <cell r="C264" t="str">
            <v>Ленина38</v>
          </cell>
          <cell r="D264" t="str">
            <v>ж/дУКУТ</v>
          </cell>
          <cell r="E264" t="str">
            <v>ж/д</v>
          </cell>
          <cell r="F264" t="str">
            <v>УКУТ</v>
          </cell>
          <cell r="G264">
            <v>0</v>
          </cell>
          <cell r="H264" t="str">
            <v>Ленина</v>
          </cell>
          <cell r="I264">
            <v>38</v>
          </cell>
          <cell r="J264">
            <v>0</v>
          </cell>
          <cell r="K264">
            <v>0</v>
          </cell>
          <cell r="L264" t="str">
            <v>население</v>
          </cell>
          <cell r="M264">
            <v>3.4000000000000002E-2</v>
          </cell>
          <cell r="N264">
            <v>1345.59</v>
          </cell>
          <cell r="O264">
            <v>130.4</v>
          </cell>
          <cell r="P264">
            <v>1345.59</v>
          </cell>
          <cell r="Q264">
            <v>33.587036099999978</v>
          </cell>
          <cell r="R264">
            <v>25.992999999999999</v>
          </cell>
          <cell r="S264">
            <v>0</v>
          </cell>
          <cell r="T264">
            <v>25.992999999999999</v>
          </cell>
          <cell r="U264">
            <v>38044.129999999997</v>
          </cell>
          <cell r="V264">
            <v>0</v>
          </cell>
          <cell r="W264">
            <v>0</v>
          </cell>
          <cell r="X264">
            <v>23.696583899619913</v>
          </cell>
          <cell r="Y264">
            <v>2.2964161003800854</v>
          </cell>
          <cell r="Z264">
            <v>0</v>
          </cell>
          <cell r="AA264">
            <v>25.992999999999999</v>
          </cell>
          <cell r="AB264">
            <v>38044.129999999997</v>
          </cell>
          <cell r="AC264">
            <v>0</v>
          </cell>
          <cell r="AD264">
            <v>45.750059999999998</v>
          </cell>
          <cell r="AE264">
            <v>0</v>
          </cell>
          <cell r="AF264">
            <v>0</v>
          </cell>
          <cell r="AG264">
            <v>116.72985840000001</v>
          </cell>
          <cell r="AH264">
            <v>44491</v>
          </cell>
          <cell r="AI264">
            <v>116.72985840000001</v>
          </cell>
          <cell r="AJ264">
            <v>0</v>
          </cell>
          <cell r="AK264">
            <v>6.5060000000000007E-2</v>
          </cell>
        </row>
        <row r="265">
          <cell r="A265" t="str">
            <v>Ленина39</v>
          </cell>
          <cell r="B265" t="str">
            <v>Лесной</v>
          </cell>
          <cell r="C265" t="str">
            <v>Ленина39</v>
          </cell>
          <cell r="D265" t="str">
            <v>ж/дУКУТ</v>
          </cell>
          <cell r="E265" t="str">
            <v>ж/д</v>
          </cell>
          <cell r="F265" t="str">
            <v>УКУТ</v>
          </cell>
          <cell r="G265">
            <v>0</v>
          </cell>
          <cell r="H265" t="str">
            <v>Ленина</v>
          </cell>
          <cell r="I265">
            <v>39</v>
          </cell>
          <cell r="J265">
            <v>0</v>
          </cell>
          <cell r="K265">
            <v>0</v>
          </cell>
          <cell r="L265" t="str">
            <v>население</v>
          </cell>
          <cell r="M265">
            <v>3.4000000000000002E-2</v>
          </cell>
          <cell r="N265">
            <v>737.6</v>
          </cell>
          <cell r="O265">
            <v>90.7</v>
          </cell>
          <cell r="P265">
            <v>1009.9000000000001</v>
          </cell>
          <cell r="Q265">
            <v>30.518999999999998</v>
          </cell>
          <cell r="R265">
            <v>27.074999999999999</v>
          </cell>
          <cell r="S265">
            <v>7.3010000000000002</v>
          </cell>
          <cell r="T265">
            <v>19.774000000000001</v>
          </cell>
          <cell r="U265">
            <v>28941.82</v>
          </cell>
          <cell r="V265">
            <v>0</v>
          </cell>
          <cell r="W265">
            <v>0</v>
          </cell>
          <cell r="X265">
            <v>18.145120843176446</v>
          </cell>
          <cell r="Y265">
            <v>1.6296291320686267</v>
          </cell>
          <cell r="Z265">
            <v>7.3002500247549271</v>
          </cell>
          <cell r="AA265">
            <v>19.774749975245072</v>
          </cell>
          <cell r="AB265">
            <v>28942.92</v>
          </cell>
          <cell r="AC265">
            <v>0</v>
          </cell>
          <cell r="AD265">
            <v>25.078400000000002</v>
          </cell>
          <cell r="AE265">
            <v>0</v>
          </cell>
          <cell r="AF265">
            <v>0</v>
          </cell>
          <cell r="AG265">
            <v>61.904000000000003</v>
          </cell>
          <cell r="AH265">
            <v>44491</v>
          </cell>
          <cell r="AI265">
            <v>61.904000000000003</v>
          </cell>
          <cell r="AJ265">
            <v>0</v>
          </cell>
          <cell r="AK265">
            <v>5.5629999999999999E-2</v>
          </cell>
        </row>
        <row r="266">
          <cell r="B266" t="str">
            <v>Лесной</v>
          </cell>
          <cell r="C266">
            <v>0</v>
          </cell>
          <cell r="D266" t="str">
            <v>транзитукут</v>
          </cell>
          <cell r="E266" t="str">
            <v>транзит</v>
          </cell>
          <cell r="F266" t="str">
            <v>укут</v>
          </cell>
          <cell r="G266">
            <v>0</v>
          </cell>
          <cell r="H266" t="str">
            <v>Ленина</v>
          </cell>
          <cell r="I266">
            <v>39</v>
          </cell>
          <cell r="J266">
            <v>0</v>
          </cell>
          <cell r="K266">
            <v>11</v>
          </cell>
          <cell r="L266" t="str">
            <v xml:space="preserve">Толстоброва З.П. </v>
          </cell>
          <cell r="M266">
            <v>3.4000000000000002E-2</v>
          </cell>
          <cell r="N266">
            <v>38.700000000000003</v>
          </cell>
          <cell r="O266">
            <v>0</v>
          </cell>
          <cell r="P266">
            <v>0</v>
          </cell>
          <cell r="Q266">
            <v>0</v>
          </cell>
          <cell r="R266">
            <v>1.038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0.95202843903325451</v>
          </cell>
          <cell r="Y266">
            <v>8.5502504624533432E-2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1.3158000000000001</v>
          </cell>
          <cell r="AE266">
            <v>16.11</v>
          </cell>
          <cell r="AF266">
            <v>44470</v>
          </cell>
          <cell r="AG266">
            <v>16.18</v>
          </cell>
          <cell r="AH266">
            <v>44501</v>
          </cell>
          <cell r="AI266">
            <v>7.0000000000000284E-2</v>
          </cell>
          <cell r="AJ266">
            <v>0</v>
          </cell>
          <cell r="AK266">
            <v>6.5060000000000007E-2</v>
          </cell>
        </row>
        <row r="267">
          <cell r="B267" t="str">
            <v>Лесной</v>
          </cell>
          <cell r="C267">
            <v>0</v>
          </cell>
          <cell r="D267" t="str">
            <v>транзитукут</v>
          </cell>
          <cell r="E267" t="str">
            <v>транзит</v>
          </cell>
          <cell r="F267" t="str">
            <v>укут</v>
          </cell>
          <cell r="G267">
            <v>0</v>
          </cell>
          <cell r="H267" t="str">
            <v>Ленина</v>
          </cell>
          <cell r="I267">
            <v>39</v>
          </cell>
          <cell r="J267">
            <v>0</v>
          </cell>
          <cell r="K267">
            <v>10</v>
          </cell>
          <cell r="L267" t="str">
            <v xml:space="preserve">ИП Дрыкин В.В. </v>
          </cell>
          <cell r="M267">
            <v>3.4000000000000002E-2</v>
          </cell>
          <cell r="N267">
            <v>57.3</v>
          </cell>
          <cell r="O267">
            <v>0</v>
          </cell>
          <cell r="P267">
            <v>0</v>
          </cell>
          <cell r="Q267">
            <v>0</v>
          </cell>
          <cell r="R267">
            <v>1.536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1.4095924950027254</v>
          </cell>
          <cell r="Y267">
            <v>0.12659673165337892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1.9482000000000002</v>
          </cell>
          <cell r="AE267">
            <v>97</v>
          </cell>
          <cell r="AF267">
            <v>44470</v>
          </cell>
          <cell r="AG267">
            <v>99</v>
          </cell>
          <cell r="AH267">
            <v>44501</v>
          </cell>
          <cell r="AI267">
            <v>2</v>
          </cell>
          <cell r="AJ267">
            <v>0</v>
          </cell>
          <cell r="AK267">
            <v>6.5060000000000007E-2</v>
          </cell>
        </row>
        <row r="268">
          <cell r="B268" t="str">
            <v>Лесной</v>
          </cell>
          <cell r="C268">
            <v>0</v>
          </cell>
          <cell r="D268" t="str">
            <v>транзитукут</v>
          </cell>
          <cell r="E268" t="str">
            <v>транзит</v>
          </cell>
          <cell r="F268" t="str">
            <v>укут</v>
          </cell>
          <cell r="G268">
            <v>0</v>
          </cell>
          <cell r="H268" t="str">
            <v>Ленина</v>
          </cell>
          <cell r="I268">
            <v>39</v>
          </cell>
          <cell r="J268">
            <v>0</v>
          </cell>
          <cell r="K268">
            <v>37653</v>
          </cell>
          <cell r="L268" t="str">
            <v>ИП Шабуров Э.В. "Мечта"</v>
          </cell>
          <cell r="M268">
            <v>3.4000000000000002E-2</v>
          </cell>
          <cell r="N268">
            <v>176.3</v>
          </cell>
          <cell r="O268">
            <v>0</v>
          </cell>
          <cell r="P268">
            <v>0</v>
          </cell>
          <cell r="Q268">
            <v>0</v>
          </cell>
          <cell r="R268">
            <v>4.7270000000000003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4.3370184444848263</v>
          </cell>
          <cell r="Y268">
            <v>0.38951140995620781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5.9942000000000011</v>
          </cell>
          <cell r="AE268">
            <v>69</v>
          </cell>
          <cell r="AF268">
            <v>44256</v>
          </cell>
          <cell r="AG268">
            <v>69</v>
          </cell>
          <cell r="AH268">
            <v>44256</v>
          </cell>
          <cell r="AI268">
            <v>0</v>
          </cell>
          <cell r="AJ268">
            <v>0</v>
          </cell>
          <cell r="AK268">
            <v>6.5060000000000007E-2</v>
          </cell>
        </row>
        <row r="269">
          <cell r="A269" t="str">
            <v>Ленина40</v>
          </cell>
          <cell r="B269" t="str">
            <v>Лесной</v>
          </cell>
          <cell r="C269" t="str">
            <v>Ленина40</v>
          </cell>
          <cell r="D269" t="str">
            <v>ж/дукут</v>
          </cell>
          <cell r="E269" t="str">
            <v>ж/д</v>
          </cell>
          <cell r="F269" t="str">
            <v>укут</v>
          </cell>
          <cell r="G269">
            <v>0</v>
          </cell>
          <cell r="H269" t="str">
            <v>Ленина</v>
          </cell>
          <cell r="I269">
            <v>40</v>
          </cell>
          <cell r="J269">
            <v>0</v>
          </cell>
          <cell r="K269" t="str">
            <v>Б</v>
          </cell>
          <cell r="L269" t="str">
            <v>население</v>
          </cell>
          <cell r="M269">
            <v>3.4000000000000002E-2</v>
          </cell>
          <cell r="N269">
            <v>629.20000000000005</v>
          </cell>
          <cell r="O269">
            <v>88.4</v>
          </cell>
          <cell r="P269">
            <v>864</v>
          </cell>
          <cell r="Q269">
            <v>19.132000000000001</v>
          </cell>
          <cell r="R269">
            <v>16.093</v>
          </cell>
          <cell r="S269">
            <v>4.3739999999999997</v>
          </cell>
          <cell r="T269">
            <v>11.719000000000001</v>
          </cell>
          <cell r="U269">
            <v>17152.28</v>
          </cell>
          <cell r="V269">
            <v>0</v>
          </cell>
          <cell r="W269">
            <v>0</v>
          </cell>
          <cell r="X269">
            <v>10.631788744225117</v>
          </cell>
          <cell r="Y269">
            <v>1.0877894965156241</v>
          </cell>
          <cell r="Z269">
            <v>4.3734217592592586</v>
          </cell>
          <cell r="AA269">
            <v>11.719578240740741</v>
          </cell>
          <cell r="AB269">
            <v>17153.13</v>
          </cell>
          <cell r="AC269">
            <v>0</v>
          </cell>
          <cell r="AD269">
            <v>21.392800000000005</v>
          </cell>
          <cell r="AE269">
            <v>0</v>
          </cell>
          <cell r="AF269">
            <v>0</v>
          </cell>
          <cell r="AG269">
            <v>46.71</v>
          </cell>
          <cell r="AH269">
            <v>44491</v>
          </cell>
          <cell r="AI269">
            <v>46.71</v>
          </cell>
          <cell r="AJ269">
            <v>0</v>
          </cell>
          <cell r="AK269">
            <v>6.5060000000000007E-2</v>
          </cell>
        </row>
        <row r="270">
          <cell r="B270">
            <v>0</v>
          </cell>
          <cell r="C270">
            <v>0</v>
          </cell>
          <cell r="D270" t="str">
            <v>транзитукут</v>
          </cell>
          <cell r="E270" t="str">
            <v>транзит</v>
          </cell>
          <cell r="F270" t="str">
            <v>укут</v>
          </cell>
          <cell r="G270">
            <v>0</v>
          </cell>
          <cell r="H270" t="str">
            <v>Ленина</v>
          </cell>
          <cell r="I270">
            <v>40</v>
          </cell>
          <cell r="J270">
            <v>0</v>
          </cell>
          <cell r="K270">
            <v>2</v>
          </cell>
          <cell r="L270" t="str">
            <v>Митин С.М.</v>
          </cell>
          <cell r="M270">
            <v>3.4000000000000002E-2</v>
          </cell>
          <cell r="N270">
            <v>78.7</v>
          </cell>
          <cell r="O270">
            <v>0</v>
          </cell>
          <cell r="P270">
            <v>0</v>
          </cell>
          <cell r="Q270">
            <v>0</v>
          </cell>
          <cell r="R270">
            <v>1.466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1.3298184586308275</v>
          </cell>
          <cell r="Y270">
            <v>0.13606012933213546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2.6758000000000002</v>
          </cell>
          <cell r="AE270">
            <v>9.8879999999999999</v>
          </cell>
          <cell r="AF270">
            <v>44317</v>
          </cell>
          <cell r="AG270">
            <v>9.8879999999999999</v>
          </cell>
          <cell r="AH270">
            <v>44409</v>
          </cell>
          <cell r="AI270">
            <v>0</v>
          </cell>
          <cell r="AJ270">
            <v>0</v>
          </cell>
          <cell r="AK270">
            <v>6.5060000000000007E-2</v>
          </cell>
        </row>
        <row r="271">
          <cell r="B271" t="str">
            <v>Лесной</v>
          </cell>
          <cell r="C271">
            <v>0</v>
          </cell>
          <cell r="D271" t="str">
            <v>транзитукут</v>
          </cell>
          <cell r="E271" t="str">
            <v>транзит</v>
          </cell>
          <cell r="F271" t="str">
            <v>укут</v>
          </cell>
          <cell r="G271">
            <v>0</v>
          </cell>
          <cell r="H271" t="str">
            <v>Ленина</v>
          </cell>
          <cell r="I271">
            <v>40</v>
          </cell>
          <cell r="J271">
            <v>0</v>
          </cell>
          <cell r="K271">
            <v>3</v>
          </cell>
          <cell r="L271" t="str">
            <v>ИП Безгодкова И.П. м-н "Умка"</v>
          </cell>
          <cell r="M271">
            <v>3.4000000000000002E-2</v>
          </cell>
          <cell r="N271">
            <v>82.3</v>
          </cell>
          <cell r="O271">
            <v>0</v>
          </cell>
          <cell r="P271">
            <v>0</v>
          </cell>
          <cell r="Q271">
            <v>0</v>
          </cell>
          <cell r="R271">
            <v>1.5329999999999999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1.3906487820243596</v>
          </cell>
          <cell r="Y271">
            <v>0.14228397260526995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2.7982</v>
          </cell>
          <cell r="AE271">
            <v>65.7</v>
          </cell>
          <cell r="AF271">
            <v>44470</v>
          </cell>
          <cell r="AG271">
            <v>66.3</v>
          </cell>
          <cell r="AH271">
            <v>44501</v>
          </cell>
          <cell r="AI271">
            <v>0.59999999999999432</v>
          </cell>
          <cell r="AJ271">
            <v>0</v>
          </cell>
          <cell r="AK271">
            <v>6.5060000000000007E-2</v>
          </cell>
        </row>
        <row r="272">
          <cell r="B272" t="str">
            <v>Лесной</v>
          </cell>
          <cell r="C272">
            <v>0</v>
          </cell>
          <cell r="D272" t="str">
            <v>транзитукут</v>
          </cell>
          <cell r="E272" t="str">
            <v>транзит</v>
          </cell>
          <cell r="F272" t="str">
            <v>укут</v>
          </cell>
          <cell r="G272">
            <v>0</v>
          </cell>
          <cell r="H272" t="str">
            <v>Ленина</v>
          </cell>
          <cell r="I272">
            <v>40</v>
          </cell>
          <cell r="J272">
            <v>0</v>
          </cell>
          <cell r="K272">
            <v>7</v>
          </cell>
          <cell r="L272" t="str">
            <v>ООО"Апрель2001" м-н "Мотив"</v>
          </cell>
          <cell r="M272">
            <v>3.4000000000000002E-2</v>
          </cell>
          <cell r="N272">
            <v>73.8</v>
          </cell>
          <cell r="O272">
            <v>0</v>
          </cell>
          <cell r="P272">
            <v>0</v>
          </cell>
          <cell r="Q272">
            <v>0</v>
          </cell>
          <cell r="R272">
            <v>1.375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1.2470216295674086</v>
          </cell>
          <cell r="Y272">
            <v>0.12758878709925789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2.5091999999999999</v>
          </cell>
          <cell r="AE272">
            <v>16.2</v>
          </cell>
          <cell r="AF272">
            <v>44440</v>
          </cell>
          <cell r="AG272">
            <v>16.2</v>
          </cell>
          <cell r="AH272">
            <v>44440</v>
          </cell>
          <cell r="AI272">
            <v>0</v>
          </cell>
          <cell r="AJ272">
            <v>0</v>
          </cell>
          <cell r="AK272">
            <v>6.5060000000000007E-2</v>
          </cell>
        </row>
        <row r="273">
          <cell r="A273" t="str">
            <v>Ленина43</v>
          </cell>
          <cell r="B273" t="str">
            <v>Лесной</v>
          </cell>
          <cell r="C273" t="str">
            <v>Ленина43</v>
          </cell>
          <cell r="D273" t="str">
            <v>ж/дУКУТ</v>
          </cell>
          <cell r="E273" t="str">
            <v>ж/д</v>
          </cell>
          <cell r="F273" t="str">
            <v>УКУТ</v>
          </cell>
          <cell r="G273">
            <v>0</v>
          </cell>
          <cell r="H273" t="str">
            <v>Ленина</v>
          </cell>
          <cell r="I273">
            <v>43</v>
          </cell>
          <cell r="J273">
            <v>0</v>
          </cell>
          <cell r="K273">
            <v>0</v>
          </cell>
          <cell r="L273" t="str">
            <v>население</v>
          </cell>
          <cell r="M273">
            <v>3.4000000000000002E-2</v>
          </cell>
          <cell r="N273">
            <v>765.1</v>
          </cell>
          <cell r="O273">
            <v>92.2</v>
          </cell>
          <cell r="P273">
            <v>1002.4000000000001</v>
          </cell>
          <cell r="Q273">
            <v>29.569609999999997</v>
          </cell>
          <cell r="R273">
            <v>25.733000000000001</v>
          </cell>
          <cell r="S273">
            <v>6.0919999999999996</v>
          </cell>
          <cell r="T273">
            <v>19.641000000000002</v>
          </cell>
          <cell r="U273">
            <v>28747.16</v>
          </cell>
          <cell r="V273">
            <v>0</v>
          </cell>
          <cell r="W273">
            <v>0</v>
          </cell>
          <cell r="X273">
            <v>17.986769870272244</v>
          </cell>
          <cell r="Y273">
            <v>1.6544095990014993</v>
          </cell>
          <cell r="Z273">
            <v>6.091820530726257</v>
          </cell>
          <cell r="AA273">
            <v>19.641179469273744</v>
          </cell>
          <cell r="AB273">
            <v>28747.42</v>
          </cell>
          <cell r="AC273">
            <v>0</v>
          </cell>
          <cell r="AD273">
            <v>26.013400000000004</v>
          </cell>
          <cell r="AE273">
            <v>0</v>
          </cell>
          <cell r="AF273">
            <v>0</v>
          </cell>
          <cell r="AG273">
            <v>68.978377999999992</v>
          </cell>
          <cell r="AH273">
            <v>44491</v>
          </cell>
          <cell r="AI273">
            <v>68.978377999999992</v>
          </cell>
          <cell r="AJ273">
            <v>0</v>
          </cell>
          <cell r="AK273">
            <v>5.5629999999999999E-2</v>
          </cell>
        </row>
        <row r="274">
          <cell r="B274" t="str">
            <v>Лесной</v>
          </cell>
          <cell r="C274">
            <v>0</v>
          </cell>
          <cell r="D274" t="str">
            <v>транзитукут</v>
          </cell>
          <cell r="E274" t="str">
            <v>транзит</v>
          </cell>
          <cell r="F274" t="str">
            <v>укут</v>
          </cell>
          <cell r="G274">
            <v>0</v>
          </cell>
          <cell r="H274" t="str">
            <v>Ленина</v>
          </cell>
          <cell r="I274">
            <v>43</v>
          </cell>
          <cell r="J274">
            <v>0</v>
          </cell>
          <cell r="K274" t="str">
            <v>1.2.3.10</v>
          </cell>
          <cell r="L274" t="str">
            <v>ИП Аржанухина С.В. "Мир меха и кожи"</v>
          </cell>
          <cell r="M274">
            <v>3.4000000000000002E-2</v>
          </cell>
          <cell r="N274">
            <v>237.3</v>
          </cell>
          <cell r="O274">
            <v>0</v>
          </cell>
          <cell r="P274">
            <v>0</v>
          </cell>
          <cell r="Q274">
            <v>0</v>
          </cell>
          <cell r="R274">
            <v>6.0919999999999996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5.5786962360679695</v>
          </cell>
          <cell r="Y274">
            <v>0.51312429465828746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8.0682000000000009</v>
          </cell>
          <cell r="AE274">
            <v>50.5</v>
          </cell>
          <cell r="AF274">
            <v>44470</v>
          </cell>
          <cell r="AG274">
            <v>51.618000000000002</v>
          </cell>
          <cell r="AH274">
            <v>44501</v>
          </cell>
          <cell r="AI274">
            <v>1.1180000000000021</v>
          </cell>
          <cell r="AJ274">
            <v>0</v>
          </cell>
          <cell r="AK274">
            <v>5.5629999999999999E-2</v>
          </cell>
        </row>
        <row r="275">
          <cell r="A275" t="str">
            <v>Ленина44</v>
          </cell>
          <cell r="B275" t="str">
            <v>Лесной</v>
          </cell>
          <cell r="C275" t="str">
            <v>Ленина44</v>
          </cell>
          <cell r="D275" t="str">
            <v>ж/дУКУТ</v>
          </cell>
          <cell r="E275" t="str">
            <v>ж/д</v>
          </cell>
          <cell r="F275" t="str">
            <v>УКУТ</v>
          </cell>
          <cell r="G275">
            <v>0</v>
          </cell>
          <cell r="H275" t="str">
            <v>Ленина</v>
          </cell>
          <cell r="I275">
            <v>44</v>
          </cell>
          <cell r="J275">
            <v>0</v>
          </cell>
          <cell r="K275">
            <v>0</v>
          </cell>
          <cell r="L275" t="str">
            <v>население</v>
          </cell>
          <cell r="M275">
            <v>3.4000000000000002E-2</v>
          </cell>
          <cell r="N275">
            <v>454.8</v>
          </cell>
          <cell r="O275">
            <v>86</v>
          </cell>
          <cell r="P275">
            <v>796.3</v>
          </cell>
          <cell r="Q275">
            <v>22.795806900000002</v>
          </cell>
          <cell r="R275">
            <v>22.053000000000001</v>
          </cell>
          <cell r="S275">
            <v>9.4589999999999996</v>
          </cell>
          <cell r="T275">
            <v>12.594000000000001</v>
          </cell>
          <cell r="U275">
            <v>18432.96</v>
          </cell>
          <cell r="V275">
            <v>0</v>
          </cell>
          <cell r="W275">
            <v>0</v>
          </cell>
          <cell r="X275">
            <v>11.367680380822851</v>
          </cell>
          <cell r="Y275">
            <v>1.2277037708787701</v>
          </cell>
          <cell r="Z275">
            <v>9.4576158482983814</v>
          </cell>
          <cell r="AA275">
            <v>12.595384151701621</v>
          </cell>
          <cell r="AB275">
            <v>18434.98</v>
          </cell>
          <cell r="AC275">
            <v>0</v>
          </cell>
          <cell r="AD275">
            <v>15.463200000000002</v>
          </cell>
          <cell r="AE275">
            <v>0</v>
          </cell>
          <cell r="AF275">
            <v>0</v>
          </cell>
          <cell r="AG275">
            <v>11.420867999999984</v>
          </cell>
          <cell r="AH275">
            <v>44491</v>
          </cell>
          <cell r="AI275">
            <v>11.420867999999984</v>
          </cell>
          <cell r="AJ275">
            <v>0</v>
          </cell>
          <cell r="AK275">
            <v>6.5060000000000007E-2</v>
          </cell>
        </row>
        <row r="276">
          <cell r="A276">
            <v>0</v>
          </cell>
          <cell r="B276" t="str">
            <v>Лесной</v>
          </cell>
          <cell r="C276">
            <v>0</v>
          </cell>
          <cell r="D276" t="str">
            <v>транзитукут</v>
          </cell>
          <cell r="E276" t="str">
            <v>транзит</v>
          </cell>
          <cell r="F276" t="str">
            <v>укут</v>
          </cell>
          <cell r="G276">
            <v>0</v>
          </cell>
          <cell r="H276" t="str">
            <v>Ленина</v>
          </cell>
          <cell r="I276">
            <v>44</v>
          </cell>
          <cell r="J276">
            <v>0</v>
          </cell>
          <cell r="K276" t="str">
            <v>1эт.</v>
          </cell>
          <cell r="L276" t="str">
            <v>ИП Снежкова О.Б.</v>
          </cell>
          <cell r="M276">
            <v>3.4000000000000002E-2</v>
          </cell>
          <cell r="N276">
            <v>26.2</v>
          </cell>
          <cell r="O276">
            <v>0</v>
          </cell>
          <cell r="P276">
            <v>0</v>
          </cell>
          <cell r="Q276">
            <v>0</v>
          </cell>
          <cell r="R276">
            <v>0.72599999999999998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0.6548663719823189</v>
          </cell>
          <cell r="Y276">
            <v>7.0725239219489394E-2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0.89080000000000004</v>
          </cell>
          <cell r="AE276">
            <v>11.76</v>
          </cell>
          <cell r="AF276">
            <v>44470</v>
          </cell>
          <cell r="AG276">
            <v>11.88</v>
          </cell>
          <cell r="AH276">
            <v>44501</v>
          </cell>
          <cell r="AI276">
            <v>0.12000000000000099</v>
          </cell>
          <cell r="AJ276">
            <v>0</v>
          </cell>
          <cell r="AK276">
            <v>6.5060000000000007E-2</v>
          </cell>
        </row>
        <row r="277">
          <cell r="B277" t="str">
            <v>Лесной</v>
          </cell>
          <cell r="C277">
            <v>0</v>
          </cell>
          <cell r="D277" t="str">
            <v>транзитукут</v>
          </cell>
          <cell r="E277" t="str">
            <v>транзит</v>
          </cell>
          <cell r="F277" t="str">
            <v>укут</v>
          </cell>
          <cell r="G277">
            <v>0</v>
          </cell>
          <cell r="H277" t="str">
            <v>Ленина</v>
          </cell>
          <cell r="I277">
            <v>44</v>
          </cell>
          <cell r="J277">
            <v>0</v>
          </cell>
          <cell r="K277">
            <v>13</v>
          </cell>
          <cell r="L277" t="str">
            <v>ИП Шост В.А.  м-н"Рождественский"</v>
          </cell>
          <cell r="M277">
            <v>3.4000000000000002E-2</v>
          </cell>
          <cell r="N277">
            <v>52</v>
          </cell>
          <cell r="O277">
            <v>0</v>
          </cell>
          <cell r="P277">
            <v>0</v>
          </cell>
          <cell r="Q277">
            <v>0</v>
          </cell>
          <cell r="R277">
            <v>1.44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1.2997347840870455</v>
          </cell>
          <cell r="Y277">
            <v>0.14037070379440644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1.7680000000000002</v>
          </cell>
          <cell r="AE277">
            <v>59.6</v>
          </cell>
          <cell r="AF277">
            <v>44470</v>
          </cell>
          <cell r="AG277">
            <v>60.3</v>
          </cell>
          <cell r="AH277">
            <v>44501</v>
          </cell>
          <cell r="AI277">
            <v>0.69999999999999574</v>
          </cell>
          <cell r="AJ277">
            <v>0</v>
          </cell>
          <cell r="AK277">
            <v>6.5060000000000007E-2</v>
          </cell>
        </row>
        <row r="278">
          <cell r="B278" t="str">
            <v>Лесной</v>
          </cell>
          <cell r="C278">
            <v>0</v>
          </cell>
          <cell r="D278" t="str">
            <v>транзитукут</v>
          </cell>
          <cell r="E278" t="str">
            <v>транзит</v>
          </cell>
          <cell r="F278" t="str">
            <v>укут</v>
          </cell>
          <cell r="G278">
            <v>0</v>
          </cell>
          <cell r="H278" t="str">
            <v>Ленина</v>
          </cell>
          <cell r="I278">
            <v>44</v>
          </cell>
          <cell r="J278">
            <v>0</v>
          </cell>
          <cell r="K278">
            <v>1</v>
          </cell>
          <cell r="L278" t="str">
            <v>ИП.Рязанов Т.В. аптека "Живика"</v>
          </cell>
          <cell r="M278">
            <v>3.4000000000000002E-2</v>
          </cell>
          <cell r="N278">
            <v>57.9</v>
          </cell>
          <cell r="O278">
            <v>0</v>
          </cell>
          <cell r="P278">
            <v>0</v>
          </cell>
          <cell r="Q278">
            <v>0</v>
          </cell>
          <cell r="R278">
            <v>1.6040000000000001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1.4472046922815369</v>
          </cell>
          <cell r="Y278">
            <v>0.15629737980184868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1.9686000000000001</v>
          </cell>
          <cell r="AE278">
            <v>21</v>
          </cell>
          <cell r="AF278">
            <v>44470</v>
          </cell>
          <cell r="AG278">
            <v>21</v>
          </cell>
          <cell r="AH278">
            <v>44470</v>
          </cell>
          <cell r="AI278">
            <v>0</v>
          </cell>
          <cell r="AJ278">
            <v>0</v>
          </cell>
          <cell r="AK278">
            <v>6.5060000000000007E-2</v>
          </cell>
        </row>
        <row r="279">
          <cell r="B279" t="str">
            <v>Лесной</v>
          </cell>
          <cell r="C279">
            <v>0</v>
          </cell>
          <cell r="D279" t="str">
            <v>транзитукут</v>
          </cell>
          <cell r="E279" t="str">
            <v>транзит</v>
          </cell>
          <cell r="F279" t="str">
            <v>укут</v>
          </cell>
          <cell r="G279">
            <v>0</v>
          </cell>
          <cell r="H279" t="str">
            <v>Ленина</v>
          </cell>
          <cell r="I279">
            <v>44</v>
          </cell>
          <cell r="J279">
            <v>0</v>
          </cell>
          <cell r="K279">
            <v>5</v>
          </cell>
          <cell r="L279" t="str">
            <v>ОАО "УБРиР"</v>
          </cell>
          <cell r="M279">
            <v>3.4000000000000002E-2</v>
          </cell>
          <cell r="N279">
            <v>69.900000000000006</v>
          </cell>
          <cell r="O279">
            <v>0</v>
          </cell>
          <cell r="P279">
            <v>0</v>
          </cell>
          <cell r="Q279">
            <v>0</v>
          </cell>
          <cell r="R279">
            <v>1.9359999999999999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1.7471434886093169</v>
          </cell>
          <cell r="Y279">
            <v>0.18869061913901944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2.3766000000000003</v>
          </cell>
          <cell r="AE279">
            <v>1.8740000000000001</v>
          </cell>
          <cell r="AF279">
            <v>44409</v>
          </cell>
          <cell r="AG279">
            <v>2.0419999999999998</v>
          </cell>
          <cell r="AH279">
            <v>44501</v>
          </cell>
          <cell r="AI279">
            <v>0.16799999999999971</v>
          </cell>
          <cell r="AJ279">
            <v>0</v>
          </cell>
          <cell r="AK279">
            <v>6.5060000000000007E-2</v>
          </cell>
        </row>
        <row r="280">
          <cell r="B280" t="str">
            <v>Лесной</v>
          </cell>
          <cell r="C280">
            <v>0</v>
          </cell>
          <cell r="D280" t="str">
            <v>транзитукут</v>
          </cell>
          <cell r="E280" t="str">
            <v>транзит</v>
          </cell>
          <cell r="F280" t="str">
            <v>укут</v>
          </cell>
          <cell r="G280">
            <v>0</v>
          </cell>
          <cell r="H280" t="str">
            <v>Ленина</v>
          </cell>
          <cell r="I280">
            <v>44</v>
          </cell>
          <cell r="J280">
            <v>0</v>
          </cell>
          <cell r="K280" t="str">
            <v>1эт.</v>
          </cell>
          <cell r="L280" t="str">
            <v>ОАО "УБРиР"</v>
          </cell>
          <cell r="M280">
            <v>3.4000000000000002E-2</v>
          </cell>
          <cell r="N280">
            <v>135.5</v>
          </cell>
          <cell r="O280">
            <v>0</v>
          </cell>
          <cell r="P280">
            <v>0</v>
          </cell>
          <cell r="Q280">
            <v>0</v>
          </cell>
          <cell r="R280">
            <v>3.7530000000000001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3.3868089085345123</v>
          </cell>
          <cell r="Y280">
            <v>0.36577366084888602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4.6070000000000002</v>
          </cell>
          <cell r="AE280">
            <v>43.889000000000003</v>
          </cell>
          <cell r="AF280">
            <v>44409</v>
          </cell>
          <cell r="AG280">
            <v>43.889000000000003</v>
          </cell>
          <cell r="AH280">
            <v>44501</v>
          </cell>
          <cell r="AI280">
            <v>0</v>
          </cell>
          <cell r="AJ280">
            <v>0</v>
          </cell>
          <cell r="AK280">
            <v>6.5060000000000007E-2</v>
          </cell>
        </row>
        <row r="281">
          <cell r="A281" t="str">
            <v>Ленина45</v>
          </cell>
          <cell r="B281" t="str">
            <v>Лесной</v>
          </cell>
          <cell r="C281" t="str">
            <v>Ленина45</v>
          </cell>
          <cell r="D281" t="str">
            <v>ж/дУКУТ</v>
          </cell>
          <cell r="E281" t="str">
            <v>ж/д</v>
          </cell>
          <cell r="F281" t="str">
            <v>УКУТ</v>
          </cell>
          <cell r="G281">
            <v>0</v>
          </cell>
          <cell r="H281" t="str">
            <v>Ленина</v>
          </cell>
          <cell r="I281">
            <v>45</v>
          </cell>
          <cell r="J281">
            <v>0</v>
          </cell>
          <cell r="K281">
            <v>0</v>
          </cell>
          <cell r="L281" t="str">
            <v>население</v>
          </cell>
          <cell r="M281">
            <v>3.4000000000000002E-2</v>
          </cell>
          <cell r="N281">
            <v>1241.3</v>
          </cell>
          <cell r="O281">
            <v>187.2</v>
          </cell>
          <cell r="P281">
            <v>1574.9999999999998</v>
          </cell>
          <cell r="Q281">
            <v>44.090576199999987</v>
          </cell>
          <cell r="R281">
            <v>38.948999999999998</v>
          </cell>
          <cell r="S281">
            <v>8.2530000000000001</v>
          </cell>
          <cell r="T281">
            <v>30.695999999999998</v>
          </cell>
          <cell r="U281">
            <v>44927.59</v>
          </cell>
          <cell r="V281">
            <v>0</v>
          </cell>
          <cell r="W281">
            <v>0</v>
          </cell>
          <cell r="X281">
            <v>27.435815287708547</v>
          </cell>
          <cell r="Y281">
            <v>3.2609426170533569</v>
          </cell>
          <cell r="Z281">
            <v>8.2522420952380955</v>
          </cell>
          <cell r="AA281">
            <v>30.696757904761903</v>
          </cell>
          <cell r="AB281">
            <v>44928.7</v>
          </cell>
          <cell r="AC281">
            <v>0</v>
          </cell>
          <cell r="AD281">
            <v>42.2042</v>
          </cell>
          <cell r="AE281">
            <v>0</v>
          </cell>
          <cell r="AF281">
            <v>0</v>
          </cell>
          <cell r="AG281">
            <v>92.438964799999667</v>
          </cell>
          <cell r="AH281">
            <v>44491</v>
          </cell>
          <cell r="AI281">
            <v>92.438964799999667</v>
          </cell>
          <cell r="AJ281">
            <v>0</v>
          </cell>
          <cell r="AK281">
            <v>5.5629999999999999E-2</v>
          </cell>
        </row>
        <row r="282">
          <cell r="B282" t="str">
            <v>Лесной</v>
          </cell>
          <cell r="C282">
            <v>0</v>
          </cell>
          <cell r="D282" t="str">
            <v>транзитукут</v>
          </cell>
          <cell r="E282" t="str">
            <v>транзит</v>
          </cell>
          <cell r="F282" t="str">
            <v>укут</v>
          </cell>
          <cell r="G282">
            <v>0</v>
          </cell>
          <cell r="H282" t="str">
            <v>Ленина</v>
          </cell>
          <cell r="I282">
            <v>45</v>
          </cell>
          <cell r="J282">
            <v>0</v>
          </cell>
          <cell r="K282">
            <v>10</v>
          </cell>
          <cell r="L282" t="str">
            <v xml:space="preserve">ИП Шуйский С.С. </v>
          </cell>
          <cell r="M282">
            <v>3.4000000000000002E-2</v>
          </cell>
          <cell r="N282">
            <v>38.200000000000003</v>
          </cell>
          <cell r="O282">
            <v>0</v>
          </cell>
          <cell r="P282">
            <v>0</v>
          </cell>
          <cell r="Q282">
            <v>0</v>
          </cell>
          <cell r="R282">
            <v>0.94499999999999995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0.84431494722505973</v>
          </cell>
          <cell r="Y282">
            <v>0.1003528622987499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1.2988000000000002</v>
          </cell>
          <cell r="AE282">
            <v>12.24</v>
          </cell>
          <cell r="AF282">
            <v>44470</v>
          </cell>
          <cell r="AG282">
            <v>12.24</v>
          </cell>
          <cell r="AH282">
            <v>44501</v>
          </cell>
          <cell r="AI282">
            <v>0</v>
          </cell>
          <cell r="AJ282">
            <v>0</v>
          </cell>
          <cell r="AK282">
            <v>5.5629999999999999E-2</v>
          </cell>
        </row>
        <row r="283">
          <cell r="B283" t="str">
            <v>Лесной</v>
          </cell>
          <cell r="C283">
            <v>0</v>
          </cell>
          <cell r="D283" t="str">
            <v>транзитукут</v>
          </cell>
          <cell r="E283" t="str">
            <v>транзит</v>
          </cell>
          <cell r="F283" t="str">
            <v>укут</v>
          </cell>
          <cell r="G283">
            <v>0</v>
          </cell>
          <cell r="H283" t="str">
            <v>Ленина</v>
          </cell>
          <cell r="I283">
            <v>45</v>
          </cell>
          <cell r="J283">
            <v>0</v>
          </cell>
          <cell r="K283">
            <v>11</v>
          </cell>
          <cell r="L283" t="str">
            <v>ИП Лотова Е.И. м-н "Город.цветы"</v>
          </cell>
          <cell r="M283">
            <v>3.4000000000000002E-2</v>
          </cell>
          <cell r="N283">
            <v>58.1</v>
          </cell>
          <cell r="O283">
            <v>0</v>
          </cell>
          <cell r="P283">
            <v>0</v>
          </cell>
          <cell r="Q283">
            <v>0</v>
          </cell>
          <cell r="R283">
            <v>1.4370000000000001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1.284154409261151</v>
          </cell>
          <cell r="Y283">
            <v>0.15263092407218243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1.9754000000000003</v>
          </cell>
          <cell r="AE283">
            <v>131</v>
          </cell>
          <cell r="AF283">
            <v>44470</v>
          </cell>
          <cell r="AG283">
            <v>132</v>
          </cell>
          <cell r="AH283">
            <v>44501</v>
          </cell>
          <cell r="AI283">
            <v>1</v>
          </cell>
          <cell r="AJ283">
            <v>0</v>
          </cell>
          <cell r="AK283">
            <v>5.5629999999999999E-2</v>
          </cell>
        </row>
        <row r="284">
          <cell r="B284" t="str">
            <v>Лесной</v>
          </cell>
          <cell r="C284">
            <v>0</v>
          </cell>
          <cell r="D284" t="str">
            <v>транзитукут</v>
          </cell>
          <cell r="E284" t="str">
            <v>транзит</v>
          </cell>
          <cell r="F284" t="str">
            <v>укут</v>
          </cell>
          <cell r="G284">
            <v>0</v>
          </cell>
          <cell r="H284" t="str">
            <v>Ленина</v>
          </cell>
          <cell r="I284">
            <v>45</v>
          </cell>
          <cell r="J284">
            <v>0</v>
          </cell>
          <cell r="K284">
            <v>20</v>
          </cell>
          <cell r="L284" t="str">
            <v>ИП Нисковских Н.Н. Аптека</v>
          </cell>
          <cell r="M284">
            <v>3.4000000000000002E-2</v>
          </cell>
          <cell r="N284">
            <v>58.3</v>
          </cell>
          <cell r="O284">
            <v>0</v>
          </cell>
          <cell r="P284">
            <v>0</v>
          </cell>
          <cell r="Q284">
            <v>0</v>
          </cell>
          <cell r="R284">
            <v>1.4419999999999999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1.2885749063670411</v>
          </cell>
          <cell r="Y284">
            <v>0.15315633172819682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1.9822</v>
          </cell>
          <cell r="AE284">
            <v>12.022</v>
          </cell>
          <cell r="AF284">
            <v>44440</v>
          </cell>
          <cell r="AG284">
            <v>12.79</v>
          </cell>
          <cell r="AH284">
            <v>44501</v>
          </cell>
          <cell r="AI284">
            <v>0.76799999999999891</v>
          </cell>
          <cell r="AJ284">
            <v>0</v>
          </cell>
          <cell r="AK284">
            <v>5.5629999999999999E-2</v>
          </cell>
        </row>
        <row r="285">
          <cell r="B285" t="str">
            <v>Лесной</v>
          </cell>
          <cell r="C285">
            <v>0</v>
          </cell>
          <cell r="D285" t="str">
            <v>транзитукут</v>
          </cell>
          <cell r="E285" t="str">
            <v>транзит</v>
          </cell>
          <cell r="F285" t="str">
            <v>укут</v>
          </cell>
          <cell r="G285">
            <v>0</v>
          </cell>
          <cell r="H285" t="str">
            <v>Ленина</v>
          </cell>
          <cell r="I285">
            <v>45</v>
          </cell>
          <cell r="J285">
            <v>0</v>
          </cell>
          <cell r="K285">
            <v>21</v>
          </cell>
          <cell r="L285" t="str">
            <v xml:space="preserve">ИП Нисковских Н.Н. </v>
          </cell>
          <cell r="M285">
            <v>3.4000000000000002E-2</v>
          </cell>
          <cell r="N285">
            <v>39.200000000000003</v>
          </cell>
          <cell r="O285">
            <v>0</v>
          </cell>
          <cell r="P285">
            <v>0</v>
          </cell>
          <cell r="Q285">
            <v>0</v>
          </cell>
          <cell r="R285">
            <v>0.96899999999999997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0.86641743275451144</v>
          </cell>
          <cell r="Y285">
            <v>0.10297990057882188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1.3328000000000002</v>
          </cell>
          <cell r="AE285">
            <v>10.144</v>
          </cell>
          <cell r="AF285">
            <v>44470</v>
          </cell>
          <cell r="AG285">
            <v>10.48</v>
          </cell>
          <cell r="AH285">
            <v>44501</v>
          </cell>
          <cell r="AI285">
            <v>0.3360000000000003</v>
          </cell>
          <cell r="AJ285">
            <v>0</v>
          </cell>
          <cell r="AK285">
            <v>5.5629999999999999E-2</v>
          </cell>
        </row>
        <row r="286">
          <cell r="B286" t="str">
            <v>Лесной</v>
          </cell>
          <cell r="C286">
            <v>0</v>
          </cell>
          <cell r="D286" t="str">
            <v>транзитукут</v>
          </cell>
          <cell r="E286" t="str">
            <v>транзит</v>
          </cell>
          <cell r="F286" t="str">
            <v>укут</v>
          </cell>
          <cell r="G286">
            <v>0</v>
          </cell>
          <cell r="H286" t="str">
            <v>Ленина</v>
          </cell>
          <cell r="I286">
            <v>45</v>
          </cell>
          <cell r="J286">
            <v>0</v>
          </cell>
          <cell r="K286">
            <v>29</v>
          </cell>
          <cell r="L286" t="str">
            <v xml:space="preserve">ИП Дудин Н.Р. </v>
          </cell>
          <cell r="M286">
            <v>3.4000000000000002E-2</v>
          </cell>
          <cell r="N286">
            <v>46.3</v>
          </cell>
          <cell r="O286">
            <v>0</v>
          </cell>
          <cell r="P286">
            <v>0</v>
          </cell>
          <cell r="Q286">
            <v>0</v>
          </cell>
          <cell r="R286">
            <v>1.145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1.0233450800136192</v>
          </cell>
          <cell r="Y286">
            <v>0.12163187236733297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1.5742</v>
          </cell>
          <cell r="AE286">
            <v>92.5</v>
          </cell>
          <cell r="AF286">
            <v>44440</v>
          </cell>
          <cell r="AG286">
            <v>104.1</v>
          </cell>
          <cell r="AH286">
            <v>44501</v>
          </cell>
          <cell r="AI286">
            <v>11.599999999999994</v>
          </cell>
          <cell r="AJ286">
            <v>0</v>
          </cell>
          <cell r="AK286">
            <v>5.5629999999999999E-2</v>
          </cell>
        </row>
        <row r="287">
          <cell r="B287" t="str">
            <v>Лесной</v>
          </cell>
          <cell r="C287">
            <v>0</v>
          </cell>
          <cell r="D287" t="str">
            <v>транзитукут</v>
          </cell>
          <cell r="E287" t="str">
            <v>транзит</v>
          </cell>
          <cell r="F287" t="str">
            <v>укут</v>
          </cell>
          <cell r="G287">
            <v>0</v>
          </cell>
          <cell r="H287" t="str">
            <v>Ленина</v>
          </cell>
          <cell r="I287">
            <v>45</v>
          </cell>
          <cell r="J287">
            <v>0</v>
          </cell>
          <cell r="K287">
            <v>1.2</v>
          </cell>
          <cell r="L287" t="str">
            <v>ИП Князев С.Г.  "Красное и Белое"</v>
          </cell>
          <cell r="M287">
            <v>3.4000000000000002E-2</v>
          </cell>
          <cell r="N287">
            <v>93.6</v>
          </cell>
          <cell r="O287">
            <v>0</v>
          </cell>
          <cell r="P287">
            <v>0</v>
          </cell>
          <cell r="Q287">
            <v>0</v>
          </cell>
          <cell r="R287">
            <v>2.3149999999999999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2.0687926455566905</v>
          </cell>
          <cell r="Y287">
            <v>0.24589078301473793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3.1823999999999999</v>
          </cell>
          <cell r="AE287">
            <v>40.64</v>
          </cell>
          <cell r="AF287">
            <v>44348</v>
          </cell>
          <cell r="AG287">
            <v>40.64</v>
          </cell>
          <cell r="AH287">
            <v>44409</v>
          </cell>
          <cell r="AI287">
            <v>0</v>
          </cell>
          <cell r="AJ287">
            <v>0</v>
          </cell>
          <cell r="AK287">
            <v>5.5629999999999999E-2</v>
          </cell>
        </row>
        <row r="288">
          <cell r="A288" t="str">
            <v>Ленина47</v>
          </cell>
          <cell r="B288" t="str">
            <v>Лесной</v>
          </cell>
          <cell r="C288" t="str">
            <v>Ленина47</v>
          </cell>
          <cell r="D288" t="str">
            <v>ж/дУКУТ</v>
          </cell>
          <cell r="E288" t="str">
            <v>ж/д</v>
          </cell>
          <cell r="F288" t="str">
            <v>УКУТ</v>
          </cell>
          <cell r="G288">
            <v>0</v>
          </cell>
          <cell r="H288" t="str">
            <v>Ленина</v>
          </cell>
          <cell r="I288">
            <v>47</v>
          </cell>
          <cell r="J288">
            <v>0</v>
          </cell>
          <cell r="K288">
            <v>0</v>
          </cell>
          <cell r="L288" t="str">
            <v>население</v>
          </cell>
          <cell r="M288">
            <v>3.4000000000000002E-2</v>
          </cell>
          <cell r="N288">
            <v>4255.6000000000004</v>
          </cell>
          <cell r="O288">
            <v>371.6</v>
          </cell>
          <cell r="P288">
            <v>5461.8</v>
          </cell>
          <cell r="Q288">
            <v>166.140625</v>
          </cell>
          <cell r="R288">
            <v>138.226</v>
          </cell>
          <cell r="S288">
            <v>30.526</v>
          </cell>
          <cell r="T288">
            <v>107.7</v>
          </cell>
          <cell r="U288">
            <v>157632.95000000001</v>
          </cell>
          <cell r="V288">
            <v>0</v>
          </cell>
          <cell r="W288">
            <v>0</v>
          </cell>
          <cell r="X288">
            <v>100.83905879932801</v>
          </cell>
          <cell r="Y288">
            <v>6.8607042092039778</v>
          </cell>
          <cell r="Z288">
            <v>30.526236991468014</v>
          </cell>
          <cell r="AA288">
            <v>107.69976300853199</v>
          </cell>
          <cell r="AB288">
            <v>157632.6</v>
          </cell>
          <cell r="AC288">
            <v>0</v>
          </cell>
          <cell r="AD288">
            <v>144.69040000000001</v>
          </cell>
          <cell r="AE288">
            <v>0</v>
          </cell>
          <cell r="AF288">
            <v>0</v>
          </cell>
          <cell r="AG288">
            <v>429.0625</v>
          </cell>
          <cell r="AH288">
            <v>44491</v>
          </cell>
          <cell r="AI288">
            <v>429.0625</v>
          </cell>
          <cell r="AJ288">
            <v>0</v>
          </cell>
          <cell r="AK288">
            <v>6.5060000000000007E-2</v>
          </cell>
        </row>
        <row r="289">
          <cell r="B289" t="str">
            <v>Лесной</v>
          </cell>
          <cell r="C289">
            <v>0</v>
          </cell>
          <cell r="D289" t="str">
            <v>транзитукут</v>
          </cell>
          <cell r="E289" t="str">
            <v>транзит</v>
          </cell>
          <cell r="F289" t="str">
            <v>укут</v>
          </cell>
          <cell r="G289">
            <v>0</v>
          </cell>
          <cell r="H289" t="str">
            <v>Ленина</v>
          </cell>
          <cell r="I289">
            <v>47</v>
          </cell>
          <cell r="J289">
            <v>0</v>
          </cell>
          <cell r="K289" t="str">
            <v>1эт.</v>
          </cell>
          <cell r="L289" t="str">
            <v>ИП Слюсарев А.С. м-н "Весна"</v>
          </cell>
          <cell r="M289">
            <v>3.4000000000000002E-2</v>
          </cell>
          <cell r="N289">
            <v>357.2</v>
          </cell>
          <cell r="O289">
            <v>0</v>
          </cell>
          <cell r="P289">
            <v>0</v>
          </cell>
          <cell r="Q289">
            <v>0</v>
          </cell>
          <cell r="R289">
            <v>9.0399999999999991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8.464073644872629</v>
          </cell>
          <cell r="Y289">
            <v>0.57586322575610027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12.1448</v>
          </cell>
          <cell r="AE289">
            <v>59.7</v>
          </cell>
          <cell r="AF289">
            <v>44378</v>
          </cell>
          <cell r="AG289">
            <v>59.7</v>
          </cell>
          <cell r="AH289">
            <v>44409</v>
          </cell>
          <cell r="AI289">
            <v>0</v>
          </cell>
          <cell r="AJ289">
            <v>0</v>
          </cell>
          <cell r="AK289">
            <v>6.5060000000000007E-2</v>
          </cell>
        </row>
        <row r="290">
          <cell r="B290" t="str">
            <v>Лесной</v>
          </cell>
          <cell r="C290">
            <v>0</v>
          </cell>
          <cell r="D290" t="str">
            <v>транзитукут</v>
          </cell>
          <cell r="E290" t="str">
            <v>транзит</v>
          </cell>
          <cell r="F290" t="str">
            <v>укут</v>
          </cell>
          <cell r="G290">
            <v>0</v>
          </cell>
          <cell r="H290" t="str">
            <v>Ленина</v>
          </cell>
          <cell r="I290">
            <v>47</v>
          </cell>
          <cell r="J290">
            <v>0</v>
          </cell>
          <cell r="K290" t="str">
            <v>1эт.</v>
          </cell>
          <cell r="L290" t="str">
            <v>ИП Скворцова Т.А."Затеряный остров"</v>
          </cell>
          <cell r="M290">
            <v>3.4000000000000002E-2</v>
          </cell>
          <cell r="N290">
            <v>308</v>
          </cell>
          <cell r="O290">
            <v>0</v>
          </cell>
          <cell r="P290">
            <v>0</v>
          </cell>
          <cell r="Q290">
            <v>0</v>
          </cell>
          <cell r="R290">
            <v>7.7949999999999999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7.298249391435526</v>
          </cell>
          <cell r="Y290">
            <v>0.4965449986922702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10.472000000000001</v>
          </cell>
          <cell r="AE290">
            <v>20.7</v>
          </cell>
          <cell r="AF290">
            <v>44470</v>
          </cell>
          <cell r="AG290">
            <v>21.3</v>
          </cell>
          <cell r="AH290">
            <v>44501</v>
          </cell>
          <cell r="AI290">
            <v>0.60000000000000142</v>
          </cell>
          <cell r="AJ290">
            <v>0</v>
          </cell>
          <cell r="AK290">
            <v>6.5060000000000007E-2</v>
          </cell>
        </row>
        <row r="291">
          <cell r="B291" t="str">
            <v>Лесной</v>
          </cell>
          <cell r="C291">
            <v>0</v>
          </cell>
          <cell r="D291" t="str">
            <v>транзитукут</v>
          </cell>
          <cell r="E291" t="str">
            <v>транзит</v>
          </cell>
          <cell r="F291" t="str">
            <v>укут</v>
          </cell>
          <cell r="G291">
            <v>0</v>
          </cell>
          <cell r="H291" t="str">
            <v>Ленина</v>
          </cell>
          <cell r="I291">
            <v>47</v>
          </cell>
          <cell r="J291">
            <v>0</v>
          </cell>
          <cell r="K291" t="str">
            <v>1эт.</v>
          </cell>
          <cell r="L291" t="str">
            <v>ИП Скворцова Т.А."Затеряный остров"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274.7</v>
          </cell>
          <cell r="AF291">
            <v>44470</v>
          </cell>
          <cell r="AG291">
            <v>279</v>
          </cell>
          <cell r="AH291">
            <v>44501</v>
          </cell>
          <cell r="AI291">
            <v>4.3000000000000114</v>
          </cell>
          <cell r="AJ291">
            <v>0</v>
          </cell>
          <cell r="AK291">
            <v>6.5060000000000007E-2</v>
          </cell>
        </row>
        <row r="292">
          <cell r="B292" t="str">
            <v>Лесной</v>
          </cell>
          <cell r="C292">
            <v>0</v>
          </cell>
          <cell r="D292" t="str">
            <v>транзитукут</v>
          </cell>
          <cell r="E292" t="str">
            <v>транзит</v>
          </cell>
          <cell r="F292" t="str">
            <v>укут</v>
          </cell>
          <cell r="G292">
            <v>0</v>
          </cell>
          <cell r="H292" t="str">
            <v>Ленина</v>
          </cell>
          <cell r="I292">
            <v>47</v>
          </cell>
          <cell r="J292">
            <v>0</v>
          </cell>
          <cell r="K292" t="str">
            <v>1эт.</v>
          </cell>
          <cell r="L292" t="str">
            <v>ООО "Корона +"  Обувь</v>
          </cell>
          <cell r="M292">
            <v>3.4000000000000002E-2</v>
          </cell>
          <cell r="N292">
            <v>194.5</v>
          </cell>
          <cell r="O292">
            <v>0</v>
          </cell>
          <cell r="P292">
            <v>0</v>
          </cell>
          <cell r="Q292">
            <v>0</v>
          </cell>
          <cell r="R292">
            <v>4.9219999999999997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4.6087970994617198</v>
          </cell>
          <cell r="Y292">
            <v>0.3135649423559953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6.6130000000000004</v>
          </cell>
          <cell r="AE292">
            <v>29.9</v>
          </cell>
          <cell r="AF292">
            <v>44470</v>
          </cell>
          <cell r="AG292">
            <v>30.6</v>
          </cell>
          <cell r="AH292">
            <v>44501</v>
          </cell>
          <cell r="AI292">
            <v>0.70000000000000284</v>
          </cell>
          <cell r="AJ292">
            <v>0</v>
          </cell>
          <cell r="AK292">
            <v>6.5060000000000007E-2</v>
          </cell>
        </row>
        <row r="293">
          <cell r="B293" t="str">
            <v>Лесной</v>
          </cell>
          <cell r="C293">
            <v>0</v>
          </cell>
          <cell r="D293" t="str">
            <v>транзитукут</v>
          </cell>
          <cell r="E293" t="str">
            <v>транзит</v>
          </cell>
          <cell r="F293" t="str">
            <v>укут</v>
          </cell>
          <cell r="G293">
            <v>0</v>
          </cell>
          <cell r="H293" t="str">
            <v>Ленина</v>
          </cell>
          <cell r="I293">
            <v>47</v>
          </cell>
          <cell r="J293">
            <v>0</v>
          </cell>
          <cell r="K293" t="str">
            <v>1эт.</v>
          </cell>
          <cell r="L293" t="str">
            <v>ООО "Радуга" м-н "Домашн.текстиль"</v>
          </cell>
          <cell r="M293">
            <v>3.4000000000000002E-2</v>
          </cell>
          <cell r="N293">
            <v>167.1</v>
          </cell>
          <cell r="O293">
            <v>0</v>
          </cell>
          <cell r="P293">
            <v>0</v>
          </cell>
          <cell r="Q293">
            <v>0</v>
          </cell>
          <cell r="R293">
            <v>4.2290000000000001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3.9595372510028448</v>
          </cell>
          <cell r="Y293">
            <v>0.26939178338142317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5.6814</v>
          </cell>
          <cell r="AE293">
            <v>25</v>
          </cell>
          <cell r="AF293">
            <v>44409</v>
          </cell>
          <cell r="AG293">
            <v>27</v>
          </cell>
          <cell r="AH293">
            <v>44501</v>
          </cell>
          <cell r="AI293">
            <v>2</v>
          </cell>
          <cell r="AJ293">
            <v>0</v>
          </cell>
          <cell r="AK293">
            <v>6.5060000000000007E-2</v>
          </cell>
        </row>
        <row r="294">
          <cell r="B294" t="str">
            <v>Лесной</v>
          </cell>
          <cell r="C294">
            <v>0</v>
          </cell>
          <cell r="D294" t="str">
            <v>транзитукут</v>
          </cell>
          <cell r="E294" t="str">
            <v>транзит</v>
          </cell>
          <cell r="F294" t="str">
            <v>укут</v>
          </cell>
          <cell r="G294">
            <v>0</v>
          </cell>
          <cell r="H294" t="str">
            <v>Ленина</v>
          </cell>
          <cell r="I294">
            <v>47</v>
          </cell>
          <cell r="J294">
            <v>0</v>
          </cell>
          <cell r="K294" t="str">
            <v>1эт.</v>
          </cell>
          <cell r="L294" t="str">
            <v>ООО "Аптека-5"</v>
          </cell>
          <cell r="M294">
            <v>3.4000000000000002E-2</v>
          </cell>
          <cell r="N294">
            <v>179.4</v>
          </cell>
          <cell r="O294">
            <v>0</v>
          </cell>
          <cell r="P294">
            <v>0</v>
          </cell>
          <cell r="Q294">
            <v>0</v>
          </cell>
          <cell r="R294">
            <v>4.54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4.2509933143621215</v>
          </cell>
          <cell r="Y294">
            <v>0.28922134014738077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6.0996000000000006</v>
          </cell>
          <cell r="AE294">
            <v>85</v>
          </cell>
          <cell r="AF294">
            <v>44470</v>
          </cell>
          <cell r="AG294">
            <v>85</v>
          </cell>
          <cell r="AH294">
            <v>44470</v>
          </cell>
          <cell r="AI294">
            <v>0</v>
          </cell>
          <cell r="AJ294">
            <v>0</v>
          </cell>
          <cell r="AK294">
            <v>6.5060000000000007E-2</v>
          </cell>
        </row>
        <row r="295">
          <cell r="B295" t="str">
            <v>Лесной</v>
          </cell>
          <cell r="C295">
            <v>0</v>
          </cell>
          <cell r="D295" t="str">
            <v>транзитукут</v>
          </cell>
          <cell r="E295" t="str">
            <v>транзит</v>
          </cell>
          <cell r="F295" t="str">
            <v>укут</v>
          </cell>
          <cell r="G295">
            <v>0</v>
          </cell>
          <cell r="H295" t="str">
            <v>Ленина</v>
          </cell>
          <cell r="I295">
            <v>47</v>
          </cell>
          <cell r="J295">
            <v>0</v>
          </cell>
          <cell r="K295" t="str">
            <v>1эт.</v>
          </cell>
          <cell r="L295" t="str">
            <v>ООО "Аптека-5" (Валентинка)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16.2</v>
          </cell>
          <cell r="AF295">
            <v>44470</v>
          </cell>
          <cell r="AG295">
            <v>16.399999999999999</v>
          </cell>
          <cell r="AH295">
            <v>44501</v>
          </cell>
          <cell r="AI295">
            <v>0.19999999999999929</v>
          </cell>
          <cell r="AJ295">
            <v>0</v>
          </cell>
          <cell r="AK295">
            <v>6.5060000000000007E-2</v>
          </cell>
        </row>
        <row r="296">
          <cell r="A296" t="str">
            <v>Ленина49</v>
          </cell>
          <cell r="B296" t="str">
            <v>Лесной</v>
          </cell>
          <cell r="C296" t="str">
            <v>Ленина49</v>
          </cell>
          <cell r="D296" t="str">
            <v>ж/дУКУТ</v>
          </cell>
          <cell r="E296" t="str">
            <v>ж/д</v>
          </cell>
          <cell r="F296" t="str">
            <v>УКУТ</v>
          </cell>
          <cell r="G296">
            <v>0</v>
          </cell>
          <cell r="H296" t="str">
            <v>Ленина</v>
          </cell>
          <cell r="I296">
            <v>49</v>
          </cell>
          <cell r="J296">
            <v>0</v>
          </cell>
          <cell r="K296">
            <v>0</v>
          </cell>
          <cell r="L296" t="str">
            <v>население</v>
          </cell>
          <cell r="M296">
            <v>3.4000000000000002E-2</v>
          </cell>
          <cell r="N296">
            <v>2706.7</v>
          </cell>
          <cell r="O296">
            <v>285.2</v>
          </cell>
          <cell r="P296">
            <v>2706.7</v>
          </cell>
          <cell r="Q296">
            <v>81.822265699999662</v>
          </cell>
          <cell r="R296">
            <v>67.314999999999998</v>
          </cell>
          <cell r="S296">
            <v>0</v>
          </cell>
          <cell r="T296">
            <v>67.314999999999998</v>
          </cell>
          <cell r="U296">
            <v>98524.25</v>
          </cell>
          <cell r="V296">
            <v>0</v>
          </cell>
          <cell r="W296">
            <v>0</v>
          </cell>
          <cell r="X296">
            <v>60.898262141114344</v>
          </cell>
          <cell r="Y296">
            <v>6.4167378588856536</v>
          </cell>
          <cell r="Z296">
            <v>0</v>
          </cell>
          <cell r="AA296">
            <v>67.314999999999998</v>
          </cell>
          <cell r="AB296">
            <v>98524.25</v>
          </cell>
          <cell r="AC296">
            <v>0</v>
          </cell>
          <cell r="AD296">
            <v>92.027799999999999</v>
          </cell>
          <cell r="AE296">
            <v>0</v>
          </cell>
          <cell r="AF296">
            <v>0</v>
          </cell>
          <cell r="AG296">
            <v>222.97998050000024</v>
          </cell>
          <cell r="AH296">
            <v>44491</v>
          </cell>
          <cell r="AI296">
            <v>222.97998050000024</v>
          </cell>
          <cell r="AJ296">
            <v>0</v>
          </cell>
          <cell r="AK296">
            <v>6.5060000000000007E-2</v>
          </cell>
        </row>
        <row r="297">
          <cell r="A297" t="str">
            <v>Ленина51</v>
          </cell>
          <cell r="B297" t="str">
            <v>Лесной</v>
          </cell>
          <cell r="C297" t="str">
            <v>Ленина51</v>
          </cell>
          <cell r="D297" t="str">
            <v>ж/дУКУТ</v>
          </cell>
          <cell r="E297" t="str">
            <v>ж/д</v>
          </cell>
          <cell r="F297" t="str">
            <v>УКУТ</v>
          </cell>
          <cell r="G297">
            <v>0</v>
          </cell>
          <cell r="H297" t="str">
            <v>Ленина</v>
          </cell>
          <cell r="I297">
            <v>51</v>
          </cell>
          <cell r="J297">
            <v>0</v>
          </cell>
          <cell r="K297">
            <v>0</v>
          </cell>
          <cell r="L297" t="str">
            <v>население</v>
          </cell>
          <cell r="M297">
            <v>3.4000000000000002E-2</v>
          </cell>
          <cell r="N297">
            <v>2483.1999999999998</v>
          </cell>
          <cell r="O297">
            <v>289.60000000000002</v>
          </cell>
          <cell r="P297">
            <v>2483.1999999999998</v>
          </cell>
          <cell r="Q297">
            <v>79.141601499999524</v>
          </cell>
          <cell r="R297">
            <v>68.578999999999994</v>
          </cell>
          <cell r="S297">
            <v>0</v>
          </cell>
          <cell r="T297">
            <v>68.578999999999994</v>
          </cell>
          <cell r="U297">
            <v>100374.28</v>
          </cell>
          <cell r="V297">
            <v>0</v>
          </cell>
          <cell r="W297">
            <v>0</v>
          </cell>
          <cell r="X297">
            <v>61.416392383150608</v>
          </cell>
          <cell r="Y297">
            <v>7.1626076168493853</v>
          </cell>
          <cell r="Z297">
            <v>0</v>
          </cell>
          <cell r="AA297">
            <v>68.578999999999994</v>
          </cell>
          <cell r="AB297">
            <v>100374.28</v>
          </cell>
          <cell r="AC297">
            <v>0</v>
          </cell>
          <cell r="AD297">
            <v>84.428799999999995</v>
          </cell>
          <cell r="AE297">
            <v>0</v>
          </cell>
          <cell r="AF297">
            <v>0</v>
          </cell>
          <cell r="AG297">
            <v>162.35742179999943</v>
          </cell>
          <cell r="AH297">
            <v>44491</v>
          </cell>
          <cell r="AI297">
            <v>162.35742179999943</v>
          </cell>
          <cell r="AJ297">
            <v>0</v>
          </cell>
          <cell r="AK297">
            <v>6.5060000000000007E-2</v>
          </cell>
        </row>
        <row r="298">
          <cell r="A298" t="str">
            <v>Ленина52</v>
          </cell>
          <cell r="B298" t="str">
            <v>Лесной</v>
          </cell>
          <cell r="C298" t="str">
            <v>Ленина52</v>
          </cell>
          <cell r="D298" t="str">
            <v>ж/дУКУТ</v>
          </cell>
          <cell r="E298" t="str">
            <v>ж/д</v>
          </cell>
          <cell r="F298" t="str">
            <v>УКУТ</v>
          </cell>
          <cell r="G298">
            <v>0</v>
          </cell>
          <cell r="H298" t="str">
            <v>Ленина</v>
          </cell>
          <cell r="I298">
            <v>52</v>
          </cell>
          <cell r="J298">
            <v>0</v>
          </cell>
          <cell r="K298" t="str">
            <v>Б</v>
          </cell>
          <cell r="L298" t="str">
            <v>население</v>
          </cell>
          <cell r="M298">
            <v>3.4000000000000002E-2</v>
          </cell>
          <cell r="N298">
            <v>631.6</v>
          </cell>
          <cell r="O298">
            <v>93.8</v>
          </cell>
          <cell r="P298">
            <v>972.5</v>
          </cell>
          <cell r="Q298">
            <v>23.26</v>
          </cell>
          <cell r="R298">
            <v>20.997</v>
          </cell>
          <cell r="S298">
            <v>7.3609999999999998</v>
          </cell>
          <cell r="T298">
            <v>13.635999999999999</v>
          </cell>
          <cell r="U298">
            <v>19958.060000000001</v>
          </cell>
          <cell r="V298">
            <v>0</v>
          </cell>
          <cell r="W298">
            <v>0</v>
          </cell>
          <cell r="X298">
            <v>12.437123886335929</v>
          </cell>
          <cell r="Y298">
            <v>1.1995909722758966</v>
          </cell>
          <cell r="Z298">
            <v>7.3602851413881742</v>
          </cell>
          <cell r="AA298">
            <v>13.636714858611825</v>
          </cell>
          <cell r="AB298">
            <v>19959.099999999999</v>
          </cell>
          <cell r="AC298">
            <v>0</v>
          </cell>
          <cell r="AD298">
            <v>21.474400000000003</v>
          </cell>
          <cell r="AE298">
            <v>0</v>
          </cell>
          <cell r="AF298">
            <v>0</v>
          </cell>
          <cell r="AG298">
            <v>34.78</v>
          </cell>
          <cell r="AH298">
            <v>44491</v>
          </cell>
          <cell r="AI298">
            <v>34.78</v>
          </cell>
          <cell r="AJ298">
            <v>0</v>
          </cell>
          <cell r="AK298">
            <v>6.5060000000000007E-2</v>
          </cell>
        </row>
        <row r="299">
          <cell r="B299" t="str">
            <v>Лесной</v>
          </cell>
          <cell r="C299">
            <v>0</v>
          </cell>
          <cell r="D299" t="str">
            <v>транзитукут</v>
          </cell>
          <cell r="E299" t="str">
            <v>транзит</v>
          </cell>
          <cell r="F299" t="str">
            <v>укут</v>
          </cell>
          <cell r="G299">
            <v>0</v>
          </cell>
          <cell r="H299" t="str">
            <v>Ленина</v>
          </cell>
          <cell r="I299">
            <v>52</v>
          </cell>
          <cell r="J299">
            <v>0</v>
          </cell>
          <cell r="K299">
            <v>2</v>
          </cell>
          <cell r="L299" t="str">
            <v>ИП Кунгурова Ж.А. с 01.12.2020</v>
          </cell>
          <cell r="M299">
            <v>3.4000000000000002E-2</v>
          </cell>
          <cell r="N299">
            <v>79.099999999999994</v>
          </cell>
          <cell r="O299">
            <v>0</v>
          </cell>
          <cell r="P299">
            <v>0</v>
          </cell>
          <cell r="Q299">
            <v>0</v>
          </cell>
          <cell r="R299">
            <v>1.708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1.5575942042577136</v>
          </cell>
          <cell r="Y299">
            <v>0.15023376489395723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2.6894</v>
          </cell>
          <cell r="AE299">
            <v>317.85000000000002</v>
          </cell>
          <cell r="AF299">
            <v>44378</v>
          </cell>
          <cell r="AG299">
            <v>317.85000000000002</v>
          </cell>
          <cell r="AH299">
            <v>44501</v>
          </cell>
          <cell r="AI299">
            <v>0</v>
          </cell>
          <cell r="AJ299">
            <v>0</v>
          </cell>
          <cell r="AK299">
            <v>6.5060000000000007E-2</v>
          </cell>
        </row>
        <row r="300">
          <cell r="B300" t="str">
            <v>Лесной</v>
          </cell>
          <cell r="C300">
            <v>0</v>
          </cell>
          <cell r="D300" t="str">
            <v>транзитукут</v>
          </cell>
          <cell r="E300" t="str">
            <v>транзит</v>
          </cell>
          <cell r="F300" t="str">
            <v>укут</v>
          </cell>
          <cell r="G300">
            <v>0</v>
          </cell>
          <cell r="H300" t="str">
            <v>Ленина</v>
          </cell>
          <cell r="I300">
            <v>52</v>
          </cell>
          <cell r="J300">
            <v>0</v>
          </cell>
          <cell r="K300">
            <v>3</v>
          </cell>
          <cell r="L300" t="str">
            <v>ИП Кунгурова Ж.А.</v>
          </cell>
          <cell r="M300">
            <v>3.4000000000000002E-2</v>
          </cell>
          <cell r="N300">
            <v>84.8</v>
          </cell>
          <cell r="O300">
            <v>0</v>
          </cell>
          <cell r="P300">
            <v>0</v>
          </cell>
          <cell r="Q300">
            <v>0</v>
          </cell>
          <cell r="R300">
            <v>1.831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1.6698355059551722</v>
          </cell>
          <cell r="Y300">
            <v>0.16105971255382509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2.8832</v>
          </cell>
          <cell r="AE300">
            <v>59.811999999999998</v>
          </cell>
          <cell r="AF300">
            <v>44378</v>
          </cell>
          <cell r="AG300">
            <v>59.811999999999998</v>
          </cell>
          <cell r="AH300">
            <v>44501</v>
          </cell>
          <cell r="AI300">
            <v>0</v>
          </cell>
          <cell r="AJ300">
            <v>0</v>
          </cell>
          <cell r="AK300">
            <v>6.5060000000000007E-2</v>
          </cell>
        </row>
        <row r="301">
          <cell r="B301" t="str">
            <v>Лесной</v>
          </cell>
          <cell r="C301">
            <v>0</v>
          </cell>
          <cell r="D301" t="str">
            <v>транзитукут</v>
          </cell>
          <cell r="E301" t="str">
            <v>транзит</v>
          </cell>
          <cell r="F301" t="str">
            <v>укут</v>
          </cell>
          <cell r="G301">
            <v>0</v>
          </cell>
          <cell r="H301" t="str">
            <v>Ленина</v>
          </cell>
          <cell r="I301">
            <v>52</v>
          </cell>
          <cell r="J301">
            <v>0</v>
          </cell>
          <cell r="K301">
            <v>8</v>
          </cell>
          <cell r="L301" t="str">
            <v>ИП Ассатрян А.Р с 26.05.20</v>
          </cell>
          <cell r="M301">
            <v>3.4000000000000002E-2</v>
          </cell>
          <cell r="N301">
            <v>177</v>
          </cell>
          <cell r="O301">
            <v>0</v>
          </cell>
          <cell r="P301">
            <v>0</v>
          </cell>
          <cell r="Q301">
            <v>0</v>
          </cell>
          <cell r="R301">
            <v>3.8220000000000001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3.485387789552659</v>
          </cell>
          <cell r="Y301">
            <v>0.33617416417484719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6.0180000000000007</v>
          </cell>
          <cell r="AE301">
            <v>539.21900000000005</v>
          </cell>
          <cell r="AF301">
            <v>44378</v>
          </cell>
          <cell r="AG301">
            <v>539.21900000000005</v>
          </cell>
          <cell r="AH301">
            <v>44501</v>
          </cell>
          <cell r="AI301">
            <v>0</v>
          </cell>
          <cell r="AJ301">
            <v>0</v>
          </cell>
          <cell r="AK301">
            <v>6.5060000000000007E-2</v>
          </cell>
        </row>
        <row r="302">
          <cell r="B302" t="str">
            <v>Лесной</v>
          </cell>
          <cell r="C302">
            <v>0</v>
          </cell>
          <cell r="D302" t="str">
            <v>транзитукут</v>
          </cell>
          <cell r="E302" t="str">
            <v>транзит</v>
          </cell>
          <cell r="F302" t="str">
            <v>укут</v>
          </cell>
          <cell r="G302">
            <v>0</v>
          </cell>
          <cell r="H302" t="str">
            <v>Ленина</v>
          </cell>
          <cell r="I302">
            <v>52</v>
          </cell>
          <cell r="J302">
            <v>0</v>
          </cell>
          <cell r="K302">
            <v>9</v>
          </cell>
          <cell r="L302" t="str">
            <v xml:space="preserve">ИП Асатрян А.Р. С 26.05.20   ИП Паньшина В.Н. 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10.172000000000001</v>
          </cell>
          <cell r="AF302">
            <v>44440</v>
          </cell>
          <cell r="AG302">
            <v>10.172000000000001</v>
          </cell>
          <cell r="AH302">
            <v>44501</v>
          </cell>
          <cell r="AI302">
            <v>0</v>
          </cell>
          <cell r="AJ302">
            <v>0</v>
          </cell>
          <cell r="AK302">
            <v>6.5060000000000007E-2</v>
          </cell>
        </row>
        <row r="303">
          <cell r="A303" t="str">
            <v>Ленина53</v>
          </cell>
          <cell r="B303" t="str">
            <v>Лесной</v>
          </cell>
          <cell r="C303" t="str">
            <v>Ленина53</v>
          </cell>
          <cell r="D303" t="str">
            <v>ж/дУКУТ</v>
          </cell>
          <cell r="E303" t="str">
            <v>ж/д</v>
          </cell>
          <cell r="F303" t="str">
            <v>УКУТ</v>
          </cell>
          <cell r="G303">
            <v>0</v>
          </cell>
          <cell r="H303" t="str">
            <v>Ленина</v>
          </cell>
          <cell r="I303">
            <v>53</v>
          </cell>
          <cell r="J303">
            <v>0</v>
          </cell>
          <cell r="K303">
            <v>0</v>
          </cell>
          <cell r="L303" t="str">
            <v>население</v>
          </cell>
          <cell r="M303">
            <v>3.4000000000000002E-2</v>
          </cell>
          <cell r="N303">
            <v>1950</v>
          </cell>
          <cell r="O303">
            <v>235.7</v>
          </cell>
          <cell r="P303">
            <v>2000</v>
          </cell>
          <cell r="Q303">
            <v>70.592529300000024</v>
          </cell>
          <cell r="R303">
            <v>60.436999999999998</v>
          </cell>
          <cell r="S303">
            <v>1.5109999999999999</v>
          </cell>
          <cell r="T303">
            <v>58.925999999999995</v>
          </cell>
          <cell r="U303">
            <v>86245.86</v>
          </cell>
          <cell r="V303">
            <v>0</v>
          </cell>
          <cell r="W303">
            <v>0</v>
          </cell>
          <cell r="X303">
            <v>52.713758554367764</v>
          </cell>
          <cell r="Y303">
            <v>6.2123164456322328</v>
          </cell>
          <cell r="Z303">
            <v>1.5109249999999999</v>
          </cell>
          <cell r="AA303">
            <v>58.926074999999997</v>
          </cell>
          <cell r="AB303">
            <v>86245.97</v>
          </cell>
          <cell r="AC303">
            <v>0</v>
          </cell>
          <cell r="AD303">
            <v>66.300000000000011</v>
          </cell>
          <cell r="AE303">
            <v>0</v>
          </cell>
          <cell r="AF303">
            <v>0</v>
          </cell>
          <cell r="AG303">
            <v>156.10742179999943</v>
          </cell>
          <cell r="AH303">
            <v>44491</v>
          </cell>
          <cell r="AI303">
            <v>156.10742179999943</v>
          </cell>
          <cell r="AJ303">
            <v>0</v>
          </cell>
          <cell r="AK303">
            <v>6.5060000000000007E-2</v>
          </cell>
        </row>
        <row r="304">
          <cell r="B304" t="str">
            <v>Лесной</v>
          </cell>
          <cell r="C304">
            <v>0</v>
          </cell>
          <cell r="D304" t="str">
            <v>транзитукут</v>
          </cell>
          <cell r="E304" t="str">
            <v>транзит</v>
          </cell>
          <cell r="F304" t="str">
            <v>укут</v>
          </cell>
          <cell r="G304">
            <v>0</v>
          </cell>
          <cell r="H304" t="str">
            <v>Ленина</v>
          </cell>
          <cell r="I304">
            <v>53</v>
          </cell>
          <cell r="J304">
            <v>0</v>
          </cell>
          <cell r="K304">
            <v>2</v>
          </cell>
          <cell r="L304" t="str">
            <v xml:space="preserve"> Филатова Н.Н. м-н" пани Моника" </v>
          </cell>
          <cell r="M304">
            <v>3.4000000000000002E-2</v>
          </cell>
          <cell r="N304">
            <v>50</v>
          </cell>
          <cell r="O304">
            <v>0</v>
          </cell>
          <cell r="P304">
            <v>0</v>
          </cell>
          <cell r="Q304">
            <v>0</v>
          </cell>
          <cell r="R304">
            <v>1.5109999999999999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1.3516348347273786</v>
          </cell>
          <cell r="Y304">
            <v>0.15929016527262138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1.7000000000000002</v>
          </cell>
          <cell r="AE304">
            <v>8.6110000000000007</v>
          </cell>
          <cell r="AF304">
            <v>44470</v>
          </cell>
          <cell r="AG304">
            <v>8.6110000000000007</v>
          </cell>
          <cell r="AH304">
            <v>44501</v>
          </cell>
          <cell r="AI304">
            <v>0</v>
          </cell>
          <cell r="AJ304">
            <v>0</v>
          </cell>
          <cell r="AK304">
            <v>6.5060000000000007E-2</v>
          </cell>
        </row>
        <row r="305">
          <cell r="A305" t="str">
            <v>Ленина55</v>
          </cell>
          <cell r="B305" t="str">
            <v>Лесной</v>
          </cell>
          <cell r="C305" t="str">
            <v>Ленина55</v>
          </cell>
          <cell r="D305" t="str">
            <v>ж/дУКУТ</v>
          </cell>
          <cell r="E305" t="str">
            <v>ж/д</v>
          </cell>
          <cell r="F305" t="str">
            <v>УКУТ</v>
          </cell>
          <cell r="G305">
            <v>0</v>
          </cell>
          <cell r="H305" t="str">
            <v>Ленина</v>
          </cell>
          <cell r="I305">
            <v>55</v>
          </cell>
          <cell r="J305">
            <v>0</v>
          </cell>
          <cell r="K305">
            <v>0</v>
          </cell>
          <cell r="L305" t="str">
            <v>население</v>
          </cell>
          <cell r="M305">
            <v>3.4000000000000002E-2</v>
          </cell>
          <cell r="N305">
            <v>2519.6</v>
          </cell>
          <cell r="O305">
            <v>295.2</v>
          </cell>
          <cell r="P305">
            <v>2519.6</v>
          </cell>
          <cell r="Q305">
            <v>77.967041099999733</v>
          </cell>
          <cell r="R305">
            <v>62.811999999999998</v>
          </cell>
          <cell r="S305">
            <v>0</v>
          </cell>
          <cell r="T305">
            <v>62.811999999999998</v>
          </cell>
          <cell r="U305">
            <v>91933.53</v>
          </cell>
          <cell r="V305">
            <v>0</v>
          </cell>
          <cell r="W305">
            <v>0</v>
          </cell>
          <cell r="X305">
            <v>56.224639477049884</v>
          </cell>
          <cell r="Y305">
            <v>6.5873605229501138</v>
          </cell>
          <cell r="Z305">
            <v>0</v>
          </cell>
          <cell r="AA305">
            <v>62.811999999999998</v>
          </cell>
          <cell r="AB305">
            <v>91933.53</v>
          </cell>
          <cell r="AC305">
            <v>0</v>
          </cell>
          <cell r="AD305">
            <v>85.66640000000001</v>
          </cell>
          <cell r="AE305">
            <v>0</v>
          </cell>
          <cell r="AF305">
            <v>0</v>
          </cell>
          <cell r="AG305">
            <v>232.9453125</v>
          </cell>
          <cell r="AH305">
            <v>44491</v>
          </cell>
          <cell r="AI305">
            <v>232.9453125</v>
          </cell>
          <cell r="AJ305">
            <v>0</v>
          </cell>
          <cell r="AK305">
            <v>6.5060000000000007E-2</v>
          </cell>
        </row>
        <row r="306">
          <cell r="A306" t="str">
            <v>Ленина57</v>
          </cell>
          <cell r="B306" t="str">
            <v>Лесной</v>
          </cell>
          <cell r="C306" t="str">
            <v>Ленина57</v>
          </cell>
          <cell r="D306" t="str">
            <v>ж/дУКУТ</v>
          </cell>
          <cell r="E306" t="str">
            <v>ж/д</v>
          </cell>
          <cell r="F306" t="str">
            <v>УКУТ</v>
          </cell>
          <cell r="G306">
            <v>0</v>
          </cell>
          <cell r="H306" t="str">
            <v>Ленина</v>
          </cell>
          <cell r="I306">
            <v>57</v>
          </cell>
          <cell r="J306">
            <v>0</v>
          </cell>
          <cell r="K306">
            <v>0</v>
          </cell>
          <cell r="L306" t="str">
            <v>население</v>
          </cell>
          <cell r="M306">
            <v>3.4000000000000002E-2</v>
          </cell>
          <cell r="N306">
            <v>1913.5</v>
          </cell>
          <cell r="O306">
            <v>247.3</v>
          </cell>
          <cell r="P306">
            <v>1993.4</v>
          </cell>
          <cell r="Q306">
            <v>57.040018799999871</v>
          </cell>
          <cell r="R306">
            <v>50.99</v>
          </cell>
          <cell r="S306">
            <v>2.044</v>
          </cell>
          <cell r="T306">
            <v>48.946000000000005</v>
          </cell>
          <cell r="U306">
            <v>71638.83</v>
          </cell>
          <cell r="V306">
            <v>0</v>
          </cell>
          <cell r="W306">
            <v>0</v>
          </cell>
          <cell r="X306">
            <v>43.544144686928192</v>
          </cell>
          <cell r="Y306">
            <v>5.4020602894940026</v>
          </cell>
          <cell r="Z306">
            <v>2.0437950235778066</v>
          </cell>
          <cell r="AA306">
            <v>48.946204976422194</v>
          </cell>
          <cell r="AB306">
            <v>71639.13</v>
          </cell>
          <cell r="AC306">
            <v>0</v>
          </cell>
          <cell r="AD306">
            <v>65.059000000000012</v>
          </cell>
          <cell r="AE306">
            <v>0</v>
          </cell>
          <cell r="AF306">
            <v>0</v>
          </cell>
          <cell r="AG306">
            <v>92.990225999999893</v>
          </cell>
          <cell r="AH306">
            <v>44491</v>
          </cell>
          <cell r="AI306">
            <v>92.990225999999893</v>
          </cell>
          <cell r="AJ306">
            <v>0</v>
          </cell>
          <cell r="AK306">
            <v>6.5060000000000007E-2</v>
          </cell>
        </row>
        <row r="307">
          <cell r="B307" t="str">
            <v>Лесной</v>
          </cell>
          <cell r="C307">
            <v>0</v>
          </cell>
          <cell r="D307" t="str">
            <v>транзитукут</v>
          </cell>
          <cell r="E307" t="str">
            <v>транзит</v>
          </cell>
          <cell r="F307" t="str">
            <v>укут</v>
          </cell>
          <cell r="G307">
            <v>0</v>
          </cell>
          <cell r="H307" t="str">
            <v>Ленина</v>
          </cell>
          <cell r="I307">
            <v>57</v>
          </cell>
          <cell r="J307">
            <v>0</v>
          </cell>
          <cell r="K307">
            <v>1</v>
          </cell>
          <cell r="L307" t="str">
            <v>ИП Васенина Л.В. Парикмахерская</v>
          </cell>
          <cell r="M307">
            <v>3.4000000000000002E-2</v>
          </cell>
          <cell r="N307">
            <v>31.2</v>
          </cell>
          <cell r="O307">
            <v>0</v>
          </cell>
          <cell r="P307">
            <v>0</v>
          </cell>
          <cell r="Q307">
            <v>0</v>
          </cell>
          <cell r="R307">
            <v>0.79800000000000004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0.70999598339804515</v>
          </cell>
          <cell r="Y307">
            <v>8.8081672867631508E-2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1.0608</v>
          </cell>
          <cell r="AE307">
            <v>7.0000000000000007E-2</v>
          </cell>
          <cell r="AF307">
            <v>44378</v>
          </cell>
          <cell r="AG307">
            <v>7.0000000000000007E-2</v>
          </cell>
          <cell r="AH307">
            <v>44501</v>
          </cell>
          <cell r="AI307">
            <v>0</v>
          </cell>
          <cell r="AJ307">
            <v>0</v>
          </cell>
          <cell r="AK307">
            <v>6.5060000000000007E-2</v>
          </cell>
        </row>
        <row r="308">
          <cell r="B308" t="str">
            <v>Лесной</v>
          </cell>
          <cell r="C308">
            <v>0</v>
          </cell>
          <cell r="D308" t="str">
            <v>транзитукут</v>
          </cell>
          <cell r="E308" t="str">
            <v>транзит</v>
          </cell>
          <cell r="F308" t="str">
            <v>укут</v>
          </cell>
          <cell r="G308">
            <v>0</v>
          </cell>
          <cell r="H308" t="str">
            <v>Ленина</v>
          </cell>
          <cell r="I308">
            <v>57</v>
          </cell>
          <cell r="J308">
            <v>0</v>
          </cell>
          <cell r="K308">
            <v>2</v>
          </cell>
          <cell r="L308" t="str">
            <v>ИП Замиралова Е.И. с 01.07.16</v>
          </cell>
          <cell r="M308">
            <v>3.4000000000000002E-2</v>
          </cell>
          <cell r="N308">
            <v>48.7</v>
          </cell>
          <cell r="O308">
            <v>0</v>
          </cell>
          <cell r="P308">
            <v>0</v>
          </cell>
          <cell r="Q308">
            <v>0</v>
          </cell>
          <cell r="R308">
            <v>1.246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1.1082309099834873</v>
          </cell>
          <cell r="Y308">
            <v>0.13748645732864279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1.6558000000000002</v>
          </cell>
          <cell r="AE308">
            <v>2.6240000000000001</v>
          </cell>
          <cell r="AF308">
            <v>44440</v>
          </cell>
          <cell r="AG308">
            <v>2.6240000000000001</v>
          </cell>
          <cell r="AH308">
            <v>44440</v>
          </cell>
          <cell r="AI308">
            <v>0</v>
          </cell>
          <cell r="AJ308">
            <v>0</v>
          </cell>
          <cell r="AK308">
            <v>6.5060000000000007E-2</v>
          </cell>
        </row>
        <row r="309">
          <cell r="A309" t="str">
            <v>Ленина59</v>
          </cell>
          <cell r="B309" t="str">
            <v>Лесной</v>
          </cell>
          <cell r="C309" t="str">
            <v>Ленина59</v>
          </cell>
          <cell r="D309" t="str">
            <v>ж/дУКУТ</v>
          </cell>
          <cell r="E309" t="str">
            <v>ж/д</v>
          </cell>
          <cell r="F309" t="str">
            <v>УКУТ</v>
          </cell>
          <cell r="G309">
            <v>0</v>
          </cell>
          <cell r="H309" t="str">
            <v>Ленина</v>
          </cell>
          <cell r="I309">
            <v>59</v>
          </cell>
          <cell r="J309">
            <v>0</v>
          </cell>
          <cell r="K309">
            <v>0</v>
          </cell>
          <cell r="L309" t="str">
            <v>население</v>
          </cell>
          <cell r="M309">
            <v>3.4000000000000002E-2</v>
          </cell>
          <cell r="N309">
            <v>2489.1999999999998</v>
          </cell>
          <cell r="O309">
            <v>293.60000000000002</v>
          </cell>
          <cell r="P309">
            <v>2489.1999999999998</v>
          </cell>
          <cell r="Q309">
            <v>54.922851600000286</v>
          </cell>
          <cell r="R309">
            <v>38.716000000000001</v>
          </cell>
          <cell r="S309">
            <v>0</v>
          </cell>
          <cell r="T309">
            <v>38.716000000000001</v>
          </cell>
          <cell r="U309">
            <v>56665.9</v>
          </cell>
          <cell r="V309">
            <v>0</v>
          </cell>
          <cell r="W309">
            <v>0</v>
          </cell>
          <cell r="X309">
            <v>34.631258875952277</v>
          </cell>
          <cell r="Y309">
            <v>4.0847411240477243</v>
          </cell>
          <cell r="Z309">
            <v>0</v>
          </cell>
          <cell r="AA309">
            <v>38.716000000000001</v>
          </cell>
          <cell r="AB309">
            <v>56665.9</v>
          </cell>
          <cell r="AC309">
            <v>0</v>
          </cell>
          <cell r="AD309">
            <v>84.632800000000003</v>
          </cell>
          <cell r="AE309">
            <v>0</v>
          </cell>
          <cell r="AF309">
            <v>0</v>
          </cell>
          <cell r="AG309">
            <v>249.109375</v>
          </cell>
          <cell r="AH309">
            <v>44491</v>
          </cell>
          <cell r="AI309">
            <v>249.109375</v>
          </cell>
          <cell r="AJ309">
            <v>0</v>
          </cell>
          <cell r="AK309">
            <v>6.5060000000000007E-2</v>
          </cell>
        </row>
        <row r="310">
          <cell r="A310" t="str">
            <v>Ленина61</v>
          </cell>
          <cell r="B310" t="str">
            <v>Лесной</v>
          </cell>
          <cell r="C310" t="str">
            <v>Ленина61</v>
          </cell>
          <cell r="D310" t="str">
            <v>ж/дУКУТ</v>
          </cell>
          <cell r="E310" t="str">
            <v>ж/д</v>
          </cell>
          <cell r="F310" t="str">
            <v>УКУТ</v>
          </cell>
          <cell r="G310">
            <v>0</v>
          </cell>
          <cell r="H310" t="str">
            <v>Ленина</v>
          </cell>
          <cell r="I310">
            <v>61</v>
          </cell>
          <cell r="J310">
            <v>0</v>
          </cell>
          <cell r="K310">
            <v>0</v>
          </cell>
          <cell r="L310" t="str">
            <v>население</v>
          </cell>
          <cell r="M310">
            <v>3.4000000000000002E-2</v>
          </cell>
          <cell r="N310">
            <v>1892</v>
          </cell>
          <cell r="O310">
            <v>226.1</v>
          </cell>
          <cell r="P310">
            <v>1975</v>
          </cell>
          <cell r="Q310">
            <v>68.737304700000095</v>
          </cell>
          <cell r="R310">
            <v>58.243000000000002</v>
          </cell>
          <cell r="S310">
            <v>2.4480000000000004</v>
          </cell>
          <cell r="T310">
            <v>55.795000000000002</v>
          </cell>
          <cell r="U310">
            <v>81663.240000000005</v>
          </cell>
          <cell r="V310">
            <v>0</v>
          </cell>
          <cell r="W310">
            <v>0</v>
          </cell>
          <cell r="X310">
            <v>50.06394802598701</v>
          </cell>
          <cell r="Y310">
            <v>5.7313714676838785</v>
          </cell>
          <cell r="Z310">
            <v>2.4476805063291138</v>
          </cell>
          <cell r="AA310">
            <v>55.795319493670888</v>
          </cell>
          <cell r="AB310">
            <v>81663.7</v>
          </cell>
          <cell r="AC310">
            <v>0</v>
          </cell>
          <cell r="AD310">
            <v>64.328000000000003</v>
          </cell>
          <cell r="AE310">
            <v>0</v>
          </cell>
          <cell r="AF310">
            <v>0</v>
          </cell>
          <cell r="AG310">
            <v>161.29003899999952</v>
          </cell>
          <cell r="AH310">
            <v>44491</v>
          </cell>
          <cell r="AI310">
            <v>161.29003899999952</v>
          </cell>
          <cell r="AJ310">
            <v>0</v>
          </cell>
          <cell r="AK310">
            <v>6.5060000000000007E-2</v>
          </cell>
        </row>
        <row r="311">
          <cell r="B311" t="str">
            <v>Лесной</v>
          </cell>
          <cell r="C311">
            <v>0</v>
          </cell>
          <cell r="D311" t="str">
            <v>транзитукут</v>
          </cell>
          <cell r="E311" t="str">
            <v>транзит</v>
          </cell>
          <cell r="F311" t="str">
            <v>укут</v>
          </cell>
          <cell r="G311">
            <v>0</v>
          </cell>
          <cell r="H311" t="str">
            <v>Ленина</v>
          </cell>
          <cell r="I311">
            <v>61</v>
          </cell>
          <cell r="J311">
            <v>0</v>
          </cell>
          <cell r="K311">
            <v>2</v>
          </cell>
          <cell r="L311" t="str">
            <v>ИП Бомко О. А. м-н "Аракс"</v>
          </cell>
          <cell r="M311">
            <v>3.4000000000000002E-2</v>
          </cell>
          <cell r="N311">
            <v>45.9</v>
          </cell>
          <cell r="O311">
            <v>0</v>
          </cell>
          <cell r="P311">
            <v>0</v>
          </cell>
          <cell r="Q311">
            <v>0</v>
          </cell>
          <cell r="R311">
            <v>1.3540000000000001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1.2145534959792832</v>
          </cell>
          <cell r="Y311">
            <v>0.13904331414729917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1.5606</v>
          </cell>
          <cell r="AE311">
            <v>24.782</v>
          </cell>
          <cell r="AF311">
            <v>44470</v>
          </cell>
          <cell r="AG311">
            <v>24.797999999999998</v>
          </cell>
          <cell r="AH311">
            <v>44501</v>
          </cell>
          <cell r="AI311">
            <v>1.5999999999998238E-2</v>
          </cell>
          <cell r="AJ311">
            <v>0</v>
          </cell>
          <cell r="AK311">
            <v>6.5060000000000007E-2</v>
          </cell>
        </row>
        <row r="312">
          <cell r="B312" t="str">
            <v>Лесной</v>
          </cell>
          <cell r="C312">
            <v>0</v>
          </cell>
          <cell r="D312" t="str">
            <v>транзитукут</v>
          </cell>
          <cell r="E312" t="str">
            <v>транзит</v>
          </cell>
          <cell r="F312" t="str">
            <v>укут</v>
          </cell>
          <cell r="G312">
            <v>0</v>
          </cell>
          <cell r="H312" t="str">
            <v>Ленина</v>
          </cell>
          <cell r="I312">
            <v>61</v>
          </cell>
          <cell r="J312">
            <v>0</v>
          </cell>
          <cell r="K312">
            <v>3</v>
          </cell>
          <cell r="L312" t="str">
            <v>ИП Амирханян А.Г. "Аракс"</v>
          </cell>
          <cell r="M312">
            <v>3.4000000000000002E-2</v>
          </cell>
          <cell r="N312">
            <v>37.1</v>
          </cell>
          <cell r="O312">
            <v>0</v>
          </cell>
          <cell r="P312">
            <v>0</v>
          </cell>
          <cell r="Q312">
            <v>0</v>
          </cell>
          <cell r="R312">
            <v>1.0940000000000001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0.98169792376539011</v>
          </cell>
          <cell r="Y312">
            <v>0.1123857724371416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1.2614000000000001</v>
          </cell>
          <cell r="AE312">
            <v>5.9359999999999999</v>
          </cell>
          <cell r="AF312">
            <v>44378</v>
          </cell>
          <cell r="AG312">
            <v>5.9359999999999999</v>
          </cell>
          <cell r="AH312">
            <v>44501</v>
          </cell>
          <cell r="AI312">
            <v>0</v>
          </cell>
          <cell r="AJ312">
            <v>0</v>
          </cell>
          <cell r="AK312">
            <v>6.5060000000000007E-2</v>
          </cell>
        </row>
        <row r="313">
          <cell r="A313" t="str">
            <v>Ленина63</v>
          </cell>
          <cell r="B313" t="str">
            <v>Лесной</v>
          </cell>
          <cell r="C313" t="str">
            <v>Ленина63</v>
          </cell>
          <cell r="D313" t="str">
            <v>ж/дУКУТ</v>
          </cell>
          <cell r="E313" t="str">
            <v>ж/д</v>
          </cell>
          <cell r="F313" t="str">
            <v>УКУТ</v>
          </cell>
          <cell r="G313">
            <v>0</v>
          </cell>
          <cell r="H313" t="str">
            <v>Ленина</v>
          </cell>
          <cell r="I313">
            <v>63</v>
          </cell>
          <cell r="J313">
            <v>0</v>
          </cell>
          <cell r="K313">
            <v>0</v>
          </cell>
          <cell r="L313" t="str">
            <v>население</v>
          </cell>
          <cell r="M313">
            <v>3.4000000000000002E-2</v>
          </cell>
          <cell r="N313">
            <v>1253.2</v>
          </cell>
          <cell r="O313">
            <v>157</v>
          </cell>
          <cell r="P313">
            <v>1368.1999999999998</v>
          </cell>
          <cell r="Q313">
            <v>36.698672016814761</v>
          </cell>
          <cell r="R313">
            <v>30.908000000000001</v>
          </cell>
          <cell r="S313">
            <v>2.597</v>
          </cell>
          <cell r="T313">
            <v>28.311</v>
          </cell>
          <cell r="U313">
            <v>41436.83</v>
          </cell>
          <cell r="V313">
            <v>0</v>
          </cell>
          <cell r="W313">
            <v>0</v>
          </cell>
          <cell r="X313">
            <v>25.395951744033574</v>
          </cell>
          <cell r="Y313">
            <v>2.914167829128246</v>
          </cell>
          <cell r="Z313">
            <v>2.5978804268381817</v>
          </cell>
          <cell r="AA313">
            <v>28.31011957316182</v>
          </cell>
          <cell r="AB313">
            <v>41435.54</v>
          </cell>
          <cell r="AC313">
            <v>0</v>
          </cell>
          <cell r="AD313">
            <v>42.608800000000002</v>
          </cell>
          <cell r="AE313">
            <v>0</v>
          </cell>
          <cell r="AF313">
            <v>0</v>
          </cell>
          <cell r="AG313">
            <v>89.01700000000001</v>
          </cell>
          <cell r="AH313">
            <v>44491</v>
          </cell>
          <cell r="AI313">
            <v>89.01700000000001</v>
          </cell>
          <cell r="AJ313">
            <v>0</v>
          </cell>
          <cell r="AK313">
            <v>6.5060000000000007E-2</v>
          </cell>
        </row>
        <row r="314">
          <cell r="B314" t="str">
            <v>Лесной</v>
          </cell>
          <cell r="C314">
            <v>0</v>
          </cell>
          <cell r="D314" t="str">
            <v>транзитукут</v>
          </cell>
          <cell r="E314" t="str">
            <v>транзит</v>
          </cell>
          <cell r="F314" t="str">
            <v>укут</v>
          </cell>
          <cell r="G314">
            <v>0</v>
          </cell>
          <cell r="H314" t="str">
            <v>Ленина</v>
          </cell>
          <cell r="I314">
            <v>63</v>
          </cell>
          <cell r="J314">
            <v>0</v>
          </cell>
          <cell r="K314">
            <v>2</v>
          </cell>
          <cell r="L314" t="str">
            <v>ИП Бомко О.А. "Дива"</v>
          </cell>
          <cell r="M314">
            <v>3.4000000000000002E-2</v>
          </cell>
          <cell r="N314">
            <v>32.6</v>
          </cell>
          <cell r="O314">
            <v>0</v>
          </cell>
          <cell r="P314">
            <v>0</v>
          </cell>
          <cell r="Q314">
            <v>0</v>
          </cell>
          <cell r="R314">
            <v>0.73599999999999999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0.660635195384212</v>
          </cell>
          <cell r="Y314">
            <v>7.5807429962959472E-2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1.1084000000000001</v>
          </cell>
          <cell r="AE314">
            <v>11.782</v>
          </cell>
          <cell r="AF314">
            <v>44470</v>
          </cell>
          <cell r="AG314">
            <v>11.925000000000001</v>
          </cell>
          <cell r="AH314">
            <v>44501</v>
          </cell>
          <cell r="AI314">
            <v>0.14300000000000068</v>
          </cell>
          <cell r="AJ314">
            <v>0</v>
          </cell>
          <cell r="AK314">
            <v>6.5060000000000007E-2</v>
          </cell>
        </row>
        <row r="315">
          <cell r="B315" t="str">
            <v>Лесной</v>
          </cell>
          <cell r="C315">
            <v>0</v>
          </cell>
          <cell r="D315" t="str">
            <v>транзитукут</v>
          </cell>
          <cell r="E315" t="str">
            <v>транзит</v>
          </cell>
          <cell r="F315" t="str">
            <v>укут</v>
          </cell>
          <cell r="G315">
            <v>0</v>
          </cell>
          <cell r="H315" t="str">
            <v>Ленина</v>
          </cell>
          <cell r="I315">
            <v>63</v>
          </cell>
          <cell r="J315">
            <v>0</v>
          </cell>
          <cell r="K315">
            <v>17</v>
          </cell>
          <cell r="L315" t="str">
            <v>ИП Босых А.А."Комиссионочка"</v>
          </cell>
          <cell r="M315">
            <v>3.4000000000000002E-2</v>
          </cell>
          <cell r="N315">
            <v>33.299999999999997</v>
          </cell>
          <cell r="O315">
            <v>0</v>
          </cell>
          <cell r="P315">
            <v>0</v>
          </cell>
          <cell r="Q315">
            <v>0</v>
          </cell>
          <cell r="R315">
            <v>0.752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0.6748206136900079</v>
          </cell>
          <cell r="Y315">
            <v>7.7435196864004616E-2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1.1322000000000001</v>
          </cell>
          <cell r="AE315">
            <v>31.111000000000001</v>
          </cell>
          <cell r="AF315">
            <v>44378</v>
          </cell>
          <cell r="AG315">
            <v>31.111000000000001</v>
          </cell>
          <cell r="AH315">
            <v>44440</v>
          </cell>
          <cell r="AI315">
            <v>0</v>
          </cell>
          <cell r="AJ315">
            <v>0</v>
          </cell>
          <cell r="AK315">
            <v>6.5060000000000007E-2</v>
          </cell>
        </row>
        <row r="316">
          <cell r="B316" t="str">
            <v>Лесной</v>
          </cell>
          <cell r="C316">
            <v>0</v>
          </cell>
          <cell r="D316" t="str">
            <v>транзитукут</v>
          </cell>
          <cell r="E316" t="str">
            <v>транзит</v>
          </cell>
          <cell r="F316" t="str">
            <v>укут</v>
          </cell>
          <cell r="G316">
            <v>0</v>
          </cell>
          <cell r="H316" t="str">
            <v>Ленина</v>
          </cell>
          <cell r="I316">
            <v>63</v>
          </cell>
          <cell r="J316">
            <v>0</v>
          </cell>
          <cell r="K316">
            <v>17</v>
          </cell>
          <cell r="L316" t="str">
            <v>ИП Босых А.А."Комиссионочка"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2.3290000000000002</v>
          </cell>
          <cell r="AF316">
            <v>44470</v>
          </cell>
          <cell r="AG316">
            <v>2.3769999999999998</v>
          </cell>
          <cell r="AH316">
            <v>44501</v>
          </cell>
          <cell r="AI316">
            <v>4.7999999999999599E-2</v>
          </cell>
          <cell r="AJ316">
            <v>0</v>
          </cell>
          <cell r="AK316">
            <v>6.5060000000000007E-2</v>
          </cell>
        </row>
        <row r="317">
          <cell r="B317" t="str">
            <v>Лесной</v>
          </cell>
          <cell r="C317">
            <v>0</v>
          </cell>
          <cell r="D317" t="str">
            <v>транзитукут</v>
          </cell>
          <cell r="E317" t="str">
            <v>транзит</v>
          </cell>
          <cell r="F317" t="str">
            <v>укут</v>
          </cell>
          <cell r="G317">
            <v>0</v>
          </cell>
          <cell r="H317" t="str">
            <v>Ленина</v>
          </cell>
          <cell r="I317">
            <v>63</v>
          </cell>
          <cell r="J317">
            <v>0</v>
          </cell>
          <cell r="K317">
            <v>16</v>
          </cell>
          <cell r="L317" t="str">
            <v>ИП Босых А.А."Ева"</v>
          </cell>
          <cell r="M317">
            <v>3.4000000000000002E-2</v>
          </cell>
          <cell r="N317">
            <v>49.1</v>
          </cell>
          <cell r="O317">
            <v>0</v>
          </cell>
          <cell r="P317">
            <v>0</v>
          </cell>
          <cell r="Q317">
            <v>0</v>
          </cell>
          <cell r="R317">
            <v>1.109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0.9950057697351169</v>
          </cell>
          <cell r="Y317">
            <v>0.11417622120188067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1.6694000000000002</v>
          </cell>
          <cell r="AE317">
            <v>19.405000000000001</v>
          </cell>
          <cell r="AF317">
            <v>44470</v>
          </cell>
          <cell r="AG317">
            <v>19.405000000000001</v>
          </cell>
          <cell r="AH317">
            <v>44501</v>
          </cell>
          <cell r="AI317">
            <v>0</v>
          </cell>
          <cell r="AJ317">
            <v>0</v>
          </cell>
          <cell r="AK317">
            <v>6.5060000000000007E-2</v>
          </cell>
        </row>
        <row r="318">
          <cell r="A318" t="str">
            <v>Ленина66</v>
          </cell>
          <cell r="B318" t="str">
            <v>Лесной</v>
          </cell>
          <cell r="C318" t="str">
            <v>Ленина66</v>
          </cell>
          <cell r="D318" t="str">
            <v>ж/дУКУТ</v>
          </cell>
          <cell r="E318" t="str">
            <v>ж/д</v>
          </cell>
          <cell r="F318" t="str">
            <v>УКУТ</v>
          </cell>
          <cell r="G318">
            <v>0</v>
          </cell>
          <cell r="H318" t="str">
            <v>Ленина</v>
          </cell>
          <cell r="I318">
            <v>66</v>
          </cell>
          <cell r="J318">
            <v>0</v>
          </cell>
          <cell r="K318">
            <v>0</v>
          </cell>
          <cell r="L318" t="str">
            <v>население</v>
          </cell>
          <cell r="M318">
            <v>3.4000000000000002E-2</v>
          </cell>
          <cell r="N318">
            <v>7146.6</v>
          </cell>
          <cell r="O318">
            <v>1106</v>
          </cell>
          <cell r="P318">
            <v>7311.7000000000007</v>
          </cell>
          <cell r="Q318">
            <v>213.45528000000004</v>
          </cell>
          <cell r="R318">
            <v>173.536</v>
          </cell>
          <cell r="S318">
            <v>3.9180000000000001</v>
          </cell>
          <cell r="T318">
            <v>169.61799999999999</v>
          </cell>
          <cell r="U318">
            <v>248257.99</v>
          </cell>
          <cell r="V318">
            <v>0</v>
          </cell>
          <cell r="W318">
            <v>0</v>
          </cell>
          <cell r="X318">
            <v>147.33150119391283</v>
          </cell>
          <cell r="Y318">
            <v>22.286012872583335</v>
          </cell>
          <cell r="Z318">
            <v>3.918485933503836</v>
          </cell>
          <cell r="AA318">
            <v>169.61751406649617</v>
          </cell>
          <cell r="AB318">
            <v>248257.28</v>
          </cell>
          <cell r="AC318">
            <v>0</v>
          </cell>
          <cell r="AD318">
            <v>242.98440000000002</v>
          </cell>
          <cell r="AE318">
            <v>0</v>
          </cell>
          <cell r="AF318">
            <v>0</v>
          </cell>
          <cell r="AG318">
            <v>613.57709999999986</v>
          </cell>
          <cell r="AH318">
            <v>44491</v>
          </cell>
          <cell r="AI318">
            <v>613.57709999999986</v>
          </cell>
          <cell r="AJ318">
            <v>0</v>
          </cell>
          <cell r="AK318">
            <v>6.5060000000000007E-2</v>
          </cell>
        </row>
        <row r="319">
          <cell r="B319" t="str">
            <v>Лесной</v>
          </cell>
          <cell r="C319">
            <v>0</v>
          </cell>
          <cell r="D319" t="str">
            <v>транзитукут</v>
          </cell>
          <cell r="E319" t="str">
            <v>транзит</v>
          </cell>
          <cell r="F319" t="str">
            <v>укут</v>
          </cell>
          <cell r="G319">
            <v>0</v>
          </cell>
          <cell r="H319" t="str">
            <v>Ленина</v>
          </cell>
          <cell r="I319">
            <v>66</v>
          </cell>
          <cell r="J319">
            <v>0</v>
          </cell>
          <cell r="K319">
            <v>1</v>
          </cell>
          <cell r="L319" t="str">
            <v>ИП Лопаев В.В.  м-н  "Лорд"</v>
          </cell>
          <cell r="M319">
            <v>3.4000000000000002E-2</v>
          </cell>
          <cell r="N319">
            <v>82.5</v>
          </cell>
          <cell r="O319">
            <v>0</v>
          </cell>
          <cell r="P319">
            <v>0</v>
          </cell>
          <cell r="Q319">
            <v>0</v>
          </cell>
          <cell r="R319">
            <v>1.958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1.7007876260736303</v>
          </cell>
          <cell r="Y319">
            <v>0.25726863991102411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2.8050000000000002</v>
          </cell>
          <cell r="AE319">
            <v>30.707000000000001</v>
          </cell>
          <cell r="AF319">
            <v>44470</v>
          </cell>
          <cell r="AG319">
            <v>30.707000000000001</v>
          </cell>
          <cell r="AH319">
            <v>44470</v>
          </cell>
          <cell r="AI319">
            <v>0</v>
          </cell>
          <cell r="AJ319">
            <v>0</v>
          </cell>
          <cell r="AK319">
            <v>6.5060000000000007E-2</v>
          </cell>
        </row>
        <row r="320">
          <cell r="B320" t="str">
            <v>Лесной</v>
          </cell>
          <cell r="C320">
            <v>0</v>
          </cell>
          <cell r="D320" t="str">
            <v>транзитукут</v>
          </cell>
          <cell r="E320" t="str">
            <v>транзит</v>
          </cell>
          <cell r="F320" t="str">
            <v>укут</v>
          </cell>
          <cell r="G320">
            <v>0</v>
          </cell>
          <cell r="H320" t="str">
            <v>Ленина</v>
          </cell>
          <cell r="I320">
            <v>66</v>
          </cell>
          <cell r="J320">
            <v>0</v>
          </cell>
          <cell r="K320">
            <v>102</v>
          </cell>
          <cell r="L320" t="str">
            <v>Бомко Олег Анатольевич "Джинса"                                                                                ИП Бархатова И.А."Пантера"</v>
          </cell>
          <cell r="M320">
            <v>3.4000000000000002E-2</v>
          </cell>
          <cell r="N320">
            <v>82.6</v>
          </cell>
          <cell r="O320">
            <v>0</v>
          </cell>
          <cell r="P320">
            <v>0</v>
          </cell>
          <cell r="Q320">
            <v>0</v>
          </cell>
          <cell r="R320">
            <v>1.96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1.7028491868325075</v>
          </cell>
          <cell r="Y320">
            <v>0.25758048068667383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2.8084000000000002</v>
          </cell>
          <cell r="AE320">
            <v>8.1000000000000003E-2</v>
          </cell>
          <cell r="AF320">
            <v>44470</v>
          </cell>
          <cell r="AG320">
            <v>0.223</v>
          </cell>
          <cell r="AH320" t="str">
            <v>01.11.</v>
          </cell>
          <cell r="AI320">
            <v>0.14200000000000002</v>
          </cell>
          <cell r="AJ320">
            <v>0</v>
          </cell>
          <cell r="AK320">
            <v>6.5060000000000007E-2</v>
          </cell>
        </row>
        <row r="321">
          <cell r="A321" t="str">
            <v>Ленина68</v>
          </cell>
          <cell r="B321" t="str">
            <v>Лесной</v>
          </cell>
          <cell r="C321" t="str">
            <v>Ленина68</v>
          </cell>
          <cell r="D321" t="str">
            <v>ж/дУКУТ</v>
          </cell>
          <cell r="E321" t="str">
            <v>ж/д</v>
          </cell>
          <cell r="F321" t="str">
            <v>УКУТ</v>
          </cell>
          <cell r="G321">
            <v>0</v>
          </cell>
          <cell r="H321" t="str">
            <v>Ленина</v>
          </cell>
          <cell r="I321">
            <v>68</v>
          </cell>
          <cell r="J321">
            <v>0</v>
          </cell>
          <cell r="K321">
            <v>0</v>
          </cell>
          <cell r="L321" t="str">
            <v>население</v>
          </cell>
          <cell r="M321">
            <v>3.4000000000000002E-2</v>
          </cell>
          <cell r="N321">
            <v>7298.9</v>
          </cell>
          <cell r="O321">
            <v>1099</v>
          </cell>
          <cell r="P321">
            <v>7298.9</v>
          </cell>
          <cell r="Q321">
            <v>225.51946499999997</v>
          </cell>
          <cell r="R321">
            <v>181.96700000000001</v>
          </cell>
          <cell r="S321">
            <v>0</v>
          </cell>
          <cell r="T321">
            <v>181.96700000000001</v>
          </cell>
          <cell r="U321">
            <v>266332.36</v>
          </cell>
          <cell r="V321">
            <v>0</v>
          </cell>
          <cell r="W321">
            <v>0</v>
          </cell>
          <cell r="X321">
            <v>158.15369750771026</v>
          </cell>
          <cell r="Y321">
            <v>23.81330249228975</v>
          </cell>
          <cell r="Z321">
            <v>0</v>
          </cell>
          <cell r="AA321">
            <v>181.96700000000001</v>
          </cell>
          <cell r="AB321">
            <v>266332.36</v>
          </cell>
          <cell r="AC321">
            <v>0</v>
          </cell>
          <cell r="AD321">
            <v>248.1626</v>
          </cell>
          <cell r="AE321">
            <v>0</v>
          </cell>
          <cell r="AF321">
            <v>0</v>
          </cell>
          <cell r="AG321">
            <v>669.40901999999983</v>
          </cell>
          <cell r="AH321">
            <v>44491</v>
          </cell>
          <cell r="AI321">
            <v>669.40901999999983</v>
          </cell>
          <cell r="AJ321">
            <v>0</v>
          </cell>
          <cell r="AK321">
            <v>6.5060000000000007E-2</v>
          </cell>
        </row>
        <row r="322">
          <cell r="A322" t="str">
            <v>Ленина70</v>
          </cell>
          <cell r="B322" t="str">
            <v>Лесной</v>
          </cell>
          <cell r="C322" t="str">
            <v>Ленина70</v>
          </cell>
          <cell r="D322" t="str">
            <v>ж/дУКУТ</v>
          </cell>
          <cell r="E322" t="str">
            <v>ж/д</v>
          </cell>
          <cell r="F322" t="str">
            <v>УКУТ</v>
          </cell>
          <cell r="G322">
            <v>0</v>
          </cell>
          <cell r="H322" t="str">
            <v>Ленина</v>
          </cell>
          <cell r="I322">
            <v>70</v>
          </cell>
          <cell r="J322">
            <v>0</v>
          </cell>
          <cell r="K322">
            <v>0</v>
          </cell>
          <cell r="L322" t="str">
            <v>население</v>
          </cell>
          <cell r="M322">
            <v>3.4000000000000002E-2</v>
          </cell>
          <cell r="N322">
            <v>7060.5</v>
          </cell>
          <cell r="O322">
            <v>1060.5999999999999</v>
          </cell>
          <cell r="P322">
            <v>7401.4000000000005</v>
          </cell>
          <cell r="Q322">
            <v>225.51333599999998</v>
          </cell>
          <cell r="R322">
            <v>160.946</v>
          </cell>
          <cell r="S322">
            <v>7.4130000000000003</v>
          </cell>
          <cell r="T322">
            <v>153.53299999999999</v>
          </cell>
          <cell r="U322">
            <v>224715.5</v>
          </cell>
          <cell r="V322">
            <v>0</v>
          </cell>
          <cell r="W322">
            <v>0</v>
          </cell>
          <cell r="X322">
            <v>134.28967537225242</v>
          </cell>
          <cell r="Y322">
            <v>19.243336355258588</v>
          </cell>
          <cell r="Z322">
            <v>7.4129882724889882</v>
          </cell>
          <cell r="AA322">
            <v>153.533011727511</v>
          </cell>
          <cell r="AB322">
            <v>224715.51999999999</v>
          </cell>
          <cell r="AC322">
            <v>0</v>
          </cell>
          <cell r="AD322">
            <v>240.05700000000002</v>
          </cell>
          <cell r="AE322">
            <v>0</v>
          </cell>
          <cell r="AF322">
            <v>0</v>
          </cell>
          <cell r="AG322">
            <v>835.02939000000003</v>
          </cell>
          <cell r="AH322">
            <v>44491</v>
          </cell>
          <cell r="AI322">
            <v>757.03939000000003</v>
          </cell>
          <cell r="AJ322">
            <v>0</v>
          </cell>
          <cell r="AK322">
            <v>6.5060000000000007E-2</v>
          </cell>
        </row>
        <row r="323">
          <cell r="B323" t="str">
            <v>Лесной</v>
          </cell>
          <cell r="C323">
            <v>0</v>
          </cell>
          <cell r="D323" t="str">
            <v>осз-тр.УКУТ-ОСЗ</v>
          </cell>
          <cell r="E323" t="str">
            <v>осз-тр.</v>
          </cell>
          <cell r="F323" t="str">
            <v>УКУТ-ОСЗ</v>
          </cell>
          <cell r="G323">
            <v>0</v>
          </cell>
          <cell r="H323" t="str">
            <v>Ленина</v>
          </cell>
          <cell r="I323">
            <v>72</v>
          </cell>
          <cell r="J323" t="str">
            <v>А</v>
          </cell>
          <cell r="K323">
            <v>0</v>
          </cell>
          <cell r="L323" t="str">
            <v>ООО"Элегант плюс". "Гном"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13.13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44487</v>
          </cell>
          <cell r="AI323">
            <v>77.989999999999995</v>
          </cell>
          <cell r="AJ323">
            <v>0</v>
          </cell>
          <cell r="AK323">
            <v>0</v>
          </cell>
        </row>
        <row r="324">
          <cell r="B324" t="str">
            <v>Лесной</v>
          </cell>
          <cell r="C324">
            <v>0</v>
          </cell>
          <cell r="D324" t="str">
            <v>транзитукут</v>
          </cell>
          <cell r="E324" t="str">
            <v>транзит</v>
          </cell>
          <cell r="F324" t="str">
            <v>укут</v>
          </cell>
          <cell r="G324">
            <v>0</v>
          </cell>
          <cell r="H324" t="str">
            <v>Ленина</v>
          </cell>
          <cell r="I324">
            <v>70</v>
          </cell>
          <cell r="J324">
            <v>0</v>
          </cell>
          <cell r="K324">
            <v>1</v>
          </cell>
          <cell r="L324" t="str">
            <v>ИП Тарасевич Е.С. "Огонек"</v>
          </cell>
          <cell r="M324">
            <v>3.4000000000000002E-2</v>
          </cell>
          <cell r="N324">
            <v>84.8</v>
          </cell>
          <cell r="O324">
            <v>0</v>
          </cell>
          <cell r="P324">
            <v>0</v>
          </cell>
          <cell r="Q324">
            <v>0</v>
          </cell>
          <cell r="R324">
            <v>1.8440000000000001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1.6128835736232567</v>
          </cell>
          <cell r="Y324">
            <v>0.23112172267203854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2.8832</v>
          </cell>
          <cell r="AE324">
            <v>651</v>
          </cell>
          <cell r="AF324">
            <v>44470</v>
          </cell>
          <cell r="AG324">
            <v>660</v>
          </cell>
          <cell r="AH324">
            <v>44501</v>
          </cell>
          <cell r="AI324">
            <v>9</v>
          </cell>
          <cell r="AJ324">
            <v>0</v>
          </cell>
          <cell r="AK324">
            <v>6.5060000000000007E-2</v>
          </cell>
        </row>
        <row r="325">
          <cell r="B325" t="str">
            <v>Лесной</v>
          </cell>
          <cell r="C325">
            <v>0</v>
          </cell>
          <cell r="D325" t="str">
            <v>транзитукут</v>
          </cell>
          <cell r="E325" t="str">
            <v>транзит</v>
          </cell>
          <cell r="F325" t="str">
            <v>укут</v>
          </cell>
          <cell r="G325">
            <v>0</v>
          </cell>
          <cell r="H325" t="str">
            <v>Ленина</v>
          </cell>
          <cell r="I325">
            <v>70</v>
          </cell>
          <cell r="J325">
            <v>0</v>
          </cell>
          <cell r="K325">
            <v>1</v>
          </cell>
          <cell r="L325" t="str">
            <v>ИП Тарасевич Е.С. "Огонек"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54.2</v>
          </cell>
          <cell r="AF325">
            <v>44470</v>
          </cell>
          <cell r="AG325">
            <v>54.8</v>
          </cell>
          <cell r="AH325">
            <v>44501</v>
          </cell>
          <cell r="AI325">
            <v>0.59999999999999432</v>
          </cell>
          <cell r="AJ325">
            <v>0</v>
          </cell>
          <cell r="AK325">
            <v>6.5060000000000007E-2</v>
          </cell>
        </row>
        <row r="326">
          <cell r="B326" t="str">
            <v>Лесной</v>
          </cell>
          <cell r="C326">
            <v>0</v>
          </cell>
          <cell r="D326" t="str">
            <v>транзитукут</v>
          </cell>
          <cell r="E326" t="str">
            <v>транзит</v>
          </cell>
          <cell r="F326" t="str">
            <v>укут</v>
          </cell>
          <cell r="G326">
            <v>0</v>
          </cell>
          <cell r="H326" t="str">
            <v>Ленина</v>
          </cell>
          <cell r="I326">
            <v>70</v>
          </cell>
          <cell r="J326">
            <v>0</v>
          </cell>
          <cell r="K326">
            <v>2</v>
          </cell>
          <cell r="L326" t="str">
            <v>Борисов С.С.</v>
          </cell>
          <cell r="M326">
            <v>3.4000000000000002E-2</v>
          </cell>
          <cell r="N326">
            <v>58.3</v>
          </cell>
          <cell r="O326">
            <v>0</v>
          </cell>
          <cell r="P326">
            <v>0</v>
          </cell>
          <cell r="Q326">
            <v>0</v>
          </cell>
          <cell r="R326">
            <v>1.268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1.108857456865989</v>
          </cell>
          <cell r="Y326">
            <v>0.15889618433702649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1.9822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6.5060000000000007E-2</v>
          </cell>
        </row>
        <row r="327">
          <cell r="B327" t="str">
            <v>Лесной</v>
          </cell>
          <cell r="C327">
            <v>0</v>
          </cell>
          <cell r="D327" t="str">
            <v>транзитукут</v>
          </cell>
          <cell r="E327" t="str">
            <v>транзит</v>
          </cell>
          <cell r="F327" t="str">
            <v>укут</v>
          </cell>
          <cell r="G327">
            <v>0</v>
          </cell>
          <cell r="H327" t="str">
            <v>Ленина</v>
          </cell>
          <cell r="I327">
            <v>70</v>
          </cell>
          <cell r="J327">
            <v>0</v>
          </cell>
          <cell r="K327">
            <v>28.29</v>
          </cell>
          <cell r="L327" t="str">
            <v>ИП Яманов Е.С."Радость" - книги</v>
          </cell>
          <cell r="M327">
            <v>3.4000000000000002E-2</v>
          </cell>
          <cell r="N327">
            <v>126.1</v>
          </cell>
          <cell r="O327">
            <v>0</v>
          </cell>
          <cell r="P327">
            <v>0</v>
          </cell>
          <cell r="Q327">
            <v>0</v>
          </cell>
          <cell r="R327">
            <v>2.742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2.398403521626093</v>
          </cell>
          <cell r="Y327">
            <v>0.34368454279415167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4.2873999999999999</v>
          </cell>
          <cell r="AE327">
            <v>31</v>
          </cell>
          <cell r="AF327">
            <v>44470</v>
          </cell>
          <cell r="AG327">
            <v>31.1</v>
          </cell>
          <cell r="AH327">
            <v>44501</v>
          </cell>
          <cell r="AI327">
            <v>0.10000000000000142</v>
          </cell>
          <cell r="AJ327">
            <v>0</v>
          </cell>
          <cell r="AK327">
            <v>6.5060000000000007E-2</v>
          </cell>
        </row>
        <row r="328">
          <cell r="B328" t="str">
            <v>Лесной</v>
          </cell>
          <cell r="C328">
            <v>0</v>
          </cell>
          <cell r="D328" t="str">
            <v>транзитукут</v>
          </cell>
          <cell r="E328" t="str">
            <v>транзит</v>
          </cell>
          <cell r="F328" t="str">
            <v>укут</v>
          </cell>
          <cell r="G328">
            <v>0</v>
          </cell>
          <cell r="H328" t="str">
            <v>Ленина</v>
          </cell>
          <cell r="I328">
            <v>70</v>
          </cell>
          <cell r="J328">
            <v>0</v>
          </cell>
          <cell r="K328">
            <v>100</v>
          </cell>
          <cell r="L328" t="str">
            <v>ИП Вискунов В.А.</v>
          </cell>
          <cell r="M328">
            <v>3.4000000000000002E-2</v>
          </cell>
          <cell r="N328">
            <v>71.7</v>
          </cell>
          <cell r="O328">
            <v>0</v>
          </cell>
          <cell r="P328">
            <v>0</v>
          </cell>
          <cell r="Q328">
            <v>0</v>
          </cell>
          <cell r="R328">
            <v>1.5589999999999999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1.3637234932640039</v>
          </cell>
          <cell r="Y328">
            <v>0.19541777730642884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2.4378000000000002</v>
          </cell>
          <cell r="AE328">
            <v>15.923</v>
          </cell>
          <cell r="AF328">
            <v>44470</v>
          </cell>
          <cell r="AG328">
            <v>15.923</v>
          </cell>
          <cell r="AH328">
            <v>44470</v>
          </cell>
          <cell r="AI328">
            <v>0</v>
          </cell>
          <cell r="AJ328">
            <v>0</v>
          </cell>
          <cell r="AK328">
            <v>6.5060000000000007E-2</v>
          </cell>
        </row>
        <row r="329">
          <cell r="B329" t="str">
            <v>Лесной</v>
          </cell>
          <cell r="C329">
            <v>0</v>
          </cell>
          <cell r="D329" t="str">
            <v>транзитукут</v>
          </cell>
          <cell r="E329" t="str">
            <v>транзит</v>
          </cell>
          <cell r="F329" t="str">
            <v>укут</v>
          </cell>
          <cell r="G329">
            <v>0</v>
          </cell>
          <cell r="H329" t="str">
            <v>Ленина</v>
          </cell>
          <cell r="I329">
            <v>70</v>
          </cell>
          <cell r="J329">
            <v>0</v>
          </cell>
          <cell r="K329">
            <v>100</v>
          </cell>
          <cell r="L329" t="str">
            <v>ИП Вискунов В.А.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15</v>
          </cell>
          <cell r="AF329">
            <v>44228</v>
          </cell>
          <cell r="AG329">
            <v>15</v>
          </cell>
          <cell r="AH329">
            <v>44256</v>
          </cell>
          <cell r="AI329">
            <v>0</v>
          </cell>
          <cell r="AJ329">
            <v>0</v>
          </cell>
          <cell r="AK329">
            <v>6.5060000000000007E-2</v>
          </cell>
        </row>
        <row r="330">
          <cell r="A330" t="str">
            <v>Ленина71</v>
          </cell>
          <cell r="B330" t="str">
            <v>Лесной</v>
          </cell>
          <cell r="C330" t="str">
            <v>Ленина71</v>
          </cell>
          <cell r="D330" t="str">
            <v>ж/дУКУТ</v>
          </cell>
          <cell r="E330" t="str">
            <v>ж/д</v>
          </cell>
          <cell r="F330" t="str">
            <v>УКУТ</v>
          </cell>
          <cell r="G330">
            <v>0</v>
          </cell>
          <cell r="H330" t="str">
            <v>Ленина</v>
          </cell>
          <cell r="I330">
            <v>71</v>
          </cell>
          <cell r="J330">
            <v>0</v>
          </cell>
          <cell r="K330">
            <v>0</v>
          </cell>
          <cell r="L330" t="str">
            <v>население</v>
          </cell>
          <cell r="M330">
            <v>3.4000000000000002E-2</v>
          </cell>
          <cell r="N330">
            <v>3680.5</v>
          </cell>
          <cell r="O330">
            <v>609.4</v>
          </cell>
          <cell r="P330">
            <v>3734.7</v>
          </cell>
          <cell r="Q330">
            <v>141.54882809999981</v>
          </cell>
          <cell r="R330">
            <v>123.657</v>
          </cell>
          <cell r="S330">
            <v>1.7949999999999999</v>
          </cell>
          <cell r="T330">
            <v>121.86199999999999</v>
          </cell>
          <cell r="U330">
            <v>178360.88</v>
          </cell>
          <cell r="V330">
            <v>0</v>
          </cell>
          <cell r="W330">
            <v>0</v>
          </cell>
          <cell r="X330">
            <v>104.7672909233213</v>
          </cell>
          <cell r="Y330">
            <v>17.09513135959299</v>
          </cell>
          <cell r="Z330">
            <v>1.7945777170857096</v>
          </cell>
          <cell r="AA330">
            <v>121.86242228291428</v>
          </cell>
          <cell r="AB330">
            <v>178361.5</v>
          </cell>
          <cell r="AC330">
            <v>0</v>
          </cell>
          <cell r="AD330">
            <v>125.13700000000001</v>
          </cell>
          <cell r="AE330">
            <v>0</v>
          </cell>
          <cell r="AF330">
            <v>0</v>
          </cell>
          <cell r="AG330">
            <v>275</v>
          </cell>
          <cell r="AH330">
            <v>44491</v>
          </cell>
          <cell r="AI330">
            <v>275</v>
          </cell>
          <cell r="AJ330">
            <v>0</v>
          </cell>
          <cell r="AK330">
            <v>6.5060000000000007E-2</v>
          </cell>
        </row>
        <row r="331">
          <cell r="B331" t="str">
            <v>Лесной</v>
          </cell>
          <cell r="C331">
            <v>0</v>
          </cell>
          <cell r="D331" t="str">
            <v>транзитукут</v>
          </cell>
          <cell r="E331" t="str">
            <v>транзит</v>
          </cell>
          <cell r="F331" t="str">
            <v>укут</v>
          </cell>
          <cell r="G331">
            <v>0</v>
          </cell>
          <cell r="H331" t="str">
            <v>Ленина</v>
          </cell>
          <cell r="I331">
            <v>71</v>
          </cell>
          <cell r="J331">
            <v>0</v>
          </cell>
          <cell r="K331" t="str">
            <v>под.</v>
          </cell>
          <cell r="L331" t="str">
            <v>ИП Борисов С.С. Фотосалон</v>
          </cell>
          <cell r="M331">
            <v>3.4000000000000002E-2</v>
          </cell>
          <cell r="N331">
            <v>54.2</v>
          </cell>
          <cell r="O331">
            <v>0</v>
          </cell>
          <cell r="P331">
            <v>0</v>
          </cell>
          <cell r="Q331">
            <v>0</v>
          </cell>
          <cell r="R331">
            <v>1.7949999999999999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1.5428303676250548</v>
          </cell>
          <cell r="Y331">
            <v>0.25174734946065486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1.8428000000000002</v>
          </cell>
          <cell r="AE331">
            <v>3.7160000000000002</v>
          </cell>
          <cell r="AF331">
            <v>44378</v>
          </cell>
          <cell r="AG331">
            <v>3.7160000000000002</v>
          </cell>
          <cell r="AH331">
            <v>44409</v>
          </cell>
          <cell r="AI331">
            <v>0</v>
          </cell>
          <cell r="AJ331">
            <v>0</v>
          </cell>
          <cell r="AK331">
            <v>6.5060000000000007E-2</v>
          </cell>
        </row>
        <row r="332">
          <cell r="A332" t="str">
            <v>Ленина72</v>
          </cell>
          <cell r="B332" t="str">
            <v>Лесной</v>
          </cell>
          <cell r="C332" t="str">
            <v>Ленина72</v>
          </cell>
          <cell r="D332" t="str">
            <v>ж/дУКУТ</v>
          </cell>
          <cell r="E332" t="str">
            <v>ж/д</v>
          </cell>
          <cell r="F332" t="str">
            <v>УКУТ</v>
          </cell>
          <cell r="G332">
            <v>0</v>
          </cell>
          <cell r="H332" t="str">
            <v>Ленина</v>
          </cell>
          <cell r="I332">
            <v>72</v>
          </cell>
          <cell r="J332">
            <v>0</v>
          </cell>
          <cell r="K332">
            <v>0</v>
          </cell>
          <cell r="L332" t="str">
            <v>население</v>
          </cell>
          <cell r="M332">
            <v>3.4000000000000002E-2</v>
          </cell>
          <cell r="N332">
            <v>5060.7</v>
          </cell>
          <cell r="O332">
            <v>784.8</v>
          </cell>
          <cell r="P332">
            <v>5332.5999999999995</v>
          </cell>
          <cell r="Q332">
            <v>169.47199499999999</v>
          </cell>
          <cell r="R332">
            <v>136.251</v>
          </cell>
          <cell r="S332">
            <v>6.9470000000000001</v>
          </cell>
          <cell r="T332">
            <v>129.304</v>
          </cell>
          <cell r="U332">
            <v>189253.21</v>
          </cell>
          <cell r="V332">
            <v>0</v>
          </cell>
          <cell r="W332">
            <v>0</v>
          </cell>
          <cell r="X332">
            <v>112.71544049759703</v>
          </cell>
          <cell r="Y332">
            <v>16.588357968442057</v>
          </cell>
          <cell r="Z332">
            <v>6.9472015339609197</v>
          </cell>
          <cell r="AA332">
            <v>129.3037984660391</v>
          </cell>
          <cell r="AB332">
            <v>189252.92</v>
          </cell>
          <cell r="AC332">
            <v>0</v>
          </cell>
          <cell r="AD332">
            <v>172.06380000000001</v>
          </cell>
          <cell r="AE332">
            <v>0</v>
          </cell>
          <cell r="AF332">
            <v>0</v>
          </cell>
          <cell r="AG332">
            <v>510.61360999999999</v>
          </cell>
          <cell r="AH332">
            <v>44491</v>
          </cell>
          <cell r="AI332">
            <v>510.61360999999999</v>
          </cell>
          <cell r="AJ332">
            <v>0</v>
          </cell>
          <cell r="AK332">
            <v>6.5060000000000007E-2</v>
          </cell>
        </row>
        <row r="333">
          <cell r="B333" t="str">
            <v>Лесной</v>
          </cell>
          <cell r="C333">
            <v>0</v>
          </cell>
          <cell r="D333" t="str">
            <v>транзитукут</v>
          </cell>
          <cell r="E333" t="str">
            <v>транзит</v>
          </cell>
          <cell r="F333" t="str">
            <v>укут</v>
          </cell>
          <cell r="G333">
            <v>0</v>
          </cell>
          <cell r="H333" t="str">
            <v>Ленина</v>
          </cell>
          <cell r="I333">
            <v>72</v>
          </cell>
          <cell r="J333">
            <v>0</v>
          </cell>
          <cell r="K333">
            <v>37653</v>
          </cell>
          <cell r="L333" t="str">
            <v>Кулакова Е.В. (с 01.10.2019)</v>
          </cell>
          <cell r="M333">
            <v>3.4000000000000002E-2</v>
          </cell>
          <cell r="N333">
            <v>221.4</v>
          </cell>
          <cell r="O333">
            <v>0</v>
          </cell>
          <cell r="P333">
            <v>0</v>
          </cell>
          <cell r="Q333">
            <v>0</v>
          </cell>
          <cell r="R333">
            <v>5.657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4.9311752378461442</v>
          </cell>
          <cell r="Y333">
            <v>0.72572222305472989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7.5276000000000005</v>
          </cell>
          <cell r="AE333">
            <v>10.382</v>
          </cell>
          <cell r="AF333">
            <v>44470</v>
          </cell>
          <cell r="AG333">
            <v>10.45</v>
          </cell>
          <cell r="AH333">
            <v>44501</v>
          </cell>
          <cell r="AI333">
            <v>6.7999999999999616E-2</v>
          </cell>
          <cell r="AJ333">
            <v>0</v>
          </cell>
          <cell r="AK333">
            <v>6.5060000000000007E-2</v>
          </cell>
        </row>
        <row r="334">
          <cell r="B334" t="str">
            <v>Лесной</v>
          </cell>
          <cell r="C334">
            <v>0</v>
          </cell>
          <cell r="D334" t="str">
            <v>транзитукут</v>
          </cell>
          <cell r="E334" t="str">
            <v>транзит</v>
          </cell>
          <cell r="F334" t="str">
            <v>укут</v>
          </cell>
          <cell r="G334">
            <v>0</v>
          </cell>
          <cell r="H334" t="str">
            <v>Ленина</v>
          </cell>
          <cell r="I334">
            <v>72</v>
          </cell>
          <cell r="J334">
            <v>0</v>
          </cell>
          <cell r="K334">
            <v>37653</v>
          </cell>
          <cell r="L334" t="str">
            <v>Кулакова Е.В.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13.125</v>
          </cell>
          <cell r="AF334">
            <v>44470</v>
          </cell>
          <cell r="AG334">
            <v>13.141</v>
          </cell>
          <cell r="AH334">
            <v>44501</v>
          </cell>
          <cell r="AI334">
            <v>1.6000000000000014E-2</v>
          </cell>
          <cell r="AJ334">
            <v>0</v>
          </cell>
          <cell r="AK334">
            <v>6.5060000000000007E-2</v>
          </cell>
        </row>
        <row r="335">
          <cell r="B335" t="str">
            <v>Лесной</v>
          </cell>
          <cell r="C335">
            <v>0</v>
          </cell>
          <cell r="D335" t="str">
            <v>транзитукут</v>
          </cell>
          <cell r="E335" t="str">
            <v>транзит</v>
          </cell>
          <cell r="F335" t="str">
            <v>укут</v>
          </cell>
          <cell r="G335">
            <v>0</v>
          </cell>
          <cell r="H335" t="str">
            <v>Ленина</v>
          </cell>
          <cell r="I335">
            <v>72</v>
          </cell>
          <cell r="J335">
            <v>0</v>
          </cell>
          <cell r="K335">
            <v>29</v>
          </cell>
          <cell r="L335" t="str">
            <v>ИП Ильин Б.Н. Разливные напитки</v>
          </cell>
          <cell r="M335">
            <v>3.4000000000000002E-2</v>
          </cell>
          <cell r="N335">
            <v>50.5</v>
          </cell>
          <cell r="O335">
            <v>0</v>
          </cell>
          <cell r="P335">
            <v>0</v>
          </cell>
          <cell r="Q335">
            <v>0</v>
          </cell>
          <cell r="R335">
            <v>1.29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1.1247712263379868</v>
          </cell>
          <cell r="Y335">
            <v>0.16553284672205898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1.7170000000000001</v>
          </cell>
          <cell r="AE335">
            <v>59</v>
          </cell>
          <cell r="AF335">
            <v>44348</v>
          </cell>
          <cell r="AG335">
            <v>59</v>
          </cell>
          <cell r="AH335">
            <v>44348</v>
          </cell>
          <cell r="AI335">
            <v>0</v>
          </cell>
          <cell r="AJ335">
            <v>0</v>
          </cell>
          <cell r="AK335">
            <v>6.5060000000000007E-2</v>
          </cell>
        </row>
        <row r="336">
          <cell r="A336" t="str">
            <v>Ленина73</v>
          </cell>
          <cell r="B336" t="str">
            <v>Лесной</v>
          </cell>
          <cell r="C336" t="str">
            <v>Ленина73</v>
          </cell>
          <cell r="D336" t="str">
            <v>ж/дУКУТ</v>
          </cell>
          <cell r="E336" t="str">
            <v>ж/д</v>
          </cell>
          <cell r="F336" t="str">
            <v>УКУТ</v>
          </cell>
          <cell r="G336">
            <v>0</v>
          </cell>
          <cell r="H336" t="str">
            <v>Ленина</v>
          </cell>
          <cell r="I336">
            <v>73</v>
          </cell>
          <cell r="J336">
            <v>0</v>
          </cell>
          <cell r="K336">
            <v>0</v>
          </cell>
          <cell r="L336" t="str">
            <v>население</v>
          </cell>
          <cell r="M336">
            <v>3.4000000000000002E-2</v>
          </cell>
          <cell r="N336">
            <v>3780.8</v>
          </cell>
          <cell r="O336">
            <v>804.3</v>
          </cell>
          <cell r="P336">
            <v>3780.8</v>
          </cell>
          <cell r="Q336">
            <v>122.76440430000002</v>
          </cell>
          <cell r="R336">
            <v>104.59099999999999</v>
          </cell>
          <cell r="S336">
            <v>0</v>
          </cell>
          <cell r="T336">
            <v>104.59099999999999</v>
          </cell>
          <cell r="U336">
            <v>153082.53</v>
          </cell>
          <cell r="V336">
            <v>0</v>
          </cell>
          <cell r="W336">
            <v>0</v>
          </cell>
          <cell r="X336">
            <v>86.244062899391494</v>
          </cell>
          <cell r="Y336">
            <v>18.3469371006085</v>
          </cell>
          <cell r="Z336">
            <v>0</v>
          </cell>
          <cell r="AA336">
            <v>104.59099999999999</v>
          </cell>
          <cell r="AB336">
            <v>153082.53</v>
          </cell>
          <cell r="AC336">
            <v>0</v>
          </cell>
          <cell r="AD336">
            <v>128.5472</v>
          </cell>
          <cell r="AE336">
            <v>0</v>
          </cell>
          <cell r="AF336">
            <v>0</v>
          </cell>
          <cell r="AG336">
            <v>279.33374019999974</v>
          </cell>
          <cell r="AH336">
            <v>44491</v>
          </cell>
          <cell r="AI336">
            <v>279.33374019999974</v>
          </cell>
          <cell r="AJ336">
            <v>0</v>
          </cell>
          <cell r="AK336">
            <v>6.5060000000000007E-2</v>
          </cell>
        </row>
        <row r="337">
          <cell r="A337" t="str">
            <v>Ленина74</v>
          </cell>
          <cell r="B337" t="str">
            <v>Лесной</v>
          </cell>
          <cell r="C337" t="str">
            <v>Ленина74</v>
          </cell>
          <cell r="D337" t="str">
            <v>ж/дУКУТ</v>
          </cell>
          <cell r="E337" t="str">
            <v>ж/д</v>
          </cell>
          <cell r="F337" t="str">
            <v>УКУТ</v>
          </cell>
          <cell r="G337">
            <v>0</v>
          </cell>
          <cell r="H337" t="str">
            <v>Ленина</v>
          </cell>
          <cell r="I337">
            <v>74</v>
          </cell>
          <cell r="J337">
            <v>0</v>
          </cell>
          <cell r="K337">
            <v>0</v>
          </cell>
          <cell r="L337" t="str">
            <v>население</v>
          </cell>
          <cell r="M337">
            <v>3.4000000000000002E-2</v>
          </cell>
          <cell r="N337">
            <v>3317.7</v>
          </cell>
          <cell r="O337">
            <v>516.70000000000005</v>
          </cell>
          <cell r="P337">
            <v>3317.7</v>
          </cell>
          <cell r="Q337">
            <v>102.14483899999999</v>
          </cell>
          <cell r="R337">
            <v>79.784999999999997</v>
          </cell>
          <cell r="S337">
            <v>0</v>
          </cell>
          <cell r="T337">
            <v>79.784999999999997</v>
          </cell>
          <cell r="U337">
            <v>116775.72</v>
          </cell>
          <cell r="V337">
            <v>0</v>
          </cell>
          <cell r="W337">
            <v>0</v>
          </cell>
          <cell r="X337">
            <v>69.033667457750894</v>
          </cell>
          <cell r="Y337">
            <v>10.751332542249102</v>
          </cell>
          <cell r="Z337">
            <v>0</v>
          </cell>
          <cell r="AA337">
            <v>79.784999999999997</v>
          </cell>
          <cell r="AB337">
            <v>116775.72</v>
          </cell>
          <cell r="AC337">
            <v>0</v>
          </cell>
          <cell r="AD337">
            <v>112.8018</v>
          </cell>
          <cell r="AE337">
            <v>0</v>
          </cell>
          <cell r="AF337">
            <v>0</v>
          </cell>
          <cell r="AG337">
            <v>343.68169</v>
          </cell>
          <cell r="AH337">
            <v>44491</v>
          </cell>
          <cell r="AI337">
            <v>343.68169</v>
          </cell>
          <cell r="AJ337">
            <v>0</v>
          </cell>
          <cell r="AK337">
            <v>6.5060000000000007E-2</v>
          </cell>
        </row>
        <row r="338">
          <cell r="A338" t="str">
            <v>Ленина75</v>
          </cell>
          <cell r="B338" t="str">
            <v>Лесной</v>
          </cell>
          <cell r="C338" t="str">
            <v>Ленина75</v>
          </cell>
          <cell r="D338" t="str">
            <v>ж/дУКУТ</v>
          </cell>
          <cell r="E338" t="str">
            <v>ж/д</v>
          </cell>
          <cell r="F338" t="str">
            <v>УКУТ</v>
          </cell>
          <cell r="G338">
            <v>0</v>
          </cell>
          <cell r="H338" t="str">
            <v>Ленина</v>
          </cell>
          <cell r="I338">
            <v>75</v>
          </cell>
          <cell r="J338">
            <v>0</v>
          </cell>
          <cell r="K338">
            <v>0</v>
          </cell>
          <cell r="L338" t="str">
            <v>население</v>
          </cell>
          <cell r="M338">
            <v>3.4000000000000002E-2</v>
          </cell>
          <cell r="N338">
            <v>3690.7</v>
          </cell>
          <cell r="O338">
            <v>809.2</v>
          </cell>
          <cell r="P338">
            <v>3846.0999999999995</v>
          </cell>
          <cell r="Q338">
            <v>93.461608899999987</v>
          </cell>
          <cell r="R338">
            <v>78.715000000000003</v>
          </cell>
          <cell r="S338">
            <v>3.1799999999999997</v>
          </cell>
          <cell r="T338">
            <v>75.534999999999997</v>
          </cell>
          <cell r="U338">
            <v>110555.29</v>
          </cell>
          <cell r="V338">
            <v>0</v>
          </cell>
          <cell r="W338">
            <v>0</v>
          </cell>
          <cell r="X338">
            <v>62.404882714325609</v>
          </cell>
          <cell r="Y338">
            <v>13.129671899438987</v>
          </cell>
          <cell r="Z338">
            <v>3.1804453862354083</v>
          </cell>
          <cell r="AA338">
            <v>75.534554613764598</v>
          </cell>
          <cell r="AB338">
            <v>110554.64</v>
          </cell>
          <cell r="AC338">
            <v>0</v>
          </cell>
          <cell r="AD338">
            <v>125.4838</v>
          </cell>
          <cell r="AE338">
            <v>0</v>
          </cell>
          <cell r="AF338">
            <v>0</v>
          </cell>
          <cell r="AG338">
            <v>226.67382810000026</v>
          </cell>
          <cell r="AH338">
            <v>44491</v>
          </cell>
          <cell r="AI338">
            <v>226.67382810000026</v>
          </cell>
          <cell r="AJ338">
            <v>0</v>
          </cell>
          <cell r="AK338">
            <v>6.5060000000000007E-2</v>
          </cell>
        </row>
        <row r="339">
          <cell r="B339" t="str">
            <v>Лесной</v>
          </cell>
          <cell r="C339">
            <v>0</v>
          </cell>
          <cell r="D339" t="str">
            <v>транзитукут</v>
          </cell>
          <cell r="E339" t="str">
            <v>транзит</v>
          </cell>
          <cell r="F339" t="str">
            <v>укут</v>
          </cell>
          <cell r="G339">
            <v>0</v>
          </cell>
          <cell r="H339" t="str">
            <v>Ленина</v>
          </cell>
          <cell r="I339">
            <v>75</v>
          </cell>
          <cell r="J339">
            <v>0</v>
          </cell>
          <cell r="K339">
            <v>5</v>
          </cell>
          <cell r="L339" t="str">
            <v>ИП Васильева Ю.В. с-н"Два лимона"</v>
          </cell>
          <cell r="M339">
            <v>3.4000000000000002E-2</v>
          </cell>
          <cell r="N339">
            <v>45.2</v>
          </cell>
          <cell r="O339">
            <v>0</v>
          </cell>
          <cell r="P339">
            <v>0</v>
          </cell>
          <cell r="Q339">
            <v>0</v>
          </cell>
          <cell r="R339">
            <v>0.92500000000000004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0.76427254956716029</v>
          </cell>
          <cell r="Y339">
            <v>0.16079908143567409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1.5368000000000002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6.5060000000000007E-2</v>
          </cell>
        </row>
        <row r="340">
          <cell r="B340" t="str">
            <v>Лесной</v>
          </cell>
          <cell r="C340">
            <v>0</v>
          </cell>
          <cell r="D340" t="str">
            <v>транзитукут</v>
          </cell>
          <cell r="E340" t="str">
            <v>транзит</v>
          </cell>
          <cell r="F340" t="str">
            <v>укут</v>
          </cell>
          <cell r="G340">
            <v>0</v>
          </cell>
          <cell r="H340" t="str">
            <v>Ленина</v>
          </cell>
          <cell r="I340">
            <v>75</v>
          </cell>
          <cell r="J340">
            <v>0</v>
          </cell>
          <cell r="K340">
            <v>3</v>
          </cell>
          <cell r="L340" t="str">
            <v>ИП Вискунов В.А. "Добрый"(зал)</v>
          </cell>
          <cell r="M340">
            <v>3.4000000000000002E-2</v>
          </cell>
          <cell r="N340">
            <v>110.2</v>
          </cell>
          <cell r="O340">
            <v>0</v>
          </cell>
          <cell r="P340">
            <v>0</v>
          </cell>
          <cell r="Q340">
            <v>0</v>
          </cell>
          <cell r="R340">
            <v>2.2549999999999999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1.8633370566880763</v>
          </cell>
          <cell r="Y340">
            <v>0.39203669854449741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3.7468000000000004</v>
          </cell>
          <cell r="AE340">
            <v>3.464</v>
          </cell>
          <cell r="AF340">
            <v>43647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6.5060000000000007E-2</v>
          </cell>
        </row>
        <row r="341">
          <cell r="B341" t="str">
            <v>Лесной</v>
          </cell>
          <cell r="C341">
            <v>0</v>
          </cell>
          <cell r="D341" t="str">
            <v>транзитукут</v>
          </cell>
          <cell r="E341" t="str">
            <v>транзит</v>
          </cell>
          <cell r="F341" t="str">
            <v>укут</v>
          </cell>
          <cell r="G341">
            <v>0</v>
          </cell>
          <cell r="H341" t="str">
            <v>Ленина</v>
          </cell>
          <cell r="I341">
            <v>75</v>
          </cell>
          <cell r="J341">
            <v>0</v>
          </cell>
          <cell r="K341">
            <v>0</v>
          </cell>
          <cell r="L341" t="str">
            <v>ИП Вискунов В.А. "Добрый"(с/у)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3</v>
          </cell>
          <cell r="AF341">
            <v>44409</v>
          </cell>
          <cell r="AG341">
            <v>3</v>
          </cell>
          <cell r="AH341">
            <v>44501</v>
          </cell>
          <cell r="AI341">
            <v>0</v>
          </cell>
          <cell r="AJ341">
            <v>0</v>
          </cell>
          <cell r="AK341">
            <v>6.5060000000000007E-2</v>
          </cell>
        </row>
        <row r="342">
          <cell r="A342" t="str">
            <v>Ленина83</v>
          </cell>
          <cell r="B342" t="str">
            <v>Лесной</v>
          </cell>
          <cell r="C342" t="str">
            <v>Ленина83</v>
          </cell>
          <cell r="D342" t="str">
            <v>ж/дУКУТ</v>
          </cell>
          <cell r="E342" t="str">
            <v>ж/д</v>
          </cell>
          <cell r="F342" t="str">
            <v>УКУТ</v>
          </cell>
          <cell r="G342">
            <v>0</v>
          </cell>
          <cell r="H342" t="str">
            <v>Ленина</v>
          </cell>
          <cell r="I342">
            <v>83</v>
          </cell>
          <cell r="J342">
            <v>0</v>
          </cell>
          <cell r="K342" t="str">
            <v>Б</v>
          </cell>
          <cell r="L342" t="str">
            <v>население</v>
          </cell>
          <cell r="M342">
            <v>3.4000000000000002E-2</v>
          </cell>
          <cell r="N342">
            <v>2159.4</v>
          </cell>
          <cell r="O342">
            <v>238.1</v>
          </cell>
          <cell r="P342">
            <v>2159.4</v>
          </cell>
          <cell r="Q342">
            <v>64.150000000000006</v>
          </cell>
          <cell r="R342">
            <v>47.853999999999999</v>
          </cell>
          <cell r="S342">
            <v>0</v>
          </cell>
          <cell r="T342">
            <v>47.853999999999999</v>
          </cell>
          <cell r="U342">
            <v>70040.55</v>
          </cell>
          <cell r="V342">
            <v>0</v>
          </cell>
          <cell r="W342">
            <v>0</v>
          </cell>
          <cell r="X342">
            <v>43.101533931178309</v>
          </cell>
          <cell r="Y342">
            <v>4.7524660688216898</v>
          </cell>
          <cell r="Z342">
            <v>0</v>
          </cell>
          <cell r="AA342">
            <v>47.853999999999999</v>
          </cell>
          <cell r="AB342">
            <v>70040.55</v>
          </cell>
          <cell r="AC342">
            <v>0</v>
          </cell>
          <cell r="AD342">
            <v>73.419600000000003</v>
          </cell>
          <cell r="AE342">
            <v>0</v>
          </cell>
          <cell r="AF342">
            <v>0</v>
          </cell>
          <cell r="AG342">
            <v>250.48</v>
          </cell>
          <cell r="AH342">
            <v>44491</v>
          </cell>
          <cell r="AI342">
            <v>250.48</v>
          </cell>
          <cell r="AJ342">
            <v>0</v>
          </cell>
          <cell r="AK342">
            <v>6.5060000000000007E-2</v>
          </cell>
        </row>
        <row r="343">
          <cell r="A343" t="str">
            <v>Ленина85</v>
          </cell>
          <cell r="B343" t="str">
            <v>Лесной</v>
          </cell>
          <cell r="C343" t="str">
            <v>Ленина85</v>
          </cell>
          <cell r="D343" t="str">
            <v>ж/дУКУТ</v>
          </cell>
          <cell r="E343" t="str">
            <v>ж/д</v>
          </cell>
          <cell r="F343" t="str">
            <v>УКУТ</v>
          </cell>
          <cell r="G343">
            <v>0</v>
          </cell>
          <cell r="H343" t="str">
            <v>Ленина</v>
          </cell>
          <cell r="I343">
            <v>85</v>
          </cell>
          <cell r="J343">
            <v>0</v>
          </cell>
          <cell r="K343">
            <v>0</v>
          </cell>
          <cell r="L343" t="str">
            <v>население</v>
          </cell>
          <cell r="M343">
            <v>3.4000000000000002E-2</v>
          </cell>
          <cell r="N343">
            <v>3464.2</v>
          </cell>
          <cell r="O343">
            <v>384.7</v>
          </cell>
          <cell r="P343">
            <v>3569.2999999999997</v>
          </cell>
          <cell r="Q343">
            <v>120.92046000000002</v>
          </cell>
          <cell r="R343">
            <v>95.370999999999995</v>
          </cell>
          <cell r="S343">
            <v>2.8079999999999998</v>
          </cell>
          <cell r="T343">
            <v>92.562999999999988</v>
          </cell>
          <cell r="U343">
            <v>135477.98000000001</v>
          </cell>
          <cell r="V343">
            <v>0</v>
          </cell>
          <cell r="W343">
            <v>0</v>
          </cell>
          <cell r="X343">
            <v>83.556959585230146</v>
          </cell>
          <cell r="Y343">
            <v>9.0057889088723364</v>
          </cell>
          <cell r="Z343">
            <v>2.8082515058975153</v>
          </cell>
          <cell r="AA343">
            <v>92.562748494102479</v>
          </cell>
          <cell r="AB343">
            <v>135477.62</v>
          </cell>
          <cell r="AC343">
            <v>0</v>
          </cell>
          <cell r="AD343">
            <v>117.78280000000001</v>
          </cell>
          <cell r="AE343">
            <v>0</v>
          </cell>
          <cell r="AF343">
            <v>0</v>
          </cell>
          <cell r="AG343">
            <v>392.69621800000004</v>
          </cell>
          <cell r="AH343">
            <v>44491</v>
          </cell>
          <cell r="AI343">
            <v>392.69621800000004</v>
          </cell>
          <cell r="AJ343">
            <v>0</v>
          </cell>
          <cell r="AK343">
            <v>6.5060000000000007E-2</v>
          </cell>
        </row>
        <row r="344">
          <cell r="B344" t="str">
            <v>Лесной</v>
          </cell>
          <cell r="C344">
            <v>0</v>
          </cell>
          <cell r="D344" t="str">
            <v>транзитукут</v>
          </cell>
          <cell r="E344" t="str">
            <v>транзит</v>
          </cell>
          <cell r="F344" t="str">
            <v>укут</v>
          </cell>
          <cell r="G344">
            <v>0</v>
          </cell>
          <cell r="H344" t="str">
            <v>Ленина</v>
          </cell>
          <cell r="I344">
            <v>85</v>
          </cell>
          <cell r="J344">
            <v>0</v>
          </cell>
          <cell r="K344">
            <v>61</v>
          </cell>
          <cell r="L344" t="str">
            <v>Дрыкин В.В. С 29.01.2020</v>
          </cell>
          <cell r="M344">
            <v>3.4000000000000002E-2</v>
          </cell>
          <cell r="N344">
            <v>42.6</v>
          </cell>
          <cell r="O344">
            <v>0</v>
          </cell>
          <cell r="P344">
            <v>0</v>
          </cell>
          <cell r="Q344">
            <v>0</v>
          </cell>
          <cell r="R344">
            <v>1.1379999999999999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1.0275176024279211</v>
          </cell>
          <cell r="Y344">
            <v>0.11074609073320292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1.4484000000000001</v>
          </cell>
          <cell r="AE344">
            <v>92</v>
          </cell>
          <cell r="AF344">
            <v>44470</v>
          </cell>
          <cell r="AG344">
            <v>96</v>
          </cell>
          <cell r="AH344">
            <v>44501</v>
          </cell>
          <cell r="AI344">
            <v>4</v>
          </cell>
          <cell r="AJ344">
            <v>0</v>
          </cell>
          <cell r="AK344">
            <v>6.5060000000000007E-2</v>
          </cell>
        </row>
        <row r="345">
          <cell r="B345" t="str">
            <v>Лесной</v>
          </cell>
          <cell r="C345">
            <v>0</v>
          </cell>
          <cell r="D345" t="str">
            <v>транзитукут</v>
          </cell>
          <cell r="E345" t="str">
            <v>транзит</v>
          </cell>
          <cell r="F345" t="str">
            <v>укут</v>
          </cell>
          <cell r="G345">
            <v>0</v>
          </cell>
          <cell r="H345" t="str">
            <v>Ленина</v>
          </cell>
          <cell r="I345">
            <v>85</v>
          </cell>
          <cell r="J345">
            <v>0</v>
          </cell>
          <cell r="K345">
            <v>63</v>
          </cell>
          <cell r="L345" t="str">
            <v>ИП Павловская Е.Ю. "Домашний"</v>
          </cell>
          <cell r="M345">
            <v>3.4000000000000002E-2</v>
          </cell>
          <cell r="N345">
            <v>62.5</v>
          </cell>
          <cell r="O345">
            <v>0</v>
          </cell>
          <cell r="P345">
            <v>0</v>
          </cell>
          <cell r="Q345">
            <v>0</v>
          </cell>
          <cell r="R345">
            <v>1.67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1.5075082195245324</v>
          </cell>
          <cell r="Y345">
            <v>0.16247959321185873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2.125</v>
          </cell>
          <cell r="AE345">
            <v>66.775999999999996</v>
          </cell>
          <cell r="AF345">
            <v>44470</v>
          </cell>
          <cell r="AG345">
            <v>67.835999999999999</v>
          </cell>
          <cell r="AH345">
            <v>44501</v>
          </cell>
          <cell r="AI345">
            <v>1.0600000000000023</v>
          </cell>
          <cell r="AJ345">
            <v>0</v>
          </cell>
          <cell r="AK345">
            <v>6.5060000000000007E-2</v>
          </cell>
        </row>
        <row r="346">
          <cell r="A346" t="str">
            <v>Ленина88</v>
          </cell>
          <cell r="B346" t="str">
            <v>Лесной</v>
          </cell>
          <cell r="C346" t="str">
            <v>Ленина88</v>
          </cell>
          <cell r="D346" t="str">
            <v>ж/дУКУТ</v>
          </cell>
          <cell r="E346" t="str">
            <v>ж/д</v>
          </cell>
          <cell r="F346" t="str">
            <v>УКУТ</v>
          </cell>
          <cell r="G346">
            <v>0</v>
          </cell>
          <cell r="H346" t="str">
            <v>Ленина</v>
          </cell>
          <cell r="I346">
            <v>88</v>
          </cell>
          <cell r="J346">
            <v>0</v>
          </cell>
          <cell r="K346">
            <v>0</v>
          </cell>
          <cell r="L346" t="str">
            <v>население</v>
          </cell>
          <cell r="M346">
            <v>3.4000000000000002E-2</v>
          </cell>
          <cell r="N346">
            <v>12461.7</v>
          </cell>
          <cell r="O346">
            <v>1882</v>
          </cell>
          <cell r="P346">
            <v>14045.800000000001</v>
          </cell>
          <cell r="Q346">
            <v>385.28999999999996</v>
          </cell>
          <cell r="R346">
            <v>312.495</v>
          </cell>
          <cell r="S346">
            <v>35.244000000000007</v>
          </cell>
          <cell r="T346">
            <v>277.25099999999998</v>
          </cell>
          <cell r="U346">
            <v>405792.88</v>
          </cell>
          <cell r="V346">
            <v>0</v>
          </cell>
          <cell r="W346">
            <v>0</v>
          </cell>
          <cell r="X346">
            <v>244.49195378520574</v>
          </cell>
          <cell r="Y346">
            <v>32.759533598923333</v>
          </cell>
          <cell r="Z346">
            <v>35.243512615870941</v>
          </cell>
          <cell r="AA346">
            <v>277.25148738412906</v>
          </cell>
          <cell r="AB346">
            <v>405793.59</v>
          </cell>
          <cell r="AC346">
            <v>0</v>
          </cell>
          <cell r="AD346">
            <v>423.69780000000003</v>
          </cell>
          <cell r="AE346">
            <v>0</v>
          </cell>
          <cell r="AF346">
            <v>0</v>
          </cell>
          <cell r="AG346">
            <v>1118.8941500000001</v>
          </cell>
          <cell r="AH346">
            <v>44491</v>
          </cell>
          <cell r="AI346">
            <v>1118.8941500000001</v>
          </cell>
          <cell r="AJ346">
            <v>0</v>
          </cell>
          <cell r="AK346">
            <v>6.5060000000000007E-2</v>
          </cell>
        </row>
        <row r="347">
          <cell r="B347" t="str">
            <v>Лесной</v>
          </cell>
          <cell r="C347">
            <v>0</v>
          </cell>
          <cell r="D347" t="str">
            <v>транзитукут</v>
          </cell>
          <cell r="E347" t="str">
            <v>транзит</v>
          </cell>
          <cell r="F347" t="str">
            <v>укут</v>
          </cell>
          <cell r="G347">
            <v>0</v>
          </cell>
          <cell r="H347" t="str">
            <v>Ленина</v>
          </cell>
          <cell r="I347">
            <v>88</v>
          </cell>
          <cell r="J347">
            <v>0</v>
          </cell>
          <cell r="K347" t="str">
            <v>1эт.</v>
          </cell>
          <cell r="L347" t="str">
            <v>МУП "Центральная аптека"</v>
          </cell>
          <cell r="M347">
            <v>3.4000000000000002E-2</v>
          </cell>
          <cell r="N347">
            <v>1454.3</v>
          </cell>
          <cell r="O347">
            <v>0</v>
          </cell>
          <cell r="P347">
            <v>0</v>
          </cell>
          <cell r="Q347">
            <v>0</v>
          </cell>
          <cell r="R347">
            <v>32.356000000000002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28.532595744547265</v>
          </cell>
          <cell r="Y347">
            <v>3.8230891221032604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49.446200000000005</v>
          </cell>
          <cell r="AE347">
            <v>74.7</v>
          </cell>
          <cell r="AF347">
            <v>44470</v>
          </cell>
          <cell r="AG347">
            <v>76.349999999999994</v>
          </cell>
          <cell r="AH347">
            <v>44501</v>
          </cell>
          <cell r="AI347">
            <v>1.6499999999999915</v>
          </cell>
          <cell r="AJ347">
            <v>0</v>
          </cell>
          <cell r="AK347">
            <v>6.5060000000000007E-2</v>
          </cell>
        </row>
        <row r="348">
          <cell r="B348" t="str">
            <v>Лесной</v>
          </cell>
          <cell r="C348">
            <v>0</v>
          </cell>
          <cell r="D348" t="str">
            <v>транзитукут</v>
          </cell>
          <cell r="E348" t="str">
            <v>транзит</v>
          </cell>
          <cell r="F348" t="str">
            <v>укут</v>
          </cell>
          <cell r="G348">
            <v>0</v>
          </cell>
          <cell r="H348" t="str">
            <v>Ленина</v>
          </cell>
          <cell r="I348">
            <v>88</v>
          </cell>
          <cell r="J348">
            <v>0</v>
          </cell>
          <cell r="K348" t="str">
            <v>1эт.</v>
          </cell>
          <cell r="L348" t="str">
            <v>МУП "Центральная аптека"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73</v>
          </cell>
          <cell r="AF348">
            <v>44470</v>
          </cell>
          <cell r="AG348">
            <v>74.8</v>
          </cell>
          <cell r="AH348">
            <v>44501</v>
          </cell>
          <cell r="AI348">
            <v>1.7999999999999972</v>
          </cell>
          <cell r="AJ348">
            <v>0</v>
          </cell>
          <cell r="AK348">
            <v>6.5060000000000007E-2</v>
          </cell>
        </row>
        <row r="349">
          <cell r="B349" t="str">
            <v>Лесной</v>
          </cell>
          <cell r="C349">
            <v>0</v>
          </cell>
          <cell r="D349" t="str">
            <v>транзитукут</v>
          </cell>
          <cell r="E349" t="str">
            <v>транзит</v>
          </cell>
          <cell r="F349" t="str">
            <v>укут</v>
          </cell>
          <cell r="G349">
            <v>0</v>
          </cell>
          <cell r="H349" t="str">
            <v>Ленина</v>
          </cell>
          <cell r="I349">
            <v>88</v>
          </cell>
          <cell r="J349">
            <v>0</v>
          </cell>
          <cell r="K349" t="str">
            <v>1эт.</v>
          </cell>
          <cell r="L349" t="str">
            <v>МУП "Центральная аптека"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30.8</v>
          </cell>
          <cell r="AF349">
            <v>44470</v>
          </cell>
          <cell r="AG349">
            <v>31.7</v>
          </cell>
          <cell r="AH349">
            <v>44501</v>
          </cell>
          <cell r="AI349">
            <v>0.89999999999999858</v>
          </cell>
          <cell r="AJ349">
            <v>0</v>
          </cell>
          <cell r="AK349">
            <v>6.5060000000000007E-2</v>
          </cell>
        </row>
        <row r="350">
          <cell r="B350" t="str">
            <v>Лесной</v>
          </cell>
          <cell r="C350">
            <v>0</v>
          </cell>
          <cell r="D350" t="str">
            <v>транзитукут</v>
          </cell>
          <cell r="E350" t="str">
            <v>транзит</v>
          </cell>
          <cell r="F350" t="str">
            <v>укут</v>
          </cell>
          <cell r="G350">
            <v>0</v>
          </cell>
          <cell r="H350" t="str">
            <v>Ленина</v>
          </cell>
          <cell r="I350">
            <v>88</v>
          </cell>
          <cell r="J350">
            <v>0</v>
          </cell>
          <cell r="K350" t="str">
            <v>1эт.</v>
          </cell>
          <cell r="L350" t="str">
            <v>МУП "Центральная аптека"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17.7</v>
          </cell>
          <cell r="AF350">
            <v>44470</v>
          </cell>
          <cell r="AG350">
            <v>18.149999999999999</v>
          </cell>
          <cell r="AH350">
            <v>44501</v>
          </cell>
          <cell r="AI350">
            <v>0.44999999999999929</v>
          </cell>
          <cell r="AJ350">
            <v>0</v>
          </cell>
          <cell r="AK350">
            <v>6.5060000000000007E-2</v>
          </cell>
        </row>
        <row r="351">
          <cell r="B351" t="str">
            <v>Лесной</v>
          </cell>
          <cell r="C351">
            <v>0</v>
          </cell>
          <cell r="D351" t="str">
            <v>транзитукут</v>
          </cell>
          <cell r="E351" t="str">
            <v>транзит</v>
          </cell>
          <cell r="F351" t="str">
            <v>укут</v>
          </cell>
          <cell r="G351">
            <v>0</v>
          </cell>
          <cell r="H351" t="str">
            <v>Ленина</v>
          </cell>
          <cell r="I351">
            <v>88</v>
          </cell>
          <cell r="J351">
            <v>0</v>
          </cell>
          <cell r="K351" t="str">
            <v>1эт.</v>
          </cell>
          <cell r="L351" t="str">
            <v>МУП "Центральная аптека"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2.4500000000000002</v>
          </cell>
          <cell r="AF351">
            <v>44470</v>
          </cell>
          <cell r="AG351">
            <v>2.4500000000000002</v>
          </cell>
          <cell r="AH351">
            <v>44501</v>
          </cell>
          <cell r="AI351">
            <v>0</v>
          </cell>
          <cell r="AJ351">
            <v>0</v>
          </cell>
          <cell r="AK351">
            <v>6.5060000000000007E-2</v>
          </cell>
        </row>
        <row r="352">
          <cell r="B352" t="str">
            <v>Лесной</v>
          </cell>
          <cell r="C352">
            <v>0</v>
          </cell>
          <cell r="D352" t="str">
            <v>транзитукут</v>
          </cell>
          <cell r="E352" t="str">
            <v>транзит</v>
          </cell>
          <cell r="F352" t="str">
            <v>укут</v>
          </cell>
          <cell r="G352">
            <v>0</v>
          </cell>
          <cell r="H352" t="str">
            <v>Ленина</v>
          </cell>
          <cell r="I352">
            <v>88</v>
          </cell>
          <cell r="J352">
            <v>0</v>
          </cell>
          <cell r="K352" t="str">
            <v>1эт.</v>
          </cell>
          <cell r="L352" t="str">
            <v>МУП "Центральная аптека"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8.18</v>
          </cell>
          <cell r="AF352">
            <v>44470</v>
          </cell>
          <cell r="AG352">
            <v>8.2799999999999994</v>
          </cell>
          <cell r="AH352">
            <v>44501</v>
          </cell>
          <cell r="AI352">
            <v>9.9999999999999645E-2</v>
          </cell>
          <cell r="AJ352">
            <v>0</v>
          </cell>
          <cell r="AK352">
            <v>6.5060000000000007E-2</v>
          </cell>
        </row>
        <row r="353">
          <cell r="B353" t="str">
            <v>Лесной</v>
          </cell>
          <cell r="C353">
            <v>0</v>
          </cell>
          <cell r="D353" t="str">
            <v>транзитукут</v>
          </cell>
          <cell r="E353" t="str">
            <v>транзит</v>
          </cell>
          <cell r="F353" t="str">
            <v>укут</v>
          </cell>
          <cell r="G353">
            <v>0</v>
          </cell>
          <cell r="H353" t="str">
            <v>Ленина</v>
          </cell>
          <cell r="I353">
            <v>88</v>
          </cell>
          <cell r="J353">
            <v>0</v>
          </cell>
          <cell r="K353" t="str">
            <v>1эт.</v>
          </cell>
          <cell r="L353" t="str">
            <v>МУП "Центральная аптека"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29.1</v>
          </cell>
          <cell r="AF353">
            <v>44470</v>
          </cell>
          <cell r="AG353">
            <v>30</v>
          </cell>
          <cell r="AH353">
            <v>44501</v>
          </cell>
          <cell r="AI353">
            <v>0.89999999999999858</v>
          </cell>
          <cell r="AJ353">
            <v>0</v>
          </cell>
          <cell r="AK353">
            <v>6.5060000000000007E-2</v>
          </cell>
        </row>
        <row r="354">
          <cell r="B354" t="str">
            <v>Лесной</v>
          </cell>
          <cell r="C354">
            <v>0</v>
          </cell>
          <cell r="D354" t="str">
            <v>транзитукут</v>
          </cell>
          <cell r="E354" t="str">
            <v>транзит</v>
          </cell>
          <cell r="F354" t="str">
            <v>укут</v>
          </cell>
          <cell r="G354">
            <v>0</v>
          </cell>
          <cell r="H354" t="str">
            <v>Ленина</v>
          </cell>
          <cell r="I354">
            <v>88</v>
          </cell>
          <cell r="J354">
            <v>0</v>
          </cell>
          <cell r="K354" t="str">
            <v>1эт.</v>
          </cell>
          <cell r="L354" t="str">
            <v>МУП "Центральная аптека"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73.2</v>
          </cell>
          <cell r="AF354">
            <v>44470</v>
          </cell>
          <cell r="AG354">
            <v>76.55</v>
          </cell>
          <cell r="AH354">
            <v>44501</v>
          </cell>
          <cell r="AI354">
            <v>3.3499999999999943</v>
          </cell>
          <cell r="AJ354">
            <v>0</v>
          </cell>
          <cell r="AK354">
            <v>6.5060000000000007E-2</v>
          </cell>
        </row>
        <row r="355">
          <cell r="B355" t="str">
            <v>Лесной</v>
          </cell>
          <cell r="C355">
            <v>0</v>
          </cell>
          <cell r="D355" t="str">
            <v>транзитукут</v>
          </cell>
          <cell r="E355" t="str">
            <v>транзит</v>
          </cell>
          <cell r="F355" t="str">
            <v>укут</v>
          </cell>
          <cell r="G355">
            <v>0</v>
          </cell>
          <cell r="H355" t="str">
            <v>Ленина</v>
          </cell>
          <cell r="I355">
            <v>88</v>
          </cell>
          <cell r="J355">
            <v>0</v>
          </cell>
          <cell r="K355" t="str">
            <v>1эт.</v>
          </cell>
          <cell r="L355" t="str">
            <v>МУП "Центральная аптека"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3.25</v>
          </cell>
          <cell r="AF355">
            <v>44470</v>
          </cell>
          <cell r="AG355">
            <v>3.4</v>
          </cell>
          <cell r="AH355">
            <v>44501</v>
          </cell>
          <cell r="AI355">
            <v>0.14999999999999991</v>
          </cell>
          <cell r="AJ355">
            <v>0</v>
          </cell>
          <cell r="AK355">
            <v>6.5060000000000007E-2</v>
          </cell>
        </row>
        <row r="356">
          <cell r="B356" t="str">
            <v>Лесной</v>
          </cell>
          <cell r="C356">
            <v>0</v>
          </cell>
          <cell r="D356" t="str">
            <v>транзитукут</v>
          </cell>
          <cell r="E356" t="str">
            <v>транзит</v>
          </cell>
          <cell r="F356" t="str">
            <v>укут</v>
          </cell>
          <cell r="G356">
            <v>0</v>
          </cell>
          <cell r="H356" t="str">
            <v>Ленина</v>
          </cell>
          <cell r="I356">
            <v>88</v>
          </cell>
          <cell r="J356">
            <v>0</v>
          </cell>
          <cell r="K356" t="str">
            <v>1эт.</v>
          </cell>
          <cell r="L356" t="str">
            <v>МУП "Центральная аптека"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165.5</v>
          </cell>
          <cell r="AF356">
            <v>44470</v>
          </cell>
          <cell r="AG356">
            <v>170.1</v>
          </cell>
          <cell r="AH356">
            <v>44501</v>
          </cell>
          <cell r="AI356">
            <v>4.5999999999999943</v>
          </cell>
          <cell r="AJ356">
            <v>0</v>
          </cell>
          <cell r="AK356">
            <v>6.5060000000000007E-2</v>
          </cell>
        </row>
        <row r="357">
          <cell r="B357" t="str">
            <v>Лесной</v>
          </cell>
          <cell r="C357">
            <v>0</v>
          </cell>
          <cell r="D357" t="str">
            <v>транзитукут</v>
          </cell>
          <cell r="E357" t="str">
            <v>транзит</v>
          </cell>
          <cell r="F357" t="str">
            <v>укут</v>
          </cell>
          <cell r="G357">
            <v>0</v>
          </cell>
          <cell r="H357" t="str">
            <v>Ленина</v>
          </cell>
          <cell r="I357">
            <v>88</v>
          </cell>
          <cell r="J357">
            <v>0</v>
          </cell>
          <cell r="K357">
            <v>164</v>
          </cell>
          <cell r="L357" t="str">
            <v>Кучин И.М. (с 01.04.2019)</v>
          </cell>
          <cell r="M357">
            <v>3.4000000000000002E-2</v>
          </cell>
          <cell r="N357">
            <v>54.2</v>
          </cell>
          <cell r="O357">
            <v>0</v>
          </cell>
          <cell r="P357">
            <v>0</v>
          </cell>
          <cell r="Q357">
            <v>0</v>
          </cell>
          <cell r="R357">
            <v>1.206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1.0633752935119727</v>
          </cell>
          <cell r="Y357">
            <v>0.14248190223337462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1.8428000000000002</v>
          </cell>
          <cell r="AE357">
            <v>49.07</v>
          </cell>
          <cell r="AF357">
            <v>44470</v>
          </cell>
          <cell r="AG357">
            <v>51.01</v>
          </cell>
          <cell r="AH357">
            <v>44501</v>
          </cell>
          <cell r="AI357">
            <v>1.9399999999999977</v>
          </cell>
          <cell r="AJ357">
            <v>0</v>
          </cell>
          <cell r="AK357">
            <v>6.5060000000000007E-2</v>
          </cell>
        </row>
        <row r="358">
          <cell r="B358" t="str">
            <v>Лесной</v>
          </cell>
          <cell r="C358">
            <v>0</v>
          </cell>
          <cell r="D358" t="str">
            <v>транзитукут</v>
          </cell>
          <cell r="E358" t="str">
            <v>транзит</v>
          </cell>
          <cell r="F358" t="str">
            <v>укут</v>
          </cell>
          <cell r="G358">
            <v>0</v>
          </cell>
          <cell r="H358" t="str">
            <v>Ленина</v>
          </cell>
          <cell r="I358">
            <v>88</v>
          </cell>
          <cell r="J358">
            <v>0</v>
          </cell>
          <cell r="K358">
            <v>200</v>
          </cell>
          <cell r="L358" t="str">
            <v xml:space="preserve">Семененко А.Ю. </v>
          </cell>
          <cell r="M358">
            <v>3.4000000000000002E-2</v>
          </cell>
          <cell r="N358">
            <v>75.599999999999994</v>
          </cell>
          <cell r="O358">
            <v>0</v>
          </cell>
          <cell r="P358">
            <v>0</v>
          </cell>
          <cell r="Q358">
            <v>0</v>
          </cell>
          <cell r="R358">
            <v>1.6819999999999999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1.483231959215962</v>
          </cell>
          <cell r="Y358">
            <v>0.19873859425909815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2.5703999999999998</v>
          </cell>
          <cell r="AE358">
            <v>18</v>
          </cell>
          <cell r="AF358">
            <v>44378</v>
          </cell>
          <cell r="AG358">
            <v>18</v>
          </cell>
          <cell r="AH358">
            <v>44501</v>
          </cell>
          <cell r="AI358">
            <v>0</v>
          </cell>
          <cell r="AJ358">
            <v>0</v>
          </cell>
          <cell r="AK358">
            <v>6.5060000000000007E-2</v>
          </cell>
        </row>
        <row r="359">
          <cell r="A359" t="str">
            <v>Ленина89</v>
          </cell>
          <cell r="B359" t="str">
            <v>Лесной</v>
          </cell>
          <cell r="C359" t="str">
            <v>Ленина89</v>
          </cell>
          <cell r="D359" t="str">
            <v>ж/дУКУТ</v>
          </cell>
          <cell r="E359" t="str">
            <v>ж/д</v>
          </cell>
          <cell r="F359" t="str">
            <v>УКУТ</v>
          </cell>
          <cell r="G359">
            <v>0</v>
          </cell>
          <cell r="H359" t="str">
            <v>Ленина</v>
          </cell>
          <cell r="I359">
            <v>89</v>
          </cell>
          <cell r="J359">
            <v>0</v>
          </cell>
          <cell r="K359">
            <v>0</v>
          </cell>
          <cell r="L359" t="str">
            <v>население</v>
          </cell>
          <cell r="M359">
            <v>3.4000000000000002E-2</v>
          </cell>
          <cell r="N359">
            <v>3549.5</v>
          </cell>
          <cell r="O359">
            <v>386.4</v>
          </cell>
          <cell r="P359">
            <v>3549.5</v>
          </cell>
          <cell r="Q359">
            <v>96.272212900000099</v>
          </cell>
          <cell r="R359">
            <v>77.125</v>
          </cell>
          <cell r="S359">
            <v>0</v>
          </cell>
          <cell r="T359">
            <v>77.125</v>
          </cell>
          <cell r="U359">
            <v>112882.46</v>
          </cell>
          <cell r="V359">
            <v>0</v>
          </cell>
          <cell r="W359">
            <v>0</v>
          </cell>
          <cell r="X359">
            <v>69.553389948931624</v>
          </cell>
          <cell r="Y359">
            <v>7.5716100510683759</v>
          </cell>
          <cell r="Z359">
            <v>0</v>
          </cell>
          <cell r="AA359">
            <v>77.125</v>
          </cell>
          <cell r="AB359">
            <v>112882.46</v>
          </cell>
          <cell r="AC359">
            <v>0</v>
          </cell>
          <cell r="AD359">
            <v>120.68300000000001</v>
          </cell>
          <cell r="AE359">
            <v>0</v>
          </cell>
          <cell r="AF359">
            <v>0</v>
          </cell>
          <cell r="AG359">
            <v>294.30459759999997</v>
          </cell>
          <cell r="AH359">
            <v>44491</v>
          </cell>
          <cell r="AI359">
            <v>294.30459759999997</v>
          </cell>
          <cell r="AJ359">
            <v>0</v>
          </cell>
          <cell r="AK359">
            <v>6.5060000000000007E-2</v>
          </cell>
        </row>
        <row r="360">
          <cell r="A360" t="str">
            <v>Ленина90</v>
          </cell>
          <cell r="B360" t="str">
            <v>Лесной</v>
          </cell>
          <cell r="C360" t="str">
            <v>Ленина90</v>
          </cell>
          <cell r="D360" t="str">
            <v>ж/дУКУТ</v>
          </cell>
          <cell r="E360" t="str">
            <v>ж/д</v>
          </cell>
          <cell r="F360" t="str">
            <v>УКУТ</v>
          </cell>
          <cell r="G360">
            <v>0</v>
          </cell>
          <cell r="H360" t="str">
            <v>Ленина</v>
          </cell>
          <cell r="I360">
            <v>90</v>
          </cell>
          <cell r="J360">
            <v>0</v>
          </cell>
          <cell r="K360">
            <v>0</v>
          </cell>
          <cell r="L360" t="str">
            <v>население</v>
          </cell>
          <cell r="M360">
            <v>3.4000000000000002E-2</v>
          </cell>
          <cell r="N360">
            <v>7333.2</v>
          </cell>
          <cell r="O360">
            <v>1142.0999999999999</v>
          </cell>
          <cell r="P360">
            <v>7333.2</v>
          </cell>
          <cell r="Q360">
            <v>191.58522199999999</v>
          </cell>
          <cell r="R360">
            <v>156.864</v>
          </cell>
          <cell r="S360">
            <v>0</v>
          </cell>
          <cell r="T360">
            <v>156.864</v>
          </cell>
          <cell r="U360">
            <v>229590.86</v>
          </cell>
          <cell r="V360">
            <v>0</v>
          </cell>
          <cell r="W360">
            <v>0</v>
          </cell>
          <cell r="X360">
            <v>135.7255890410959</v>
          </cell>
          <cell r="Y360">
            <v>21.138410958904103</v>
          </cell>
          <cell r="Z360">
            <v>0</v>
          </cell>
          <cell r="AA360">
            <v>156.864</v>
          </cell>
          <cell r="AB360">
            <v>229590.86</v>
          </cell>
          <cell r="AC360">
            <v>0</v>
          </cell>
          <cell r="AD360">
            <v>249.3288</v>
          </cell>
          <cell r="AE360">
            <v>0</v>
          </cell>
          <cell r="AF360">
            <v>0</v>
          </cell>
          <cell r="AG360">
            <v>533.67567800000006</v>
          </cell>
          <cell r="AH360">
            <v>44491</v>
          </cell>
          <cell r="AI360">
            <v>533.67567800000006</v>
          </cell>
          <cell r="AJ360">
            <v>0</v>
          </cell>
          <cell r="AK360">
            <v>6.5060000000000007E-2</v>
          </cell>
        </row>
        <row r="361">
          <cell r="A361" t="str">
            <v>Ленина91</v>
          </cell>
          <cell r="B361" t="str">
            <v>Лесной</v>
          </cell>
          <cell r="C361" t="str">
            <v>Ленина91</v>
          </cell>
          <cell r="D361" t="str">
            <v>ж/дУКУТ</v>
          </cell>
          <cell r="E361" t="str">
            <v>ж/д</v>
          </cell>
          <cell r="F361" t="str">
            <v>УКУТ</v>
          </cell>
          <cell r="G361">
            <v>0</v>
          </cell>
          <cell r="H361" t="str">
            <v>Ленина</v>
          </cell>
          <cell r="I361">
            <v>91</v>
          </cell>
          <cell r="J361">
            <v>0</v>
          </cell>
          <cell r="K361">
            <v>0</v>
          </cell>
          <cell r="L361" t="str">
            <v>население</v>
          </cell>
          <cell r="M361">
            <v>3.4000000000000002E-2</v>
          </cell>
          <cell r="N361">
            <v>2138.4</v>
          </cell>
          <cell r="O361">
            <v>258</v>
          </cell>
          <cell r="P361">
            <v>2138.4</v>
          </cell>
          <cell r="Q361">
            <v>82.046361700000006</v>
          </cell>
          <cell r="R361">
            <v>70.116</v>
          </cell>
          <cell r="S361">
            <v>0</v>
          </cell>
          <cell r="T361">
            <v>70.116</v>
          </cell>
          <cell r="U361">
            <v>102623.88</v>
          </cell>
          <cell r="V361">
            <v>0</v>
          </cell>
          <cell r="W361">
            <v>0</v>
          </cell>
          <cell r="X361">
            <v>62.567206810215318</v>
          </cell>
          <cell r="Y361">
            <v>7.5487931897846821</v>
          </cell>
          <cell r="Z361">
            <v>0</v>
          </cell>
          <cell r="AA361">
            <v>70.116</v>
          </cell>
          <cell r="AB361">
            <v>102623.88</v>
          </cell>
          <cell r="AC361">
            <v>0</v>
          </cell>
          <cell r="AD361">
            <v>72.705600000000004</v>
          </cell>
          <cell r="AE361">
            <v>0</v>
          </cell>
          <cell r="AF361">
            <v>0</v>
          </cell>
          <cell r="AG361">
            <v>183.36182400000001</v>
          </cell>
          <cell r="AH361">
            <v>44491</v>
          </cell>
          <cell r="AI361">
            <v>183.36182400000001</v>
          </cell>
          <cell r="AJ361">
            <v>0</v>
          </cell>
          <cell r="AK361">
            <v>6.5060000000000007E-2</v>
          </cell>
        </row>
        <row r="362">
          <cell r="A362" t="str">
            <v>Ленина92</v>
          </cell>
          <cell r="B362" t="str">
            <v>Лесной</v>
          </cell>
          <cell r="C362" t="str">
            <v>Ленина92</v>
          </cell>
          <cell r="D362" t="str">
            <v>ж/дУКУТ</v>
          </cell>
          <cell r="E362" t="str">
            <v>ж/д</v>
          </cell>
          <cell r="F362" t="str">
            <v>УКУТ</v>
          </cell>
          <cell r="G362">
            <v>0</v>
          </cell>
          <cell r="H362" t="str">
            <v>Ленина</v>
          </cell>
          <cell r="I362">
            <v>92</v>
          </cell>
          <cell r="J362">
            <v>0</v>
          </cell>
          <cell r="K362">
            <v>0</v>
          </cell>
          <cell r="L362" t="str">
            <v>население</v>
          </cell>
          <cell r="M362">
            <v>3.4000000000000002E-2</v>
          </cell>
          <cell r="N362">
            <v>11139</v>
          </cell>
          <cell r="O362">
            <v>1645.7</v>
          </cell>
          <cell r="P362">
            <v>11196.7</v>
          </cell>
          <cell r="Q362">
            <v>319.17552000000006</v>
          </cell>
          <cell r="R362">
            <v>263.488</v>
          </cell>
          <cell r="S362">
            <v>1.3580000000000001</v>
          </cell>
          <cell r="T362">
            <v>262.13</v>
          </cell>
          <cell r="U362">
            <v>383661.33</v>
          </cell>
          <cell r="V362">
            <v>0</v>
          </cell>
          <cell r="W362">
            <v>0</v>
          </cell>
          <cell r="X362">
            <v>228.53927863950659</v>
          </cell>
          <cell r="Y362">
            <v>33.590887570180193</v>
          </cell>
          <cell r="Z362">
            <v>1.3578337903132176</v>
          </cell>
          <cell r="AA362">
            <v>262.13016620968676</v>
          </cell>
          <cell r="AB362">
            <v>383661.58</v>
          </cell>
          <cell r="AC362">
            <v>0</v>
          </cell>
          <cell r="AD362">
            <v>378.726</v>
          </cell>
          <cell r="AE362">
            <v>0</v>
          </cell>
          <cell r="AF362">
            <v>0</v>
          </cell>
          <cell r="AG362">
            <v>855.94490000000008</v>
          </cell>
          <cell r="AH362">
            <v>44491</v>
          </cell>
          <cell r="AI362">
            <v>855.94490000000008</v>
          </cell>
          <cell r="AJ362">
            <v>0</v>
          </cell>
          <cell r="AK362">
            <v>6.5060000000000007E-2</v>
          </cell>
        </row>
        <row r="363">
          <cell r="B363" t="str">
            <v>Лесной</v>
          </cell>
          <cell r="C363">
            <v>0</v>
          </cell>
          <cell r="D363" t="str">
            <v>транзитукут</v>
          </cell>
          <cell r="E363" t="str">
            <v>транзит</v>
          </cell>
          <cell r="F363" t="str">
            <v>укут</v>
          </cell>
          <cell r="G363">
            <v>0</v>
          </cell>
          <cell r="H363" t="str">
            <v>Ленина</v>
          </cell>
          <cell r="I363">
            <v>92</v>
          </cell>
          <cell r="J363">
            <v>0</v>
          </cell>
          <cell r="K363">
            <v>30</v>
          </cell>
          <cell r="L363" t="str">
            <v>ИП Елистратова Т.А. Автошкола</v>
          </cell>
          <cell r="M363">
            <v>3.4000000000000002E-2</v>
          </cell>
          <cell r="N363">
            <v>57.7</v>
          </cell>
          <cell r="O363">
            <v>0</v>
          </cell>
          <cell r="P363">
            <v>0</v>
          </cell>
          <cell r="Q363">
            <v>0</v>
          </cell>
          <cell r="R363">
            <v>1.3580000000000001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1.1838330530118981</v>
          </cell>
          <cell r="Y363">
            <v>0.17400073730131943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1.9618000000000002</v>
          </cell>
          <cell r="AE363">
            <v>8.5</v>
          </cell>
          <cell r="AF363">
            <v>44409</v>
          </cell>
          <cell r="AG363">
            <v>8.5</v>
          </cell>
          <cell r="AH363">
            <v>44409</v>
          </cell>
          <cell r="AI363">
            <v>0</v>
          </cell>
          <cell r="AJ363">
            <v>0</v>
          </cell>
          <cell r="AK363">
            <v>6.5060000000000007E-2</v>
          </cell>
        </row>
        <row r="364">
          <cell r="A364" t="str">
            <v>Ленина93</v>
          </cell>
          <cell r="B364" t="str">
            <v>Лесной</v>
          </cell>
          <cell r="C364" t="str">
            <v>Ленина93</v>
          </cell>
          <cell r="D364" t="str">
            <v>ж/дУКУТ</v>
          </cell>
          <cell r="E364" t="str">
            <v>ж/д</v>
          </cell>
          <cell r="F364" t="str">
            <v>УКУТ</v>
          </cell>
          <cell r="G364">
            <v>0</v>
          </cell>
          <cell r="H364" t="str">
            <v>Ленина</v>
          </cell>
          <cell r="I364">
            <v>93</v>
          </cell>
          <cell r="J364">
            <v>0</v>
          </cell>
          <cell r="K364">
            <v>0</v>
          </cell>
          <cell r="L364" t="str">
            <v>население</v>
          </cell>
          <cell r="M364">
            <v>3.4000000000000002E-2</v>
          </cell>
          <cell r="N364">
            <v>6010.8</v>
          </cell>
          <cell r="O364">
            <v>898.2</v>
          </cell>
          <cell r="P364">
            <v>6010.8</v>
          </cell>
          <cell r="Q364">
            <v>213.607798</v>
          </cell>
          <cell r="R364">
            <v>184.55600000000001</v>
          </cell>
          <cell r="S364">
            <v>0</v>
          </cell>
          <cell r="T364">
            <v>184.55600000000001</v>
          </cell>
          <cell r="U364">
            <v>270121.7</v>
          </cell>
          <cell r="V364">
            <v>0</v>
          </cell>
          <cell r="W364">
            <v>0</v>
          </cell>
          <cell r="X364">
            <v>160.56291862787671</v>
          </cell>
          <cell r="Y364">
            <v>23.993081372123299</v>
          </cell>
          <cell r="Z364">
            <v>0</v>
          </cell>
          <cell r="AA364">
            <v>184.55600000000001</v>
          </cell>
          <cell r="AB364">
            <v>270121.7</v>
          </cell>
          <cell r="AC364">
            <v>0</v>
          </cell>
          <cell r="AD364">
            <v>204.36720000000003</v>
          </cell>
          <cell r="AE364">
            <v>0</v>
          </cell>
          <cell r="AF364">
            <v>0</v>
          </cell>
          <cell r="AG364">
            <v>446.54714900000005</v>
          </cell>
          <cell r="AH364">
            <v>44491</v>
          </cell>
          <cell r="AI364">
            <v>446.54714900000005</v>
          </cell>
          <cell r="AJ364">
            <v>0</v>
          </cell>
          <cell r="AK364">
            <v>6.5060000000000007E-2</v>
          </cell>
        </row>
        <row r="365">
          <cell r="A365" t="str">
            <v>Ленина95</v>
          </cell>
          <cell r="B365" t="str">
            <v>Лесной</v>
          </cell>
          <cell r="C365" t="str">
            <v>Ленина95</v>
          </cell>
          <cell r="D365" t="str">
            <v>ж/дУКУТ</v>
          </cell>
          <cell r="E365" t="str">
            <v>ж/д</v>
          </cell>
          <cell r="F365" t="str">
            <v>УКУТ</v>
          </cell>
          <cell r="G365">
            <v>0</v>
          </cell>
          <cell r="H365" t="str">
            <v>Ленина</v>
          </cell>
          <cell r="I365">
            <v>95</v>
          </cell>
          <cell r="J365">
            <v>0</v>
          </cell>
          <cell r="K365">
            <v>0</v>
          </cell>
          <cell r="L365" t="str">
            <v>население</v>
          </cell>
          <cell r="M365">
            <v>3.4000000000000002E-2</v>
          </cell>
          <cell r="N365">
            <v>3122.7</v>
          </cell>
          <cell r="O365">
            <v>357.4</v>
          </cell>
          <cell r="P365">
            <v>3122.7</v>
          </cell>
          <cell r="Q365">
            <v>93.727000000000004</v>
          </cell>
          <cell r="R365">
            <v>74.400999999999996</v>
          </cell>
          <cell r="S365">
            <v>0</v>
          </cell>
          <cell r="T365">
            <v>74.400999999999996</v>
          </cell>
          <cell r="U365">
            <v>108895.54</v>
          </cell>
          <cell r="V365">
            <v>0</v>
          </cell>
          <cell r="W365">
            <v>0</v>
          </cell>
          <cell r="X365">
            <v>66.760151346225683</v>
          </cell>
          <cell r="Y365">
            <v>7.640848653774313</v>
          </cell>
          <cell r="Z365">
            <v>0</v>
          </cell>
          <cell r="AA365">
            <v>74.400999999999996</v>
          </cell>
          <cell r="AB365">
            <v>108895.54</v>
          </cell>
          <cell r="AC365">
            <v>0</v>
          </cell>
          <cell r="AD365">
            <v>106.1718</v>
          </cell>
          <cell r="AE365">
            <v>0</v>
          </cell>
          <cell r="AF365">
            <v>0</v>
          </cell>
          <cell r="AG365">
            <v>297.053</v>
          </cell>
          <cell r="AH365">
            <v>44491</v>
          </cell>
          <cell r="AI365">
            <v>297.053</v>
          </cell>
          <cell r="AJ365">
            <v>0</v>
          </cell>
          <cell r="AK365">
            <v>6.5060000000000007E-2</v>
          </cell>
        </row>
        <row r="366">
          <cell r="A366" t="str">
            <v>Ленина96</v>
          </cell>
          <cell r="B366" t="str">
            <v>Лесной</v>
          </cell>
          <cell r="C366" t="str">
            <v>Ленина96</v>
          </cell>
          <cell r="D366" t="str">
            <v>ж/дУКУТ</v>
          </cell>
          <cell r="E366" t="str">
            <v>ж/д</v>
          </cell>
          <cell r="F366" t="str">
            <v>УКУТ</v>
          </cell>
          <cell r="G366">
            <v>0</v>
          </cell>
          <cell r="H366" t="str">
            <v>Ленина</v>
          </cell>
          <cell r="I366">
            <v>96</v>
          </cell>
          <cell r="J366">
            <v>0</v>
          </cell>
          <cell r="K366">
            <v>0</v>
          </cell>
          <cell r="L366" t="str">
            <v>население</v>
          </cell>
          <cell r="M366">
            <v>3.4000000000000002E-2</v>
          </cell>
          <cell r="N366">
            <v>7495.6</v>
          </cell>
          <cell r="O366">
            <v>971</v>
          </cell>
          <cell r="P366">
            <v>7559.8</v>
          </cell>
          <cell r="Q366">
            <v>217.4248047000001</v>
          </cell>
          <cell r="R366">
            <v>162.29900000000001</v>
          </cell>
          <cell r="S366">
            <v>1.3779999999999999</v>
          </cell>
          <cell r="T366">
            <v>160.92100000000002</v>
          </cell>
          <cell r="U366">
            <v>235528.8</v>
          </cell>
          <cell r="V366">
            <v>0</v>
          </cell>
          <cell r="W366">
            <v>0</v>
          </cell>
          <cell r="X366">
            <v>142.6042556852816</v>
          </cell>
          <cell r="Y366">
            <v>18.316454439324875</v>
          </cell>
          <cell r="Z366">
            <v>1.3782898753935289</v>
          </cell>
          <cell r="AA366">
            <v>160.92071012460647</v>
          </cell>
          <cell r="AB366">
            <v>235528.38</v>
          </cell>
          <cell r="AC366">
            <v>0</v>
          </cell>
          <cell r="AD366">
            <v>254.85040000000004</v>
          </cell>
          <cell r="AE366">
            <v>0</v>
          </cell>
          <cell r="AF366">
            <v>0</v>
          </cell>
          <cell r="AG366">
            <v>847.30859369999962</v>
          </cell>
          <cell r="AH366">
            <v>44491</v>
          </cell>
          <cell r="AI366">
            <v>847.30859369999962</v>
          </cell>
          <cell r="AJ366">
            <v>0</v>
          </cell>
          <cell r="AK366">
            <v>6.5060000000000007E-2</v>
          </cell>
        </row>
        <row r="367">
          <cell r="B367" t="str">
            <v>Лесной</v>
          </cell>
          <cell r="C367">
            <v>0</v>
          </cell>
          <cell r="D367" t="str">
            <v>транзитукут</v>
          </cell>
          <cell r="E367" t="str">
            <v>транзит</v>
          </cell>
          <cell r="F367" t="str">
            <v>укут</v>
          </cell>
          <cell r="G367">
            <v>0</v>
          </cell>
          <cell r="H367" t="str">
            <v>Ленина</v>
          </cell>
          <cell r="I367">
            <v>96</v>
          </cell>
          <cell r="J367">
            <v>0</v>
          </cell>
          <cell r="K367">
            <v>0</v>
          </cell>
          <cell r="L367" t="str">
            <v>Свободное УГХ с 01.01.2017</v>
          </cell>
          <cell r="M367">
            <v>3.4000000000000002E-2</v>
          </cell>
          <cell r="N367">
            <v>64.2</v>
          </cell>
          <cell r="O367">
            <v>0</v>
          </cell>
          <cell r="P367">
            <v>0</v>
          </cell>
          <cell r="Q367">
            <v>0</v>
          </cell>
          <cell r="R367">
            <v>1.3779999999999999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1.2214089886059927</v>
          </cell>
          <cell r="Y367">
            <v>0.15688088678753628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2.1828000000000003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6.5060000000000007E-2</v>
          </cell>
        </row>
        <row r="368">
          <cell r="A368" t="str">
            <v>Ленина97</v>
          </cell>
          <cell r="B368" t="str">
            <v>Лесной</v>
          </cell>
          <cell r="C368" t="str">
            <v>Ленина97</v>
          </cell>
          <cell r="D368" t="str">
            <v>ж/дУКУТ</v>
          </cell>
          <cell r="E368" t="str">
            <v>ж/д</v>
          </cell>
          <cell r="F368" t="str">
            <v>УКУТ</v>
          </cell>
          <cell r="G368">
            <v>0</v>
          </cell>
          <cell r="H368" t="str">
            <v>Ленина</v>
          </cell>
          <cell r="I368">
            <v>97</v>
          </cell>
          <cell r="J368">
            <v>0</v>
          </cell>
          <cell r="K368">
            <v>0</v>
          </cell>
          <cell r="L368" t="str">
            <v>население</v>
          </cell>
          <cell r="M368">
            <v>3.4000000000000002E-2</v>
          </cell>
          <cell r="N368">
            <v>3423.6</v>
          </cell>
          <cell r="O368">
            <v>406.9</v>
          </cell>
          <cell r="P368">
            <v>3585.7999999999997</v>
          </cell>
          <cell r="Q368">
            <v>112.01165600000004</v>
          </cell>
          <cell r="R368">
            <v>95.631</v>
          </cell>
          <cell r="S368">
            <v>4.3260000000000005</v>
          </cell>
          <cell r="T368">
            <v>91.305000000000007</v>
          </cell>
          <cell r="U368">
            <v>133636.74</v>
          </cell>
          <cell r="V368">
            <v>0</v>
          </cell>
          <cell r="W368">
            <v>0</v>
          </cell>
          <cell r="X368">
            <v>82.00022330753626</v>
          </cell>
          <cell r="Y368">
            <v>9.3050060973385254</v>
          </cell>
          <cell r="Z368">
            <v>4.3257705951252161</v>
          </cell>
          <cell r="AA368">
            <v>91.30522940487478</v>
          </cell>
          <cell r="AB368">
            <v>133637.07</v>
          </cell>
          <cell r="AC368">
            <v>0</v>
          </cell>
          <cell r="AD368">
            <v>116.4024</v>
          </cell>
          <cell r="AE368">
            <v>0</v>
          </cell>
          <cell r="AF368">
            <v>0</v>
          </cell>
          <cell r="AG368">
            <v>251.77794900000004</v>
          </cell>
          <cell r="AH368">
            <v>44491</v>
          </cell>
          <cell r="AI368">
            <v>251.77794900000004</v>
          </cell>
          <cell r="AJ368">
            <v>0</v>
          </cell>
          <cell r="AK368">
            <v>6.5060000000000007E-2</v>
          </cell>
        </row>
        <row r="369">
          <cell r="B369" t="str">
            <v>Лесной</v>
          </cell>
          <cell r="C369">
            <v>0</v>
          </cell>
          <cell r="D369" t="str">
            <v>транзитукут</v>
          </cell>
          <cell r="E369" t="str">
            <v>транзит</v>
          </cell>
          <cell r="F369" t="str">
            <v>укут</v>
          </cell>
          <cell r="G369">
            <v>0</v>
          </cell>
          <cell r="H369" t="str">
            <v>Ленина</v>
          </cell>
          <cell r="I369">
            <v>97</v>
          </cell>
          <cell r="J369">
            <v>0</v>
          </cell>
          <cell r="K369">
            <v>2</v>
          </cell>
          <cell r="L369" t="str">
            <v>ИП Афанасьев Е.П."Русский продукт"</v>
          </cell>
          <cell r="M369">
            <v>3.4000000000000002E-2</v>
          </cell>
          <cell r="N369">
            <v>61.2</v>
          </cell>
          <cell r="O369">
            <v>0</v>
          </cell>
          <cell r="P369">
            <v>0</v>
          </cell>
          <cell r="Q369">
            <v>0</v>
          </cell>
          <cell r="R369">
            <v>1.6319999999999999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1.4658294387256745</v>
          </cell>
          <cell r="Y369">
            <v>0.16633554537829121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2.0808000000000004</v>
          </cell>
          <cell r="AE369">
            <v>3.8210000000000002</v>
          </cell>
          <cell r="AF369">
            <v>44409</v>
          </cell>
          <cell r="AG369">
            <v>3.8210000000000002</v>
          </cell>
          <cell r="AH369">
            <v>44501</v>
          </cell>
          <cell r="AI369">
            <v>0</v>
          </cell>
          <cell r="AJ369">
            <v>0</v>
          </cell>
          <cell r="AK369">
            <v>6.5060000000000007E-2</v>
          </cell>
        </row>
        <row r="370">
          <cell r="B370" t="str">
            <v>Лесной</v>
          </cell>
          <cell r="C370">
            <v>0</v>
          </cell>
          <cell r="D370" t="str">
            <v>транзитукут</v>
          </cell>
          <cell r="E370" t="str">
            <v>транзит</v>
          </cell>
          <cell r="F370" t="str">
            <v>укут</v>
          </cell>
          <cell r="G370">
            <v>0</v>
          </cell>
          <cell r="H370" t="str">
            <v>Ленина</v>
          </cell>
          <cell r="I370">
            <v>97</v>
          </cell>
          <cell r="J370">
            <v>0</v>
          </cell>
          <cell r="K370">
            <v>1</v>
          </cell>
          <cell r="L370" t="str">
            <v>ИП Афанасьев Е.П."Русский продукт"</v>
          </cell>
          <cell r="M370">
            <v>3.4000000000000002E-2</v>
          </cell>
          <cell r="N370">
            <v>54.1</v>
          </cell>
          <cell r="O370">
            <v>0</v>
          </cell>
          <cell r="P370">
            <v>0</v>
          </cell>
          <cell r="Q370">
            <v>0</v>
          </cell>
          <cell r="R370">
            <v>1.4430000000000001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1.2957740626643626</v>
          </cell>
          <cell r="Y370">
            <v>0.14703844779355479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1.8394000000000001</v>
          </cell>
          <cell r="AE370">
            <v>28.4</v>
          </cell>
          <cell r="AF370">
            <v>44470</v>
          </cell>
          <cell r="AG370">
            <v>28.9</v>
          </cell>
          <cell r="AH370">
            <v>44501</v>
          </cell>
          <cell r="AI370">
            <v>0.5</v>
          </cell>
          <cell r="AJ370">
            <v>0</v>
          </cell>
          <cell r="AK370">
            <v>6.5060000000000007E-2</v>
          </cell>
        </row>
        <row r="371">
          <cell r="B371" t="str">
            <v>Лесной</v>
          </cell>
          <cell r="C371">
            <v>0</v>
          </cell>
          <cell r="D371" t="str">
            <v>транзитукут</v>
          </cell>
          <cell r="E371" t="str">
            <v>транзит</v>
          </cell>
          <cell r="F371" t="str">
            <v>укут</v>
          </cell>
          <cell r="G371">
            <v>0</v>
          </cell>
          <cell r="H371" t="str">
            <v>Ленина</v>
          </cell>
          <cell r="I371">
            <v>97</v>
          </cell>
          <cell r="J371">
            <v>0</v>
          </cell>
          <cell r="K371">
            <v>3</v>
          </cell>
          <cell r="L371" t="str">
            <v xml:space="preserve"> Афанасьев А.Е. "Аптека 5"</v>
          </cell>
          <cell r="M371">
            <v>3.4000000000000002E-2</v>
          </cell>
          <cell r="N371">
            <v>46.9</v>
          </cell>
          <cell r="O371">
            <v>0</v>
          </cell>
          <cell r="P371">
            <v>0</v>
          </cell>
          <cell r="Q371">
            <v>0</v>
          </cell>
          <cell r="R371">
            <v>1.2509999999999999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1.123323540461342</v>
          </cell>
          <cell r="Y371">
            <v>0.12746956010199112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1.5946</v>
          </cell>
          <cell r="AE371">
            <v>24.4</v>
          </cell>
          <cell r="AF371">
            <v>44470</v>
          </cell>
          <cell r="AG371">
            <v>25.5</v>
          </cell>
          <cell r="AH371">
            <v>44501</v>
          </cell>
          <cell r="AI371">
            <v>1.1000000000000014</v>
          </cell>
          <cell r="AJ371">
            <v>0</v>
          </cell>
          <cell r="AK371">
            <v>6.5060000000000007E-2</v>
          </cell>
        </row>
        <row r="372">
          <cell r="A372" t="str">
            <v>Ленина100</v>
          </cell>
          <cell r="B372" t="str">
            <v>Лесной</v>
          </cell>
          <cell r="C372" t="str">
            <v>Ленина100</v>
          </cell>
          <cell r="D372" t="str">
            <v>ж/дУКУТ</v>
          </cell>
          <cell r="E372" t="str">
            <v>ж/д</v>
          </cell>
          <cell r="F372" t="str">
            <v>УКУТ</v>
          </cell>
          <cell r="G372">
            <v>0</v>
          </cell>
          <cell r="H372" t="str">
            <v>Ленина</v>
          </cell>
          <cell r="I372">
            <v>100</v>
          </cell>
          <cell r="J372">
            <v>0</v>
          </cell>
          <cell r="K372">
            <v>0</v>
          </cell>
          <cell r="L372" t="str">
            <v>население</v>
          </cell>
          <cell r="M372">
            <v>3.4000000000000002E-2</v>
          </cell>
          <cell r="N372">
            <v>2036.2</v>
          </cell>
          <cell r="O372">
            <v>257.39999999999998</v>
          </cell>
          <cell r="P372">
            <v>2137.9</v>
          </cell>
          <cell r="Q372">
            <v>70.536925575618625</v>
          </cell>
          <cell r="R372">
            <v>62.857999999999997</v>
          </cell>
          <cell r="S372">
            <v>2.99</v>
          </cell>
          <cell r="T372">
            <v>59.867999999999995</v>
          </cell>
          <cell r="U372">
            <v>87624.6</v>
          </cell>
          <cell r="V372">
            <v>0</v>
          </cell>
          <cell r="W372">
            <v>0</v>
          </cell>
          <cell r="X372">
            <v>53.434417233749421</v>
          </cell>
          <cell r="Y372">
            <v>6.4334248542808856</v>
          </cell>
          <cell r="Z372">
            <v>2.9901579119696899</v>
          </cell>
          <cell r="AA372">
            <v>59.867842088030308</v>
          </cell>
          <cell r="AB372">
            <v>87624.37</v>
          </cell>
          <cell r="AC372">
            <v>0</v>
          </cell>
          <cell r="AD372">
            <v>69.230800000000002</v>
          </cell>
          <cell r="AE372">
            <v>0</v>
          </cell>
          <cell r="AF372">
            <v>0</v>
          </cell>
          <cell r="AG372">
            <v>118.03399999999999</v>
          </cell>
          <cell r="AH372">
            <v>44491</v>
          </cell>
          <cell r="AI372">
            <v>118.03399999999999</v>
          </cell>
          <cell r="AJ372">
            <v>0</v>
          </cell>
          <cell r="AK372">
            <v>6.5060000000000007E-2</v>
          </cell>
        </row>
        <row r="373">
          <cell r="A373">
            <v>0</v>
          </cell>
          <cell r="B373" t="str">
            <v>Лесной</v>
          </cell>
          <cell r="C373">
            <v>0</v>
          </cell>
          <cell r="D373" t="str">
            <v>транзитукут</v>
          </cell>
          <cell r="E373" t="str">
            <v>транзит</v>
          </cell>
          <cell r="F373" t="str">
            <v>укут</v>
          </cell>
          <cell r="G373">
            <v>0</v>
          </cell>
          <cell r="H373" t="str">
            <v>Ленина</v>
          </cell>
          <cell r="I373">
            <v>100</v>
          </cell>
          <cell r="J373">
            <v>0</v>
          </cell>
          <cell r="K373" t="str">
            <v>32/33</v>
          </cell>
          <cell r="L373" t="str">
            <v>ИП Семенов А.Г.  прод."Глория"</v>
          </cell>
          <cell r="M373">
            <v>3.4000000000000002E-2</v>
          </cell>
          <cell r="N373">
            <v>101.7</v>
          </cell>
          <cell r="O373">
            <v>0</v>
          </cell>
          <cell r="P373">
            <v>0</v>
          </cell>
          <cell r="Q373">
            <v>0</v>
          </cell>
          <cell r="R373">
            <v>2.99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2.6688342170083077</v>
          </cell>
          <cell r="Y373">
            <v>0.32132369496138202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3.4578000000000002</v>
          </cell>
          <cell r="AE373">
            <v>66.83</v>
          </cell>
          <cell r="AF373">
            <v>44440</v>
          </cell>
          <cell r="AG373">
            <v>68.88</v>
          </cell>
          <cell r="AH373">
            <v>44501</v>
          </cell>
          <cell r="AI373">
            <v>2.0499999999999972</v>
          </cell>
          <cell r="AJ373">
            <v>0</v>
          </cell>
          <cell r="AK373">
            <v>6.5060000000000007E-2</v>
          </cell>
        </row>
        <row r="374">
          <cell r="A374" t="str">
            <v>Ленина101</v>
          </cell>
          <cell r="B374" t="str">
            <v>Лесной</v>
          </cell>
          <cell r="C374" t="str">
            <v>Ленина101</v>
          </cell>
          <cell r="D374" t="str">
            <v>ж/дУКУТ</v>
          </cell>
          <cell r="E374" t="str">
            <v>ж/д</v>
          </cell>
          <cell r="F374" t="str">
            <v>УКУТ</v>
          </cell>
          <cell r="G374">
            <v>0</v>
          </cell>
          <cell r="H374" t="str">
            <v>Ленина</v>
          </cell>
          <cell r="I374">
            <v>101</v>
          </cell>
          <cell r="J374">
            <v>0</v>
          </cell>
          <cell r="K374">
            <v>0</v>
          </cell>
          <cell r="L374" t="str">
            <v>население</v>
          </cell>
          <cell r="M374">
            <v>3.4000000000000002E-2</v>
          </cell>
          <cell r="N374">
            <v>19933</v>
          </cell>
          <cell r="O374">
            <v>3365.3</v>
          </cell>
          <cell r="P374">
            <v>20021.8</v>
          </cell>
          <cell r="Q374">
            <v>618.84800000000007</v>
          </cell>
          <cell r="R374">
            <v>302.15800000000002</v>
          </cell>
          <cell r="S374">
            <v>1.34</v>
          </cell>
          <cell r="T374">
            <v>300.81800000000004</v>
          </cell>
          <cell r="U374">
            <v>440286.25</v>
          </cell>
          <cell r="V374">
            <v>0</v>
          </cell>
          <cell r="W374">
            <v>0</v>
          </cell>
          <cell r="X374">
            <v>257.53152011151445</v>
          </cell>
          <cell r="Y374">
            <v>43.286359100144857</v>
          </cell>
          <cell r="Z374">
            <v>1.3401207883407089</v>
          </cell>
          <cell r="AA374">
            <v>300.81787921165932</v>
          </cell>
          <cell r="AB374">
            <v>440286.07</v>
          </cell>
          <cell r="AC374">
            <v>0</v>
          </cell>
          <cell r="AD374">
            <v>677.72200000000009</v>
          </cell>
          <cell r="AE374">
            <v>0</v>
          </cell>
          <cell r="AF374">
            <v>0</v>
          </cell>
          <cell r="AG374">
            <v>2641.1001899999997</v>
          </cell>
          <cell r="AH374">
            <v>44491</v>
          </cell>
          <cell r="AI374">
            <v>1918.0801899999997</v>
          </cell>
          <cell r="AJ374">
            <v>0</v>
          </cell>
          <cell r="AK374">
            <v>6.5060000000000007E-2</v>
          </cell>
        </row>
        <row r="375">
          <cell r="B375" t="str">
            <v>Лесной</v>
          </cell>
          <cell r="C375">
            <v>0</v>
          </cell>
          <cell r="D375" t="str">
            <v>транзитукут</v>
          </cell>
          <cell r="E375" t="str">
            <v>транзит</v>
          </cell>
          <cell r="F375" t="str">
            <v>укут</v>
          </cell>
          <cell r="G375">
            <v>0</v>
          </cell>
          <cell r="H375" t="str">
            <v>Ленина</v>
          </cell>
          <cell r="I375">
            <v>101</v>
          </cell>
          <cell r="J375">
            <v>0</v>
          </cell>
          <cell r="K375">
            <v>43</v>
          </cell>
          <cell r="L375" t="str">
            <v xml:space="preserve">ООО "Аптека-5" </v>
          </cell>
          <cell r="M375">
            <v>0</v>
          </cell>
          <cell r="N375">
            <v>88.8</v>
          </cell>
          <cell r="O375">
            <v>0</v>
          </cell>
          <cell r="P375">
            <v>0</v>
          </cell>
          <cell r="Q375">
            <v>0</v>
          </cell>
          <cell r="R375">
            <v>1.34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1.1472833485126417</v>
          </cell>
          <cell r="Y375">
            <v>0.19283743982806717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100</v>
          </cell>
          <cell r="AF375">
            <v>44470</v>
          </cell>
          <cell r="AG375">
            <v>100</v>
          </cell>
          <cell r="AH375">
            <v>44470</v>
          </cell>
          <cell r="AI375">
            <v>0</v>
          </cell>
          <cell r="AJ375">
            <v>0</v>
          </cell>
          <cell r="AK375">
            <v>6.5060000000000007E-2</v>
          </cell>
        </row>
        <row r="376">
          <cell r="B376" t="str">
            <v>Лесной</v>
          </cell>
          <cell r="C376">
            <v>0</v>
          </cell>
          <cell r="D376" t="str">
            <v>осз-тр.укут-осз</v>
          </cell>
          <cell r="E376" t="str">
            <v>осз-тр.</v>
          </cell>
          <cell r="F376" t="str">
            <v>укут-осз</v>
          </cell>
          <cell r="G376">
            <v>0</v>
          </cell>
          <cell r="H376" t="str">
            <v>Ленина</v>
          </cell>
          <cell r="I376">
            <v>101</v>
          </cell>
          <cell r="J376">
            <v>0</v>
          </cell>
          <cell r="K376" t="str">
            <v>1п.</v>
          </cell>
          <cell r="L376" t="str">
            <v>Белый и Черный (ООО "Агропром"- Ленина.103)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3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635</v>
          </cell>
          <cell r="AF376">
            <v>44470</v>
          </cell>
          <cell r="AG376">
            <v>669</v>
          </cell>
          <cell r="AH376">
            <v>44501</v>
          </cell>
          <cell r="AI376">
            <v>34</v>
          </cell>
          <cell r="AJ376">
            <v>0</v>
          </cell>
          <cell r="AK376">
            <v>0</v>
          </cell>
        </row>
        <row r="377">
          <cell r="B377" t="str">
            <v>Лесной</v>
          </cell>
          <cell r="C377">
            <v>0</v>
          </cell>
          <cell r="D377" t="str">
            <v>осз-тр.укут-осз</v>
          </cell>
          <cell r="E377" t="str">
            <v>осз-тр.</v>
          </cell>
          <cell r="F377" t="str">
            <v>укут-осз</v>
          </cell>
          <cell r="G377">
            <v>0</v>
          </cell>
          <cell r="H377" t="str">
            <v>Ленина</v>
          </cell>
          <cell r="I377">
            <v>101</v>
          </cell>
          <cell r="J377" t="str">
            <v>А</v>
          </cell>
          <cell r="K377" t="str">
            <v>1эт.</v>
          </cell>
          <cell r="L377" t="str">
            <v>СКДЦ"Современник"ж/клЗлатоцв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5.65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376</v>
          </cell>
          <cell r="AF377">
            <v>44348</v>
          </cell>
          <cell r="AG377">
            <v>376</v>
          </cell>
          <cell r="AH377">
            <v>44409</v>
          </cell>
          <cell r="AI377">
            <v>0</v>
          </cell>
          <cell r="AJ377">
            <v>0</v>
          </cell>
          <cell r="AK377">
            <v>0</v>
          </cell>
        </row>
        <row r="378">
          <cell r="B378" t="str">
            <v>Лесной</v>
          </cell>
          <cell r="C378">
            <v>0</v>
          </cell>
          <cell r="D378">
            <v>0</v>
          </cell>
          <cell r="E378" t="str">
            <v>РЭК-осз-тр.</v>
          </cell>
          <cell r="F378" t="str">
            <v>УКУТ-осз</v>
          </cell>
          <cell r="G378">
            <v>0</v>
          </cell>
          <cell r="H378" t="str">
            <v>Ленина</v>
          </cell>
          <cell r="I378">
            <v>115</v>
          </cell>
          <cell r="J378">
            <v>0</v>
          </cell>
          <cell r="K378">
            <v>0</v>
          </cell>
          <cell r="L378" t="str">
            <v>РЭК (население)</v>
          </cell>
          <cell r="M378">
            <v>0</v>
          </cell>
          <cell r="N378">
            <v>7356.6</v>
          </cell>
          <cell r="O378">
            <v>1613.9</v>
          </cell>
          <cell r="P378">
            <v>7356.6</v>
          </cell>
          <cell r="Q378">
            <v>0</v>
          </cell>
          <cell r="R378">
            <v>165.43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689.02</v>
          </cell>
          <cell r="AH378">
            <v>44483</v>
          </cell>
          <cell r="AI378">
            <v>689.02</v>
          </cell>
          <cell r="AJ378">
            <v>0</v>
          </cell>
          <cell r="AK378">
            <v>0</v>
          </cell>
        </row>
        <row r="379">
          <cell r="A379" t="str">
            <v>Ленина102</v>
          </cell>
          <cell r="B379" t="str">
            <v>Лесной</v>
          </cell>
          <cell r="C379" t="str">
            <v>Ленина102</v>
          </cell>
          <cell r="D379" t="str">
            <v>ж/дУКУТ</v>
          </cell>
          <cell r="E379" t="str">
            <v>ж/д</v>
          </cell>
          <cell r="F379" t="str">
            <v>УКУТ</v>
          </cell>
          <cell r="G379">
            <v>0</v>
          </cell>
          <cell r="H379" t="str">
            <v>Ленина</v>
          </cell>
          <cell r="I379">
            <v>102</v>
          </cell>
          <cell r="J379">
            <v>0</v>
          </cell>
          <cell r="K379">
            <v>0</v>
          </cell>
          <cell r="L379" t="str">
            <v>население</v>
          </cell>
          <cell r="M379">
            <v>3.4000000000000002E-2</v>
          </cell>
          <cell r="N379">
            <v>5036.8</v>
          </cell>
          <cell r="O379">
            <v>604</v>
          </cell>
          <cell r="P379">
            <v>5036.8</v>
          </cell>
          <cell r="Q379">
            <v>168.70107299999995</v>
          </cell>
          <cell r="R379">
            <v>134.36699999999999</v>
          </cell>
          <cell r="S379">
            <v>0</v>
          </cell>
          <cell r="T379">
            <v>134.36699999999999</v>
          </cell>
          <cell r="U379">
            <v>196663.57</v>
          </cell>
          <cell r="V379">
            <v>0</v>
          </cell>
          <cell r="W379">
            <v>0</v>
          </cell>
          <cell r="X379">
            <v>119.97938334987944</v>
          </cell>
          <cell r="Y379">
            <v>14.387616650120549</v>
          </cell>
          <cell r="Z379">
            <v>0</v>
          </cell>
          <cell r="AA379">
            <v>134.36699999999999</v>
          </cell>
          <cell r="AB379">
            <v>196663.57</v>
          </cell>
          <cell r="AC379">
            <v>0</v>
          </cell>
          <cell r="AD379">
            <v>171.25120000000001</v>
          </cell>
          <cell r="AE379">
            <v>0</v>
          </cell>
          <cell r="AF379">
            <v>0</v>
          </cell>
          <cell r="AG379">
            <v>527.72112000000004</v>
          </cell>
          <cell r="AH379">
            <v>44491</v>
          </cell>
          <cell r="AI379">
            <v>527.72112000000004</v>
          </cell>
          <cell r="AJ379">
            <v>0</v>
          </cell>
          <cell r="AK379">
            <v>6.5060000000000007E-2</v>
          </cell>
        </row>
        <row r="380">
          <cell r="A380" t="str">
            <v>Ленина104</v>
          </cell>
          <cell r="B380" t="str">
            <v>Лесной</v>
          </cell>
          <cell r="C380" t="str">
            <v>Ленина104</v>
          </cell>
          <cell r="D380" t="str">
            <v>ж/дУКУТ</v>
          </cell>
          <cell r="E380" t="str">
            <v>ж/д</v>
          </cell>
          <cell r="F380" t="str">
            <v>УКУТ</v>
          </cell>
          <cell r="G380">
            <v>0</v>
          </cell>
          <cell r="H380" t="str">
            <v>Ленина</v>
          </cell>
          <cell r="I380">
            <v>104</v>
          </cell>
          <cell r="J380">
            <v>0</v>
          </cell>
          <cell r="K380">
            <v>0</v>
          </cell>
          <cell r="L380" t="str">
            <v>население</v>
          </cell>
          <cell r="M380">
            <v>3.4000000000000002E-2</v>
          </cell>
          <cell r="N380">
            <v>3149.5</v>
          </cell>
          <cell r="O380">
            <v>525.79999999999995</v>
          </cell>
          <cell r="P380">
            <v>3206.6</v>
          </cell>
          <cell r="Q380">
            <v>84.315918000000011</v>
          </cell>
          <cell r="R380">
            <v>66.510999999999996</v>
          </cell>
          <cell r="S380">
            <v>1.1839999999999999</v>
          </cell>
          <cell r="T380">
            <v>65.326999999999998</v>
          </cell>
          <cell r="U380">
            <v>95614.56</v>
          </cell>
          <cell r="V380">
            <v>0</v>
          </cell>
          <cell r="W380">
            <v>0</v>
          </cell>
          <cell r="X380">
            <v>56.123779471653634</v>
          </cell>
          <cell r="Y380">
            <v>9.202857620593603</v>
          </cell>
          <cell r="Z380">
            <v>1.1843629077527598</v>
          </cell>
          <cell r="AA380">
            <v>65.326637092247239</v>
          </cell>
          <cell r="AB380">
            <v>95614.03</v>
          </cell>
          <cell r="AC380">
            <v>0</v>
          </cell>
          <cell r="AD380">
            <v>107.08300000000001</v>
          </cell>
          <cell r="AE380">
            <v>0</v>
          </cell>
          <cell r="AF380">
            <v>0</v>
          </cell>
          <cell r="AG380">
            <v>273.66357419999986</v>
          </cell>
          <cell r="AH380">
            <v>44491</v>
          </cell>
          <cell r="AI380">
            <v>273.66357419999986</v>
          </cell>
          <cell r="AJ380">
            <v>0</v>
          </cell>
          <cell r="AK380">
            <v>6.5060000000000007E-2</v>
          </cell>
        </row>
        <row r="381">
          <cell r="B381" t="str">
            <v>Лесной</v>
          </cell>
          <cell r="C381">
            <v>0</v>
          </cell>
          <cell r="D381" t="str">
            <v>транзитукут</v>
          </cell>
          <cell r="E381" t="str">
            <v>транзит</v>
          </cell>
          <cell r="F381" t="str">
            <v>укут</v>
          </cell>
          <cell r="G381">
            <v>0</v>
          </cell>
          <cell r="H381" t="str">
            <v>Ленина</v>
          </cell>
          <cell r="I381">
            <v>104</v>
          </cell>
          <cell r="J381">
            <v>0</v>
          </cell>
          <cell r="K381">
            <v>3</v>
          </cell>
          <cell r="L381" t="str">
            <v>ИП Якимов И.В.</v>
          </cell>
          <cell r="M381">
            <v>3.4000000000000002E-2</v>
          </cell>
          <cell r="N381">
            <v>57.1</v>
          </cell>
          <cell r="O381">
            <v>0</v>
          </cell>
          <cell r="P381">
            <v>0</v>
          </cell>
          <cell r="Q381">
            <v>0</v>
          </cell>
          <cell r="R381">
            <v>1.1839999999999999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1.0175163701639696</v>
          </cell>
          <cell r="Y381">
            <v>0.1668465375887902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1.9414000000000002</v>
          </cell>
          <cell r="AE381">
            <v>9.2509999999999994</v>
          </cell>
          <cell r="AF381">
            <v>44470</v>
          </cell>
          <cell r="AG381">
            <v>9.2509999999999994</v>
          </cell>
          <cell r="AH381">
            <v>44470</v>
          </cell>
          <cell r="AI381">
            <v>0</v>
          </cell>
          <cell r="AJ381">
            <v>0</v>
          </cell>
          <cell r="AK381">
            <v>6.5060000000000007E-2</v>
          </cell>
        </row>
        <row r="382">
          <cell r="A382" t="str">
            <v>Ленина105</v>
          </cell>
          <cell r="B382" t="str">
            <v>Лесной</v>
          </cell>
          <cell r="C382" t="str">
            <v>Ленина105</v>
          </cell>
          <cell r="D382" t="str">
            <v>ж/дУКУТ</v>
          </cell>
          <cell r="E382" t="str">
            <v>ж/д</v>
          </cell>
          <cell r="F382" t="str">
            <v>УКУТ</v>
          </cell>
          <cell r="G382">
            <v>0</v>
          </cell>
          <cell r="H382" t="str">
            <v>Ленина</v>
          </cell>
          <cell r="I382">
            <v>105</v>
          </cell>
          <cell r="J382">
            <v>0</v>
          </cell>
          <cell r="K382">
            <v>0</v>
          </cell>
          <cell r="L382" t="str">
            <v>население</v>
          </cell>
          <cell r="M382">
            <v>3.4000000000000002E-2</v>
          </cell>
          <cell r="N382">
            <v>9599.7000000000007</v>
          </cell>
          <cell r="O382">
            <v>1464.5</v>
          </cell>
          <cell r="P382">
            <v>9599.7000000000007</v>
          </cell>
          <cell r="Q382">
            <v>207.68012200000007</v>
          </cell>
          <cell r="R382">
            <v>160.976</v>
          </cell>
          <cell r="S382">
            <v>0</v>
          </cell>
          <cell r="T382">
            <v>160.976</v>
          </cell>
          <cell r="U382">
            <v>235609.3</v>
          </cell>
          <cell r="V382">
            <v>0</v>
          </cell>
          <cell r="W382">
            <v>0</v>
          </cell>
          <cell r="X382">
            <v>139.66859847074349</v>
          </cell>
          <cell r="Y382">
            <v>21.307401529256509</v>
          </cell>
          <cell r="Z382">
            <v>0</v>
          </cell>
          <cell r="AA382">
            <v>160.976</v>
          </cell>
          <cell r="AB382">
            <v>235609.3</v>
          </cell>
          <cell r="AC382">
            <v>0</v>
          </cell>
          <cell r="AD382">
            <v>326.38980000000004</v>
          </cell>
          <cell r="AE382">
            <v>0</v>
          </cell>
          <cell r="AF382">
            <v>0</v>
          </cell>
          <cell r="AG382">
            <v>717.85791000000006</v>
          </cell>
          <cell r="AH382">
            <v>44491</v>
          </cell>
          <cell r="AI382">
            <v>717.85791000000006</v>
          </cell>
          <cell r="AJ382">
            <v>0</v>
          </cell>
          <cell r="AK382">
            <v>6.5060000000000007E-2</v>
          </cell>
        </row>
        <row r="383">
          <cell r="A383" t="str">
            <v>Ленина106</v>
          </cell>
          <cell r="B383" t="str">
            <v>Лесной</v>
          </cell>
          <cell r="C383" t="str">
            <v>Ленина106</v>
          </cell>
          <cell r="D383" t="str">
            <v>ж/дУКУТ</v>
          </cell>
          <cell r="E383" t="str">
            <v>ж/д</v>
          </cell>
          <cell r="F383" t="str">
            <v>УКУТ</v>
          </cell>
          <cell r="G383">
            <v>0</v>
          </cell>
          <cell r="H383" t="str">
            <v>Ленина</v>
          </cell>
          <cell r="I383">
            <v>106</v>
          </cell>
          <cell r="J383">
            <v>0</v>
          </cell>
          <cell r="K383">
            <v>0</v>
          </cell>
          <cell r="L383" t="str">
            <v>население</v>
          </cell>
          <cell r="M383">
            <v>3.4000000000000002E-2</v>
          </cell>
          <cell r="N383">
            <v>4023.8</v>
          </cell>
          <cell r="O383">
            <v>595.79999999999995</v>
          </cell>
          <cell r="P383">
            <v>4023.8</v>
          </cell>
          <cell r="Q383">
            <v>121.875595</v>
          </cell>
          <cell r="R383">
            <v>99.822999999999993</v>
          </cell>
          <cell r="S383">
            <v>0</v>
          </cell>
          <cell r="T383">
            <v>99.822999999999993</v>
          </cell>
          <cell r="U383">
            <v>146103.94</v>
          </cell>
          <cell r="V383">
            <v>0</v>
          </cell>
          <cell r="W383">
            <v>0</v>
          </cell>
          <cell r="X383">
            <v>86.9486075417785</v>
          </cell>
          <cell r="Y383">
            <v>12.874392458221493</v>
          </cell>
          <cell r="Z383">
            <v>0</v>
          </cell>
          <cell r="AA383">
            <v>99.822999999999993</v>
          </cell>
          <cell r="AB383">
            <v>146103.94</v>
          </cell>
          <cell r="AC383">
            <v>0</v>
          </cell>
          <cell r="AD383">
            <v>136.8092</v>
          </cell>
          <cell r="AE383">
            <v>0</v>
          </cell>
          <cell r="AF383">
            <v>0</v>
          </cell>
          <cell r="AG383">
            <v>338.95825399999995</v>
          </cell>
          <cell r="AH383">
            <v>44491</v>
          </cell>
          <cell r="AI383">
            <v>338.95825399999995</v>
          </cell>
          <cell r="AJ383">
            <v>0</v>
          </cell>
          <cell r="AK383">
            <v>6.5060000000000007E-2</v>
          </cell>
        </row>
        <row r="384">
          <cell r="A384" t="str">
            <v>Ленина107</v>
          </cell>
          <cell r="B384" t="str">
            <v>Лесной</v>
          </cell>
          <cell r="C384" t="str">
            <v>Ленина107</v>
          </cell>
          <cell r="D384" t="str">
            <v>ж/дУКУТ</v>
          </cell>
          <cell r="E384" t="str">
            <v>ж/д</v>
          </cell>
          <cell r="F384" t="str">
            <v>УКУТ</v>
          </cell>
          <cell r="G384">
            <v>0</v>
          </cell>
          <cell r="H384" t="str">
            <v>Ленина</v>
          </cell>
          <cell r="I384">
            <v>107</v>
          </cell>
          <cell r="J384">
            <v>0</v>
          </cell>
          <cell r="K384">
            <v>0</v>
          </cell>
          <cell r="L384" t="str">
            <v>население</v>
          </cell>
          <cell r="M384">
            <v>3.4000000000000002E-2</v>
          </cell>
          <cell r="N384">
            <v>6067.2</v>
          </cell>
          <cell r="O384">
            <v>756</v>
          </cell>
          <cell r="P384">
            <v>6067.2</v>
          </cell>
          <cell r="Q384">
            <v>131.40799999999999</v>
          </cell>
          <cell r="R384">
            <v>93.213999999999999</v>
          </cell>
          <cell r="S384">
            <v>0</v>
          </cell>
          <cell r="T384">
            <v>93.213999999999999</v>
          </cell>
          <cell r="U384">
            <v>136430.81</v>
          </cell>
          <cell r="V384">
            <v>0</v>
          </cell>
          <cell r="W384">
            <v>0</v>
          </cell>
          <cell r="X384">
            <v>82.886033063665153</v>
          </cell>
          <cell r="Y384">
            <v>10.327966936334846</v>
          </cell>
          <cell r="Z384">
            <v>0</v>
          </cell>
          <cell r="AA384">
            <v>93.213999999999999</v>
          </cell>
          <cell r="AB384">
            <v>136430.81</v>
          </cell>
          <cell r="AC384">
            <v>0</v>
          </cell>
          <cell r="AD384">
            <v>206.28480000000002</v>
          </cell>
          <cell r="AE384" t="str">
            <v xml:space="preserve">  </v>
          </cell>
          <cell r="AF384">
            <v>0</v>
          </cell>
          <cell r="AG384">
            <v>587.05600000000004</v>
          </cell>
          <cell r="AH384">
            <v>44491</v>
          </cell>
          <cell r="AI384">
            <v>587.05600000000004</v>
          </cell>
          <cell r="AJ384">
            <v>0</v>
          </cell>
          <cell r="AK384">
            <v>6.5060000000000007E-2</v>
          </cell>
        </row>
        <row r="385">
          <cell r="A385" t="str">
            <v>Ленина108А</v>
          </cell>
          <cell r="B385" t="str">
            <v>Лесной</v>
          </cell>
          <cell r="C385" t="str">
            <v>Ленина108А</v>
          </cell>
          <cell r="D385" t="str">
            <v>ж/дУКУТ</v>
          </cell>
          <cell r="E385" t="str">
            <v>ж/д</v>
          </cell>
          <cell r="F385" t="str">
            <v>УКУТ</v>
          </cell>
          <cell r="G385">
            <v>0</v>
          </cell>
          <cell r="H385" t="str">
            <v>Ленина</v>
          </cell>
          <cell r="I385">
            <v>108</v>
          </cell>
          <cell r="J385" t="str">
            <v>А</v>
          </cell>
          <cell r="K385">
            <v>0</v>
          </cell>
          <cell r="L385" t="str">
            <v>население</v>
          </cell>
          <cell r="M385">
            <v>3.4000000000000002E-2</v>
          </cell>
          <cell r="N385">
            <v>5890</v>
          </cell>
          <cell r="O385">
            <v>881.1</v>
          </cell>
          <cell r="P385">
            <v>5890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200.26000000000002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</row>
        <row r="386">
          <cell r="A386" t="str">
            <v>Ленина108</v>
          </cell>
          <cell r="B386" t="str">
            <v>Лесной</v>
          </cell>
          <cell r="C386" t="str">
            <v>Ленина108</v>
          </cell>
          <cell r="D386" t="str">
            <v>ж/дУКУТ</v>
          </cell>
          <cell r="E386" t="str">
            <v>ж/д</v>
          </cell>
          <cell r="F386" t="str">
            <v>УКУТ</v>
          </cell>
          <cell r="G386">
            <v>0</v>
          </cell>
          <cell r="H386" t="str">
            <v>Ленина</v>
          </cell>
          <cell r="I386">
            <v>108</v>
          </cell>
          <cell r="J386">
            <v>0</v>
          </cell>
          <cell r="K386">
            <v>0</v>
          </cell>
          <cell r="L386" t="str">
            <v>население</v>
          </cell>
          <cell r="M386">
            <v>3.4000000000000002E-2</v>
          </cell>
          <cell r="N386">
            <v>5230.3</v>
          </cell>
          <cell r="O386">
            <v>739.8</v>
          </cell>
          <cell r="P386">
            <v>5298.7</v>
          </cell>
          <cell r="Q386">
            <v>253.15429690000019</v>
          </cell>
          <cell r="R386">
            <v>208.47499999999999</v>
          </cell>
          <cell r="S386">
            <v>2.6909999999999998</v>
          </cell>
          <cell r="T386">
            <v>205.78399999999999</v>
          </cell>
          <cell r="U386">
            <v>301191.64</v>
          </cell>
          <cell r="V386">
            <v>0</v>
          </cell>
          <cell r="W386">
            <v>0</v>
          </cell>
          <cell r="X386">
            <v>180.57245880599487</v>
          </cell>
          <cell r="Y386">
            <v>25.211373549111094</v>
          </cell>
          <cell r="Z386">
            <v>2.6911676448940307</v>
          </cell>
          <cell r="AA386">
            <v>205.78383235510597</v>
          </cell>
          <cell r="AB386">
            <v>301191.39</v>
          </cell>
          <cell r="AC386">
            <v>0</v>
          </cell>
          <cell r="AD386">
            <v>177.83020000000002</v>
          </cell>
          <cell r="AE386">
            <v>0</v>
          </cell>
          <cell r="AF386">
            <v>0</v>
          </cell>
          <cell r="AG386">
            <v>686.734375</v>
          </cell>
          <cell r="AH386">
            <v>44491</v>
          </cell>
          <cell r="AI386">
            <v>686.734375</v>
          </cell>
          <cell r="AJ386">
            <v>0</v>
          </cell>
          <cell r="AK386">
            <v>6.5060000000000007E-2</v>
          </cell>
        </row>
        <row r="387">
          <cell r="B387" t="str">
            <v>Лесной</v>
          </cell>
          <cell r="C387">
            <v>0</v>
          </cell>
          <cell r="D387" t="str">
            <v>транзитукут</v>
          </cell>
          <cell r="E387" t="str">
            <v>транзит</v>
          </cell>
          <cell r="F387" t="str">
            <v>укут</v>
          </cell>
          <cell r="G387">
            <v>0</v>
          </cell>
          <cell r="H387" t="str">
            <v>Ленина</v>
          </cell>
          <cell r="I387">
            <v>108</v>
          </cell>
          <cell r="J387">
            <v>0</v>
          </cell>
          <cell r="K387">
            <v>4</v>
          </cell>
          <cell r="L387" t="str">
            <v>ЗАО "Сити-Телеком"</v>
          </cell>
          <cell r="M387">
            <v>3.4000000000000002E-2</v>
          </cell>
          <cell r="N387">
            <v>68.400000000000006</v>
          </cell>
          <cell r="O387">
            <v>0</v>
          </cell>
          <cell r="P387">
            <v>0</v>
          </cell>
          <cell r="Q387">
            <v>0</v>
          </cell>
          <cell r="R387">
            <v>2.6909999999999998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2.3614622836797219</v>
          </cell>
          <cell r="Y387">
            <v>0.32970536121430871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2.3256000000000006</v>
          </cell>
          <cell r="AE387">
            <v>2.5150000000000001</v>
          </cell>
          <cell r="AF387">
            <v>44440</v>
          </cell>
          <cell r="AG387">
            <v>2.5329999999999999</v>
          </cell>
          <cell r="AH387">
            <v>44501</v>
          </cell>
          <cell r="AI387">
            <v>1.7999999999999794E-2</v>
          </cell>
          <cell r="AJ387">
            <v>0</v>
          </cell>
          <cell r="AK387">
            <v>6.5060000000000007E-2</v>
          </cell>
        </row>
        <row r="388">
          <cell r="A388" t="str">
            <v>Ленина109</v>
          </cell>
          <cell r="B388" t="str">
            <v>Лесной</v>
          </cell>
          <cell r="C388" t="str">
            <v>Ленина109</v>
          </cell>
          <cell r="D388" t="str">
            <v>ж/дУКУТ</v>
          </cell>
          <cell r="E388" t="str">
            <v>ж/д</v>
          </cell>
          <cell r="F388" t="str">
            <v>УКУТ</v>
          </cell>
          <cell r="G388">
            <v>0</v>
          </cell>
          <cell r="H388" t="str">
            <v>Ленина</v>
          </cell>
          <cell r="I388">
            <v>109</v>
          </cell>
          <cell r="J388">
            <v>0</v>
          </cell>
          <cell r="K388">
            <v>0</v>
          </cell>
          <cell r="L388" t="str">
            <v>население</v>
          </cell>
          <cell r="M388">
            <v>3.4000000000000002E-2</v>
          </cell>
          <cell r="N388">
            <v>10003.200000000001</v>
          </cell>
          <cell r="O388">
            <v>2048</v>
          </cell>
          <cell r="P388">
            <v>10140.700000000001</v>
          </cell>
          <cell r="Q388">
            <v>284.584</v>
          </cell>
          <cell r="R388">
            <v>229.77</v>
          </cell>
          <cell r="S388">
            <v>3.1160000000000001</v>
          </cell>
          <cell r="T388">
            <v>226.654</v>
          </cell>
          <cell r="U388">
            <v>331737.59000000003</v>
          </cell>
          <cell r="V388">
            <v>0</v>
          </cell>
          <cell r="W388">
            <v>0</v>
          </cell>
          <cell r="X388">
            <v>188.57099313298386</v>
          </cell>
          <cell r="Y388">
            <v>38.083504485523754</v>
          </cell>
          <cell r="Z388">
            <v>3.1155023814924014</v>
          </cell>
          <cell r="AA388">
            <v>226.65449761850761</v>
          </cell>
          <cell r="AB388">
            <v>331738.32</v>
          </cell>
          <cell r="AC388">
            <v>0</v>
          </cell>
          <cell r="AD388">
            <v>340.10880000000003</v>
          </cell>
          <cell r="AE388">
            <v>0</v>
          </cell>
          <cell r="AF388">
            <v>0</v>
          </cell>
          <cell r="AG388">
            <v>842.50800000000004</v>
          </cell>
          <cell r="AH388">
            <v>44491</v>
          </cell>
          <cell r="AI388">
            <v>842.50800000000004</v>
          </cell>
          <cell r="AJ388">
            <v>0</v>
          </cell>
          <cell r="AK388">
            <v>6.5060000000000007E-2</v>
          </cell>
        </row>
        <row r="389">
          <cell r="B389" t="str">
            <v>Лесной</v>
          </cell>
          <cell r="C389">
            <v>0</v>
          </cell>
          <cell r="D389" t="str">
            <v>транзитукут</v>
          </cell>
          <cell r="E389" t="str">
            <v>транзит</v>
          </cell>
          <cell r="F389" t="str">
            <v>укут</v>
          </cell>
          <cell r="G389">
            <v>0</v>
          </cell>
          <cell r="H389" t="str">
            <v>Ленина</v>
          </cell>
          <cell r="I389">
            <v>109</v>
          </cell>
          <cell r="J389">
            <v>0</v>
          </cell>
          <cell r="K389">
            <v>145</v>
          </cell>
          <cell r="L389" t="str">
            <v>ИП Вискунов В.А. "Добрый"(с/у)</v>
          </cell>
          <cell r="M389">
            <v>0</v>
          </cell>
          <cell r="N389">
            <v>137.5</v>
          </cell>
          <cell r="O389">
            <v>0</v>
          </cell>
          <cell r="P389">
            <v>0</v>
          </cell>
          <cell r="Q389">
            <v>0</v>
          </cell>
          <cell r="R389">
            <v>3.1160000000000001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2.5920217086317652</v>
          </cell>
          <cell r="Y389">
            <v>0.52348067286063615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35</v>
          </cell>
          <cell r="AF389">
            <v>44440</v>
          </cell>
          <cell r="AG389">
            <v>35</v>
          </cell>
          <cell r="AH389">
            <v>44501</v>
          </cell>
          <cell r="AI389">
            <v>0</v>
          </cell>
          <cell r="AJ389">
            <v>0</v>
          </cell>
          <cell r="AK389">
            <v>6.5060000000000007E-2</v>
          </cell>
        </row>
        <row r="390">
          <cell r="B390" t="str">
            <v>Лесной</v>
          </cell>
          <cell r="C390">
            <v>0</v>
          </cell>
          <cell r="D390" t="str">
            <v>транзитукут</v>
          </cell>
          <cell r="E390" t="str">
            <v>транзит</v>
          </cell>
          <cell r="F390" t="str">
            <v>укут</v>
          </cell>
          <cell r="G390">
            <v>0</v>
          </cell>
          <cell r="H390" t="str">
            <v>Ленина</v>
          </cell>
          <cell r="I390">
            <v>109</v>
          </cell>
          <cell r="J390">
            <v>0</v>
          </cell>
          <cell r="K390">
            <v>146</v>
          </cell>
          <cell r="L390" t="str">
            <v>ИП Вискунов В.А."Добрый" (зал)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4</v>
          </cell>
          <cell r="AF390">
            <v>44470</v>
          </cell>
          <cell r="AG390">
            <v>4</v>
          </cell>
          <cell r="AH390">
            <v>44501</v>
          </cell>
          <cell r="AI390">
            <v>0</v>
          </cell>
          <cell r="AJ390">
            <v>0</v>
          </cell>
          <cell r="AK390">
            <v>6.5060000000000007E-2</v>
          </cell>
        </row>
        <row r="391">
          <cell r="A391" t="str">
            <v>Ленина111</v>
          </cell>
          <cell r="B391" t="str">
            <v>Лесной</v>
          </cell>
          <cell r="C391" t="str">
            <v>Ленина111</v>
          </cell>
          <cell r="D391" t="str">
            <v>ж/дУКУТ</v>
          </cell>
          <cell r="E391" t="str">
            <v>ж/д</v>
          </cell>
          <cell r="F391" t="str">
            <v>УКУТ</v>
          </cell>
          <cell r="G391">
            <v>0</v>
          </cell>
          <cell r="H391" t="str">
            <v>Ленина</v>
          </cell>
          <cell r="I391">
            <v>111</v>
          </cell>
          <cell r="J391">
            <v>0</v>
          </cell>
          <cell r="K391">
            <v>0</v>
          </cell>
          <cell r="L391" t="str">
            <v>население</v>
          </cell>
          <cell r="M391">
            <v>3.4000000000000002E-2</v>
          </cell>
          <cell r="N391">
            <v>8113.29</v>
          </cell>
          <cell r="O391">
            <v>1142.3</v>
          </cell>
          <cell r="P391">
            <v>8113.29</v>
          </cell>
          <cell r="Q391">
            <v>180.935</v>
          </cell>
          <cell r="R391">
            <v>130.93199999999999</v>
          </cell>
          <cell r="S391">
            <v>0</v>
          </cell>
          <cell r="T391">
            <v>130.93199999999999</v>
          </cell>
          <cell r="U391">
            <v>191636</v>
          </cell>
          <cell r="V391">
            <v>0</v>
          </cell>
          <cell r="W391">
            <v>0</v>
          </cell>
          <cell r="X391">
            <v>114.77272505372427</v>
          </cell>
          <cell r="Y391">
            <v>16.159274946275715</v>
          </cell>
          <cell r="Z391">
            <v>0</v>
          </cell>
          <cell r="AA391">
            <v>130.93199999999999</v>
          </cell>
          <cell r="AB391">
            <v>191636</v>
          </cell>
          <cell r="AC391">
            <v>0</v>
          </cell>
          <cell r="AD391">
            <v>275.85186000000004</v>
          </cell>
          <cell r="AE391">
            <v>0</v>
          </cell>
          <cell r="AF391">
            <v>0</v>
          </cell>
          <cell r="AG391">
            <v>768.56600000000003</v>
          </cell>
          <cell r="AH391">
            <v>44491</v>
          </cell>
          <cell r="AI391">
            <v>768.56600000000003</v>
          </cell>
          <cell r="AJ391">
            <v>0</v>
          </cell>
          <cell r="AK391">
            <v>6.5060000000000007E-2</v>
          </cell>
        </row>
        <row r="392">
          <cell r="A392" t="str">
            <v>Ленина112</v>
          </cell>
          <cell r="B392" t="str">
            <v>Лесной</v>
          </cell>
          <cell r="C392" t="str">
            <v>Ленина112</v>
          </cell>
          <cell r="D392" t="str">
            <v>ж/дУКУТ</v>
          </cell>
          <cell r="E392" t="str">
            <v>ж/д</v>
          </cell>
          <cell r="F392" t="str">
            <v>УКУТ</v>
          </cell>
          <cell r="G392">
            <v>0</v>
          </cell>
          <cell r="H392" t="str">
            <v>Ленина</v>
          </cell>
          <cell r="I392">
            <v>112</v>
          </cell>
          <cell r="J392">
            <v>0</v>
          </cell>
          <cell r="K392">
            <v>0</v>
          </cell>
          <cell r="L392" t="str">
            <v>население</v>
          </cell>
          <cell r="M392">
            <v>3.4000000000000002E-2</v>
          </cell>
          <cell r="N392">
            <v>15237.6</v>
          </cell>
          <cell r="O392">
            <v>2336</v>
          </cell>
          <cell r="P392">
            <v>15237.6</v>
          </cell>
          <cell r="Q392">
            <v>467.56200000000001</v>
          </cell>
          <cell r="R392">
            <v>343.17099999999999</v>
          </cell>
          <cell r="S392">
            <v>0</v>
          </cell>
          <cell r="T392">
            <v>343.17099999999999</v>
          </cell>
          <cell r="U392">
            <v>502275.37</v>
          </cell>
          <cell r="V392">
            <v>0</v>
          </cell>
          <cell r="W392">
            <v>0</v>
          </cell>
          <cell r="X392">
            <v>297.55442422725002</v>
          </cell>
          <cell r="Y392">
            <v>45.616575772749968</v>
          </cell>
          <cell r="Z392">
            <v>0</v>
          </cell>
          <cell r="AA392">
            <v>343.17099999999999</v>
          </cell>
          <cell r="AB392">
            <v>502275.37</v>
          </cell>
          <cell r="AC392">
            <v>0</v>
          </cell>
          <cell r="AD392">
            <v>518.0784000000001</v>
          </cell>
          <cell r="AE392">
            <v>0</v>
          </cell>
          <cell r="AF392">
            <v>0</v>
          </cell>
          <cell r="AG392">
            <v>1569.0543700000005</v>
          </cell>
          <cell r="AH392">
            <v>44491</v>
          </cell>
          <cell r="AI392">
            <v>1549.0543700000005</v>
          </cell>
          <cell r="AJ392">
            <v>0</v>
          </cell>
          <cell r="AK392">
            <v>6.5060000000000007E-2</v>
          </cell>
        </row>
        <row r="393">
          <cell r="B393" t="str">
            <v>Лесной</v>
          </cell>
          <cell r="C393">
            <v>0</v>
          </cell>
          <cell r="D393" t="str">
            <v>осз-тр.укут-осз</v>
          </cell>
          <cell r="E393" t="str">
            <v>осз-тр.</v>
          </cell>
          <cell r="F393" t="str">
            <v>укут-осз</v>
          </cell>
          <cell r="G393">
            <v>0</v>
          </cell>
          <cell r="H393" t="str">
            <v>Ленина</v>
          </cell>
          <cell r="I393">
            <v>112</v>
          </cell>
          <cell r="J393">
            <v>0</v>
          </cell>
          <cell r="K393" t="str">
            <v>1эт.</v>
          </cell>
          <cell r="L393" t="str">
            <v>ДЮСШ единоборств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22.849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168</v>
          </cell>
          <cell r="AF393">
            <v>44459</v>
          </cell>
          <cell r="AG393">
            <v>188</v>
          </cell>
          <cell r="AH393">
            <v>44489</v>
          </cell>
          <cell r="AI393">
            <v>20</v>
          </cell>
          <cell r="AJ393">
            <v>0</v>
          </cell>
          <cell r="AK393">
            <v>0</v>
          </cell>
        </row>
        <row r="394">
          <cell r="A394" t="str">
            <v>Ленина114</v>
          </cell>
          <cell r="B394" t="str">
            <v>Лесной</v>
          </cell>
          <cell r="C394" t="str">
            <v>Ленина114</v>
          </cell>
          <cell r="D394" t="str">
            <v>ж/дУКУТ</v>
          </cell>
          <cell r="E394" t="str">
            <v>ж/д</v>
          </cell>
          <cell r="F394" t="str">
            <v>УКУТ</v>
          </cell>
          <cell r="G394">
            <v>0</v>
          </cell>
          <cell r="H394" t="str">
            <v>Ленина</v>
          </cell>
          <cell r="I394">
            <v>114</v>
          </cell>
          <cell r="J394">
            <v>0</v>
          </cell>
          <cell r="K394">
            <v>0</v>
          </cell>
          <cell r="L394" t="str">
            <v>население</v>
          </cell>
          <cell r="M394">
            <v>3.4000000000000002E-2</v>
          </cell>
          <cell r="N394">
            <v>6152.5</v>
          </cell>
          <cell r="O394">
            <v>887.5</v>
          </cell>
          <cell r="P394">
            <v>6370.2</v>
          </cell>
          <cell r="Q394">
            <v>186.34</v>
          </cell>
          <cell r="R394">
            <v>147.19900000000001</v>
          </cell>
          <cell r="S394">
            <v>5.03</v>
          </cell>
          <cell r="T394">
            <v>142.16900000000001</v>
          </cell>
          <cell r="U394">
            <v>208082.81</v>
          </cell>
          <cell r="V394">
            <v>0</v>
          </cell>
          <cell r="W394">
            <v>0</v>
          </cell>
          <cell r="X394">
            <v>124.78358812020338</v>
          </cell>
          <cell r="Y394">
            <v>17.384922680085484</v>
          </cell>
          <cell r="Z394">
            <v>5.0304891997111563</v>
          </cell>
          <cell r="AA394">
            <v>142.16851080028886</v>
          </cell>
          <cell r="AB394">
            <v>208082.1</v>
          </cell>
          <cell r="AC394">
            <v>0</v>
          </cell>
          <cell r="AD394">
            <v>209.185</v>
          </cell>
          <cell r="AE394">
            <v>0</v>
          </cell>
          <cell r="AF394">
            <v>0</v>
          </cell>
          <cell r="AG394">
            <v>601.62100000000009</v>
          </cell>
          <cell r="AH394">
            <v>44491</v>
          </cell>
          <cell r="AI394">
            <v>601.62100000000009</v>
          </cell>
          <cell r="AJ394">
            <v>0</v>
          </cell>
          <cell r="AK394">
            <v>6.5060000000000007E-2</v>
          </cell>
        </row>
        <row r="395">
          <cell r="B395" t="str">
            <v>Лесной</v>
          </cell>
          <cell r="C395">
            <v>0</v>
          </cell>
          <cell r="D395" t="str">
            <v>транзитукут</v>
          </cell>
          <cell r="E395" t="str">
            <v>транзит</v>
          </cell>
          <cell r="F395" t="str">
            <v>укут</v>
          </cell>
          <cell r="G395">
            <v>0</v>
          </cell>
          <cell r="H395" t="str">
            <v>Ленина</v>
          </cell>
          <cell r="I395">
            <v>114</v>
          </cell>
          <cell r="J395">
            <v>0</v>
          </cell>
          <cell r="K395">
            <v>96</v>
          </cell>
          <cell r="L395" t="str">
            <v>ИП Чеснокова Р.Х.м-н"Ассорти"</v>
          </cell>
          <cell r="M395">
            <v>3.4000000000000002E-2</v>
          </cell>
          <cell r="N395">
            <v>82.5</v>
          </cell>
          <cell r="O395">
            <v>0</v>
          </cell>
          <cell r="P395">
            <v>0</v>
          </cell>
          <cell r="Q395">
            <v>0</v>
          </cell>
          <cell r="R395">
            <v>1.9059999999999999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1.6732460007991514</v>
          </cell>
          <cell r="Y395">
            <v>0.23311761415799309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2.8050000000000002</v>
          </cell>
          <cell r="AE395">
            <v>91</v>
          </cell>
          <cell r="AF395">
            <v>44470</v>
          </cell>
          <cell r="AG395">
            <v>93</v>
          </cell>
          <cell r="AH395">
            <v>44501</v>
          </cell>
          <cell r="AI395">
            <v>2</v>
          </cell>
          <cell r="AJ395">
            <v>0</v>
          </cell>
          <cell r="AK395">
            <v>6.5060000000000007E-2</v>
          </cell>
        </row>
        <row r="396">
          <cell r="B396" t="str">
            <v>Лесной</v>
          </cell>
          <cell r="C396">
            <v>0</v>
          </cell>
          <cell r="D396" t="str">
            <v>транзитукут</v>
          </cell>
          <cell r="E396" t="str">
            <v>транзит</v>
          </cell>
          <cell r="F396" t="str">
            <v>укут</v>
          </cell>
          <cell r="G396">
            <v>0</v>
          </cell>
          <cell r="H396" t="str">
            <v>Ленина</v>
          </cell>
          <cell r="I396">
            <v>114</v>
          </cell>
          <cell r="J396">
            <v>0</v>
          </cell>
          <cell r="K396" t="str">
            <v>98;99</v>
          </cell>
          <cell r="L396" t="str">
            <v>ИП Латыпов Т.Т.  "1000 мелочей"</v>
          </cell>
          <cell r="M396">
            <v>3.4000000000000002E-2</v>
          </cell>
          <cell r="N396">
            <v>135.19999999999999</v>
          </cell>
          <cell r="O396">
            <v>0</v>
          </cell>
          <cell r="P396">
            <v>0</v>
          </cell>
          <cell r="Q396">
            <v>0</v>
          </cell>
          <cell r="R396">
            <v>3.1240000000000001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2.7420952643399428</v>
          </cell>
          <cell r="Y396">
            <v>0.38203032041406865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4.5968</v>
          </cell>
          <cell r="AE396">
            <v>5.4</v>
          </cell>
          <cell r="AF396">
            <v>44470</v>
          </cell>
          <cell r="AG396">
            <v>5.5</v>
          </cell>
          <cell r="AH396">
            <v>44501</v>
          </cell>
          <cell r="AI396">
            <v>9.9999999999999645E-2</v>
          </cell>
          <cell r="AJ396">
            <v>0</v>
          </cell>
          <cell r="AK396">
            <v>6.5060000000000007E-2</v>
          </cell>
        </row>
        <row r="397">
          <cell r="A397" t="str">
            <v>Ленина116</v>
          </cell>
          <cell r="B397" t="str">
            <v>Лесной</v>
          </cell>
          <cell r="C397" t="str">
            <v>Ленина116</v>
          </cell>
          <cell r="D397" t="str">
            <v>ж/дУКУТ</v>
          </cell>
          <cell r="E397" t="str">
            <v>ж/д</v>
          </cell>
          <cell r="F397" t="str">
            <v>УКУТ</v>
          </cell>
          <cell r="G397">
            <v>0</v>
          </cell>
          <cell r="H397" t="str">
            <v>Ленина</v>
          </cell>
          <cell r="I397">
            <v>116</v>
          </cell>
          <cell r="J397">
            <v>0</v>
          </cell>
          <cell r="K397">
            <v>0</v>
          </cell>
          <cell r="L397" t="str">
            <v>население</v>
          </cell>
          <cell r="M397">
            <v>3.4000000000000002E-2</v>
          </cell>
          <cell r="N397">
            <v>12273.9</v>
          </cell>
          <cell r="O397">
            <v>1803.7</v>
          </cell>
          <cell r="P397">
            <v>12301.8</v>
          </cell>
          <cell r="Q397">
            <v>383.57899999999995</v>
          </cell>
          <cell r="R397">
            <v>279.37</v>
          </cell>
          <cell r="S397">
            <v>0.63400000000000001</v>
          </cell>
          <cell r="T397">
            <v>278.73599999999999</v>
          </cell>
          <cell r="U397">
            <v>407966.37</v>
          </cell>
          <cell r="V397">
            <v>0</v>
          </cell>
          <cell r="W397">
            <v>0</v>
          </cell>
          <cell r="X397">
            <v>243.09378916025665</v>
          </cell>
          <cell r="Y397">
            <v>35.642610634895291</v>
          </cell>
          <cell r="Z397">
            <v>0.633600204848071</v>
          </cell>
          <cell r="AA397">
            <v>278.73639979515195</v>
          </cell>
          <cell r="AB397">
            <v>407966.96</v>
          </cell>
          <cell r="AC397">
            <v>0</v>
          </cell>
          <cell r="AD397">
            <v>417.31260000000003</v>
          </cell>
          <cell r="AE397">
            <v>0</v>
          </cell>
          <cell r="AF397">
            <v>0</v>
          </cell>
          <cell r="AG397">
            <v>1743.4369999999999</v>
          </cell>
          <cell r="AH397">
            <v>44491</v>
          </cell>
          <cell r="AI397">
            <v>1601.7439999999999</v>
          </cell>
          <cell r="AJ397">
            <v>0</v>
          </cell>
          <cell r="AK397">
            <v>6.5060000000000007E-2</v>
          </cell>
        </row>
        <row r="398">
          <cell r="B398" t="str">
            <v>Лесной</v>
          </cell>
          <cell r="C398">
            <v>0</v>
          </cell>
          <cell r="D398" t="str">
            <v>транзитукут</v>
          </cell>
          <cell r="E398" t="str">
            <v>транзит</v>
          </cell>
          <cell r="F398" t="str">
            <v>укут</v>
          </cell>
          <cell r="G398">
            <v>0</v>
          </cell>
          <cell r="H398" t="str">
            <v>Ленина</v>
          </cell>
          <cell r="I398">
            <v>116</v>
          </cell>
          <cell r="J398">
            <v>0</v>
          </cell>
          <cell r="K398">
            <v>213</v>
          </cell>
          <cell r="L398" t="str">
            <v>ИП Бечина Н.Ю."Арка" разл.нап.</v>
          </cell>
          <cell r="M398">
            <v>3.4000000000000002E-2</v>
          </cell>
          <cell r="N398">
            <v>27.9</v>
          </cell>
          <cell r="O398">
            <v>0</v>
          </cell>
          <cell r="P398">
            <v>0</v>
          </cell>
          <cell r="Q398">
            <v>0</v>
          </cell>
          <cell r="R398">
            <v>0.63400000000000001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0.55258041189606888</v>
          </cell>
          <cell r="Y398">
            <v>8.1019792952002095E-2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0.9486</v>
          </cell>
          <cell r="AE398">
            <v>1.2</v>
          </cell>
          <cell r="AF398">
            <v>44044</v>
          </cell>
          <cell r="AG398">
            <v>1.2</v>
          </cell>
          <cell r="AH398">
            <v>44044</v>
          </cell>
          <cell r="AI398">
            <v>0</v>
          </cell>
          <cell r="AJ398">
            <v>0</v>
          </cell>
          <cell r="AK398">
            <v>6.5060000000000007E-2</v>
          </cell>
        </row>
        <row r="399">
          <cell r="A399" t="str">
            <v>Ленина118</v>
          </cell>
          <cell r="B399" t="str">
            <v>Лесной</v>
          </cell>
          <cell r="C399" t="str">
            <v>Ленина118</v>
          </cell>
          <cell r="D399" t="str">
            <v>ж/дУКУТ</v>
          </cell>
          <cell r="E399" t="str">
            <v>ж/д</v>
          </cell>
          <cell r="F399" t="str">
            <v>УКУТ</v>
          </cell>
          <cell r="G399">
            <v>0</v>
          </cell>
          <cell r="H399" t="str">
            <v>Ленина</v>
          </cell>
          <cell r="I399">
            <v>118</v>
          </cell>
          <cell r="J399">
            <v>0</v>
          </cell>
          <cell r="K399">
            <v>0</v>
          </cell>
          <cell r="L399" t="str">
            <v>население</v>
          </cell>
          <cell r="M399">
            <v>3.4000000000000002E-2</v>
          </cell>
          <cell r="N399">
            <v>3493</v>
          </cell>
          <cell r="O399">
            <v>533.4</v>
          </cell>
          <cell r="P399">
            <v>3493</v>
          </cell>
          <cell r="Q399">
            <v>75.992000000000004</v>
          </cell>
          <cell r="R399">
            <v>56.469000000000001</v>
          </cell>
          <cell r="S399">
            <v>0</v>
          </cell>
          <cell r="T399">
            <v>56.469000000000001</v>
          </cell>
          <cell r="U399">
            <v>82649.72</v>
          </cell>
          <cell r="V399">
            <v>0</v>
          </cell>
          <cell r="W399">
            <v>0</v>
          </cell>
          <cell r="X399">
            <v>48.988231919332407</v>
          </cell>
          <cell r="Y399">
            <v>7.4807680806675947</v>
          </cell>
          <cell r="Z399">
            <v>0</v>
          </cell>
          <cell r="AA399">
            <v>56.469000000000001</v>
          </cell>
          <cell r="AB399">
            <v>82649.72</v>
          </cell>
          <cell r="AC399">
            <v>0</v>
          </cell>
          <cell r="AD399">
            <v>118.76200000000001</v>
          </cell>
          <cell r="AE399">
            <v>0</v>
          </cell>
          <cell r="AF399">
            <v>0</v>
          </cell>
          <cell r="AG399">
            <v>300.08300000000003</v>
          </cell>
          <cell r="AH399">
            <v>44491</v>
          </cell>
          <cell r="AI399">
            <v>300.08300000000003</v>
          </cell>
          <cell r="AJ399">
            <v>0</v>
          </cell>
          <cell r="AK399">
            <v>6.5060000000000007E-2</v>
          </cell>
        </row>
        <row r="400">
          <cell r="A400" t="str">
            <v>Ленина120</v>
          </cell>
          <cell r="B400" t="str">
            <v>Лесной</v>
          </cell>
          <cell r="C400" t="str">
            <v>Ленина120</v>
          </cell>
          <cell r="D400" t="str">
            <v>ж/дУКУТ</v>
          </cell>
          <cell r="E400" t="str">
            <v>ж/д</v>
          </cell>
          <cell r="F400" t="str">
            <v>УКУТ</v>
          </cell>
          <cell r="G400">
            <v>0</v>
          </cell>
          <cell r="H400" t="str">
            <v>Ленина</v>
          </cell>
          <cell r="I400">
            <v>120</v>
          </cell>
          <cell r="J400">
            <v>0</v>
          </cell>
          <cell r="K400" t="str">
            <v>Б</v>
          </cell>
          <cell r="L400" t="str">
            <v>население</v>
          </cell>
          <cell r="M400">
            <v>3.4000000000000002E-2</v>
          </cell>
          <cell r="N400">
            <v>2166.1999999999998</v>
          </cell>
          <cell r="O400">
            <v>260.89999999999998</v>
          </cell>
          <cell r="P400">
            <v>2166.1999999999998</v>
          </cell>
          <cell r="Q400">
            <v>60.71</v>
          </cell>
          <cell r="R400">
            <v>50.405000000000001</v>
          </cell>
          <cell r="S400">
            <v>0</v>
          </cell>
          <cell r="T400">
            <v>50.405000000000001</v>
          </cell>
          <cell r="U400">
            <v>73774.27</v>
          </cell>
          <cell r="V400">
            <v>0</v>
          </cell>
          <cell r="W400">
            <v>0</v>
          </cell>
          <cell r="X400">
            <v>44.98673767047093</v>
          </cell>
          <cell r="Y400">
            <v>5.4182623295290711</v>
          </cell>
          <cell r="Z400">
            <v>0</v>
          </cell>
          <cell r="AA400">
            <v>50.405000000000001</v>
          </cell>
          <cell r="AB400">
            <v>73774.27</v>
          </cell>
          <cell r="AC400">
            <v>0</v>
          </cell>
          <cell r="AD400">
            <v>73.650800000000004</v>
          </cell>
          <cell r="AE400">
            <v>0</v>
          </cell>
          <cell r="AF400">
            <v>0</v>
          </cell>
          <cell r="AG400">
            <v>158.38999999999999</v>
          </cell>
          <cell r="AH400">
            <v>44491</v>
          </cell>
          <cell r="AI400">
            <v>158.38999999999999</v>
          </cell>
          <cell r="AJ400">
            <v>0</v>
          </cell>
          <cell r="AK400">
            <v>6.5060000000000007E-2</v>
          </cell>
        </row>
        <row r="401">
          <cell r="A401" t="str">
            <v>Ленина122</v>
          </cell>
          <cell r="B401" t="str">
            <v>Лесной</v>
          </cell>
          <cell r="C401" t="str">
            <v>Ленина122</v>
          </cell>
          <cell r="D401" t="str">
            <v>ж/дУКУТ</v>
          </cell>
          <cell r="E401" t="str">
            <v>ж/д</v>
          </cell>
          <cell r="F401" t="str">
            <v>УКУТ</v>
          </cell>
          <cell r="G401">
            <v>0</v>
          </cell>
          <cell r="H401" t="str">
            <v>Ленина</v>
          </cell>
          <cell r="I401">
            <v>122</v>
          </cell>
          <cell r="J401">
            <v>0</v>
          </cell>
          <cell r="K401">
            <v>0</v>
          </cell>
          <cell r="L401" t="str">
            <v>население</v>
          </cell>
          <cell r="M401">
            <v>3.4000000000000002E-2</v>
          </cell>
          <cell r="N401">
            <v>3477.3</v>
          </cell>
          <cell r="O401">
            <v>441</v>
          </cell>
          <cell r="P401">
            <v>3477.3</v>
          </cell>
          <cell r="Q401">
            <v>97.846000000000004</v>
          </cell>
          <cell r="R401">
            <v>75.456000000000003</v>
          </cell>
          <cell r="S401">
            <v>0</v>
          </cell>
          <cell r="T401">
            <v>75.456000000000003</v>
          </cell>
          <cell r="U401">
            <v>110439.67</v>
          </cell>
          <cell r="V401">
            <v>0</v>
          </cell>
          <cell r="W401">
            <v>0</v>
          </cell>
          <cell r="X401">
            <v>66.963517035449044</v>
          </cell>
          <cell r="Y401">
            <v>8.492482964550959</v>
          </cell>
          <cell r="Z401">
            <v>0</v>
          </cell>
          <cell r="AA401">
            <v>75.456000000000003</v>
          </cell>
          <cell r="AB401">
            <v>110439.67</v>
          </cell>
          <cell r="AC401">
            <v>0</v>
          </cell>
          <cell r="AD401">
            <v>118.22820000000002</v>
          </cell>
          <cell r="AE401">
            <v>0</v>
          </cell>
          <cell r="AF401">
            <v>0</v>
          </cell>
          <cell r="AG401">
            <v>344.14400000000001</v>
          </cell>
          <cell r="AH401">
            <v>44491</v>
          </cell>
          <cell r="AI401">
            <v>344.14400000000001</v>
          </cell>
          <cell r="AJ401">
            <v>0</v>
          </cell>
          <cell r="AK401">
            <v>6.5060000000000007E-2</v>
          </cell>
        </row>
        <row r="402">
          <cell r="A402" t="str">
            <v>Ленина124</v>
          </cell>
          <cell r="B402" t="str">
            <v>Лесной</v>
          </cell>
          <cell r="C402" t="str">
            <v>Ленина124</v>
          </cell>
          <cell r="D402" t="str">
            <v>ж/дУКУТ</v>
          </cell>
          <cell r="E402" t="str">
            <v>ж/д</v>
          </cell>
          <cell r="F402" t="str">
            <v>УКУТ</v>
          </cell>
          <cell r="G402">
            <v>0</v>
          </cell>
          <cell r="H402" t="str">
            <v>Ленина</v>
          </cell>
          <cell r="I402">
            <v>124</v>
          </cell>
          <cell r="J402">
            <v>0</v>
          </cell>
          <cell r="K402">
            <v>0</v>
          </cell>
          <cell r="L402" t="str">
            <v>население</v>
          </cell>
          <cell r="M402">
            <v>3.4000000000000002E-2</v>
          </cell>
          <cell r="N402">
            <v>5121.7</v>
          </cell>
          <cell r="O402">
            <v>641.79999999999995</v>
          </cell>
          <cell r="P402">
            <v>5121.7</v>
          </cell>
          <cell r="Q402">
            <v>144.11600000000001</v>
          </cell>
          <cell r="R402">
            <v>111.13800000000001</v>
          </cell>
          <cell r="S402">
            <v>0</v>
          </cell>
          <cell r="T402">
            <v>111.13800000000001</v>
          </cell>
          <cell r="U402">
            <v>162664.91</v>
          </cell>
          <cell r="V402">
            <v>0</v>
          </cell>
          <cell r="W402">
            <v>0</v>
          </cell>
          <cell r="X402">
            <v>98.762122772620799</v>
          </cell>
          <cell r="Y402">
            <v>12.375877227379206</v>
          </cell>
          <cell r="Z402">
            <v>0</v>
          </cell>
          <cell r="AA402">
            <v>111.13800000000001</v>
          </cell>
          <cell r="AB402">
            <v>162664.91</v>
          </cell>
          <cell r="AC402">
            <v>0</v>
          </cell>
          <cell r="AD402">
            <v>174.1378</v>
          </cell>
          <cell r="AE402">
            <v>0</v>
          </cell>
          <cell r="AF402">
            <v>0</v>
          </cell>
          <cell r="AG402">
            <v>506.88900000000001</v>
          </cell>
          <cell r="AH402">
            <v>44491</v>
          </cell>
          <cell r="AI402">
            <v>506.88900000000001</v>
          </cell>
          <cell r="AJ402">
            <v>0</v>
          </cell>
          <cell r="AK402">
            <v>6.5060000000000007E-2</v>
          </cell>
        </row>
        <row r="403">
          <cell r="A403" t="str">
            <v>Ленина134</v>
          </cell>
          <cell r="B403" t="str">
            <v>Лесной</v>
          </cell>
          <cell r="C403" t="str">
            <v>Ленина134</v>
          </cell>
          <cell r="D403" t="str">
            <v>ж/дУКУТ</v>
          </cell>
          <cell r="E403" t="str">
            <v>ж/д</v>
          </cell>
          <cell r="F403" t="str">
            <v>УКУТ</v>
          </cell>
          <cell r="G403">
            <v>0</v>
          </cell>
          <cell r="H403" t="str">
            <v>Ленина</v>
          </cell>
          <cell r="I403">
            <v>134</v>
          </cell>
          <cell r="J403">
            <v>0</v>
          </cell>
          <cell r="K403">
            <v>0</v>
          </cell>
          <cell r="L403" t="str">
            <v>население</v>
          </cell>
          <cell r="M403">
            <v>3.4000000000000002E-2</v>
          </cell>
          <cell r="N403">
            <v>1580.4</v>
          </cell>
          <cell r="O403">
            <v>163.9</v>
          </cell>
          <cell r="P403">
            <v>1580.4</v>
          </cell>
          <cell r="Q403">
            <v>31.952758800000083</v>
          </cell>
          <cell r="R403">
            <v>26.626000000000001</v>
          </cell>
          <cell r="S403">
            <v>0</v>
          </cell>
          <cell r="T403">
            <v>26.626000000000001</v>
          </cell>
          <cell r="U403">
            <v>38970.61</v>
          </cell>
          <cell r="V403">
            <v>0</v>
          </cell>
          <cell r="W403">
            <v>0</v>
          </cell>
          <cell r="X403">
            <v>24.124135985782264</v>
          </cell>
          <cell r="Y403">
            <v>2.5018640142177375</v>
          </cell>
          <cell r="Z403">
            <v>0</v>
          </cell>
          <cell r="AA403">
            <v>26.626000000000001</v>
          </cell>
          <cell r="AB403">
            <v>38970.61</v>
          </cell>
          <cell r="AC403">
            <v>0</v>
          </cell>
          <cell r="AD403">
            <v>53.73360000000001</v>
          </cell>
          <cell r="AE403">
            <v>0</v>
          </cell>
          <cell r="AF403">
            <v>0</v>
          </cell>
          <cell r="AG403">
            <v>81.87304690000019</v>
          </cell>
          <cell r="AH403">
            <v>44491</v>
          </cell>
          <cell r="AI403">
            <v>81.87304690000019</v>
          </cell>
          <cell r="AJ403">
            <v>0</v>
          </cell>
          <cell r="AK403">
            <v>6.5060000000000007E-2</v>
          </cell>
        </row>
        <row r="404">
          <cell r="A404" t="str">
            <v>Б-р Мальского3</v>
          </cell>
          <cell r="B404" t="str">
            <v>Лесной</v>
          </cell>
          <cell r="C404" t="str">
            <v>Б-р Мальского3</v>
          </cell>
          <cell r="D404" t="str">
            <v>ж/дУКУТ</v>
          </cell>
          <cell r="E404" t="str">
            <v>ж/д</v>
          </cell>
          <cell r="F404" t="str">
            <v>УКУТ</v>
          </cell>
          <cell r="G404">
            <v>0</v>
          </cell>
          <cell r="H404" t="str">
            <v>Б-р Мальского</v>
          </cell>
          <cell r="I404">
            <v>3</v>
          </cell>
          <cell r="J404">
            <v>0</v>
          </cell>
          <cell r="K404">
            <v>0</v>
          </cell>
          <cell r="L404" t="str">
            <v>население</v>
          </cell>
          <cell r="M404">
            <v>3.4000000000000002E-2</v>
          </cell>
          <cell r="N404">
            <v>4131.8</v>
          </cell>
          <cell r="O404">
            <v>711.9</v>
          </cell>
          <cell r="P404">
            <v>4131.8</v>
          </cell>
          <cell r="Q404">
            <v>107.53735349999988</v>
          </cell>
          <cell r="R404">
            <v>85.575999999999993</v>
          </cell>
          <cell r="S404">
            <v>0</v>
          </cell>
          <cell r="T404">
            <v>85.575999999999993</v>
          </cell>
          <cell r="U404">
            <v>125251.6</v>
          </cell>
          <cell r="V404">
            <v>0</v>
          </cell>
          <cell r="W404">
            <v>0</v>
          </cell>
          <cell r="X404">
            <v>72.998517001465828</v>
          </cell>
          <cell r="Y404">
            <v>12.577482998534165</v>
          </cell>
          <cell r="Z404">
            <v>0</v>
          </cell>
          <cell r="AA404">
            <v>85.575999999999993</v>
          </cell>
          <cell r="AB404">
            <v>125251.6</v>
          </cell>
          <cell r="AC404">
            <v>0</v>
          </cell>
          <cell r="AD404">
            <v>140.48120000000003</v>
          </cell>
          <cell r="AE404">
            <v>0</v>
          </cell>
          <cell r="AF404">
            <v>0</v>
          </cell>
          <cell r="AG404">
            <v>337.54760740000029</v>
          </cell>
          <cell r="AH404">
            <v>44491</v>
          </cell>
          <cell r="AI404">
            <v>337.54760740000029</v>
          </cell>
          <cell r="AJ404">
            <v>0</v>
          </cell>
          <cell r="AK404">
            <v>6.5060000000000007E-2</v>
          </cell>
        </row>
        <row r="405">
          <cell r="A405" t="str">
            <v>Б-р Мальского5</v>
          </cell>
          <cell r="B405" t="str">
            <v>Лесной</v>
          </cell>
          <cell r="C405" t="str">
            <v>Б-р Мальского5</v>
          </cell>
          <cell r="D405" t="str">
            <v>ж/дУКУТ</v>
          </cell>
          <cell r="E405" t="str">
            <v>ж/д</v>
          </cell>
          <cell r="F405" t="str">
            <v>УКУТ</v>
          </cell>
          <cell r="G405">
            <v>0</v>
          </cell>
          <cell r="H405" t="str">
            <v>Б-р Мальского</v>
          </cell>
          <cell r="I405">
            <v>5</v>
          </cell>
          <cell r="J405">
            <v>0</v>
          </cell>
          <cell r="K405">
            <v>0</v>
          </cell>
          <cell r="L405" t="str">
            <v>население</v>
          </cell>
          <cell r="M405">
            <v>3.4000000000000002E-2</v>
          </cell>
          <cell r="N405">
            <v>3302.02</v>
          </cell>
          <cell r="O405">
            <v>661.9</v>
          </cell>
          <cell r="P405">
            <v>3302.02</v>
          </cell>
          <cell r="Q405">
            <v>125.01300000000001</v>
          </cell>
          <cell r="R405">
            <v>107.45099999999999</v>
          </cell>
          <cell r="S405">
            <v>0</v>
          </cell>
          <cell r="T405">
            <v>107.45099999999999</v>
          </cell>
          <cell r="U405">
            <v>157268.51</v>
          </cell>
          <cell r="V405">
            <v>0</v>
          </cell>
          <cell r="W405">
            <v>0</v>
          </cell>
          <cell r="X405">
            <v>89.508706285696988</v>
          </cell>
          <cell r="Y405">
            <v>17.942293714303005</v>
          </cell>
          <cell r="Z405">
            <v>0</v>
          </cell>
          <cell r="AA405">
            <v>107.45099999999999</v>
          </cell>
          <cell r="AB405">
            <v>157268.51</v>
          </cell>
          <cell r="AC405">
            <v>0</v>
          </cell>
          <cell r="AD405">
            <v>112.26868</v>
          </cell>
          <cell r="AE405">
            <v>0</v>
          </cell>
          <cell r="AF405">
            <v>0</v>
          </cell>
          <cell r="AG405">
            <v>269.93200000000002</v>
          </cell>
          <cell r="AH405">
            <v>44491</v>
          </cell>
          <cell r="AI405">
            <v>269.93200000000002</v>
          </cell>
          <cell r="AJ405">
            <v>0</v>
          </cell>
          <cell r="AK405">
            <v>6.5060000000000007E-2</v>
          </cell>
        </row>
        <row r="406">
          <cell r="A406" t="str">
            <v>Б-р Мальского7</v>
          </cell>
          <cell r="B406" t="str">
            <v>Лесной</v>
          </cell>
          <cell r="C406" t="str">
            <v>Б-р Мальского7</v>
          </cell>
          <cell r="D406" t="str">
            <v>ж/дУКУТ</v>
          </cell>
          <cell r="E406" t="str">
            <v>ж/д</v>
          </cell>
          <cell r="F406" t="str">
            <v>УКУТ</v>
          </cell>
          <cell r="G406">
            <v>0</v>
          </cell>
          <cell r="H406" t="str">
            <v>Б-р Мальского</v>
          </cell>
          <cell r="I406">
            <v>7</v>
          </cell>
          <cell r="J406">
            <v>0</v>
          </cell>
          <cell r="K406">
            <v>0</v>
          </cell>
          <cell r="L406" t="str">
            <v>население</v>
          </cell>
          <cell r="M406">
            <v>3.4000000000000002E-2</v>
          </cell>
          <cell r="N406">
            <v>3788.4</v>
          </cell>
          <cell r="O406">
            <v>740</v>
          </cell>
          <cell r="P406">
            <v>3788.4</v>
          </cell>
          <cell r="Q406">
            <v>106.88610840000001</v>
          </cell>
          <cell r="R406">
            <v>85.284000000000006</v>
          </cell>
          <cell r="S406">
            <v>0</v>
          </cell>
          <cell r="T406">
            <v>85.284000000000006</v>
          </cell>
          <cell r="U406">
            <v>124824.22</v>
          </cell>
          <cell r="V406">
            <v>0</v>
          </cell>
          <cell r="W406">
            <v>0</v>
          </cell>
          <cell r="X406">
            <v>71.347474958042596</v>
          </cell>
          <cell r="Y406">
            <v>13.93652504195741</v>
          </cell>
          <cell r="Z406">
            <v>0</v>
          </cell>
          <cell r="AA406">
            <v>85.284000000000006</v>
          </cell>
          <cell r="AB406">
            <v>124824.22</v>
          </cell>
          <cell r="AC406">
            <v>0</v>
          </cell>
          <cell r="AD406">
            <v>128.8056</v>
          </cell>
          <cell r="AE406">
            <v>0</v>
          </cell>
          <cell r="AF406">
            <v>0</v>
          </cell>
          <cell r="AG406">
            <v>332.03930659999969</v>
          </cell>
          <cell r="AH406">
            <v>44491</v>
          </cell>
          <cell r="AI406">
            <v>332.03930659999969</v>
          </cell>
          <cell r="AJ406">
            <v>0</v>
          </cell>
          <cell r="AK406">
            <v>6.5060000000000007E-2</v>
          </cell>
        </row>
        <row r="407">
          <cell r="A407" t="str">
            <v>Б-р Мальского9</v>
          </cell>
          <cell r="B407" t="str">
            <v>Лесной</v>
          </cell>
          <cell r="C407" t="str">
            <v>Б-р Мальского9</v>
          </cell>
          <cell r="D407" t="str">
            <v>ж/дУКУТ</v>
          </cell>
          <cell r="E407" t="str">
            <v>ж/д</v>
          </cell>
          <cell r="F407" t="str">
            <v>УКУТ</v>
          </cell>
          <cell r="G407">
            <v>0</v>
          </cell>
          <cell r="H407" t="str">
            <v>Б-р Мальского</v>
          </cell>
          <cell r="I407">
            <v>9</v>
          </cell>
          <cell r="J407">
            <v>0</v>
          </cell>
          <cell r="K407">
            <v>0</v>
          </cell>
          <cell r="L407" t="str">
            <v>население</v>
          </cell>
          <cell r="M407">
            <v>3.4000000000000002E-2</v>
          </cell>
          <cell r="N407">
            <v>3767.8</v>
          </cell>
          <cell r="O407">
            <v>776.7</v>
          </cell>
          <cell r="P407">
            <v>3767.8</v>
          </cell>
          <cell r="Q407">
            <v>109.34699999999999</v>
          </cell>
          <cell r="R407">
            <v>78.786000000000001</v>
          </cell>
          <cell r="S407">
            <v>0</v>
          </cell>
          <cell r="T407">
            <v>78.786000000000001</v>
          </cell>
          <cell r="U407">
            <v>115313.55</v>
          </cell>
          <cell r="V407">
            <v>0</v>
          </cell>
          <cell r="W407">
            <v>0</v>
          </cell>
          <cell r="X407">
            <v>65.320693321597531</v>
          </cell>
          <cell r="Y407">
            <v>13.46530667840247</v>
          </cell>
          <cell r="Z407">
            <v>0</v>
          </cell>
          <cell r="AA407">
            <v>78.786000000000001</v>
          </cell>
          <cell r="AB407">
            <v>115313.55</v>
          </cell>
          <cell r="AC407">
            <v>0</v>
          </cell>
          <cell r="AD407">
            <v>128.10520000000002</v>
          </cell>
          <cell r="AE407">
            <v>0</v>
          </cell>
          <cell r="AF407">
            <v>0</v>
          </cell>
          <cell r="AG407">
            <v>469.72800000000001</v>
          </cell>
          <cell r="AH407">
            <v>44491</v>
          </cell>
          <cell r="AI407">
            <v>469.72800000000001</v>
          </cell>
          <cell r="AJ407">
            <v>0</v>
          </cell>
          <cell r="AK407">
            <v>6.5060000000000007E-2</v>
          </cell>
        </row>
        <row r="408">
          <cell r="A408" t="str">
            <v>Мамина-Сибиряка33А</v>
          </cell>
          <cell r="B408" t="str">
            <v>Лесной</v>
          </cell>
          <cell r="C408" t="str">
            <v>Мамина-Сибиряка33А</v>
          </cell>
          <cell r="D408" t="str">
            <v>ж/дУКУТ</v>
          </cell>
          <cell r="E408" t="str">
            <v>ж/д</v>
          </cell>
          <cell r="F408" t="str">
            <v>УКУТ</v>
          </cell>
          <cell r="G408">
            <v>0</v>
          </cell>
          <cell r="H408" t="str">
            <v>Мамина-Сибиряка</v>
          </cell>
          <cell r="I408">
            <v>33</v>
          </cell>
          <cell r="J408" t="str">
            <v>А</v>
          </cell>
          <cell r="K408">
            <v>0</v>
          </cell>
          <cell r="L408" t="str">
            <v>население</v>
          </cell>
          <cell r="M408">
            <v>3.4000000000000002E-2</v>
          </cell>
          <cell r="N408">
            <v>1435.5</v>
          </cell>
          <cell r="O408">
            <v>152.5</v>
          </cell>
          <cell r="P408">
            <v>1435.5</v>
          </cell>
          <cell r="Q408">
            <v>39.504235199999997</v>
          </cell>
          <cell r="R408">
            <v>33.186999999999998</v>
          </cell>
          <cell r="S408">
            <v>0</v>
          </cell>
          <cell r="T408">
            <v>33.186999999999998</v>
          </cell>
          <cell r="U408">
            <v>48573.49</v>
          </cell>
          <cell r="V408">
            <v>0</v>
          </cell>
          <cell r="W408">
            <v>0</v>
          </cell>
          <cell r="X408">
            <v>29.999961272040299</v>
          </cell>
          <cell r="Y408">
            <v>3.187038727959699</v>
          </cell>
          <cell r="Z408">
            <v>0</v>
          </cell>
          <cell r="AA408">
            <v>33.186999999999998</v>
          </cell>
          <cell r="AB408">
            <v>48573.49</v>
          </cell>
          <cell r="AC408">
            <v>0</v>
          </cell>
          <cell r="AD408">
            <v>48.807000000000002</v>
          </cell>
          <cell r="AE408">
            <v>0</v>
          </cell>
          <cell r="AF408">
            <v>0</v>
          </cell>
          <cell r="AG408">
            <v>97.092398999999986</v>
          </cell>
          <cell r="AH408">
            <v>44491</v>
          </cell>
          <cell r="AI408">
            <v>97.092398999999986</v>
          </cell>
          <cell r="AJ408">
            <v>0</v>
          </cell>
          <cell r="AK408">
            <v>6.5060000000000007E-2</v>
          </cell>
        </row>
        <row r="409">
          <cell r="A409" t="str">
            <v>Мамина-Сибиряка39</v>
          </cell>
          <cell r="B409" t="str">
            <v>Лесной</v>
          </cell>
          <cell r="C409" t="str">
            <v>Мамина-Сибиряка39</v>
          </cell>
          <cell r="D409" t="str">
            <v>ж/дУКУТ</v>
          </cell>
          <cell r="E409" t="str">
            <v>ж/д</v>
          </cell>
          <cell r="F409" t="str">
            <v>УКУТ</v>
          </cell>
          <cell r="G409">
            <v>0</v>
          </cell>
          <cell r="H409" t="str">
            <v>Мамина-Сибиряка</v>
          </cell>
          <cell r="I409">
            <v>39</v>
          </cell>
          <cell r="J409">
            <v>0</v>
          </cell>
          <cell r="K409">
            <v>0</v>
          </cell>
          <cell r="L409" t="str">
            <v>население</v>
          </cell>
          <cell r="M409">
            <v>3.4000000000000002E-2</v>
          </cell>
          <cell r="N409">
            <v>2586.9</v>
          </cell>
          <cell r="O409">
            <v>369.1</v>
          </cell>
          <cell r="P409">
            <v>2586.9</v>
          </cell>
          <cell r="Q409">
            <v>68.830566399999952</v>
          </cell>
          <cell r="R409">
            <v>49.180999999999997</v>
          </cell>
          <cell r="S409">
            <v>0</v>
          </cell>
          <cell r="T409">
            <v>49.180999999999997</v>
          </cell>
          <cell r="U409">
            <v>71982.789999999994</v>
          </cell>
          <cell r="V409">
            <v>0</v>
          </cell>
          <cell r="W409">
            <v>0</v>
          </cell>
          <cell r="X409">
            <v>43.040030074424898</v>
          </cell>
          <cell r="Y409">
            <v>6.1409699255750994</v>
          </cell>
          <cell r="Z409">
            <v>0</v>
          </cell>
          <cell r="AA409">
            <v>49.180999999999997</v>
          </cell>
          <cell r="AB409">
            <v>71982.789999999994</v>
          </cell>
          <cell r="AC409">
            <v>0</v>
          </cell>
          <cell r="AD409">
            <v>87.954600000000013</v>
          </cell>
          <cell r="AE409">
            <v>0</v>
          </cell>
          <cell r="AF409">
            <v>0</v>
          </cell>
          <cell r="AG409">
            <v>302.03125</v>
          </cell>
          <cell r="AH409">
            <v>44491</v>
          </cell>
          <cell r="AI409">
            <v>302.03125</v>
          </cell>
          <cell r="AJ409">
            <v>0</v>
          </cell>
          <cell r="AK409">
            <v>6.5060000000000007E-2</v>
          </cell>
        </row>
        <row r="410">
          <cell r="A410" t="str">
            <v>Мамина-Сибиряка41</v>
          </cell>
          <cell r="B410" t="str">
            <v>Лесной</v>
          </cell>
          <cell r="C410" t="str">
            <v>Мамина-Сибиряка41</v>
          </cell>
          <cell r="D410" t="str">
            <v>ж/дУКУТ</v>
          </cell>
          <cell r="E410" t="str">
            <v>ж/д</v>
          </cell>
          <cell r="F410" t="str">
            <v>УКУТ</v>
          </cell>
          <cell r="G410">
            <v>0</v>
          </cell>
          <cell r="H410" t="str">
            <v>Мамина-Сибиряка</v>
          </cell>
          <cell r="I410">
            <v>41</v>
          </cell>
          <cell r="J410">
            <v>0</v>
          </cell>
          <cell r="K410" t="str">
            <v>Б</v>
          </cell>
          <cell r="L410" t="str">
            <v>население</v>
          </cell>
          <cell r="M410">
            <v>3.4000000000000002E-2</v>
          </cell>
          <cell r="N410">
            <v>2597.9</v>
          </cell>
          <cell r="O410">
            <v>372.1</v>
          </cell>
          <cell r="P410">
            <v>2597.9</v>
          </cell>
          <cell r="Q410">
            <v>76.25</v>
          </cell>
          <cell r="R410">
            <v>62.354999999999997</v>
          </cell>
          <cell r="S410">
            <v>0</v>
          </cell>
          <cell r="T410">
            <v>62.354999999999997</v>
          </cell>
          <cell r="U410">
            <v>91264.65</v>
          </cell>
          <cell r="V410">
            <v>0</v>
          </cell>
          <cell r="W410">
            <v>0</v>
          </cell>
          <cell r="X410">
            <v>54.542779292929289</v>
          </cell>
          <cell r="Y410">
            <v>7.8122207070707077</v>
          </cell>
          <cell r="Z410">
            <v>0</v>
          </cell>
          <cell r="AA410">
            <v>62.354999999999997</v>
          </cell>
          <cell r="AB410">
            <v>91264.65</v>
          </cell>
          <cell r="AC410">
            <v>0</v>
          </cell>
          <cell r="AD410">
            <v>88.328600000000009</v>
          </cell>
          <cell r="AE410">
            <v>0</v>
          </cell>
          <cell r="AF410">
            <v>0</v>
          </cell>
          <cell r="AG410">
            <v>213.57</v>
          </cell>
          <cell r="AH410">
            <v>44491</v>
          </cell>
          <cell r="AI410">
            <v>213.57</v>
          </cell>
          <cell r="AJ410">
            <v>0</v>
          </cell>
          <cell r="AK410">
            <v>6.5060000000000007E-2</v>
          </cell>
        </row>
        <row r="411">
          <cell r="A411" t="str">
            <v>Мамина-Сибиряка43</v>
          </cell>
          <cell r="B411" t="str">
            <v>Лесной</v>
          </cell>
          <cell r="C411" t="str">
            <v>Мамина-Сибиряка43</v>
          </cell>
          <cell r="D411" t="str">
            <v>ж/дУКУТ</v>
          </cell>
          <cell r="E411" t="str">
            <v>ж/д</v>
          </cell>
          <cell r="F411" t="str">
            <v>УКУТ</v>
          </cell>
          <cell r="G411">
            <v>0</v>
          </cell>
          <cell r="H411" t="str">
            <v>Мамина-Сибиряка</v>
          </cell>
          <cell r="I411">
            <v>43</v>
          </cell>
          <cell r="J411">
            <v>0</v>
          </cell>
          <cell r="K411" t="str">
            <v>Б</v>
          </cell>
          <cell r="L411" t="str">
            <v>население</v>
          </cell>
          <cell r="M411">
            <v>3.4000000000000002E-2</v>
          </cell>
          <cell r="N411">
            <v>2576.5</v>
          </cell>
          <cell r="O411">
            <v>360.5</v>
          </cell>
          <cell r="P411">
            <v>2576.5</v>
          </cell>
          <cell r="Q411">
            <v>81.03</v>
          </cell>
          <cell r="R411">
            <v>69.064999999999998</v>
          </cell>
          <cell r="S411">
            <v>0</v>
          </cell>
          <cell r="T411">
            <v>69.064999999999998</v>
          </cell>
          <cell r="U411">
            <v>101085.61</v>
          </cell>
          <cell r="V411">
            <v>0</v>
          </cell>
          <cell r="W411">
            <v>0</v>
          </cell>
          <cell r="X411">
            <v>60.587665134490976</v>
          </cell>
          <cell r="Y411">
            <v>8.4773348655090217</v>
          </cell>
          <cell r="Z411">
            <v>0</v>
          </cell>
          <cell r="AA411">
            <v>69.064999999999998</v>
          </cell>
          <cell r="AB411">
            <v>101085.61</v>
          </cell>
          <cell r="AC411">
            <v>0</v>
          </cell>
          <cell r="AD411">
            <v>87.601000000000013</v>
          </cell>
          <cell r="AE411">
            <v>0</v>
          </cell>
          <cell r="AF411">
            <v>0</v>
          </cell>
          <cell r="AG411">
            <v>183.91</v>
          </cell>
          <cell r="AH411">
            <v>44491</v>
          </cell>
          <cell r="AI411">
            <v>183.91</v>
          </cell>
          <cell r="AJ411">
            <v>0</v>
          </cell>
          <cell r="AK411">
            <v>6.5060000000000007E-2</v>
          </cell>
        </row>
        <row r="412">
          <cell r="A412" t="str">
            <v>Мамина-Сибиряка45</v>
          </cell>
          <cell r="B412" t="str">
            <v>Лесной</v>
          </cell>
          <cell r="C412" t="str">
            <v>Мамина-Сибиряка45</v>
          </cell>
          <cell r="D412" t="str">
            <v>ж/дУКУТ</v>
          </cell>
          <cell r="E412" t="str">
            <v>ж/д</v>
          </cell>
          <cell r="F412" t="str">
            <v>УКУТ</v>
          </cell>
          <cell r="G412">
            <v>0</v>
          </cell>
          <cell r="H412" t="str">
            <v>Мамина-Сибиряка</v>
          </cell>
          <cell r="I412">
            <v>45</v>
          </cell>
          <cell r="J412">
            <v>0</v>
          </cell>
          <cell r="K412">
            <v>0</v>
          </cell>
          <cell r="L412" t="str">
            <v>население</v>
          </cell>
          <cell r="M412">
            <v>3.4000000000000002E-2</v>
          </cell>
          <cell r="N412">
            <v>2578.4</v>
          </cell>
          <cell r="O412">
            <v>355.2</v>
          </cell>
          <cell r="P412">
            <v>2578.4</v>
          </cell>
          <cell r="Q412">
            <v>70.69238280000036</v>
          </cell>
          <cell r="R412">
            <v>55.177999999999997</v>
          </cell>
          <cell r="S412">
            <v>0</v>
          </cell>
          <cell r="T412">
            <v>55.177999999999997</v>
          </cell>
          <cell r="U412">
            <v>80760.179999999993</v>
          </cell>
          <cell r="V412">
            <v>0</v>
          </cell>
          <cell r="W412">
            <v>0</v>
          </cell>
          <cell r="X412">
            <v>48.497053176983911</v>
          </cell>
          <cell r="Y412">
            <v>6.680946823016086</v>
          </cell>
          <cell r="Z412">
            <v>0</v>
          </cell>
          <cell r="AA412">
            <v>55.177999999999997</v>
          </cell>
          <cell r="AB412">
            <v>80760.179999999993</v>
          </cell>
          <cell r="AC412">
            <v>0</v>
          </cell>
          <cell r="AD412">
            <v>87.665600000000012</v>
          </cell>
          <cell r="AE412">
            <v>0</v>
          </cell>
          <cell r="AF412">
            <v>0</v>
          </cell>
          <cell r="AG412">
            <v>238.44970699999976</v>
          </cell>
          <cell r="AH412">
            <v>44491</v>
          </cell>
          <cell r="AI412">
            <v>238.44970699999976</v>
          </cell>
          <cell r="AJ412">
            <v>0</v>
          </cell>
          <cell r="AK412">
            <v>6.5060000000000007E-2</v>
          </cell>
        </row>
        <row r="413">
          <cell r="A413" t="str">
            <v>Мамина-Сибиряка51</v>
          </cell>
          <cell r="B413" t="str">
            <v>Лесной</v>
          </cell>
          <cell r="C413" t="str">
            <v>Мамина-Сибиряка51</v>
          </cell>
          <cell r="D413" t="str">
            <v>ж/дУКУТ</v>
          </cell>
          <cell r="E413" t="str">
            <v>ж/д</v>
          </cell>
          <cell r="F413" t="str">
            <v>УКУТ</v>
          </cell>
          <cell r="G413">
            <v>0</v>
          </cell>
          <cell r="H413" t="str">
            <v>Мамина-Сибиряка</v>
          </cell>
          <cell r="I413">
            <v>51</v>
          </cell>
          <cell r="J413">
            <v>0</v>
          </cell>
          <cell r="K413">
            <v>0</v>
          </cell>
          <cell r="L413" t="str">
            <v>население</v>
          </cell>
          <cell r="M413">
            <v>3.4000000000000002E-2</v>
          </cell>
          <cell r="N413">
            <v>3898.7</v>
          </cell>
          <cell r="O413">
            <v>493.2</v>
          </cell>
          <cell r="P413">
            <v>3898.7</v>
          </cell>
          <cell r="Q413">
            <v>114.60473630000001</v>
          </cell>
          <cell r="R413">
            <v>94.408000000000001</v>
          </cell>
          <cell r="S413">
            <v>0</v>
          </cell>
          <cell r="T413">
            <v>94.408000000000001</v>
          </cell>
          <cell r="U413">
            <v>138178.38</v>
          </cell>
          <cell r="V413">
            <v>0</v>
          </cell>
          <cell r="W413">
            <v>0</v>
          </cell>
          <cell r="X413">
            <v>83.806204512853213</v>
          </cell>
          <cell r="Y413">
            <v>10.601795487146788</v>
          </cell>
          <cell r="Z413">
            <v>0</v>
          </cell>
          <cell r="AA413">
            <v>94.408000000000001</v>
          </cell>
          <cell r="AB413">
            <v>138178.38</v>
          </cell>
          <cell r="AC413">
            <v>0</v>
          </cell>
          <cell r="AD413">
            <v>132.5558</v>
          </cell>
          <cell r="AE413">
            <v>0</v>
          </cell>
          <cell r="AF413">
            <v>0</v>
          </cell>
          <cell r="AG413">
            <v>310.43090819999998</v>
          </cell>
          <cell r="AH413">
            <v>44491</v>
          </cell>
          <cell r="AI413">
            <v>310.43090819999998</v>
          </cell>
          <cell r="AJ413">
            <v>0</v>
          </cell>
          <cell r="AK413">
            <v>6.5060000000000007E-2</v>
          </cell>
        </row>
        <row r="414">
          <cell r="A414" t="str">
            <v>Мамина-Сибиряка53</v>
          </cell>
          <cell r="B414" t="str">
            <v>Лесной</v>
          </cell>
          <cell r="C414" t="str">
            <v>Мамина-Сибиряка53</v>
          </cell>
          <cell r="D414" t="str">
            <v>ж/дУКУТ</v>
          </cell>
          <cell r="E414" t="str">
            <v>ж/д</v>
          </cell>
          <cell r="F414" t="str">
            <v>УКУТ</v>
          </cell>
          <cell r="G414">
            <v>0</v>
          </cell>
          <cell r="H414" t="str">
            <v>Мамина-Сибиряка</v>
          </cell>
          <cell r="I414">
            <v>53</v>
          </cell>
          <cell r="J414">
            <v>0</v>
          </cell>
          <cell r="K414">
            <v>0</v>
          </cell>
          <cell r="L414" t="str">
            <v>население</v>
          </cell>
          <cell r="M414">
            <v>3.4000000000000002E-2</v>
          </cell>
          <cell r="N414">
            <v>3913</v>
          </cell>
          <cell r="O414">
            <v>508.5</v>
          </cell>
          <cell r="P414">
            <v>3913</v>
          </cell>
          <cell r="Q414">
            <v>103.29052730000012</v>
          </cell>
          <cell r="R414">
            <v>91.861999999999995</v>
          </cell>
          <cell r="S414">
            <v>0</v>
          </cell>
          <cell r="T414">
            <v>91.861999999999995</v>
          </cell>
          <cell r="U414">
            <v>134451.98000000001</v>
          </cell>
          <cell r="V414">
            <v>0</v>
          </cell>
          <cell r="W414">
            <v>0</v>
          </cell>
          <cell r="X414">
            <v>81.297298654302836</v>
          </cell>
          <cell r="Y414">
            <v>10.564701345697159</v>
          </cell>
          <cell r="Z414">
            <v>0</v>
          </cell>
          <cell r="AA414">
            <v>91.861999999999995</v>
          </cell>
          <cell r="AB414">
            <v>134451.98000000001</v>
          </cell>
          <cell r="AC414">
            <v>0</v>
          </cell>
          <cell r="AD414">
            <v>133.042</v>
          </cell>
          <cell r="AE414">
            <v>0</v>
          </cell>
          <cell r="AF414">
            <v>0</v>
          </cell>
          <cell r="AG414">
            <v>175.67089839999994</v>
          </cell>
          <cell r="AH414">
            <v>44491</v>
          </cell>
          <cell r="AI414">
            <v>175.67089839999994</v>
          </cell>
          <cell r="AJ414">
            <v>0</v>
          </cell>
          <cell r="AK414">
            <v>6.5060000000000007E-2</v>
          </cell>
        </row>
        <row r="415">
          <cell r="A415" t="str">
            <v>Мамина-Сибиряка55</v>
          </cell>
          <cell r="B415" t="str">
            <v>Лесной</v>
          </cell>
          <cell r="C415" t="str">
            <v>Мамина-Сибиряка55</v>
          </cell>
          <cell r="D415" t="str">
            <v>ж/дУКУТ</v>
          </cell>
          <cell r="E415" t="str">
            <v>ж/д</v>
          </cell>
          <cell r="F415" t="str">
            <v>УКУТ</v>
          </cell>
          <cell r="G415">
            <v>0</v>
          </cell>
          <cell r="H415" t="str">
            <v>Мамина-Сибиряка</v>
          </cell>
          <cell r="I415">
            <v>55</v>
          </cell>
          <cell r="J415">
            <v>0</v>
          </cell>
          <cell r="K415">
            <v>0</v>
          </cell>
          <cell r="L415" t="str">
            <v>население</v>
          </cell>
          <cell r="M415">
            <v>3.4000000000000002E-2</v>
          </cell>
          <cell r="N415">
            <v>3859.1</v>
          </cell>
          <cell r="O415">
            <v>511.3</v>
          </cell>
          <cell r="P415">
            <v>3913.7</v>
          </cell>
          <cell r="Q415">
            <v>148.44726569999989</v>
          </cell>
          <cell r="R415">
            <v>123.917</v>
          </cell>
          <cell r="S415">
            <v>1.7290000000000001</v>
          </cell>
          <cell r="T415">
            <v>122.188</v>
          </cell>
          <cell r="U415">
            <v>178838.02</v>
          </cell>
          <cell r="V415">
            <v>0</v>
          </cell>
          <cell r="W415">
            <v>0</v>
          </cell>
          <cell r="X415">
            <v>108.06962592090396</v>
          </cell>
          <cell r="Y415">
            <v>14.118608920805933</v>
          </cell>
          <cell r="Z415">
            <v>1.7287651582901091</v>
          </cell>
          <cell r="AA415">
            <v>122.18823484170989</v>
          </cell>
          <cell r="AB415">
            <v>178838.37</v>
          </cell>
          <cell r="AC415">
            <v>0</v>
          </cell>
          <cell r="AD415">
            <v>131.20940000000002</v>
          </cell>
          <cell r="AE415">
            <v>0</v>
          </cell>
          <cell r="AF415">
            <v>0</v>
          </cell>
          <cell r="AG415">
            <v>377.03027339999971</v>
          </cell>
          <cell r="AH415">
            <v>44491</v>
          </cell>
          <cell r="AI415">
            <v>377.03027339999971</v>
          </cell>
          <cell r="AJ415">
            <v>0</v>
          </cell>
          <cell r="AK415">
            <v>6.5060000000000007E-2</v>
          </cell>
        </row>
        <row r="416">
          <cell r="B416" t="str">
            <v>Лесной</v>
          </cell>
          <cell r="C416">
            <v>0</v>
          </cell>
          <cell r="D416" t="str">
            <v>транзитукут</v>
          </cell>
          <cell r="E416" t="str">
            <v>транзит</v>
          </cell>
          <cell r="F416" t="str">
            <v>укут</v>
          </cell>
          <cell r="G416">
            <v>0</v>
          </cell>
          <cell r="H416" t="str">
            <v>Мамина-Сибиряка</v>
          </cell>
          <cell r="I416">
            <v>55</v>
          </cell>
          <cell r="J416">
            <v>0</v>
          </cell>
          <cell r="K416">
            <v>2</v>
          </cell>
          <cell r="L416" t="str">
            <v>Красулин О.В.</v>
          </cell>
          <cell r="M416">
            <v>3.4000000000000002E-2</v>
          </cell>
          <cell r="N416">
            <v>54.6</v>
          </cell>
          <cell r="O416">
            <v>0</v>
          </cell>
          <cell r="P416">
            <v>0</v>
          </cell>
          <cell r="Q416">
            <v>0</v>
          </cell>
          <cell r="R416">
            <v>1.7290000000000001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1.5290097627118644</v>
          </cell>
          <cell r="Y416">
            <v>0.19975539557824468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1.8564000000000003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6.5060000000000007E-2</v>
          </cell>
        </row>
        <row r="417">
          <cell r="A417" t="str">
            <v>Мамина-Сибиряка59</v>
          </cell>
          <cell r="B417" t="str">
            <v>Лесной</v>
          </cell>
          <cell r="C417" t="str">
            <v>Мамина-Сибиряка59</v>
          </cell>
          <cell r="D417" t="str">
            <v>ж/дУКУТ</v>
          </cell>
          <cell r="E417" t="str">
            <v>ж/д</v>
          </cell>
          <cell r="F417" t="str">
            <v>УКУТ</v>
          </cell>
          <cell r="G417">
            <v>0</v>
          </cell>
          <cell r="H417" t="str">
            <v>Мамина-Сибиряка</v>
          </cell>
          <cell r="I417">
            <v>59</v>
          </cell>
          <cell r="J417">
            <v>0</v>
          </cell>
          <cell r="K417">
            <v>0</v>
          </cell>
          <cell r="L417" t="str">
            <v>население</v>
          </cell>
          <cell r="M417">
            <v>3.4000000000000002E-2</v>
          </cell>
          <cell r="N417">
            <v>7255.7</v>
          </cell>
          <cell r="O417">
            <v>1119.2</v>
          </cell>
          <cell r="P417">
            <v>7255.7</v>
          </cell>
          <cell r="Q417">
            <v>193.328</v>
          </cell>
          <cell r="R417">
            <v>157.392</v>
          </cell>
          <cell r="S417">
            <v>0</v>
          </cell>
          <cell r="T417">
            <v>157.392</v>
          </cell>
          <cell r="U417">
            <v>230363.65</v>
          </cell>
          <cell r="V417">
            <v>0</v>
          </cell>
          <cell r="W417">
            <v>0</v>
          </cell>
          <cell r="X417">
            <v>136.35853973181767</v>
          </cell>
          <cell r="Y417">
            <v>21.033460268182324</v>
          </cell>
          <cell r="Z417">
            <v>0</v>
          </cell>
          <cell r="AA417">
            <v>157.392</v>
          </cell>
          <cell r="AB417">
            <v>230363.65</v>
          </cell>
          <cell r="AC417">
            <v>0</v>
          </cell>
          <cell r="AD417">
            <v>246.69380000000001</v>
          </cell>
          <cell r="AE417">
            <v>0</v>
          </cell>
          <cell r="AF417">
            <v>0</v>
          </cell>
          <cell r="AG417">
            <v>552.34400000000005</v>
          </cell>
          <cell r="AH417">
            <v>44491</v>
          </cell>
          <cell r="AI417">
            <v>552.34400000000005</v>
          </cell>
          <cell r="AJ417">
            <v>0</v>
          </cell>
          <cell r="AK417">
            <v>6.5060000000000007E-2</v>
          </cell>
        </row>
        <row r="418">
          <cell r="A418" t="str">
            <v>Мамина-Сибиряка61</v>
          </cell>
          <cell r="B418" t="str">
            <v>Лесной</v>
          </cell>
          <cell r="C418" t="str">
            <v>Мамина-Сибиряка61</v>
          </cell>
          <cell r="D418" t="str">
            <v>ж/дУКУТ</v>
          </cell>
          <cell r="E418" t="str">
            <v>ж/д</v>
          </cell>
          <cell r="F418" t="str">
            <v>УКУТ</v>
          </cell>
          <cell r="G418">
            <v>0</v>
          </cell>
          <cell r="H418" t="str">
            <v>Мамина-Сибиряка</v>
          </cell>
          <cell r="I418">
            <v>61</v>
          </cell>
          <cell r="J418">
            <v>0</v>
          </cell>
          <cell r="K418">
            <v>0</v>
          </cell>
          <cell r="L418" t="str">
            <v>население</v>
          </cell>
          <cell r="M418">
            <v>3.4000000000000002E-2</v>
          </cell>
          <cell r="N418">
            <v>7258</v>
          </cell>
          <cell r="O418">
            <v>1163.2</v>
          </cell>
          <cell r="P418">
            <v>7258</v>
          </cell>
          <cell r="Q418">
            <v>211.37888100000004</v>
          </cell>
          <cell r="R418">
            <v>166.27699999999999</v>
          </cell>
          <cell r="S418">
            <v>0</v>
          </cell>
          <cell r="T418">
            <v>166.27699999999999</v>
          </cell>
          <cell r="U418">
            <v>243368.01</v>
          </cell>
          <cell r="V418">
            <v>0</v>
          </cell>
          <cell r="W418">
            <v>0</v>
          </cell>
          <cell r="X418">
            <v>143.30955992020139</v>
          </cell>
          <cell r="Y418">
            <v>22.967440079798592</v>
          </cell>
          <cell r="Z418">
            <v>0</v>
          </cell>
          <cell r="AA418">
            <v>166.27699999999999</v>
          </cell>
          <cell r="AB418">
            <v>243368.01</v>
          </cell>
          <cell r="AC418">
            <v>0</v>
          </cell>
          <cell r="AD418">
            <v>246.77200000000002</v>
          </cell>
          <cell r="AE418">
            <v>0</v>
          </cell>
          <cell r="AF418">
            <v>0</v>
          </cell>
          <cell r="AG418">
            <v>693.23060000000021</v>
          </cell>
          <cell r="AH418">
            <v>44491</v>
          </cell>
          <cell r="AI418">
            <v>693.23060000000021</v>
          </cell>
          <cell r="AJ418">
            <v>0</v>
          </cell>
          <cell r="AK418">
            <v>6.5060000000000007E-2</v>
          </cell>
        </row>
        <row r="419">
          <cell r="A419" t="str">
            <v>Мира1</v>
          </cell>
          <cell r="B419" t="str">
            <v>Лесной</v>
          </cell>
          <cell r="C419" t="str">
            <v>Мира1</v>
          </cell>
          <cell r="D419" t="str">
            <v>ж/дУКУТ</v>
          </cell>
          <cell r="E419" t="str">
            <v>ж/д</v>
          </cell>
          <cell r="F419" t="str">
            <v>УКУТ</v>
          </cell>
          <cell r="G419">
            <v>0</v>
          </cell>
          <cell r="H419" t="str">
            <v>Мира</v>
          </cell>
          <cell r="I419">
            <v>1</v>
          </cell>
          <cell r="J419">
            <v>0</v>
          </cell>
          <cell r="K419">
            <v>0</v>
          </cell>
          <cell r="L419" t="str">
            <v>население</v>
          </cell>
          <cell r="M419">
            <v>3.4000000000000002E-2</v>
          </cell>
          <cell r="N419">
            <v>11264.3</v>
          </cell>
          <cell r="O419">
            <v>1753.3</v>
          </cell>
          <cell r="P419">
            <v>11264.3</v>
          </cell>
          <cell r="Q419">
            <v>326.83648099999988</v>
          </cell>
          <cell r="R419">
            <v>260.01299999999998</v>
          </cell>
          <cell r="S419">
            <v>0</v>
          </cell>
          <cell r="T419">
            <v>260.01299999999998</v>
          </cell>
          <cell r="U419">
            <v>380562.83</v>
          </cell>
          <cell r="V419">
            <v>0</v>
          </cell>
          <cell r="W419">
            <v>0</v>
          </cell>
          <cell r="X419">
            <v>224.99265885416665</v>
          </cell>
          <cell r="Y419">
            <v>35.020341145833328</v>
          </cell>
          <cell r="Z419">
            <v>0</v>
          </cell>
          <cell r="AA419">
            <v>260.01299999999998</v>
          </cell>
          <cell r="AB419">
            <v>380562.83</v>
          </cell>
          <cell r="AC419">
            <v>0</v>
          </cell>
          <cell r="AD419">
            <v>382.9862</v>
          </cell>
          <cell r="AE419">
            <v>0</v>
          </cell>
          <cell r="AF419">
            <v>0</v>
          </cell>
          <cell r="AG419">
            <v>1027.09067</v>
          </cell>
          <cell r="AH419">
            <v>44491</v>
          </cell>
          <cell r="AI419">
            <v>1027.09067</v>
          </cell>
          <cell r="AJ419">
            <v>0</v>
          </cell>
          <cell r="AK419">
            <v>6.5060000000000007E-2</v>
          </cell>
        </row>
        <row r="420">
          <cell r="A420" t="str">
            <v>Мира2А</v>
          </cell>
          <cell r="B420" t="str">
            <v>Лесной</v>
          </cell>
          <cell r="C420" t="str">
            <v>Мира2А</v>
          </cell>
          <cell r="D420" t="str">
            <v>ж/дУКУТ</v>
          </cell>
          <cell r="E420" t="str">
            <v>ж/д</v>
          </cell>
          <cell r="F420" t="str">
            <v>УКУТ</v>
          </cell>
          <cell r="G420">
            <v>0</v>
          </cell>
          <cell r="H420" t="str">
            <v>Мира</v>
          </cell>
          <cell r="I420">
            <v>2</v>
          </cell>
          <cell r="J420" t="str">
            <v>А</v>
          </cell>
          <cell r="K420">
            <v>0</v>
          </cell>
          <cell r="L420" t="str">
            <v>население</v>
          </cell>
          <cell r="M420">
            <v>3.4000000000000002E-2</v>
          </cell>
          <cell r="N420">
            <v>6863.3</v>
          </cell>
          <cell r="O420">
            <v>919.6</v>
          </cell>
          <cell r="P420">
            <v>6863.3</v>
          </cell>
          <cell r="Q420">
            <v>220.771996</v>
          </cell>
          <cell r="R420">
            <v>177.09100000000001</v>
          </cell>
          <cell r="S420">
            <v>0</v>
          </cell>
          <cell r="T420">
            <v>177.09100000000001</v>
          </cell>
          <cell r="U420">
            <v>259195.7</v>
          </cell>
          <cell r="V420">
            <v>0</v>
          </cell>
          <cell r="W420">
            <v>0</v>
          </cell>
          <cell r="X420">
            <v>156.16655235195108</v>
          </cell>
          <cell r="Y420">
            <v>20.924447648048925</v>
          </cell>
          <cell r="Z420">
            <v>0</v>
          </cell>
          <cell r="AA420">
            <v>177.09100000000001</v>
          </cell>
          <cell r="AB420">
            <v>259195.7</v>
          </cell>
          <cell r="AC420">
            <v>0</v>
          </cell>
          <cell r="AD420">
            <v>233.35220000000001</v>
          </cell>
          <cell r="AE420">
            <v>0</v>
          </cell>
          <cell r="AF420">
            <v>0</v>
          </cell>
          <cell r="AG420">
            <v>671.39121999999975</v>
          </cell>
          <cell r="AH420">
            <v>44491</v>
          </cell>
          <cell r="AI420">
            <v>671.39121999999975</v>
          </cell>
          <cell r="AJ420">
            <v>0</v>
          </cell>
          <cell r="AK420">
            <v>6.5060000000000007E-2</v>
          </cell>
        </row>
        <row r="421">
          <cell r="A421" t="str">
            <v>Мира2Б</v>
          </cell>
          <cell r="B421" t="str">
            <v>Лесной</v>
          </cell>
          <cell r="C421" t="str">
            <v>Мира2Б</v>
          </cell>
          <cell r="D421" t="str">
            <v>ж/дУКУТ</v>
          </cell>
          <cell r="E421" t="str">
            <v>ж/д</v>
          </cell>
          <cell r="F421" t="str">
            <v>УКУТ</v>
          </cell>
          <cell r="G421">
            <v>0</v>
          </cell>
          <cell r="H421" t="str">
            <v>Мира</v>
          </cell>
          <cell r="I421">
            <v>2</v>
          </cell>
          <cell r="J421" t="str">
            <v>Б</v>
          </cell>
          <cell r="K421">
            <v>0</v>
          </cell>
          <cell r="L421" t="str">
            <v>население</v>
          </cell>
          <cell r="M421">
            <v>3.4000000000000002E-2</v>
          </cell>
          <cell r="N421">
            <v>3409</v>
          </cell>
          <cell r="O421">
            <v>380.1</v>
          </cell>
          <cell r="P421">
            <v>3409</v>
          </cell>
          <cell r="Q421">
            <v>177.65744799999999</v>
          </cell>
          <cell r="R421">
            <v>150.55099999999999</v>
          </cell>
          <cell r="S421">
            <v>0</v>
          </cell>
          <cell r="T421">
            <v>150.55099999999999</v>
          </cell>
          <cell r="U421">
            <v>220350.96</v>
          </cell>
          <cell r="V421">
            <v>0</v>
          </cell>
          <cell r="W421">
            <v>0</v>
          </cell>
          <cell r="X421">
            <v>135.44861814151116</v>
          </cell>
          <cell r="Y421">
            <v>15.102381858488826</v>
          </cell>
          <cell r="Z421">
            <v>0</v>
          </cell>
          <cell r="AA421">
            <v>150.55099999999999</v>
          </cell>
          <cell r="AB421">
            <v>220350.96</v>
          </cell>
          <cell r="AC421">
            <v>0</v>
          </cell>
          <cell r="AD421">
            <v>115.90600000000001</v>
          </cell>
          <cell r="AE421">
            <v>0</v>
          </cell>
          <cell r="AF421">
            <v>0</v>
          </cell>
          <cell r="AG421">
            <v>416.625136</v>
          </cell>
          <cell r="AH421">
            <v>44491</v>
          </cell>
          <cell r="AI421">
            <v>416.625136</v>
          </cell>
          <cell r="AJ421">
            <v>0</v>
          </cell>
          <cell r="AK421">
            <v>6.5060000000000007E-2</v>
          </cell>
        </row>
        <row r="422">
          <cell r="A422" t="str">
            <v>Мира2Г</v>
          </cell>
          <cell r="B422" t="str">
            <v>Лесной</v>
          </cell>
          <cell r="C422" t="str">
            <v>Мира2Г</v>
          </cell>
          <cell r="D422" t="str">
            <v>ж/дУКУТ</v>
          </cell>
          <cell r="E422" t="str">
            <v>ж/д</v>
          </cell>
          <cell r="F422" t="str">
            <v>УКУТ</v>
          </cell>
          <cell r="G422">
            <v>0</v>
          </cell>
          <cell r="H422" t="str">
            <v>Мира</v>
          </cell>
          <cell r="I422">
            <v>2</v>
          </cell>
          <cell r="J422" t="str">
            <v>Г</v>
          </cell>
          <cell r="K422">
            <v>0</v>
          </cell>
          <cell r="L422" t="str">
            <v>население</v>
          </cell>
          <cell r="M422">
            <v>3.4000000000000002E-2</v>
          </cell>
          <cell r="N422">
            <v>2474.1</v>
          </cell>
          <cell r="O422">
            <v>324</v>
          </cell>
          <cell r="P422">
            <v>2474.1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84.119399999999999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</row>
        <row r="423">
          <cell r="A423" t="str">
            <v>Мира2</v>
          </cell>
          <cell r="B423" t="str">
            <v>Лесной</v>
          </cell>
          <cell r="C423" t="str">
            <v>Мира2</v>
          </cell>
          <cell r="D423" t="str">
            <v>ж/дУКУТ</v>
          </cell>
          <cell r="E423" t="str">
            <v>ж/д</v>
          </cell>
          <cell r="F423" t="str">
            <v>УКУТ</v>
          </cell>
          <cell r="G423">
            <v>0</v>
          </cell>
          <cell r="H423" t="str">
            <v>Мира</v>
          </cell>
          <cell r="I423">
            <v>2</v>
          </cell>
          <cell r="J423">
            <v>0</v>
          </cell>
          <cell r="K423">
            <v>0</v>
          </cell>
          <cell r="L423" t="str">
            <v>население</v>
          </cell>
          <cell r="M423">
            <v>3.4000000000000002E-2</v>
          </cell>
          <cell r="N423">
            <v>3718.81</v>
          </cell>
          <cell r="O423">
            <v>416.2</v>
          </cell>
          <cell r="P423">
            <v>3718.81</v>
          </cell>
          <cell r="Q423">
            <v>138.22628799999998</v>
          </cell>
          <cell r="R423">
            <v>103.764</v>
          </cell>
          <cell r="S423">
            <v>0</v>
          </cell>
          <cell r="T423">
            <v>103.764</v>
          </cell>
          <cell r="U423">
            <v>151872.1</v>
          </cell>
          <cell r="V423">
            <v>0</v>
          </cell>
          <cell r="W423">
            <v>0</v>
          </cell>
          <cell r="X423">
            <v>93.319871255450394</v>
          </cell>
          <cell r="Y423">
            <v>10.444128744549602</v>
          </cell>
          <cell r="Z423">
            <v>0</v>
          </cell>
          <cell r="AA423">
            <v>103.764</v>
          </cell>
          <cell r="AB423">
            <v>151872.1</v>
          </cell>
          <cell r="AC423">
            <v>0</v>
          </cell>
          <cell r="AD423">
            <v>126.43954000000001</v>
          </cell>
          <cell r="AE423">
            <v>0</v>
          </cell>
          <cell r="AF423">
            <v>0</v>
          </cell>
          <cell r="AG423">
            <v>529.69610899999998</v>
          </cell>
          <cell r="AH423">
            <v>44491</v>
          </cell>
          <cell r="AI423">
            <v>529.69610899999998</v>
          </cell>
          <cell r="AJ423">
            <v>0</v>
          </cell>
          <cell r="AK423">
            <v>6.5060000000000007E-2</v>
          </cell>
        </row>
        <row r="424">
          <cell r="A424" t="str">
            <v>Мира3</v>
          </cell>
          <cell r="B424" t="str">
            <v>Лесной</v>
          </cell>
          <cell r="C424" t="str">
            <v>Мира3</v>
          </cell>
          <cell r="D424" t="str">
            <v>ж/дУКУТ</v>
          </cell>
          <cell r="E424" t="str">
            <v>ж/д</v>
          </cell>
          <cell r="F424" t="str">
            <v>УКУТ</v>
          </cell>
          <cell r="G424">
            <v>0</v>
          </cell>
          <cell r="H424" t="str">
            <v>Мира</v>
          </cell>
          <cell r="I424">
            <v>3</v>
          </cell>
          <cell r="J424">
            <v>0</v>
          </cell>
          <cell r="K424">
            <v>0</v>
          </cell>
          <cell r="L424" t="str">
            <v>население</v>
          </cell>
          <cell r="M424">
            <v>3.4000000000000002E-2</v>
          </cell>
          <cell r="N424">
            <v>9195.7999999999993</v>
          </cell>
          <cell r="O424">
            <v>1431</v>
          </cell>
          <cell r="P424">
            <v>9251</v>
          </cell>
          <cell r="Q424">
            <v>265.22895499999998</v>
          </cell>
          <cell r="R424">
            <v>208.251</v>
          </cell>
          <cell r="S424">
            <v>1.2430000000000001</v>
          </cell>
          <cell r="T424">
            <v>207.00800000000001</v>
          </cell>
          <cell r="U424">
            <v>302983.12</v>
          </cell>
          <cell r="V424">
            <v>0</v>
          </cell>
          <cell r="W424">
            <v>0</v>
          </cell>
          <cell r="X424">
            <v>179.27677829994383</v>
          </cell>
          <cell r="Y424">
            <v>27.731604123577956</v>
          </cell>
          <cell r="Z424">
            <v>1.2426175764782186</v>
          </cell>
          <cell r="AA424">
            <v>207.00838242352179</v>
          </cell>
          <cell r="AB424">
            <v>302983.67999999999</v>
          </cell>
          <cell r="AC424">
            <v>0</v>
          </cell>
          <cell r="AD424">
            <v>312.65719999999999</v>
          </cell>
          <cell r="AE424">
            <v>0</v>
          </cell>
          <cell r="AF424">
            <v>0</v>
          </cell>
          <cell r="AG424">
            <v>875.77436</v>
          </cell>
          <cell r="AH424">
            <v>44491</v>
          </cell>
          <cell r="AI424">
            <v>875.77436</v>
          </cell>
          <cell r="AJ424">
            <v>0</v>
          </cell>
          <cell r="AK424">
            <v>6.5060000000000007E-2</v>
          </cell>
        </row>
        <row r="425">
          <cell r="B425" t="str">
            <v>Лесной</v>
          </cell>
          <cell r="C425">
            <v>0</v>
          </cell>
          <cell r="D425" t="str">
            <v>транзитУКУТ</v>
          </cell>
          <cell r="E425" t="str">
            <v>транзит</v>
          </cell>
          <cell r="F425" t="str">
            <v>УКУТ</v>
          </cell>
          <cell r="G425">
            <v>0</v>
          </cell>
          <cell r="H425" t="str">
            <v>Мира</v>
          </cell>
          <cell r="I425">
            <v>3</v>
          </cell>
          <cell r="J425">
            <v>0</v>
          </cell>
          <cell r="K425" t="str">
            <v>1эт.</v>
          </cell>
          <cell r="L425" t="str">
            <v>ИП Субботин С.Я. "Спектр"</v>
          </cell>
          <cell r="M425">
            <v>3.4000000000000002E-2</v>
          </cell>
          <cell r="N425">
            <v>55.2</v>
          </cell>
          <cell r="O425">
            <v>0</v>
          </cell>
          <cell r="P425">
            <v>0</v>
          </cell>
          <cell r="Q425">
            <v>0</v>
          </cell>
          <cell r="R425">
            <v>1.2430000000000001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1.0761519565624416</v>
          </cell>
          <cell r="Y425">
            <v>0.16646561991577713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1.8768000000000002</v>
          </cell>
          <cell r="AE425">
            <v>82.981999999999999</v>
          </cell>
          <cell r="AF425">
            <v>44470</v>
          </cell>
          <cell r="AG425">
            <v>83.47</v>
          </cell>
          <cell r="AH425">
            <v>44501</v>
          </cell>
          <cell r="AI425">
            <v>0.48799999999999955</v>
          </cell>
          <cell r="AJ425">
            <v>0</v>
          </cell>
          <cell r="AK425">
            <v>6.5060000000000007E-2</v>
          </cell>
        </row>
        <row r="426">
          <cell r="A426" t="str">
            <v>Мира4А</v>
          </cell>
          <cell r="B426" t="str">
            <v>Лесной</v>
          </cell>
          <cell r="C426" t="str">
            <v>Мира4А</v>
          </cell>
          <cell r="D426" t="str">
            <v>ж/дУКУТ</v>
          </cell>
          <cell r="E426" t="str">
            <v>ж/д</v>
          </cell>
          <cell r="F426" t="str">
            <v>УКУТ</v>
          </cell>
          <cell r="G426">
            <v>0</v>
          </cell>
          <cell r="H426" t="str">
            <v>Мира</v>
          </cell>
          <cell r="I426">
            <v>4</v>
          </cell>
          <cell r="J426" t="str">
            <v>А</v>
          </cell>
          <cell r="K426">
            <v>0</v>
          </cell>
          <cell r="L426" t="str">
            <v>население</v>
          </cell>
          <cell r="M426">
            <v>3.4000000000000002E-2</v>
          </cell>
          <cell r="N426">
            <v>2068.6999999999998</v>
          </cell>
          <cell r="O426">
            <v>239.3</v>
          </cell>
          <cell r="P426">
            <v>2068.6999999999998</v>
          </cell>
          <cell r="Q426">
            <v>66.540317187350738</v>
          </cell>
          <cell r="R426">
            <v>53.706000000000003</v>
          </cell>
          <cell r="S426">
            <v>0</v>
          </cell>
          <cell r="T426">
            <v>53.706000000000003</v>
          </cell>
          <cell r="U426">
            <v>78605.710000000006</v>
          </cell>
          <cell r="V426">
            <v>0</v>
          </cell>
          <cell r="W426">
            <v>0</v>
          </cell>
          <cell r="X426">
            <v>48.137609272097052</v>
          </cell>
          <cell r="Y426">
            <v>5.5683907279029512</v>
          </cell>
          <cell r="Z426">
            <v>0</v>
          </cell>
          <cell r="AA426">
            <v>53.706000000000003</v>
          </cell>
          <cell r="AB426">
            <v>78605.710000000006</v>
          </cell>
          <cell r="AC426">
            <v>0</v>
          </cell>
          <cell r="AD426">
            <v>70.335799999999992</v>
          </cell>
          <cell r="AE426">
            <v>0</v>
          </cell>
          <cell r="AF426">
            <v>0</v>
          </cell>
          <cell r="AG426">
            <v>197.26700000000002</v>
          </cell>
          <cell r="AH426">
            <v>44491</v>
          </cell>
          <cell r="AI426">
            <v>197.26700000000002</v>
          </cell>
          <cell r="AJ426">
            <v>0</v>
          </cell>
          <cell r="AK426">
            <v>6.5060000000000007E-2</v>
          </cell>
        </row>
        <row r="427">
          <cell r="A427" t="str">
            <v>Мира4</v>
          </cell>
          <cell r="B427" t="str">
            <v>Лесной</v>
          </cell>
          <cell r="C427" t="str">
            <v>Мира4</v>
          </cell>
          <cell r="D427" t="str">
            <v>ж/дУКУТ</v>
          </cell>
          <cell r="E427" t="str">
            <v>ж/д</v>
          </cell>
          <cell r="F427" t="str">
            <v>УКУТ</v>
          </cell>
          <cell r="G427">
            <v>0</v>
          </cell>
          <cell r="H427" t="str">
            <v>Мира</v>
          </cell>
          <cell r="I427">
            <v>4</v>
          </cell>
          <cell r="J427">
            <v>0</v>
          </cell>
          <cell r="K427" t="str">
            <v>Б</v>
          </cell>
          <cell r="L427" t="str">
            <v>население</v>
          </cell>
          <cell r="M427">
            <v>3.4000000000000002E-2</v>
          </cell>
          <cell r="N427">
            <v>2060.9</v>
          </cell>
          <cell r="O427">
            <v>236.4</v>
          </cell>
          <cell r="P427">
            <v>2060.9</v>
          </cell>
          <cell r="Q427">
            <v>64.59</v>
          </cell>
          <cell r="R427">
            <v>50.305</v>
          </cell>
          <cell r="S427">
            <v>0</v>
          </cell>
          <cell r="T427">
            <v>50.305</v>
          </cell>
          <cell r="U427">
            <v>73627.91</v>
          </cell>
          <cell r="V427">
            <v>0</v>
          </cell>
          <cell r="W427">
            <v>0</v>
          </cell>
          <cell r="X427">
            <v>45.128444043007008</v>
          </cell>
          <cell r="Y427">
            <v>5.176555956992992</v>
          </cell>
          <cell r="Z427">
            <v>0</v>
          </cell>
          <cell r="AA427">
            <v>50.305</v>
          </cell>
          <cell r="AB427">
            <v>73627.91</v>
          </cell>
          <cell r="AC427">
            <v>0</v>
          </cell>
          <cell r="AD427">
            <v>70.070600000000013</v>
          </cell>
          <cell r="AE427">
            <v>0</v>
          </cell>
          <cell r="AF427">
            <v>0</v>
          </cell>
          <cell r="AG427">
            <v>219.56</v>
          </cell>
          <cell r="AH427">
            <v>44491</v>
          </cell>
          <cell r="AI427">
            <v>219.56</v>
          </cell>
          <cell r="AJ427">
            <v>0</v>
          </cell>
          <cell r="AK427">
            <v>6.5060000000000007E-2</v>
          </cell>
        </row>
        <row r="428">
          <cell r="A428" t="str">
            <v>Мира8</v>
          </cell>
          <cell r="B428" t="str">
            <v>Лесной</v>
          </cell>
          <cell r="C428" t="str">
            <v>Мира8</v>
          </cell>
          <cell r="D428" t="str">
            <v>ж/дУКУТ</v>
          </cell>
          <cell r="E428" t="str">
            <v>ж/д</v>
          </cell>
          <cell r="F428" t="str">
            <v>УКУТ</v>
          </cell>
          <cell r="G428">
            <v>0</v>
          </cell>
          <cell r="H428" t="str">
            <v>Мира</v>
          </cell>
          <cell r="I428">
            <v>8</v>
          </cell>
          <cell r="J428">
            <v>0</v>
          </cell>
          <cell r="K428">
            <v>0</v>
          </cell>
          <cell r="L428" t="str">
            <v>население</v>
          </cell>
          <cell r="M428">
            <v>3.4000000000000002E-2</v>
          </cell>
          <cell r="N428">
            <v>5893.2</v>
          </cell>
          <cell r="O428">
            <v>1681</v>
          </cell>
          <cell r="P428">
            <v>5979.5</v>
          </cell>
          <cell r="Q428">
            <v>201.4606933</v>
          </cell>
          <cell r="R428">
            <v>151.54599999999999</v>
          </cell>
          <cell r="S428">
            <v>2.1870000000000003</v>
          </cell>
          <cell r="T428">
            <v>149.35899999999998</v>
          </cell>
          <cell r="U428">
            <v>218606.31</v>
          </cell>
          <cell r="V428">
            <v>0</v>
          </cell>
          <cell r="W428">
            <v>0</v>
          </cell>
          <cell r="X428">
            <v>116.58388971999216</v>
          </cell>
          <cell r="Y428">
            <v>32.774900680542999</v>
          </cell>
          <cell r="Z428">
            <v>2.1872095994648384</v>
          </cell>
          <cell r="AA428">
            <v>149.35879040053516</v>
          </cell>
          <cell r="AB428">
            <v>218606.01</v>
          </cell>
          <cell r="AC428">
            <v>0</v>
          </cell>
          <cell r="AD428">
            <v>200.36880000000002</v>
          </cell>
          <cell r="AE428">
            <v>0</v>
          </cell>
          <cell r="AF428">
            <v>0</v>
          </cell>
          <cell r="AG428">
            <v>767.21533199999976</v>
          </cell>
          <cell r="AH428">
            <v>44491</v>
          </cell>
          <cell r="AI428">
            <v>767.21533199999976</v>
          </cell>
          <cell r="AJ428">
            <v>0</v>
          </cell>
          <cell r="AK428">
            <v>6.5060000000000007E-2</v>
          </cell>
        </row>
        <row r="429">
          <cell r="B429" t="str">
            <v>Лесной</v>
          </cell>
          <cell r="C429">
            <v>0</v>
          </cell>
          <cell r="D429" t="str">
            <v>транзитукут</v>
          </cell>
          <cell r="E429" t="str">
            <v>транзит</v>
          </cell>
          <cell r="F429" t="str">
            <v>укут</v>
          </cell>
          <cell r="G429">
            <v>0</v>
          </cell>
          <cell r="H429" t="str">
            <v>Мира</v>
          </cell>
          <cell r="I429">
            <v>8</v>
          </cell>
          <cell r="J429">
            <v>0</v>
          </cell>
          <cell r="K429" t="str">
            <v>1эт.</v>
          </cell>
          <cell r="L429" t="str">
            <v>Свободное КУИ с 10.05.2020</v>
          </cell>
          <cell r="M429">
            <v>3.4000000000000002E-2</v>
          </cell>
          <cell r="N429">
            <v>32.700000000000003</v>
          </cell>
          <cell r="O429">
            <v>0</v>
          </cell>
          <cell r="P429">
            <v>0</v>
          </cell>
          <cell r="Q429">
            <v>0</v>
          </cell>
          <cell r="R429">
            <v>0.82899999999999996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0.64689696495006854</v>
          </cell>
          <cell r="Y429">
            <v>0.18186032244854342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1.1118000000000001</v>
          </cell>
          <cell r="AE429">
            <v>52.143999999999998</v>
          </cell>
          <cell r="AF429">
            <v>43983</v>
          </cell>
          <cell r="AG429">
            <v>52.143999999999998</v>
          </cell>
          <cell r="AH429">
            <v>43983</v>
          </cell>
          <cell r="AI429">
            <v>0</v>
          </cell>
          <cell r="AJ429">
            <v>0</v>
          </cell>
          <cell r="AK429">
            <v>6.5060000000000007E-2</v>
          </cell>
        </row>
        <row r="430">
          <cell r="B430" t="str">
            <v>Лесной</v>
          </cell>
          <cell r="C430">
            <v>0</v>
          </cell>
          <cell r="D430" t="str">
            <v>транзитукут</v>
          </cell>
          <cell r="E430" t="str">
            <v>транзит</v>
          </cell>
          <cell r="F430" t="str">
            <v>укут</v>
          </cell>
          <cell r="G430">
            <v>0</v>
          </cell>
          <cell r="H430" t="str">
            <v>Мира</v>
          </cell>
          <cell r="I430">
            <v>8</v>
          </cell>
          <cell r="J430">
            <v>0</v>
          </cell>
          <cell r="K430">
            <v>0</v>
          </cell>
          <cell r="L430" t="str">
            <v>Свободное КУИ с 10.05.2020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6.5060000000000007E-2</v>
          </cell>
        </row>
        <row r="431">
          <cell r="B431" t="str">
            <v>Лесной</v>
          </cell>
          <cell r="C431">
            <v>0</v>
          </cell>
          <cell r="D431" t="str">
            <v>транзитукут</v>
          </cell>
          <cell r="E431" t="str">
            <v>транзит</v>
          </cell>
          <cell r="F431" t="str">
            <v>укут</v>
          </cell>
          <cell r="G431">
            <v>0</v>
          </cell>
          <cell r="H431" t="str">
            <v>Мира</v>
          </cell>
          <cell r="I431">
            <v>8</v>
          </cell>
          <cell r="J431">
            <v>0</v>
          </cell>
          <cell r="K431">
            <v>0</v>
          </cell>
          <cell r="L431" t="str">
            <v>ООО "ЛОиРСО"</v>
          </cell>
          <cell r="M431">
            <v>3.4000000000000002E-2</v>
          </cell>
          <cell r="N431">
            <v>53.6</v>
          </cell>
          <cell r="O431">
            <v>0</v>
          </cell>
          <cell r="P431">
            <v>0</v>
          </cell>
          <cell r="Q431">
            <v>0</v>
          </cell>
          <cell r="R431">
            <v>1.3580000000000001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1.0603571046276352</v>
          </cell>
          <cell r="Y431">
            <v>0.29809520743859103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1.8224000000000002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6.5060000000000007E-2</v>
          </cell>
        </row>
        <row r="432">
          <cell r="B432" t="str">
            <v>Лесной</v>
          </cell>
          <cell r="C432">
            <v>0</v>
          </cell>
          <cell r="D432" t="str">
            <v>транзитукут</v>
          </cell>
          <cell r="E432" t="str">
            <v>транзит</v>
          </cell>
          <cell r="F432" t="str">
            <v>укут</v>
          </cell>
          <cell r="G432">
            <v>0</v>
          </cell>
          <cell r="H432" t="str">
            <v>Мира</v>
          </cell>
          <cell r="I432">
            <v>8</v>
          </cell>
          <cell r="J432">
            <v>0</v>
          </cell>
          <cell r="K432" t="str">
            <v>пристрой</v>
          </cell>
          <cell r="L432" t="str">
            <v xml:space="preserve"> ООО"УПКФ СЕЗАМ"</v>
          </cell>
          <cell r="M432">
            <v>0</v>
          </cell>
          <cell r="N432">
            <v>218.8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0.79766977203244982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1578</v>
          </cell>
          <cell r="AF432">
            <v>44378</v>
          </cell>
          <cell r="AG432">
            <v>1578</v>
          </cell>
          <cell r="AH432">
            <v>44378</v>
          </cell>
          <cell r="AI432">
            <v>0</v>
          </cell>
          <cell r="AJ432">
            <v>0</v>
          </cell>
          <cell r="AK432">
            <v>6.5060000000000007E-2</v>
          </cell>
        </row>
        <row r="433">
          <cell r="B433" t="str">
            <v>Лесной</v>
          </cell>
          <cell r="C433">
            <v>0</v>
          </cell>
          <cell r="D433" t="str">
            <v>транзитукут</v>
          </cell>
          <cell r="E433" t="str">
            <v>транзит</v>
          </cell>
          <cell r="F433" t="str">
            <v>укут</v>
          </cell>
          <cell r="G433">
            <v>0</v>
          </cell>
          <cell r="H433" t="str">
            <v>Мира</v>
          </cell>
          <cell r="I433">
            <v>8</v>
          </cell>
          <cell r="J433">
            <v>0</v>
          </cell>
          <cell r="K433" t="str">
            <v>пристрой</v>
          </cell>
          <cell r="L433" t="str">
            <v>Зуева О.Г.</v>
          </cell>
          <cell r="M433">
            <v>0</v>
          </cell>
          <cell r="N433">
            <v>337.2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0.79766977203244982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6.5060000000000007E-2</v>
          </cell>
        </row>
        <row r="434">
          <cell r="B434" t="str">
            <v>Лесной</v>
          </cell>
          <cell r="C434">
            <v>0</v>
          </cell>
          <cell r="D434" t="str">
            <v>транзитукут</v>
          </cell>
          <cell r="E434" t="str">
            <v>транзит</v>
          </cell>
          <cell r="F434" t="str">
            <v>укут</v>
          </cell>
          <cell r="G434">
            <v>0</v>
          </cell>
          <cell r="H434" t="str">
            <v>Мира</v>
          </cell>
          <cell r="I434">
            <v>8</v>
          </cell>
          <cell r="J434">
            <v>0</v>
          </cell>
          <cell r="K434" t="str">
            <v>пристрой</v>
          </cell>
          <cell r="L434" t="str">
            <v>ООО "Жемчуг" ( бачок)</v>
          </cell>
          <cell r="M434">
            <v>0</v>
          </cell>
          <cell r="N434">
            <v>91.7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0.79766977203244982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6.5060000000000007E-2</v>
          </cell>
        </row>
        <row r="435">
          <cell r="B435" t="str">
            <v>Лесной</v>
          </cell>
          <cell r="C435">
            <v>0</v>
          </cell>
          <cell r="D435" t="str">
            <v>транзитукут</v>
          </cell>
          <cell r="E435" t="str">
            <v>транзит</v>
          </cell>
          <cell r="F435" t="str">
            <v>укут</v>
          </cell>
          <cell r="G435">
            <v>0</v>
          </cell>
          <cell r="H435" t="str">
            <v>Мира</v>
          </cell>
          <cell r="I435">
            <v>8</v>
          </cell>
          <cell r="J435">
            <v>0</v>
          </cell>
          <cell r="K435" t="str">
            <v>пристрой</v>
          </cell>
          <cell r="L435" t="str">
            <v>ООО "Жемчуг"  (раковина)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43.5</v>
          </cell>
          <cell r="AF435">
            <v>44470</v>
          </cell>
          <cell r="AG435">
            <v>43.8</v>
          </cell>
          <cell r="AH435">
            <v>44501</v>
          </cell>
          <cell r="AI435">
            <v>0.29999999999999716</v>
          </cell>
          <cell r="AJ435">
            <v>0</v>
          </cell>
          <cell r="AK435">
            <v>6.5060000000000007E-2</v>
          </cell>
        </row>
        <row r="436">
          <cell r="B436" t="str">
            <v>Лесной</v>
          </cell>
          <cell r="C436">
            <v>0</v>
          </cell>
          <cell r="D436" t="str">
            <v>транзитукут</v>
          </cell>
          <cell r="E436" t="str">
            <v>транзит</v>
          </cell>
          <cell r="F436" t="str">
            <v>укут</v>
          </cell>
          <cell r="G436">
            <v>0</v>
          </cell>
          <cell r="H436" t="str">
            <v>Мира</v>
          </cell>
          <cell r="I436">
            <v>8</v>
          </cell>
          <cell r="J436">
            <v>0</v>
          </cell>
          <cell r="K436" t="str">
            <v>пристрой</v>
          </cell>
          <cell r="L436" t="str">
            <v>ООО "Жемчуг"  (проявочная)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60.8</v>
          </cell>
          <cell r="AF436">
            <v>44470</v>
          </cell>
          <cell r="AG436">
            <v>61.1</v>
          </cell>
          <cell r="AH436">
            <v>44501</v>
          </cell>
          <cell r="AI436">
            <v>0.30000000000000426</v>
          </cell>
          <cell r="AJ436">
            <v>0</v>
          </cell>
          <cell r="AK436">
            <v>6.5060000000000007E-2</v>
          </cell>
        </row>
        <row r="437">
          <cell r="B437" t="str">
            <v>Лесной</v>
          </cell>
          <cell r="C437">
            <v>0</v>
          </cell>
          <cell r="D437" t="str">
            <v>транзитукут</v>
          </cell>
          <cell r="E437" t="str">
            <v>транзит</v>
          </cell>
          <cell r="F437" t="str">
            <v>укут</v>
          </cell>
          <cell r="G437">
            <v>0</v>
          </cell>
          <cell r="H437" t="str">
            <v>Мира</v>
          </cell>
          <cell r="I437">
            <v>8</v>
          </cell>
          <cell r="J437">
            <v>0</v>
          </cell>
          <cell r="K437" t="str">
            <v>пристрой</v>
          </cell>
          <cell r="L437" t="str">
            <v>ООО "Жемчуг"  (кабинет)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472.9</v>
          </cell>
          <cell r="AF437">
            <v>44470</v>
          </cell>
          <cell r="AG437">
            <v>474.6</v>
          </cell>
          <cell r="AH437">
            <v>44501</v>
          </cell>
          <cell r="AI437">
            <v>1.7000000000000455</v>
          </cell>
          <cell r="AJ437">
            <v>0</v>
          </cell>
          <cell r="AK437">
            <v>6.5060000000000007E-2</v>
          </cell>
        </row>
        <row r="438">
          <cell r="A438" t="str">
            <v>Мира9</v>
          </cell>
          <cell r="B438" t="str">
            <v>Лесной</v>
          </cell>
          <cell r="C438" t="str">
            <v>Мира9</v>
          </cell>
          <cell r="D438" t="str">
            <v>ж/дУКУТ</v>
          </cell>
          <cell r="E438" t="str">
            <v>ж/д</v>
          </cell>
          <cell r="F438" t="str">
            <v>УКУТ</v>
          </cell>
          <cell r="G438">
            <v>0</v>
          </cell>
          <cell r="H438" t="str">
            <v>Мира</v>
          </cell>
          <cell r="I438">
            <v>9</v>
          </cell>
          <cell r="J438">
            <v>0</v>
          </cell>
          <cell r="K438">
            <v>0</v>
          </cell>
          <cell r="L438" t="str">
            <v>население</v>
          </cell>
          <cell r="M438">
            <v>3.4000000000000002E-2</v>
          </cell>
          <cell r="N438">
            <v>7442.9</v>
          </cell>
          <cell r="O438">
            <v>993.2</v>
          </cell>
          <cell r="P438">
            <v>7749.4</v>
          </cell>
          <cell r="Q438">
            <v>171.6644336</v>
          </cell>
          <cell r="R438">
            <v>139.845</v>
          </cell>
          <cell r="S438">
            <v>5.5309999999999997</v>
          </cell>
          <cell r="T438">
            <v>134.31399999999999</v>
          </cell>
          <cell r="U438">
            <v>196586</v>
          </cell>
          <cell r="V438">
            <v>0</v>
          </cell>
          <cell r="W438">
            <v>0</v>
          </cell>
          <cell r="X438">
            <v>119.05524106101159</v>
          </cell>
          <cell r="Y438">
            <v>15.258686533382816</v>
          </cell>
          <cell r="Z438">
            <v>5.5310724056055962</v>
          </cell>
          <cell r="AA438">
            <v>134.31392759439441</v>
          </cell>
          <cell r="AB438">
            <v>196585.89</v>
          </cell>
          <cell r="AC438">
            <v>0</v>
          </cell>
          <cell r="AD438">
            <v>253.05860000000001</v>
          </cell>
          <cell r="AE438">
            <v>0</v>
          </cell>
          <cell r="AF438">
            <v>0</v>
          </cell>
          <cell r="AG438">
            <v>489.07837499999999</v>
          </cell>
          <cell r="AH438">
            <v>44491</v>
          </cell>
          <cell r="AI438">
            <v>489.07837499999999</v>
          </cell>
          <cell r="AJ438">
            <v>0</v>
          </cell>
          <cell r="AK438">
            <v>6.5060000000000007E-2</v>
          </cell>
        </row>
        <row r="439">
          <cell r="B439" t="str">
            <v>Лесной</v>
          </cell>
          <cell r="C439">
            <v>0</v>
          </cell>
          <cell r="D439" t="str">
            <v>транзитукут</v>
          </cell>
          <cell r="E439" t="str">
            <v>транзит</v>
          </cell>
          <cell r="F439" t="str">
            <v>укут</v>
          </cell>
          <cell r="G439">
            <v>0</v>
          </cell>
          <cell r="H439" t="str">
            <v>Мира</v>
          </cell>
          <cell r="I439">
            <v>9</v>
          </cell>
          <cell r="J439">
            <v>0</v>
          </cell>
          <cell r="K439" t="str">
            <v>1эт.</v>
          </cell>
          <cell r="L439" t="str">
            <v>ПАО "Уралтрансбанк"</v>
          </cell>
          <cell r="M439">
            <v>0</v>
          </cell>
          <cell r="N439">
            <v>83.3</v>
          </cell>
          <cell r="O439">
            <v>0</v>
          </cell>
          <cell r="P439">
            <v>0</v>
          </cell>
          <cell r="Q439">
            <v>0</v>
          </cell>
          <cell r="R439">
            <v>1.5029999999999999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1.3324512730766591</v>
          </cell>
          <cell r="Y439">
            <v>0.17077329914828743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9</v>
          </cell>
          <cell r="AF439">
            <v>44197</v>
          </cell>
          <cell r="AG439">
            <v>9</v>
          </cell>
          <cell r="AH439">
            <v>44197</v>
          </cell>
          <cell r="AI439">
            <v>0</v>
          </cell>
          <cell r="AJ439">
            <v>0</v>
          </cell>
          <cell r="AK439">
            <v>6.5060000000000007E-2</v>
          </cell>
        </row>
        <row r="440">
          <cell r="B440" t="str">
            <v>Лесной</v>
          </cell>
          <cell r="C440">
            <v>0</v>
          </cell>
          <cell r="D440" t="str">
            <v>транзитукут</v>
          </cell>
          <cell r="E440" t="str">
            <v>транзит</v>
          </cell>
          <cell r="F440" t="str">
            <v>укут</v>
          </cell>
          <cell r="G440">
            <v>0</v>
          </cell>
          <cell r="H440" t="str">
            <v>Мира</v>
          </cell>
          <cell r="I440">
            <v>9</v>
          </cell>
          <cell r="J440">
            <v>0</v>
          </cell>
          <cell r="K440" t="str">
            <v>1эт.</v>
          </cell>
          <cell r="L440" t="str">
            <v>ПАО "Уралтрансбанк"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14.8</v>
          </cell>
          <cell r="AF440">
            <v>44197</v>
          </cell>
          <cell r="AG440">
            <v>14.8</v>
          </cell>
          <cell r="AH440">
            <v>44197</v>
          </cell>
          <cell r="AI440">
            <v>0</v>
          </cell>
          <cell r="AJ440">
            <v>0</v>
          </cell>
          <cell r="AK440">
            <v>6.5060000000000007E-2</v>
          </cell>
        </row>
        <row r="441">
          <cell r="B441" t="str">
            <v>Лесной</v>
          </cell>
          <cell r="C441">
            <v>0</v>
          </cell>
          <cell r="D441" t="str">
            <v>транзитукут</v>
          </cell>
          <cell r="E441" t="str">
            <v>транзит</v>
          </cell>
          <cell r="F441" t="str">
            <v>укут</v>
          </cell>
          <cell r="G441">
            <v>0</v>
          </cell>
          <cell r="H441" t="str">
            <v>Мира</v>
          </cell>
          <cell r="I441">
            <v>9</v>
          </cell>
          <cell r="J441">
            <v>0</v>
          </cell>
          <cell r="K441" t="str">
            <v>1эт.</v>
          </cell>
          <cell r="L441" t="str">
            <v>ИП Ивасенко Е.Н.(БинБанк)</v>
          </cell>
          <cell r="M441">
            <v>0</v>
          </cell>
          <cell r="N441">
            <v>101</v>
          </cell>
          <cell r="O441">
            <v>0</v>
          </cell>
          <cell r="P441">
            <v>0</v>
          </cell>
          <cell r="Q441">
            <v>0</v>
          </cell>
          <cell r="R441">
            <v>1.823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1.6155771738384461</v>
          </cell>
          <cell r="Y441">
            <v>0.2070600625927615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45.691000000000003</v>
          </cell>
          <cell r="AF441">
            <v>44470</v>
          </cell>
          <cell r="AG441">
            <v>46.015000000000001</v>
          </cell>
          <cell r="AH441">
            <v>44501</v>
          </cell>
          <cell r="AI441">
            <v>0.32399999999999807</v>
          </cell>
          <cell r="AJ441">
            <v>0</v>
          </cell>
          <cell r="AK441">
            <v>6.5060000000000007E-2</v>
          </cell>
        </row>
        <row r="442">
          <cell r="B442" t="str">
            <v>Лесной</v>
          </cell>
          <cell r="C442">
            <v>0</v>
          </cell>
          <cell r="D442" t="str">
            <v>транзитукут</v>
          </cell>
          <cell r="E442" t="str">
            <v>транзит</v>
          </cell>
          <cell r="F442" t="str">
            <v>укут</v>
          </cell>
          <cell r="G442">
            <v>0</v>
          </cell>
          <cell r="H442" t="str">
            <v>Мира</v>
          </cell>
          <cell r="I442">
            <v>9</v>
          </cell>
          <cell r="J442">
            <v>0</v>
          </cell>
          <cell r="K442" t="str">
            <v>1эт.</v>
          </cell>
          <cell r="L442" t="str">
            <v>ИП Бочкарев Н.В.</v>
          </cell>
          <cell r="M442">
            <v>0</v>
          </cell>
          <cell r="N442">
            <v>122.2</v>
          </cell>
          <cell r="O442">
            <v>0</v>
          </cell>
          <cell r="P442">
            <v>0</v>
          </cell>
          <cell r="Q442">
            <v>0</v>
          </cell>
          <cell r="R442">
            <v>2.2050000000000001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1.9546884222084964</v>
          </cell>
          <cell r="Y442">
            <v>0.25052217474094507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63</v>
          </cell>
          <cell r="AF442">
            <v>44378</v>
          </cell>
          <cell r="AG442">
            <v>63</v>
          </cell>
          <cell r="AH442">
            <v>44409</v>
          </cell>
          <cell r="AI442">
            <v>0</v>
          </cell>
          <cell r="AJ442">
            <v>0</v>
          </cell>
          <cell r="AK442">
            <v>6.5060000000000007E-2</v>
          </cell>
        </row>
        <row r="443">
          <cell r="A443" t="str">
            <v>Мира10</v>
          </cell>
          <cell r="B443" t="str">
            <v>Лесной</v>
          </cell>
          <cell r="C443" t="str">
            <v>Мира10</v>
          </cell>
          <cell r="D443" t="str">
            <v>ж/дУКУТ</v>
          </cell>
          <cell r="E443" t="str">
            <v>ж/д</v>
          </cell>
          <cell r="F443" t="str">
            <v>УКУТ</v>
          </cell>
          <cell r="G443">
            <v>0</v>
          </cell>
          <cell r="H443" t="str">
            <v>Мира</v>
          </cell>
          <cell r="I443">
            <v>10</v>
          </cell>
          <cell r="J443">
            <v>0</v>
          </cell>
          <cell r="K443">
            <v>0</v>
          </cell>
          <cell r="L443" t="str">
            <v>население</v>
          </cell>
          <cell r="M443">
            <v>3.4000000000000002E-2</v>
          </cell>
          <cell r="N443">
            <v>4341.79</v>
          </cell>
          <cell r="O443">
            <v>685.2</v>
          </cell>
          <cell r="P443">
            <v>4341.79</v>
          </cell>
          <cell r="Q443">
            <v>113.1455077999999</v>
          </cell>
          <cell r="R443">
            <v>91.638999999999996</v>
          </cell>
          <cell r="S443">
            <v>0</v>
          </cell>
          <cell r="T443">
            <v>91.638999999999996</v>
          </cell>
          <cell r="U443">
            <v>134125.59</v>
          </cell>
          <cell r="V443">
            <v>0</v>
          </cell>
          <cell r="W443">
            <v>0</v>
          </cell>
          <cell r="X443">
            <v>79.148216688316467</v>
          </cell>
          <cell r="Y443">
            <v>12.490783311683529</v>
          </cell>
          <cell r="Z443">
            <v>0</v>
          </cell>
          <cell r="AA443">
            <v>91.638999999999996</v>
          </cell>
          <cell r="AB443">
            <v>134125.59</v>
          </cell>
          <cell r="AC443">
            <v>0</v>
          </cell>
          <cell r="AD443">
            <v>147.62086000000002</v>
          </cell>
          <cell r="AE443">
            <v>0</v>
          </cell>
          <cell r="AF443">
            <v>0</v>
          </cell>
          <cell r="AG443">
            <v>330.57226559999981</v>
          </cell>
          <cell r="AH443">
            <v>44491</v>
          </cell>
          <cell r="AI443">
            <v>330.57226559999981</v>
          </cell>
          <cell r="AJ443">
            <v>0</v>
          </cell>
          <cell r="AK443">
            <v>6.5060000000000007E-2</v>
          </cell>
        </row>
        <row r="444">
          <cell r="A444" t="str">
            <v>Мира11</v>
          </cell>
          <cell r="B444" t="str">
            <v>Лесной</v>
          </cell>
          <cell r="C444" t="str">
            <v>Мира11</v>
          </cell>
          <cell r="D444" t="str">
            <v>ж/дУКУТ</v>
          </cell>
          <cell r="E444" t="str">
            <v>ж/д</v>
          </cell>
          <cell r="F444" t="str">
            <v>УКУТ</v>
          </cell>
          <cell r="G444">
            <v>0</v>
          </cell>
          <cell r="H444" t="str">
            <v>Мира</v>
          </cell>
          <cell r="I444">
            <v>11</v>
          </cell>
          <cell r="J444">
            <v>0</v>
          </cell>
          <cell r="K444">
            <v>0</v>
          </cell>
          <cell r="L444" t="str">
            <v>население</v>
          </cell>
          <cell r="M444">
            <v>3.4000000000000002E-2</v>
          </cell>
          <cell r="N444">
            <v>5005.3</v>
          </cell>
          <cell r="O444">
            <v>959.3</v>
          </cell>
          <cell r="P444">
            <v>5064.8</v>
          </cell>
          <cell r="Q444">
            <v>153.92224119999992</v>
          </cell>
          <cell r="R444">
            <v>127.996</v>
          </cell>
          <cell r="S444">
            <v>1.5030000000000001</v>
          </cell>
          <cell r="T444">
            <v>126.49299999999999</v>
          </cell>
          <cell r="U444">
            <v>185138.95</v>
          </cell>
          <cell r="V444">
            <v>0</v>
          </cell>
          <cell r="W444">
            <v>0</v>
          </cell>
          <cell r="X444">
            <v>106.34922707126374</v>
          </cell>
          <cell r="Y444">
            <v>20.143108025877307</v>
          </cell>
          <cell r="Z444">
            <v>1.5036649028589482</v>
          </cell>
          <cell r="AA444">
            <v>126.49233509714105</v>
          </cell>
          <cell r="AB444">
            <v>185137.98</v>
          </cell>
          <cell r="AC444">
            <v>0</v>
          </cell>
          <cell r="AD444">
            <v>170.18020000000001</v>
          </cell>
          <cell r="AE444">
            <v>0</v>
          </cell>
          <cell r="AF444">
            <v>0</v>
          </cell>
          <cell r="AG444">
            <v>398.49877930000002</v>
          </cell>
          <cell r="AH444">
            <v>44491</v>
          </cell>
          <cell r="AI444">
            <v>398.49877930000002</v>
          </cell>
          <cell r="AJ444">
            <v>0</v>
          </cell>
          <cell r="AK444">
            <v>6.5060000000000007E-2</v>
          </cell>
        </row>
        <row r="445">
          <cell r="B445" t="str">
            <v>Лесной</v>
          </cell>
          <cell r="C445">
            <v>0</v>
          </cell>
          <cell r="D445" t="str">
            <v>транзитукут</v>
          </cell>
          <cell r="E445" t="str">
            <v>транзит</v>
          </cell>
          <cell r="F445" t="str">
            <v>укут</v>
          </cell>
          <cell r="G445">
            <v>0</v>
          </cell>
          <cell r="H445" t="str">
            <v>Мира</v>
          </cell>
          <cell r="I445">
            <v>11</v>
          </cell>
          <cell r="J445">
            <v>0</v>
          </cell>
          <cell r="K445" t="str">
            <v>1эт.</v>
          </cell>
          <cell r="L445" t="str">
            <v>ОВД</v>
          </cell>
          <cell r="M445">
            <v>3.4000000000000002E-2</v>
          </cell>
          <cell r="N445">
            <v>23.6</v>
          </cell>
          <cell r="O445">
            <v>0</v>
          </cell>
          <cell r="P445">
            <v>0</v>
          </cell>
          <cell r="Q445">
            <v>0</v>
          </cell>
          <cell r="R445">
            <v>0.59599999999999997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0.50143682873790274</v>
          </cell>
          <cell r="Y445">
            <v>9.4974796597747296E-2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0.80240000000000011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1.4E-2</v>
          </cell>
          <cell r="AK445">
            <v>6.5060000000000007E-2</v>
          </cell>
        </row>
        <row r="446">
          <cell r="B446" t="str">
            <v>Лесной</v>
          </cell>
          <cell r="C446">
            <v>0</v>
          </cell>
          <cell r="D446" t="str">
            <v>транзитукут</v>
          </cell>
          <cell r="E446" t="str">
            <v>транзит</v>
          </cell>
          <cell r="F446" t="str">
            <v>укут</v>
          </cell>
          <cell r="G446">
            <v>0</v>
          </cell>
          <cell r="H446" t="str">
            <v>Мира</v>
          </cell>
          <cell r="I446">
            <v>11</v>
          </cell>
          <cell r="J446">
            <v>0</v>
          </cell>
          <cell r="K446">
            <v>13</v>
          </cell>
          <cell r="L446" t="str">
            <v>ИП Савич А.П.  Парикм."Стиль"ванна</v>
          </cell>
          <cell r="M446">
            <v>3.4000000000000002E-2</v>
          </cell>
          <cell r="N446">
            <v>35.9</v>
          </cell>
          <cell r="O446">
            <v>0</v>
          </cell>
          <cell r="P446">
            <v>0</v>
          </cell>
          <cell r="Q446">
            <v>0</v>
          </cell>
          <cell r="R446">
            <v>0.90700000000000003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0.76277890473265708</v>
          </cell>
          <cell r="Y446">
            <v>0.14447437279064099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1.2206000000000001</v>
          </cell>
          <cell r="AE446">
            <v>2.88</v>
          </cell>
          <cell r="AF446">
            <v>44378</v>
          </cell>
          <cell r="AG446">
            <v>2.88</v>
          </cell>
          <cell r="AH446">
            <v>44501</v>
          </cell>
          <cell r="AI446">
            <v>0</v>
          </cell>
          <cell r="AJ446">
            <v>0</v>
          </cell>
          <cell r="AK446">
            <v>6.5060000000000007E-2</v>
          </cell>
        </row>
        <row r="447">
          <cell r="B447" t="str">
            <v>Лесной</v>
          </cell>
          <cell r="C447">
            <v>0</v>
          </cell>
          <cell r="D447" t="str">
            <v>транзитукут</v>
          </cell>
          <cell r="E447" t="str">
            <v>транзит</v>
          </cell>
          <cell r="F447" t="str">
            <v>укут</v>
          </cell>
          <cell r="G447">
            <v>0</v>
          </cell>
          <cell r="H447" t="str">
            <v>Мира</v>
          </cell>
          <cell r="I447">
            <v>11</v>
          </cell>
          <cell r="J447">
            <v>0</v>
          </cell>
          <cell r="K447">
            <v>0</v>
          </cell>
          <cell r="L447" t="str">
            <v>ИП Савич А.П.  Парикм."Стиль"кухня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25.975000000000001</v>
          </cell>
          <cell r="AF447">
            <v>44378</v>
          </cell>
          <cell r="AG447">
            <v>25.975000000000001</v>
          </cell>
          <cell r="AH447">
            <v>44501</v>
          </cell>
          <cell r="AI447">
            <v>0</v>
          </cell>
          <cell r="AJ447">
            <v>0</v>
          </cell>
          <cell r="AK447">
            <v>6.5060000000000007E-2</v>
          </cell>
        </row>
        <row r="448">
          <cell r="A448" t="str">
            <v>Мира13</v>
          </cell>
          <cell r="B448" t="str">
            <v>Лесной</v>
          </cell>
          <cell r="C448" t="str">
            <v>Мира13</v>
          </cell>
          <cell r="D448" t="str">
            <v>ж/дУКУТ</v>
          </cell>
          <cell r="E448" t="str">
            <v>ж/д</v>
          </cell>
          <cell r="F448" t="str">
            <v>УКУТ</v>
          </cell>
          <cell r="G448">
            <v>0</v>
          </cell>
          <cell r="H448" t="str">
            <v>Мира</v>
          </cell>
          <cell r="I448">
            <v>13</v>
          </cell>
          <cell r="J448">
            <v>0</v>
          </cell>
          <cell r="K448">
            <v>0</v>
          </cell>
          <cell r="L448" t="str">
            <v>население</v>
          </cell>
          <cell r="M448">
            <v>3.4000000000000002E-2</v>
          </cell>
          <cell r="N448">
            <v>4890.2</v>
          </cell>
          <cell r="O448">
            <v>926</v>
          </cell>
          <cell r="P448">
            <v>4890.2</v>
          </cell>
          <cell r="Q448">
            <v>157.3623047000001</v>
          </cell>
          <cell r="R448">
            <v>133.179</v>
          </cell>
          <cell r="S448">
            <v>0</v>
          </cell>
          <cell r="T448">
            <v>133.179</v>
          </cell>
          <cell r="U448">
            <v>194924.78</v>
          </cell>
          <cell r="V448">
            <v>0</v>
          </cell>
          <cell r="W448">
            <v>0</v>
          </cell>
          <cell r="X448">
            <v>111.97550734156322</v>
          </cell>
          <cell r="Y448">
            <v>21.203492658436787</v>
          </cell>
          <cell r="Z448">
            <v>0</v>
          </cell>
          <cell r="AA448">
            <v>133.179</v>
          </cell>
          <cell r="AB448">
            <v>194924.78</v>
          </cell>
          <cell r="AC448">
            <v>0</v>
          </cell>
          <cell r="AD448">
            <v>166.26680000000002</v>
          </cell>
          <cell r="AE448">
            <v>0</v>
          </cell>
          <cell r="AF448">
            <v>0</v>
          </cell>
          <cell r="AG448">
            <v>371.703125</v>
          </cell>
          <cell r="AH448">
            <v>44491</v>
          </cell>
          <cell r="AI448">
            <v>371.703125</v>
          </cell>
          <cell r="AJ448">
            <v>0</v>
          </cell>
          <cell r="AK448">
            <v>6.5060000000000007E-2</v>
          </cell>
        </row>
        <row r="449">
          <cell r="A449" t="str">
            <v>Мира18</v>
          </cell>
          <cell r="B449" t="str">
            <v>Лесной</v>
          </cell>
          <cell r="C449" t="str">
            <v>Мира18</v>
          </cell>
          <cell r="D449" t="str">
            <v>ж/дУКУТ</v>
          </cell>
          <cell r="E449" t="str">
            <v>ж/д</v>
          </cell>
          <cell r="F449" t="str">
            <v>УКУТ</v>
          </cell>
          <cell r="G449">
            <v>0</v>
          </cell>
          <cell r="H449" t="str">
            <v>Мира</v>
          </cell>
          <cell r="I449">
            <v>18</v>
          </cell>
          <cell r="J449">
            <v>0</v>
          </cell>
          <cell r="K449">
            <v>0</v>
          </cell>
          <cell r="L449" t="str">
            <v>население</v>
          </cell>
          <cell r="M449">
            <v>3.4000000000000002E-2</v>
          </cell>
          <cell r="N449">
            <v>4370.3999999999996</v>
          </cell>
          <cell r="O449">
            <v>625</v>
          </cell>
          <cell r="P449">
            <v>4370.3999999999996</v>
          </cell>
          <cell r="Q449">
            <v>94.864257799999905</v>
          </cell>
          <cell r="R449">
            <v>83.027000000000001</v>
          </cell>
          <cell r="S449">
            <v>0</v>
          </cell>
          <cell r="T449">
            <v>83.027000000000001</v>
          </cell>
          <cell r="U449">
            <v>121520.81</v>
          </cell>
          <cell r="V449">
            <v>0</v>
          </cell>
          <cell r="W449">
            <v>0</v>
          </cell>
          <cell r="X449">
            <v>72.639068102654448</v>
          </cell>
          <cell r="Y449">
            <v>10.387931897345553</v>
          </cell>
          <cell r="Z449">
            <v>0</v>
          </cell>
          <cell r="AA449">
            <v>83.027000000000001</v>
          </cell>
          <cell r="AB449">
            <v>121520.81</v>
          </cell>
          <cell r="AC449">
            <v>0</v>
          </cell>
          <cell r="AD449">
            <v>148.59360000000001</v>
          </cell>
          <cell r="AE449">
            <v>0</v>
          </cell>
          <cell r="AF449">
            <v>0</v>
          </cell>
          <cell r="AG449">
            <v>181.93554690000019</v>
          </cell>
          <cell r="AH449">
            <v>44491</v>
          </cell>
          <cell r="AI449">
            <v>181.93554690000019</v>
          </cell>
          <cell r="AJ449">
            <v>0</v>
          </cell>
          <cell r="AK449">
            <v>6.5060000000000007E-2</v>
          </cell>
        </row>
        <row r="450">
          <cell r="A450" t="str">
            <v>Мира22</v>
          </cell>
          <cell r="B450" t="str">
            <v>Лесной</v>
          </cell>
          <cell r="C450" t="str">
            <v>Мира22</v>
          </cell>
          <cell r="D450" t="str">
            <v>ж/дУКУТ</v>
          </cell>
          <cell r="E450" t="str">
            <v>ж/д</v>
          </cell>
          <cell r="F450" t="str">
            <v>УКУТ</v>
          </cell>
          <cell r="G450">
            <v>0</v>
          </cell>
          <cell r="H450" t="str">
            <v>Мира</v>
          </cell>
          <cell r="I450">
            <v>22</v>
          </cell>
          <cell r="J450">
            <v>0</v>
          </cell>
          <cell r="K450">
            <v>0</v>
          </cell>
          <cell r="L450" t="str">
            <v>население</v>
          </cell>
          <cell r="M450">
            <v>3.4000000000000002E-2</v>
          </cell>
          <cell r="N450">
            <v>17075.3</v>
          </cell>
          <cell r="O450">
            <v>2737.6</v>
          </cell>
          <cell r="P450">
            <v>18031.080000000002</v>
          </cell>
          <cell r="Q450">
            <v>534.61901399999999</v>
          </cell>
          <cell r="R450">
            <v>413.46600000000001</v>
          </cell>
          <cell r="S450">
            <v>21.916</v>
          </cell>
          <cell r="T450">
            <v>391.55</v>
          </cell>
          <cell r="U450">
            <v>573084.32999999996</v>
          </cell>
          <cell r="V450">
            <v>0</v>
          </cell>
          <cell r="W450">
            <v>0</v>
          </cell>
          <cell r="X450">
            <v>339.93763637361639</v>
          </cell>
          <cell r="Y450">
            <v>51.61162134139569</v>
          </cell>
          <cell r="Z450">
            <v>21.916742284987926</v>
          </cell>
          <cell r="AA450">
            <v>391.54925771501206</v>
          </cell>
          <cell r="AB450">
            <v>573083.24</v>
          </cell>
          <cell r="AC450">
            <v>0</v>
          </cell>
          <cell r="AD450">
            <v>580.56020000000001</v>
          </cell>
          <cell r="AE450">
            <v>0</v>
          </cell>
          <cell r="AF450">
            <v>0</v>
          </cell>
          <cell r="AG450">
            <v>1862.1669900000004</v>
          </cell>
          <cell r="AH450">
            <v>44491</v>
          </cell>
          <cell r="AI450">
            <v>1862.1669900000004</v>
          </cell>
          <cell r="AJ450">
            <v>0</v>
          </cell>
          <cell r="AK450">
            <v>6.5060000000000007E-2</v>
          </cell>
        </row>
        <row r="451">
          <cell r="B451" t="str">
            <v>Лесной</v>
          </cell>
          <cell r="C451" t="str">
            <v>Мира22</v>
          </cell>
          <cell r="D451" t="str">
            <v>транзитукут</v>
          </cell>
          <cell r="E451" t="str">
            <v>транзит</v>
          </cell>
          <cell r="F451" t="str">
            <v>укут</v>
          </cell>
          <cell r="G451">
            <v>0</v>
          </cell>
          <cell r="H451" t="str">
            <v>Мира</v>
          </cell>
          <cell r="I451">
            <v>22</v>
          </cell>
          <cell r="J451">
            <v>0</v>
          </cell>
          <cell r="K451">
            <v>3</v>
          </cell>
          <cell r="L451" t="str">
            <v>ИП Афанасьев  А.Е. (с 01.08.2020)</v>
          </cell>
          <cell r="M451">
            <v>3.4000000000000002E-2</v>
          </cell>
          <cell r="N451">
            <v>57.1</v>
          </cell>
          <cell r="O451">
            <v>0</v>
          </cell>
          <cell r="P451">
            <v>0</v>
          </cell>
          <cell r="Q451">
            <v>0</v>
          </cell>
          <cell r="R451">
            <v>1.3089999999999999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1.1367553739573244</v>
          </cell>
          <cell r="Y451">
            <v>0.17258985661122755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1.9414000000000002</v>
          </cell>
          <cell r="AE451">
            <v>3.67</v>
          </cell>
          <cell r="AF451">
            <v>44440</v>
          </cell>
          <cell r="AG451">
            <v>3.81</v>
          </cell>
          <cell r="AH451">
            <v>44501</v>
          </cell>
          <cell r="AI451">
            <v>0.14000000000000012</v>
          </cell>
          <cell r="AJ451">
            <v>0</v>
          </cell>
          <cell r="AK451">
            <v>6.5060000000000007E-2</v>
          </cell>
        </row>
        <row r="452">
          <cell r="B452" t="str">
            <v>Лесной</v>
          </cell>
          <cell r="C452">
            <v>0</v>
          </cell>
          <cell r="D452" t="str">
            <v>транзитукут</v>
          </cell>
          <cell r="E452" t="str">
            <v>транзит</v>
          </cell>
          <cell r="F452" t="str">
            <v>укут</v>
          </cell>
          <cell r="G452">
            <v>0</v>
          </cell>
          <cell r="H452" t="str">
            <v>Мира</v>
          </cell>
          <cell r="I452">
            <v>22</v>
          </cell>
          <cell r="J452">
            <v>0</v>
          </cell>
          <cell r="K452" t="str">
            <v>33-34</v>
          </cell>
          <cell r="L452" t="str">
            <v>ИП Сметанина А.Г. "Мальчуган"</v>
          </cell>
          <cell r="M452">
            <v>3.4000000000000002E-2</v>
          </cell>
          <cell r="N452">
            <v>128.5</v>
          </cell>
          <cell r="O452">
            <v>0</v>
          </cell>
          <cell r="P452">
            <v>0</v>
          </cell>
          <cell r="Q452">
            <v>0</v>
          </cell>
          <cell r="R452">
            <v>2.9470000000000001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2.5581972951579011</v>
          </cell>
          <cell r="Y452">
            <v>0.38840274211108128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4.3690000000000007</v>
          </cell>
          <cell r="AE452">
            <v>4</v>
          </cell>
          <cell r="AF452">
            <v>44470</v>
          </cell>
          <cell r="AG452">
            <v>4.0999999999999996</v>
          </cell>
          <cell r="AH452">
            <v>44501</v>
          </cell>
          <cell r="AI452">
            <v>9.9999999999999645E-2</v>
          </cell>
          <cell r="AJ452">
            <v>0</v>
          </cell>
          <cell r="AK452">
            <v>6.5060000000000007E-2</v>
          </cell>
        </row>
        <row r="453">
          <cell r="B453" t="str">
            <v>Лесной</v>
          </cell>
          <cell r="C453">
            <v>0</v>
          </cell>
          <cell r="D453" t="str">
            <v>транзитукут</v>
          </cell>
          <cell r="E453" t="str">
            <v>транзит</v>
          </cell>
          <cell r="F453" t="str">
            <v>укут</v>
          </cell>
          <cell r="G453">
            <v>0</v>
          </cell>
          <cell r="H453" t="str">
            <v>Мира</v>
          </cell>
          <cell r="I453">
            <v>22</v>
          </cell>
          <cell r="J453">
            <v>0</v>
          </cell>
          <cell r="K453">
            <v>35</v>
          </cell>
          <cell r="L453" t="str">
            <v>ИП Сметанин П.П.  Парикмахерская</v>
          </cell>
          <cell r="M453">
            <v>3.4000000000000002E-2</v>
          </cell>
          <cell r="N453">
            <v>58.8</v>
          </cell>
          <cell r="O453">
            <v>0</v>
          </cell>
          <cell r="P453">
            <v>0</v>
          </cell>
          <cell r="Q453">
            <v>0</v>
          </cell>
          <cell r="R453">
            <v>1.3480000000000001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1.1705992292240046</v>
          </cell>
          <cell r="Y453">
            <v>0.17772825864693836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1.9992000000000001</v>
          </cell>
          <cell r="AE453">
            <v>112</v>
          </cell>
          <cell r="AF453">
            <v>44470</v>
          </cell>
          <cell r="AG453">
            <v>113</v>
          </cell>
          <cell r="AH453">
            <v>44501</v>
          </cell>
          <cell r="AI453">
            <v>1</v>
          </cell>
          <cell r="AJ453">
            <v>0</v>
          </cell>
          <cell r="AK453">
            <v>6.5060000000000007E-2</v>
          </cell>
        </row>
        <row r="454">
          <cell r="B454" t="str">
            <v>Лесной</v>
          </cell>
          <cell r="C454">
            <v>0</v>
          </cell>
          <cell r="D454" t="str">
            <v>транзитукут</v>
          </cell>
          <cell r="E454" t="str">
            <v>транзит</v>
          </cell>
          <cell r="F454" t="str">
            <v>укут</v>
          </cell>
          <cell r="G454">
            <v>0</v>
          </cell>
          <cell r="H454" t="str">
            <v>Мира</v>
          </cell>
          <cell r="I454">
            <v>22</v>
          </cell>
          <cell r="J454">
            <v>0</v>
          </cell>
          <cell r="K454">
            <v>69</v>
          </cell>
          <cell r="L454" t="str">
            <v>ИП Ветошкина Т.А."Модница"</v>
          </cell>
          <cell r="M454">
            <v>3.4000000000000002E-2</v>
          </cell>
          <cell r="N454">
            <v>103.4</v>
          </cell>
          <cell r="O454">
            <v>0</v>
          </cell>
          <cell r="P454">
            <v>0</v>
          </cell>
          <cell r="Q454">
            <v>0</v>
          </cell>
          <cell r="R454">
            <v>2.371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2.0585027262204436</v>
          </cell>
          <cell r="Y454">
            <v>0.31253574734852768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3.5156000000000005</v>
          </cell>
          <cell r="AE454">
            <v>23.704000000000001</v>
          </cell>
          <cell r="AF454">
            <v>44378</v>
          </cell>
          <cell r="AG454">
            <v>23.704000000000001</v>
          </cell>
          <cell r="AH454">
            <v>44440</v>
          </cell>
          <cell r="AI454">
            <v>0</v>
          </cell>
          <cell r="AJ454">
            <v>0</v>
          </cell>
          <cell r="AK454">
            <v>6.5060000000000007E-2</v>
          </cell>
        </row>
        <row r="455">
          <cell r="B455" t="str">
            <v>Лесной</v>
          </cell>
          <cell r="C455">
            <v>0</v>
          </cell>
          <cell r="D455" t="str">
            <v>транзитукут</v>
          </cell>
          <cell r="E455" t="str">
            <v>транзит</v>
          </cell>
          <cell r="F455" t="str">
            <v>укут</v>
          </cell>
          <cell r="G455">
            <v>0</v>
          </cell>
          <cell r="H455" t="str">
            <v>Мира</v>
          </cell>
          <cell r="I455">
            <v>22</v>
          </cell>
          <cell r="J455">
            <v>0</v>
          </cell>
          <cell r="K455">
            <v>179</v>
          </cell>
          <cell r="L455" t="str">
            <v>ИП Безгодкова И.П.</v>
          </cell>
          <cell r="M455">
            <v>3.4000000000000002E-2</v>
          </cell>
          <cell r="N455">
            <v>48.9</v>
          </cell>
          <cell r="O455">
            <v>0</v>
          </cell>
          <cell r="P455">
            <v>0</v>
          </cell>
          <cell r="Q455">
            <v>0</v>
          </cell>
          <cell r="R455">
            <v>1.121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0.9735085426709833</v>
          </cell>
          <cell r="Y455">
            <v>0.14780462326250488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1.6626000000000001</v>
          </cell>
          <cell r="AE455">
            <v>23.8</v>
          </cell>
          <cell r="AF455">
            <v>44470</v>
          </cell>
          <cell r="AG455">
            <v>24.1</v>
          </cell>
          <cell r="AH455">
            <v>44501</v>
          </cell>
          <cell r="AI455">
            <v>0.30000000000000071</v>
          </cell>
          <cell r="AJ455">
            <v>0</v>
          </cell>
          <cell r="AK455">
            <v>6.5060000000000007E-2</v>
          </cell>
        </row>
        <row r="456">
          <cell r="B456" t="str">
            <v>Лесной</v>
          </cell>
          <cell r="C456">
            <v>0</v>
          </cell>
          <cell r="D456" t="str">
            <v>транзитукут</v>
          </cell>
          <cell r="E456" t="str">
            <v>транзит</v>
          </cell>
          <cell r="F456" t="str">
            <v>укут</v>
          </cell>
          <cell r="G456">
            <v>0</v>
          </cell>
          <cell r="H456" t="str">
            <v>Мира</v>
          </cell>
          <cell r="I456">
            <v>22</v>
          </cell>
          <cell r="J456">
            <v>0</v>
          </cell>
          <cell r="K456">
            <v>213</v>
          </cell>
          <cell r="L456" t="str">
            <v>ООО "Аптека-5". "Живика"</v>
          </cell>
          <cell r="M456">
            <v>3.4000000000000002E-2</v>
          </cell>
          <cell r="N456">
            <v>150.1</v>
          </cell>
          <cell r="O456">
            <v>0</v>
          </cell>
          <cell r="P456">
            <v>0</v>
          </cell>
          <cell r="Q456">
            <v>0</v>
          </cell>
          <cell r="R456">
            <v>3.4420000000000002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2.988213338546311</v>
          </cell>
          <cell r="Y456">
            <v>0.45369067385893613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5.1034000000000006</v>
          </cell>
          <cell r="AE456">
            <v>77</v>
          </cell>
          <cell r="AF456">
            <v>44470</v>
          </cell>
          <cell r="AG456">
            <v>77</v>
          </cell>
          <cell r="AH456">
            <v>44470</v>
          </cell>
          <cell r="AI456">
            <v>0</v>
          </cell>
          <cell r="AJ456">
            <v>0</v>
          </cell>
          <cell r="AK456">
            <v>6.5060000000000007E-2</v>
          </cell>
        </row>
        <row r="457">
          <cell r="B457" t="str">
            <v>Лесной</v>
          </cell>
          <cell r="C457">
            <v>0</v>
          </cell>
          <cell r="D457" t="str">
            <v>транзитукут</v>
          </cell>
          <cell r="E457" t="str">
            <v>транзит</v>
          </cell>
          <cell r="F457" t="str">
            <v>укут</v>
          </cell>
          <cell r="G457">
            <v>0</v>
          </cell>
          <cell r="H457" t="str">
            <v>Мира</v>
          </cell>
          <cell r="I457">
            <v>22</v>
          </cell>
          <cell r="J457">
            <v>0</v>
          </cell>
          <cell r="K457" t="str">
            <v>пристрой</v>
          </cell>
          <cell r="L457" t="str">
            <v>ИП Углинских А.А.салон"Гран-при"</v>
          </cell>
          <cell r="M457">
            <v>3.4000000000000002E-2</v>
          </cell>
          <cell r="N457">
            <v>143.69999999999999</v>
          </cell>
          <cell r="O457">
            <v>0</v>
          </cell>
          <cell r="P457">
            <v>0</v>
          </cell>
          <cell r="Q457">
            <v>0</v>
          </cell>
          <cell r="R457">
            <v>3.2949999999999999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2.8608011775423376</v>
          </cell>
          <cell r="Y457">
            <v>0.43434610148920139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4.8857999999999997</v>
          </cell>
          <cell r="AE457">
            <v>382.036</v>
          </cell>
          <cell r="AF457">
            <v>44470</v>
          </cell>
          <cell r="AG457">
            <v>384.40800000000002</v>
          </cell>
          <cell r="AH457">
            <v>44501</v>
          </cell>
          <cell r="AI457">
            <v>2.3720000000000141</v>
          </cell>
          <cell r="AJ457">
            <v>0</v>
          </cell>
          <cell r="AK457">
            <v>6.5060000000000007E-2</v>
          </cell>
        </row>
        <row r="458">
          <cell r="B458" t="str">
            <v>Лесной</v>
          </cell>
          <cell r="C458">
            <v>0</v>
          </cell>
          <cell r="D458" t="str">
            <v>транзитукут</v>
          </cell>
          <cell r="E458" t="str">
            <v>транзит</v>
          </cell>
          <cell r="F458" t="str">
            <v>укут</v>
          </cell>
          <cell r="G458">
            <v>0</v>
          </cell>
          <cell r="H458" t="str">
            <v>Мира</v>
          </cell>
          <cell r="I458">
            <v>22</v>
          </cell>
          <cell r="J458">
            <v>0</v>
          </cell>
          <cell r="K458" t="str">
            <v>пристрой</v>
          </cell>
          <cell r="L458" t="str">
            <v>Обеспечение деятельн.  КДМ</v>
          </cell>
          <cell r="M458">
            <v>3.4000000000000002E-2</v>
          </cell>
          <cell r="N458">
            <v>146.08000000000001</v>
          </cell>
          <cell r="O458">
            <v>0</v>
          </cell>
          <cell r="P458">
            <v>0</v>
          </cell>
          <cell r="Q458">
            <v>0</v>
          </cell>
          <cell r="R458">
            <v>3.35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2.9081825749156907</v>
          </cell>
          <cell r="Y458">
            <v>0.44153986433919662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4.9667200000000005</v>
          </cell>
          <cell r="AE458">
            <v>2.2809999999999997</v>
          </cell>
          <cell r="AF458">
            <v>44409</v>
          </cell>
          <cell r="AG458">
            <v>2.2809999999999997</v>
          </cell>
          <cell r="AH458">
            <v>44501</v>
          </cell>
          <cell r="AI458">
            <v>0</v>
          </cell>
          <cell r="AJ458">
            <v>0</v>
          </cell>
          <cell r="AK458">
            <v>6.5060000000000007E-2</v>
          </cell>
        </row>
        <row r="459">
          <cell r="B459" t="str">
            <v>Лесной</v>
          </cell>
          <cell r="C459">
            <v>0</v>
          </cell>
          <cell r="D459" t="str">
            <v>транзитукут</v>
          </cell>
          <cell r="E459" t="str">
            <v>транзит</v>
          </cell>
          <cell r="F459" t="str">
            <v>укут</v>
          </cell>
          <cell r="G459">
            <v>0</v>
          </cell>
          <cell r="H459" t="str">
            <v>Мира</v>
          </cell>
          <cell r="I459">
            <v>22</v>
          </cell>
          <cell r="J459">
            <v>0</v>
          </cell>
          <cell r="K459" t="str">
            <v>1эт.</v>
          </cell>
          <cell r="L459" t="str">
            <v>ИП Никитинский В.Н. продЛавина</v>
          </cell>
          <cell r="M459">
            <v>3.4000000000000002E-2</v>
          </cell>
          <cell r="N459">
            <v>119.2</v>
          </cell>
          <cell r="O459">
            <v>0</v>
          </cell>
          <cell r="P459">
            <v>0</v>
          </cell>
          <cell r="Q459">
            <v>0</v>
          </cell>
          <cell r="R459">
            <v>2.7330000000000001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2.3730514986990023</v>
          </cell>
          <cell r="Y459">
            <v>0.36029266038631047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4.0528000000000004</v>
          </cell>
          <cell r="AE459">
            <v>14.4</v>
          </cell>
          <cell r="AF459">
            <v>44378</v>
          </cell>
          <cell r="AG459">
            <v>14.4</v>
          </cell>
          <cell r="AH459">
            <v>44378</v>
          </cell>
          <cell r="AI459">
            <v>0</v>
          </cell>
          <cell r="AJ459">
            <v>0</v>
          </cell>
          <cell r="AK459">
            <v>6.5060000000000007E-2</v>
          </cell>
        </row>
        <row r="460">
          <cell r="B460" t="str">
            <v>Лесной</v>
          </cell>
          <cell r="C460">
            <v>0</v>
          </cell>
          <cell r="D460" t="str">
            <v>транзитукут</v>
          </cell>
          <cell r="E460" t="str">
            <v>транзит</v>
          </cell>
          <cell r="F460" t="str">
            <v>укут</v>
          </cell>
          <cell r="G460">
            <v>0</v>
          </cell>
          <cell r="H460" t="str">
            <v>Мира</v>
          </cell>
          <cell r="I460">
            <v>22</v>
          </cell>
          <cell r="J460">
            <v>0</v>
          </cell>
          <cell r="K460" t="str">
            <v>1эт.</v>
          </cell>
          <cell r="L460" t="str">
            <v>ИП Никитинский В.Н. продЛавина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48.076999999999998</v>
          </cell>
          <cell r="AF460">
            <v>44378</v>
          </cell>
          <cell r="AG460">
            <v>48.076999999999998</v>
          </cell>
          <cell r="AH460">
            <v>44378</v>
          </cell>
          <cell r="AI460">
            <v>0</v>
          </cell>
          <cell r="AJ460">
            <v>0</v>
          </cell>
          <cell r="AK460">
            <v>6.5060000000000007E-2</v>
          </cell>
        </row>
        <row r="461">
          <cell r="A461" t="str">
            <v>Мира26</v>
          </cell>
          <cell r="B461" t="str">
            <v>Лесной</v>
          </cell>
          <cell r="C461" t="str">
            <v>Мира26</v>
          </cell>
          <cell r="D461" t="str">
            <v>ж/дУКУТ</v>
          </cell>
          <cell r="E461" t="str">
            <v>ж/д</v>
          </cell>
          <cell r="F461" t="str">
            <v>УКУТ</v>
          </cell>
          <cell r="G461">
            <v>0</v>
          </cell>
          <cell r="H461" t="str">
            <v>Мира</v>
          </cell>
          <cell r="I461">
            <v>26</v>
          </cell>
          <cell r="J461">
            <v>0</v>
          </cell>
          <cell r="K461" t="str">
            <v>Б</v>
          </cell>
          <cell r="L461" t="str">
            <v>население</v>
          </cell>
          <cell r="M461">
            <v>3.4000000000000002E-2</v>
          </cell>
          <cell r="N461">
            <v>2107.6</v>
          </cell>
          <cell r="O461">
            <v>250.6</v>
          </cell>
          <cell r="P461">
            <v>2107.6</v>
          </cell>
          <cell r="Q461">
            <v>62.74</v>
          </cell>
          <cell r="R461">
            <v>53.901000000000003</v>
          </cell>
          <cell r="S461">
            <v>0</v>
          </cell>
          <cell r="T461">
            <v>53.901000000000003</v>
          </cell>
          <cell r="U461">
            <v>78891.12</v>
          </cell>
          <cell r="V461">
            <v>0</v>
          </cell>
          <cell r="W461">
            <v>0</v>
          </cell>
          <cell r="X461">
            <v>48.173075905351546</v>
          </cell>
          <cell r="Y461">
            <v>5.7279240946484578</v>
          </cell>
          <cell r="Z461">
            <v>0</v>
          </cell>
          <cell r="AA461">
            <v>53.901000000000003</v>
          </cell>
          <cell r="AB461">
            <v>78891.12</v>
          </cell>
          <cell r="AC461">
            <v>0</v>
          </cell>
          <cell r="AD461">
            <v>71.6584</v>
          </cell>
          <cell r="AE461">
            <v>0</v>
          </cell>
          <cell r="AF461">
            <v>0</v>
          </cell>
          <cell r="AG461">
            <v>135.86000000000001</v>
          </cell>
          <cell r="AH461">
            <v>44491</v>
          </cell>
          <cell r="AI461">
            <v>135.86000000000001</v>
          </cell>
          <cell r="AJ461">
            <v>0</v>
          </cell>
          <cell r="AK461">
            <v>6.5060000000000007E-2</v>
          </cell>
        </row>
        <row r="462">
          <cell r="A462" t="str">
            <v>Мира32</v>
          </cell>
          <cell r="B462" t="str">
            <v>Лесной</v>
          </cell>
          <cell r="C462" t="str">
            <v>Мира32</v>
          </cell>
          <cell r="D462" t="str">
            <v>ж/дУКУТ</v>
          </cell>
          <cell r="E462" t="str">
            <v>ж/д</v>
          </cell>
          <cell r="F462" t="str">
            <v>УКУТ</v>
          </cell>
          <cell r="G462">
            <v>0</v>
          </cell>
          <cell r="H462" t="str">
            <v>Мира</v>
          </cell>
          <cell r="I462">
            <v>32</v>
          </cell>
          <cell r="J462">
            <v>0</v>
          </cell>
          <cell r="K462">
            <v>0</v>
          </cell>
          <cell r="L462" t="str">
            <v>население</v>
          </cell>
          <cell r="M462">
            <v>3.4000000000000002E-2</v>
          </cell>
          <cell r="N462">
            <v>18828.900000000001</v>
          </cell>
          <cell r="O462">
            <v>2889.9</v>
          </cell>
          <cell r="P462">
            <v>18978.300000000003</v>
          </cell>
          <cell r="Q462">
            <v>648.93351700000005</v>
          </cell>
          <cell r="R462">
            <v>467.08100000000002</v>
          </cell>
          <cell r="S462">
            <v>3.677</v>
          </cell>
          <cell r="T462">
            <v>463.404</v>
          </cell>
          <cell r="U462">
            <v>678252</v>
          </cell>
          <cell r="V462">
            <v>0</v>
          </cell>
          <cell r="W462">
            <v>0</v>
          </cell>
          <cell r="X462">
            <v>402.16485311548274</v>
          </cell>
          <cell r="Y462">
            <v>61.239215789529844</v>
          </cell>
          <cell r="Z462">
            <v>3.6769310949874328</v>
          </cell>
          <cell r="AA462">
            <v>463.40406890501259</v>
          </cell>
          <cell r="AB462">
            <v>678252.1</v>
          </cell>
          <cell r="AC462">
            <v>0</v>
          </cell>
          <cell r="AD462">
            <v>640.18260000000009</v>
          </cell>
          <cell r="AE462">
            <v>0</v>
          </cell>
          <cell r="AF462">
            <v>0</v>
          </cell>
          <cell r="AG462">
            <v>2795.1638000000003</v>
          </cell>
          <cell r="AH462">
            <v>44491</v>
          </cell>
          <cell r="AI462">
            <v>2795.1638000000003</v>
          </cell>
          <cell r="AJ462">
            <v>0</v>
          </cell>
          <cell r="AK462">
            <v>6.5060000000000007E-2</v>
          </cell>
        </row>
        <row r="463">
          <cell r="A463">
            <v>0</v>
          </cell>
          <cell r="B463" t="str">
            <v>Лесной</v>
          </cell>
          <cell r="C463">
            <v>0</v>
          </cell>
          <cell r="D463" t="str">
            <v>транзитукут</v>
          </cell>
          <cell r="E463" t="str">
            <v>транзит</v>
          </cell>
          <cell r="F463" t="str">
            <v>укут</v>
          </cell>
          <cell r="G463">
            <v>0</v>
          </cell>
          <cell r="H463" t="str">
            <v>Мира</v>
          </cell>
          <cell r="I463">
            <v>32</v>
          </cell>
          <cell r="J463">
            <v>0</v>
          </cell>
          <cell r="K463">
            <v>245.24600000000001</v>
          </cell>
          <cell r="L463" t="str">
            <v>Шабуров Э.В. С 27.12.2019   (ИП Ребдев Н.Н. с 01.10.2017г. )</v>
          </cell>
          <cell r="M463">
            <v>3.4000000000000002E-2</v>
          </cell>
          <cell r="N463">
            <v>149.4</v>
          </cell>
          <cell r="O463">
            <v>0</v>
          </cell>
          <cell r="P463">
            <v>0</v>
          </cell>
          <cell r="Q463">
            <v>0</v>
          </cell>
          <cell r="R463">
            <v>3.677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3.1910217301835537</v>
          </cell>
          <cell r="Y463">
            <v>0.48590936480387903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5.0796000000000001</v>
          </cell>
          <cell r="AE463">
            <v>269.66699999999997</v>
          </cell>
          <cell r="AF463">
            <v>44378</v>
          </cell>
          <cell r="AG463">
            <v>269.66699999999997</v>
          </cell>
          <cell r="AH463">
            <v>44378</v>
          </cell>
          <cell r="AI463">
            <v>0</v>
          </cell>
          <cell r="AJ463">
            <v>0</v>
          </cell>
          <cell r="AK463">
            <v>6.5060000000000007E-2</v>
          </cell>
        </row>
        <row r="464">
          <cell r="A464" t="str">
            <v>Мира34</v>
          </cell>
          <cell r="B464" t="str">
            <v>Лесной</v>
          </cell>
          <cell r="C464" t="str">
            <v>Мира34</v>
          </cell>
          <cell r="D464" t="str">
            <v>ж/дУКУТ</v>
          </cell>
          <cell r="E464" t="str">
            <v>ж/д</v>
          </cell>
          <cell r="F464" t="str">
            <v>УКУТ</v>
          </cell>
          <cell r="G464">
            <v>0</v>
          </cell>
          <cell r="H464" t="str">
            <v>Мира</v>
          </cell>
          <cell r="I464">
            <v>34</v>
          </cell>
          <cell r="J464">
            <v>0</v>
          </cell>
          <cell r="K464" t="str">
            <v>Б</v>
          </cell>
          <cell r="L464" t="str">
            <v>население</v>
          </cell>
          <cell r="M464">
            <v>3.4000000000000002E-2</v>
          </cell>
          <cell r="N464">
            <v>2172.1</v>
          </cell>
          <cell r="O464">
            <v>259.2</v>
          </cell>
          <cell r="P464">
            <v>2172.1</v>
          </cell>
          <cell r="Q464">
            <v>62.95</v>
          </cell>
          <cell r="R464">
            <v>52.436999999999998</v>
          </cell>
          <cell r="S464">
            <v>0</v>
          </cell>
          <cell r="T464">
            <v>52.436999999999998</v>
          </cell>
          <cell r="U464">
            <v>76748.37</v>
          </cell>
          <cell r="V464">
            <v>0</v>
          </cell>
          <cell r="W464">
            <v>0</v>
          </cell>
          <cell r="X464">
            <v>46.846710689754453</v>
          </cell>
          <cell r="Y464">
            <v>5.5902893102455451</v>
          </cell>
          <cell r="Z464">
            <v>0</v>
          </cell>
          <cell r="AA464">
            <v>52.436999999999998</v>
          </cell>
          <cell r="AB464">
            <v>76748.37</v>
          </cell>
          <cell r="AC464">
            <v>0</v>
          </cell>
          <cell r="AD464">
            <v>73.851399999999998</v>
          </cell>
          <cell r="AE464">
            <v>0</v>
          </cell>
          <cell r="AF464">
            <v>0</v>
          </cell>
          <cell r="AG464">
            <v>161.59</v>
          </cell>
          <cell r="AH464">
            <v>44491</v>
          </cell>
          <cell r="AI464">
            <v>161.59</v>
          </cell>
          <cell r="AJ464">
            <v>0</v>
          </cell>
          <cell r="AK464">
            <v>6.5060000000000007E-2</v>
          </cell>
        </row>
        <row r="465">
          <cell r="A465" t="str">
            <v>Мира36</v>
          </cell>
          <cell r="B465" t="str">
            <v>Лесной</v>
          </cell>
          <cell r="C465" t="str">
            <v>Мира36</v>
          </cell>
          <cell r="D465" t="str">
            <v>ж/дУКУТ</v>
          </cell>
          <cell r="E465" t="str">
            <v>ж/д</v>
          </cell>
          <cell r="F465" t="str">
            <v>УКУТ</v>
          </cell>
          <cell r="G465">
            <v>0</v>
          </cell>
          <cell r="H465" t="str">
            <v>Мира</v>
          </cell>
          <cell r="I465">
            <v>36</v>
          </cell>
          <cell r="J465">
            <v>0</v>
          </cell>
          <cell r="K465">
            <v>0</v>
          </cell>
          <cell r="L465" t="str">
            <v>население</v>
          </cell>
          <cell r="M465">
            <v>3.4000000000000002E-2</v>
          </cell>
          <cell r="N465">
            <v>3056.2</v>
          </cell>
          <cell r="O465">
            <v>294.7</v>
          </cell>
          <cell r="P465">
            <v>3056.2</v>
          </cell>
          <cell r="Q465">
            <v>76.468261800000619</v>
          </cell>
          <cell r="R465">
            <v>60.529000000000003</v>
          </cell>
          <cell r="S465">
            <v>0</v>
          </cell>
          <cell r="T465">
            <v>60.529000000000003</v>
          </cell>
          <cell r="U465">
            <v>88592.06</v>
          </cell>
          <cell r="V465">
            <v>0</v>
          </cell>
          <cell r="W465">
            <v>0</v>
          </cell>
          <cell r="X465">
            <v>55.205684980154594</v>
          </cell>
          <cell r="Y465">
            <v>5.3233150198454098</v>
          </cell>
          <cell r="Z465">
            <v>0</v>
          </cell>
          <cell r="AA465">
            <v>60.529000000000003</v>
          </cell>
          <cell r="AB465">
            <v>88592.06</v>
          </cell>
          <cell r="AC465">
            <v>0</v>
          </cell>
          <cell r="AD465">
            <v>103.91079999999999</v>
          </cell>
          <cell r="AE465">
            <v>0</v>
          </cell>
          <cell r="AF465">
            <v>0</v>
          </cell>
          <cell r="AG465">
            <v>244.9921875</v>
          </cell>
          <cell r="AH465">
            <v>44491</v>
          </cell>
          <cell r="AI465">
            <v>244.9921875</v>
          </cell>
          <cell r="AJ465">
            <v>0</v>
          </cell>
          <cell r="AK465">
            <v>6.5060000000000007E-2</v>
          </cell>
        </row>
        <row r="466">
          <cell r="A466" t="str">
            <v>Мира38</v>
          </cell>
          <cell r="B466" t="str">
            <v>Лесной</v>
          </cell>
          <cell r="C466" t="str">
            <v>Мира38</v>
          </cell>
          <cell r="D466" t="str">
            <v>ж/дУКУТ</v>
          </cell>
          <cell r="E466" t="str">
            <v>ж/д</v>
          </cell>
          <cell r="F466" t="str">
            <v>УКУТ</v>
          </cell>
          <cell r="G466">
            <v>0</v>
          </cell>
          <cell r="H466" t="str">
            <v>Мира</v>
          </cell>
          <cell r="I466">
            <v>38</v>
          </cell>
          <cell r="J466">
            <v>0</v>
          </cell>
          <cell r="K466" t="str">
            <v>Б</v>
          </cell>
          <cell r="L466" t="str">
            <v>население</v>
          </cell>
          <cell r="M466">
            <v>3.4000000000000002E-2</v>
          </cell>
          <cell r="N466">
            <v>2131.6</v>
          </cell>
          <cell r="O466">
            <v>251.4</v>
          </cell>
          <cell r="P466">
            <v>2131.6</v>
          </cell>
          <cell r="Q466">
            <v>77.56</v>
          </cell>
          <cell r="R466">
            <v>61.780999999999999</v>
          </cell>
          <cell r="S466">
            <v>0</v>
          </cell>
          <cell r="T466">
            <v>61.780999999999999</v>
          </cell>
          <cell r="U466">
            <v>90424.53</v>
          </cell>
          <cell r="V466">
            <v>0</v>
          </cell>
          <cell r="W466">
            <v>0</v>
          </cell>
          <cell r="X466">
            <v>55.263273017205201</v>
          </cell>
          <cell r="Y466">
            <v>6.5177269827947981</v>
          </cell>
          <cell r="Z466">
            <v>0</v>
          </cell>
          <cell r="AA466">
            <v>61.780999999999999</v>
          </cell>
          <cell r="AB466">
            <v>90424.53</v>
          </cell>
          <cell r="AC466">
            <v>0</v>
          </cell>
          <cell r="AD466">
            <v>72.474400000000003</v>
          </cell>
          <cell r="AE466">
            <v>0</v>
          </cell>
          <cell r="AF466">
            <v>0</v>
          </cell>
          <cell r="AG466">
            <v>242.53</v>
          </cell>
          <cell r="AH466">
            <v>44491</v>
          </cell>
          <cell r="AI466">
            <v>242.53</v>
          </cell>
          <cell r="AJ466">
            <v>0</v>
          </cell>
          <cell r="AK466">
            <v>6.5060000000000007E-2</v>
          </cell>
        </row>
        <row r="467">
          <cell r="A467" t="str">
            <v>Мира40</v>
          </cell>
          <cell r="B467" t="str">
            <v>Лесной</v>
          </cell>
          <cell r="C467" t="str">
            <v>Мира40</v>
          </cell>
          <cell r="D467" t="str">
            <v>ж/дУКУТ</v>
          </cell>
          <cell r="E467" t="str">
            <v>ж/д</v>
          </cell>
          <cell r="F467" t="str">
            <v>УКУТ</v>
          </cell>
          <cell r="G467">
            <v>0</v>
          </cell>
          <cell r="H467" t="str">
            <v>Мира</v>
          </cell>
          <cell r="I467">
            <v>40</v>
          </cell>
          <cell r="J467">
            <v>0</v>
          </cell>
          <cell r="K467">
            <v>0</v>
          </cell>
          <cell r="L467" t="str">
            <v>население</v>
          </cell>
          <cell r="M467">
            <v>3.4000000000000002E-2</v>
          </cell>
          <cell r="N467">
            <v>1963.1</v>
          </cell>
          <cell r="O467">
            <v>306.39999999999998</v>
          </cell>
          <cell r="P467">
            <v>1963.1</v>
          </cell>
          <cell r="Q467">
            <v>40.711532599999998</v>
          </cell>
          <cell r="R467">
            <v>33.921999999999997</v>
          </cell>
          <cell r="S467">
            <v>0</v>
          </cell>
          <cell r="T467">
            <v>33.921999999999997</v>
          </cell>
          <cell r="U467">
            <v>49649.26</v>
          </cell>
          <cell r="V467">
            <v>0</v>
          </cell>
          <cell r="W467">
            <v>0</v>
          </cell>
          <cell r="X467">
            <v>29.342268429169415</v>
          </cell>
          <cell r="Y467">
            <v>4.5797315708305817</v>
          </cell>
          <cell r="Z467">
            <v>0</v>
          </cell>
          <cell r="AA467">
            <v>33.921999999999997</v>
          </cell>
          <cell r="AB467">
            <v>49649.26</v>
          </cell>
          <cell r="AC467">
            <v>0</v>
          </cell>
          <cell r="AD467">
            <v>66.745400000000004</v>
          </cell>
          <cell r="AE467">
            <v>0</v>
          </cell>
          <cell r="AF467">
            <v>0</v>
          </cell>
          <cell r="AG467">
            <v>104.3629761</v>
          </cell>
          <cell r="AH467">
            <v>44491</v>
          </cell>
          <cell r="AI467">
            <v>104.3629761</v>
          </cell>
          <cell r="AJ467">
            <v>0</v>
          </cell>
          <cell r="AK467">
            <v>6.5060000000000007E-2</v>
          </cell>
        </row>
        <row r="468">
          <cell r="A468" t="str">
            <v>Мира44</v>
          </cell>
          <cell r="B468" t="str">
            <v>Лесной</v>
          </cell>
          <cell r="C468" t="str">
            <v>Мира44</v>
          </cell>
          <cell r="D468" t="str">
            <v>ж/дУКУТ</v>
          </cell>
          <cell r="E468" t="str">
            <v>ж/д</v>
          </cell>
          <cell r="F468" t="str">
            <v>УКУТ</v>
          </cell>
          <cell r="G468">
            <v>0</v>
          </cell>
          <cell r="H468" t="str">
            <v>Мира</v>
          </cell>
          <cell r="I468">
            <v>44</v>
          </cell>
          <cell r="J468">
            <v>0</v>
          </cell>
          <cell r="K468">
            <v>0</v>
          </cell>
          <cell r="L468" t="str">
            <v>население</v>
          </cell>
          <cell r="M468">
            <v>3.4000000000000002E-2</v>
          </cell>
          <cell r="N468">
            <v>5806.9</v>
          </cell>
          <cell r="O468">
            <v>818.7</v>
          </cell>
          <cell r="P468">
            <v>5806.9</v>
          </cell>
          <cell r="Q468">
            <v>189.609408</v>
          </cell>
          <cell r="R468">
            <v>143.25299999999999</v>
          </cell>
          <cell r="S468">
            <v>0</v>
          </cell>
          <cell r="T468">
            <v>143.25299999999999</v>
          </cell>
          <cell r="U468">
            <v>209669.39</v>
          </cell>
          <cell r="V468">
            <v>0</v>
          </cell>
          <cell r="W468">
            <v>0</v>
          </cell>
          <cell r="X468">
            <v>125.55177579389034</v>
          </cell>
          <cell r="Y468">
            <v>17.701224206109643</v>
          </cell>
          <cell r="Z468">
            <v>0</v>
          </cell>
          <cell r="AA468">
            <v>143.25299999999999</v>
          </cell>
          <cell r="AB468">
            <v>209669.39</v>
          </cell>
          <cell r="AC468">
            <v>0</v>
          </cell>
          <cell r="AD468">
            <v>197.43459999999999</v>
          </cell>
          <cell r="AE468">
            <v>0</v>
          </cell>
          <cell r="AF468">
            <v>0</v>
          </cell>
          <cell r="AG468">
            <v>712.50710400000025</v>
          </cell>
          <cell r="AH468">
            <v>44491</v>
          </cell>
          <cell r="AI468">
            <v>712.50710400000025</v>
          </cell>
          <cell r="AJ468">
            <v>0</v>
          </cell>
          <cell r="AK468">
            <v>6.5060000000000007E-2</v>
          </cell>
        </row>
        <row r="469">
          <cell r="A469" t="str">
            <v>Мира46</v>
          </cell>
          <cell r="B469" t="str">
            <v>Лесной</v>
          </cell>
          <cell r="C469" t="str">
            <v>Мира46</v>
          </cell>
          <cell r="D469" t="str">
            <v>ж/дУКУТ</v>
          </cell>
          <cell r="E469" t="str">
            <v>ж/д</v>
          </cell>
          <cell r="F469" t="str">
            <v>УКУТ</v>
          </cell>
          <cell r="G469">
            <v>0</v>
          </cell>
          <cell r="H469" t="str">
            <v>Мира</v>
          </cell>
          <cell r="I469">
            <v>46</v>
          </cell>
          <cell r="J469">
            <v>0</v>
          </cell>
          <cell r="K469">
            <v>0</v>
          </cell>
          <cell r="L469" t="str">
            <v>население</v>
          </cell>
          <cell r="M469">
            <v>3.4000000000000002E-2</v>
          </cell>
          <cell r="N469">
            <v>11031.3</v>
          </cell>
          <cell r="O469">
            <v>1177.0999999999999</v>
          </cell>
          <cell r="P469">
            <v>11031.3</v>
          </cell>
          <cell r="Q469">
            <v>331.77254299999998</v>
          </cell>
          <cell r="R469">
            <v>259.73599999999999</v>
          </cell>
          <cell r="S469">
            <v>0</v>
          </cell>
          <cell r="T469">
            <v>259.73599999999999</v>
          </cell>
          <cell r="U469">
            <v>380157.4</v>
          </cell>
          <cell r="V469">
            <v>0</v>
          </cell>
          <cell r="W469">
            <v>0</v>
          </cell>
          <cell r="X469">
            <v>234.69297670456405</v>
          </cell>
          <cell r="Y469">
            <v>25.043023295435944</v>
          </cell>
          <cell r="Z469">
            <v>0</v>
          </cell>
          <cell r="AA469">
            <v>259.73599999999999</v>
          </cell>
          <cell r="AB469">
            <v>380157.4</v>
          </cell>
          <cell r="AC469">
            <v>0</v>
          </cell>
          <cell r="AD469">
            <v>375.06420000000003</v>
          </cell>
          <cell r="AE469">
            <v>0</v>
          </cell>
          <cell r="AF469">
            <v>0</v>
          </cell>
          <cell r="AG469">
            <v>1107.2378300000003</v>
          </cell>
          <cell r="AH469">
            <v>44491</v>
          </cell>
          <cell r="AI469">
            <v>1107.2378300000003</v>
          </cell>
          <cell r="AJ469">
            <v>0</v>
          </cell>
          <cell r="AK469">
            <v>6.5060000000000007E-2</v>
          </cell>
        </row>
        <row r="470">
          <cell r="A470" t="str">
            <v>Мира48</v>
          </cell>
          <cell r="B470" t="str">
            <v>Лесной</v>
          </cell>
          <cell r="C470" t="str">
            <v>Мира48</v>
          </cell>
          <cell r="D470" t="str">
            <v>ж/дУКУТ</v>
          </cell>
          <cell r="E470" t="str">
            <v>ж/д</v>
          </cell>
          <cell r="F470" t="str">
            <v>УКУТ</v>
          </cell>
          <cell r="G470">
            <v>0</v>
          </cell>
          <cell r="H470" t="str">
            <v>Мира</v>
          </cell>
          <cell r="I470">
            <v>48</v>
          </cell>
          <cell r="J470">
            <v>0</v>
          </cell>
          <cell r="K470" t="str">
            <v>Б</v>
          </cell>
          <cell r="L470" t="str">
            <v>население</v>
          </cell>
          <cell r="M470">
            <v>3.4000000000000002E-2</v>
          </cell>
          <cell r="N470">
            <v>2171.4</v>
          </cell>
          <cell r="O470">
            <v>285.60000000000002</v>
          </cell>
          <cell r="P470">
            <v>2171.4</v>
          </cell>
          <cell r="Q470">
            <v>70.430000000000007</v>
          </cell>
          <cell r="R470">
            <v>45.179000000000002</v>
          </cell>
          <cell r="S470">
            <v>0</v>
          </cell>
          <cell r="T470">
            <v>45.179000000000002</v>
          </cell>
          <cell r="U470">
            <v>66125.34</v>
          </cell>
          <cell r="V470">
            <v>0</v>
          </cell>
          <cell r="W470">
            <v>0</v>
          </cell>
          <cell r="X470">
            <v>39.927423931623935</v>
          </cell>
          <cell r="Y470">
            <v>5.2515760683760675</v>
          </cell>
          <cell r="Z470">
            <v>0</v>
          </cell>
          <cell r="AA470">
            <v>45.179000000000002</v>
          </cell>
          <cell r="AB470">
            <v>66125.34</v>
          </cell>
          <cell r="AC470">
            <v>0</v>
          </cell>
          <cell r="AD470">
            <v>73.827600000000004</v>
          </cell>
          <cell r="AE470">
            <v>0</v>
          </cell>
          <cell r="AF470">
            <v>0</v>
          </cell>
          <cell r="AG470">
            <v>388.12</v>
          </cell>
          <cell r="AH470">
            <v>44491</v>
          </cell>
          <cell r="AI470">
            <v>388.12</v>
          </cell>
          <cell r="AJ470">
            <v>0</v>
          </cell>
          <cell r="AK470">
            <v>6.5060000000000007E-2</v>
          </cell>
        </row>
        <row r="471">
          <cell r="A471" t="str">
            <v>Орджоникидзе3А</v>
          </cell>
          <cell r="B471" t="str">
            <v>Лесной</v>
          </cell>
          <cell r="C471" t="str">
            <v>Орджоникидзе3А</v>
          </cell>
          <cell r="D471" t="str">
            <v>ж/дУКУТ</v>
          </cell>
          <cell r="E471" t="str">
            <v>ж/д</v>
          </cell>
          <cell r="F471" t="str">
            <v>УКУТ</v>
          </cell>
          <cell r="G471">
            <v>0</v>
          </cell>
          <cell r="H471" t="str">
            <v>Орджоникидзе</v>
          </cell>
          <cell r="I471">
            <v>3</v>
          </cell>
          <cell r="J471" t="str">
            <v>А</v>
          </cell>
          <cell r="K471">
            <v>0</v>
          </cell>
          <cell r="L471" t="str">
            <v>население</v>
          </cell>
          <cell r="M471">
            <v>3.4000000000000002E-2</v>
          </cell>
          <cell r="N471">
            <v>2771.9</v>
          </cell>
          <cell r="O471">
            <v>289.39999999999998</v>
          </cell>
          <cell r="P471">
            <v>2771.9</v>
          </cell>
          <cell r="Q471">
            <v>102.793009</v>
          </cell>
          <cell r="R471">
            <v>84.147999999999996</v>
          </cell>
          <cell r="S471">
            <v>0</v>
          </cell>
          <cell r="T471">
            <v>84.147999999999996</v>
          </cell>
          <cell r="U471">
            <v>123161.54</v>
          </cell>
          <cell r="V471">
            <v>0</v>
          </cell>
          <cell r="W471">
            <v>0</v>
          </cell>
          <cell r="X471">
            <v>76.193068696305488</v>
          </cell>
          <cell r="Y471">
            <v>7.954931303694508</v>
          </cell>
          <cell r="Z471">
            <v>0</v>
          </cell>
          <cell r="AA471">
            <v>84.147999999999996</v>
          </cell>
          <cell r="AB471">
            <v>123161.54</v>
          </cell>
          <cell r="AC471">
            <v>0</v>
          </cell>
          <cell r="AD471">
            <v>94.244600000000005</v>
          </cell>
          <cell r="AE471">
            <v>0</v>
          </cell>
          <cell r="AF471">
            <v>0</v>
          </cell>
          <cell r="AG471">
            <v>286.58044099999984</v>
          </cell>
          <cell r="AH471">
            <v>44491</v>
          </cell>
          <cell r="AI471">
            <v>286.58044099999984</v>
          </cell>
          <cell r="AJ471">
            <v>0</v>
          </cell>
          <cell r="AK471">
            <v>6.5060000000000007E-2</v>
          </cell>
        </row>
        <row r="472">
          <cell r="A472" t="str">
            <v>Орджоникидзе3</v>
          </cell>
          <cell r="B472" t="str">
            <v>Лесной</v>
          </cell>
          <cell r="C472" t="str">
            <v>Орджоникидзе3</v>
          </cell>
          <cell r="D472" t="str">
            <v>ж/дн</v>
          </cell>
          <cell r="E472" t="str">
            <v>ж/д</v>
          </cell>
          <cell r="F472" t="str">
            <v>н</v>
          </cell>
          <cell r="G472" t="str">
            <v>нет</v>
          </cell>
          <cell r="H472" t="str">
            <v>Орджоникидзе</v>
          </cell>
          <cell r="I472">
            <v>3</v>
          </cell>
          <cell r="J472">
            <v>0</v>
          </cell>
          <cell r="K472">
            <v>0</v>
          </cell>
          <cell r="L472" t="str">
            <v>население</v>
          </cell>
          <cell r="M472">
            <v>3.4000000000000002E-2</v>
          </cell>
          <cell r="N472">
            <v>397.5</v>
          </cell>
          <cell r="O472">
            <v>33.700000000000003</v>
          </cell>
          <cell r="P472">
            <v>397.5</v>
          </cell>
          <cell r="Q472">
            <v>0</v>
          </cell>
          <cell r="R472">
            <v>0</v>
          </cell>
          <cell r="S472">
            <v>0</v>
          </cell>
          <cell r="T472">
            <v>13.515000000000001</v>
          </cell>
          <cell r="U472">
            <v>19780.96</v>
          </cell>
          <cell r="V472">
            <v>0</v>
          </cell>
          <cell r="W472">
            <v>0.92184601113172548</v>
          </cell>
          <cell r="X472">
            <v>12.458748840445271</v>
          </cell>
          <cell r="Y472">
            <v>1.0562511595547313</v>
          </cell>
          <cell r="Z472">
            <v>0</v>
          </cell>
          <cell r="AA472">
            <v>13.515000000000002</v>
          </cell>
          <cell r="AB472">
            <v>19780.96</v>
          </cell>
          <cell r="AC472">
            <v>0</v>
          </cell>
          <cell r="AD472">
            <v>13.515000000000001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15.904</v>
          </cell>
          <cell r="AK472">
            <v>6.5060000000000007E-2</v>
          </cell>
        </row>
        <row r="473">
          <cell r="A473" t="str">
            <v>Орджоникидзе5</v>
          </cell>
          <cell r="B473" t="str">
            <v>Лесной</v>
          </cell>
          <cell r="C473" t="str">
            <v>Орджоникидзе5</v>
          </cell>
          <cell r="D473" t="str">
            <v>ж/дн</v>
          </cell>
          <cell r="E473" t="str">
            <v>ж/д</v>
          </cell>
          <cell r="F473" t="str">
            <v>н</v>
          </cell>
          <cell r="G473">
            <v>0</v>
          </cell>
          <cell r="H473" t="str">
            <v>Орджоникидзе</v>
          </cell>
          <cell r="I473">
            <v>5</v>
          </cell>
          <cell r="J473">
            <v>0</v>
          </cell>
          <cell r="K473">
            <v>0</v>
          </cell>
          <cell r="L473" t="str">
            <v>население</v>
          </cell>
          <cell r="M473">
            <v>3.4000000000000002E-2</v>
          </cell>
          <cell r="N473">
            <v>377.5</v>
          </cell>
          <cell r="O473">
            <v>37.5</v>
          </cell>
          <cell r="P473">
            <v>377.5</v>
          </cell>
          <cell r="Q473">
            <v>0</v>
          </cell>
          <cell r="R473">
            <v>0</v>
          </cell>
          <cell r="S473">
            <v>0</v>
          </cell>
          <cell r="T473">
            <v>12.835000000000001</v>
          </cell>
          <cell r="U473">
            <v>18785.689999999999</v>
          </cell>
          <cell r="V473">
            <v>1878.569</v>
          </cell>
          <cell r="W473">
            <v>0.90963855421686746</v>
          </cell>
          <cell r="X473">
            <v>11.675210843373495</v>
          </cell>
          <cell r="Y473">
            <v>1.1597891566265062</v>
          </cell>
          <cell r="Z473">
            <v>0</v>
          </cell>
          <cell r="AA473">
            <v>12.835000000000001</v>
          </cell>
          <cell r="AB473">
            <v>18785.689999999999</v>
          </cell>
          <cell r="AC473">
            <v>1878.569</v>
          </cell>
          <cell r="AD473">
            <v>12.835000000000001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40.823</v>
          </cell>
          <cell r="AK473">
            <v>6.5060000000000007E-2</v>
          </cell>
        </row>
        <row r="474">
          <cell r="A474" t="str">
            <v>Орджоникидзе7</v>
          </cell>
          <cell r="B474" t="str">
            <v>Лесной</v>
          </cell>
          <cell r="C474" t="str">
            <v>Орджоникидзе7</v>
          </cell>
          <cell r="D474" t="str">
            <v>ж/дн</v>
          </cell>
          <cell r="E474" t="str">
            <v>ж/д</v>
          </cell>
          <cell r="F474" t="str">
            <v>н</v>
          </cell>
          <cell r="G474">
            <v>0</v>
          </cell>
          <cell r="H474" t="str">
            <v>Орджоникидзе</v>
          </cell>
          <cell r="I474">
            <v>7</v>
          </cell>
          <cell r="J474">
            <v>0</v>
          </cell>
          <cell r="K474">
            <v>0</v>
          </cell>
          <cell r="L474" t="str">
            <v>население</v>
          </cell>
          <cell r="M474">
            <v>3.4000000000000002E-2</v>
          </cell>
          <cell r="N474">
            <v>515.6</v>
          </cell>
          <cell r="O474">
            <v>40.299999999999997</v>
          </cell>
          <cell r="P474">
            <v>515.6</v>
          </cell>
          <cell r="Q474">
            <v>0</v>
          </cell>
          <cell r="R474">
            <v>0</v>
          </cell>
          <cell r="S474">
            <v>0</v>
          </cell>
          <cell r="T474">
            <v>17.53</v>
          </cell>
          <cell r="U474">
            <v>25657.43</v>
          </cell>
          <cell r="V474">
            <v>2565.7430000000004</v>
          </cell>
          <cell r="W474">
            <v>0.92750494693290164</v>
          </cell>
          <cell r="X474">
            <v>16.259532721712542</v>
          </cell>
          <cell r="Y474">
            <v>1.2708672782874619</v>
          </cell>
          <cell r="Z474">
            <v>0</v>
          </cell>
          <cell r="AA474">
            <v>17.530400000000004</v>
          </cell>
          <cell r="AB474">
            <v>25658.02</v>
          </cell>
          <cell r="AC474">
            <v>2565.8020000000001</v>
          </cell>
          <cell r="AD474">
            <v>17.530400000000004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25.696999999999999</v>
          </cell>
          <cell r="AK474">
            <v>6.5060000000000007E-2</v>
          </cell>
        </row>
        <row r="475">
          <cell r="A475" t="str">
            <v>Орджоникидзе9</v>
          </cell>
          <cell r="B475" t="str">
            <v>Лесной</v>
          </cell>
          <cell r="C475" t="str">
            <v>Орджоникидзе9</v>
          </cell>
          <cell r="D475" t="str">
            <v>ж/дн</v>
          </cell>
          <cell r="E475" t="str">
            <v>ж/д</v>
          </cell>
          <cell r="F475" t="str">
            <v>н</v>
          </cell>
          <cell r="G475" t="str">
            <v>нет</v>
          </cell>
          <cell r="H475" t="str">
            <v>Орджоникидзе</v>
          </cell>
          <cell r="I475">
            <v>9</v>
          </cell>
          <cell r="J475">
            <v>0</v>
          </cell>
          <cell r="K475">
            <v>0</v>
          </cell>
          <cell r="L475" t="str">
            <v>население</v>
          </cell>
          <cell r="M475">
            <v>3.4000000000000002E-2</v>
          </cell>
          <cell r="N475">
            <v>370.6</v>
          </cell>
          <cell r="O475">
            <v>38</v>
          </cell>
          <cell r="P475">
            <v>370.6</v>
          </cell>
          <cell r="Q475">
            <v>0</v>
          </cell>
          <cell r="R475">
            <v>0</v>
          </cell>
          <cell r="S475">
            <v>0</v>
          </cell>
          <cell r="T475">
            <v>12.6</v>
          </cell>
          <cell r="U475">
            <v>18441.740000000002</v>
          </cell>
          <cell r="V475">
            <v>0</v>
          </cell>
          <cell r="W475">
            <v>0.90699951052373962</v>
          </cell>
          <cell r="X475">
            <v>11.42855663240333</v>
          </cell>
          <cell r="Y475">
            <v>1.1718433675966715</v>
          </cell>
          <cell r="Z475">
            <v>0</v>
          </cell>
          <cell r="AA475">
            <v>12.600400000000002</v>
          </cell>
          <cell r="AB475">
            <v>18442.32</v>
          </cell>
          <cell r="AC475">
            <v>0</v>
          </cell>
          <cell r="AD475">
            <v>12.600400000000002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60.28</v>
          </cell>
          <cell r="AK475">
            <v>5.5629999999999999E-2</v>
          </cell>
        </row>
        <row r="476">
          <cell r="A476" t="str">
            <v>Орджоникидзе14</v>
          </cell>
          <cell r="B476" t="str">
            <v>Лесной</v>
          </cell>
          <cell r="C476" t="str">
            <v>Орджоникидзе14</v>
          </cell>
          <cell r="D476" t="str">
            <v>ж/дн</v>
          </cell>
          <cell r="E476" t="str">
            <v>ж/д</v>
          </cell>
          <cell r="F476" t="str">
            <v>н</v>
          </cell>
          <cell r="G476" t="str">
            <v>нет</v>
          </cell>
          <cell r="H476" t="str">
            <v>Орджоникидзе</v>
          </cell>
          <cell r="I476">
            <v>14</v>
          </cell>
          <cell r="J476">
            <v>0</v>
          </cell>
          <cell r="K476">
            <v>0</v>
          </cell>
          <cell r="L476" t="str">
            <v>население</v>
          </cell>
          <cell r="M476">
            <v>3.4000000000000002E-2</v>
          </cell>
          <cell r="N476">
            <v>534.70000000000005</v>
          </cell>
          <cell r="O476">
            <v>64</v>
          </cell>
          <cell r="P476">
            <v>534.70000000000005</v>
          </cell>
          <cell r="Q476">
            <v>0</v>
          </cell>
          <cell r="R476">
            <v>0</v>
          </cell>
          <cell r="S476">
            <v>0</v>
          </cell>
          <cell r="T476">
            <v>18.18</v>
          </cell>
          <cell r="U476">
            <v>26608.79</v>
          </cell>
          <cell r="V476">
            <v>0</v>
          </cell>
          <cell r="W476">
            <v>0.89310172039418745</v>
          </cell>
          <cell r="X476">
            <v>16.236410656422251</v>
          </cell>
          <cell r="Y476">
            <v>1.9433893435777521</v>
          </cell>
          <cell r="Z476">
            <v>0</v>
          </cell>
          <cell r="AA476">
            <v>18.179800000000004</v>
          </cell>
          <cell r="AB476">
            <v>26608.5</v>
          </cell>
          <cell r="AC476">
            <v>0</v>
          </cell>
          <cell r="AD476">
            <v>18.179800000000004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54.264000000000003</v>
          </cell>
          <cell r="AK476">
            <v>6.5060000000000007E-2</v>
          </cell>
        </row>
        <row r="477">
          <cell r="A477" t="str">
            <v>Орджоникидзе15</v>
          </cell>
          <cell r="B477" t="str">
            <v>Лесной</v>
          </cell>
          <cell r="C477" t="str">
            <v>Орджоникидзе15</v>
          </cell>
          <cell r="D477" t="str">
            <v>ж/дн</v>
          </cell>
          <cell r="E477" t="str">
            <v>ж/д</v>
          </cell>
          <cell r="F477" t="str">
            <v>н</v>
          </cell>
          <cell r="G477">
            <v>0</v>
          </cell>
          <cell r="H477" t="str">
            <v>Орджоникидзе</v>
          </cell>
          <cell r="I477">
            <v>15</v>
          </cell>
          <cell r="J477">
            <v>0</v>
          </cell>
          <cell r="K477">
            <v>0</v>
          </cell>
          <cell r="L477" t="str">
            <v>население</v>
          </cell>
          <cell r="M477">
            <v>3.4000000000000002E-2</v>
          </cell>
          <cell r="N477">
            <v>554.29999999999995</v>
          </cell>
          <cell r="O477">
            <v>60.9</v>
          </cell>
          <cell r="P477">
            <v>554.29999999999995</v>
          </cell>
          <cell r="Q477">
            <v>0</v>
          </cell>
          <cell r="R477">
            <v>0</v>
          </cell>
          <cell r="S477">
            <v>0</v>
          </cell>
          <cell r="T477">
            <v>18.846</v>
          </cell>
          <cell r="U477">
            <v>27583.57</v>
          </cell>
          <cell r="V477">
            <v>2758.357</v>
          </cell>
          <cell r="W477">
            <v>0.90100780234070221</v>
          </cell>
          <cell r="X477">
            <v>16.980573244473341</v>
          </cell>
          <cell r="Y477">
            <v>1.8656267555266581</v>
          </cell>
          <cell r="Z477">
            <v>0</v>
          </cell>
          <cell r="AA477">
            <v>18.8462</v>
          </cell>
          <cell r="AB477">
            <v>27583.86</v>
          </cell>
          <cell r="AC477">
            <v>2758.3860000000004</v>
          </cell>
          <cell r="AD477">
            <v>18.8462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31.434999999999999</v>
          </cell>
          <cell r="AK477">
            <v>6.5060000000000007E-2</v>
          </cell>
        </row>
        <row r="478">
          <cell r="A478" t="str">
            <v>Орджоникидзе16</v>
          </cell>
          <cell r="B478" t="str">
            <v>Лесной</v>
          </cell>
          <cell r="C478" t="str">
            <v>Орджоникидзе16</v>
          </cell>
          <cell r="D478" t="str">
            <v>ж/дн</v>
          </cell>
          <cell r="E478" t="str">
            <v>ж/д</v>
          </cell>
          <cell r="F478" t="str">
            <v>н</v>
          </cell>
          <cell r="G478" t="str">
            <v>нет</v>
          </cell>
          <cell r="H478" t="str">
            <v>Орджоникидзе</v>
          </cell>
          <cell r="I478">
            <v>16</v>
          </cell>
          <cell r="J478">
            <v>0</v>
          </cell>
          <cell r="K478">
            <v>0</v>
          </cell>
          <cell r="L478" t="str">
            <v>население</v>
          </cell>
          <cell r="M478">
            <v>3.4000000000000002E-2</v>
          </cell>
          <cell r="N478">
            <v>556.5</v>
          </cell>
          <cell r="O478">
            <v>60.4</v>
          </cell>
          <cell r="P478">
            <v>556.5</v>
          </cell>
          <cell r="Q478">
            <v>0</v>
          </cell>
          <cell r="R478">
            <v>0</v>
          </cell>
          <cell r="S478">
            <v>0</v>
          </cell>
          <cell r="T478">
            <v>18.920999999999999</v>
          </cell>
          <cell r="U478">
            <v>27693.34</v>
          </cell>
          <cell r="V478">
            <v>0</v>
          </cell>
          <cell r="W478">
            <v>0.9020911006646134</v>
          </cell>
          <cell r="X478">
            <v>17.068465715675153</v>
          </cell>
          <cell r="Y478">
            <v>1.8525342843248505</v>
          </cell>
          <cell r="Z478">
            <v>0</v>
          </cell>
          <cell r="AA478">
            <v>18.921000000000003</v>
          </cell>
          <cell r="AB478">
            <v>27693.34</v>
          </cell>
          <cell r="AC478">
            <v>0</v>
          </cell>
          <cell r="AD478">
            <v>18.921000000000003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41.392000000000003</v>
          </cell>
          <cell r="AK478">
            <v>6.5060000000000007E-2</v>
          </cell>
        </row>
        <row r="479">
          <cell r="A479" t="str">
            <v>Орджоникидзе18</v>
          </cell>
          <cell r="B479" t="str">
            <v>Лесной</v>
          </cell>
          <cell r="C479" t="str">
            <v>Орджоникидзе18</v>
          </cell>
          <cell r="D479" t="str">
            <v>ж/дн</v>
          </cell>
          <cell r="E479" t="str">
            <v>ж/д</v>
          </cell>
          <cell r="F479" t="str">
            <v>н</v>
          </cell>
          <cell r="G479" t="str">
            <v>нет</v>
          </cell>
          <cell r="H479" t="str">
            <v>Орджоникидзе</v>
          </cell>
          <cell r="I479">
            <v>18</v>
          </cell>
          <cell r="J479">
            <v>0</v>
          </cell>
          <cell r="K479">
            <v>0</v>
          </cell>
          <cell r="L479" t="str">
            <v>население</v>
          </cell>
          <cell r="M479">
            <v>3.4000000000000002E-2</v>
          </cell>
          <cell r="N479">
            <v>555.9</v>
          </cell>
          <cell r="O479">
            <v>61</v>
          </cell>
          <cell r="P479">
            <v>555.9</v>
          </cell>
          <cell r="Q479">
            <v>0</v>
          </cell>
          <cell r="R479">
            <v>0</v>
          </cell>
          <cell r="S479">
            <v>0</v>
          </cell>
          <cell r="T479">
            <v>18.901</v>
          </cell>
          <cell r="U479">
            <v>27664.07</v>
          </cell>
          <cell r="V479">
            <v>0</v>
          </cell>
          <cell r="W479">
            <v>0.90111849570432812</v>
          </cell>
          <cell r="X479">
            <v>17.031680239909225</v>
          </cell>
          <cell r="Y479">
            <v>1.8689197600907768</v>
          </cell>
          <cell r="Z479">
            <v>0</v>
          </cell>
          <cell r="AA479">
            <v>18.900600000000001</v>
          </cell>
          <cell r="AB479">
            <v>27663.49</v>
          </cell>
          <cell r="AC479">
            <v>0</v>
          </cell>
          <cell r="AD479">
            <v>18.900600000000001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79.834000000000003</v>
          </cell>
          <cell r="AK479">
            <v>6.5060000000000007E-2</v>
          </cell>
        </row>
        <row r="480">
          <cell r="A480" t="str">
            <v>Орджоникидзе24</v>
          </cell>
          <cell r="B480" t="str">
            <v>Лесной</v>
          </cell>
          <cell r="C480" t="str">
            <v>Орджоникидзе24</v>
          </cell>
          <cell r="D480" t="str">
            <v>ж/дУКУТ</v>
          </cell>
          <cell r="E480" t="str">
            <v>ж/д</v>
          </cell>
          <cell r="F480" t="str">
            <v>УКУТ</v>
          </cell>
          <cell r="G480">
            <v>0</v>
          </cell>
          <cell r="H480" t="str">
            <v>Орджоникидзе</v>
          </cell>
          <cell r="I480">
            <v>24</v>
          </cell>
          <cell r="J480">
            <v>0</v>
          </cell>
          <cell r="K480" t="str">
            <v>Б</v>
          </cell>
          <cell r="L480" t="str">
            <v>население</v>
          </cell>
          <cell r="M480">
            <v>3.4000000000000002E-2</v>
          </cell>
          <cell r="N480">
            <v>886.5</v>
          </cell>
          <cell r="O480">
            <v>88.1</v>
          </cell>
          <cell r="P480">
            <v>886.5</v>
          </cell>
          <cell r="Q480">
            <v>21.2</v>
          </cell>
          <cell r="R480">
            <v>17.818999999999999</v>
          </cell>
          <cell r="S480">
            <v>0</v>
          </cell>
          <cell r="T480">
            <v>17.818999999999999</v>
          </cell>
          <cell r="U480">
            <v>26080.42</v>
          </cell>
          <cell r="V480">
            <v>0</v>
          </cell>
          <cell r="W480">
            <v>0</v>
          </cell>
          <cell r="X480">
            <v>16.208232608249538</v>
          </cell>
          <cell r="Y480">
            <v>1.6107673917504606</v>
          </cell>
          <cell r="Z480">
            <v>0</v>
          </cell>
          <cell r="AA480">
            <v>17.818999999999999</v>
          </cell>
          <cell r="AB480">
            <v>26080.42</v>
          </cell>
          <cell r="AC480">
            <v>0</v>
          </cell>
          <cell r="AD480">
            <v>30.141000000000002</v>
          </cell>
          <cell r="AE480">
            <v>0</v>
          </cell>
          <cell r="AF480">
            <v>0</v>
          </cell>
          <cell r="AG480">
            <v>51.97</v>
          </cell>
          <cell r="AH480">
            <v>44491</v>
          </cell>
          <cell r="AI480">
            <v>51.97</v>
          </cell>
          <cell r="AJ480">
            <v>0</v>
          </cell>
          <cell r="AK480">
            <v>6.5060000000000007E-2</v>
          </cell>
        </row>
        <row r="481">
          <cell r="A481" t="str">
            <v>Орджоникидзе26</v>
          </cell>
          <cell r="B481" t="str">
            <v>Лесной</v>
          </cell>
          <cell r="C481" t="str">
            <v>Орджоникидзе26</v>
          </cell>
          <cell r="D481" t="str">
            <v>ж/дУКУТ</v>
          </cell>
          <cell r="E481" t="str">
            <v>ж/д</v>
          </cell>
          <cell r="F481" t="str">
            <v>УКУТ</v>
          </cell>
          <cell r="G481">
            <v>0</v>
          </cell>
          <cell r="H481" t="str">
            <v>Орджоникидзе</v>
          </cell>
          <cell r="I481">
            <v>26</v>
          </cell>
          <cell r="J481">
            <v>0</v>
          </cell>
          <cell r="K481" t="str">
            <v>Б</v>
          </cell>
          <cell r="L481" t="str">
            <v>население</v>
          </cell>
          <cell r="M481">
            <v>3.4000000000000002E-2</v>
          </cell>
          <cell r="N481">
            <v>989.5</v>
          </cell>
          <cell r="O481">
            <v>89.4</v>
          </cell>
          <cell r="P481">
            <v>989.5</v>
          </cell>
          <cell r="Q481">
            <v>22.15</v>
          </cell>
          <cell r="R481">
            <v>18.329000000000001</v>
          </cell>
          <cell r="S481">
            <v>0</v>
          </cell>
          <cell r="T481">
            <v>18.329000000000001</v>
          </cell>
          <cell r="U481">
            <v>26826.87</v>
          </cell>
          <cell r="V481">
            <v>0</v>
          </cell>
          <cell r="W481">
            <v>0</v>
          </cell>
          <cell r="X481">
            <v>16.810219204745572</v>
          </cell>
          <cell r="Y481">
            <v>1.518780795254429</v>
          </cell>
          <cell r="Z481">
            <v>0</v>
          </cell>
          <cell r="AA481">
            <v>18.329000000000001</v>
          </cell>
          <cell r="AB481">
            <v>26826.87</v>
          </cell>
          <cell r="AC481">
            <v>0</v>
          </cell>
          <cell r="AD481">
            <v>33.643000000000001</v>
          </cell>
          <cell r="AE481">
            <v>0</v>
          </cell>
          <cell r="AF481">
            <v>0</v>
          </cell>
          <cell r="AG481">
            <v>58.73</v>
          </cell>
          <cell r="AH481">
            <v>44491</v>
          </cell>
          <cell r="AI481">
            <v>58.73</v>
          </cell>
          <cell r="AJ481">
            <v>0</v>
          </cell>
          <cell r="AK481">
            <v>6.5060000000000007E-2</v>
          </cell>
        </row>
        <row r="482">
          <cell r="A482" t="str">
            <v>Орджоникидзе27</v>
          </cell>
          <cell r="B482" t="str">
            <v>Лесной</v>
          </cell>
          <cell r="C482" t="str">
            <v>Орджоникидзе27</v>
          </cell>
          <cell r="D482" t="str">
            <v>ж/дУКУТ</v>
          </cell>
          <cell r="E482" t="str">
            <v>ж/д</v>
          </cell>
          <cell r="F482" t="str">
            <v>УКУТ</v>
          </cell>
          <cell r="G482">
            <v>0</v>
          </cell>
          <cell r="H482" t="str">
            <v>Орджоникидзе</v>
          </cell>
          <cell r="I482">
            <v>27</v>
          </cell>
          <cell r="J482">
            <v>0</v>
          </cell>
          <cell r="K482">
            <v>0</v>
          </cell>
          <cell r="L482" t="str">
            <v>население</v>
          </cell>
          <cell r="M482">
            <v>3.4000000000000002E-2</v>
          </cell>
          <cell r="N482">
            <v>1471.1</v>
          </cell>
          <cell r="O482">
            <v>125.5</v>
          </cell>
          <cell r="P482">
            <v>1471.1</v>
          </cell>
          <cell r="Q482">
            <v>50.695999999999998</v>
          </cell>
          <cell r="R482">
            <v>41.502000000000002</v>
          </cell>
          <cell r="S482">
            <v>0</v>
          </cell>
          <cell r="T482">
            <v>41.502000000000002</v>
          </cell>
          <cell r="U482">
            <v>60743.57</v>
          </cell>
          <cell r="V482">
            <v>0</v>
          </cell>
          <cell r="W482">
            <v>0</v>
          </cell>
          <cell r="X482">
            <v>38.239754603532511</v>
          </cell>
          <cell r="Y482">
            <v>3.2622453964674918</v>
          </cell>
          <cell r="Z482">
            <v>0</v>
          </cell>
          <cell r="AA482">
            <v>41.502000000000002</v>
          </cell>
          <cell r="AB482">
            <v>60743.57</v>
          </cell>
          <cell r="AC482">
            <v>0</v>
          </cell>
          <cell r="AD482">
            <v>50.017400000000002</v>
          </cell>
          <cell r="AE482">
            <v>0</v>
          </cell>
          <cell r="AF482">
            <v>0</v>
          </cell>
          <cell r="AG482">
            <v>141.31700000000001</v>
          </cell>
          <cell r="AH482">
            <v>44491</v>
          </cell>
          <cell r="AI482">
            <v>141.31700000000001</v>
          </cell>
          <cell r="AJ482">
            <v>0</v>
          </cell>
          <cell r="AK482">
            <v>6.5060000000000007E-2</v>
          </cell>
        </row>
        <row r="483">
          <cell r="A483" t="str">
            <v>Орджоникидзе30</v>
          </cell>
          <cell r="B483" t="str">
            <v>Лесной</v>
          </cell>
          <cell r="C483" t="str">
            <v>Орджоникидзе30</v>
          </cell>
          <cell r="D483" t="str">
            <v>ж/дУКУТ</v>
          </cell>
          <cell r="E483" t="str">
            <v>ж/д</v>
          </cell>
          <cell r="F483" t="str">
            <v>УКУТ</v>
          </cell>
          <cell r="G483">
            <v>0</v>
          </cell>
          <cell r="H483" t="str">
            <v>Орджоникидзе</v>
          </cell>
          <cell r="I483">
            <v>30</v>
          </cell>
          <cell r="J483">
            <v>0</v>
          </cell>
          <cell r="K483">
            <v>0</v>
          </cell>
          <cell r="L483" t="str">
            <v>население</v>
          </cell>
          <cell r="M483">
            <v>3.4000000000000002E-2</v>
          </cell>
          <cell r="N483">
            <v>1699</v>
          </cell>
          <cell r="O483">
            <v>155.80000000000001</v>
          </cell>
          <cell r="P483">
            <v>1699</v>
          </cell>
          <cell r="Q483">
            <v>44.056489499999998</v>
          </cell>
          <cell r="R483">
            <v>34.186</v>
          </cell>
          <cell r="S483">
            <v>0</v>
          </cell>
          <cell r="T483">
            <v>34.186</v>
          </cell>
          <cell r="U483">
            <v>50035.66</v>
          </cell>
          <cell r="V483">
            <v>0</v>
          </cell>
          <cell r="W483">
            <v>0</v>
          </cell>
          <cell r="X483">
            <v>31.314434979512619</v>
          </cell>
          <cell r="Y483">
            <v>2.871565020487381</v>
          </cell>
          <cell r="Z483">
            <v>0</v>
          </cell>
          <cell r="AA483">
            <v>34.186</v>
          </cell>
          <cell r="AB483">
            <v>50035.66</v>
          </cell>
          <cell r="AC483">
            <v>0</v>
          </cell>
          <cell r="AD483">
            <v>57.766000000000005</v>
          </cell>
          <cell r="AE483">
            <v>0</v>
          </cell>
          <cell r="AF483">
            <v>0</v>
          </cell>
          <cell r="AG483">
            <v>151.70338500000003</v>
          </cell>
          <cell r="AH483">
            <v>44491</v>
          </cell>
          <cell r="AI483">
            <v>151.70338500000003</v>
          </cell>
          <cell r="AJ483">
            <v>0</v>
          </cell>
          <cell r="AK483">
            <v>6.5060000000000007E-2</v>
          </cell>
        </row>
        <row r="484">
          <cell r="A484" t="str">
            <v>Орджоникидзе32</v>
          </cell>
          <cell r="B484" t="str">
            <v>Лесной</v>
          </cell>
          <cell r="C484" t="str">
            <v>Орджоникидзе32</v>
          </cell>
          <cell r="D484" t="str">
            <v>ж/дУКУТ</v>
          </cell>
          <cell r="E484" t="str">
            <v>ж/д</v>
          </cell>
          <cell r="F484" t="str">
            <v>УКУТ</v>
          </cell>
          <cell r="G484">
            <v>0</v>
          </cell>
          <cell r="H484" t="str">
            <v>Орджоникидзе</v>
          </cell>
          <cell r="I484">
            <v>32</v>
          </cell>
          <cell r="J484">
            <v>0</v>
          </cell>
          <cell r="K484">
            <v>0</v>
          </cell>
          <cell r="L484" t="str">
            <v>население</v>
          </cell>
          <cell r="M484">
            <v>3.4000000000000002E-2</v>
          </cell>
          <cell r="N484">
            <v>1189.3</v>
          </cell>
          <cell r="O484">
            <v>105.2</v>
          </cell>
          <cell r="P484">
            <v>1256.2</v>
          </cell>
          <cell r="Q484">
            <v>37.199767500000007</v>
          </cell>
          <cell r="R484">
            <v>31.597999999999999</v>
          </cell>
          <cell r="S484">
            <v>1.6830000000000001</v>
          </cell>
          <cell r="T484">
            <v>29.914999999999999</v>
          </cell>
          <cell r="U484">
            <v>43784.49</v>
          </cell>
          <cell r="V484">
            <v>0</v>
          </cell>
          <cell r="W484">
            <v>0</v>
          </cell>
          <cell r="X484">
            <v>27.603570882914639</v>
          </cell>
          <cell r="Y484">
            <v>2.3116507378463851</v>
          </cell>
          <cell r="Z484">
            <v>1.6827783792389748</v>
          </cell>
          <cell r="AA484">
            <v>29.915221620761024</v>
          </cell>
          <cell r="AB484">
            <v>43784.82</v>
          </cell>
          <cell r="AC484">
            <v>0</v>
          </cell>
          <cell r="AD484">
            <v>40.436199999999999</v>
          </cell>
          <cell r="AE484">
            <v>0</v>
          </cell>
          <cell r="AF484">
            <v>0</v>
          </cell>
          <cell r="AG484">
            <v>86.101969899999972</v>
          </cell>
          <cell r="AH484">
            <v>44491</v>
          </cell>
          <cell r="AI484">
            <v>86.101969899999972</v>
          </cell>
          <cell r="AJ484">
            <v>0</v>
          </cell>
          <cell r="AK484">
            <v>6.5060000000000007E-2</v>
          </cell>
        </row>
        <row r="485">
          <cell r="B485" t="str">
            <v>Лесной</v>
          </cell>
          <cell r="C485">
            <v>0</v>
          </cell>
          <cell r="D485" t="str">
            <v>транзитукут</v>
          </cell>
          <cell r="E485" t="str">
            <v>транзит</v>
          </cell>
          <cell r="F485" t="str">
            <v>укут</v>
          </cell>
          <cell r="G485">
            <v>0</v>
          </cell>
          <cell r="H485" t="str">
            <v>Орджоникидзе</v>
          </cell>
          <cell r="I485">
            <v>32</v>
          </cell>
          <cell r="J485">
            <v>0</v>
          </cell>
          <cell r="K485">
            <v>11</v>
          </cell>
          <cell r="L485" t="str">
            <v>ЗАО "Клой"</v>
          </cell>
          <cell r="M485">
            <v>3.4000000000000002E-2</v>
          </cell>
          <cell r="N485">
            <v>66.900000000000006</v>
          </cell>
          <cell r="O485">
            <v>0</v>
          </cell>
          <cell r="P485">
            <v>0</v>
          </cell>
          <cell r="Q485">
            <v>0</v>
          </cell>
          <cell r="R485">
            <v>1.6830000000000001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1.5527443807844863</v>
          </cell>
          <cell r="Y485">
            <v>0.13003399845448854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2.2746000000000004</v>
          </cell>
          <cell r="AE485">
            <v>0.2</v>
          </cell>
          <cell r="AF485">
            <v>41730</v>
          </cell>
          <cell r="AG485">
            <v>0.2</v>
          </cell>
          <cell r="AH485">
            <v>41730</v>
          </cell>
          <cell r="AI485">
            <v>0</v>
          </cell>
          <cell r="AJ485">
            <v>0</v>
          </cell>
          <cell r="AK485">
            <v>6.5060000000000007E-2</v>
          </cell>
        </row>
        <row r="486">
          <cell r="A486" t="str">
            <v>Победы2А</v>
          </cell>
          <cell r="B486" t="str">
            <v>Лесной</v>
          </cell>
          <cell r="C486" t="str">
            <v>Победы2А</v>
          </cell>
          <cell r="D486" t="str">
            <v>ж/дУКУТ</v>
          </cell>
          <cell r="E486" t="str">
            <v>ж/д</v>
          </cell>
          <cell r="F486" t="str">
            <v>УКУТ</v>
          </cell>
          <cell r="G486">
            <v>0</v>
          </cell>
          <cell r="H486" t="str">
            <v>Победы</v>
          </cell>
          <cell r="I486">
            <v>2</v>
          </cell>
          <cell r="J486" t="str">
            <v>А</v>
          </cell>
          <cell r="K486" t="str">
            <v>Б</v>
          </cell>
          <cell r="L486" t="str">
            <v>население</v>
          </cell>
          <cell r="M486">
            <v>3.4000000000000002E-2</v>
          </cell>
          <cell r="N486">
            <v>3415.2</v>
          </cell>
          <cell r="O486">
            <v>362.5</v>
          </cell>
          <cell r="P486">
            <v>3415.2</v>
          </cell>
          <cell r="Q486">
            <v>117.65900000000001</v>
          </cell>
          <cell r="R486">
            <v>97.138999999999996</v>
          </cell>
          <cell r="S486">
            <v>0</v>
          </cell>
          <cell r="T486">
            <v>97.138999999999996</v>
          </cell>
          <cell r="U486">
            <v>142175.54999999999</v>
          </cell>
          <cell r="V486">
            <v>0</v>
          </cell>
          <cell r="W486">
            <v>0</v>
          </cell>
          <cell r="X486">
            <v>87.817749636021901</v>
          </cell>
          <cell r="Y486">
            <v>9.3212503639780948</v>
          </cell>
          <cell r="Z486">
            <v>0</v>
          </cell>
          <cell r="AA486">
            <v>97.138999999999996</v>
          </cell>
          <cell r="AB486">
            <v>142175.54999999999</v>
          </cell>
          <cell r="AC486">
            <v>0</v>
          </cell>
          <cell r="AD486">
            <v>116.1168</v>
          </cell>
          <cell r="AE486">
            <v>0</v>
          </cell>
          <cell r="AF486">
            <v>0</v>
          </cell>
          <cell r="AG486">
            <v>315.39400000000001</v>
          </cell>
          <cell r="AH486">
            <v>44491</v>
          </cell>
          <cell r="AI486">
            <v>315.39400000000001</v>
          </cell>
          <cell r="AJ486">
            <v>0</v>
          </cell>
          <cell r="AK486">
            <v>6.5060000000000007E-2</v>
          </cell>
        </row>
        <row r="487">
          <cell r="A487" t="str">
            <v>Победы18</v>
          </cell>
          <cell r="B487" t="str">
            <v>Лесной</v>
          </cell>
          <cell r="C487" t="str">
            <v>Победы18</v>
          </cell>
          <cell r="D487" t="str">
            <v>ж/дУКУТ</v>
          </cell>
          <cell r="E487" t="str">
            <v>ж/д</v>
          </cell>
          <cell r="F487" t="str">
            <v>УКУТ</v>
          </cell>
          <cell r="G487">
            <v>0</v>
          </cell>
          <cell r="H487" t="str">
            <v>Победы</v>
          </cell>
          <cell r="I487">
            <v>18</v>
          </cell>
          <cell r="J487">
            <v>0</v>
          </cell>
          <cell r="K487">
            <v>0</v>
          </cell>
          <cell r="L487" t="str">
            <v>население</v>
          </cell>
          <cell r="M487">
            <v>3.4000000000000002E-2</v>
          </cell>
          <cell r="N487">
            <v>1256.8</v>
          </cell>
          <cell r="O487">
            <v>95.1</v>
          </cell>
          <cell r="P487">
            <v>1256.8</v>
          </cell>
          <cell r="Q487">
            <v>47.609497099999999</v>
          </cell>
          <cell r="R487">
            <v>40.113</v>
          </cell>
          <cell r="S487">
            <v>0</v>
          </cell>
          <cell r="T487">
            <v>40.113</v>
          </cell>
          <cell r="U487">
            <v>58710.59</v>
          </cell>
          <cell r="V487">
            <v>0</v>
          </cell>
          <cell r="W487">
            <v>0</v>
          </cell>
          <cell r="X487">
            <v>37.291233375249654</v>
          </cell>
          <cell r="Y487">
            <v>2.8217666247503459</v>
          </cell>
          <cell r="Z487">
            <v>0</v>
          </cell>
          <cell r="AA487">
            <v>40.113</v>
          </cell>
          <cell r="AB487">
            <v>58710.59</v>
          </cell>
          <cell r="AC487">
            <v>0</v>
          </cell>
          <cell r="AD487">
            <v>42.731200000000001</v>
          </cell>
          <cell r="AE487">
            <v>0</v>
          </cell>
          <cell r="AF487">
            <v>0</v>
          </cell>
          <cell r="AG487">
            <v>134.7451172000001</v>
          </cell>
          <cell r="AH487">
            <v>44491</v>
          </cell>
          <cell r="AI487">
            <v>134.7451172000001</v>
          </cell>
          <cell r="AJ487">
            <v>0</v>
          </cell>
          <cell r="AK487">
            <v>5.5629999999999999E-2</v>
          </cell>
        </row>
        <row r="488">
          <cell r="A488" t="str">
            <v>Победы20</v>
          </cell>
          <cell r="B488" t="str">
            <v>Лесной</v>
          </cell>
          <cell r="C488" t="str">
            <v>Победы20</v>
          </cell>
          <cell r="D488" t="str">
            <v>ж/дУКУТ</v>
          </cell>
          <cell r="E488" t="str">
            <v>ж/д</v>
          </cell>
          <cell r="F488" t="str">
            <v>УКУТ</v>
          </cell>
          <cell r="G488">
            <v>0</v>
          </cell>
          <cell r="H488" t="str">
            <v>Победы</v>
          </cell>
          <cell r="I488">
            <v>20</v>
          </cell>
          <cell r="J488">
            <v>0</v>
          </cell>
          <cell r="K488" t="str">
            <v>Б</v>
          </cell>
          <cell r="L488" t="str">
            <v>население</v>
          </cell>
          <cell r="M488">
            <v>3.4000000000000002E-2</v>
          </cell>
          <cell r="N488">
            <v>2488.4</v>
          </cell>
          <cell r="O488">
            <v>191</v>
          </cell>
          <cell r="P488">
            <v>2488.4</v>
          </cell>
          <cell r="Q488">
            <v>67.680000000000007</v>
          </cell>
          <cell r="R488">
            <v>52.854999999999997</v>
          </cell>
          <cell r="S488">
            <v>0</v>
          </cell>
          <cell r="T488">
            <v>52.854999999999997</v>
          </cell>
          <cell r="U488">
            <v>77360.160000000003</v>
          </cell>
          <cell r="V488">
            <v>0</v>
          </cell>
          <cell r="W488">
            <v>0</v>
          </cell>
          <cell r="X488">
            <v>49.087251623497792</v>
          </cell>
          <cell r="Y488">
            <v>3.7677483765022046</v>
          </cell>
          <cell r="Z488">
            <v>0</v>
          </cell>
          <cell r="AA488">
            <v>52.854999999999997</v>
          </cell>
          <cell r="AB488">
            <v>77360.160000000003</v>
          </cell>
          <cell r="AC488">
            <v>0</v>
          </cell>
          <cell r="AD488">
            <v>84.60560000000001</v>
          </cell>
          <cell r="AE488">
            <v>0</v>
          </cell>
          <cell r="AF488">
            <v>0</v>
          </cell>
          <cell r="AG488">
            <v>227.87</v>
          </cell>
          <cell r="AH488">
            <v>44491</v>
          </cell>
          <cell r="AI488">
            <v>227.87</v>
          </cell>
          <cell r="AJ488">
            <v>0</v>
          </cell>
          <cell r="AK488">
            <v>6.5060000000000007E-2</v>
          </cell>
        </row>
        <row r="489">
          <cell r="A489" t="str">
            <v>Победы22</v>
          </cell>
          <cell r="B489" t="str">
            <v>Лесной</v>
          </cell>
          <cell r="C489" t="str">
            <v>Победы22</v>
          </cell>
          <cell r="D489" t="str">
            <v>ж/дУКУТ</v>
          </cell>
          <cell r="E489" t="str">
            <v>ж/д</v>
          </cell>
          <cell r="F489" t="str">
            <v>УКУТ</v>
          </cell>
          <cell r="G489">
            <v>0</v>
          </cell>
          <cell r="H489" t="str">
            <v>Победы</v>
          </cell>
          <cell r="I489">
            <v>22</v>
          </cell>
          <cell r="J489">
            <v>0</v>
          </cell>
          <cell r="K489">
            <v>0</v>
          </cell>
          <cell r="L489" t="str">
            <v>население</v>
          </cell>
          <cell r="M489">
            <v>3.4000000000000002E-2</v>
          </cell>
          <cell r="N489">
            <v>1234.5</v>
          </cell>
          <cell r="O489">
            <v>95.9</v>
          </cell>
          <cell r="P489">
            <v>1234.5</v>
          </cell>
          <cell r="Q489">
            <v>34.093017599999939</v>
          </cell>
          <cell r="R489">
            <v>26.074000000000002</v>
          </cell>
          <cell r="S489">
            <v>0</v>
          </cell>
          <cell r="T489">
            <v>26.074000000000002</v>
          </cell>
          <cell r="U489">
            <v>38162.69</v>
          </cell>
          <cell r="V489">
            <v>0</v>
          </cell>
          <cell r="W489">
            <v>0</v>
          </cell>
          <cell r="X489">
            <v>24.194492633794347</v>
          </cell>
          <cell r="Y489">
            <v>1.8795073662056545</v>
          </cell>
          <cell r="Z489">
            <v>0</v>
          </cell>
          <cell r="AA489">
            <v>26.074000000000002</v>
          </cell>
          <cell r="AB489">
            <v>38162.69</v>
          </cell>
          <cell r="AC489">
            <v>0</v>
          </cell>
          <cell r="AD489">
            <v>41.973000000000006</v>
          </cell>
          <cell r="AE489">
            <v>0</v>
          </cell>
          <cell r="AF489">
            <v>0</v>
          </cell>
          <cell r="AG489">
            <v>144.15527339999971</v>
          </cell>
          <cell r="AH489">
            <v>44491</v>
          </cell>
          <cell r="AI489">
            <v>144.15527339999971</v>
          </cell>
          <cell r="AJ489">
            <v>0</v>
          </cell>
          <cell r="AK489">
            <v>5.5629999999999999E-2</v>
          </cell>
        </row>
        <row r="490">
          <cell r="A490" t="str">
            <v>Победы26</v>
          </cell>
          <cell r="B490" t="str">
            <v>Лесной</v>
          </cell>
          <cell r="C490" t="str">
            <v>Победы26</v>
          </cell>
          <cell r="D490" t="str">
            <v>ж/дУКУТ</v>
          </cell>
          <cell r="E490" t="str">
            <v>ж/д</v>
          </cell>
          <cell r="F490" t="str">
            <v>УКУТ</v>
          </cell>
          <cell r="G490">
            <v>0</v>
          </cell>
          <cell r="H490" t="str">
            <v>Победы</v>
          </cell>
          <cell r="I490">
            <v>26</v>
          </cell>
          <cell r="J490">
            <v>0</v>
          </cell>
          <cell r="K490">
            <v>0</v>
          </cell>
          <cell r="L490" t="str">
            <v>население</v>
          </cell>
          <cell r="M490">
            <v>3.4000000000000002E-2</v>
          </cell>
          <cell r="N490">
            <v>2946.1</v>
          </cell>
          <cell r="O490">
            <v>245.7</v>
          </cell>
          <cell r="P490">
            <v>2946.1</v>
          </cell>
          <cell r="Q490">
            <v>68.224168699999993</v>
          </cell>
          <cell r="R490">
            <v>53.656999999999996</v>
          </cell>
          <cell r="S490">
            <v>0</v>
          </cell>
          <cell r="T490">
            <v>53.656999999999996</v>
          </cell>
          <cell r="U490">
            <v>78533.990000000005</v>
          </cell>
          <cell r="V490">
            <v>0</v>
          </cell>
          <cell r="W490">
            <v>0</v>
          </cell>
          <cell r="X490">
            <v>49.526564227081899</v>
          </cell>
          <cell r="Y490">
            <v>4.1304357729180978</v>
          </cell>
          <cell r="Z490">
            <v>0</v>
          </cell>
          <cell r="AA490">
            <v>53.656999999999996</v>
          </cell>
          <cell r="AB490">
            <v>78533.990000000005</v>
          </cell>
          <cell r="AC490">
            <v>0</v>
          </cell>
          <cell r="AD490">
            <v>100.1674</v>
          </cell>
          <cell r="AE490">
            <v>0</v>
          </cell>
          <cell r="AF490">
            <v>0</v>
          </cell>
          <cell r="AG490">
            <v>261.85015110000001</v>
          </cell>
          <cell r="AH490">
            <v>44491</v>
          </cell>
          <cell r="AI490">
            <v>261.85015110000001</v>
          </cell>
          <cell r="AJ490">
            <v>0</v>
          </cell>
          <cell r="AK490">
            <v>5.5629999999999999E-2</v>
          </cell>
        </row>
        <row r="491">
          <cell r="A491" t="str">
            <v>Победы30</v>
          </cell>
          <cell r="B491" t="str">
            <v>Лесной</v>
          </cell>
          <cell r="C491" t="str">
            <v>Победы30</v>
          </cell>
          <cell r="D491" t="str">
            <v>ж/дУКУТ</v>
          </cell>
          <cell r="E491" t="str">
            <v>ж/д</v>
          </cell>
          <cell r="F491" t="str">
            <v>УКУТ</v>
          </cell>
          <cell r="G491">
            <v>0</v>
          </cell>
          <cell r="H491" t="str">
            <v>Победы</v>
          </cell>
          <cell r="I491">
            <v>30</v>
          </cell>
          <cell r="J491">
            <v>0</v>
          </cell>
          <cell r="K491">
            <v>0</v>
          </cell>
          <cell r="L491" t="str">
            <v>население</v>
          </cell>
          <cell r="M491">
            <v>3.4000000000000002E-2</v>
          </cell>
          <cell r="N491">
            <v>2933</v>
          </cell>
          <cell r="O491">
            <v>238.2</v>
          </cell>
          <cell r="P491">
            <v>2933</v>
          </cell>
          <cell r="Q491">
            <v>69.726074199999857</v>
          </cell>
          <cell r="R491">
            <v>54.475999999999999</v>
          </cell>
          <cell r="S491">
            <v>0</v>
          </cell>
          <cell r="T491">
            <v>54.475999999999999</v>
          </cell>
          <cell r="U491">
            <v>79732.710000000006</v>
          </cell>
          <cell r="V491">
            <v>0</v>
          </cell>
          <cell r="W491">
            <v>0</v>
          </cell>
          <cell r="X491">
            <v>50.384115792129165</v>
          </cell>
          <cell r="Y491">
            <v>4.0918842078708337</v>
          </cell>
          <cell r="Z491">
            <v>0</v>
          </cell>
          <cell r="AA491">
            <v>54.475999999999999</v>
          </cell>
          <cell r="AB491">
            <v>79732.710000000006</v>
          </cell>
          <cell r="AC491">
            <v>0</v>
          </cell>
          <cell r="AD491">
            <v>99.722000000000008</v>
          </cell>
          <cell r="AE491">
            <v>0</v>
          </cell>
          <cell r="AF491">
            <v>0</v>
          </cell>
          <cell r="AG491">
            <v>234.39453119999962</v>
          </cell>
          <cell r="AH491">
            <v>44491</v>
          </cell>
          <cell r="AI491">
            <v>234.39453119999962</v>
          </cell>
          <cell r="AJ491">
            <v>0</v>
          </cell>
          <cell r="AK491">
            <v>6.5060000000000007E-2</v>
          </cell>
        </row>
        <row r="492">
          <cell r="A492" t="str">
            <v>Победы42</v>
          </cell>
          <cell r="B492" t="str">
            <v>Лесной</v>
          </cell>
          <cell r="C492" t="str">
            <v>Победы42</v>
          </cell>
          <cell r="D492" t="str">
            <v>ж/дУКУТ</v>
          </cell>
          <cell r="E492" t="str">
            <v>ж/д</v>
          </cell>
          <cell r="F492" t="str">
            <v>УКУТ</v>
          </cell>
          <cell r="G492">
            <v>0</v>
          </cell>
          <cell r="H492" t="str">
            <v>Победы</v>
          </cell>
          <cell r="I492">
            <v>42</v>
          </cell>
          <cell r="J492">
            <v>0</v>
          </cell>
          <cell r="K492" t="str">
            <v>Б</v>
          </cell>
          <cell r="L492" t="str">
            <v>население</v>
          </cell>
          <cell r="M492">
            <v>3.4000000000000002E-2</v>
          </cell>
          <cell r="N492">
            <v>2475.6999999999998</v>
          </cell>
          <cell r="O492">
            <v>282.3</v>
          </cell>
          <cell r="P492">
            <v>2475.6999999999998</v>
          </cell>
          <cell r="Q492">
            <v>67.56</v>
          </cell>
          <cell r="R492">
            <v>48.113999999999997</v>
          </cell>
          <cell r="S492">
            <v>0</v>
          </cell>
          <cell r="T492">
            <v>48.113999999999997</v>
          </cell>
          <cell r="U492">
            <v>70421.09</v>
          </cell>
          <cell r="V492">
            <v>0</v>
          </cell>
          <cell r="W492">
            <v>0</v>
          </cell>
          <cell r="X492">
            <v>43.189205873821599</v>
          </cell>
          <cell r="Y492">
            <v>4.9247941261783978</v>
          </cell>
          <cell r="Z492">
            <v>0</v>
          </cell>
          <cell r="AA492">
            <v>48.113999999999997</v>
          </cell>
          <cell r="AB492">
            <v>70421.09</v>
          </cell>
          <cell r="AC492">
            <v>0</v>
          </cell>
          <cell r="AD492">
            <v>84.1738</v>
          </cell>
          <cell r="AE492">
            <v>0</v>
          </cell>
          <cell r="AF492">
            <v>0</v>
          </cell>
          <cell r="AG492">
            <v>298.89</v>
          </cell>
          <cell r="AH492">
            <v>44491</v>
          </cell>
          <cell r="AI492">
            <v>298.89</v>
          </cell>
          <cell r="AJ492">
            <v>0</v>
          </cell>
          <cell r="AK492">
            <v>6.5060000000000007E-2</v>
          </cell>
        </row>
        <row r="493">
          <cell r="A493" t="str">
            <v>Победы44</v>
          </cell>
          <cell r="B493" t="str">
            <v>Лесной</v>
          </cell>
          <cell r="C493" t="str">
            <v>Победы44</v>
          </cell>
          <cell r="D493" t="str">
            <v>ж/дУКУТ</v>
          </cell>
          <cell r="E493" t="str">
            <v>ж/д</v>
          </cell>
          <cell r="F493" t="str">
            <v>УКУТ</v>
          </cell>
          <cell r="G493">
            <v>0</v>
          </cell>
          <cell r="H493" t="str">
            <v>Победы</v>
          </cell>
          <cell r="I493">
            <v>44</v>
          </cell>
          <cell r="J493">
            <v>0</v>
          </cell>
          <cell r="K493">
            <v>0</v>
          </cell>
          <cell r="L493" t="str">
            <v>население</v>
          </cell>
          <cell r="M493">
            <v>3.4000000000000002E-2</v>
          </cell>
          <cell r="N493">
            <v>2499.91</v>
          </cell>
          <cell r="O493">
            <v>292.3</v>
          </cell>
          <cell r="P493">
            <v>2499.91</v>
          </cell>
          <cell r="Q493">
            <v>64.550293000000238</v>
          </cell>
          <cell r="R493">
            <v>49.298999999999999</v>
          </cell>
          <cell r="S493">
            <v>0</v>
          </cell>
          <cell r="T493">
            <v>49.298999999999999</v>
          </cell>
          <cell r="U493">
            <v>72155.5</v>
          </cell>
          <cell r="V493">
            <v>0</v>
          </cell>
          <cell r="W493">
            <v>0</v>
          </cell>
          <cell r="X493">
            <v>44.138178392742667</v>
          </cell>
          <cell r="Y493">
            <v>5.1608216072573327</v>
          </cell>
          <cell r="Z493">
            <v>0</v>
          </cell>
          <cell r="AA493">
            <v>49.298999999999999</v>
          </cell>
          <cell r="AB493">
            <v>72155.5</v>
          </cell>
          <cell r="AC493">
            <v>0</v>
          </cell>
          <cell r="AD493">
            <v>84.996939999999995</v>
          </cell>
          <cell r="AE493">
            <v>0</v>
          </cell>
          <cell r="AF493">
            <v>0</v>
          </cell>
          <cell r="AG493">
            <v>234.4091797000001</v>
          </cell>
          <cell r="AH493">
            <v>44491</v>
          </cell>
          <cell r="AI493">
            <v>234.4091797000001</v>
          </cell>
          <cell r="AJ493">
            <v>0</v>
          </cell>
          <cell r="AK493">
            <v>6.5060000000000007E-2</v>
          </cell>
        </row>
        <row r="494">
          <cell r="A494" t="str">
            <v>Победы50</v>
          </cell>
          <cell r="B494" t="str">
            <v>Лесной</v>
          </cell>
          <cell r="C494" t="str">
            <v>Победы50</v>
          </cell>
          <cell r="D494" t="str">
            <v>ж/дУКУТ</v>
          </cell>
          <cell r="E494" t="str">
            <v>ж/д</v>
          </cell>
          <cell r="F494" t="str">
            <v>УКУТ</v>
          </cell>
          <cell r="G494">
            <v>0</v>
          </cell>
          <cell r="H494" t="str">
            <v>Победы</v>
          </cell>
          <cell r="I494">
            <v>50</v>
          </cell>
          <cell r="J494">
            <v>0</v>
          </cell>
          <cell r="K494">
            <v>0</v>
          </cell>
          <cell r="L494" t="str">
            <v>население</v>
          </cell>
          <cell r="M494">
            <v>3.4000000000000002E-2</v>
          </cell>
          <cell r="N494">
            <v>5255.41</v>
          </cell>
          <cell r="O494">
            <v>379.2</v>
          </cell>
          <cell r="P494">
            <v>5255.41</v>
          </cell>
          <cell r="Q494">
            <v>129.84399409999969</v>
          </cell>
          <cell r="R494">
            <v>105.78100000000001</v>
          </cell>
          <cell r="S494">
            <v>0</v>
          </cell>
          <cell r="T494">
            <v>105.78100000000001</v>
          </cell>
          <cell r="U494">
            <v>154824.25</v>
          </cell>
          <cell r="V494">
            <v>0</v>
          </cell>
          <cell r="W494">
            <v>0</v>
          </cell>
          <cell r="X494">
            <v>98.662112410619372</v>
          </cell>
          <cell r="Y494">
            <v>7.118887589380634</v>
          </cell>
          <cell r="Z494">
            <v>0</v>
          </cell>
          <cell r="AA494">
            <v>105.78100000000001</v>
          </cell>
          <cell r="AB494">
            <v>154824.25</v>
          </cell>
          <cell r="AC494">
            <v>0</v>
          </cell>
          <cell r="AD494">
            <v>178.68394000000001</v>
          </cell>
          <cell r="AE494">
            <v>0</v>
          </cell>
          <cell r="AF494">
            <v>0</v>
          </cell>
          <cell r="AG494">
            <v>369.85546880000038</v>
          </cell>
          <cell r="AH494">
            <v>44491</v>
          </cell>
          <cell r="AI494">
            <v>369.85546880000038</v>
          </cell>
          <cell r="AJ494">
            <v>0</v>
          </cell>
          <cell r="AK494">
            <v>6.5060000000000007E-2</v>
          </cell>
        </row>
        <row r="495">
          <cell r="A495" t="str">
            <v>Пушкина16</v>
          </cell>
          <cell r="B495" t="str">
            <v>Лесной</v>
          </cell>
          <cell r="C495" t="str">
            <v>Пушкина16</v>
          </cell>
          <cell r="D495" t="str">
            <v>ж/дУКУТ</v>
          </cell>
          <cell r="E495" t="str">
            <v>ж/д</v>
          </cell>
          <cell r="F495" t="str">
            <v>УКУТ</v>
          </cell>
          <cell r="G495">
            <v>0</v>
          </cell>
          <cell r="H495" t="str">
            <v>Пушкина</v>
          </cell>
          <cell r="I495">
            <v>16</v>
          </cell>
          <cell r="J495">
            <v>0</v>
          </cell>
          <cell r="K495">
            <v>0</v>
          </cell>
          <cell r="L495" t="str">
            <v>население</v>
          </cell>
          <cell r="M495">
            <v>3.4000000000000002E-2</v>
          </cell>
          <cell r="N495">
            <v>1418.8</v>
          </cell>
          <cell r="O495">
            <v>175</v>
          </cell>
          <cell r="P495">
            <v>2269</v>
          </cell>
          <cell r="Q495">
            <v>84.146000000000001</v>
          </cell>
          <cell r="R495">
            <v>74.653999999999996</v>
          </cell>
          <cell r="S495">
            <v>27.972999999999999</v>
          </cell>
          <cell r="T495">
            <v>46.680999999999997</v>
          </cell>
          <cell r="U495">
            <v>68323.710000000006</v>
          </cell>
          <cell r="V495">
            <v>0</v>
          </cell>
          <cell r="W495">
            <v>0</v>
          </cell>
          <cell r="X495">
            <v>43.338418657937808</v>
          </cell>
          <cell r="Y495">
            <v>3.3425400022649256</v>
          </cell>
          <cell r="Z495">
            <v>27.973041339797259</v>
          </cell>
          <cell r="AA495">
            <v>46.680958660202734</v>
          </cell>
          <cell r="AB495">
            <v>68323.649999999994</v>
          </cell>
          <cell r="AC495">
            <v>0</v>
          </cell>
          <cell r="AD495">
            <v>48.239200000000004</v>
          </cell>
          <cell r="AE495">
            <v>0</v>
          </cell>
          <cell r="AF495">
            <v>0</v>
          </cell>
          <cell r="AG495">
            <v>145.893</v>
          </cell>
          <cell r="AH495">
            <v>44491</v>
          </cell>
          <cell r="AI495">
            <v>145.893</v>
          </cell>
          <cell r="AJ495">
            <v>0</v>
          </cell>
          <cell r="AK495">
            <v>6.5060000000000007E-2</v>
          </cell>
        </row>
        <row r="496">
          <cell r="B496" t="str">
            <v>Лесной</v>
          </cell>
          <cell r="C496">
            <v>0</v>
          </cell>
          <cell r="D496" t="str">
            <v>транзитукут</v>
          </cell>
          <cell r="E496" t="str">
            <v>транзит</v>
          </cell>
          <cell r="F496" t="str">
            <v>укут</v>
          </cell>
          <cell r="G496">
            <v>0</v>
          </cell>
          <cell r="H496" t="str">
            <v>Пушкина</v>
          </cell>
          <cell r="I496">
            <v>16</v>
          </cell>
          <cell r="J496">
            <v>0</v>
          </cell>
          <cell r="K496" t="str">
            <v>1эт.</v>
          </cell>
          <cell r="L496" t="str">
            <v>Свободное КУИ</v>
          </cell>
          <cell r="M496">
            <v>3.4000000000000002E-2</v>
          </cell>
          <cell r="N496">
            <v>148.80000000000001</v>
          </cell>
          <cell r="O496">
            <v>0</v>
          </cell>
          <cell r="P496">
            <v>0</v>
          </cell>
          <cell r="Q496">
            <v>0</v>
          </cell>
          <cell r="R496">
            <v>4.8959999999999999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4.5452189852700489</v>
          </cell>
          <cell r="Y496">
            <v>0.35055677497675564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5.0592000000000006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6.5060000000000007E-2</v>
          </cell>
        </row>
        <row r="497">
          <cell r="B497" t="str">
            <v>Лесной</v>
          </cell>
          <cell r="C497">
            <v>0</v>
          </cell>
          <cell r="D497" t="str">
            <v>транзитукут</v>
          </cell>
          <cell r="E497" t="str">
            <v>транзит</v>
          </cell>
          <cell r="F497" t="str">
            <v>укут</v>
          </cell>
          <cell r="G497">
            <v>0</v>
          </cell>
          <cell r="H497" t="str">
            <v>Пушкина</v>
          </cell>
          <cell r="I497">
            <v>16</v>
          </cell>
          <cell r="J497">
            <v>0</v>
          </cell>
          <cell r="K497">
            <v>16</v>
          </cell>
          <cell r="L497" t="str">
            <v xml:space="preserve">МКУ "Обеспечение деятельности </v>
          </cell>
          <cell r="M497">
            <v>3.4000000000000002E-2</v>
          </cell>
          <cell r="N497">
            <v>245.8</v>
          </cell>
          <cell r="O497">
            <v>0</v>
          </cell>
          <cell r="P497">
            <v>0</v>
          </cell>
          <cell r="Q497">
            <v>0</v>
          </cell>
          <cell r="R497">
            <v>8.0869999999999997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7.5081641571194764</v>
          </cell>
          <cell r="Y497">
            <v>0.57907832855703323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8.3572000000000006</v>
          </cell>
          <cell r="AE497">
            <v>23.7</v>
          </cell>
          <cell r="AF497">
            <v>44470</v>
          </cell>
          <cell r="AG497">
            <v>24.3</v>
          </cell>
          <cell r="AH497">
            <v>44501</v>
          </cell>
          <cell r="AI497">
            <v>0.60000000000000142</v>
          </cell>
          <cell r="AJ497">
            <v>0</v>
          </cell>
          <cell r="AK497">
            <v>6.5060000000000007E-2</v>
          </cell>
        </row>
        <row r="498">
          <cell r="B498" t="str">
            <v>Лесной</v>
          </cell>
          <cell r="C498">
            <v>0</v>
          </cell>
          <cell r="D498" t="str">
            <v>транзитукут</v>
          </cell>
          <cell r="E498" t="str">
            <v>транзит</v>
          </cell>
          <cell r="F498" t="str">
            <v>укут</v>
          </cell>
          <cell r="G498">
            <v>0</v>
          </cell>
          <cell r="H498" t="str">
            <v>Пушкина</v>
          </cell>
          <cell r="I498">
            <v>16</v>
          </cell>
          <cell r="J498">
            <v>0</v>
          </cell>
          <cell r="K498">
            <v>17</v>
          </cell>
          <cell r="L498" t="str">
            <v xml:space="preserve">МКУ "Обеспечение деятельности 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34.700000000000003</v>
          </cell>
          <cell r="AF498">
            <v>44470</v>
          </cell>
          <cell r="AG498">
            <v>35.200000000000003</v>
          </cell>
          <cell r="AH498">
            <v>44501</v>
          </cell>
          <cell r="AI498">
            <v>0.5</v>
          </cell>
          <cell r="AJ498">
            <v>0</v>
          </cell>
          <cell r="AK498">
            <v>6.5060000000000007E-2</v>
          </cell>
        </row>
        <row r="499">
          <cell r="B499" t="str">
            <v>Лесной</v>
          </cell>
          <cell r="C499">
            <v>0</v>
          </cell>
          <cell r="D499" t="str">
            <v>транзитукут</v>
          </cell>
          <cell r="E499" t="str">
            <v>транзит</v>
          </cell>
          <cell r="F499" t="str">
            <v>укут</v>
          </cell>
          <cell r="G499">
            <v>0</v>
          </cell>
          <cell r="H499" t="str">
            <v>Пушкина</v>
          </cell>
          <cell r="I499">
            <v>16</v>
          </cell>
          <cell r="J499">
            <v>0</v>
          </cell>
          <cell r="K499">
            <v>18</v>
          </cell>
          <cell r="L499" t="str">
            <v xml:space="preserve">МКУ "Обеспечение деятельности 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26.4</v>
          </cell>
          <cell r="AF499">
            <v>44470</v>
          </cell>
          <cell r="AG499">
            <v>27.2</v>
          </cell>
          <cell r="AH499">
            <v>44501</v>
          </cell>
          <cell r="AI499">
            <v>0.80000000000000071</v>
          </cell>
          <cell r="AJ499">
            <v>0</v>
          </cell>
          <cell r="AK499">
            <v>6.5060000000000007E-2</v>
          </cell>
        </row>
        <row r="500">
          <cell r="B500" t="str">
            <v>Лесной</v>
          </cell>
          <cell r="C500">
            <v>0</v>
          </cell>
          <cell r="D500" t="str">
            <v>транзитукут</v>
          </cell>
          <cell r="E500" t="str">
            <v>транзит</v>
          </cell>
          <cell r="F500" t="str">
            <v>укут</v>
          </cell>
          <cell r="G500">
            <v>0</v>
          </cell>
          <cell r="H500" t="str">
            <v>Пушкина</v>
          </cell>
          <cell r="I500">
            <v>16</v>
          </cell>
          <cell r="J500">
            <v>0</v>
          </cell>
          <cell r="K500">
            <v>19</v>
          </cell>
          <cell r="L500" t="str">
            <v xml:space="preserve">МКУ "Обеспечение деятельности 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51.1</v>
          </cell>
          <cell r="AF500">
            <v>44470</v>
          </cell>
          <cell r="AG500">
            <v>51.6</v>
          </cell>
          <cell r="AH500">
            <v>44501</v>
          </cell>
          <cell r="AI500">
            <v>0.5</v>
          </cell>
          <cell r="AJ500">
            <v>0</v>
          </cell>
          <cell r="AK500">
            <v>6.5060000000000007E-2</v>
          </cell>
        </row>
        <row r="501">
          <cell r="B501" t="str">
            <v>Лесной</v>
          </cell>
          <cell r="C501">
            <v>0</v>
          </cell>
          <cell r="D501" t="str">
            <v>транзитукут</v>
          </cell>
          <cell r="E501" t="str">
            <v>транзит</v>
          </cell>
          <cell r="F501" t="str">
            <v>укут</v>
          </cell>
          <cell r="G501">
            <v>0</v>
          </cell>
          <cell r="H501" t="str">
            <v>Пушкина</v>
          </cell>
          <cell r="I501">
            <v>16</v>
          </cell>
          <cell r="J501">
            <v>0</v>
          </cell>
          <cell r="K501">
            <v>3</v>
          </cell>
          <cell r="L501" t="str">
            <v>ИП Митина Л.Л. Маг."Милена"</v>
          </cell>
          <cell r="M501">
            <v>3.4000000000000002E-2</v>
          </cell>
          <cell r="N501">
            <v>75.7</v>
          </cell>
          <cell r="O501">
            <v>0</v>
          </cell>
          <cell r="P501">
            <v>0</v>
          </cell>
          <cell r="Q501">
            <v>0</v>
          </cell>
          <cell r="R501">
            <v>2.4910000000000001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2.3123190671031093</v>
          </cell>
          <cell r="Y501">
            <v>0.17834104748481452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2.5738000000000003</v>
          </cell>
          <cell r="AE501">
            <v>78.099999999999994</v>
          </cell>
          <cell r="AF501">
            <v>44470</v>
          </cell>
          <cell r="AG501">
            <v>78.47</v>
          </cell>
          <cell r="AH501">
            <v>44501</v>
          </cell>
          <cell r="AI501">
            <v>0.37000000000000455</v>
          </cell>
          <cell r="AJ501">
            <v>0</v>
          </cell>
          <cell r="AK501">
            <v>6.5060000000000007E-2</v>
          </cell>
        </row>
        <row r="502">
          <cell r="B502" t="str">
            <v>Лесной</v>
          </cell>
          <cell r="C502">
            <v>0</v>
          </cell>
          <cell r="D502" t="str">
            <v>транзитукут</v>
          </cell>
          <cell r="E502" t="str">
            <v>транзит</v>
          </cell>
          <cell r="F502" t="str">
            <v>укут</v>
          </cell>
          <cell r="G502">
            <v>0</v>
          </cell>
          <cell r="H502" t="str">
            <v>Пушкина</v>
          </cell>
          <cell r="I502">
            <v>16</v>
          </cell>
          <cell r="J502">
            <v>0</v>
          </cell>
          <cell r="K502" t="str">
            <v>1эт.</v>
          </cell>
          <cell r="L502" t="str">
            <v>ИП Баранов А.В. "Колос"</v>
          </cell>
          <cell r="M502">
            <v>3.4000000000000002E-2</v>
          </cell>
          <cell r="N502">
            <v>295.39999999999998</v>
          </cell>
          <cell r="O502">
            <v>0</v>
          </cell>
          <cell r="P502">
            <v>0</v>
          </cell>
          <cell r="Q502">
            <v>0</v>
          </cell>
          <cell r="R502">
            <v>9.7189999999999994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9.0232371522094912</v>
          </cell>
          <cell r="Y502">
            <v>0.69593058688261844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10.0436</v>
          </cell>
          <cell r="AE502">
            <v>627.11</v>
          </cell>
          <cell r="AF502">
            <v>44348</v>
          </cell>
          <cell r="AG502">
            <v>627.11</v>
          </cell>
          <cell r="AH502">
            <v>44409</v>
          </cell>
          <cell r="AI502">
            <v>0</v>
          </cell>
          <cell r="AJ502">
            <v>0</v>
          </cell>
          <cell r="AK502">
            <v>6.5060000000000007E-2</v>
          </cell>
        </row>
        <row r="503">
          <cell r="B503" t="str">
            <v>Лесной</v>
          </cell>
          <cell r="C503">
            <v>0</v>
          </cell>
          <cell r="D503" t="str">
            <v>транзитукут</v>
          </cell>
          <cell r="E503" t="str">
            <v>транзит</v>
          </cell>
          <cell r="F503" t="str">
            <v>укут</v>
          </cell>
          <cell r="G503">
            <v>0</v>
          </cell>
          <cell r="H503" t="str">
            <v>Пушкина</v>
          </cell>
          <cell r="I503">
            <v>16</v>
          </cell>
          <cell r="J503">
            <v>0</v>
          </cell>
          <cell r="K503" t="str">
            <v>1эт.</v>
          </cell>
          <cell r="L503" t="str">
            <v xml:space="preserve">ООО "Градиент"  </v>
          </cell>
          <cell r="M503">
            <v>3.4000000000000002E-2</v>
          </cell>
          <cell r="N503">
            <v>84.5</v>
          </cell>
          <cell r="O503">
            <v>0</v>
          </cell>
          <cell r="P503">
            <v>0</v>
          </cell>
          <cell r="Q503">
            <v>0</v>
          </cell>
          <cell r="R503">
            <v>2.78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2.5811223404255319</v>
          </cell>
          <cell r="Y503">
            <v>0.1990728997683861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2.8730000000000002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6.5060000000000007E-2</v>
          </cell>
        </row>
        <row r="504">
          <cell r="A504" t="str">
            <v>Пушкина18</v>
          </cell>
          <cell r="B504" t="str">
            <v>Лесной</v>
          </cell>
          <cell r="C504" t="str">
            <v>Пушкина18</v>
          </cell>
          <cell r="D504" t="str">
            <v>ж/дУКУТ</v>
          </cell>
          <cell r="E504" t="str">
            <v>ж/д</v>
          </cell>
          <cell r="F504" t="str">
            <v>УКУТ</v>
          </cell>
          <cell r="G504">
            <v>0</v>
          </cell>
          <cell r="H504" t="str">
            <v>Пушкина</v>
          </cell>
          <cell r="I504">
            <v>18</v>
          </cell>
          <cell r="J504">
            <v>0</v>
          </cell>
          <cell r="K504" t="str">
            <v>Б</v>
          </cell>
          <cell r="L504" t="str">
            <v>население</v>
          </cell>
          <cell r="M504">
            <v>3.4000000000000002E-2</v>
          </cell>
          <cell r="N504">
            <v>1210.8</v>
          </cell>
          <cell r="O504">
            <v>124.5</v>
          </cell>
          <cell r="P504">
            <v>1210.8</v>
          </cell>
          <cell r="Q504">
            <v>32.302</v>
          </cell>
          <cell r="R504">
            <v>30.108000000000001</v>
          </cell>
          <cell r="S504">
            <v>0</v>
          </cell>
          <cell r="T504">
            <v>30.108000000000001</v>
          </cell>
          <cell r="U504">
            <v>44066.97</v>
          </cell>
          <cell r="V504">
            <v>0</v>
          </cell>
          <cell r="W504">
            <v>0</v>
          </cell>
          <cell r="X504">
            <v>27.300806110986297</v>
          </cell>
          <cell r="Y504">
            <v>2.8071938890137034</v>
          </cell>
          <cell r="Z504">
            <v>0</v>
          </cell>
          <cell r="AA504">
            <v>30.108000000000001</v>
          </cell>
          <cell r="AB504">
            <v>44066.97</v>
          </cell>
          <cell r="AC504">
            <v>0</v>
          </cell>
          <cell r="AD504">
            <v>41.167200000000001</v>
          </cell>
          <cell r="AE504">
            <v>0</v>
          </cell>
          <cell r="AF504">
            <v>0</v>
          </cell>
          <cell r="AG504">
            <v>33.72</v>
          </cell>
          <cell r="AH504">
            <v>44491</v>
          </cell>
          <cell r="AI504">
            <v>33.72</v>
          </cell>
          <cell r="AJ504">
            <v>0</v>
          </cell>
          <cell r="AK504">
            <v>6.5060000000000007E-2</v>
          </cell>
        </row>
        <row r="505">
          <cell r="A505" t="str">
            <v>Пушкина19</v>
          </cell>
          <cell r="B505" t="str">
            <v>Лесной</v>
          </cell>
          <cell r="C505" t="str">
            <v>Пушкина19</v>
          </cell>
          <cell r="D505" t="str">
            <v>ж/дУКУТ</v>
          </cell>
          <cell r="E505" t="str">
            <v>ж/д</v>
          </cell>
          <cell r="F505" t="str">
            <v>УКУТ</v>
          </cell>
          <cell r="G505">
            <v>0</v>
          </cell>
          <cell r="H505" t="str">
            <v>Пушкина</v>
          </cell>
          <cell r="I505">
            <v>19</v>
          </cell>
          <cell r="J505">
            <v>0</v>
          </cell>
          <cell r="K505">
            <v>0</v>
          </cell>
          <cell r="L505" t="str">
            <v>население</v>
          </cell>
          <cell r="M505">
            <v>3.4000000000000002E-2</v>
          </cell>
          <cell r="N505">
            <v>1694.5</v>
          </cell>
          <cell r="O505">
            <v>157.80000000000001</v>
          </cell>
          <cell r="P505">
            <v>1807</v>
          </cell>
          <cell r="Q505">
            <v>42.406999999999996</v>
          </cell>
          <cell r="R505">
            <v>37.252000000000002</v>
          </cell>
          <cell r="S505">
            <v>2.319</v>
          </cell>
          <cell r="T505">
            <v>34.933</v>
          </cell>
          <cell r="U505">
            <v>51128.99</v>
          </cell>
          <cell r="V505">
            <v>0</v>
          </cell>
          <cell r="W505">
            <v>0</v>
          </cell>
          <cell r="X505">
            <v>32.12719564332248</v>
          </cell>
          <cell r="Y505">
            <v>2.8055735874467533</v>
          </cell>
          <cell r="Z505">
            <v>2.319230769230769</v>
          </cell>
          <cell r="AA505">
            <v>34.932769230769232</v>
          </cell>
          <cell r="AB505">
            <v>51128.65</v>
          </cell>
          <cell r="AC505">
            <v>0</v>
          </cell>
          <cell r="AD505">
            <v>57.613000000000007</v>
          </cell>
          <cell r="AE505">
            <v>0</v>
          </cell>
          <cell r="AF505">
            <v>0</v>
          </cell>
          <cell r="AG505">
            <v>79.231999999999999</v>
          </cell>
          <cell r="AH505">
            <v>44491</v>
          </cell>
          <cell r="AI505">
            <v>79.231999999999999</v>
          </cell>
          <cell r="AJ505">
            <v>0</v>
          </cell>
          <cell r="AK505">
            <v>6.5060000000000007E-2</v>
          </cell>
        </row>
        <row r="506">
          <cell r="B506" t="str">
            <v>Лесной</v>
          </cell>
          <cell r="C506">
            <v>0</v>
          </cell>
          <cell r="D506" t="str">
            <v>транзитукут</v>
          </cell>
          <cell r="E506" t="str">
            <v>транзит</v>
          </cell>
          <cell r="F506" t="str">
            <v>укут</v>
          </cell>
          <cell r="G506">
            <v>0</v>
          </cell>
          <cell r="H506" t="str">
            <v>Пушкина</v>
          </cell>
          <cell r="I506">
            <v>19</v>
          </cell>
          <cell r="J506">
            <v>0</v>
          </cell>
          <cell r="K506" t="str">
            <v>под.</v>
          </cell>
          <cell r="L506" t="str">
            <v>Свободное КУИ с 01.01.2017г.</v>
          </cell>
          <cell r="M506">
            <v>3.4000000000000002E-2</v>
          </cell>
          <cell r="N506">
            <v>112.5</v>
          </cell>
          <cell r="O506">
            <v>0</v>
          </cell>
          <cell r="P506">
            <v>0</v>
          </cell>
          <cell r="Q506">
            <v>0</v>
          </cell>
          <cell r="R506">
            <v>2.319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2.132965187296417</v>
          </cell>
          <cell r="Y506">
            <v>0.18626558193435216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3.8250000000000002</v>
          </cell>
          <cell r="AE506">
            <v>28.172999999999998</v>
          </cell>
          <cell r="AF506">
            <v>43770</v>
          </cell>
          <cell r="AG506">
            <v>28.172999999999998</v>
          </cell>
          <cell r="AH506">
            <v>43770</v>
          </cell>
          <cell r="AI506">
            <v>0</v>
          </cell>
          <cell r="AJ506">
            <v>0</v>
          </cell>
          <cell r="AK506">
            <v>6.5060000000000007E-2</v>
          </cell>
        </row>
        <row r="507">
          <cell r="A507" t="str">
            <v>Пушкина20</v>
          </cell>
          <cell r="B507" t="str">
            <v>Лесной</v>
          </cell>
          <cell r="C507" t="str">
            <v>Пушкина20</v>
          </cell>
          <cell r="D507" t="str">
            <v>ж/дУКУТ</v>
          </cell>
          <cell r="E507" t="str">
            <v>ж/д</v>
          </cell>
          <cell r="F507" t="str">
            <v>УКУТ</v>
          </cell>
          <cell r="G507">
            <v>0</v>
          </cell>
          <cell r="H507" t="str">
            <v>Пушкина</v>
          </cell>
          <cell r="I507">
            <v>20</v>
          </cell>
          <cell r="J507">
            <v>0</v>
          </cell>
          <cell r="K507">
            <v>0</v>
          </cell>
          <cell r="L507" t="str">
            <v>население</v>
          </cell>
          <cell r="M507">
            <v>3.4000000000000002E-2</v>
          </cell>
          <cell r="N507">
            <v>1205.2</v>
          </cell>
          <cell r="O507">
            <v>99.3</v>
          </cell>
          <cell r="P507">
            <v>1205.2</v>
          </cell>
          <cell r="Q507">
            <v>39.359601999999995</v>
          </cell>
          <cell r="R507">
            <v>36.421999999999997</v>
          </cell>
          <cell r="S507">
            <v>0</v>
          </cell>
          <cell r="T507">
            <v>36.421999999999997</v>
          </cell>
          <cell r="U507">
            <v>53308.33</v>
          </cell>
          <cell r="V507">
            <v>0</v>
          </cell>
          <cell r="W507">
            <v>0</v>
          </cell>
          <cell r="X507">
            <v>33.649516596397085</v>
          </cell>
          <cell r="Y507">
            <v>2.7724834036029122</v>
          </cell>
          <cell r="Z507">
            <v>0</v>
          </cell>
          <cell r="AA507">
            <v>36.421999999999997</v>
          </cell>
          <cell r="AB507">
            <v>53308.33</v>
          </cell>
          <cell r="AC507">
            <v>0</v>
          </cell>
          <cell r="AD507">
            <v>40.976800000000004</v>
          </cell>
          <cell r="AE507">
            <v>0</v>
          </cell>
          <cell r="AF507">
            <v>0</v>
          </cell>
          <cell r="AG507">
            <v>45.151626899999428</v>
          </cell>
          <cell r="AH507">
            <v>44491</v>
          </cell>
          <cell r="AI507">
            <v>45.151626899999428</v>
          </cell>
          <cell r="AJ507">
            <v>0</v>
          </cell>
          <cell r="AK507">
            <v>6.5060000000000007E-2</v>
          </cell>
        </row>
        <row r="508">
          <cell r="A508" t="str">
            <v>Пушкина21</v>
          </cell>
          <cell r="B508" t="str">
            <v>Лесной</v>
          </cell>
          <cell r="C508" t="str">
            <v>Пушкина21</v>
          </cell>
          <cell r="D508" t="str">
            <v>ж/дУКУТ</v>
          </cell>
          <cell r="E508" t="str">
            <v>ж/д</v>
          </cell>
          <cell r="F508" t="str">
            <v>УКУТ</v>
          </cell>
          <cell r="G508">
            <v>0</v>
          </cell>
          <cell r="H508" t="str">
            <v>Пушкина</v>
          </cell>
          <cell r="I508">
            <v>21</v>
          </cell>
          <cell r="J508">
            <v>0</v>
          </cell>
          <cell r="K508">
            <v>0</v>
          </cell>
          <cell r="L508" t="str">
            <v>население</v>
          </cell>
          <cell r="M508">
            <v>3.4000000000000002E-2</v>
          </cell>
          <cell r="N508">
            <v>1680</v>
          </cell>
          <cell r="O508">
            <v>156.5</v>
          </cell>
          <cell r="P508">
            <v>1799</v>
          </cell>
          <cell r="Q508">
            <v>55.393999999999998</v>
          </cell>
          <cell r="R508">
            <v>49.040999999999997</v>
          </cell>
          <cell r="S508">
            <v>3.2440000000000002</v>
          </cell>
          <cell r="T508">
            <v>45.796999999999997</v>
          </cell>
          <cell r="U508">
            <v>67029.86</v>
          </cell>
          <cell r="V508">
            <v>0</v>
          </cell>
          <cell r="W508">
            <v>0</v>
          </cell>
          <cell r="X508">
            <v>42.131874200971616</v>
          </cell>
          <cell r="Y508">
            <v>3.665168600584801</v>
          </cell>
          <cell r="Z508">
            <v>3.2439571984435798</v>
          </cell>
          <cell r="AA508">
            <v>45.797042801556415</v>
          </cell>
          <cell r="AB508">
            <v>67029.929999999993</v>
          </cell>
          <cell r="AC508">
            <v>0</v>
          </cell>
          <cell r="AD508">
            <v>57.120000000000005</v>
          </cell>
          <cell r="AE508">
            <v>0</v>
          </cell>
          <cell r="AF508">
            <v>0</v>
          </cell>
          <cell r="AG508">
            <v>97.652000000000001</v>
          </cell>
          <cell r="AH508">
            <v>44491</v>
          </cell>
          <cell r="AI508">
            <v>97.652000000000001</v>
          </cell>
          <cell r="AJ508">
            <v>0</v>
          </cell>
          <cell r="AK508">
            <v>6.5060000000000007E-2</v>
          </cell>
        </row>
        <row r="509">
          <cell r="B509" t="str">
            <v>Лесной</v>
          </cell>
          <cell r="C509">
            <v>0</v>
          </cell>
          <cell r="D509" t="str">
            <v>транзитукут</v>
          </cell>
          <cell r="E509" t="str">
            <v>транзит</v>
          </cell>
          <cell r="F509" t="str">
            <v>укут</v>
          </cell>
          <cell r="G509">
            <v>0</v>
          </cell>
          <cell r="H509" t="str">
            <v>Пушкина</v>
          </cell>
          <cell r="I509">
            <v>21</v>
          </cell>
          <cell r="J509">
            <v>0</v>
          </cell>
          <cell r="K509" t="str">
            <v>под.</v>
          </cell>
          <cell r="L509" t="str">
            <v>Баранов Р.А. с 01.11.2020г. м-н  "Керамика"</v>
          </cell>
          <cell r="M509">
            <v>3.4000000000000002E-2</v>
          </cell>
          <cell r="N509">
            <v>119</v>
          </cell>
          <cell r="O509">
            <v>0</v>
          </cell>
          <cell r="P509">
            <v>0</v>
          </cell>
          <cell r="Q509">
            <v>0</v>
          </cell>
          <cell r="R509">
            <v>3.2440000000000002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2.9843410892354898</v>
          </cell>
          <cell r="Y509">
            <v>0.25961610920809008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4.0460000000000003</v>
          </cell>
          <cell r="AE509">
            <v>3.1429999999999998</v>
          </cell>
          <cell r="AF509">
            <v>44440</v>
          </cell>
          <cell r="AG509">
            <v>3.1429999999999998</v>
          </cell>
          <cell r="AH509">
            <v>44501</v>
          </cell>
          <cell r="AI509">
            <v>0</v>
          </cell>
          <cell r="AJ509">
            <v>0</v>
          </cell>
          <cell r="AK509">
            <v>6.5060000000000007E-2</v>
          </cell>
        </row>
        <row r="510">
          <cell r="A510" t="str">
            <v>Пушкина22</v>
          </cell>
          <cell r="B510" t="str">
            <v>Лесной</v>
          </cell>
          <cell r="C510" t="str">
            <v>Пушкина22</v>
          </cell>
          <cell r="D510" t="str">
            <v>ж/дУКУТ</v>
          </cell>
          <cell r="E510" t="str">
            <v>ж/д</v>
          </cell>
          <cell r="F510" t="str">
            <v>УКУТ</v>
          </cell>
          <cell r="G510">
            <v>0</v>
          </cell>
          <cell r="H510" t="str">
            <v>Пушкина</v>
          </cell>
          <cell r="I510">
            <v>22</v>
          </cell>
          <cell r="J510">
            <v>0</v>
          </cell>
          <cell r="K510">
            <v>0</v>
          </cell>
          <cell r="L510" t="str">
            <v>население</v>
          </cell>
          <cell r="M510">
            <v>3.4000000000000002E-2</v>
          </cell>
          <cell r="N510">
            <v>1910</v>
          </cell>
          <cell r="O510">
            <v>178.5</v>
          </cell>
          <cell r="P510">
            <v>1910</v>
          </cell>
          <cell r="Q510">
            <v>67.840087900000071</v>
          </cell>
          <cell r="R510">
            <v>58.801000000000002</v>
          </cell>
          <cell r="S510">
            <v>0</v>
          </cell>
          <cell r="T510">
            <v>58.801000000000002</v>
          </cell>
          <cell r="U510">
            <v>86062.91</v>
          </cell>
          <cell r="V510">
            <v>0</v>
          </cell>
          <cell r="W510">
            <v>0</v>
          </cell>
          <cell r="X510">
            <v>53.775393823318176</v>
          </cell>
          <cell r="Y510">
            <v>5.0256061766818263</v>
          </cell>
          <cell r="Z510">
            <v>0</v>
          </cell>
          <cell r="AA510">
            <v>58.801000000000002</v>
          </cell>
          <cell r="AB510">
            <v>86062.91</v>
          </cell>
          <cell r="AC510">
            <v>0</v>
          </cell>
          <cell r="AD510">
            <v>64.94</v>
          </cell>
          <cell r="AE510">
            <v>0</v>
          </cell>
          <cell r="AF510">
            <v>0</v>
          </cell>
          <cell r="AG510">
            <v>138.93530270000019</v>
          </cell>
          <cell r="AH510">
            <v>44491</v>
          </cell>
          <cell r="AI510">
            <v>138.93530270000019</v>
          </cell>
          <cell r="AJ510">
            <v>0</v>
          </cell>
          <cell r="AK510">
            <v>6.5060000000000007E-2</v>
          </cell>
        </row>
        <row r="511">
          <cell r="A511" t="str">
            <v>Пушкина23</v>
          </cell>
          <cell r="B511" t="str">
            <v>Лесной</v>
          </cell>
          <cell r="C511" t="str">
            <v>Пушкина23</v>
          </cell>
          <cell r="D511" t="str">
            <v>ж/дУКУТ</v>
          </cell>
          <cell r="E511" t="str">
            <v>ж/д</v>
          </cell>
          <cell r="F511" t="str">
            <v>УКУТ</v>
          </cell>
          <cell r="G511">
            <v>0</v>
          </cell>
          <cell r="H511" t="str">
            <v>Пушкина</v>
          </cell>
          <cell r="I511">
            <v>23</v>
          </cell>
          <cell r="J511">
            <v>0</v>
          </cell>
          <cell r="K511">
            <v>0</v>
          </cell>
          <cell r="L511" t="str">
            <v>население</v>
          </cell>
          <cell r="M511">
            <v>3.4000000000000002E-2</v>
          </cell>
          <cell r="N511">
            <v>1981.9</v>
          </cell>
          <cell r="O511">
            <v>181.1</v>
          </cell>
          <cell r="P511">
            <v>1981.9</v>
          </cell>
          <cell r="Q511">
            <v>56.614734299999995</v>
          </cell>
          <cell r="R511">
            <v>42.82</v>
          </cell>
          <cell r="S511">
            <v>0</v>
          </cell>
          <cell r="T511">
            <v>42.82</v>
          </cell>
          <cell r="U511">
            <v>62672.639999999999</v>
          </cell>
          <cell r="V511">
            <v>0</v>
          </cell>
          <cell r="W511">
            <v>0</v>
          </cell>
          <cell r="X511">
            <v>39.234839574664818</v>
          </cell>
          <cell r="Y511">
            <v>3.5851604253351823</v>
          </cell>
          <cell r="Z511">
            <v>0</v>
          </cell>
          <cell r="AA511">
            <v>42.82</v>
          </cell>
          <cell r="AB511">
            <v>62672.639999999999</v>
          </cell>
          <cell r="AC511">
            <v>0</v>
          </cell>
          <cell r="AD511">
            <v>67.384600000000006</v>
          </cell>
          <cell r="AE511">
            <v>0</v>
          </cell>
          <cell r="AF511">
            <v>0</v>
          </cell>
          <cell r="AG511">
            <v>212.03019300000005</v>
          </cell>
          <cell r="AH511">
            <v>44491</v>
          </cell>
          <cell r="AI511">
            <v>212.03019300000005</v>
          </cell>
          <cell r="AJ511">
            <v>0</v>
          </cell>
          <cell r="AK511">
            <v>6.5060000000000007E-2</v>
          </cell>
        </row>
        <row r="512">
          <cell r="A512" t="str">
            <v>Пушкина25</v>
          </cell>
          <cell r="B512" t="str">
            <v>Лесной</v>
          </cell>
          <cell r="C512" t="str">
            <v>Пушкина25</v>
          </cell>
          <cell r="D512" t="str">
            <v>ж/дУКУТ</v>
          </cell>
          <cell r="E512" t="str">
            <v>ж/д</v>
          </cell>
          <cell r="F512" t="str">
            <v>УКУТ</v>
          </cell>
          <cell r="G512">
            <v>0</v>
          </cell>
          <cell r="H512" t="str">
            <v>Пушкина</v>
          </cell>
          <cell r="I512">
            <v>25</v>
          </cell>
          <cell r="J512">
            <v>0</v>
          </cell>
          <cell r="K512">
            <v>0</v>
          </cell>
          <cell r="L512" t="str">
            <v>население</v>
          </cell>
          <cell r="M512">
            <v>3.4000000000000002E-2</v>
          </cell>
          <cell r="N512">
            <v>1510</v>
          </cell>
          <cell r="O512">
            <v>131.9</v>
          </cell>
          <cell r="P512">
            <v>1510</v>
          </cell>
          <cell r="Q512">
            <v>49.137085100000007</v>
          </cell>
          <cell r="R512">
            <v>38.625</v>
          </cell>
          <cell r="S512">
            <v>0</v>
          </cell>
          <cell r="T512">
            <v>38.625</v>
          </cell>
          <cell r="U512">
            <v>56532.71</v>
          </cell>
          <cell r="V512">
            <v>0</v>
          </cell>
          <cell r="W512">
            <v>0</v>
          </cell>
          <cell r="X512">
            <v>35.522108532797368</v>
          </cell>
          <cell r="Y512">
            <v>3.1028914672026318</v>
          </cell>
          <cell r="Z512">
            <v>0</v>
          </cell>
          <cell r="AA512">
            <v>38.625</v>
          </cell>
          <cell r="AB512">
            <v>56532.71</v>
          </cell>
          <cell r="AC512">
            <v>0</v>
          </cell>
          <cell r="AD512">
            <v>51.34</v>
          </cell>
          <cell r="AE512">
            <v>0</v>
          </cell>
          <cell r="AF512">
            <v>0</v>
          </cell>
          <cell r="AG512">
            <v>161.56816399999997</v>
          </cell>
          <cell r="AH512">
            <v>44491</v>
          </cell>
          <cell r="AI512">
            <v>161.56816399999997</v>
          </cell>
          <cell r="AJ512">
            <v>0</v>
          </cell>
          <cell r="AK512">
            <v>6.5060000000000007E-2</v>
          </cell>
        </row>
        <row r="513">
          <cell r="A513" t="str">
            <v>Пушкина26</v>
          </cell>
          <cell r="B513" t="str">
            <v>Лесной</v>
          </cell>
          <cell r="C513" t="str">
            <v>Пушкина26</v>
          </cell>
          <cell r="D513" t="str">
            <v>ж/дн</v>
          </cell>
          <cell r="E513" t="str">
            <v>ж/д</v>
          </cell>
          <cell r="F513" t="str">
            <v>н</v>
          </cell>
          <cell r="G513" t="str">
            <v>нет</v>
          </cell>
          <cell r="H513" t="str">
            <v>Пушкина</v>
          </cell>
          <cell r="I513">
            <v>26</v>
          </cell>
          <cell r="J513">
            <v>0</v>
          </cell>
          <cell r="K513">
            <v>0</v>
          </cell>
          <cell r="L513" t="str">
            <v>население</v>
          </cell>
          <cell r="M513">
            <v>3.4000000000000002E-2</v>
          </cell>
          <cell r="N513">
            <v>885</v>
          </cell>
          <cell r="O513">
            <v>87.4</v>
          </cell>
          <cell r="P513">
            <v>885</v>
          </cell>
          <cell r="Q513">
            <v>0</v>
          </cell>
          <cell r="R513">
            <v>0</v>
          </cell>
          <cell r="S513">
            <v>0</v>
          </cell>
          <cell r="T513">
            <v>30.09</v>
          </cell>
          <cell r="U513">
            <v>44040.63</v>
          </cell>
          <cell r="V513">
            <v>0</v>
          </cell>
          <cell r="W513">
            <v>0.91011929247223367</v>
          </cell>
          <cell r="X513">
            <v>27.385489510489514</v>
          </cell>
          <cell r="Y513">
            <v>2.7045104895104899</v>
          </cell>
          <cell r="Z513">
            <v>0</v>
          </cell>
          <cell r="AA513">
            <v>30.090000000000003</v>
          </cell>
          <cell r="AB513">
            <v>44040.63</v>
          </cell>
          <cell r="AC513">
            <v>0</v>
          </cell>
          <cell r="AD513">
            <v>30.090000000000003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65.414000000000001</v>
          </cell>
          <cell r="AK513">
            <v>6.5060000000000007E-2</v>
          </cell>
        </row>
        <row r="514">
          <cell r="A514" t="str">
            <v>Пушкина27</v>
          </cell>
          <cell r="B514" t="str">
            <v>Лесной</v>
          </cell>
          <cell r="C514" t="str">
            <v>Пушкина27</v>
          </cell>
          <cell r="D514" t="str">
            <v>ж/дУКУТ</v>
          </cell>
          <cell r="E514" t="str">
            <v>ж/д</v>
          </cell>
          <cell r="F514" t="str">
            <v>УКУТ</v>
          </cell>
          <cell r="G514">
            <v>0</v>
          </cell>
          <cell r="H514" t="str">
            <v>Пушкина</v>
          </cell>
          <cell r="I514">
            <v>27</v>
          </cell>
          <cell r="J514">
            <v>0</v>
          </cell>
          <cell r="K514">
            <v>0</v>
          </cell>
          <cell r="L514" t="str">
            <v>население</v>
          </cell>
          <cell r="M514">
            <v>3.4000000000000002E-2</v>
          </cell>
          <cell r="N514">
            <v>1239.3</v>
          </cell>
          <cell r="O514">
            <v>105.1</v>
          </cell>
          <cell r="P514">
            <v>1239.3</v>
          </cell>
          <cell r="Q514">
            <v>30.867999999999999</v>
          </cell>
          <cell r="R514">
            <v>27.382000000000001</v>
          </cell>
          <cell r="S514">
            <v>0</v>
          </cell>
          <cell r="T514">
            <v>27.382000000000001</v>
          </cell>
          <cell r="U514">
            <v>40077.120000000003</v>
          </cell>
          <cell r="V514">
            <v>0</v>
          </cell>
          <cell r="W514">
            <v>0</v>
          </cell>
          <cell r="X514">
            <v>25.241380987801254</v>
          </cell>
          <cell r="Y514">
            <v>2.1406190121987478</v>
          </cell>
          <cell r="Z514">
            <v>0</v>
          </cell>
          <cell r="AA514">
            <v>27.382000000000001</v>
          </cell>
          <cell r="AB514">
            <v>40077.120000000003</v>
          </cell>
          <cell r="AC514">
            <v>0</v>
          </cell>
          <cell r="AD514">
            <v>42.136200000000002</v>
          </cell>
          <cell r="AE514">
            <v>0</v>
          </cell>
          <cell r="AF514">
            <v>0</v>
          </cell>
          <cell r="AG514">
            <v>53.573999999999998</v>
          </cell>
          <cell r="AH514">
            <v>44491</v>
          </cell>
          <cell r="AI514">
            <v>53.573999999999998</v>
          </cell>
          <cell r="AJ514">
            <v>0</v>
          </cell>
          <cell r="AK514">
            <v>6.5060000000000007E-2</v>
          </cell>
        </row>
        <row r="515">
          <cell r="A515" t="str">
            <v>Пушкина28</v>
          </cell>
          <cell r="B515" t="str">
            <v>Лесной</v>
          </cell>
          <cell r="C515" t="str">
            <v>Пушкина28</v>
          </cell>
          <cell r="D515" t="str">
            <v>ж/дУКУТ</v>
          </cell>
          <cell r="E515" t="str">
            <v>ж/д</v>
          </cell>
          <cell r="F515" t="str">
            <v>УКУТ</v>
          </cell>
          <cell r="G515">
            <v>0</v>
          </cell>
          <cell r="H515" t="str">
            <v>Пушкина</v>
          </cell>
          <cell r="I515">
            <v>28</v>
          </cell>
          <cell r="J515">
            <v>0</v>
          </cell>
          <cell r="K515">
            <v>0</v>
          </cell>
          <cell r="L515" t="str">
            <v>население</v>
          </cell>
          <cell r="M515">
            <v>3.4000000000000002E-2</v>
          </cell>
          <cell r="N515">
            <v>894.1</v>
          </cell>
          <cell r="O515">
            <v>99.3</v>
          </cell>
          <cell r="P515">
            <v>894.1</v>
          </cell>
          <cell r="Q515">
            <v>27.999904461641361</v>
          </cell>
          <cell r="R515">
            <v>21.67</v>
          </cell>
          <cell r="S515">
            <v>0</v>
          </cell>
          <cell r="T515">
            <v>21.67</v>
          </cell>
          <cell r="U515">
            <v>31716.86</v>
          </cell>
          <cell r="V515">
            <v>0</v>
          </cell>
          <cell r="W515">
            <v>0</v>
          </cell>
          <cell r="X515">
            <v>19.503872558888666</v>
          </cell>
          <cell r="Y515">
            <v>2.1661274411113354</v>
          </cell>
          <cell r="Z515">
            <v>0</v>
          </cell>
          <cell r="AA515">
            <v>21.67</v>
          </cell>
          <cell r="AB515">
            <v>31716.86</v>
          </cell>
          <cell r="AC515">
            <v>0</v>
          </cell>
          <cell r="AD515">
            <v>30.399400000000004</v>
          </cell>
          <cell r="AE515">
            <v>0</v>
          </cell>
          <cell r="AF515">
            <v>0</v>
          </cell>
          <cell r="AG515">
            <v>97.290999999999983</v>
          </cell>
          <cell r="AH515">
            <v>44491</v>
          </cell>
          <cell r="AI515">
            <v>97.290999999999983</v>
          </cell>
          <cell r="AJ515">
            <v>0</v>
          </cell>
          <cell r="AK515">
            <v>6.5060000000000007E-2</v>
          </cell>
        </row>
        <row r="516">
          <cell r="A516" t="str">
            <v>Пушкина29</v>
          </cell>
          <cell r="B516" t="str">
            <v>Лесной</v>
          </cell>
          <cell r="C516" t="str">
            <v>Пушкина29</v>
          </cell>
          <cell r="D516" t="str">
            <v>ж/дУКУТ</v>
          </cell>
          <cell r="E516" t="str">
            <v>ж/д</v>
          </cell>
          <cell r="F516" t="str">
            <v>УКУТ</v>
          </cell>
          <cell r="G516">
            <v>0</v>
          </cell>
          <cell r="H516" t="str">
            <v>Пушкина</v>
          </cell>
          <cell r="I516">
            <v>29</v>
          </cell>
          <cell r="J516">
            <v>0</v>
          </cell>
          <cell r="K516">
            <v>0</v>
          </cell>
          <cell r="L516" t="str">
            <v>население</v>
          </cell>
          <cell r="M516">
            <v>3.4000000000000002E-2</v>
          </cell>
          <cell r="N516">
            <v>1208.2</v>
          </cell>
          <cell r="O516">
            <v>103.1</v>
          </cell>
          <cell r="P516">
            <v>1208.2</v>
          </cell>
          <cell r="Q516">
            <v>44.787859699999984</v>
          </cell>
          <cell r="R516">
            <v>40.822000000000003</v>
          </cell>
          <cell r="S516">
            <v>0</v>
          </cell>
          <cell r="T516">
            <v>40.822000000000003</v>
          </cell>
          <cell r="U516">
            <v>59748.3</v>
          </cell>
          <cell r="V516">
            <v>0</v>
          </cell>
          <cell r="W516">
            <v>0</v>
          </cell>
          <cell r="X516">
            <v>37.612400213528566</v>
          </cell>
          <cell r="Y516">
            <v>3.2095997864714363</v>
          </cell>
          <cell r="Z516">
            <v>0</v>
          </cell>
          <cell r="AA516">
            <v>40.822000000000003</v>
          </cell>
          <cell r="AB516">
            <v>59748.3</v>
          </cell>
          <cell r="AC516">
            <v>0</v>
          </cell>
          <cell r="AD516">
            <v>41.078800000000001</v>
          </cell>
          <cell r="AE516">
            <v>0</v>
          </cell>
          <cell r="AF516">
            <v>0</v>
          </cell>
          <cell r="AG516">
            <v>60.96347750000001</v>
          </cell>
          <cell r="AH516">
            <v>44491</v>
          </cell>
          <cell r="AI516">
            <v>60.96347750000001</v>
          </cell>
          <cell r="AJ516">
            <v>0</v>
          </cell>
          <cell r="AK516">
            <v>6.5060000000000007E-2</v>
          </cell>
        </row>
        <row r="517">
          <cell r="A517" t="str">
            <v>Пушкина30</v>
          </cell>
          <cell r="B517" t="str">
            <v>Лесной</v>
          </cell>
          <cell r="C517" t="str">
            <v>Пушкина30</v>
          </cell>
          <cell r="D517" t="str">
            <v>ж/дн</v>
          </cell>
          <cell r="E517" t="str">
            <v>ж/д</v>
          </cell>
          <cell r="F517" t="str">
            <v>н</v>
          </cell>
          <cell r="G517" t="str">
            <v>нет</v>
          </cell>
          <cell r="H517" t="str">
            <v>Пушкина</v>
          </cell>
          <cell r="I517">
            <v>30</v>
          </cell>
          <cell r="J517">
            <v>0</v>
          </cell>
          <cell r="K517">
            <v>0</v>
          </cell>
          <cell r="L517" t="str">
            <v>население</v>
          </cell>
          <cell r="M517">
            <v>3.4000000000000002E-2</v>
          </cell>
          <cell r="N517">
            <v>911.8</v>
          </cell>
          <cell r="O517">
            <v>90.2</v>
          </cell>
          <cell r="P517">
            <v>991.8</v>
          </cell>
          <cell r="Q517">
            <v>0</v>
          </cell>
          <cell r="R517">
            <v>0</v>
          </cell>
          <cell r="S517">
            <v>0</v>
          </cell>
          <cell r="T517">
            <v>31.001000000000001</v>
          </cell>
          <cell r="U517">
            <v>45373.99</v>
          </cell>
          <cell r="V517">
            <v>0</v>
          </cell>
          <cell r="W517">
            <v>0.91663585951940851</v>
          </cell>
          <cell r="X517">
            <v>28.416811608133088</v>
          </cell>
          <cell r="Y517">
            <v>2.5843883918669133</v>
          </cell>
          <cell r="Z517">
            <v>0</v>
          </cell>
          <cell r="AA517">
            <v>31.001200000000001</v>
          </cell>
          <cell r="AB517">
            <v>45374.29</v>
          </cell>
          <cell r="AC517">
            <v>0</v>
          </cell>
          <cell r="AD517">
            <v>31.001200000000001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22.885999999999999</v>
          </cell>
          <cell r="AK517">
            <v>6.5060000000000007E-2</v>
          </cell>
        </row>
        <row r="518">
          <cell r="B518" t="str">
            <v>Лесной</v>
          </cell>
          <cell r="C518">
            <v>0</v>
          </cell>
          <cell r="D518" t="str">
            <v>транзитн</v>
          </cell>
          <cell r="E518" t="str">
            <v>транзит</v>
          </cell>
          <cell r="F518" t="str">
            <v>н</v>
          </cell>
          <cell r="G518">
            <v>0</v>
          </cell>
          <cell r="H518" t="str">
            <v>Пушкина</v>
          </cell>
          <cell r="I518">
            <v>30</v>
          </cell>
          <cell r="J518">
            <v>0</v>
          </cell>
          <cell r="K518">
            <v>8</v>
          </cell>
          <cell r="L518" t="str">
            <v>Акилова Л.Б.. ООО "Аптека 5"</v>
          </cell>
          <cell r="M518">
            <v>3.4000000000000002E-2</v>
          </cell>
          <cell r="N518">
            <v>80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0.91663585951940851</v>
          </cell>
          <cell r="X518">
            <v>2.4932495378927912</v>
          </cell>
          <cell r="Y518">
            <v>0.22675046210720889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2.72</v>
          </cell>
          <cell r="AE518">
            <v>16.7</v>
          </cell>
          <cell r="AF518">
            <v>44470</v>
          </cell>
          <cell r="AG518">
            <v>17</v>
          </cell>
          <cell r="AH518">
            <v>44501</v>
          </cell>
          <cell r="AI518">
            <v>0.30000000000000071</v>
          </cell>
          <cell r="AJ518">
            <v>0</v>
          </cell>
          <cell r="AK518">
            <v>6.5060000000000007E-2</v>
          </cell>
        </row>
        <row r="519">
          <cell r="A519" t="str">
            <v>Пушкина32</v>
          </cell>
          <cell r="B519" t="str">
            <v>Лесной</v>
          </cell>
          <cell r="C519" t="str">
            <v>Пушкина32</v>
          </cell>
          <cell r="D519" t="str">
            <v>ж/дУКУТ</v>
          </cell>
          <cell r="E519" t="str">
            <v>ж/д</v>
          </cell>
          <cell r="F519" t="str">
            <v>УКУТ</v>
          </cell>
          <cell r="G519">
            <v>0</v>
          </cell>
          <cell r="H519" t="str">
            <v>Пушкина</v>
          </cell>
          <cell r="I519">
            <v>32</v>
          </cell>
          <cell r="J519">
            <v>0</v>
          </cell>
          <cell r="K519">
            <v>0</v>
          </cell>
          <cell r="L519" t="str">
            <v>население</v>
          </cell>
          <cell r="M519">
            <v>3.4000000000000002E-2</v>
          </cell>
          <cell r="N519">
            <v>983</v>
          </cell>
          <cell r="O519">
            <v>88</v>
          </cell>
          <cell r="P519">
            <v>983</v>
          </cell>
          <cell r="Q519">
            <v>24.80199675169581</v>
          </cell>
          <cell r="R519">
            <v>22.370999999999999</v>
          </cell>
          <cell r="S519">
            <v>0</v>
          </cell>
          <cell r="T519">
            <v>22.370999999999999</v>
          </cell>
          <cell r="U519">
            <v>32742.87</v>
          </cell>
          <cell r="V519">
            <v>0</v>
          </cell>
          <cell r="W519">
            <v>0</v>
          </cell>
          <cell r="X519">
            <v>20.532859943977591</v>
          </cell>
          <cell r="Y519">
            <v>1.8381400560224073</v>
          </cell>
          <cell r="Z519">
            <v>0</v>
          </cell>
          <cell r="AA519">
            <v>22.370999999999999</v>
          </cell>
          <cell r="AB519">
            <v>32742.87</v>
          </cell>
          <cell r="AC519">
            <v>0</v>
          </cell>
          <cell r="AD519">
            <v>33.422000000000004</v>
          </cell>
          <cell r="AE519">
            <v>0</v>
          </cell>
          <cell r="AF519">
            <v>0</v>
          </cell>
          <cell r="AG519">
            <v>37.362000000000002</v>
          </cell>
          <cell r="AH519">
            <v>44491</v>
          </cell>
          <cell r="AI519">
            <v>37.362000000000002</v>
          </cell>
          <cell r="AJ519">
            <v>0</v>
          </cell>
          <cell r="AK519">
            <v>6.5060000000000007E-2</v>
          </cell>
        </row>
        <row r="520">
          <cell r="A520" t="str">
            <v>Пушкина34</v>
          </cell>
          <cell r="B520" t="str">
            <v>Лесной</v>
          </cell>
          <cell r="C520" t="str">
            <v>Пушкина34</v>
          </cell>
          <cell r="D520" t="str">
            <v>ж/дУКУТ</v>
          </cell>
          <cell r="E520" t="str">
            <v>ж/д</v>
          </cell>
          <cell r="F520" t="str">
            <v>УКУТ</v>
          </cell>
          <cell r="G520">
            <v>0</v>
          </cell>
          <cell r="H520" t="str">
            <v>Пушкина</v>
          </cell>
          <cell r="I520">
            <v>34</v>
          </cell>
          <cell r="J520">
            <v>0</v>
          </cell>
          <cell r="K520" t="str">
            <v>Б</v>
          </cell>
          <cell r="L520" t="str">
            <v>население</v>
          </cell>
          <cell r="M520">
            <v>3.4000000000000002E-2</v>
          </cell>
          <cell r="N520">
            <v>804.9</v>
          </cell>
          <cell r="O520">
            <v>88</v>
          </cell>
          <cell r="P520">
            <v>882.1</v>
          </cell>
          <cell r="Q520">
            <v>22.99</v>
          </cell>
          <cell r="R520">
            <v>21.734000000000002</v>
          </cell>
          <cell r="S520">
            <v>1.9019999999999999</v>
          </cell>
          <cell r="T520">
            <v>19.832000000000001</v>
          </cell>
          <cell r="U520">
            <v>29026.71</v>
          </cell>
          <cell r="V520">
            <v>0</v>
          </cell>
          <cell r="W520">
            <v>0</v>
          </cell>
          <cell r="X520">
            <v>18.032879703123388</v>
          </cell>
          <cell r="Y520">
            <v>1.7989949142669315</v>
          </cell>
          <cell r="Z520">
            <v>1.9021253826096818</v>
          </cell>
          <cell r="AA520">
            <v>19.831874617390319</v>
          </cell>
          <cell r="AB520">
            <v>29026.53</v>
          </cell>
          <cell r="AC520">
            <v>0</v>
          </cell>
          <cell r="AD520">
            <v>27.366600000000002</v>
          </cell>
          <cell r="AE520">
            <v>0</v>
          </cell>
          <cell r="AF520">
            <v>0</v>
          </cell>
          <cell r="AG520">
            <v>19.3</v>
          </cell>
          <cell r="AH520">
            <v>44491</v>
          </cell>
          <cell r="AI520">
            <v>19.3</v>
          </cell>
          <cell r="AJ520">
            <v>0</v>
          </cell>
          <cell r="AK520">
            <v>6.5060000000000007E-2</v>
          </cell>
        </row>
        <row r="521">
          <cell r="B521" t="str">
            <v>Лесной</v>
          </cell>
          <cell r="C521">
            <v>0</v>
          </cell>
          <cell r="D521" t="str">
            <v>транзитУКУТ</v>
          </cell>
          <cell r="E521" t="str">
            <v>транзит</v>
          </cell>
          <cell r="F521" t="str">
            <v>УКУТ</v>
          </cell>
          <cell r="G521">
            <v>0</v>
          </cell>
          <cell r="H521" t="str">
            <v>Пушкина</v>
          </cell>
          <cell r="I521">
            <v>34</v>
          </cell>
          <cell r="J521">
            <v>0</v>
          </cell>
          <cell r="K521" t="str">
            <v>1эт.</v>
          </cell>
          <cell r="L521" t="str">
            <v>ИП Болотов И.С.  с 06.11.2019г.</v>
          </cell>
          <cell r="M521">
            <v>3.4000000000000002E-2</v>
          </cell>
          <cell r="N521">
            <v>77.2</v>
          </cell>
          <cell r="O521">
            <v>0</v>
          </cell>
          <cell r="P521">
            <v>0</v>
          </cell>
          <cell r="Q521">
            <v>0</v>
          </cell>
          <cell r="R521">
            <v>1.9019999999999999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1.7295792186372541</v>
          </cell>
          <cell r="Y521">
            <v>0.17254616397242781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2.6248000000000005</v>
          </cell>
          <cell r="AE521">
            <v>3.2</v>
          </cell>
          <cell r="AF521">
            <v>44470</v>
          </cell>
          <cell r="AG521">
            <v>3.4</v>
          </cell>
          <cell r="AH521">
            <v>44501</v>
          </cell>
          <cell r="AI521">
            <v>0.19999999999999973</v>
          </cell>
          <cell r="AJ521">
            <v>0</v>
          </cell>
          <cell r="AK521">
            <v>6.5060000000000007E-2</v>
          </cell>
        </row>
        <row r="522">
          <cell r="A522" t="str">
            <v>Пушкина35</v>
          </cell>
          <cell r="B522" t="str">
            <v>Лесной</v>
          </cell>
          <cell r="C522" t="str">
            <v>Пушкина35</v>
          </cell>
          <cell r="D522" t="str">
            <v>ж/дУКУТ</v>
          </cell>
          <cell r="E522" t="str">
            <v>ж/д</v>
          </cell>
          <cell r="F522" t="str">
            <v>УКУТ</v>
          </cell>
          <cell r="G522">
            <v>0</v>
          </cell>
          <cell r="H522" t="str">
            <v>Пушкина</v>
          </cell>
          <cell r="I522">
            <v>35</v>
          </cell>
          <cell r="J522">
            <v>0</v>
          </cell>
          <cell r="K522" t="str">
            <v>Б</v>
          </cell>
          <cell r="L522" t="str">
            <v>население</v>
          </cell>
          <cell r="M522">
            <v>3.4000000000000002E-2</v>
          </cell>
          <cell r="N522">
            <v>1724.3</v>
          </cell>
          <cell r="O522">
            <v>162.1</v>
          </cell>
          <cell r="P522">
            <v>1724.3</v>
          </cell>
          <cell r="Q522">
            <v>61.933999999999997</v>
          </cell>
          <cell r="R522">
            <v>56.290999999999997</v>
          </cell>
          <cell r="S522">
            <v>0</v>
          </cell>
          <cell r="T522">
            <v>56.290999999999997</v>
          </cell>
          <cell r="U522">
            <v>82389.2</v>
          </cell>
          <cell r="V522">
            <v>0</v>
          </cell>
          <cell r="W522">
            <v>0</v>
          </cell>
          <cell r="X522">
            <v>51.453865192960137</v>
          </cell>
          <cell r="Y522">
            <v>4.8371348070398597</v>
          </cell>
          <cell r="Z522">
            <v>0</v>
          </cell>
          <cell r="AA522">
            <v>56.290999999999997</v>
          </cell>
          <cell r="AB522">
            <v>82389.2</v>
          </cell>
          <cell r="AC522">
            <v>0</v>
          </cell>
          <cell r="AD522">
            <v>58.626200000000004</v>
          </cell>
          <cell r="AE522">
            <v>0</v>
          </cell>
          <cell r="AF522">
            <v>0</v>
          </cell>
          <cell r="AG522">
            <v>86.742999999999995</v>
          </cell>
          <cell r="AH522">
            <v>44491</v>
          </cell>
          <cell r="AI522">
            <v>86.742999999999995</v>
          </cell>
          <cell r="AJ522">
            <v>0</v>
          </cell>
          <cell r="AK522">
            <v>6.5060000000000007E-2</v>
          </cell>
        </row>
        <row r="523">
          <cell r="A523" t="str">
            <v>Пушкина37</v>
          </cell>
          <cell r="B523" t="str">
            <v>Лесной</v>
          </cell>
          <cell r="C523" t="str">
            <v>Пушкина37</v>
          </cell>
          <cell r="D523" t="str">
            <v>ж/дУКУТ</v>
          </cell>
          <cell r="E523" t="str">
            <v>ж/д</v>
          </cell>
          <cell r="F523" t="str">
            <v>УКУТ</v>
          </cell>
          <cell r="G523">
            <v>0</v>
          </cell>
          <cell r="H523" t="str">
            <v>Пушкина</v>
          </cell>
          <cell r="I523">
            <v>37</v>
          </cell>
          <cell r="J523">
            <v>0</v>
          </cell>
          <cell r="K523">
            <v>0</v>
          </cell>
          <cell r="L523" t="str">
            <v>население</v>
          </cell>
          <cell r="M523">
            <v>3.4000000000000002E-2</v>
          </cell>
          <cell r="N523">
            <v>1735.2</v>
          </cell>
          <cell r="O523">
            <v>161.5</v>
          </cell>
          <cell r="P523">
            <v>1735.2</v>
          </cell>
          <cell r="Q523">
            <v>56.689456000000007</v>
          </cell>
          <cell r="R523">
            <v>48.052999999999997</v>
          </cell>
          <cell r="S523">
            <v>0</v>
          </cell>
          <cell r="T523">
            <v>48.052999999999997</v>
          </cell>
          <cell r="U523">
            <v>70331.81</v>
          </cell>
          <cell r="V523">
            <v>0</v>
          </cell>
          <cell r="W523">
            <v>0</v>
          </cell>
          <cell r="X523">
            <v>43.96138851689777</v>
          </cell>
          <cell r="Y523">
            <v>4.091611483102227</v>
          </cell>
          <cell r="Z523">
            <v>0</v>
          </cell>
          <cell r="AA523">
            <v>48.052999999999997</v>
          </cell>
          <cell r="AB523">
            <v>70331.81</v>
          </cell>
          <cell r="AC523">
            <v>0</v>
          </cell>
          <cell r="AD523">
            <v>58.996800000000007</v>
          </cell>
          <cell r="AE523">
            <v>0</v>
          </cell>
          <cell r="AF523">
            <v>0</v>
          </cell>
          <cell r="AG523">
            <v>132.74333800000002</v>
          </cell>
          <cell r="AH523">
            <v>44491</v>
          </cell>
          <cell r="AI523">
            <v>132.74333800000002</v>
          </cell>
          <cell r="AJ523">
            <v>0</v>
          </cell>
          <cell r="AK523">
            <v>6.5060000000000007E-2</v>
          </cell>
        </row>
        <row r="524">
          <cell r="A524" t="str">
            <v>Пушкина38</v>
          </cell>
          <cell r="B524" t="str">
            <v>Лесной</v>
          </cell>
          <cell r="C524" t="str">
            <v>Пушкина38</v>
          </cell>
          <cell r="D524" t="str">
            <v>ж/дУКУТ</v>
          </cell>
          <cell r="E524" t="str">
            <v>ж/д</v>
          </cell>
          <cell r="F524" t="str">
            <v>УКУТ</v>
          </cell>
          <cell r="G524">
            <v>0</v>
          </cell>
          <cell r="H524" t="str">
            <v>Пушкина</v>
          </cell>
          <cell r="I524">
            <v>38</v>
          </cell>
          <cell r="J524">
            <v>0</v>
          </cell>
          <cell r="K524" t="str">
            <v>Б</v>
          </cell>
          <cell r="L524" t="str">
            <v>население</v>
          </cell>
          <cell r="M524">
            <v>3.4000000000000002E-2</v>
          </cell>
          <cell r="N524">
            <v>889.8</v>
          </cell>
          <cell r="O524">
            <v>90.3</v>
          </cell>
          <cell r="P524">
            <v>889.8</v>
          </cell>
          <cell r="Q524">
            <v>21.959</v>
          </cell>
          <cell r="R524">
            <v>18.117000000000001</v>
          </cell>
          <cell r="S524">
            <v>0</v>
          </cell>
          <cell r="T524">
            <v>18.117000000000001</v>
          </cell>
          <cell r="U524">
            <v>26516.58</v>
          </cell>
          <cell r="V524">
            <v>0</v>
          </cell>
          <cell r="W524">
            <v>0</v>
          </cell>
          <cell r="X524">
            <v>16.447818181818185</v>
          </cell>
          <cell r="Y524">
            <v>1.6691818181818157</v>
          </cell>
          <cell r="Z524">
            <v>0</v>
          </cell>
          <cell r="AA524">
            <v>18.117000000000001</v>
          </cell>
          <cell r="AB524">
            <v>26516.58</v>
          </cell>
          <cell r="AC524">
            <v>0</v>
          </cell>
          <cell r="AD524">
            <v>30.2532</v>
          </cell>
          <cell r="AE524">
            <v>0</v>
          </cell>
          <cell r="AF524">
            <v>0</v>
          </cell>
          <cell r="AG524">
            <v>59.06</v>
          </cell>
          <cell r="AH524">
            <v>44491</v>
          </cell>
          <cell r="AI524">
            <v>59.06</v>
          </cell>
          <cell r="AJ524">
            <v>0</v>
          </cell>
          <cell r="AK524">
            <v>6.5060000000000007E-2</v>
          </cell>
        </row>
        <row r="525">
          <cell r="A525" t="str">
            <v>Свердлова15</v>
          </cell>
          <cell r="B525" t="str">
            <v>Лесной</v>
          </cell>
          <cell r="C525" t="str">
            <v>Свердлова15</v>
          </cell>
          <cell r="D525" t="str">
            <v>ж/дн</v>
          </cell>
          <cell r="E525" t="str">
            <v>ж/д</v>
          </cell>
          <cell r="F525" t="str">
            <v>н</v>
          </cell>
          <cell r="G525" t="str">
            <v>нет</v>
          </cell>
          <cell r="H525" t="str">
            <v>Свердлова</v>
          </cell>
          <cell r="I525">
            <v>15</v>
          </cell>
          <cell r="J525">
            <v>0</v>
          </cell>
          <cell r="K525">
            <v>0</v>
          </cell>
          <cell r="L525" t="str">
            <v>население</v>
          </cell>
          <cell r="M525">
            <v>3.4000000000000002E-2</v>
          </cell>
          <cell r="N525">
            <v>554.49</v>
          </cell>
          <cell r="O525">
            <v>60.9</v>
          </cell>
          <cell r="P525">
            <v>554.49</v>
          </cell>
          <cell r="Q525">
            <v>0</v>
          </cell>
          <cell r="R525">
            <v>0</v>
          </cell>
          <cell r="S525">
            <v>0</v>
          </cell>
          <cell r="T525">
            <v>18.853000000000002</v>
          </cell>
          <cell r="U525">
            <v>27593.82</v>
          </cell>
          <cell r="V525">
            <v>0</v>
          </cell>
          <cell r="W525">
            <v>0.90103836591429831</v>
          </cell>
          <cell r="X525">
            <v>16.986969959537856</v>
          </cell>
          <cell r="Y525">
            <v>1.8656900404621464</v>
          </cell>
          <cell r="Z525">
            <v>0</v>
          </cell>
          <cell r="AA525">
            <v>18.85266</v>
          </cell>
          <cell r="AB525">
            <v>27593.32</v>
          </cell>
          <cell r="AC525">
            <v>0</v>
          </cell>
          <cell r="AD525">
            <v>18.85266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85.762</v>
          </cell>
          <cell r="AK525">
            <v>6.5060000000000007E-2</v>
          </cell>
        </row>
        <row r="526">
          <cell r="A526" t="str">
            <v>Свердлова16</v>
          </cell>
          <cell r="B526" t="str">
            <v>Лесной</v>
          </cell>
          <cell r="C526" t="str">
            <v>Свердлова16</v>
          </cell>
          <cell r="D526" t="str">
            <v>ж/дн</v>
          </cell>
          <cell r="E526" t="str">
            <v>ж/д</v>
          </cell>
          <cell r="F526" t="str">
            <v>н</v>
          </cell>
          <cell r="G526" t="str">
            <v>нет</v>
          </cell>
          <cell r="H526" t="str">
            <v>Свердлова</v>
          </cell>
          <cell r="I526">
            <v>16</v>
          </cell>
          <cell r="J526">
            <v>0</v>
          </cell>
          <cell r="K526">
            <v>0</v>
          </cell>
          <cell r="L526" t="str">
            <v>население</v>
          </cell>
          <cell r="M526">
            <v>3.4000000000000002E-2</v>
          </cell>
          <cell r="N526">
            <v>536.29999999999995</v>
          </cell>
          <cell r="O526">
            <v>63.2</v>
          </cell>
          <cell r="P526">
            <v>536.29999999999995</v>
          </cell>
          <cell r="Q526">
            <v>0</v>
          </cell>
          <cell r="R526">
            <v>0</v>
          </cell>
          <cell r="S526">
            <v>0</v>
          </cell>
          <cell r="T526">
            <v>18.234000000000002</v>
          </cell>
          <cell r="U526">
            <v>26687.83</v>
          </cell>
          <cell r="V526">
            <v>0</v>
          </cell>
          <cell r="W526">
            <v>0.89457881567973307</v>
          </cell>
          <cell r="X526">
            <v>16.31192904086739</v>
          </cell>
          <cell r="Y526">
            <v>1.9222709591326104</v>
          </cell>
          <cell r="Z526">
            <v>0</v>
          </cell>
          <cell r="AA526">
            <v>18.234200000000001</v>
          </cell>
          <cell r="AB526">
            <v>26688.12</v>
          </cell>
          <cell r="AC526">
            <v>0</v>
          </cell>
          <cell r="AD526">
            <v>18.234200000000001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17.619</v>
          </cell>
          <cell r="AK526">
            <v>6.5060000000000007E-2</v>
          </cell>
        </row>
        <row r="527">
          <cell r="A527" t="str">
            <v>Свердлова17</v>
          </cell>
          <cell r="B527" t="str">
            <v>Лесной</v>
          </cell>
          <cell r="C527" t="str">
            <v>Свердлова17</v>
          </cell>
          <cell r="D527" t="str">
            <v>ж/дн</v>
          </cell>
          <cell r="E527" t="str">
            <v>ж/д</v>
          </cell>
          <cell r="F527" t="str">
            <v>н</v>
          </cell>
          <cell r="G527" t="str">
            <v>нет</v>
          </cell>
          <cell r="H527" t="str">
            <v>Свердлова</v>
          </cell>
          <cell r="I527">
            <v>17</v>
          </cell>
          <cell r="J527">
            <v>0</v>
          </cell>
          <cell r="K527">
            <v>0</v>
          </cell>
          <cell r="L527" t="str">
            <v>население</v>
          </cell>
          <cell r="M527">
            <v>3.4000000000000002E-2</v>
          </cell>
          <cell r="N527">
            <v>549.71</v>
          </cell>
          <cell r="O527">
            <v>61</v>
          </cell>
          <cell r="P527">
            <v>549.71</v>
          </cell>
          <cell r="Q527">
            <v>0</v>
          </cell>
          <cell r="R527">
            <v>0</v>
          </cell>
          <cell r="S527">
            <v>0</v>
          </cell>
          <cell r="T527">
            <v>18.690000000000001</v>
          </cell>
          <cell r="U527">
            <v>27355.24</v>
          </cell>
          <cell r="V527">
            <v>0</v>
          </cell>
          <cell r="W527">
            <v>0.90011625812578799</v>
          </cell>
          <cell r="X527">
            <v>16.823298880647119</v>
          </cell>
          <cell r="Y527">
            <v>1.8668411193528847</v>
          </cell>
          <cell r="Z527">
            <v>0</v>
          </cell>
          <cell r="AA527">
            <v>18.690140000000003</v>
          </cell>
          <cell r="AB527">
            <v>27355.45</v>
          </cell>
          <cell r="AC527">
            <v>0</v>
          </cell>
          <cell r="AD527">
            <v>18.690140000000003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118.181</v>
          </cell>
          <cell r="AK527">
            <v>6.5060000000000007E-2</v>
          </cell>
        </row>
        <row r="528">
          <cell r="A528" t="str">
            <v>Свердлова18</v>
          </cell>
          <cell r="B528" t="str">
            <v>Лесной</v>
          </cell>
          <cell r="C528" t="str">
            <v>Свердлова18</v>
          </cell>
          <cell r="D528" t="str">
            <v>ж/дУКУТ</v>
          </cell>
          <cell r="E528" t="str">
            <v>ж/д</v>
          </cell>
          <cell r="F528" t="str">
            <v>УКУТ</v>
          </cell>
          <cell r="G528">
            <v>0</v>
          </cell>
          <cell r="H528" t="str">
            <v>Свердлова</v>
          </cell>
          <cell r="I528">
            <v>18</v>
          </cell>
          <cell r="J528">
            <v>0</v>
          </cell>
          <cell r="K528" t="str">
            <v>Б</v>
          </cell>
          <cell r="L528" t="str">
            <v>население</v>
          </cell>
          <cell r="M528">
            <v>3.4000000000000002E-2</v>
          </cell>
          <cell r="N528">
            <v>557.79999999999995</v>
          </cell>
          <cell r="O528">
            <v>59</v>
          </cell>
          <cell r="P528">
            <v>557.79999999999995</v>
          </cell>
          <cell r="Q528">
            <v>22.937000000000001</v>
          </cell>
          <cell r="R528">
            <v>19.622</v>
          </cell>
          <cell r="S528">
            <v>0</v>
          </cell>
          <cell r="T528">
            <v>19.622</v>
          </cell>
          <cell r="U528">
            <v>28719.35</v>
          </cell>
          <cell r="V528">
            <v>0</v>
          </cell>
          <cell r="W528">
            <v>0</v>
          </cell>
          <cell r="X528">
            <v>17.745057717250326</v>
          </cell>
          <cell r="Y528">
            <v>1.876942282749674</v>
          </cell>
          <cell r="Z528">
            <v>0</v>
          </cell>
          <cell r="AA528">
            <v>19.622</v>
          </cell>
          <cell r="AB528">
            <v>28719.35</v>
          </cell>
          <cell r="AC528">
            <v>0</v>
          </cell>
          <cell r="AD528">
            <v>18.965199999999999</v>
          </cell>
          <cell r="AE528">
            <v>0</v>
          </cell>
          <cell r="AF528">
            <v>0</v>
          </cell>
          <cell r="AG528">
            <v>50.96</v>
          </cell>
          <cell r="AH528">
            <v>44491</v>
          </cell>
          <cell r="AI528">
            <v>50.96</v>
          </cell>
          <cell r="AJ528">
            <v>0</v>
          </cell>
          <cell r="AK528">
            <v>6.5060000000000007E-2</v>
          </cell>
        </row>
        <row r="529">
          <cell r="A529" t="str">
            <v>Свердлова20</v>
          </cell>
          <cell r="B529" t="str">
            <v>Лесной</v>
          </cell>
          <cell r="C529" t="str">
            <v>Свердлова20</v>
          </cell>
          <cell r="D529" t="str">
            <v>ж/дУКУТ</v>
          </cell>
          <cell r="E529" t="str">
            <v>ж/д</v>
          </cell>
          <cell r="F529" t="str">
            <v>УКУТ</v>
          </cell>
          <cell r="G529">
            <v>0</v>
          </cell>
          <cell r="H529" t="str">
            <v>Свердлова</v>
          </cell>
          <cell r="I529">
            <v>20</v>
          </cell>
          <cell r="J529">
            <v>0</v>
          </cell>
          <cell r="K529" t="str">
            <v>Б</v>
          </cell>
          <cell r="L529" t="str">
            <v>население</v>
          </cell>
          <cell r="M529">
            <v>3.4000000000000002E-2</v>
          </cell>
          <cell r="N529">
            <v>559.79999999999995</v>
          </cell>
          <cell r="O529">
            <v>61</v>
          </cell>
          <cell r="P529">
            <v>559.79999999999995</v>
          </cell>
          <cell r="Q529">
            <v>25.65</v>
          </cell>
          <cell r="R529">
            <v>21.902000000000001</v>
          </cell>
          <cell r="S529">
            <v>0</v>
          </cell>
          <cell r="T529">
            <v>21.902000000000001</v>
          </cell>
          <cell r="U529">
            <v>32056.42</v>
          </cell>
          <cell r="V529">
            <v>0</v>
          </cell>
          <cell r="W529">
            <v>0</v>
          </cell>
          <cell r="X529">
            <v>19.749902706185566</v>
          </cell>
          <cell r="Y529">
            <v>2.1520972938144354</v>
          </cell>
          <cell r="Z529">
            <v>0</v>
          </cell>
          <cell r="AA529">
            <v>21.902000000000001</v>
          </cell>
          <cell r="AB529">
            <v>32056.42</v>
          </cell>
          <cell r="AC529">
            <v>0</v>
          </cell>
          <cell r="AD529">
            <v>19.033200000000001</v>
          </cell>
          <cell r="AE529">
            <v>0</v>
          </cell>
          <cell r="AF529">
            <v>0</v>
          </cell>
          <cell r="AG529">
            <v>67.37</v>
          </cell>
          <cell r="AH529">
            <v>44491</v>
          </cell>
          <cell r="AI529">
            <v>67.37</v>
          </cell>
          <cell r="AJ529">
            <v>0</v>
          </cell>
          <cell r="AK529">
            <v>5.5629999999999999E-2</v>
          </cell>
        </row>
        <row r="530">
          <cell r="A530" t="str">
            <v>Свердлова24</v>
          </cell>
          <cell r="B530" t="str">
            <v>Лесной</v>
          </cell>
          <cell r="C530" t="str">
            <v>Свердлова24</v>
          </cell>
          <cell r="D530" t="str">
            <v>ж/дУКУТ</v>
          </cell>
          <cell r="E530" t="str">
            <v>ж/д</v>
          </cell>
          <cell r="F530" t="str">
            <v>УКУТ</v>
          </cell>
          <cell r="G530">
            <v>0</v>
          </cell>
          <cell r="H530" t="str">
            <v>Свердлова</v>
          </cell>
          <cell r="I530">
            <v>24</v>
          </cell>
          <cell r="J530">
            <v>0</v>
          </cell>
          <cell r="K530" t="str">
            <v>Б</v>
          </cell>
          <cell r="L530" t="str">
            <v>население</v>
          </cell>
          <cell r="M530">
            <v>3.4000000000000002E-2</v>
          </cell>
          <cell r="N530">
            <v>946.8</v>
          </cell>
          <cell r="O530">
            <v>93</v>
          </cell>
          <cell r="P530">
            <v>1003</v>
          </cell>
          <cell r="Q530">
            <v>33.409999999999997</v>
          </cell>
          <cell r="R530">
            <v>28.779</v>
          </cell>
          <cell r="S530">
            <v>1.613</v>
          </cell>
          <cell r="T530">
            <v>27.166</v>
          </cell>
          <cell r="U530">
            <v>39760.97</v>
          </cell>
          <cell r="V530">
            <v>0</v>
          </cell>
          <cell r="W530">
            <v>0</v>
          </cell>
          <cell r="X530">
            <v>24.861274817518247</v>
          </cell>
          <cell r="Y530">
            <v>2.3051830090021919</v>
          </cell>
          <cell r="Z530">
            <v>1.6125421734795615</v>
          </cell>
          <cell r="AA530">
            <v>27.166457826520439</v>
          </cell>
          <cell r="AB530">
            <v>39761.64</v>
          </cell>
          <cell r="AC530">
            <v>0</v>
          </cell>
          <cell r="AD530">
            <v>32.191200000000002</v>
          </cell>
          <cell r="AE530">
            <v>0</v>
          </cell>
          <cell r="AF530">
            <v>0</v>
          </cell>
          <cell r="AG530">
            <v>83.25</v>
          </cell>
          <cell r="AH530">
            <v>44491</v>
          </cell>
          <cell r="AI530">
            <v>83.25</v>
          </cell>
          <cell r="AJ530">
            <v>0</v>
          </cell>
          <cell r="AK530">
            <v>5.5629999999999999E-2</v>
          </cell>
        </row>
        <row r="531">
          <cell r="B531" t="str">
            <v>Лесной</v>
          </cell>
          <cell r="C531">
            <v>0</v>
          </cell>
          <cell r="D531" t="str">
            <v>транзитукут</v>
          </cell>
          <cell r="E531" t="str">
            <v>транзит</v>
          </cell>
          <cell r="F531" t="str">
            <v>укут</v>
          </cell>
          <cell r="G531">
            <v>0</v>
          </cell>
          <cell r="H531" t="str">
            <v>Свердлова</v>
          </cell>
          <cell r="I531">
            <v>24</v>
          </cell>
          <cell r="J531">
            <v>0</v>
          </cell>
          <cell r="K531">
            <v>3</v>
          </cell>
          <cell r="L531" t="str">
            <v>ИП Белоусов В.В. салон "Сакура"</v>
          </cell>
          <cell r="M531">
            <v>3.4000000000000002E-2</v>
          </cell>
          <cell r="N531">
            <v>56.2</v>
          </cell>
          <cell r="O531">
            <v>0</v>
          </cell>
          <cell r="P531">
            <v>0</v>
          </cell>
          <cell r="Q531">
            <v>0</v>
          </cell>
          <cell r="R531">
            <v>1.613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1.475711496350365</v>
          </cell>
          <cell r="Y531">
            <v>0.13683067712919644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1.9108000000000003</v>
          </cell>
          <cell r="AE531">
            <v>0.217</v>
          </cell>
          <cell r="AF531">
            <v>44409</v>
          </cell>
          <cell r="AG531">
            <v>0.217</v>
          </cell>
          <cell r="AH531">
            <v>44501</v>
          </cell>
          <cell r="AI531">
            <v>0</v>
          </cell>
          <cell r="AJ531">
            <v>0</v>
          </cell>
          <cell r="AK531">
            <v>5.5629999999999999E-2</v>
          </cell>
        </row>
        <row r="532">
          <cell r="A532" t="str">
            <v>Свердлова25</v>
          </cell>
          <cell r="B532" t="str">
            <v>Лесной</v>
          </cell>
          <cell r="C532" t="str">
            <v>Свердлова25</v>
          </cell>
          <cell r="D532" t="str">
            <v>ж/дУКУТ</v>
          </cell>
          <cell r="E532" t="str">
            <v>ж/д</v>
          </cell>
          <cell r="F532" t="str">
            <v>УКУТ</v>
          </cell>
          <cell r="G532">
            <v>0</v>
          </cell>
          <cell r="H532" t="str">
            <v>Свердлова</v>
          </cell>
          <cell r="I532">
            <v>25</v>
          </cell>
          <cell r="J532">
            <v>0</v>
          </cell>
          <cell r="K532" t="str">
            <v>Б</v>
          </cell>
          <cell r="L532" t="str">
            <v>население</v>
          </cell>
          <cell r="M532">
            <v>3.4000000000000002E-2</v>
          </cell>
          <cell r="N532">
            <v>730.7</v>
          </cell>
          <cell r="O532">
            <v>88.4</v>
          </cell>
          <cell r="P532">
            <v>977.1</v>
          </cell>
          <cell r="Q532">
            <v>20.34</v>
          </cell>
          <cell r="R532">
            <v>19.184999999999999</v>
          </cell>
          <cell r="S532">
            <v>4.8380000000000001</v>
          </cell>
          <cell r="T532">
            <v>14.346999999999998</v>
          </cell>
          <cell r="U532">
            <v>20998.7</v>
          </cell>
          <cell r="V532">
            <v>0</v>
          </cell>
          <cell r="W532">
            <v>0</v>
          </cell>
          <cell r="X532">
            <v>13.156714687939933</v>
          </cell>
          <cell r="Y532">
            <v>1.1903117167269368</v>
          </cell>
          <cell r="Z532">
            <v>4.8379735953331284</v>
          </cell>
          <cell r="AA532">
            <v>14.34702640466687</v>
          </cell>
          <cell r="AB532">
            <v>20998.74</v>
          </cell>
          <cell r="AC532">
            <v>0</v>
          </cell>
          <cell r="AD532">
            <v>24.843800000000002</v>
          </cell>
          <cell r="AE532">
            <v>0</v>
          </cell>
          <cell r="AF532">
            <v>0</v>
          </cell>
          <cell r="AG532">
            <v>17.760000000000002</v>
          </cell>
          <cell r="AH532">
            <v>44491</v>
          </cell>
          <cell r="AI532">
            <v>17.760000000000002</v>
          </cell>
          <cell r="AJ532">
            <v>0</v>
          </cell>
          <cell r="AK532">
            <v>6.5060000000000007E-2</v>
          </cell>
        </row>
        <row r="533">
          <cell r="A533">
            <v>0</v>
          </cell>
          <cell r="B533" t="str">
            <v>Лесной</v>
          </cell>
          <cell r="C533" t="str">
            <v>Свердлова25</v>
          </cell>
          <cell r="D533" t="str">
            <v>транзитУКУТ</v>
          </cell>
          <cell r="E533" t="str">
            <v>транзит</v>
          </cell>
          <cell r="F533" t="str">
            <v>УКУТ</v>
          </cell>
          <cell r="G533">
            <v>0</v>
          </cell>
          <cell r="H533" t="str">
            <v>Свердлова</v>
          </cell>
          <cell r="I533">
            <v>25</v>
          </cell>
          <cell r="J533">
            <v>0</v>
          </cell>
          <cell r="K533">
            <v>3</v>
          </cell>
          <cell r="L533" t="str">
            <v>Либерти</v>
          </cell>
          <cell r="M533">
            <v>3.4000000000000002E-2</v>
          </cell>
          <cell r="N533">
            <v>168.4</v>
          </cell>
          <cell r="O533">
            <v>0</v>
          </cell>
          <cell r="P533">
            <v>0</v>
          </cell>
          <cell r="Q533">
            <v>0</v>
          </cell>
          <cell r="R533">
            <v>3.306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3.0321482871891132</v>
          </cell>
          <cell r="Y533">
            <v>0.27432392650446991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5.7256000000000009</v>
          </cell>
          <cell r="AE533">
            <v>14.474</v>
          </cell>
          <cell r="AF533">
            <v>44470</v>
          </cell>
          <cell r="AG533">
            <v>14.474</v>
          </cell>
          <cell r="AH533">
            <v>44470</v>
          </cell>
          <cell r="AI533">
            <v>0</v>
          </cell>
          <cell r="AJ533">
            <v>0</v>
          </cell>
          <cell r="AK533">
            <v>6.5060000000000007E-2</v>
          </cell>
        </row>
        <row r="534">
          <cell r="A534">
            <v>0</v>
          </cell>
          <cell r="B534" t="str">
            <v>Лесной</v>
          </cell>
          <cell r="C534" t="str">
            <v>Свердлова25</v>
          </cell>
          <cell r="D534" t="str">
            <v>транзитУКУТ</v>
          </cell>
          <cell r="E534" t="str">
            <v>транзит</v>
          </cell>
          <cell r="F534" t="str">
            <v>УКУТ</v>
          </cell>
          <cell r="G534">
            <v>0</v>
          </cell>
          <cell r="H534" t="str">
            <v>Свердлова</v>
          </cell>
          <cell r="I534">
            <v>25</v>
          </cell>
          <cell r="J534">
            <v>0</v>
          </cell>
          <cell r="K534">
            <v>7</v>
          </cell>
          <cell r="L534" t="str">
            <v>Либерти</v>
          </cell>
          <cell r="M534">
            <v>3.4000000000000002E-2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90.293999999999997</v>
          </cell>
          <cell r="AF534">
            <v>44470</v>
          </cell>
          <cell r="AG534">
            <v>90.293999999999997</v>
          </cell>
          <cell r="AH534">
            <v>44470</v>
          </cell>
          <cell r="AI534">
            <v>0</v>
          </cell>
          <cell r="AJ534">
            <v>0</v>
          </cell>
          <cell r="AK534">
            <v>6.5060000000000007E-2</v>
          </cell>
        </row>
        <row r="535">
          <cell r="A535">
            <v>0</v>
          </cell>
          <cell r="B535" t="str">
            <v>Лесной</v>
          </cell>
          <cell r="C535" t="str">
            <v>Свердлова25</v>
          </cell>
          <cell r="D535" t="str">
            <v>транзитУКУТ</v>
          </cell>
          <cell r="E535" t="str">
            <v>транзит</v>
          </cell>
          <cell r="F535" t="str">
            <v>УКУТ</v>
          </cell>
          <cell r="G535">
            <v>0</v>
          </cell>
          <cell r="H535" t="str">
            <v>Свердлова</v>
          </cell>
          <cell r="I535">
            <v>25</v>
          </cell>
          <cell r="J535">
            <v>0</v>
          </cell>
          <cell r="K535">
            <v>2</v>
          </cell>
          <cell r="L535" t="str">
            <v>Хасанов А.А. и Ремезова С.А.</v>
          </cell>
          <cell r="M535">
            <v>3.4000000000000002E-2</v>
          </cell>
          <cell r="N535">
            <v>78</v>
          </cell>
          <cell r="O535">
            <v>0</v>
          </cell>
          <cell r="P535">
            <v>0</v>
          </cell>
          <cell r="Q535">
            <v>0</v>
          </cell>
          <cell r="R535">
            <v>1.532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1.4044392304082589</v>
          </cell>
          <cell r="Y535">
            <v>0.12706215123128656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2.6520000000000001</v>
          </cell>
          <cell r="AE535">
            <v>8</v>
          </cell>
          <cell r="AF535">
            <v>44470</v>
          </cell>
          <cell r="AG535">
            <v>8</v>
          </cell>
          <cell r="AH535">
            <v>44501</v>
          </cell>
          <cell r="AI535">
            <v>0</v>
          </cell>
          <cell r="AJ535">
            <v>0</v>
          </cell>
          <cell r="AK535">
            <v>6.5060000000000007E-2</v>
          </cell>
        </row>
        <row r="536">
          <cell r="A536" t="str">
            <v>Свердлова26</v>
          </cell>
          <cell r="B536" t="str">
            <v>Лесной</v>
          </cell>
          <cell r="C536" t="str">
            <v>Свердлова26</v>
          </cell>
          <cell r="D536" t="str">
            <v>ж/дУКУТ</v>
          </cell>
          <cell r="E536" t="str">
            <v>ж/д</v>
          </cell>
          <cell r="F536" t="str">
            <v>УКУТ</v>
          </cell>
          <cell r="G536">
            <v>0</v>
          </cell>
          <cell r="H536" t="str">
            <v>Свердлова</v>
          </cell>
          <cell r="I536">
            <v>26</v>
          </cell>
          <cell r="J536">
            <v>0</v>
          </cell>
          <cell r="K536">
            <v>0</v>
          </cell>
          <cell r="L536" t="str">
            <v>население</v>
          </cell>
          <cell r="M536">
            <v>3.4000000000000002E-2</v>
          </cell>
          <cell r="N536">
            <v>1446.4</v>
          </cell>
          <cell r="O536">
            <v>187.3</v>
          </cell>
          <cell r="P536">
            <v>1580</v>
          </cell>
          <cell r="Q536">
            <v>44.599749199999984</v>
          </cell>
          <cell r="R536">
            <v>38.968000000000004</v>
          </cell>
          <cell r="S536">
            <v>3.2949999999999999</v>
          </cell>
          <cell r="T536">
            <v>35.673000000000002</v>
          </cell>
          <cell r="U536">
            <v>52212.07</v>
          </cell>
          <cell r="V536">
            <v>0</v>
          </cell>
          <cell r="W536">
            <v>0</v>
          </cell>
          <cell r="X536">
            <v>31.892330221241448</v>
          </cell>
          <cell r="Y536">
            <v>3.780654082556024</v>
          </cell>
          <cell r="Z536">
            <v>3.2950156962025314</v>
          </cell>
          <cell r="AA536">
            <v>35.67298430379747</v>
          </cell>
          <cell r="AB536">
            <v>52212.05</v>
          </cell>
          <cell r="AC536">
            <v>0</v>
          </cell>
          <cell r="AD536">
            <v>49.177600000000005</v>
          </cell>
          <cell r="AE536">
            <v>0</v>
          </cell>
          <cell r="AF536">
            <v>0</v>
          </cell>
          <cell r="AG536">
            <v>86.563382000000004</v>
          </cell>
          <cell r="AH536">
            <v>44491</v>
          </cell>
          <cell r="AI536">
            <v>86.563382000000004</v>
          </cell>
          <cell r="AJ536">
            <v>0</v>
          </cell>
          <cell r="AK536">
            <v>6.5060000000000007E-2</v>
          </cell>
        </row>
        <row r="537">
          <cell r="B537" t="str">
            <v>Лесной</v>
          </cell>
          <cell r="C537">
            <v>0</v>
          </cell>
          <cell r="D537" t="str">
            <v>транзитукут</v>
          </cell>
          <cell r="E537" t="str">
            <v>транзит</v>
          </cell>
          <cell r="F537" t="str">
            <v>укут</v>
          </cell>
          <cell r="G537">
            <v>0</v>
          </cell>
          <cell r="H537" t="str">
            <v>Свердлова</v>
          </cell>
          <cell r="I537">
            <v>26</v>
          </cell>
          <cell r="J537">
            <v>0</v>
          </cell>
          <cell r="K537" t="str">
            <v>28.29.30</v>
          </cell>
          <cell r="L537" t="str">
            <v>ИП Белова О.Н. КПК "Первый"</v>
          </cell>
          <cell r="M537">
            <v>3.4000000000000002E-2</v>
          </cell>
          <cell r="N537">
            <v>133.6</v>
          </cell>
          <cell r="O537">
            <v>0</v>
          </cell>
          <cell r="P537">
            <v>0</v>
          </cell>
          <cell r="Q537">
            <v>0</v>
          </cell>
          <cell r="R537">
            <v>3.2949999999999999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2.9458070503027218</v>
          </cell>
          <cell r="Y537">
            <v>0.34920864589980971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4.5423999999999998</v>
          </cell>
          <cell r="AE537">
            <v>135.95500000000001</v>
          </cell>
          <cell r="AF537">
            <v>43617</v>
          </cell>
          <cell r="AG537">
            <v>135.95500000000001</v>
          </cell>
          <cell r="AH537">
            <v>43617</v>
          </cell>
          <cell r="AI537">
            <v>0</v>
          </cell>
          <cell r="AJ537">
            <v>0</v>
          </cell>
          <cell r="AK537">
            <v>6.5060000000000007E-2</v>
          </cell>
        </row>
        <row r="538">
          <cell r="A538" t="str">
            <v>Свердлова27</v>
          </cell>
          <cell r="B538" t="str">
            <v>Лесной</v>
          </cell>
          <cell r="C538" t="str">
            <v>Свердлова27</v>
          </cell>
          <cell r="D538" t="str">
            <v>ж/дУКУТ</v>
          </cell>
          <cell r="E538" t="str">
            <v>ж/д</v>
          </cell>
          <cell r="F538" t="str">
            <v>УКУТ</v>
          </cell>
          <cell r="G538">
            <v>0</v>
          </cell>
          <cell r="H538" t="str">
            <v>Свердлова</v>
          </cell>
          <cell r="I538">
            <v>27</v>
          </cell>
          <cell r="J538">
            <v>0</v>
          </cell>
          <cell r="K538">
            <v>0</v>
          </cell>
          <cell r="L538" t="str">
            <v>население</v>
          </cell>
          <cell r="M538">
            <v>3.4000000000000002E-2</v>
          </cell>
          <cell r="N538">
            <v>1523.3</v>
          </cell>
          <cell r="O538">
            <v>134.6</v>
          </cell>
          <cell r="P538">
            <v>1523.3</v>
          </cell>
          <cell r="Q538">
            <v>45.867036600000006</v>
          </cell>
          <cell r="R538">
            <v>41.276000000000003</v>
          </cell>
          <cell r="S538">
            <v>0</v>
          </cell>
          <cell r="T538">
            <v>41.276000000000003</v>
          </cell>
          <cell r="U538">
            <v>60412.79</v>
          </cell>
          <cell r="V538">
            <v>0</v>
          </cell>
          <cell r="W538">
            <v>0</v>
          </cell>
          <cell r="X538">
            <v>37.92492357802039</v>
          </cell>
          <cell r="Y538">
            <v>3.351076421979613</v>
          </cell>
          <cell r="Z538">
            <v>0</v>
          </cell>
          <cell r="AA538">
            <v>41.276000000000003</v>
          </cell>
          <cell r="AB538">
            <v>60412.79</v>
          </cell>
          <cell r="AC538">
            <v>0</v>
          </cell>
          <cell r="AD538">
            <v>51.792200000000001</v>
          </cell>
          <cell r="AE538">
            <v>0</v>
          </cell>
          <cell r="AF538">
            <v>0</v>
          </cell>
          <cell r="AG538">
            <v>70.571813900000009</v>
          </cell>
          <cell r="AH538">
            <v>44491</v>
          </cell>
          <cell r="AI538">
            <v>70.571813900000009</v>
          </cell>
          <cell r="AJ538">
            <v>0</v>
          </cell>
          <cell r="AK538">
            <v>6.5060000000000007E-2</v>
          </cell>
        </row>
        <row r="539">
          <cell r="A539" t="str">
            <v>Свердлова28</v>
          </cell>
          <cell r="B539" t="str">
            <v>Лесной</v>
          </cell>
          <cell r="C539" t="str">
            <v>Свердлова28</v>
          </cell>
          <cell r="D539" t="str">
            <v>ж/дУКУТ</v>
          </cell>
          <cell r="E539" t="str">
            <v>ж/д</v>
          </cell>
          <cell r="F539" t="str">
            <v>УКУТ</v>
          </cell>
          <cell r="G539">
            <v>0</v>
          </cell>
          <cell r="H539" t="str">
            <v>Свердлова</v>
          </cell>
          <cell r="I539">
            <v>28</v>
          </cell>
          <cell r="J539">
            <v>0</v>
          </cell>
          <cell r="K539" t="str">
            <v>Б</v>
          </cell>
          <cell r="L539" t="str">
            <v>население</v>
          </cell>
          <cell r="M539">
            <v>3.4000000000000002E-2</v>
          </cell>
          <cell r="N539">
            <v>2032</v>
          </cell>
          <cell r="O539">
            <v>149.1</v>
          </cell>
          <cell r="P539">
            <v>2032</v>
          </cell>
          <cell r="Q539">
            <v>55.46</v>
          </cell>
          <cell r="R539">
            <v>42.423999999999999</v>
          </cell>
          <cell r="S539">
            <v>0</v>
          </cell>
          <cell r="T539">
            <v>42.423999999999999</v>
          </cell>
          <cell r="U539">
            <v>62093.04</v>
          </cell>
          <cell r="V539">
            <v>0</v>
          </cell>
          <cell r="W539">
            <v>0</v>
          </cell>
          <cell r="X539">
            <v>39.52389528219706</v>
          </cell>
          <cell r="Y539">
            <v>2.9001047178029395</v>
          </cell>
          <cell r="Z539">
            <v>0</v>
          </cell>
          <cell r="AA539">
            <v>42.423999999999999</v>
          </cell>
          <cell r="AB539">
            <v>62093.04</v>
          </cell>
          <cell r="AC539">
            <v>0</v>
          </cell>
          <cell r="AD539">
            <v>69.088000000000008</v>
          </cell>
          <cell r="AE539">
            <v>0</v>
          </cell>
          <cell r="AF539">
            <v>0</v>
          </cell>
          <cell r="AG539">
            <v>234.33</v>
          </cell>
          <cell r="AH539">
            <v>44491</v>
          </cell>
          <cell r="AI539">
            <v>234.33</v>
          </cell>
          <cell r="AJ539">
            <v>0</v>
          </cell>
          <cell r="AK539">
            <v>5.5629999999999999E-2</v>
          </cell>
        </row>
        <row r="540">
          <cell r="A540" t="str">
            <v>Свердлова29</v>
          </cell>
          <cell r="B540" t="str">
            <v>Лесной</v>
          </cell>
          <cell r="C540" t="str">
            <v>Свердлова29</v>
          </cell>
          <cell r="D540" t="str">
            <v>ж/дУКУТ</v>
          </cell>
          <cell r="E540" t="str">
            <v>ж/д</v>
          </cell>
          <cell r="F540" t="str">
            <v>УКУТ</v>
          </cell>
          <cell r="G540">
            <v>0</v>
          </cell>
          <cell r="H540" t="str">
            <v>Свердлова</v>
          </cell>
          <cell r="I540">
            <v>29</v>
          </cell>
          <cell r="J540">
            <v>0</v>
          </cell>
          <cell r="K540">
            <v>0</v>
          </cell>
          <cell r="L540" t="str">
            <v>население</v>
          </cell>
          <cell r="M540">
            <v>3.4000000000000002E-2</v>
          </cell>
          <cell r="N540">
            <v>1728.7</v>
          </cell>
          <cell r="O540">
            <v>154</v>
          </cell>
          <cell r="P540">
            <v>1728.7</v>
          </cell>
          <cell r="Q540">
            <v>60.534459000000005</v>
          </cell>
          <cell r="R540">
            <v>48.231000000000002</v>
          </cell>
          <cell r="S540">
            <v>0</v>
          </cell>
          <cell r="T540">
            <v>48.231000000000002</v>
          </cell>
          <cell r="U540">
            <v>70592.34</v>
          </cell>
          <cell r="V540">
            <v>0</v>
          </cell>
          <cell r="W540">
            <v>0</v>
          </cell>
          <cell r="X540">
            <v>44.285828703457803</v>
          </cell>
          <cell r="Y540">
            <v>3.945171296542199</v>
          </cell>
          <cell r="Z540">
            <v>0</v>
          </cell>
          <cell r="AA540">
            <v>48.231000000000002</v>
          </cell>
          <cell r="AB540">
            <v>70592.34</v>
          </cell>
          <cell r="AC540">
            <v>0</v>
          </cell>
          <cell r="AD540">
            <v>58.775800000000004</v>
          </cell>
          <cell r="AE540">
            <v>0</v>
          </cell>
          <cell r="AF540">
            <v>0</v>
          </cell>
          <cell r="AG540">
            <v>189.10079300000001</v>
          </cell>
          <cell r="AH540">
            <v>44491</v>
          </cell>
          <cell r="AI540">
            <v>189.10079300000001</v>
          </cell>
          <cell r="AJ540">
            <v>0</v>
          </cell>
          <cell r="AK540">
            <v>6.5060000000000007E-2</v>
          </cell>
        </row>
        <row r="541">
          <cell r="A541" t="str">
            <v>Свердлова32</v>
          </cell>
          <cell r="B541" t="str">
            <v>Лесной</v>
          </cell>
          <cell r="C541" t="str">
            <v>Свердлова32</v>
          </cell>
          <cell r="D541" t="str">
            <v>ж/дУКУТ</v>
          </cell>
          <cell r="E541" t="str">
            <v>ж/д</v>
          </cell>
          <cell r="F541" t="str">
            <v>УКУТ</v>
          </cell>
          <cell r="G541">
            <v>0</v>
          </cell>
          <cell r="H541" t="str">
            <v>Свердлова</v>
          </cell>
          <cell r="I541">
            <v>32</v>
          </cell>
          <cell r="J541">
            <v>0</v>
          </cell>
          <cell r="K541" t="str">
            <v>Б</v>
          </cell>
          <cell r="L541" t="str">
            <v>население</v>
          </cell>
          <cell r="M541">
            <v>3.4000000000000002E-2</v>
          </cell>
          <cell r="N541">
            <v>2009.2</v>
          </cell>
          <cell r="O541">
            <v>145.6</v>
          </cell>
          <cell r="P541">
            <v>2009.2</v>
          </cell>
          <cell r="Q541">
            <v>52.85</v>
          </cell>
          <cell r="R541">
            <v>40.988999999999997</v>
          </cell>
          <cell r="S541">
            <v>0</v>
          </cell>
          <cell r="T541">
            <v>40.988999999999997</v>
          </cell>
          <cell r="U541">
            <v>59992.73</v>
          </cell>
          <cell r="V541">
            <v>0</v>
          </cell>
          <cell r="W541">
            <v>0</v>
          </cell>
          <cell r="X541">
            <v>38.219370150361975</v>
          </cell>
          <cell r="Y541">
            <v>2.7696298496380223</v>
          </cell>
          <cell r="Z541">
            <v>0</v>
          </cell>
          <cell r="AA541">
            <v>40.988999999999997</v>
          </cell>
          <cell r="AB541">
            <v>59992.73</v>
          </cell>
          <cell r="AC541">
            <v>0</v>
          </cell>
          <cell r="AD541">
            <v>68.31280000000001</v>
          </cell>
          <cell r="AE541">
            <v>0</v>
          </cell>
          <cell r="AF541">
            <v>0</v>
          </cell>
          <cell r="AG541">
            <v>213.21</v>
          </cell>
          <cell r="AH541">
            <v>44491</v>
          </cell>
          <cell r="AI541">
            <v>213.21</v>
          </cell>
          <cell r="AJ541">
            <v>0</v>
          </cell>
          <cell r="AK541">
            <v>5.5629999999999999E-2</v>
          </cell>
        </row>
        <row r="542">
          <cell r="A542" t="str">
            <v>Свердлова34</v>
          </cell>
          <cell r="B542" t="str">
            <v>Лесной</v>
          </cell>
          <cell r="C542" t="str">
            <v>Свердлова34</v>
          </cell>
          <cell r="D542" t="str">
            <v>ж/дУКУТ</v>
          </cell>
          <cell r="E542" t="str">
            <v>ж/д</v>
          </cell>
          <cell r="F542" t="str">
            <v>УКУТ</v>
          </cell>
          <cell r="G542">
            <v>0</v>
          </cell>
          <cell r="H542" t="str">
            <v>Свердлова</v>
          </cell>
          <cell r="I542">
            <v>34</v>
          </cell>
          <cell r="J542">
            <v>0</v>
          </cell>
          <cell r="K542" t="str">
            <v>Б</v>
          </cell>
          <cell r="L542" t="str">
            <v>население</v>
          </cell>
          <cell r="M542">
            <v>3.4000000000000002E-2</v>
          </cell>
          <cell r="N542">
            <v>1266.5999999999999</v>
          </cell>
          <cell r="O542">
            <v>96.5</v>
          </cell>
          <cell r="P542">
            <v>1266.5999999999999</v>
          </cell>
          <cell r="Q542">
            <v>43.51</v>
          </cell>
          <cell r="R542">
            <v>32.853000000000002</v>
          </cell>
          <cell r="S542">
            <v>0</v>
          </cell>
          <cell r="T542">
            <v>32.853000000000002</v>
          </cell>
          <cell r="U542">
            <v>48084.639999999999</v>
          </cell>
          <cell r="V542">
            <v>0</v>
          </cell>
          <cell r="W542">
            <v>0</v>
          </cell>
          <cell r="X542">
            <v>30.527187880566355</v>
          </cell>
          <cell r="Y542">
            <v>2.3258121194336461</v>
          </cell>
          <cell r="Z542">
            <v>0</v>
          </cell>
          <cell r="AA542">
            <v>32.853000000000002</v>
          </cell>
          <cell r="AB542">
            <v>48084.639999999999</v>
          </cell>
          <cell r="AC542">
            <v>0</v>
          </cell>
          <cell r="AD542">
            <v>43.064399999999999</v>
          </cell>
          <cell r="AE542">
            <v>0</v>
          </cell>
          <cell r="AF542">
            <v>0</v>
          </cell>
          <cell r="AG542">
            <v>163.81</v>
          </cell>
          <cell r="AH542">
            <v>44491</v>
          </cell>
          <cell r="AI542">
            <v>163.81</v>
          </cell>
          <cell r="AJ542">
            <v>0</v>
          </cell>
          <cell r="AK542">
            <v>6.5060000000000007E-2</v>
          </cell>
        </row>
        <row r="543">
          <cell r="A543">
            <v>0</v>
          </cell>
          <cell r="B543" t="str">
            <v>Лесной</v>
          </cell>
          <cell r="C543" t="str">
            <v>Синяя Птица1</v>
          </cell>
          <cell r="D543" t="str">
            <v>24УКУТ</v>
          </cell>
          <cell r="E543">
            <v>24</v>
          </cell>
          <cell r="F543" t="str">
            <v>УКУТ</v>
          </cell>
          <cell r="G543">
            <v>0</v>
          </cell>
          <cell r="H543" t="str">
            <v>Синяя Птица</v>
          </cell>
          <cell r="I543">
            <v>1</v>
          </cell>
          <cell r="J543">
            <v>0</v>
          </cell>
          <cell r="K543">
            <v>0</v>
          </cell>
          <cell r="L543" t="str">
            <v>население</v>
          </cell>
          <cell r="M543">
            <v>3.4000000000000002E-2</v>
          </cell>
          <cell r="N543">
            <v>2796.6</v>
          </cell>
          <cell r="O543">
            <v>295.3</v>
          </cell>
          <cell r="P543">
            <v>2796.6</v>
          </cell>
          <cell r="Q543">
            <v>57.21</v>
          </cell>
          <cell r="R543">
            <v>49.877000000000002</v>
          </cell>
          <cell r="S543">
            <v>0</v>
          </cell>
          <cell r="T543">
            <v>49.877000000000002</v>
          </cell>
          <cell r="U543">
            <v>0</v>
          </cell>
          <cell r="V543">
            <v>0</v>
          </cell>
          <cell r="W543">
            <v>0</v>
          </cell>
          <cell r="X543">
            <v>45.113366603059603</v>
          </cell>
          <cell r="Y543">
            <v>4.7636333969403992</v>
          </cell>
          <cell r="Z543">
            <v>0</v>
          </cell>
          <cell r="AA543">
            <v>49.877000000000002</v>
          </cell>
          <cell r="AB543">
            <v>64259.93</v>
          </cell>
          <cell r="AC543">
            <v>0</v>
          </cell>
          <cell r="AD543">
            <v>95.084400000000002</v>
          </cell>
          <cell r="AE543">
            <v>0</v>
          </cell>
          <cell r="AF543">
            <v>0</v>
          </cell>
          <cell r="AG543">
            <v>112.712</v>
          </cell>
          <cell r="AH543">
            <v>44489</v>
          </cell>
          <cell r="AI543">
            <v>112.712</v>
          </cell>
          <cell r="AJ543">
            <v>0</v>
          </cell>
          <cell r="AK543">
            <v>6.5060000000000007E-2</v>
          </cell>
        </row>
        <row r="544">
          <cell r="A544" t="str">
            <v>Сиротина2</v>
          </cell>
          <cell r="B544" t="str">
            <v>Лесной</v>
          </cell>
          <cell r="C544" t="str">
            <v>Сиротина2</v>
          </cell>
          <cell r="D544" t="str">
            <v>ж/дУКУТ</v>
          </cell>
          <cell r="E544" t="str">
            <v>ж/д</v>
          </cell>
          <cell r="F544" t="str">
            <v>УКУТ</v>
          </cell>
          <cell r="G544">
            <v>0</v>
          </cell>
          <cell r="H544" t="str">
            <v>Сиротина</v>
          </cell>
          <cell r="I544">
            <v>2</v>
          </cell>
          <cell r="J544">
            <v>0</v>
          </cell>
          <cell r="K544">
            <v>0</v>
          </cell>
          <cell r="L544" t="str">
            <v>население</v>
          </cell>
          <cell r="M544">
            <v>3.4000000000000002E-2</v>
          </cell>
          <cell r="N544">
            <v>2474</v>
          </cell>
          <cell r="O544">
            <v>275.60000000000002</v>
          </cell>
          <cell r="P544">
            <v>2474</v>
          </cell>
          <cell r="Q544">
            <v>60.656738300000143</v>
          </cell>
          <cell r="R544">
            <v>47.406999999999996</v>
          </cell>
          <cell r="S544">
            <v>0</v>
          </cell>
          <cell r="T544">
            <v>47.406999999999996</v>
          </cell>
          <cell r="U544">
            <v>69386.31</v>
          </cell>
          <cell r="V544">
            <v>0</v>
          </cell>
          <cell r="W544">
            <v>0</v>
          </cell>
          <cell r="X544">
            <v>42.655265493162638</v>
          </cell>
          <cell r="Y544">
            <v>4.7517345068373587</v>
          </cell>
          <cell r="Z544">
            <v>0</v>
          </cell>
          <cell r="AA544">
            <v>47.406999999999996</v>
          </cell>
          <cell r="AB544">
            <v>69386.31</v>
          </cell>
          <cell r="AC544">
            <v>0</v>
          </cell>
          <cell r="AD544">
            <v>84.116</v>
          </cell>
          <cell r="AE544">
            <v>0</v>
          </cell>
          <cell r="AF544">
            <v>0</v>
          </cell>
          <cell r="AG544">
            <v>238.1767577999999</v>
          </cell>
          <cell r="AH544">
            <v>44491</v>
          </cell>
          <cell r="AI544">
            <v>238.1767577999999</v>
          </cell>
          <cell r="AJ544">
            <v>0</v>
          </cell>
          <cell r="AK544">
            <v>5.5629999999999999E-2</v>
          </cell>
        </row>
        <row r="545">
          <cell r="A545" t="str">
            <v>Сиротина4</v>
          </cell>
          <cell r="B545" t="str">
            <v>Лесной</v>
          </cell>
          <cell r="C545" t="str">
            <v>Сиротина4</v>
          </cell>
          <cell r="D545" t="str">
            <v>ж/дУКУТ</v>
          </cell>
          <cell r="E545" t="str">
            <v>ж/д</v>
          </cell>
          <cell r="F545" t="str">
            <v>УКУТ</v>
          </cell>
          <cell r="G545">
            <v>0</v>
          </cell>
          <cell r="H545" t="str">
            <v>Сиротина</v>
          </cell>
          <cell r="I545">
            <v>4</v>
          </cell>
          <cell r="J545">
            <v>0</v>
          </cell>
          <cell r="K545" t="str">
            <v>Б</v>
          </cell>
          <cell r="L545" t="str">
            <v>население</v>
          </cell>
          <cell r="M545">
            <v>3.4000000000000002E-2</v>
          </cell>
          <cell r="N545">
            <v>2465.1999999999998</v>
          </cell>
          <cell r="O545">
            <v>270</v>
          </cell>
          <cell r="P545">
            <v>2465.1999999999998</v>
          </cell>
          <cell r="Q545">
            <v>63.29</v>
          </cell>
          <cell r="R545">
            <v>52.402999999999999</v>
          </cell>
          <cell r="S545">
            <v>0</v>
          </cell>
          <cell r="T545">
            <v>52.402999999999999</v>
          </cell>
          <cell r="U545">
            <v>76698.600000000006</v>
          </cell>
          <cell r="V545">
            <v>0</v>
          </cell>
          <cell r="W545">
            <v>0</v>
          </cell>
          <cell r="X545">
            <v>47.230138783269958</v>
          </cell>
          <cell r="Y545">
            <v>5.1728612167300412</v>
          </cell>
          <cell r="Z545">
            <v>0</v>
          </cell>
          <cell r="AA545">
            <v>52.402999999999999</v>
          </cell>
          <cell r="AB545">
            <v>76698.600000000006</v>
          </cell>
          <cell r="AC545">
            <v>0</v>
          </cell>
          <cell r="AD545">
            <v>83.816800000000001</v>
          </cell>
          <cell r="AE545">
            <v>0</v>
          </cell>
          <cell r="AF545">
            <v>0</v>
          </cell>
          <cell r="AG545">
            <v>195.71</v>
          </cell>
          <cell r="AH545">
            <v>44491</v>
          </cell>
          <cell r="AI545">
            <v>195.71</v>
          </cell>
          <cell r="AJ545">
            <v>0</v>
          </cell>
          <cell r="AK545">
            <v>5.5629999999999999E-2</v>
          </cell>
        </row>
        <row r="546">
          <cell r="A546" t="str">
            <v>Сиротина6</v>
          </cell>
          <cell r="B546" t="str">
            <v>Лесной</v>
          </cell>
          <cell r="C546" t="str">
            <v>Сиротина6</v>
          </cell>
          <cell r="D546" t="str">
            <v>ж/дУКУТ</v>
          </cell>
          <cell r="E546" t="str">
            <v>ж/д</v>
          </cell>
          <cell r="F546" t="str">
            <v>УКУТ</v>
          </cell>
          <cell r="G546">
            <v>0</v>
          </cell>
          <cell r="H546" t="str">
            <v>Сиротина</v>
          </cell>
          <cell r="I546">
            <v>6</v>
          </cell>
          <cell r="J546">
            <v>0</v>
          </cell>
          <cell r="K546">
            <v>0</v>
          </cell>
          <cell r="L546" t="str">
            <v>население</v>
          </cell>
          <cell r="M546">
            <v>3.4000000000000002E-2</v>
          </cell>
          <cell r="N546">
            <v>2388.6999999999998</v>
          </cell>
          <cell r="O546">
            <v>269.5</v>
          </cell>
          <cell r="P546">
            <v>2472.1</v>
          </cell>
          <cell r="Q546">
            <v>64.651123000000098</v>
          </cell>
          <cell r="R546">
            <v>52.124000000000002</v>
          </cell>
          <cell r="S546">
            <v>1.758</v>
          </cell>
          <cell r="T546">
            <v>50.366</v>
          </cell>
          <cell r="U546">
            <v>73717.19</v>
          </cell>
          <cell r="V546">
            <v>0</v>
          </cell>
          <cell r="W546">
            <v>0</v>
          </cell>
          <cell r="X546">
            <v>45.414574992704992</v>
          </cell>
          <cell r="Y546">
            <v>4.9509437160851073</v>
          </cell>
          <cell r="Z546">
            <v>1.7584812912099028</v>
          </cell>
          <cell r="AA546">
            <v>50.365518708790098</v>
          </cell>
          <cell r="AB546">
            <v>73716.479999999996</v>
          </cell>
          <cell r="AC546">
            <v>0</v>
          </cell>
          <cell r="AD546">
            <v>81.215800000000002</v>
          </cell>
          <cell r="AE546">
            <v>0</v>
          </cell>
          <cell r="AF546">
            <v>0</v>
          </cell>
          <cell r="AG546">
            <v>225.1904297000001</v>
          </cell>
          <cell r="AH546">
            <v>44491</v>
          </cell>
          <cell r="AI546">
            <v>225.1904297000001</v>
          </cell>
          <cell r="AJ546">
            <v>0</v>
          </cell>
          <cell r="AK546">
            <v>5.5629999999999999E-2</v>
          </cell>
        </row>
        <row r="547">
          <cell r="B547" t="str">
            <v>Лесной</v>
          </cell>
          <cell r="C547">
            <v>0</v>
          </cell>
          <cell r="D547" t="str">
            <v>транзитукут</v>
          </cell>
          <cell r="E547" t="str">
            <v>транзит</v>
          </cell>
          <cell r="F547" t="str">
            <v>укут</v>
          </cell>
          <cell r="G547">
            <v>0</v>
          </cell>
          <cell r="H547" t="str">
            <v>Сиротина</v>
          </cell>
          <cell r="I547">
            <v>6</v>
          </cell>
          <cell r="J547">
            <v>0</v>
          </cell>
          <cell r="K547" t="str">
            <v>47/48</v>
          </cell>
          <cell r="L547" t="str">
            <v>ИП Минеева И.В. "Для Вас"</v>
          </cell>
          <cell r="M547">
            <v>3.4000000000000002E-2</v>
          </cell>
          <cell r="N547">
            <v>83.4</v>
          </cell>
          <cell r="O547">
            <v>0</v>
          </cell>
          <cell r="P547">
            <v>0</v>
          </cell>
          <cell r="Q547">
            <v>0</v>
          </cell>
          <cell r="R547">
            <v>1.758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1.5856221184709662</v>
          </cell>
          <cell r="Y547">
            <v>0.17285917273893667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2.8356000000000003</v>
          </cell>
          <cell r="AE547">
            <v>2.9279999999999999</v>
          </cell>
          <cell r="AF547">
            <v>44378</v>
          </cell>
          <cell r="AG547">
            <v>3.8570000000000002</v>
          </cell>
          <cell r="AH547">
            <v>44501</v>
          </cell>
          <cell r="AI547">
            <v>0.92900000000000027</v>
          </cell>
          <cell r="AJ547">
            <v>0</v>
          </cell>
          <cell r="AK547">
            <v>5.5629999999999999E-2</v>
          </cell>
        </row>
        <row r="548">
          <cell r="A548" t="str">
            <v>Сиротина8</v>
          </cell>
          <cell r="B548" t="str">
            <v>Лесной</v>
          </cell>
          <cell r="C548" t="str">
            <v>Сиротина8</v>
          </cell>
          <cell r="D548" t="str">
            <v>ж/дУКУТ</v>
          </cell>
          <cell r="E548" t="str">
            <v>ж/д</v>
          </cell>
          <cell r="F548" t="str">
            <v>УКУТ</v>
          </cell>
          <cell r="G548">
            <v>0</v>
          </cell>
          <cell r="H548" t="str">
            <v>Сиротина</v>
          </cell>
          <cell r="I548">
            <v>8</v>
          </cell>
          <cell r="J548">
            <v>0</v>
          </cell>
          <cell r="K548" t="str">
            <v>Б</v>
          </cell>
          <cell r="L548" t="str">
            <v>население</v>
          </cell>
          <cell r="M548">
            <v>3.4000000000000002E-2</v>
          </cell>
          <cell r="N548">
            <v>2462.4</v>
          </cell>
          <cell r="O548">
            <v>269</v>
          </cell>
          <cell r="P548">
            <v>2462.4</v>
          </cell>
          <cell r="Q548">
            <v>61.13</v>
          </cell>
          <cell r="R548">
            <v>46.747</v>
          </cell>
          <cell r="S548">
            <v>0</v>
          </cell>
          <cell r="T548">
            <v>46.747</v>
          </cell>
          <cell r="U548">
            <v>68420.31</v>
          </cell>
          <cell r="V548">
            <v>0</v>
          </cell>
          <cell r="W548">
            <v>0</v>
          </cell>
          <cell r="X548">
            <v>42.143154719191621</v>
          </cell>
          <cell r="Y548">
            <v>4.603845280808379</v>
          </cell>
          <cell r="Z548">
            <v>0</v>
          </cell>
          <cell r="AA548">
            <v>46.747</v>
          </cell>
          <cell r="AB548">
            <v>68420.31</v>
          </cell>
          <cell r="AC548">
            <v>0</v>
          </cell>
          <cell r="AD548">
            <v>83.721600000000009</v>
          </cell>
          <cell r="AE548">
            <v>0</v>
          </cell>
          <cell r="AF548">
            <v>0</v>
          </cell>
          <cell r="AG548">
            <v>258.54000000000002</v>
          </cell>
          <cell r="AH548">
            <v>44491</v>
          </cell>
          <cell r="AI548">
            <v>258.54000000000002</v>
          </cell>
          <cell r="AJ548">
            <v>0</v>
          </cell>
          <cell r="AK548">
            <v>5.5629999999999999E-2</v>
          </cell>
        </row>
        <row r="549">
          <cell r="A549" t="str">
            <v>Сиротина9</v>
          </cell>
          <cell r="B549" t="str">
            <v>Лесной</v>
          </cell>
          <cell r="C549" t="str">
            <v>Сиротина9</v>
          </cell>
          <cell r="D549" t="str">
            <v>ж/дУКУТ</v>
          </cell>
          <cell r="E549" t="str">
            <v>ж/д</v>
          </cell>
          <cell r="F549" t="str">
            <v>УКУТ</v>
          </cell>
          <cell r="G549">
            <v>0</v>
          </cell>
          <cell r="H549" t="str">
            <v>Сиротина</v>
          </cell>
          <cell r="I549">
            <v>9</v>
          </cell>
          <cell r="J549">
            <v>0</v>
          </cell>
          <cell r="K549" t="str">
            <v>Б</v>
          </cell>
          <cell r="L549" t="str">
            <v>население</v>
          </cell>
          <cell r="M549">
            <v>3.4000000000000002E-2</v>
          </cell>
          <cell r="N549">
            <v>2456.1999999999998</v>
          </cell>
          <cell r="O549">
            <v>198.7</v>
          </cell>
          <cell r="P549">
            <v>2456.1999999999998</v>
          </cell>
          <cell r="Q549">
            <v>63.69</v>
          </cell>
          <cell r="R549">
            <v>49.52</v>
          </cell>
          <cell r="S549">
            <v>0</v>
          </cell>
          <cell r="T549">
            <v>49.52</v>
          </cell>
          <cell r="U549">
            <v>72478.960000000006</v>
          </cell>
          <cell r="V549">
            <v>0</v>
          </cell>
          <cell r="W549">
            <v>0</v>
          </cell>
          <cell r="X549">
            <v>45.813787336622859</v>
          </cell>
          <cell r="Y549">
            <v>3.7062126633771442</v>
          </cell>
          <cell r="Z549">
            <v>0</v>
          </cell>
          <cell r="AA549">
            <v>49.52</v>
          </cell>
          <cell r="AB549">
            <v>72478.960000000006</v>
          </cell>
          <cell r="AC549">
            <v>0</v>
          </cell>
          <cell r="AD549">
            <v>83.510800000000003</v>
          </cell>
          <cell r="AE549">
            <v>0</v>
          </cell>
          <cell r="AF549">
            <v>0</v>
          </cell>
          <cell r="AG549">
            <v>254.72</v>
          </cell>
          <cell r="AH549">
            <v>44491</v>
          </cell>
          <cell r="AI549">
            <v>254.72</v>
          </cell>
          <cell r="AJ549">
            <v>0</v>
          </cell>
          <cell r="AK549">
            <v>5.5629999999999999E-2</v>
          </cell>
        </row>
        <row r="550">
          <cell r="A550" t="str">
            <v>Сиротина11</v>
          </cell>
          <cell r="B550" t="str">
            <v>Лесной</v>
          </cell>
          <cell r="C550" t="str">
            <v>Сиротина11</v>
          </cell>
          <cell r="D550" t="str">
            <v>ж/дУКУТ</v>
          </cell>
          <cell r="E550" t="str">
            <v>ж/д</v>
          </cell>
          <cell r="F550" t="str">
            <v>УКУТ</v>
          </cell>
          <cell r="G550">
            <v>0</v>
          </cell>
          <cell r="H550" t="str">
            <v>Сиротина</v>
          </cell>
          <cell r="I550">
            <v>11</v>
          </cell>
          <cell r="J550">
            <v>0</v>
          </cell>
          <cell r="K550" t="str">
            <v>Б</v>
          </cell>
          <cell r="L550" t="str">
            <v>население</v>
          </cell>
          <cell r="M550">
            <v>3.4000000000000002E-2</v>
          </cell>
          <cell r="N550">
            <v>2061.4</v>
          </cell>
          <cell r="O550">
            <v>193</v>
          </cell>
          <cell r="P550">
            <v>2623</v>
          </cell>
          <cell r="Q550">
            <v>87.09</v>
          </cell>
          <cell r="R550">
            <v>70.650999999999996</v>
          </cell>
          <cell r="S550">
            <v>15.128</v>
          </cell>
          <cell r="T550">
            <v>55.522999999999996</v>
          </cell>
          <cell r="U550">
            <v>81265.13</v>
          </cell>
          <cell r="V550">
            <v>0</v>
          </cell>
          <cell r="W550">
            <v>0</v>
          </cell>
          <cell r="X550">
            <v>51.718739843750001</v>
          </cell>
          <cell r="Y550">
            <v>3.8046722797726811</v>
          </cell>
          <cell r="Z550">
            <v>15.127587876477314</v>
          </cell>
          <cell r="AA550">
            <v>55.523412123522682</v>
          </cell>
          <cell r="AB550">
            <v>81265.73</v>
          </cell>
          <cell r="AC550">
            <v>0</v>
          </cell>
          <cell r="AD550">
            <v>70.087600000000009</v>
          </cell>
          <cell r="AE550">
            <v>0</v>
          </cell>
          <cell r="AF550">
            <v>0</v>
          </cell>
          <cell r="AG550">
            <v>252.67</v>
          </cell>
          <cell r="AH550">
            <v>44491</v>
          </cell>
          <cell r="AI550">
            <v>252.67</v>
          </cell>
          <cell r="AJ550">
            <v>0</v>
          </cell>
          <cell r="AK550">
            <v>6.5060000000000007E-2</v>
          </cell>
        </row>
        <row r="551">
          <cell r="B551" t="str">
            <v>Лесной</v>
          </cell>
          <cell r="C551">
            <v>0</v>
          </cell>
          <cell r="D551" t="str">
            <v>транзитукут</v>
          </cell>
          <cell r="E551" t="str">
            <v>транзит</v>
          </cell>
          <cell r="F551" t="str">
            <v>укут</v>
          </cell>
          <cell r="G551">
            <v>0</v>
          </cell>
          <cell r="H551" t="str">
            <v>Сиротина</v>
          </cell>
          <cell r="I551">
            <v>11</v>
          </cell>
          <cell r="J551">
            <v>0</v>
          </cell>
          <cell r="K551" t="str">
            <v>под</v>
          </cell>
          <cell r="L551" t="str">
            <v>ИП Куровская И.П.</v>
          </cell>
          <cell r="M551">
            <v>3.4000000000000002E-2</v>
          </cell>
          <cell r="N551">
            <v>55.05</v>
          </cell>
          <cell r="O551">
            <v>0</v>
          </cell>
          <cell r="P551">
            <v>0</v>
          </cell>
          <cell r="Q551">
            <v>0</v>
          </cell>
          <cell r="R551">
            <v>1.4830000000000001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1.3811568004261363</v>
          </cell>
          <cell r="Y551">
            <v>0.10160435092727566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1.8717000000000001</v>
          </cell>
          <cell r="AE551">
            <v>54.584000000000003</v>
          </cell>
          <cell r="AF551">
            <v>44378</v>
          </cell>
          <cell r="AG551">
            <v>54.584000000000003</v>
          </cell>
          <cell r="AH551">
            <v>44470</v>
          </cell>
          <cell r="AI551">
            <v>0</v>
          </cell>
          <cell r="AJ551">
            <v>0</v>
          </cell>
          <cell r="AK551">
            <v>6.5060000000000007E-2</v>
          </cell>
        </row>
        <row r="552">
          <cell r="B552" t="str">
            <v>Лесной</v>
          </cell>
          <cell r="C552">
            <v>0</v>
          </cell>
          <cell r="D552" t="str">
            <v>транзитукут</v>
          </cell>
          <cell r="E552" t="str">
            <v>транзит</v>
          </cell>
          <cell r="F552" t="str">
            <v>укут</v>
          </cell>
          <cell r="G552">
            <v>0</v>
          </cell>
          <cell r="H552" t="str">
            <v>Сиротина</v>
          </cell>
          <cell r="I552">
            <v>11</v>
          </cell>
          <cell r="J552">
            <v>0</v>
          </cell>
          <cell r="K552" t="str">
            <v>под</v>
          </cell>
          <cell r="L552" t="str">
            <v xml:space="preserve"> свободное МКУ "Имущественное казначейство"     ИП Ахмед Абу Эльхассан Ж.Г. с 11.08.2018-08.08.2020</v>
          </cell>
          <cell r="M552">
            <v>3.4000000000000002E-2</v>
          </cell>
          <cell r="N552">
            <v>36.450000000000003</v>
          </cell>
          <cell r="O552">
            <v>0</v>
          </cell>
          <cell r="P552">
            <v>0</v>
          </cell>
          <cell r="Q552">
            <v>0</v>
          </cell>
          <cell r="R552">
            <v>0.98199999999999998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0.91549891690340912</v>
          </cell>
          <cell r="Y552">
            <v>6.7274815464108961E-2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1.2393000000000003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</row>
        <row r="553">
          <cell r="A553">
            <v>0</v>
          </cell>
          <cell r="B553" t="str">
            <v>Лесной</v>
          </cell>
          <cell r="C553">
            <v>0</v>
          </cell>
          <cell r="D553" t="str">
            <v>транзитукут</v>
          </cell>
          <cell r="E553" t="str">
            <v>транзит</v>
          </cell>
          <cell r="F553" t="str">
            <v>укут</v>
          </cell>
          <cell r="G553">
            <v>0</v>
          </cell>
          <cell r="H553" t="str">
            <v>Сиротина</v>
          </cell>
          <cell r="I553">
            <v>11</v>
          </cell>
          <cell r="J553">
            <v>0</v>
          </cell>
          <cell r="K553" t="str">
            <v>1эт.</v>
          </cell>
          <cell r="L553" t="str">
            <v>ИП Вавренюк И.В. парикм."Кристалл"</v>
          </cell>
          <cell r="M553">
            <v>3.4000000000000002E-2</v>
          </cell>
          <cell r="N553">
            <v>49.3</v>
          </cell>
          <cell r="O553">
            <v>0</v>
          </cell>
          <cell r="P553">
            <v>0</v>
          </cell>
          <cell r="Q553">
            <v>0</v>
          </cell>
          <cell r="R553">
            <v>1.3280000000000001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1.2368942826704545</v>
          </cell>
          <cell r="Y553">
            <v>9.09917257168881E-2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1.6762000000000001</v>
          </cell>
          <cell r="AE553">
            <v>235.023</v>
          </cell>
          <cell r="AF553">
            <v>44470</v>
          </cell>
          <cell r="AG553">
            <v>235.023</v>
          </cell>
          <cell r="AH553">
            <v>44470</v>
          </cell>
          <cell r="AI553">
            <v>0</v>
          </cell>
          <cell r="AJ553">
            <v>0</v>
          </cell>
          <cell r="AK553">
            <v>6.5060000000000007E-2</v>
          </cell>
        </row>
        <row r="554">
          <cell r="B554" t="str">
            <v>Лесной</v>
          </cell>
          <cell r="C554">
            <v>0</v>
          </cell>
          <cell r="D554" t="str">
            <v>транзитукут</v>
          </cell>
          <cell r="E554" t="str">
            <v>транзит</v>
          </cell>
          <cell r="F554" t="str">
            <v>укут</v>
          </cell>
          <cell r="G554">
            <v>0</v>
          </cell>
          <cell r="H554" t="str">
            <v>Сиротина</v>
          </cell>
          <cell r="I554">
            <v>11</v>
          </cell>
          <cell r="J554">
            <v>0</v>
          </cell>
          <cell r="K554" t="str">
            <v>1эт.</v>
          </cell>
          <cell r="L554" t="str">
            <v>ИП Андреева А.В.салон "Алла"</v>
          </cell>
          <cell r="M554">
            <v>3.4000000000000002E-2</v>
          </cell>
          <cell r="N554">
            <v>81.3</v>
          </cell>
          <cell r="O554">
            <v>0</v>
          </cell>
          <cell r="P554">
            <v>0</v>
          </cell>
          <cell r="Q554">
            <v>0</v>
          </cell>
          <cell r="R554">
            <v>2.19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2.039746555397727</v>
          </cell>
          <cell r="Y554">
            <v>0.15005329210513191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2.7642000000000002</v>
          </cell>
          <cell r="AE554">
            <v>237.49</v>
          </cell>
          <cell r="AF554">
            <v>44348</v>
          </cell>
          <cell r="AG554">
            <v>237.49</v>
          </cell>
          <cell r="AH554">
            <v>44348</v>
          </cell>
          <cell r="AI554">
            <v>0</v>
          </cell>
          <cell r="AJ554">
            <v>0</v>
          </cell>
          <cell r="AK554">
            <v>6.5060000000000007E-2</v>
          </cell>
        </row>
        <row r="555">
          <cell r="A555">
            <v>0</v>
          </cell>
          <cell r="B555" t="str">
            <v>Лесной</v>
          </cell>
          <cell r="C555">
            <v>0</v>
          </cell>
          <cell r="D555" t="str">
            <v>транзитукут</v>
          </cell>
          <cell r="E555" t="str">
            <v>транзит</v>
          </cell>
          <cell r="F555" t="str">
            <v>укут</v>
          </cell>
          <cell r="G555">
            <v>0</v>
          </cell>
          <cell r="H555" t="str">
            <v>Сиротина</v>
          </cell>
          <cell r="I555">
            <v>11</v>
          </cell>
          <cell r="J555">
            <v>0</v>
          </cell>
          <cell r="K555" t="str">
            <v>1эт.</v>
          </cell>
          <cell r="L555" t="str">
            <v>МУП "Центральная аптека"</v>
          </cell>
          <cell r="M555">
            <v>3.4000000000000002E-2</v>
          </cell>
          <cell r="N555">
            <v>129.6</v>
          </cell>
          <cell r="O555">
            <v>0</v>
          </cell>
          <cell r="P555">
            <v>0</v>
          </cell>
          <cell r="Q555">
            <v>0</v>
          </cell>
          <cell r="R555">
            <v>3.4910000000000001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3.2515517045454545</v>
          </cell>
          <cell r="Y555">
            <v>0.23919934387238739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4.4064000000000005</v>
          </cell>
          <cell r="AE555">
            <v>0.38900000000000001</v>
          </cell>
          <cell r="AF555">
            <v>44378</v>
          </cell>
          <cell r="AG555">
            <v>0.38900000000000001</v>
          </cell>
          <cell r="AH555">
            <v>44409</v>
          </cell>
          <cell r="AI555">
            <v>0</v>
          </cell>
          <cell r="AJ555">
            <v>0</v>
          </cell>
          <cell r="AK555">
            <v>6.5060000000000007E-2</v>
          </cell>
        </row>
        <row r="556">
          <cell r="A556">
            <v>0</v>
          </cell>
          <cell r="B556" t="str">
            <v>Лесной</v>
          </cell>
          <cell r="C556">
            <v>0</v>
          </cell>
          <cell r="D556" t="str">
            <v>транзитукут</v>
          </cell>
          <cell r="E556" t="str">
            <v>транзит</v>
          </cell>
          <cell r="F556" t="str">
            <v>укут</v>
          </cell>
          <cell r="G556">
            <v>0</v>
          </cell>
          <cell r="H556" t="str">
            <v>Сиротина</v>
          </cell>
          <cell r="I556">
            <v>11</v>
          </cell>
          <cell r="J556">
            <v>0</v>
          </cell>
          <cell r="K556" t="str">
            <v>1эт.</v>
          </cell>
          <cell r="L556" t="str">
            <v>МУП "Центральная аптека"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38.700000000000003</v>
          </cell>
          <cell r="AF556">
            <v>44470</v>
          </cell>
          <cell r="AG556">
            <v>39.6</v>
          </cell>
          <cell r="AH556">
            <v>44501</v>
          </cell>
          <cell r="AI556">
            <v>0.89999999999999858</v>
          </cell>
          <cell r="AJ556">
            <v>0</v>
          </cell>
          <cell r="AK556">
            <v>6.5060000000000007E-2</v>
          </cell>
        </row>
        <row r="557">
          <cell r="A557">
            <v>0</v>
          </cell>
          <cell r="B557" t="str">
            <v>Лесной</v>
          </cell>
          <cell r="C557">
            <v>0</v>
          </cell>
          <cell r="D557" t="str">
            <v>транзитукут</v>
          </cell>
          <cell r="E557" t="str">
            <v>транзит</v>
          </cell>
          <cell r="F557" t="str">
            <v>укут</v>
          </cell>
          <cell r="G557">
            <v>0</v>
          </cell>
          <cell r="H557" t="str">
            <v>Сиротина</v>
          </cell>
          <cell r="I557">
            <v>11</v>
          </cell>
          <cell r="J557">
            <v>0</v>
          </cell>
          <cell r="K557" t="str">
            <v>1эт.</v>
          </cell>
          <cell r="L557" t="str">
            <v>ИП Барабошина О.В. м-н"Интерьер"</v>
          </cell>
          <cell r="M557">
            <v>3.4000000000000002E-2</v>
          </cell>
          <cell r="N557">
            <v>65.7</v>
          </cell>
          <cell r="O557">
            <v>0</v>
          </cell>
          <cell r="P557">
            <v>0</v>
          </cell>
          <cell r="Q557">
            <v>0</v>
          </cell>
          <cell r="R557">
            <v>1.77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1.6483560724431818</v>
          </cell>
          <cell r="Y557">
            <v>0.12126077849086306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2.2338000000000005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6.5060000000000007E-2</v>
          </cell>
        </row>
        <row r="558">
          <cell r="B558" t="str">
            <v>Лесной</v>
          </cell>
          <cell r="C558">
            <v>0</v>
          </cell>
          <cell r="D558" t="str">
            <v>транзитукут</v>
          </cell>
          <cell r="E558" t="str">
            <v>транзит</v>
          </cell>
          <cell r="F558" t="str">
            <v>укут</v>
          </cell>
          <cell r="G558">
            <v>0</v>
          </cell>
          <cell r="H558" t="str">
            <v>Сиротина</v>
          </cell>
          <cell r="I558">
            <v>11</v>
          </cell>
          <cell r="J558">
            <v>0</v>
          </cell>
          <cell r="K558" t="str">
            <v>1эт.</v>
          </cell>
          <cell r="L558" t="str">
            <v>ООО "Бизнес Проект"</v>
          </cell>
          <cell r="M558">
            <v>3.4000000000000002E-2</v>
          </cell>
          <cell r="N558">
            <v>92.2</v>
          </cell>
          <cell r="O558">
            <v>0</v>
          </cell>
          <cell r="P558">
            <v>0</v>
          </cell>
          <cell r="Q558">
            <v>0</v>
          </cell>
          <cell r="R558">
            <v>2.4830000000000001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2.3132181107954541</v>
          </cell>
          <cell r="Y558">
            <v>0.17017113815612744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3.1348000000000003</v>
          </cell>
          <cell r="AE558">
            <v>16.983000000000001</v>
          </cell>
          <cell r="AF558">
            <v>44440</v>
          </cell>
          <cell r="AG558">
            <v>17.224</v>
          </cell>
          <cell r="AH558">
            <v>44501</v>
          </cell>
          <cell r="AI558">
            <v>0.24099999999999966</v>
          </cell>
          <cell r="AJ558">
            <v>0</v>
          </cell>
          <cell r="AK558">
            <v>6.5060000000000007E-2</v>
          </cell>
        </row>
        <row r="559">
          <cell r="B559" t="str">
            <v>Лесной</v>
          </cell>
          <cell r="C559">
            <v>0</v>
          </cell>
          <cell r="D559" t="str">
            <v>транзитукут</v>
          </cell>
          <cell r="E559" t="str">
            <v>транзит</v>
          </cell>
          <cell r="F559" t="str">
            <v>укут</v>
          </cell>
          <cell r="G559">
            <v>0</v>
          </cell>
          <cell r="H559" t="str">
            <v>Сиротина</v>
          </cell>
          <cell r="I559">
            <v>11</v>
          </cell>
          <cell r="J559">
            <v>0</v>
          </cell>
          <cell r="K559">
            <v>29</v>
          </cell>
          <cell r="L559" t="str">
            <v>ИП Толстоброва З.П  Цветы</v>
          </cell>
          <cell r="M559">
            <v>3.4000000000000002E-2</v>
          </cell>
          <cell r="N559">
            <v>52</v>
          </cell>
          <cell r="O559">
            <v>0</v>
          </cell>
          <cell r="P559">
            <v>0</v>
          </cell>
          <cell r="Q559">
            <v>0</v>
          </cell>
          <cell r="R559">
            <v>1.401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1.3046349431818181</v>
          </cell>
          <cell r="Y559">
            <v>9.5975045380896171E-2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1.7680000000000002</v>
          </cell>
          <cell r="AE559">
            <v>20.49</v>
          </cell>
          <cell r="AF559">
            <v>44470</v>
          </cell>
          <cell r="AG559">
            <v>20.84</v>
          </cell>
          <cell r="AH559">
            <v>44501</v>
          </cell>
          <cell r="AI559">
            <v>0.35000000000000142</v>
          </cell>
          <cell r="AJ559">
            <v>0</v>
          </cell>
          <cell r="AK559">
            <v>6.5060000000000007E-2</v>
          </cell>
        </row>
        <row r="560">
          <cell r="A560" t="str">
            <v>Сиротина12</v>
          </cell>
          <cell r="B560" t="str">
            <v>Лесной</v>
          </cell>
          <cell r="C560" t="str">
            <v>Сиротина12</v>
          </cell>
          <cell r="D560" t="str">
            <v>ж/дУКУТ</v>
          </cell>
          <cell r="E560" t="str">
            <v>ж/д</v>
          </cell>
          <cell r="F560" t="str">
            <v>УКУТ</v>
          </cell>
          <cell r="G560">
            <v>0</v>
          </cell>
          <cell r="H560" t="str">
            <v>Сиротина</v>
          </cell>
          <cell r="I560">
            <v>12</v>
          </cell>
          <cell r="J560">
            <v>0</v>
          </cell>
          <cell r="K560" t="str">
            <v>Б</v>
          </cell>
          <cell r="L560" t="str">
            <v>население</v>
          </cell>
          <cell r="M560">
            <v>3.4000000000000002E-2</v>
          </cell>
          <cell r="N560">
            <v>2465.3000000000002</v>
          </cell>
          <cell r="O560">
            <v>272.3</v>
          </cell>
          <cell r="P560">
            <v>2465.3000000000002</v>
          </cell>
          <cell r="Q560">
            <v>72.12</v>
          </cell>
          <cell r="R560">
            <v>57.332999999999998</v>
          </cell>
          <cell r="S560">
            <v>0</v>
          </cell>
          <cell r="T560">
            <v>57.332999999999998</v>
          </cell>
          <cell r="U560">
            <v>83914.3</v>
          </cell>
          <cell r="V560">
            <v>0</v>
          </cell>
          <cell r="W560">
            <v>0</v>
          </cell>
          <cell r="X560">
            <v>51.630276483050842</v>
          </cell>
          <cell r="Y560">
            <v>5.7027235169491561</v>
          </cell>
          <cell r="Z560">
            <v>0</v>
          </cell>
          <cell r="AA560">
            <v>57.332999999999998</v>
          </cell>
          <cell r="AB560">
            <v>83914.3</v>
          </cell>
          <cell r="AC560">
            <v>0</v>
          </cell>
          <cell r="AD560">
            <v>83.820200000000014</v>
          </cell>
          <cell r="AE560">
            <v>0</v>
          </cell>
          <cell r="AF560">
            <v>0</v>
          </cell>
          <cell r="AG560">
            <v>265.81</v>
          </cell>
          <cell r="AH560">
            <v>44491</v>
          </cell>
          <cell r="AI560">
            <v>265.81</v>
          </cell>
          <cell r="AJ560">
            <v>0</v>
          </cell>
          <cell r="AK560">
            <v>5.5629999999999999E-2</v>
          </cell>
        </row>
        <row r="561">
          <cell r="A561" t="str">
            <v>Сиротина13</v>
          </cell>
          <cell r="B561" t="str">
            <v>Лесной</v>
          </cell>
          <cell r="C561" t="str">
            <v>Сиротина13</v>
          </cell>
          <cell r="D561" t="str">
            <v>ж/дУКУТ</v>
          </cell>
          <cell r="E561" t="str">
            <v>ж/д</v>
          </cell>
          <cell r="F561" t="str">
            <v>УКУТ</v>
          </cell>
          <cell r="G561">
            <v>0</v>
          </cell>
          <cell r="H561" t="str">
            <v>Сиротина</v>
          </cell>
          <cell r="I561">
            <v>13</v>
          </cell>
          <cell r="J561">
            <v>0</v>
          </cell>
          <cell r="K561">
            <v>0</v>
          </cell>
          <cell r="L561" t="str">
            <v>население</v>
          </cell>
          <cell r="M561">
            <v>3.4000000000000002E-2</v>
          </cell>
          <cell r="N561">
            <v>2493</v>
          </cell>
          <cell r="O561">
            <v>279.8</v>
          </cell>
          <cell r="P561">
            <v>2493</v>
          </cell>
          <cell r="Q561">
            <v>75.200195399999757</v>
          </cell>
          <cell r="R561">
            <v>56.271999999999998</v>
          </cell>
          <cell r="S561">
            <v>0</v>
          </cell>
          <cell r="T561">
            <v>56.271999999999998</v>
          </cell>
          <cell r="U561">
            <v>82361.39</v>
          </cell>
          <cell r="V561">
            <v>0</v>
          </cell>
          <cell r="W561">
            <v>0</v>
          </cell>
          <cell r="X561">
            <v>50.593658395845345</v>
          </cell>
          <cell r="Y561">
            <v>5.6783416041546531</v>
          </cell>
          <cell r="Z561">
            <v>0</v>
          </cell>
          <cell r="AA561">
            <v>56.271999999999998</v>
          </cell>
          <cell r="AB561">
            <v>82361.39</v>
          </cell>
          <cell r="AC561">
            <v>0</v>
          </cell>
          <cell r="AD561">
            <v>84.762</v>
          </cell>
          <cell r="AE561">
            <v>0</v>
          </cell>
          <cell r="AF561">
            <v>0</v>
          </cell>
          <cell r="AG561">
            <v>290.93457040000067</v>
          </cell>
          <cell r="AH561">
            <v>44491</v>
          </cell>
          <cell r="AI561">
            <v>290.93457040000067</v>
          </cell>
          <cell r="AJ561">
            <v>0</v>
          </cell>
          <cell r="AK561">
            <v>6.5060000000000007E-2</v>
          </cell>
        </row>
        <row r="562">
          <cell r="A562" t="str">
            <v>Сиротина14</v>
          </cell>
          <cell r="B562" t="str">
            <v>Лесной</v>
          </cell>
          <cell r="C562" t="str">
            <v>Сиротина14</v>
          </cell>
          <cell r="D562" t="str">
            <v>ж/дУКУТ</v>
          </cell>
          <cell r="E562" t="str">
            <v>ж/д</v>
          </cell>
          <cell r="F562" t="str">
            <v>УКУТ</v>
          </cell>
          <cell r="G562">
            <v>0</v>
          </cell>
          <cell r="H562" t="str">
            <v>Сиротина</v>
          </cell>
          <cell r="I562">
            <v>14</v>
          </cell>
          <cell r="J562">
            <v>0</v>
          </cell>
          <cell r="K562">
            <v>0</v>
          </cell>
          <cell r="L562" t="str">
            <v>население</v>
          </cell>
          <cell r="M562">
            <v>3.4000000000000002E-2</v>
          </cell>
          <cell r="N562">
            <v>2463.4</v>
          </cell>
          <cell r="O562">
            <v>272.39999999999998</v>
          </cell>
          <cell r="P562">
            <v>2463.4</v>
          </cell>
          <cell r="Q562">
            <v>55.798583999999664</v>
          </cell>
          <cell r="R562">
            <v>43.442</v>
          </cell>
          <cell r="S562">
            <v>0</v>
          </cell>
          <cell r="T562">
            <v>43.442</v>
          </cell>
          <cell r="U562">
            <v>63583.01</v>
          </cell>
          <cell r="V562">
            <v>0</v>
          </cell>
          <cell r="W562">
            <v>0</v>
          </cell>
          <cell r="X562">
            <v>39.116537319979528</v>
          </cell>
          <cell r="Y562">
            <v>4.3254626800204719</v>
          </cell>
          <cell r="Z562">
            <v>0</v>
          </cell>
          <cell r="AA562">
            <v>43.442</v>
          </cell>
          <cell r="AB562">
            <v>63583.01</v>
          </cell>
          <cell r="AC562">
            <v>0</v>
          </cell>
          <cell r="AD562">
            <v>83.755600000000015</v>
          </cell>
          <cell r="AE562">
            <v>0</v>
          </cell>
          <cell r="AF562">
            <v>0</v>
          </cell>
          <cell r="AG562">
            <v>222.1279297000001</v>
          </cell>
          <cell r="AH562">
            <v>44491</v>
          </cell>
          <cell r="AI562">
            <v>222.1279297000001</v>
          </cell>
          <cell r="AJ562">
            <v>0</v>
          </cell>
          <cell r="AK562">
            <v>5.5629999999999999E-2</v>
          </cell>
        </row>
        <row r="563">
          <cell r="A563" t="str">
            <v>Сиротина16</v>
          </cell>
          <cell r="B563" t="str">
            <v>Лесной</v>
          </cell>
          <cell r="C563" t="str">
            <v>Сиротина16</v>
          </cell>
          <cell r="D563" t="str">
            <v>ж/дУКУТ</v>
          </cell>
          <cell r="E563" t="str">
            <v>ж/д</v>
          </cell>
          <cell r="F563" t="str">
            <v>УКУТ</v>
          </cell>
          <cell r="G563">
            <v>0</v>
          </cell>
          <cell r="H563" t="str">
            <v>Сиротина</v>
          </cell>
          <cell r="I563">
            <v>16</v>
          </cell>
          <cell r="J563">
            <v>0</v>
          </cell>
          <cell r="K563" t="str">
            <v>Б</v>
          </cell>
          <cell r="L563" t="str">
            <v>население</v>
          </cell>
          <cell r="M563">
            <v>3.4000000000000002E-2</v>
          </cell>
          <cell r="N563">
            <v>2497.3000000000002</v>
          </cell>
          <cell r="O563">
            <v>304.89999999999998</v>
          </cell>
          <cell r="P563">
            <v>2497.3000000000002</v>
          </cell>
          <cell r="Q563">
            <v>82.33</v>
          </cell>
          <cell r="R563">
            <v>70.929000000000002</v>
          </cell>
          <cell r="S563">
            <v>0</v>
          </cell>
          <cell r="T563">
            <v>70.929000000000002</v>
          </cell>
          <cell r="U563">
            <v>103813.81</v>
          </cell>
          <cell r="V563">
            <v>0</v>
          </cell>
          <cell r="W563">
            <v>0</v>
          </cell>
          <cell r="X563">
            <v>63.211402362429517</v>
          </cell>
          <cell r="Y563">
            <v>7.7175976375704849</v>
          </cell>
          <cell r="Z563">
            <v>0</v>
          </cell>
          <cell r="AA563">
            <v>70.929000000000002</v>
          </cell>
          <cell r="AB563">
            <v>103813.81</v>
          </cell>
          <cell r="AC563">
            <v>0</v>
          </cell>
          <cell r="AD563">
            <v>84.908200000000008</v>
          </cell>
          <cell r="AE563">
            <v>0</v>
          </cell>
          <cell r="AF563">
            <v>0</v>
          </cell>
          <cell r="AG563">
            <v>175.24</v>
          </cell>
          <cell r="AH563">
            <v>44491</v>
          </cell>
          <cell r="AI563">
            <v>175.24</v>
          </cell>
          <cell r="AJ563">
            <v>0</v>
          </cell>
          <cell r="AK563">
            <v>6.5060000000000007E-2</v>
          </cell>
        </row>
        <row r="564">
          <cell r="A564" t="str">
            <v>Сиротина18</v>
          </cell>
          <cell r="B564" t="str">
            <v>Лесной</v>
          </cell>
          <cell r="C564" t="str">
            <v>Сиротина18</v>
          </cell>
          <cell r="D564" t="str">
            <v>ж/дУКУТ</v>
          </cell>
          <cell r="E564" t="str">
            <v>ж/д</v>
          </cell>
          <cell r="F564" t="str">
            <v>УКУТ</v>
          </cell>
          <cell r="G564">
            <v>0</v>
          </cell>
          <cell r="H564" t="str">
            <v>Сиротина</v>
          </cell>
          <cell r="I564">
            <v>18</v>
          </cell>
          <cell r="J564">
            <v>0</v>
          </cell>
          <cell r="K564">
            <v>0</v>
          </cell>
          <cell r="L564" t="str">
            <v>население</v>
          </cell>
          <cell r="M564">
            <v>3.4000000000000002E-2</v>
          </cell>
          <cell r="N564">
            <v>2487.3000000000002</v>
          </cell>
          <cell r="O564">
            <v>274.10000000000002</v>
          </cell>
          <cell r="P564">
            <v>2487.3000000000002</v>
          </cell>
          <cell r="Q564">
            <v>66.735839900000428</v>
          </cell>
          <cell r="R564">
            <v>49.954000000000001</v>
          </cell>
          <cell r="S564">
            <v>0</v>
          </cell>
          <cell r="T564">
            <v>49.954000000000001</v>
          </cell>
          <cell r="U564">
            <v>73114.17</v>
          </cell>
          <cell r="V564">
            <v>0</v>
          </cell>
          <cell r="W564">
            <v>0</v>
          </cell>
          <cell r="X564">
            <v>44.995503802419066</v>
          </cell>
          <cell r="Y564">
            <v>4.958496197580935</v>
          </cell>
          <cell r="Z564">
            <v>0</v>
          </cell>
          <cell r="AA564">
            <v>49.954000000000001</v>
          </cell>
          <cell r="AB564">
            <v>73114.17</v>
          </cell>
          <cell r="AC564">
            <v>0</v>
          </cell>
          <cell r="AD564">
            <v>84.568200000000019</v>
          </cell>
          <cell r="AE564">
            <v>0</v>
          </cell>
          <cell r="AF564">
            <v>0</v>
          </cell>
          <cell r="AG564">
            <v>257.93945320000057</v>
          </cell>
          <cell r="AH564">
            <v>44491</v>
          </cell>
          <cell r="AI564">
            <v>257.93945320000057</v>
          </cell>
          <cell r="AJ564">
            <v>0</v>
          </cell>
          <cell r="AK564">
            <v>6.5060000000000007E-2</v>
          </cell>
        </row>
        <row r="565">
          <cell r="A565" t="str">
            <v>Сиротина20</v>
          </cell>
          <cell r="B565" t="str">
            <v>Лесной</v>
          </cell>
          <cell r="C565" t="str">
            <v>Сиротина20</v>
          </cell>
          <cell r="D565" t="str">
            <v>ж/дУКУТ</v>
          </cell>
          <cell r="E565" t="str">
            <v>ж/д</v>
          </cell>
          <cell r="F565" t="str">
            <v>УКУТ</v>
          </cell>
          <cell r="G565">
            <v>0</v>
          </cell>
          <cell r="H565" t="str">
            <v>Сиротина</v>
          </cell>
          <cell r="I565">
            <v>20</v>
          </cell>
          <cell r="J565">
            <v>0</v>
          </cell>
          <cell r="K565" t="str">
            <v>Б</v>
          </cell>
          <cell r="L565" t="str">
            <v>население</v>
          </cell>
          <cell r="M565">
            <v>3.4000000000000002E-2</v>
          </cell>
          <cell r="N565">
            <v>2490.8000000000002</v>
          </cell>
          <cell r="O565">
            <v>275.60000000000002</v>
          </cell>
          <cell r="P565">
            <v>2490.8000000000002</v>
          </cell>
          <cell r="Q565">
            <v>84.89</v>
          </cell>
          <cell r="R565">
            <v>59.55</v>
          </cell>
          <cell r="S565">
            <v>0</v>
          </cell>
          <cell r="T565">
            <v>59.55</v>
          </cell>
          <cell r="U565">
            <v>87159.17</v>
          </cell>
          <cell r="V565">
            <v>0</v>
          </cell>
          <cell r="W565">
            <v>0</v>
          </cell>
          <cell r="X565">
            <v>53.617387218045117</v>
          </cell>
          <cell r="Y565">
            <v>5.9326127819548802</v>
          </cell>
          <cell r="Z565">
            <v>0</v>
          </cell>
          <cell r="AA565">
            <v>59.55</v>
          </cell>
          <cell r="AB565">
            <v>87159.17</v>
          </cell>
          <cell r="AC565">
            <v>0</v>
          </cell>
          <cell r="AD565">
            <v>84.687200000000018</v>
          </cell>
          <cell r="AE565">
            <v>0</v>
          </cell>
          <cell r="AF565">
            <v>0</v>
          </cell>
          <cell r="AG565">
            <v>389.49</v>
          </cell>
          <cell r="AH565">
            <v>44491</v>
          </cell>
          <cell r="AI565">
            <v>389.49</v>
          </cell>
          <cell r="AJ565">
            <v>0</v>
          </cell>
          <cell r="AK565">
            <v>6.5060000000000007E-2</v>
          </cell>
        </row>
        <row r="566">
          <cell r="A566" t="str">
            <v>Строителей4А</v>
          </cell>
          <cell r="B566" t="str">
            <v>Лесной</v>
          </cell>
          <cell r="C566" t="str">
            <v>Строителей4А</v>
          </cell>
          <cell r="D566" t="str">
            <v>ж/дУКУТ</v>
          </cell>
          <cell r="E566" t="str">
            <v>ж/д</v>
          </cell>
          <cell r="F566" t="str">
            <v>УКУТ</v>
          </cell>
          <cell r="G566">
            <v>0</v>
          </cell>
          <cell r="H566" t="str">
            <v>Строителей</v>
          </cell>
          <cell r="I566">
            <v>4</v>
          </cell>
          <cell r="J566" t="str">
            <v>А</v>
          </cell>
          <cell r="K566">
            <v>0</v>
          </cell>
          <cell r="L566" t="str">
            <v>население</v>
          </cell>
          <cell r="M566">
            <v>3.4000000000000002E-2</v>
          </cell>
          <cell r="N566">
            <v>1365</v>
          </cell>
          <cell r="O566">
            <v>148.80000000000001</v>
          </cell>
          <cell r="P566">
            <v>1365</v>
          </cell>
          <cell r="Q566">
            <v>52.788595600000001</v>
          </cell>
          <cell r="R566">
            <v>40.83</v>
          </cell>
          <cell r="S566">
            <v>0</v>
          </cell>
          <cell r="T566">
            <v>40.83</v>
          </cell>
          <cell r="U566">
            <v>59760.01</v>
          </cell>
          <cell r="V566">
            <v>0</v>
          </cell>
          <cell r="W566">
            <v>0</v>
          </cell>
          <cell r="X566">
            <v>36.816587395957193</v>
          </cell>
          <cell r="Y566">
            <v>4.0134126040428058</v>
          </cell>
          <cell r="Z566">
            <v>0</v>
          </cell>
          <cell r="AA566">
            <v>40.83</v>
          </cell>
          <cell r="AB566">
            <v>59760.01</v>
          </cell>
          <cell r="AC566">
            <v>0</v>
          </cell>
          <cell r="AD566">
            <v>46.410000000000004</v>
          </cell>
          <cell r="AE566">
            <v>0</v>
          </cell>
          <cell r="AF566">
            <v>0</v>
          </cell>
          <cell r="AG566">
            <v>183.81538199999994</v>
          </cell>
          <cell r="AH566">
            <v>44491</v>
          </cell>
          <cell r="AI566">
            <v>183.81538199999994</v>
          </cell>
          <cell r="AJ566">
            <v>0</v>
          </cell>
          <cell r="AK566">
            <v>6.5060000000000007E-2</v>
          </cell>
        </row>
        <row r="567">
          <cell r="A567" t="str">
            <v>Строителей6</v>
          </cell>
          <cell r="B567" t="str">
            <v>Лесной</v>
          </cell>
          <cell r="C567" t="str">
            <v>Строителей6</v>
          </cell>
          <cell r="D567" t="str">
            <v>ж/дУКУТ</v>
          </cell>
          <cell r="E567" t="str">
            <v>ж/д</v>
          </cell>
          <cell r="F567" t="str">
            <v>УКУТ</v>
          </cell>
          <cell r="G567">
            <v>0</v>
          </cell>
          <cell r="H567" t="str">
            <v>Строителей</v>
          </cell>
          <cell r="I567">
            <v>6</v>
          </cell>
          <cell r="J567">
            <v>0</v>
          </cell>
          <cell r="K567">
            <v>0</v>
          </cell>
          <cell r="L567" t="str">
            <v>население</v>
          </cell>
          <cell r="M567">
            <v>3.4000000000000002E-2</v>
          </cell>
          <cell r="N567">
            <v>1890</v>
          </cell>
          <cell r="O567">
            <v>241</v>
          </cell>
          <cell r="P567">
            <v>2143.6999999999998</v>
          </cell>
          <cell r="Q567">
            <v>73.813999999999993</v>
          </cell>
          <cell r="R567">
            <v>62.482999999999997</v>
          </cell>
          <cell r="S567">
            <v>7.3949999999999996</v>
          </cell>
          <cell r="T567">
            <v>55.087999999999994</v>
          </cell>
          <cell r="U567">
            <v>80628.45</v>
          </cell>
          <cell r="V567">
            <v>0</v>
          </cell>
          <cell r="W567">
            <v>0</v>
          </cell>
          <cell r="X567">
            <v>49.521059252736194</v>
          </cell>
          <cell r="Y567">
            <v>5.5672786676817729</v>
          </cell>
          <cell r="Z567">
            <v>7.394662079582031</v>
          </cell>
          <cell r="AA567">
            <v>55.08833792041797</v>
          </cell>
          <cell r="AB567">
            <v>80628.94</v>
          </cell>
          <cell r="AC567">
            <v>0</v>
          </cell>
          <cell r="AD567">
            <v>64.260000000000005</v>
          </cell>
          <cell r="AE567">
            <v>0</v>
          </cell>
          <cell r="AF567">
            <v>0</v>
          </cell>
          <cell r="AG567">
            <v>174.16800000000001</v>
          </cell>
          <cell r="AH567">
            <v>44491</v>
          </cell>
          <cell r="AI567">
            <v>174.16800000000001</v>
          </cell>
          <cell r="AJ567">
            <v>0</v>
          </cell>
          <cell r="AK567">
            <v>6.5060000000000007E-2</v>
          </cell>
        </row>
        <row r="568">
          <cell r="B568" t="str">
            <v>Лесной</v>
          </cell>
          <cell r="C568">
            <v>0</v>
          </cell>
          <cell r="D568" t="str">
            <v>транзитукут</v>
          </cell>
          <cell r="E568" t="str">
            <v>транзит</v>
          </cell>
          <cell r="F568" t="str">
            <v>укут</v>
          </cell>
          <cell r="G568">
            <v>0</v>
          </cell>
          <cell r="H568" t="str">
            <v>Строителей</v>
          </cell>
          <cell r="I568">
            <v>6</v>
          </cell>
          <cell r="J568">
            <v>0</v>
          </cell>
          <cell r="K568" t="str">
            <v>пристрой</v>
          </cell>
          <cell r="L568" t="str">
            <v>ИП Игошев А.Г. "Смак"</v>
          </cell>
          <cell r="M568">
            <v>3.4000000000000002E-2</v>
          </cell>
          <cell r="N568">
            <v>253.7</v>
          </cell>
          <cell r="O568">
            <v>0</v>
          </cell>
          <cell r="P568">
            <v>0</v>
          </cell>
          <cell r="Q568">
            <v>0</v>
          </cell>
          <cell r="R568">
            <v>7.3949999999999996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6.6473506520736363</v>
          </cell>
          <cell r="Y568">
            <v>0.74731142750839452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8.6257999999999999</v>
          </cell>
          <cell r="AE568">
            <v>36.299999999999997</v>
          </cell>
          <cell r="AF568">
            <v>42826</v>
          </cell>
          <cell r="AG568">
            <v>36.299999999999997</v>
          </cell>
          <cell r="AH568">
            <v>42826</v>
          </cell>
          <cell r="AI568">
            <v>0</v>
          </cell>
          <cell r="AJ568">
            <v>0</v>
          </cell>
          <cell r="AK568">
            <v>6.5060000000000007E-2</v>
          </cell>
        </row>
        <row r="569">
          <cell r="A569" t="str">
            <v>Строителей8А</v>
          </cell>
          <cell r="B569" t="str">
            <v>Лесной</v>
          </cell>
          <cell r="C569" t="str">
            <v>Строителей8А</v>
          </cell>
          <cell r="D569" t="str">
            <v>ж/дУКУТ</v>
          </cell>
          <cell r="E569" t="str">
            <v>ж/д</v>
          </cell>
          <cell r="F569" t="str">
            <v>УКУТ</v>
          </cell>
          <cell r="G569">
            <v>0</v>
          </cell>
          <cell r="H569" t="str">
            <v>Строителей</v>
          </cell>
          <cell r="I569">
            <v>8</v>
          </cell>
          <cell r="J569" t="str">
            <v>А</v>
          </cell>
          <cell r="K569">
            <v>0</v>
          </cell>
          <cell r="L569" t="str">
            <v>население</v>
          </cell>
          <cell r="M569">
            <v>3.4000000000000002E-2</v>
          </cell>
          <cell r="N569">
            <v>1368.7</v>
          </cell>
          <cell r="O569">
            <v>144.5</v>
          </cell>
          <cell r="P569">
            <v>1368.7</v>
          </cell>
          <cell r="Q569">
            <v>47.423449999999988</v>
          </cell>
          <cell r="R569">
            <v>42.761000000000003</v>
          </cell>
          <cell r="S569">
            <v>0</v>
          </cell>
          <cell r="T569">
            <v>42.761000000000003</v>
          </cell>
          <cell r="U569">
            <v>62586.28</v>
          </cell>
          <cell r="V569">
            <v>0</v>
          </cell>
          <cell r="W569">
            <v>0</v>
          </cell>
          <cell r="X569">
            <v>38.677624041765796</v>
          </cell>
          <cell r="Y569">
            <v>4.0833759582342068</v>
          </cell>
          <cell r="Z569">
            <v>0</v>
          </cell>
          <cell r="AA569">
            <v>42.761000000000003</v>
          </cell>
          <cell r="AB569">
            <v>62586.28</v>
          </cell>
          <cell r="AC569">
            <v>0</v>
          </cell>
          <cell r="AD569">
            <v>46.535800000000002</v>
          </cell>
          <cell r="AE569">
            <v>0</v>
          </cell>
          <cell r="AF569">
            <v>0</v>
          </cell>
          <cell r="AG569">
            <v>71.66134150000002</v>
          </cell>
          <cell r="AH569">
            <v>44491</v>
          </cell>
          <cell r="AI569">
            <v>71.66134150000002</v>
          </cell>
          <cell r="AJ569">
            <v>0</v>
          </cell>
          <cell r="AK569">
            <v>6.5060000000000007E-2</v>
          </cell>
        </row>
        <row r="570">
          <cell r="A570" t="str">
            <v>Строителей8</v>
          </cell>
          <cell r="B570" t="str">
            <v>Лесной</v>
          </cell>
          <cell r="C570" t="str">
            <v>Строителей8</v>
          </cell>
          <cell r="D570" t="str">
            <v>ж/дУКУТ</v>
          </cell>
          <cell r="E570" t="str">
            <v>ж/д</v>
          </cell>
          <cell r="F570" t="str">
            <v>УКУТ</v>
          </cell>
          <cell r="G570">
            <v>0</v>
          </cell>
          <cell r="H570" t="str">
            <v>Строителей</v>
          </cell>
          <cell r="I570">
            <v>8</v>
          </cell>
          <cell r="J570">
            <v>0</v>
          </cell>
          <cell r="K570">
            <v>0</v>
          </cell>
          <cell r="L570" t="str">
            <v>население</v>
          </cell>
          <cell r="M570">
            <v>3.4000000000000002E-2</v>
          </cell>
          <cell r="N570">
            <v>1365.4</v>
          </cell>
          <cell r="O570">
            <v>144.5</v>
          </cell>
          <cell r="P570">
            <v>1365.4</v>
          </cell>
          <cell r="Q570">
            <v>49.584100000000007</v>
          </cell>
          <cell r="R570">
            <v>46.66</v>
          </cell>
          <cell r="S570">
            <v>0</v>
          </cell>
          <cell r="T570">
            <v>46.66</v>
          </cell>
          <cell r="U570">
            <v>68292.98</v>
          </cell>
          <cell r="V570">
            <v>0</v>
          </cell>
          <cell r="W570">
            <v>0</v>
          </cell>
          <cell r="X570">
            <v>42.194558580038411</v>
          </cell>
          <cell r="Y570">
            <v>4.4654414199615857</v>
          </cell>
          <cell r="Z570">
            <v>0</v>
          </cell>
          <cell r="AA570">
            <v>46.66</v>
          </cell>
          <cell r="AB570">
            <v>68292.98</v>
          </cell>
          <cell r="AC570">
            <v>0</v>
          </cell>
          <cell r="AD570">
            <v>46.423600000000008</v>
          </cell>
          <cell r="AE570">
            <v>0</v>
          </cell>
          <cell r="AF570">
            <v>0</v>
          </cell>
          <cell r="AG570">
            <v>44.935713100000008</v>
          </cell>
          <cell r="AH570">
            <v>44491</v>
          </cell>
          <cell r="AI570">
            <v>44.935713100000008</v>
          </cell>
          <cell r="AJ570">
            <v>0</v>
          </cell>
          <cell r="AK570">
            <v>6.5060000000000007E-2</v>
          </cell>
        </row>
        <row r="571">
          <cell r="A571" t="str">
            <v>Строителей10</v>
          </cell>
          <cell r="B571" t="str">
            <v>Лесной</v>
          </cell>
          <cell r="C571" t="str">
            <v>Строителей10</v>
          </cell>
          <cell r="D571" t="str">
            <v>ж/дУКУТ</v>
          </cell>
          <cell r="E571" t="str">
            <v>ж/д</v>
          </cell>
          <cell r="F571" t="str">
            <v>УКУТ</v>
          </cell>
          <cell r="G571">
            <v>0</v>
          </cell>
          <cell r="H571" t="str">
            <v>Строителей</v>
          </cell>
          <cell r="I571">
            <v>10</v>
          </cell>
          <cell r="J571">
            <v>0</v>
          </cell>
          <cell r="K571" t="str">
            <v>Б</v>
          </cell>
          <cell r="L571" t="str">
            <v>население</v>
          </cell>
          <cell r="M571">
            <v>3.4000000000000002E-2</v>
          </cell>
          <cell r="N571">
            <v>1883.7</v>
          </cell>
          <cell r="O571">
            <v>218</v>
          </cell>
          <cell r="P571">
            <v>2160.9</v>
          </cell>
          <cell r="Q571">
            <v>63.485999999999997</v>
          </cell>
          <cell r="R571">
            <v>52.697000000000003</v>
          </cell>
          <cell r="S571">
            <v>0</v>
          </cell>
          <cell r="T571">
            <v>52.697000000000003</v>
          </cell>
          <cell r="U571">
            <v>77128.91</v>
          </cell>
          <cell r="V571">
            <v>0</v>
          </cell>
          <cell r="W571">
            <v>0</v>
          </cell>
          <cell r="X571">
            <v>47.230974401674843</v>
          </cell>
          <cell r="Y571">
            <v>5.4660255983251602</v>
          </cell>
          <cell r="Z571">
            <v>0</v>
          </cell>
          <cell r="AA571">
            <v>52.697000000000003</v>
          </cell>
          <cell r="AB571">
            <v>77128.91</v>
          </cell>
          <cell r="AC571">
            <v>0</v>
          </cell>
          <cell r="AD571">
            <v>64.0458</v>
          </cell>
          <cell r="AE571">
            <v>0</v>
          </cell>
          <cell r="AF571">
            <v>0</v>
          </cell>
          <cell r="AG571">
            <v>165.83600000000001</v>
          </cell>
          <cell r="AH571">
            <v>44491</v>
          </cell>
          <cell r="AI571">
            <v>165.83600000000001</v>
          </cell>
          <cell r="AJ571">
            <v>0</v>
          </cell>
          <cell r="AK571">
            <v>6.5060000000000007E-2</v>
          </cell>
        </row>
        <row r="572">
          <cell r="B572" t="str">
            <v>Лесной</v>
          </cell>
          <cell r="C572">
            <v>0</v>
          </cell>
          <cell r="D572" t="str">
            <v>транзитн</v>
          </cell>
          <cell r="E572" t="str">
            <v>транзит</v>
          </cell>
          <cell r="F572" t="str">
            <v>н</v>
          </cell>
          <cell r="G572">
            <v>0</v>
          </cell>
          <cell r="H572" t="str">
            <v>Строителей</v>
          </cell>
          <cell r="I572">
            <v>10</v>
          </cell>
          <cell r="J572">
            <v>0</v>
          </cell>
          <cell r="K572" t="str">
            <v>пристрой</v>
          </cell>
          <cell r="L572" t="str">
            <v>ОАО "УралТрансБанк"</v>
          </cell>
          <cell r="M572">
            <v>1.2E-2</v>
          </cell>
          <cell r="N572">
            <v>277.2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0.90836100718819623</v>
          </cell>
          <cell r="X572">
            <v>3.0215720543108158</v>
          </cell>
          <cell r="Y572">
            <v>0.30482794568918403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3.3264</v>
          </cell>
          <cell r="AE572">
            <v>36</v>
          </cell>
          <cell r="AF572">
            <v>44378</v>
          </cell>
          <cell r="AG572">
            <v>36</v>
          </cell>
          <cell r="AH572">
            <v>44378</v>
          </cell>
          <cell r="AI572">
            <v>0</v>
          </cell>
          <cell r="AJ572">
            <v>0</v>
          </cell>
          <cell r="AK572">
            <v>6.5060000000000007E-2</v>
          </cell>
        </row>
        <row r="573">
          <cell r="B573" t="str">
            <v>Лесной</v>
          </cell>
          <cell r="C573">
            <v>0</v>
          </cell>
          <cell r="D573" t="str">
            <v>транзитн</v>
          </cell>
          <cell r="E573" t="str">
            <v>транзит</v>
          </cell>
          <cell r="F573" t="str">
            <v>н</v>
          </cell>
          <cell r="G573">
            <v>0</v>
          </cell>
          <cell r="H573" t="str">
            <v>Строителей</v>
          </cell>
          <cell r="I573">
            <v>10</v>
          </cell>
          <cell r="J573">
            <v>0</v>
          </cell>
          <cell r="K573" t="str">
            <v>пристрой</v>
          </cell>
          <cell r="L573" t="str">
            <v>ОАО "УралТрансБанк"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2</v>
          </cell>
          <cell r="AF573">
            <v>44378</v>
          </cell>
          <cell r="AG573">
            <v>2</v>
          </cell>
          <cell r="AH573">
            <v>44378</v>
          </cell>
          <cell r="AI573">
            <v>0</v>
          </cell>
          <cell r="AJ573">
            <v>0</v>
          </cell>
          <cell r="AK573">
            <v>6.5060000000000007E-2</v>
          </cell>
        </row>
        <row r="574">
          <cell r="A574" t="str">
            <v>Строителей12А</v>
          </cell>
          <cell r="B574" t="str">
            <v>Лесной</v>
          </cell>
          <cell r="C574" t="str">
            <v>Строителей12А</v>
          </cell>
          <cell r="D574" t="str">
            <v>ж/дУКУТ</v>
          </cell>
          <cell r="E574" t="str">
            <v>ж/д</v>
          </cell>
          <cell r="F574" t="str">
            <v>УКУТ</v>
          </cell>
          <cell r="G574">
            <v>0</v>
          </cell>
          <cell r="H574" t="str">
            <v>Строителей</v>
          </cell>
          <cell r="I574">
            <v>12</v>
          </cell>
          <cell r="J574" t="str">
            <v>А</v>
          </cell>
          <cell r="K574">
            <v>0</v>
          </cell>
          <cell r="L574" t="str">
            <v>население</v>
          </cell>
          <cell r="M574">
            <v>3.4000000000000002E-2</v>
          </cell>
          <cell r="N574">
            <v>1351.5</v>
          </cell>
          <cell r="O574">
            <v>145</v>
          </cell>
          <cell r="P574">
            <v>1351.5</v>
          </cell>
          <cell r="Q574">
            <v>49.781470500000005</v>
          </cell>
          <cell r="R574">
            <v>48.353000000000002</v>
          </cell>
          <cell r="S574">
            <v>0</v>
          </cell>
          <cell r="T574">
            <v>48.353000000000002</v>
          </cell>
          <cell r="U574">
            <v>70770.899999999994</v>
          </cell>
          <cell r="V574">
            <v>0</v>
          </cell>
          <cell r="W574">
            <v>0</v>
          </cell>
          <cell r="X574">
            <v>43.667944871366522</v>
          </cell>
          <cell r="Y574">
            <v>4.6850551286334792</v>
          </cell>
          <cell r="Z574">
            <v>0</v>
          </cell>
          <cell r="AA574">
            <v>48.353000000000002</v>
          </cell>
          <cell r="AB574">
            <v>70770.899999999994</v>
          </cell>
          <cell r="AC574">
            <v>0</v>
          </cell>
          <cell r="AD574">
            <v>45.951000000000001</v>
          </cell>
          <cell r="AE574">
            <v>0</v>
          </cell>
          <cell r="AF574">
            <v>0</v>
          </cell>
          <cell r="AG574">
            <v>21.942932619999997</v>
          </cell>
          <cell r="AH574">
            <v>44491</v>
          </cell>
          <cell r="AI574">
            <v>21.942932619999997</v>
          </cell>
          <cell r="AJ574">
            <v>0</v>
          </cell>
          <cell r="AK574">
            <v>6.5060000000000007E-2</v>
          </cell>
        </row>
        <row r="575">
          <cell r="A575" t="str">
            <v>Строителей12</v>
          </cell>
          <cell r="B575" t="str">
            <v>Лесной</v>
          </cell>
          <cell r="C575" t="str">
            <v>Строителей12</v>
          </cell>
          <cell r="D575" t="str">
            <v>ж/дУКУТ</v>
          </cell>
          <cell r="E575" t="str">
            <v>ж/д</v>
          </cell>
          <cell r="F575" t="str">
            <v>УКУТ</v>
          </cell>
          <cell r="G575">
            <v>0</v>
          </cell>
          <cell r="H575" t="str">
            <v>Строителей</v>
          </cell>
          <cell r="I575">
            <v>12</v>
          </cell>
          <cell r="J575">
            <v>0</v>
          </cell>
          <cell r="K575">
            <v>0</v>
          </cell>
          <cell r="L575" t="str">
            <v>население</v>
          </cell>
          <cell r="M575">
            <v>3.4000000000000002E-2</v>
          </cell>
          <cell r="N575">
            <v>1352</v>
          </cell>
          <cell r="O575">
            <v>145.19999999999999</v>
          </cell>
          <cell r="P575">
            <v>1352</v>
          </cell>
          <cell r="Q575">
            <v>44.345807399999984</v>
          </cell>
          <cell r="R575">
            <v>34.731999999999999</v>
          </cell>
          <cell r="S575">
            <v>0</v>
          </cell>
          <cell r="T575">
            <v>34.731999999999999</v>
          </cell>
          <cell r="U575">
            <v>50834.8</v>
          </cell>
          <cell r="V575">
            <v>0</v>
          </cell>
          <cell r="W575">
            <v>0</v>
          </cell>
          <cell r="X575">
            <v>31.363654822335022</v>
          </cell>
          <cell r="Y575">
            <v>3.3683451776649775</v>
          </cell>
          <cell r="Z575">
            <v>0</v>
          </cell>
          <cell r="AA575">
            <v>34.731999999999999</v>
          </cell>
          <cell r="AB575">
            <v>50834.8</v>
          </cell>
          <cell r="AC575">
            <v>0</v>
          </cell>
          <cell r="AD575">
            <v>45.968000000000004</v>
          </cell>
          <cell r="AE575">
            <v>0</v>
          </cell>
          <cell r="AF575">
            <v>0</v>
          </cell>
          <cell r="AG575">
            <v>147.77325999999996</v>
          </cell>
          <cell r="AH575">
            <v>44491</v>
          </cell>
          <cell r="AI575">
            <v>147.77325999999996</v>
          </cell>
          <cell r="AJ575">
            <v>0</v>
          </cell>
          <cell r="AK575">
            <v>6.5060000000000007E-2</v>
          </cell>
        </row>
        <row r="576">
          <cell r="A576" t="str">
            <v>Строителей13</v>
          </cell>
          <cell r="B576" t="str">
            <v>Лесной</v>
          </cell>
          <cell r="C576" t="str">
            <v>Строителей13</v>
          </cell>
          <cell r="D576" t="str">
            <v>ж/дУКУТ</v>
          </cell>
          <cell r="E576" t="str">
            <v>ж/д</v>
          </cell>
          <cell r="F576" t="str">
            <v>УКУТ</v>
          </cell>
          <cell r="G576">
            <v>0</v>
          </cell>
          <cell r="H576" t="str">
            <v>Строителей</v>
          </cell>
          <cell r="I576">
            <v>13</v>
          </cell>
          <cell r="J576">
            <v>0</v>
          </cell>
          <cell r="K576">
            <v>0</v>
          </cell>
          <cell r="L576" t="str">
            <v>население</v>
          </cell>
          <cell r="M576">
            <v>3.4000000000000002E-2</v>
          </cell>
          <cell r="N576">
            <v>2492.5</v>
          </cell>
          <cell r="O576">
            <v>279.8</v>
          </cell>
          <cell r="P576">
            <v>2492.5</v>
          </cell>
          <cell r="Q576">
            <v>60.829345699999976</v>
          </cell>
          <cell r="R576">
            <v>48.509</v>
          </cell>
          <cell r="S576">
            <v>0</v>
          </cell>
          <cell r="T576">
            <v>48.509</v>
          </cell>
          <cell r="U576">
            <v>70999.23</v>
          </cell>
          <cell r="V576">
            <v>0</v>
          </cell>
          <cell r="W576">
            <v>0</v>
          </cell>
          <cell r="X576">
            <v>43.61313079392562</v>
          </cell>
          <cell r="Y576">
            <v>4.89586920607438</v>
          </cell>
          <cell r="Z576">
            <v>0</v>
          </cell>
          <cell r="AA576">
            <v>48.509</v>
          </cell>
          <cell r="AB576">
            <v>70999.23</v>
          </cell>
          <cell r="AC576">
            <v>0</v>
          </cell>
          <cell r="AD576">
            <v>84.745000000000005</v>
          </cell>
          <cell r="AE576">
            <v>0</v>
          </cell>
          <cell r="AF576">
            <v>0</v>
          </cell>
          <cell r="AG576">
            <v>189.36035160000029</v>
          </cell>
          <cell r="AH576">
            <v>44491</v>
          </cell>
          <cell r="AI576">
            <v>189.36035160000029</v>
          </cell>
          <cell r="AJ576">
            <v>0</v>
          </cell>
          <cell r="AK576">
            <v>6.5060000000000007E-2</v>
          </cell>
        </row>
        <row r="577">
          <cell r="A577" t="str">
            <v>Строителей14</v>
          </cell>
          <cell r="B577" t="str">
            <v>Лесной</v>
          </cell>
          <cell r="C577" t="str">
            <v>Строителей14</v>
          </cell>
          <cell r="D577" t="str">
            <v>ж/дУКУТ</v>
          </cell>
          <cell r="E577" t="str">
            <v>ж/д</v>
          </cell>
          <cell r="F577" t="str">
            <v>УКУТ</v>
          </cell>
          <cell r="G577">
            <v>0</v>
          </cell>
          <cell r="H577" t="str">
            <v>Строителей</v>
          </cell>
          <cell r="I577">
            <v>14</v>
          </cell>
          <cell r="J577">
            <v>0</v>
          </cell>
          <cell r="K577">
            <v>0</v>
          </cell>
          <cell r="L577" t="str">
            <v>население</v>
          </cell>
          <cell r="M577">
            <v>3.4000000000000002E-2</v>
          </cell>
          <cell r="N577">
            <v>7340.8</v>
          </cell>
          <cell r="O577">
            <v>1112</v>
          </cell>
          <cell r="P577">
            <v>7340.8</v>
          </cell>
          <cell r="Q577">
            <v>197.14550199999996</v>
          </cell>
          <cell r="R577">
            <v>159.13399999999999</v>
          </cell>
          <cell r="S577">
            <v>0</v>
          </cell>
          <cell r="T577">
            <v>159.13399999999999</v>
          </cell>
          <cell r="U577">
            <v>232913.3</v>
          </cell>
          <cell r="V577">
            <v>0</v>
          </cell>
          <cell r="W577">
            <v>0</v>
          </cell>
          <cell r="X577">
            <v>138.19927919742571</v>
          </cell>
          <cell r="Y577">
            <v>20.934720802574276</v>
          </cell>
          <cell r="Z577">
            <v>0</v>
          </cell>
          <cell r="AA577">
            <v>159.13399999999999</v>
          </cell>
          <cell r="AB577">
            <v>232913.3</v>
          </cell>
          <cell r="AC577">
            <v>0</v>
          </cell>
          <cell r="AD577">
            <v>249.58720000000002</v>
          </cell>
          <cell r="AE577">
            <v>0</v>
          </cell>
          <cell r="AF577">
            <v>0</v>
          </cell>
          <cell r="AG577">
            <v>584.2596299999999</v>
          </cell>
          <cell r="AH577">
            <v>44491</v>
          </cell>
          <cell r="AI577">
            <v>584.2596299999999</v>
          </cell>
          <cell r="AJ577">
            <v>0</v>
          </cell>
          <cell r="AK577">
            <v>6.5060000000000007E-2</v>
          </cell>
        </row>
        <row r="578">
          <cell r="A578" t="str">
            <v>Строителей15</v>
          </cell>
          <cell r="B578" t="str">
            <v>Лесной</v>
          </cell>
          <cell r="C578" t="str">
            <v>Строителей15</v>
          </cell>
          <cell r="D578" t="str">
            <v>ж/дУКУТ</v>
          </cell>
          <cell r="E578" t="str">
            <v>ж/д</v>
          </cell>
          <cell r="F578" t="str">
            <v>УКУТ</v>
          </cell>
          <cell r="G578">
            <v>0</v>
          </cell>
          <cell r="H578" t="str">
            <v>Строителей</v>
          </cell>
          <cell r="I578">
            <v>15</v>
          </cell>
          <cell r="J578">
            <v>0</v>
          </cell>
          <cell r="K578">
            <v>0</v>
          </cell>
          <cell r="L578" t="str">
            <v>население</v>
          </cell>
          <cell r="M578">
            <v>3.4000000000000002E-2</v>
          </cell>
          <cell r="N578">
            <v>2496</v>
          </cell>
          <cell r="O578">
            <v>278.7</v>
          </cell>
          <cell r="P578">
            <v>2496</v>
          </cell>
          <cell r="Q578">
            <v>68.766000000000005</v>
          </cell>
          <cell r="R578">
            <v>52.817999999999998</v>
          </cell>
          <cell r="S578">
            <v>0</v>
          </cell>
          <cell r="T578">
            <v>52.817999999999998</v>
          </cell>
          <cell r="U578">
            <v>77306.009999999995</v>
          </cell>
          <cell r="V578">
            <v>0</v>
          </cell>
          <cell r="W578">
            <v>0</v>
          </cell>
          <cell r="X578">
            <v>47.512786247161863</v>
          </cell>
          <cell r="Y578">
            <v>5.3052137528381351</v>
          </cell>
          <cell r="Z578">
            <v>0</v>
          </cell>
          <cell r="AA578">
            <v>52.817999999999998</v>
          </cell>
          <cell r="AB578">
            <v>77306.009999999995</v>
          </cell>
          <cell r="AC578">
            <v>0</v>
          </cell>
          <cell r="AD578">
            <v>84.864000000000004</v>
          </cell>
          <cell r="AE578">
            <v>0</v>
          </cell>
          <cell r="AF578">
            <v>0</v>
          </cell>
          <cell r="AG578">
            <v>245.12799999999999</v>
          </cell>
          <cell r="AH578">
            <v>44491</v>
          </cell>
          <cell r="AI578">
            <v>245.12799999999999</v>
          </cell>
          <cell r="AJ578">
            <v>0</v>
          </cell>
          <cell r="AK578">
            <v>6.5060000000000007E-2</v>
          </cell>
        </row>
        <row r="579">
          <cell r="A579" t="str">
            <v>Строителей20</v>
          </cell>
          <cell r="B579" t="str">
            <v>Лесной</v>
          </cell>
          <cell r="C579" t="str">
            <v>Строителей20</v>
          </cell>
          <cell r="D579" t="str">
            <v>ж/дУКУТ</v>
          </cell>
          <cell r="E579" t="str">
            <v>ж/д</v>
          </cell>
          <cell r="F579" t="str">
            <v>УКУТ</v>
          </cell>
          <cell r="G579">
            <v>0</v>
          </cell>
          <cell r="H579" t="str">
            <v>Строителей</v>
          </cell>
          <cell r="I579">
            <v>20</v>
          </cell>
          <cell r="J579">
            <v>0</v>
          </cell>
          <cell r="K579">
            <v>0</v>
          </cell>
          <cell r="L579" t="str">
            <v>население</v>
          </cell>
          <cell r="M579">
            <v>3.4000000000000002E-2</v>
          </cell>
          <cell r="N579">
            <v>3816.8</v>
          </cell>
          <cell r="O579">
            <v>474</v>
          </cell>
          <cell r="P579">
            <v>3816.8</v>
          </cell>
          <cell r="Q579">
            <v>139.7314452999999</v>
          </cell>
          <cell r="R579">
            <v>124.705</v>
          </cell>
          <cell r="S579">
            <v>0</v>
          </cell>
          <cell r="T579">
            <v>124.705</v>
          </cell>
          <cell r="U579">
            <v>182521.98</v>
          </cell>
          <cell r="V579">
            <v>0</v>
          </cell>
          <cell r="W579">
            <v>0</v>
          </cell>
          <cell r="X579">
            <v>110.92897455020042</v>
          </cell>
          <cell r="Y579">
            <v>13.776025449799576</v>
          </cell>
          <cell r="Z579">
            <v>0</v>
          </cell>
          <cell r="AA579">
            <v>124.705</v>
          </cell>
          <cell r="AB579">
            <v>182521.98</v>
          </cell>
          <cell r="AC579">
            <v>0</v>
          </cell>
          <cell r="AD579">
            <v>129.77120000000002</v>
          </cell>
          <cell r="AE579">
            <v>0</v>
          </cell>
          <cell r="AF579">
            <v>0</v>
          </cell>
          <cell r="AG579">
            <v>230.95898440000019</v>
          </cell>
          <cell r="AH579">
            <v>44491</v>
          </cell>
          <cell r="AI579">
            <v>230.95898440000019</v>
          </cell>
          <cell r="AJ579">
            <v>0</v>
          </cell>
          <cell r="AK579">
            <v>6.5060000000000007E-2</v>
          </cell>
        </row>
        <row r="580">
          <cell r="A580" t="str">
            <v>Фрунзе1</v>
          </cell>
          <cell r="B580" t="str">
            <v>Лесной</v>
          </cell>
          <cell r="C580" t="str">
            <v>Фрунзе1</v>
          </cell>
          <cell r="D580" t="str">
            <v>ж/дУКУТ</v>
          </cell>
          <cell r="E580" t="str">
            <v>ж/д</v>
          </cell>
          <cell r="F580" t="str">
            <v>УКУТ</v>
          </cell>
          <cell r="G580">
            <v>0</v>
          </cell>
          <cell r="H580" t="str">
            <v>Фрунзе</v>
          </cell>
          <cell r="I580">
            <v>1</v>
          </cell>
          <cell r="J580">
            <v>0</v>
          </cell>
          <cell r="K580">
            <v>0</v>
          </cell>
          <cell r="L580" t="str">
            <v>население</v>
          </cell>
          <cell r="M580">
            <v>3.4000000000000002E-2</v>
          </cell>
          <cell r="N580">
            <v>5727.5</v>
          </cell>
          <cell r="O580">
            <v>635.6</v>
          </cell>
          <cell r="P580">
            <v>5727.5</v>
          </cell>
          <cell r="Q580">
            <v>189.00334500000002</v>
          </cell>
          <cell r="R580">
            <v>152.798</v>
          </cell>
          <cell r="S580">
            <v>0</v>
          </cell>
          <cell r="T580">
            <v>152.798</v>
          </cell>
          <cell r="U580">
            <v>223639.74</v>
          </cell>
          <cell r="V580">
            <v>0</v>
          </cell>
          <cell r="W580">
            <v>0</v>
          </cell>
          <cell r="X580">
            <v>137.53524932815765</v>
          </cell>
          <cell r="Y580">
            <v>15.262750671842355</v>
          </cell>
          <cell r="Z580">
            <v>0</v>
          </cell>
          <cell r="AA580">
            <v>152.798</v>
          </cell>
          <cell r="AB580">
            <v>223639.74</v>
          </cell>
          <cell r="AC580">
            <v>0</v>
          </cell>
          <cell r="AD580">
            <v>194.73500000000001</v>
          </cell>
          <cell r="AE580">
            <v>0</v>
          </cell>
          <cell r="AF580">
            <v>0</v>
          </cell>
          <cell r="AG580">
            <v>556.47904000000005</v>
          </cell>
          <cell r="AH580">
            <v>44491</v>
          </cell>
          <cell r="AI580">
            <v>556.47904000000005</v>
          </cell>
          <cell r="AJ580">
            <v>0</v>
          </cell>
          <cell r="AK580">
            <v>6.5060000000000007E-2</v>
          </cell>
        </row>
        <row r="581">
          <cell r="A581" t="str">
            <v>Фрунзе2</v>
          </cell>
          <cell r="B581" t="str">
            <v>Лесной</v>
          </cell>
          <cell r="C581" t="str">
            <v>Фрунзе2</v>
          </cell>
          <cell r="D581" t="str">
            <v>ж/дУКУТ</v>
          </cell>
          <cell r="E581" t="str">
            <v>ж/д</v>
          </cell>
          <cell r="F581" t="str">
            <v>УКУТ</v>
          </cell>
          <cell r="G581">
            <v>0</v>
          </cell>
          <cell r="H581" t="str">
            <v>Фрунзе</v>
          </cell>
          <cell r="I581">
            <v>2</v>
          </cell>
          <cell r="J581">
            <v>0</v>
          </cell>
          <cell r="K581">
            <v>0</v>
          </cell>
          <cell r="L581" t="str">
            <v>население</v>
          </cell>
          <cell r="M581">
            <v>3.4000000000000002E-2</v>
          </cell>
          <cell r="N581">
            <v>2783.4</v>
          </cell>
          <cell r="O581">
            <v>290</v>
          </cell>
          <cell r="P581">
            <v>2783.4</v>
          </cell>
          <cell r="Q581">
            <v>88.782925000000006</v>
          </cell>
          <cell r="R581">
            <v>71.558000000000007</v>
          </cell>
          <cell r="S581">
            <v>0</v>
          </cell>
          <cell r="T581">
            <v>71.558000000000007</v>
          </cell>
          <cell r="U581">
            <v>104734.44</v>
          </cell>
          <cell r="V581">
            <v>0</v>
          </cell>
          <cell r="W581">
            <v>0</v>
          </cell>
          <cell r="X581">
            <v>64.805927376846498</v>
          </cell>
          <cell r="Y581">
            <v>6.7520726231535093</v>
          </cell>
          <cell r="Z581">
            <v>0</v>
          </cell>
          <cell r="AA581">
            <v>71.558000000000007</v>
          </cell>
          <cell r="AB581">
            <v>104734.44</v>
          </cell>
          <cell r="AC581">
            <v>0</v>
          </cell>
          <cell r="AD581">
            <v>94.635600000000011</v>
          </cell>
          <cell r="AE581">
            <v>0</v>
          </cell>
          <cell r="AF581">
            <v>0</v>
          </cell>
          <cell r="AG581">
            <v>264.75151499999993</v>
          </cell>
          <cell r="AH581">
            <v>44491</v>
          </cell>
          <cell r="AI581">
            <v>264.75151499999993</v>
          </cell>
          <cell r="AJ581">
            <v>0</v>
          </cell>
          <cell r="AK581">
            <v>6.5060000000000007E-2</v>
          </cell>
        </row>
        <row r="582">
          <cell r="A582" t="str">
            <v>Фрунзе3</v>
          </cell>
          <cell r="B582" t="str">
            <v>Лесной</v>
          </cell>
          <cell r="C582" t="str">
            <v>Фрунзе3</v>
          </cell>
          <cell r="D582" t="str">
            <v>ж/дУКУТ</v>
          </cell>
          <cell r="E582" t="str">
            <v>ж/д</v>
          </cell>
          <cell r="F582" t="str">
            <v>УКУТ</v>
          </cell>
          <cell r="G582">
            <v>0</v>
          </cell>
          <cell r="H582" t="str">
            <v>Фрунзе</v>
          </cell>
          <cell r="I582">
            <v>3</v>
          </cell>
          <cell r="J582">
            <v>0</v>
          </cell>
          <cell r="K582">
            <v>0</v>
          </cell>
          <cell r="L582" t="str">
            <v>население</v>
          </cell>
          <cell r="M582">
            <v>3.4000000000000002E-2</v>
          </cell>
          <cell r="N582">
            <v>5697.8</v>
          </cell>
          <cell r="O582">
            <v>628</v>
          </cell>
          <cell r="P582">
            <v>5730.7</v>
          </cell>
          <cell r="Q582">
            <v>184.56558499999997</v>
          </cell>
          <cell r="R582">
            <v>154.58000000000001</v>
          </cell>
          <cell r="S582">
            <v>0.88700000000000001</v>
          </cell>
          <cell r="T582">
            <v>153.69300000000001</v>
          </cell>
          <cell r="U582">
            <v>224949.69</v>
          </cell>
          <cell r="V582">
            <v>0</v>
          </cell>
          <cell r="W582">
            <v>0</v>
          </cell>
          <cell r="X582">
            <v>138.51352068819099</v>
          </cell>
          <cell r="Y582">
            <v>15.179034148041939</v>
          </cell>
          <cell r="Z582">
            <v>0.88744516376707905</v>
          </cell>
          <cell r="AA582">
            <v>153.69255483623294</v>
          </cell>
          <cell r="AB582">
            <v>224949.03</v>
          </cell>
          <cell r="AC582">
            <v>0</v>
          </cell>
          <cell r="AD582">
            <v>193.72520000000003</v>
          </cell>
          <cell r="AE582">
            <v>0</v>
          </cell>
          <cell r="AF582">
            <v>0</v>
          </cell>
          <cell r="AG582">
            <v>460.89805100000007</v>
          </cell>
          <cell r="AH582">
            <v>44491</v>
          </cell>
          <cell r="AI582">
            <v>460.89805100000007</v>
          </cell>
          <cell r="AJ582">
            <v>0</v>
          </cell>
          <cell r="AK582">
            <v>6.5060000000000007E-2</v>
          </cell>
        </row>
        <row r="583">
          <cell r="B583" t="str">
            <v>Лесной</v>
          </cell>
          <cell r="C583">
            <v>0</v>
          </cell>
          <cell r="D583" t="str">
            <v>транзитукут</v>
          </cell>
          <cell r="E583" t="str">
            <v>транзит</v>
          </cell>
          <cell r="F583" t="str">
            <v>укут</v>
          </cell>
          <cell r="G583">
            <v>0</v>
          </cell>
          <cell r="H583" t="str">
            <v>Фрунзе</v>
          </cell>
          <cell r="I583">
            <v>3</v>
          </cell>
          <cell r="J583">
            <v>0</v>
          </cell>
          <cell r="K583">
            <v>47</v>
          </cell>
          <cell r="L583" t="str">
            <v>ИП Булко С.И. Канцтовары</v>
          </cell>
          <cell r="M583">
            <v>3.4000000000000002E-2</v>
          </cell>
          <cell r="N583">
            <v>32.9</v>
          </cell>
          <cell r="O583">
            <v>0</v>
          </cell>
          <cell r="P583">
            <v>0</v>
          </cell>
          <cell r="Q583">
            <v>0</v>
          </cell>
          <cell r="R583">
            <v>0.88700000000000001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0.79979901552204069</v>
          </cell>
          <cell r="Y583">
            <v>8.7646148245038399E-2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1.1186</v>
          </cell>
          <cell r="AE583">
            <v>11.685</v>
          </cell>
          <cell r="AF583">
            <v>44470</v>
          </cell>
          <cell r="AG583">
            <v>11.917999999999999</v>
          </cell>
          <cell r="AH583">
            <v>44501</v>
          </cell>
          <cell r="AI583">
            <v>0.23299999999999876</v>
          </cell>
          <cell r="AJ583">
            <v>0</v>
          </cell>
          <cell r="AK583">
            <v>6.5060000000000007E-2</v>
          </cell>
        </row>
        <row r="584">
          <cell r="A584" t="str">
            <v>Фрунзе4</v>
          </cell>
          <cell r="B584" t="str">
            <v>Лесной</v>
          </cell>
          <cell r="C584" t="str">
            <v>Фрунзе4</v>
          </cell>
          <cell r="D584" t="str">
            <v>ж/дУКУТ</v>
          </cell>
          <cell r="E584" t="str">
            <v>ж/д</v>
          </cell>
          <cell r="F584" t="str">
            <v>УКУТ</v>
          </cell>
          <cell r="G584">
            <v>0</v>
          </cell>
          <cell r="H584" t="str">
            <v>Фрунзе</v>
          </cell>
          <cell r="I584">
            <v>4</v>
          </cell>
          <cell r="J584">
            <v>0</v>
          </cell>
          <cell r="K584">
            <v>0</v>
          </cell>
          <cell r="L584" t="str">
            <v>население</v>
          </cell>
          <cell r="M584">
            <v>3.4000000000000002E-2</v>
          </cell>
          <cell r="N584">
            <v>2805.9</v>
          </cell>
          <cell r="O584">
            <v>292</v>
          </cell>
          <cell r="P584">
            <v>2805.9</v>
          </cell>
          <cell r="Q584">
            <v>84.182899999999989</v>
          </cell>
          <cell r="R584">
            <v>69.040000000000006</v>
          </cell>
          <cell r="S584">
            <v>0</v>
          </cell>
          <cell r="T584">
            <v>69.040000000000006</v>
          </cell>
          <cell r="U584">
            <v>101049.02</v>
          </cell>
          <cell r="V584">
            <v>0</v>
          </cell>
          <cell r="W584">
            <v>0</v>
          </cell>
          <cell r="X584">
            <v>62.532469091965524</v>
          </cell>
          <cell r="Y584">
            <v>6.5075309080344823</v>
          </cell>
          <cell r="Z584">
            <v>0</v>
          </cell>
          <cell r="AA584">
            <v>69.040000000000006</v>
          </cell>
          <cell r="AB584">
            <v>101049.02</v>
          </cell>
          <cell r="AC584">
            <v>0</v>
          </cell>
          <cell r="AD584">
            <v>95.400600000000011</v>
          </cell>
          <cell r="AE584">
            <v>0</v>
          </cell>
          <cell r="AF584">
            <v>0</v>
          </cell>
          <cell r="AG584">
            <v>232.75004800000002</v>
          </cell>
          <cell r="AH584">
            <v>44491</v>
          </cell>
          <cell r="AI584">
            <v>232.75004800000002</v>
          </cell>
          <cell r="AJ584">
            <v>0</v>
          </cell>
          <cell r="AK584">
            <v>6.5060000000000007E-2</v>
          </cell>
        </row>
        <row r="585">
          <cell r="A585" t="str">
            <v>Фрунзе6</v>
          </cell>
          <cell r="B585" t="str">
            <v>Лесной</v>
          </cell>
          <cell r="C585" t="str">
            <v>Фрунзе6</v>
          </cell>
          <cell r="D585" t="str">
            <v>ж/дУКУТ</v>
          </cell>
          <cell r="E585" t="str">
            <v>ж/д</v>
          </cell>
          <cell r="F585" t="str">
            <v>УКУТ</v>
          </cell>
          <cell r="G585">
            <v>0</v>
          </cell>
          <cell r="H585" t="str">
            <v>Фрунзе</v>
          </cell>
          <cell r="I585">
            <v>6</v>
          </cell>
          <cell r="J585">
            <v>0</v>
          </cell>
          <cell r="K585">
            <v>0</v>
          </cell>
          <cell r="L585" t="str">
            <v>население</v>
          </cell>
          <cell r="M585">
            <v>3.4000000000000002E-2</v>
          </cell>
          <cell r="N585">
            <v>7369.8</v>
          </cell>
          <cell r="O585">
            <v>1122.8</v>
          </cell>
          <cell r="P585">
            <v>7369.8</v>
          </cell>
          <cell r="Q585">
            <v>217.143934</v>
          </cell>
          <cell r="R585">
            <v>171.017</v>
          </cell>
          <cell r="S585">
            <v>0</v>
          </cell>
          <cell r="T585">
            <v>171.017</v>
          </cell>
          <cell r="U585">
            <v>250305.61</v>
          </cell>
          <cell r="V585">
            <v>0</v>
          </cell>
          <cell r="W585">
            <v>0</v>
          </cell>
          <cell r="X585">
            <v>148.40697626168665</v>
          </cell>
          <cell r="Y585">
            <v>22.610023738313345</v>
          </cell>
          <cell r="Z585">
            <v>0</v>
          </cell>
          <cell r="AA585">
            <v>171.017</v>
          </cell>
          <cell r="AB585">
            <v>250305.61</v>
          </cell>
          <cell r="AC585">
            <v>0</v>
          </cell>
          <cell r="AD585">
            <v>250.57320000000001</v>
          </cell>
          <cell r="AE585">
            <v>0</v>
          </cell>
          <cell r="AF585">
            <v>0</v>
          </cell>
          <cell r="AG585">
            <v>708.99105000000009</v>
          </cell>
          <cell r="AH585">
            <v>44491</v>
          </cell>
          <cell r="AI585">
            <v>708.99105000000009</v>
          </cell>
          <cell r="AJ585">
            <v>0</v>
          </cell>
          <cell r="AK585">
            <v>6.5060000000000007E-2</v>
          </cell>
        </row>
        <row r="586">
          <cell r="A586" t="str">
            <v>Фрунзе8</v>
          </cell>
          <cell r="B586" t="str">
            <v>Лесной</v>
          </cell>
          <cell r="C586" t="str">
            <v>Фрунзе8</v>
          </cell>
          <cell r="D586" t="str">
            <v>ж/дУКУТ</v>
          </cell>
          <cell r="E586" t="str">
            <v>ж/д</v>
          </cell>
          <cell r="F586" t="str">
            <v>УКУТ</v>
          </cell>
          <cell r="G586">
            <v>0</v>
          </cell>
          <cell r="H586" t="str">
            <v>Фрунзе</v>
          </cell>
          <cell r="I586">
            <v>8</v>
          </cell>
          <cell r="J586">
            <v>0</v>
          </cell>
          <cell r="K586">
            <v>0</v>
          </cell>
          <cell r="L586" t="str">
            <v>население</v>
          </cell>
          <cell r="M586">
            <v>3.4000000000000002E-2</v>
          </cell>
          <cell r="N586">
            <v>2801.2</v>
          </cell>
          <cell r="O586">
            <v>292</v>
          </cell>
          <cell r="P586">
            <v>2801.2</v>
          </cell>
          <cell r="Q586">
            <v>92.498880999999997</v>
          </cell>
          <cell r="R586">
            <v>76.625</v>
          </cell>
          <cell r="S586">
            <v>0</v>
          </cell>
          <cell r="T586">
            <v>76.625</v>
          </cell>
          <cell r="U586">
            <v>112150.65</v>
          </cell>
          <cell r="V586">
            <v>0</v>
          </cell>
          <cell r="W586">
            <v>0</v>
          </cell>
          <cell r="X586">
            <v>69.391552437605071</v>
          </cell>
          <cell r="Y586">
            <v>7.2334475623949288</v>
          </cell>
          <cell r="Z586">
            <v>0</v>
          </cell>
          <cell r="AA586">
            <v>76.625</v>
          </cell>
          <cell r="AB586">
            <v>112150.65</v>
          </cell>
          <cell r="AC586">
            <v>0</v>
          </cell>
          <cell r="AD586">
            <v>95.240800000000007</v>
          </cell>
          <cell r="AE586">
            <v>0</v>
          </cell>
          <cell r="AF586">
            <v>0</v>
          </cell>
          <cell r="AG586">
            <v>243.98668900000004</v>
          </cell>
          <cell r="AH586">
            <v>44491</v>
          </cell>
          <cell r="AI586">
            <v>243.98668900000004</v>
          </cell>
          <cell r="AJ586">
            <v>0</v>
          </cell>
          <cell r="AK586">
            <v>6.5060000000000007E-2</v>
          </cell>
        </row>
        <row r="587">
          <cell r="A587" t="str">
            <v>Фрунзе12</v>
          </cell>
          <cell r="B587" t="str">
            <v>Лесной</v>
          </cell>
          <cell r="C587" t="str">
            <v>Фрунзе12</v>
          </cell>
          <cell r="D587" t="str">
            <v>ж/дУКУТ</v>
          </cell>
          <cell r="E587" t="str">
            <v>ж/д</v>
          </cell>
          <cell r="F587" t="str">
            <v>УКУТ</v>
          </cell>
          <cell r="G587">
            <v>0</v>
          </cell>
          <cell r="H587" t="str">
            <v>Фрунзе</v>
          </cell>
          <cell r="I587">
            <v>12</v>
          </cell>
          <cell r="J587">
            <v>0</v>
          </cell>
          <cell r="K587">
            <v>0</v>
          </cell>
          <cell r="L587" t="str">
            <v>население</v>
          </cell>
          <cell r="M587">
            <v>3.4000000000000002E-2</v>
          </cell>
          <cell r="N587">
            <v>3132.2</v>
          </cell>
          <cell r="O587">
            <v>519</v>
          </cell>
          <cell r="P587">
            <v>3351.1</v>
          </cell>
          <cell r="Q587">
            <v>92.84</v>
          </cell>
          <cell r="R587">
            <v>78.174000000000007</v>
          </cell>
          <cell r="S587">
            <v>5.1070000000000002</v>
          </cell>
          <cell r="T587">
            <v>73.067000000000007</v>
          </cell>
          <cell r="U587">
            <v>106943.05</v>
          </cell>
          <cell r="V587">
            <v>0</v>
          </cell>
          <cell r="W587">
            <v>0</v>
          </cell>
          <cell r="X587">
            <v>63.26880514715382</v>
          </cell>
          <cell r="Y587">
            <v>9.7987257531475809</v>
          </cell>
          <cell r="Z587">
            <v>5.1064690996986073</v>
          </cell>
          <cell r="AA587">
            <v>73.067530900301406</v>
          </cell>
          <cell r="AB587">
            <v>106943.83</v>
          </cell>
          <cell r="AC587">
            <v>0</v>
          </cell>
          <cell r="AD587">
            <v>106.4948</v>
          </cell>
          <cell r="AE587">
            <v>0</v>
          </cell>
          <cell r="AF587">
            <v>0</v>
          </cell>
          <cell r="AG587">
            <v>225.42500000000001</v>
          </cell>
          <cell r="AH587">
            <v>44491</v>
          </cell>
          <cell r="AI587">
            <v>225.42500000000001</v>
          </cell>
          <cell r="AJ587">
            <v>0</v>
          </cell>
          <cell r="AK587">
            <v>6.5060000000000007E-2</v>
          </cell>
        </row>
        <row r="588">
          <cell r="B588" t="str">
            <v>Лесной</v>
          </cell>
          <cell r="C588">
            <v>0</v>
          </cell>
          <cell r="D588" t="str">
            <v>транзитукут</v>
          </cell>
          <cell r="E588" t="str">
            <v>транзит</v>
          </cell>
          <cell r="F588" t="str">
            <v>укут</v>
          </cell>
          <cell r="G588">
            <v>0</v>
          </cell>
          <cell r="H588" t="str">
            <v>Фрунзе</v>
          </cell>
          <cell r="I588">
            <v>12</v>
          </cell>
          <cell r="J588">
            <v>0</v>
          </cell>
          <cell r="K588">
            <v>1</v>
          </cell>
          <cell r="L588" t="str">
            <v>Выдрина Ж.В. ООО "Медиаком" (санузел)</v>
          </cell>
          <cell r="M588">
            <v>3.4000000000000002E-2</v>
          </cell>
          <cell r="N588">
            <v>90.9</v>
          </cell>
          <cell r="O588">
            <v>0</v>
          </cell>
          <cell r="P588">
            <v>0</v>
          </cell>
          <cell r="Q588">
            <v>0</v>
          </cell>
          <cell r="R588">
            <v>2.121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1.8361325547143488</v>
          </cell>
          <cell r="Y588">
            <v>0.28437014589142301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3.0906000000000002</v>
          </cell>
          <cell r="AE588">
            <v>9.5</v>
          </cell>
          <cell r="AF588">
            <v>44470</v>
          </cell>
          <cell r="AG588">
            <v>9.5</v>
          </cell>
          <cell r="AH588">
            <v>44470</v>
          </cell>
          <cell r="AI588">
            <v>0</v>
          </cell>
          <cell r="AJ588">
            <v>0</v>
          </cell>
          <cell r="AK588">
            <v>6.5060000000000007E-2</v>
          </cell>
        </row>
        <row r="589">
          <cell r="B589" t="str">
            <v>Лесной</v>
          </cell>
          <cell r="C589">
            <v>0</v>
          </cell>
          <cell r="D589" t="str">
            <v>транзитукут</v>
          </cell>
          <cell r="E589" t="str">
            <v>транзит</v>
          </cell>
          <cell r="F589" t="str">
            <v>укут</v>
          </cell>
          <cell r="G589">
            <v>0</v>
          </cell>
          <cell r="H589" t="str">
            <v>Фрунзе</v>
          </cell>
          <cell r="I589">
            <v>12</v>
          </cell>
          <cell r="J589">
            <v>0</v>
          </cell>
          <cell r="K589">
            <v>0</v>
          </cell>
          <cell r="L589" t="str">
            <v>Выдрина Ж.В. ООО "Медиаком" (комната отдыха)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5.98</v>
          </cell>
          <cell r="AF589">
            <v>44470</v>
          </cell>
          <cell r="AG589">
            <v>5.98</v>
          </cell>
          <cell r="AH589">
            <v>44470</v>
          </cell>
          <cell r="AI589">
            <v>0</v>
          </cell>
          <cell r="AJ589">
            <v>0</v>
          </cell>
          <cell r="AK589">
            <v>6.5060000000000007E-2</v>
          </cell>
        </row>
        <row r="590">
          <cell r="B590" t="str">
            <v>Лесной</v>
          </cell>
          <cell r="C590">
            <v>0</v>
          </cell>
          <cell r="D590" t="str">
            <v>транзитукут</v>
          </cell>
          <cell r="E590" t="str">
            <v>транзит</v>
          </cell>
          <cell r="F590" t="str">
            <v>укут</v>
          </cell>
          <cell r="G590">
            <v>0</v>
          </cell>
          <cell r="H590" t="str">
            <v>Фрунзе</v>
          </cell>
          <cell r="I590">
            <v>12</v>
          </cell>
          <cell r="J590">
            <v>0</v>
          </cell>
          <cell r="K590">
            <v>29</v>
          </cell>
          <cell r="L590" t="str">
            <v>ИП Бомко Р.А. "Джинсовик"</v>
          </cell>
          <cell r="M590">
            <v>3.4000000000000002E-2</v>
          </cell>
          <cell r="N590">
            <v>49.6</v>
          </cell>
          <cell r="O590">
            <v>0</v>
          </cell>
          <cell r="P590">
            <v>0</v>
          </cell>
          <cell r="Q590">
            <v>0</v>
          </cell>
          <cell r="R590">
            <v>1.157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1.0018941112632751</v>
          </cell>
          <cell r="Y590">
            <v>0.15516786838519891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1.6864000000000001</v>
          </cell>
          <cell r="AE590">
            <v>2.37</v>
          </cell>
          <cell r="AF590">
            <v>44470</v>
          </cell>
          <cell r="AG590">
            <v>2.371</v>
          </cell>
          <cell r="AH590">
            <v>44501</v>
          </cell>
          <cell r="AI590">
            <v>9.9999999999988987E-4</v>
          </cell>
          <cell r="AJ590">
            <v>0</v>
          </cell>
          <cell r="AK590">
            <v>6.5060000000000007E-2</v>
          </cell>
        </row>
        <row r="591">
          <cell r="B591" t="str">
            <v>Лесной</v>
          </cell>
          <cell r="C591">
            <v>0</v>
          </cell>
          <cell r="D591" t="str">
            <v>транзитукут</v>
          </cell>
          <cell r="E591" t="str">
            <v>транзит</v>
          </cell>
          <cell r="F591" t="str">
            <v>укут</v>
          </cell>
          <cell r="G591">
            <v>0</v>
          </cell>
          <cell r="H591" t="str">
            <v>Фрунзе</v>
          </cell>
          <cell r="I591">
            <v>12</v>
          </cell>
          <cell r="J591">
            <v>0</v>
          </cell>
          <cell r="K591">
            <v>30</v>
          </cell>
          <cell r="L591" t="str">
            <v>ООО "Ломбард Эконом"</v>
          </cell>
          <cell r="M591">
            <v>3.4000000000000002E-2</v>
          </cell>
          <cell r="N591">
            <v>78.400000000000006</v>
          </cell>
          <cell r="O591">
            <v>0</v>
          </cell>
          <cell r="P591">
            <v>0</v>
          </cell>
          <cell r="Q591">
            <v>0</v>
          </cell>
          <cell r="R591">
            <v>1.829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1.5836390790935637</v>
          </cell>
          <cell r="Y591">
            <v>0.24526534035079828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2.6656000000000004</v>
          </cell>
          <cell r="AE591">
            <v>28</v>
          </cell>
          <cell r="AF591">
            <v>44378</v>
          </cell>
          <cell r="AG591">
            <v>28</v>
          </cell>
          <cell r="AH591">
            <v>44440</v>
          </cell>
          <cell r="AI591">
            <v>0</v>
          </cell>
          <cell r="AJ591">
            <v>0</v>
          </cell>
          <cell r="AK591">
            <v>6.5060000000000007E-2</v>
          </cell>
        </row>
        <row r="592">
          <cell r="A592" t="str">
            <v>Чапаева6</v>
          </cell>
          <cell r="B592" t="str">
            <v>Лесной</v>
          </cell>
          <cell r="C592" t="str">
            <v>Чапаева6</v>
          </cell>
          <cell r="D592" t="str">
            <v>ж/дУКУТ</v>
          </cell>
          <cell r="E592" t="str">
            <v>ж/д</v>
          </cell>
          <cell r="F592" t="str">
            <v>УКУТ</v>
          </cell>
          <cell r="G592">
            <v>0</v>
          </cell>
          <cell r="H592" t="str">
            <v>Чапаева</v>
          </cell>
          <cell r="I592">
            <v>6</v>
          </cell>
          <cell r="J592">
            <v>0</v>
          </cell>
          <cell r="K592">
            <v>0</v>
          </cell>
          <cell r="L592" t="str">
            <v>население</v>
          </cell>
          <cell r="M592">
            <v>3.4000000000000002E-2</v>
          </cell>
          <cell r="N592">
            <v>5798.3</v>
          </cell>
          <cell r="O592">
            <v>649.4</v>
          </cell>
          <cell r="P592">
            <v>6079.3</v>
          </cell>
          <cell r="Q592">
            <v>200.63392840000029</v>
          </cell>
          <cell r="R592">
            <v>153.46700000000001</v>
          </cell>
          <cell r="S592">
            <v>7.093</v>
          </cell>
          <cell r="T592">
            <v>146.37400000000002</v>
          </cell>
          <cell r="U592">
            <v>214237.38</v>
          </cell>
          <cell r="V592">
            <v>0</v>
          </cell>
          <cell r="W592">
            <v>0</v>
          </cell>
          <cell r="X592">
            <v>132.24660128999659</v>
          </cell>
          <cell r="Y592">
            <v>14.126781517234516</v>
          </cell>
          <cell r="Z592">
            <v>7.0936171927689058</v>
          </cell>
          <cell r="AA592">
            <v>146.37338280723111</v>
          </cell>
          <cell r="AB592">
            <v>214236.47</v>
          </cell>
          <cell r="AC592">
            <v>0</v>
          </cell>
          <cell r="AD592">
            <v>197.14220000000003</v>
          </cell>
          <cell r="AE592">
            <v>0</v>
          </cell>
          <cell r="AF592">
            <v>0</v>
          </cell>
          <cell r="AG592">
            <v>724.9771595000002</v>
          </cell>
          <cell r="AH592">
            <v>44491</v>
          </cell>
          <cell r="AI592">
            <v>724.9771595000002</v>
          </cell>
          <cell r="AJ592">
            <v>0</v>
          </cell>
          <cell r="AK592">
            <v>6.5060000000000007E-2</v>
          </cell>
        </row>
        <row r="593">
          <cell r="B593" t="str">
            <v>Лесной</v>
          </cell>
          <cell r="C593">
            <v>0</v>
          </cell>
          <cell r="D593" t="str">
            <v>транзитукут</v>
          </cell>
          <cell r="E593" t="str">
            <v>транзит</v>
          </cell>
          <cell r="F593" t="str">
            <v>укут</v>
          </cell>
          <cell r="G593">
            <v>0</v>
          </cell>
          <cell r="H593" t="str">
            <v>Чапаева</v>
          </cell>
          <cell r="I593">
            <v>6</v>
          </cell>
          <cell r="J593">
            <v>0</v>
          </cell>
          <cell r="K593" t="str">
            <v>1эт.</v>
          </cell>
          <cell r="L593" t="str">
            <v>ИП Кордюкова Н.А. автомаг. б/воды</v>
          </cell>
          <cell r="M593">
            <v>3.4000000000000002E-2</v>
          </cell>
          <cell r="N593">
            <v>120.7</v>
          </cell>
          <cell r="O593">
            <v>0</v>
          </cell>
          <cell r="P593">
            <v>0</v>
          </cell>
          <cell r="Q593">
            <v>0</v>
          </cell>
          <cell r="R593">
            <v>3.0470000000000002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2.7529042608527656</v>
          </cell>
          <cell r="Y593">
            <v>0.2940693874291096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4.1038000000000006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6.5060000000000007E-2</v>
          </cell>
        </row>
        <row r="594">
          <cell r="B594" t="str">
            <v>Лесной</v>
          </cell>
          <cell r="C594">
            <v>0</v>
          </cell>
          <cell r="D594" t="str">
            <v>транзитукут</v>
          </cell>
          <cell r="E594" t="str">
            <v>транзит</v>
          </cell>
          <cell r="F594" t="str">
            <v>укут</v>
          </cell>
          <cell r="G594">
            <v>0</v>
          </cell>
          <cell r="H594" t="str">
            <v>Чапаева</v>
          </cell>
          <cell r="I594">
            <v>6</v>
          </cell>
          <cell r="J594">
            <v>0</v>
          </cell>
          <cell r="K594" t="str">
            <v>1эт.</v>
          </cell>
          <cell r="L594" t="str">
            <v>Волкоморов О.А.  С 01.01.2019</v>
          </cell>
          <cell r="M594">
            <v>3.4000000000000002E-2</v>
          </cell>
          <cell r="N594">
            <v>14.9</v>
          </cell>
          <cell r="O594">
            <v>0</v>
          </cell>
          <cell r="P594">
            <v>0</v>
          </cell>
          <cell r="Q594">
            <v>0</v>
          </cell>
          <cell r="R594">
            <v>0.376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0.33983656575564375</v>
          </cell>
          <cell r="Y594">
            <v>3.6301854786194972E-2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0.50660000000000005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6.5060000000000007E-2</v>
          </cell>
        </row>
        <row r="595">
          <cell r="B595" t="str">
            <v>Лесной</v>
          </cell>
          <cell r="C595">
            <v>0</v>
          </cell>
          <cell r="D595" t="str">
            <v>транзитукут</v>
          </cell>
          <cell r="E595" t="str">
            <v>транзит</v>
          </cell>
          <cell r="F595" t="str">
            <v>укут</v>
          </cell>
          <cell r="G595">
            <v>0</v>
          </cell>
          <cell r="H595" t="str">
            <v>Чапаева</v>
          </cell>
          <cell r="I595">
            <v>6</v>
          </cell>
          <cell r="J595">
            <v>0</v>
          </cell>
          <cell r="K595" t="str">
            <v>1эт.</v>
          </cell>
          <cell r="L595" t="str">
            <v>ИП Баранов А.В. Продукты</v>
          </cell>
          <cell r="M595">
            <v>3.4000000000000002E-2</v>
          </cell>
          <cell r="N595">
            <v>93.3</v>
          </cell>
          <cell r="O595">
            <v>0</v>
          </cell>
          <cell r="P595">
            <v>0</v>
          </cell>
          <cell r="Q595">
            <v>0</v>
          </cell>
          <cell r="R595">
            <v>2.355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2.127969905033662</v>
          </cell>
          <cell r="Y595">
            <v>0.22731295647999936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3.1722000000000001</v>
          </cell>
          <cell r="AE595">
            <v>4.7549999999999999</v>
          </cell>
          <cell r="AF595">
            <v>44348</v>
          </cell>
          <cell r="AG595">
            <v>4.7549999999999999</v>
          </cell>
          <cell r="AH595">
            <v>44409</v>
          </cell>
          <cell r="AI595">
            <v>0</v>
          </cell>
          <cell r="AJ595">
            <v>0</v>
          </cell>
          <cell r="AK595">
            <v>6.5060000000000007E-2</v>
          </cell>
        </row>
        <row r="596">
          <cell r="B596" t="str">
            <v>Лесной</v>
          </cell>
          <cell r="C596">
            <v>0</v>
          </cell>
          <cell r="D596" t="str">
            <v>транзитукут</v>
          </cell>
          <cell r="E596" t="str">
            <v>транзит</v>
          </cell>
          <cell r="F596" t="str">
            <v>укут</v>
          </cell>
          <cell r="G596">
            <v>0</v>
          </cell>
          <cell r="H596" t="str">
            <v>Чапаева</v>
          </cell>
          <cell r="I596">
            <v>6</v>
          </cell>
          <cell r="J596">
            <v>0</v>
          </cell>
          <cell r="K596" t="str">
            <v>1эт.</v>
          </cell>
          <cell r="L596" t="str">
            <v>ИП Горинова Л.Н. салон "Эстетика"</v>
          </cell>
          <cell r="M596">
            <v>3.4000000000000002E-2</v>
          </cell>
          <cell r="N596">
            <v>52.1</v>
          </cell>
          <cell r="O596">
            <v>0</v>
          </cell>
          <cell r="P596">
            <v>0</v>
          </cell>
          <cell r="Q596">
            <v>0</v>
          </cell>
          <cell r="R596">
            <v>1.3149999999999999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1.1882875889844993</v>
          </cell>
          <cell r="Y596">
            <v>0.12693467344703074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1.7714000000000001</v>
          </cell>
          <cell r="AE596">
            <v>1.2430000000000001</v>
          </cell>
          <cell r="AF596">
            <v>44470</v>
          </cell>
          <cell r="AG596">
            <v>1.325</v>
          </cell>
          <cell r="AH596">
            <v>44501</v>
          </cell>
          <cell r="AI596">
            <v>8.1999999999999851E-2</v>
          </cell>
          <cell r="AJ596">
            <v>0</v>
          </cell>
          <cell r="AK596">
            <v>6.5060000000000007E-2</v>
          </cell>
        </row>
        <row r="597">
          <cell r="A597" t="str">
            <v>Шевченко1А</v>
          </cell>
          <cell r="B597" t="str">
            <v>Лесной</v>
          </cell>
          <cell r="C597" t="str">
            <v>Шевченко1А</v>
          </cell>
          <cell r="D597" t="str">
            <v>ж/дУКУТ</v>
          </cell>
          <cell r="E597" t="str">
            <v>ж/д</v>
          </cell>
          <cell r="F597" t="str">
            <v>УКУТ</v>
          </cell>
          <cell r="G597">
            <v>0</v>
          </cell>
          <cell r="H597" t="str">
            <v>Шевченко</v>
          </cell>
          <cell r="I597">
            <v>1</v>
          </cell>
          <cell r="J597" t="str">
            <v>А</v>
          </cell>
          <cell r="K597">
            <v>0</v>
          </cell>
          <cell r="L597" t="str">
            <v>население</v>
          </cell>
          <cell r="M597">
            <v>3.4000000000000002E-2</v>
          </cell>
          <cell r="N597">
            <v>4787.8999999999996</v>
          </cell>
          <cell r="O597">
            <v>530</v>
          </cell>
          <cell r="P597">
            <v>4787.8999999999996</v>
          </cell>
          <cell r="Q597">
            <v>157.74478399999998</v>
          </cell>
          <cell r="R597">
            <v>134.268</v>
          </cell>
          <cell r="S597">
            <v>0</v>
          </cell>
          <cell r="T597">
            <v>134.268</v>
          </cell>
          <cell r="U597">
            <v>196518.67</v>
          </cell>
          <cell r="V597">
            <v>0</v>
          </cell>
          <cell r="W597">
            <v>0</v>
          </cell>
          <cell r="X597">
            <v>120.88639447902368</v>
          </cell>
          <cell r="Y597">
            <v>13.381605520976322</v>
          </cell>
          <cell r="Z597">
            <v>0</v>
          </cell>
          <cell r="AA597">
            <v>134.268</v>
          </cell>
          <cell r="AB597">
            <v>196518.67</v>
          </cell>
          <cell r="AC597">
            <v>0</v>
          </cell>
          <cell r="AD597">
            <v>162.7886</v>
          </cell>
          <cell r="AE597">
            <v>0</v>
          </cell>
          <cell r="AF597">
            <v>0</v>
          </cell>
          <cell r="AG597">
            <v>360.85131699999999</v>
          </cell>
          <cell r="AH597">
            <v>44491</v>
          </cell>
          <cell r="AI597">
            <v>360.85131699999999</v>
          </cell>
          <cell r="AJ597">
            <v>0</v>
          </cell>
          <cell r="AK597">
            <v>6.5060000000000007E-2</v>
          </cell>
        </row>
        <row r="598">
          <cell r="A598" t="str">
            <v>Шевченко2</v>
          </cell>
          <cell r="B598" t="str">
            <v>Лесной</v>
          </cell>
          <cell r="C598" t="str">
            <v>Шевченко2</v>
          </cell>
          <cell r="D598" t="str">
            <v>ж/дн</v>
          </cell>
          <cell r="E598" t="str">
            <v>ж/д</v>
          </cell>
          <cell r="F598" t="str">
            <v>н</v>
          </cell>
          <cell r="G598" t="str">
            <v>нет</v>
          </cell>
          <cell r="H598" t="str">
            <v>Шевченко</v>
          </cell>
          <cell r="I598">
            <v>2</v>
          </cell>
          <cell r="J598">
            <v>0</v>
          </cell>
          <cell r="K598">
            <v>0</v>
          </cell>
          <cell r="L598" t="str">
            <v>население</v>
          </cell>
          <cell r="M598">
            <v>3.4000000000000002E-2</v>
          </cell>
          <cell r="N598">
            <v>625</v>
          </cell>
          <cell r="O598">
            <v>113.1</v>
          </cell>
          <cell r="P598">
            <v>625</v>
          </cell>
          <cell r="Q598">
            <v>0</v>
          </cell>
          <cell r="R598">
            <v>0</v>
          </cell>
          <cell r="S598">
            <v>0</v>
          </cell>
          <cell r="T598">
            <v>21.25</v>
          </cell>
          <cell r="U598">
            <v>31102.14</v>
          </cell>
          <cell r="V598">
            <v>0</v>
          </cell>
          <cell r="W598">
            <v>0.84676873052431922</v>
          </cell>
          <cell r="X598">
            <v>17.993835523641785</v>
          </cell>
          <cell r="Y598">
            <v>3.2561644763582174</v>
          </cell>
          <cell r="Z598">
            <v>0</v>
          </cell>
          <cell r="AA598">
            <v>21.250000000000004</v>
          </cell>
          <cell r="AB598">
            <v>31102.14</v>
          </cell>
          <cell r="AC598">
            <v>0</v>
          </cell>
          <cell r="AD598">
            <v>21.25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61.411000000000001</v>
          </cell>
          <cell r="AK598">
            <v>6.5060000000000007E-2</v>
          </cell>
        </row>
        <row r="599">
          <cell r="A599" t="str">
            <v>Шевченко4А</v>
          </cell>
          <cell r="B599" t="str">
            <v>Лесной</v>
          </cell>
          <cell r="C599" t="str">
            <v>Шевченко4А</v>
          </cell>
          <cell r="D599" t="str">
            <v>ж/дН</v>
          </cell>
          <cell r="E599" t="str">
            <v>ж/д</v>
          </cell>
          <cell r="F599" t="str">
            <v>Н</v>
          </cell>
          <cell r="G599">
            <v>0</v>
          </cell>
          <cell r="H599" t="str">
            <v>Шевченко</v>
          </cell>
          <cell r="I599">
            <v>4</v>
          </cell>
          <cell r="J599" t="str">
            <v>А</v>
          </cell>
          <cell r="K599">
            <v>0</v>
          </cell>
          <cell r="L599" t="str">
            <v>население</v>
          </cell>
          <cell r="M599">
            <v>3.4000000000000002E-2</v>
          </cell>
          <cell r="N599">
            <v>1140.9000000000001</v>
          </cell>
          <cell r="O599">
            <v>312.89999999999998</v>
          </cell>
          <cell r="P599">
            <v>1140.9000000000001</v>
          </cell>
          <cell r="Q599">
            <v>0</v>
          </cell>
          <cell r="R599">
            <v>0</v>
          </cell>
          <cell r="S599">
            <v>0</v>
          </cell>
          <cell r="T599">
            <v>38.790999999999997</v>
          </cell>
          <cell r="U599">
            <v>56775.67</v>
          </cell>
          <cell r="V599">
            <v>0</v>
          </cell>
          <cell r="W599">
            <v>0.78477094510936851</v>
          </cell>
          <cell r="X599">
            <v>30.441735823359473</v>
          </cell>
          <cell r="Y599">
            <v>8.3488641766405287</v>
          </cell>
          <cell r="Z599">
            <v>0</v>
          </cell>
          <cell r="AA599">
            <v>38.790599999999998</v>
          </cell>
          <cell r="AB599">
            <v>56775.09</v>
          </cell>
          <cell r="AC599">
            <v>0</v>
          </cell>
          <cell r="AD599">
            <v>38.790600000000005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71.22</v>
          </cell>
          <cell r="AK599">
            <v>6.5060000000000007E-2</v>
          </cell>
        </row>
        <row r="600">
          <cell r="A600" t="str">
            <v>Шевченко4</v>
          </cell>
          <cell r="B600" t="str">
            <v>Лесной</v>
          </cell>
          <cell r="C600" t="str">
            <v>Шевченко4</v>
          </cell>
          <cell r="D600" t="str">
            <v>ж/дУКУТ</v>
          </cell>
          <cell r="E600" t="str">
            <v>ж/д</v>
          </cell>
          <cell r="F600" t="str">
            <v>УКУТ</v>
          </cell>
          <cell r="G600">
            <v>0</v>
          </cell>
          <cell r="H600" t="str">
            <v>Шевченко</v>
          </cell>
          <cell r="I600">
            <v>4</v>
          </cell>
          <cell r="J600">
            <v>0</v>
          </cell>
          <cell r="K600">
            <v>0</v>
          </cell>
          <cell r="L600" t="str">
            <v>население</v>
          </cell>
          <cell r="M600">
            <v>3.4000000000000002E-2</v>
          </cell>
          <cell r="N600">
            <v>639.6</v>
          </cell>
          <cell r="O600">
            <v>112.5</v>
          </cell>
          <cell r="P600">
            <v>639.6</v>
          </cell>
          <cell r="Q600">
            <v>23.858794305913825</v>
          </cell>
          <cell r="R600">
            <v>19.43</v>
          </cell>
          <cell r="S600">
            <v>0</v>
          </cell>
          <cell r="T600">
            <v>19.43</v>
          </cell>
          <cell r="U600">
            <v>28438.33</v>
          </cell>
          <cell r="V600">
            <v>0</v>
          </cell>
          <cell r="W600">
            <v>0</v>
          </cell>
          <cell r="X600">
            <v>16.523637814120463</v>
          </cell>
          <cell r="Y600">
            <v>2.9063621858795372</v>
          </cell>
          <cell r="Z600">
            <v>0</v>
          </cell>
          <cell r="AA600">
            <v>19.43</v>
          </cell>
          <cell r="AB600">
            <v>28438.33</v>
          </cell>
          <cell r="AC600">
            <v>0</v>
          </cell>
          <cell r="AD600">
            <v>21.746400000000001</v>
          </cell>
          <cell r="AE600">
            <v>0</v>
          </cell>
          <cell r="AF600">
            <v>0</v>
          </cell>
          <cell r="AG600">
            <v>68.069999999999993</v>
          </cell>
          <cell r="AH600">
            <v>44491</v>
          </cell>
          <cell r="AI600">
            <v>68.069999999999993</v>
          </cell>
          <cell r="AJ600">
            <v>0</v>
          </cell>
          <cell r="AK600">
            <v>6.5060000000000007E-2</v>
          </cell>
        </row>
        <row r="601">
          <cell r="A601" t="str">
            <v>Шевченко6</v>
          </cell>
          <cell r="B601" t="str">
            <v>Лесной</v>
          </cell>
          <cell r="C601" t="str">
            <v>Шевченко6</v>
          </cell>
          <cell r="D601" t="str">
            <v>ж/дн</v>
          </cell>
          <cell r="E601" t="str">
            <v>ж/д</v>
          </cell>
          <cell r="F601" t="str">
            <v>н</v>
          </cell>
          <cell r="G601" t="str">
            <v>нет</v>
          </cell>
          <cell r="H601" t="str">
            <v>Шевченко</v>
          </cell>
          <cell r="I601">
            <v>6</v>
          </cell>
          <cell r="J601">
            <v>0</v>
          </cell>
          <cell r="K601">
            <v>0</v>
          </cell>
          <cell r="L601" t="str">
            <v>население</v>
          </cell>
          <cell r="M601">
            <v>3.4000000000000002E-2</v>
          </cell>
          <cell r="N601">
            <v>644.9</v>
          </cell>
          <cell r="O601">
            <v>110.6</v>
          </cell>
          <cell r="P601">
            <v>644.9</v>
          </cell>
          <cell r="Q601">
            <v>0</v>
          </cell>
          <cell r="R601">
            <v>0</v>
          </cell>
          <cell r="S601">
            <v>0</v>
          </cell>
          <cell r="T601">
            <v>21.927</v>
          </cell>
          <cell r="U601">
            <v>32093.02</v>
          </cell>
          <cell r="V601">
            <v>0</v>
          </cell>
          <cell r="W601">
            <v>0.85360688285903374</v>
          </cell>
          <cell r="X601">
            <v>18.716696677696891</v>
          </cell>
          <cell r="Y601">
            <v>3.2099033223031106</v>
          </cell>
          <cell r="Z601">
            <v>0</v>
          </cell>
          <cell r="AA601">
            <v>21.926600000000001</v>
          </cell>
          <cell r="AB601">
            <v>32092.43</v>
          </cell>
          <cell r="AC601">
            <v>0</v>
          </cell>
          <cell r="AD601">
            <v>21.926600000000001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74.796000000000006</v>
          </cell>
          <cell r="AK601">
            <v>6.5060000000000007E-2</v>
          </cell>
        </row>
        <row r="602">
          <cell r="A602" t="str">
            <v>Шевченко8</v>
          </cell>
          <cell r="B602" t="str">
            <v>Лесной</v>
          </cell>
          <cell r="C602" t="str">
            <v>Шевченко8</v>
          </cell>
          <cell r="D602" t="str">
            <v>ж/дУКУТ</v>
          </cell>
          <cell r="E602" t="str">
            <v>ж/д</v>
          </cell>
          <cell r="F602" t="str">
            <v>УКУТ</v>
          </cell>
          <cell r="G602">
            <v>0</v>
          </cell>
          <cell r="H602" t="str">
            <v>Шевченко</v>
          </cell>
          <cell r="I602">
            <v>8</v>
          </cell>
          <cell r="J602">
            <v>0</v>
          </cell>
          <cell r="K602">
            <v>0</v>
          </cell>
          <cell r="L602" t="str">
            <v>население</v>
          </cell>
          <cell r="M602">
            <v>3.4000000000000002E-2</v>
          </cell>
          <cell r="N602">
            <v>646.20000000000005</v>
          </cell>
          <cell r="O602">
            <v>108.9</v>
          </cell>
          <cell r="P602">
            <v>646.20000000000005</v>
          </cell>
          <cell r="Q602">
            <v>19.940999999999999</v>
          </cell>
          <cell r="R602">
            <v>15.102</v>
          </cell>
          <cell r="S602">
            <v>0</v>
          </cell>
          <cell r="T602">
            <v>15.102</v>
          </cell>
          <cell r="U602">
            <v>22103.74</v>
          </cell>
          <cell r="V602">
            <v>0</v>
          </cell>
          <cell r="W602">
            <v>0</v>
          </cell>
          <cell r="X602">
            <v>12.924000000000001</v>
          </cell>
          <cell r="Y602">
            <v>2.177999999999999</v>
          </cell>
          <cell r="Z602">
            <v>0</v>
          </cell>
          <cell r="AA602">
            <v>15.102</v>
          </cell>
          <cell r="AB602">
            <v>22103.74</v>
          </cell>
          <cell r="AC602">
            <v>0</v>
          </cell>
          <cell r="AD602">
            <v>21.970800000000004</v>
          </cell>
          <cell r="AE602">
            <v>0</v>
          </cell>
          <cell r="AF602">
            <v>0</v>
          </cell>
          <cell r="AG602">
            <v>74.384</v>
          </cell>
          <cell r="AH602">
            <v>44491</v>
          </cell>
          <cell r="AI602">
            <v>74.384</v>
          </cell>
          <cell r="AJ602">
            <v>0</v>
          </cell>
          <cell r="AK602">
            <v>6.5060000000000007E-2</v>
          </cell>
        </row>
        <row r="603">
          <cell r="A603" t="str">
            <v>Шевченко10</v>
          </cell>
          <cell r="B603" t="str">
            <v>Лесной</v>
          </cell>
          <cell r="C603" t="str">
            <v>Шевченко10</v>
          </cell>
          <cell r="D603" t="str">
            <v>ж/дУКУТ</v>
          </cell>
          <cell r="E603" t="str">
            <v>ж/д</v>
          </cell>
          <cell r="F603" t="str">
            <v>УКУТ</v>
          </cell>
          <cell r="G603">
            <v>0</v>
          </cell>
          <cell r="H603" t="str">
            <v>Шевченко</v>
          </cell>
          <cell r="I603">
            <v>10</v>
          </cell>
          <cell r="J603">
            <v>0</v>
          </cell>
          <cell r="K603">
            <v>0</v>
          </cell>
          <cell r="L603" t="str">
            <v>население</v>
          </cell>
          <cell r="M603">
            <v>3.4000000000000002E-2</v>
          </cell>
          <cell r="N603">
            <v>630.6</v>
          </cell>
          <cell r="O603">
            <v>118.2</v>
          </cell>
          <cell r="P603">
            <v>630.6</v>
          </cell>
          <cell r="Q603">
            <v>20.082879526129748</v>
          </cell>
          <cell r="R603">
            <v>18.058</v>
          </cell>
          <cell r="S603">
            <v>0</v>
          </cell>
          <cell r="T603">
            <v>18.058</v>
          </cell>
          <cell r="U603">
            <v>26430.23</v>
          </cell>
          <cell r="V603">
            <v>0</v>
          </cell>
          <cell r="W603">
            <v>0</v>
          </cell>
          <cell r="X603">
            <v>15.207498397435895</v>
          </cell>
          <cell r="Y603">
            <v>2.8505016025641048</v>
          </cell>
          <cell r="Z603">
            <v>0</v>
          </cell>
          <cell r="AA603">
            <v>18.058</v>
          </cell>
          <cell r="AB603">
            <v>26430.23</v>
          </cell>
          <cell r="AC603">
            <v>0</v>
          </cell>
          <cell r="AD603">
            <v>21.440400000000004</v>
          </cell>
          <cell r="AE603">
            <v>0</v>
          </cell>
          <cell r="AF603">
            <v>0</v>
          </cell>
          <cell r="AG603">
            <v>31.120000000000005</v>
          </cell>
          <cell r="AH603">
            <v>44491</v>
          </cell>
          <cell r="AI603">
            <v>31.120000000000005</v>
          </cell>
          <cell r="AJ603">
            <v>0</v>
          </cell>
          <cell r="AK603">
            <v>6.5060000000000007E-2</v>
          </cell>
        </row>
        <row r="604">
          <cell r="A604" t="str">
            <v>Энгельса2А</v>
          </cell>
          <cell r="B604" t="str">
            <v>Лесной</v>
          </cell>
          <cell r="C604" t="str">
            <v>Энгельса2А</v>
          </cell>
          <cell r="D604" t="str">
            <v>ж/дУКУТ</v>
          </cell>
          <cell r="E604" t="str">
            <v>ж/д</v>
          </cell>
          <cell r="F604" t="str">
            <v>УКУТ</v>
          </cell>
          <cell r="G604">
            <v>0</v>
          </cell>
          <cell r="H604" t="str">
            <v>Энгельса</v>
          </cell>
          <cell r="I604">
            <v>2</v>
          </cell>
          <cell r="J604" t="str">
            <v>А</v>
          </cell>
          <cell r="K604" t="str">
            <v>Б</v>
          </cell>
          <cell r="L604" t="str">
            <v>население</v>
          </cell>
          <cell r="M604">
            <v>3.4000000000000002E-2</v>
          </cell>
          <cell r="N604">
            <v>2496.4</v>
          </cell>
          <cell r="O604">
            <v>179</v>
          </cell>
          <cell r="P604">
            <v>2753.7000000000003</v>
          </cell>
          <cell r="Q604">
            <v>69.08</v>
          </cell>
          <cell r="R604">
            <v>57.652999999999999</v>
          </cell>
          <cell r="S604">
            <v>5.3870000000000005</v>
          </cell>
          <cell r="T604">
            <v>52.265999999999998</v>
          </cell>
          <cell r="U604">
            <v>76498.09</v>
          </cell>
          <cell r="V604">
            <v>0</v>
          </cell>
          <cell r="W604">
            <v>0</v>
          </cell>
          <cell r="X604">
            <v>49.075919528079922</v>
          </cell>
          <cell r="Y604">
            <v>3.1901040765247908</v>
          </cell>
          <cell r="Z604">
            <v>5.3869763953952861</v>
          </cell>
          <cell r="AA604">
            <v>52.266023604604712</v>
          </cell>
          <cell r="AB604">
            <v>76498.12</v>
          </cell>
          <cell r="AC604">
            <v>0</v>
          </cell>
          <cell r="AD604">
            <v>84.877600000000015</v>
          </cell>
          <cell r="AE604">
            <v>0</v>
          </cell>
          <cell r="AF604">
            <v>0</v>
          </cell>
          <cell r="AG604">
            <v>175.64</v>
          </cell>
          <cell r="AH604">
            <v>44491</v>
          </cell>
          <cell r="AI604">
            <v>175.64</v>
          </cell>
          <cell r="AJ604">
            <v>0</v>
          </cell>
          <cell r="AK604">
            <v>6.5060000000000007E-2</v>
          </cell>
        </row>
        <row r="605">
          <cell r="B605" t="str">
            <v>Лесной</v>
          </cell>
          <cell r="C605">
            <v>0</v>
          </cell>
          <cell r="D605" t="str">
            <v>транзитукут</v>
          </cell>
          <cell r="E605" t="str">
            <v>транзит</v>
          </cell>
          <cell r="F605" t="str">
            <v>укут</v>
          </cell>
          <cell r="G605">
            <v>0</v>
          </cell>
          <cell r="H605" t="str">
            <v>Энгельса</v>
          </cell>
          <cell r="I605">
            <v>2</v>
          </cell>
          <cell r="J605" t="str">
            <v>А</v>
          </cell>
          <cell r="K605" t="str">
            <v>под</v>
          </cell>
          <cell r="L605" t="str">
            <v>Свободное КУИ</v>
          </cell>
          <cell r="M605">
            <v>3.4000000000000002E-2</v>
          </cell>
          <cell r="N605">
            <v>193</v>
          </cell>
          <cell r="O605">
            <v>0</v>
          </cell>
          <cell r="P605">
            <v>0</v>
          </cell>
          <cell r="Q605">
            <v>0</v>
          </cell>
          <cell r="R605">
            <v>4.0410000000000004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3.7941245268864865</v>
          </cell>
          <cell r="Y605">
            <v>0.24663118361211528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6.5620000000000003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6.5060000000000007E-2</v>
          </cell>
        </row>
        <row r="606">
          <cell r="B606" t="str">
            <v>Лесной</v>
          </cell>
          <cell r="C606">
            <v>0</v>
          </cell>
          <cell r="D606" t="str">
            <v>транзитукут</v>
          </cell>
          <cell r="E606" t="str">
            <v>транзит</v>
          </cell>
          <cell r="F606" t="str">
            <v>укут</v>
          </cell>
          <cell r="G606">
            <v>0</v>
          </cell>
          <cell r="H606" t="str">
            <v>Энгельса</v>
          </cell>
          <cell r="I606">
            <v>2</v>
          </cell>
          <cell r="J606" t="str">
            <v>А</v>
          </cell>
          <cell r="K606" t="str">
            <v>под</v>
          </cell>
          <cell r="L606" t="str">
            <v>Свободное КУИ</v>
          </cell>
          <cell r="M606">
            <v>3.4000000000000002E-2</v>
          </cell>
          <cell r="N606">
            <v>64.3</v>
          </cell>
          <cell r="O606">
            <v>0</v>
          </cell>
          <cell r="P606">
            <v>0</v>
          </cell>
          <cell r="Q606">
            <v>0</v>
          </cell>
          <cell r="R606">
            <v>1.3460000000000001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1.2640528864186582</v>
          </cell>
          <cell r="Y606">
            <v>8.2167798478025966E-2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2.1861999999999999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6.5060000000000007E-2</v>
          </cell>
        </row>
        <row r="607">
          <cell r="A607" t="str">
            <v>Энгельса2</v>
          </cell>
          <cell r="B607" t="str">
            <v>Лесной</v>
          </cell>
          <cell r="C607" t="str">
            <v>Энгельса2</v>
          </cell>
          <cell r="D607" t="str">
            <v>ж/дУКУТ</v>
          </cell>
          <cell r="E607" t="str">
            <v>ж/д</v>
          </cell>
          <cell r="F607" t="str">
            <v>УКУТ</v>
          </cell>
          <cell r="G607">
            <v>0</v>
          </cell>
          <cell r="H607" t="str">
            <v>Энгельса</v>
          </cell>
          <cell r="I607">
            <v>2</v>
          </cell>
          <cell r="J607">
            <v>0</v>
          </cell>
          <cell r="K607">
            <v>0</v>
          </cell>
          <cell r="L607" t="str">
            <v>население</v>
          </cell>
          <cell r="M607">
            <v>3.4000000000000002E-2</v>
          </cell>
          <cell r="N607">
            <v>2481.5</v>
          </cell>
          <cell r="O607">
            <v>270.7</v>
          </cell>
          <cell r="P607">
            <v>2481.5</v>
          </cell>
          <cell r="Q607">
            <v>55.142822299999807</v>
          </cell>
          <cell r="R607">
            <v>41.683999999999997</v>
          </cell>
          <cell r="S607">
            <v>0</v>
          </cell>
          <cell r="T607">
            <v>41.683999999999997</v>
          </cell>
          <cell r="U607">
            <v>61009.95</v>
          </cell>
          <cell r="V607">
            <v>0</v>
          </cell>
          <cell r="W607">
            <v>0</v>
          </cell>
          <cell r="X607">
            <v>37.584058571324761</v>
          </cell>
          <cell r="Y607">
            <v>4.0999414286752369</v>
          </cell>
          <cell r="Z607">
            <v>0</v>
          </cell>
          <cell r="AA607">
            <v>41.683999999999997</v>
          </cell>
          <cell r="AB607">
            <v>61009.95</v>
          </cell>
          <cell r="AC607">
            <v>0</v>
          </cell>
          <cell r="AD607">
            <v>84.371000000000009</v>
          </cell>
          <cell r="AE607">
            <v>0</v>
          </cell>
          <cell r="AF607">
            <v>0</v>
          </cell>
          <cell r="AG607">
            <v>241.94140630000038</v>
          </cell>
          <cell r="AH607">
            <v>44491</v>
          </cell>
          <cell r="AI607">
            <v>241.94140630000038</v>
          </cell>
          <cell r="AJ607">
            <v>0</v>
          </cell>
          <cell r="AK607">
            <v>5.5629999999999999E-2</v>
          </cell>
        </row>
        <row r="608">
          <cell r="A608" t="str">
            <v>Энгельса4А</v>
          </cell>
          <cell r="B608" t="str">
            <v>Лесной</v>
          </cell>
          <cell r="C608" t="str">
            <v>Энгельса4А</v>
          </cell>
          <cell r="D608" t="str">
            <v>ж/дУКУТ</v>
          </cell>
          <cell r="E608" t="str">
            <v>ж/д</v>
          </cell>
          <cell r="F608" t="str">
            <v>УКУТ</v>
          </cell>
          <cell r="G608">
            <v>0</v>
          </cell>
          <cell r="H608" t="str">
            <v>Энгельса</v>
          </cell>
          <cell r="I608">
            <v>4</v>
          </cell>
          <cell r="J608" t="str">
            <v>А</v>
          </cell>
          <cell r="K608" t="str">
            <v>Б</v>
          </cell>
          <cell r="L608" t="str">
            <v>население</v>
          </cell>
          <cell r="M608">
            <v>3.4000000000000002E-2</v>
          </cell>
          <cell r="N608">
            <v>6767.9</v>
          </cell>
          <cell r="O608">
            <v>768.5</v>
          </cell>
          <cell r="P608">
            <v>6767.9</v>
          </cell>
          <cell r="Q608">
            <v>198.64137299999993</v>
          </cell>
          <cell r="R608">
            <v>185.488</v>
          </cell>
          <cell r="S608">
            <v>0</v>
          </cell>
          <cell r="T608">
            <v>185.488</v>
          </cell>
          <cell r="U608">
            <v>271485.8</v>
          </cell>
          <cell r="V608">
            <v>0</v>
          </cell>
          <cell r="W608">
            <v>0</v>
          </cell>
          <cell r="X608">
            <v>166.57346149355129</v>
          </cell>
          <cell r="Y608">
            <v>18.914538506448707</v>
          </cell>
          <cell r="Z608">
            <v>0</v>
          </cell>
          <cell r="AA608">
            <v>185.488</v>
          </cell>
          <cell r="AB608">
            <v>271485.8</v>
          </cell>
          <cell r="AC608">
            <v>0</v>
          </cell>
          <cell r="AD608">
            <v>230.1086</v>
          </cell>
          <cell r="AE608">
            <v>0</v>
          </cell>
          <cell r="AF608">
            <v>0</v>
          </cell>
          <cell r="AG608">
            <v>354.57299999999998</v>
          </cell>
          <cell r="AH608">
            <v>44491</v>
          </cell>
          <cell r="AI608">
            <v>202.16172689999951</v>
          </cell>
          <cell r="AJ608">
            <v>0</v>
          </cell>
          <cell r="AK608">
            <v>6.5060000000000007E-2</v>
          </cell>
        </row>
        <row r="609">
          <cell r="A609" t="str">
            <v>Энгельса4</v>
          </cell>
          <cell r="B609" t="str">
            <v>Лесной</v>
          </cell>
          <cell r="C609" t="str">
            <v>Энгельса4</v>
          </cell>
          <cell r="D609" t="str">
            <v>ж/дУКУТ</v>
          </cell>
          <cell r="E609" t="str">
            <v>ж/д</v>
          </cell>
          <cell r="F609" t="str">
            <v>УКУТ</v>
          </cell>
          <cell r="G609">
            <v>0</v>
          </cell>
          <cell r="H609" t="str">
            <v>Энгельса</v>
          </cell>
          <cell r="I609">
            <v>4</v>
          </cell>
          <cell r="J609">
            <v>0</v>
          </cell>
          <cell r="K609">
            <v>0</v>
          </cell>
          <cell r="L609" t="str">
            <v>население</v>
          </cell>
          <cell r="M609">
            <v>3.4000000000000002E-2</v>
          </cell>
          <cell r="N609">
            <v>2491.9</v>
          </cell>
          <cell r="O609">
            <v>274.5</v>
          </cell>
          <cell r="P609">
            <v>2491.9</v>
          </cell>
          <cell r="Q609">
            <v>56.592285199999878</v>
          </cell>
          <cell r="R609">
            <v>45.457000000000001</v>
          </cell>
          <cell r="S609">
            <v>0</v>
          </cell>
          <cell r="T609">
            <v>45.457000000000001</v>
          </cell>
          <cell r="U609">
            <v>66532.23</v>
          </cell>
          <cell r="V609">
            <v>0</v>
          </cell>
          <cell r="W609">
            <v>0</v>
          </cell>
          <cell r="X609">
            <v>40.946464104973977</v>
          </cell>
          <cell r="Y609">
            <v>4.5105358950260239</v>
          </cell>
          <cell r="Z609">
            <v>0</v>
          </cell>
          <cell r="AA609">
            <v>45.457000000000001</v>
          </cell>
          <cell r="AB609">
            <v>66532.23</v>
          </cell>
          <cell r="AC609">
            <v>0</v>
          </cell>
          <cell r="AD609">
            <v>84.724600000000009</v>
          </cell>
          <cell r="AE609">
            <v>0</v>
          </cell>
          <cell r="AF609">
            <v>0</v>
          </cell>
          <cell r="AG609">
            <v>200.15576169999986</v>
          </cell>
          <cell r="AH609">
            <v>44491</v>
          </cell>
          <cell r="AI609">
            <v>200.15576169999986</v>
          </cell>
          <cell r="AJ609">
            <v>0</v>
          </cell>
          <cell r="AK609">
            <v>5.5629999999999999E-2</v>
          </cell>
        </row>
        <row r="610">
          <cell r="A610" t="str">
            <v>Энгельса6А</v>
          </cell>
          <cell r="B610" t="str">
            <v>Лесной</v>
          </cell>
          <cell r="C610" t="str">
            <v>Энгельса6А</v>
          </cell>
          <cell r="D610" t="str">
            <v>ж/дУКУТ</v>
          </cell>
          <cell r="E610" t="str">
            <v>ж/д</v>
          </cell>
          <cell r="F610" t="str">
            <v>УКУТ</v>
          </cell>
          <cell r="G610">
            <v>0</v>
          </cell>
          <cell r="H610" t="str">
            <v>Энгельса</v>
          </cell>
          <cell r="I610">
            <v>6</v>
          </cell>
          <cell r="J610" t="str">
            <v>А</v>
          </cell>
          <cell r="K610">
            <v>0</v>
          </cell>
          <cell r="L610" t="str">
            <v>население</v>
          </cell>
          <cell r="M610">
            <v>3.4000000000000002E-2</v>
          </cell>
          <cell r="N610">
            <v>1969.1</v>
          </cell>
          <cell r="O610">
            <v>224.1</v>
          </cell>
          <cell r="P610">
            <v>2000.5</v>
          </cell>
          <cell r="Q610">
            <v>69.675627000000077</v>
          </cell>
          <cell r="R610">
            <v>59.76</v>
          </cell>
          <cell r="S610">
            <v>0.93799999999999994</v>
          </cell>
          <cell r="T610">
            <v>58.821999999999996</v>
          </cell>
          <cell r="U610">
            <v>86093.64</v>
          </cell>
          <cell r="V610">
            <v>0</v>
          </cell>
          <cell r="W610">
            <v>0</v>
          </cell>
          <cell r="X610">
            <v>52.896438011327881</v>
          </cell>
          <cell r="Y610">
            <v>5.9255644880472733</v>
          </cell>
          <cell r="Z610">
            <v>0.93799750062484366</v>
          </cell>
          <cell r="AA610">
            <v>58.822002499375152</v>
          </cell>
          <cell r="AB610">
            <v>86093.65</v>
          </cell>
          <cell r="AC610">
            <v>0</v>
          </cell>
          <cell r="AD610">
            <v>66.949399999999997</v>
          </cell>
          <cell r="AE610">
            <v>0</v>
          </cell>
          <cell r="AF610">
            <v>0</v>
          </cell>
          <cell r="AG610">
            <v>152.41127310000047</v>
          </cell>
          <cell r="AH610">
            <v>44491</v>
          </cell>
          <cell r="AI610">
            <v>152.41127310000047</v>
          </cell>
          <cell r="AJ610">
            <v>0</v>
          </cell>
          <cell r="AK610">
            <v>6.5060000000000007E-2</v>
          </cell>
        </row>
        <row r="611">
          <cell r="B611" t="str">
            <v>Лесной</v>
          </cell>
          <cell r="C611">
            <v>0</v>
          </cell>
          <cell r="D611" t="str">
            <v>транзитукут</v>
          </cell>
          <cell r="E611" t="str">
            <v>транзит</v>
          </cell>
          <cell r="F611" t="str">
            <v>укут</v>
          </cell>
          <cell r="G611">
            <v>0</v>
          </cell>
          <cell r="H611" t="str">
            <v>Энгельса</v>
          </cell>
          <cell r="I611">
            <v>6</v>
          </cell>
          <cell r="J611" t="str">
            <v>А</v>
          </cell>
          <cell r="K611" t="str">
            <v>под.</v>
          </cell>
          <cell r="L611" t="str">
            <v>ООО "Клевер"</v>
          </cell>
          <cell r="M611">
            <v>3.4000000000000002E-2</v>
          </cell>
          <cell r="N611">
            <v>31.4</v>
          </cell>
          <cell r="O611">
            <v>0</v>
          </cell>
          <cell r="P611">
            <v>0</v>
          </cell>
          <cell r="Q611">
            <v>0</v>
          </cell>
          <cell r="R611">
            <v>0.93799999999999994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0.84350624831430365</v>
          </cell>
          <cell r="Y611">
            <v>9.4491252310540022E-2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1.0676000000000001</v>
          </cell>
          <cell r="AE611">
            <v>0.61699999999999999</v>
          </cell>
          <cell r="AF611">
            <v>43435</v>
          </cell>
          <cell r="AG611">
            <v>0.61699999999999999</v>
          </cell>
          <cell r="AH611">
            <v>43435</v>
          </cell>
          <cell r="AI611">
            <v>0</v>
          </cell>
          <cell r="AJ611">
            <v>0</v>
          </cell>
          <cell r="AK611">
            <v>6.5060000000000007E-2</v>
          </cell>
        </row>
        <row r="612">
          <cell r="A612" t="str">
            <v>Энгельса6</v>
          </cell>
          <cell r="B612" t="str">
            <v>Лесной</v>
          </cell>
          <cell r="C612" t="str">
            <v>Энгельса6</v>
          </cell>
          <cell r="D612" t="str">
            <v>ж/дУКУТ</v>
          </cell>
          <cell r="E612" t="str">
            <v>ж/д</v>
          </cell>
          <cell r="F612" t="str">
            <v>УКУТ</v>
          </cell>
          <cell r="G612">
            <v>0</v>
          </cell>
          <cell r="H612" t="str">
            <v>Энгельса</v>
          </cell>
          <cell r="I612">
            <v>6</v>
          </cell>
          <cell r="J612">
            <v>0</v>
          </cell>
          <cell r="K612">
            <v>0</v>
          </cell>
          <cell r="L612" t="str">
            <v>население</v>
          </cell>
          <cell r="M612">
            <v>3.4000000000000002E-2</v>
          </cell>
          <cell r="N612">
            <v>2441</v>
          </cell>
          <cell r="O612">
            <v>273.7</v>
          </cell>
          <cell r="P612">
            <v>2484.8000000000002</v>
          </cell>
          <cell r="Q612">
            <v>50.326904300000024</v>
          </cell>
          <cell r="R612">
            <v>38.808999999999997</v>
          </cell>
          <cell r="S612">
            <v>0.68400000000000005</v>
          </cell>
          <cell r="T612">
            <v>38.125</v>
          </cell>
          <cell r="U612">
            <v>55800.89</v>
          </cell>
          <cell r="V612">
            <v>0</v>
          </cell>
          <cell r="W612">
            <v>0</v>
          </cell>
          <cell r="X612">
            <v>34.342131230741344</v>
          </cell>
          <cell r="Y612">
            <v>3.7827758040300634</v>
          </cell>
          <cell r="Z612">
            <v>0.68409296522858976</v>
          </cell>
          <cell r="AA612">
            <v>38.124907034771411</v>
          </cell>
          <cell r="AB612">
            <v>55800.76</v>
          </cell>
          <cell r="AC612">
            <v>0</v>
          </cell>
          <cell r="AD612">
            <v>82.994</v>
          </cell>
          <cell r="AE612">
            <v>0</v>
          </cell>
          <cell r="AF612">
            <v>0</v>
          </cell>
          <cell r="AG612">
            <v>207.04785149999952</v>
          </cell>
          <cell r="AH612">
            <v>44491</v>
          </cell>
          <cell r="AI612">
            <v>207.04785149999952</v>
          </cell>
          <cell r="AJ612">
            <v>0</v>
          </cell>
          <cell r="AK612">
            <v>5.5629999999999999E-2</v>
          </cell>
        </row>
        <row r="613">
          <cell r="B613" t="str">
            <v>Лесной</v>
          </cell>
          <cell r="C613">
            <v>0</v>
          </cell>
          <cell r="D613" t="str">
            <v>транзитУКУТ</v>
          </cell>
          <cell r="E613" t="str">
            <v>транзит</v>
          </cell>
          <cell r="F613" t="str">
            <v>УКУТ</v>
          </cell>
          <cell r="G613">
            <v>0</v>
          </cell>
          <cell r="H613" t="str">
            <v>Энгельса</v>
          </cell>
          <cell r="I613">
            <v>6</v>
          </cell>
          <cell r="J613">
            <v>0</v>
          </cell>
          <cell r="K613">
            <v>3</v>
          </cell>
          <cell r="L613" t="str">
            <v>ИП Шумкова И.В.</v>
          </cell>
          <cell r="M613">
            <v>3.4000000000000002E-2</v>
          </cell>
          <cell r="N613">
            <v>43.8</v>
          </cell>
          <cell r="O613">
            <v>0</v>
          </cell>
          <cell r="P613">
            <v>0</v>
          </cell>
          <cell r="Q613">
            <v>0</v>
          </cell>
          <cell r="R613">
            <v>0.68400000000000005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0.61621685698749318</v>
          </cell>
          <cell r="Y613">
            <v>6.7876108241096578E-2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1.4892000000000001</v>
          </cell>
          <cell r="AE613">
            <v>1.1970000000000001</v>
          </cell>
          <cell r="AF613">
            <v>44378</v>
          </cell>
          <cell r="AG613">
            <v>1.1970000000000001</v>
          </cell>
          <cell r="AH613">
            <v>44501</v>
          </cell>
          <cell r="AI613">
            <v>0</v>
          </cell>
          <cell r="AJ613">
            <v>0</v>
          </cell>
          <cell r="AK613">
            <v>6.5060000000000007E-2</v>
          </cell>
        </row>
        <row r="614">
          <cell r="A614" t="str">
            <v>Энгельса8А</v>
          </cell>
          <cell r="B614" t="str">
            <v>Лесной</v>
          </cell>
          <cell r="C614" t="str">
            <v>Энгельса8А</v>
          </cell>
          <cell r="D614" t="str">
            <v>ж/дУКУТ</v>
          </cell>
          <cell r="E614" t="str">
            <v>ж/д</v>
          </cell>
          <cell r="F614" t="str">
            <v>УКУТ</v>
          </cell>
          <cell r="G614">
            <v>0</v>
          </cell>
          <cell r="H614" t="str">
            <v>Энгельса</v>
          </cell>
          <cell r="I614">
            <v>8</v>
          </cell>
          <cell r="J614" t="str">
            <v>А</v>
          </cell>
          <cell r="K614">
            <v>0</v>
          </cell>
          <cell r="L614" t="str">
            <v>население</v>
          </cell>
          <cell r="M614">
            <v>3.4000000000000002E-2</v>
          </cell>
          <cell r="N614">
            <v>2770.2</v>
          </cell>
          <cell r="O614">
            <v>302</v>
          </cell>
          <cell r="P614">
            <v>2770.2</v>
          </cell>
          <cell r="Q614">
            <v>94.720317999999992</v>
          </cell>
          <cell r="R614">
            <v>81.903999999999996</v>
          </cell>
          <cell r="S614">
            <v>0</v>
          </cell>
          <cell r="T614">
            <v>81.903999999999996</v>
          </cell>
          <cell r="U614">
            <v>119877.15</v>
          </cell>
          <cell r="V614">
            <v>0</v>
          </cell>
          <cell r="W614">
            <v>0</v>
          </cell>
          <cell r="X614">
            <v>73.852763752359863</v>
          </cell>
          <cell r="Y614">
            <v>8.0512362476401336</v>
          </cell>
          <cell r="Z614">
            <v>0</v>
          </cell>
          <cell r="AA614">
            <v>81.903999999999996</v>
          </cell>
          <cell r="AB614">
            <v>119877.15</v>
          </cell>
          <cell r="AC614">
            <v>0</v>
          </cell>
          <cell r="AD614">
            <v>94.186800000000005</v>
          </cell>
          <cell r="AE614">
            <v>0</v>
          </cell>
          <cell r="AF614">
            <v>0</v>
          </cell>
          <cell r="AG614">
            <v>196.98873699999999</v>
          </cell>
          <cell r="AH614">
            <v>44491</v>
          </cell>
          <cell r="AI614">
            <v>196.98873699999999</v>
          </cell>
          <cell r="AJ614">
            <v>0</v>
          </cell>
          <cell r="AK614">
            <v>6.5060000000000007E-2</v>
          </cell>
        </row>
        <row r="615">
          <cell r="A615" t="str">
            <v>Энгельса8</v>
          </cell>
          <cell r="B615" t="str">
            <v>Лесной</v>
          </cell>
          <cell r="C615" t="str">
            <v>Энгельса8</v>
          </cell>
          <cell r="D615" t="str">
            <v>ж/дУКУТ</v>
          </cell>
          <cell r="E615" t="str">
            <v>ж/д</v>
          </cell>
          <cell r="F615" t="str">
            <v>УКУТ</v>
          </cell>
          <cell r="G615">
            <v>0</v>
          </cell>
          <cell r="H615" t="str">
            <v>Энгельса</v>
          </cell>
          <cell r="I615">
            <v>8</v>
          </cell>
          <cell r="J615">
            <v>0</v>
          </cell>
          <cell r="K615">
            <v>0</v>
          </cell>
          <cell r="L615" t="str">
            <v>население</v>
          </cell>
          <cell r="M615">
            <v>3.4000000000000002E-2</v>
          </cell>
          <cell r="N615">
            <v>2487.5</v>
          </cell>
          <cell r="O615">
            <v>276.5</v>
          </cell>
          <cell r="P615">
            <v>2487.5</v>
          </cell>
          <cell r="Q615">
            <v>70.379150400000071</v>
          </cell>
          <cell r="R615">
            <v>53.938000000000002</v>
          </cell>
          <cell r="S615">
            <v>0</v>
          </cell>
          <cell r="T615">
            <v>53.938000000000002</v>
          </cell>
          <cell r="U615">
            <v>78945.27</v>
          </cell>
          <cell r="V615">
            <v>0</v>
          </cell>
          <cell r="W615">
            <v>0</v>
          </cell>
          <cell r="X615">
            <v>48.542248552821995</v>
          </cell>
          <cell r="Y615">
            <v>5.3957514471780073</v>
          </cell>
          <cell r="Z615">
            <v>0</v>
          </cell>
          <cell r="AA615">
            <v>53.938000000000002</v>
          </cell>
          <cell r="AB615">
            <v>78945.27</v>
          </cell>
          <cell r="AC615">
            <v>0</v>
          </cell>
          <cell r="AD615">
            <v>84.575000000000003</v>
          </cell>
          <cell r="AE615">
            <v>0</v>
          </cell>
          <cell r="AF615">
            <v>0</v>
          </cell>
          <cell r="AG615">
            <v>295.546875</v>
          </cell>
          <cell r="AH615">
            <v>44491</v>
          </cell>
          <cell r="AI615">
            <v>295.546875</v>
          </cell>
          <cell r="AJ615">
            <v>0</v>
          </cell>
          <cell r="AK615">
            <v>5.5629999999999999E-2</v>
          </cell>
        </row>
        <row r="616">
          <cell r="A616" t="str">
            <v>Энгельса18</v>
          </cell>
          <cell r="B616" t="str">
            <v>Лесной</v>
          </cell>
          <cell r="C616" t="str">
            <v>Энгельса18</v>
          </cell>
          <cell r="D616" t="str">
            <v>ж/дУКУТ</v>
          </cell>
          <cell r="E616" t="str">
            <v>ж/д</v>
          </cell>
          <cell r="F616" t="str">
            <v>УКУТ</v>
          </cell>
          <cell r="G616">
            <v>0</v>
          </cell>
          <cell r="H616" t="str">
            <v>Энгельса</v>
          </cell>
          <cell r="I616">
            <v>18</v>
          </cell>
          <cell r="J616">
            <v>0</v>
          </cell>
          <cell r="K616">
            <v>0</v>
          </cell>
          <cell r="L616" t="str">
            <v>население</v>
          </cell>
          <cell r="M616">
            <v>3.4000000000000002E-2</v>
          </cell>
          <cell r="N616">
            <v>2468</v>
          </cell>
          <cell r="O616">
            <v>254</v>
          </cell>
          <cell r="P616">
            <v>2468</v>
          </cell>
          <cell r="Q616">
            <v>56.120605399999931</v>
          </cell>
          <cell r="R616">
            <v>40.854999999999997</v>
          </cell>
          <cell r="S616">
            <v>0</v>
          </cell>
          <cell r="T616">
            <v>40.854999999999997</v>
          </cell>
          <cell r="U616">
            <v>59796.6</v>
          </cell>
          <cell r="V616">
            <v>0</v>
          </cell>
          <cell r="W616">
            <v>0</v>
          </cell>
          <cell r="X616">
            <v>37.042667156502574</v>
          </cell>
          <cell r="Y616">
            <v>3.8123328434974226</v>
          </cell>
          <cell r="Z616">
            <v>0</v>
          </cell>
          <cell r="AA616">
            <v>40.854999999999997</v>
          </cell>
          <cell r="AB616">
            <v>59796.6</v>
          </cell>
          <cell r="AC616">
            <v>0</v>
          </cell>
          <cell r="AD616">
            <v>83.912000000000006</v>
          </cell>
          <cell r="AE616">
            <v>0</v>
          </cell>
          <cell r="AF616">
            <v>0</v>
          </cell>
          <cell r="AG616">
            <v>274.42724610000005</v>
          </cell>
          <cell r="AH616">
            <v>44491</v>
          </cell>
          <cell r="AI616">
            <v>274.42724610000005</v>
          </cell>
          <cell r="AJ616">
            <v>0</v>
          </cell>
          <cell r="AK616">
            <v>5.5629999999999999E-2</v>
          </cell>
        </row>
        <row r="617">
          <cell r="A617" t="str">
            <v>Энгельса22</v>
          </cell>
          <cell r="B617" t="str">
            <v>Лесной</v>
          </cell>
          <cell r="C617" t="str">
            <v>Энгельса22</v>
          </cell>
          <cell r="D617" t="str">
            <v>ж/дУКУТ</v>
          </cell>
          <cell r="E617" t="str">
            <v>ж/д</v>
          </cell>
          <cell r="F617" t="str">
            <v>УКУТ</v>
          </cell>
          <cell r="G617">
            <v>0</v>
          </cell>
          <cell r="H617" t="str">
            <v>Энгельса</v>
          </cell>
          <cell r="I617">
            <v>22</v>
          </cell>
          <cell r="J617">
            <v>0</v>
          </cell>
          <cell r="K617">
            <v>0</v>
          </cell>
          <cell r="L617" t="str">
            <v>население</v>
          </cell>
          <cell r="M617">
            <v>3.4000000000000002E-2</v>
          </cell>
          <cell r="N617">
            <v>2479.3000000000002</v>
          </cell>
          <cell r="O617">
            <v>274.8</v>
          </cell>
          <cell r="P617">
            <v>2479.3000000000002</v>
          </cell>
          <cell r="Q617">
            <v>67.200439500000357</v>
          </cell>
          <cell r="R617">
            <v>53.228000000000002</v>
          </cell>
          <cell r="S617">
            <v>0</v>
          </cell>
          <cell r="T617">
            <v>53.228000000000002</v>
          </cell>
          <cell r="U617">
            <v>77906.100000000006</v>
          </cell>
          <cell r="V617">
            <v>0</v>
          </cell>
          <cell r="W617">
            <v>0</v>
          </cell>
          <cell r="X617">
            <v>47.916989361315856</v>
          </cell>
          <cell r="Y617">
            <v>5.3110106386841451</v>
          </cell>
          <cell r="Z617">
            <v>0</v>
          </cell>
          <cell r="AA617">
            <v>53.228000000000002</v>
          </cell>
          <cell r="AB617">
            <v>77906.100000000006</v>
          </cell>
          <cell r="AC617">
            <v>0</v>
          </cell>
          <cell r="AD617">
            <v>84.296200000000013</v>
          </cell>
          <cell r="AE617">
            <v>0</v>
          </cell>
          <cell r="AF617">
            <v>0</v>
          </cell>
          <cell r="AG617">
            <v>251.15722649999952</v>
          </cell>
          <cell r="AH617">
            <v>44491</v>
          </cell>
          <cell r="AI617">
            <v>251.15722649999952</v>
          </cell>
          <cell r="AJ617">
            <v>0</v>
          </cell>
          <cell r="AK617">
            <v>5.5629999999999999E-2</v>
          </cell>
        </row>
        <row r="618">
          <cell r="A618" t="str">
            <v>Энгельса24</v>
          </cell>
          <cell r="B618" t="str">
            <v>Лесной</v>
          </cell>
          <cell r="C618" t="str">
            <v>Энгельса24</v>
          </cell>
          <cell r="D618" t="str">
            <v>ж/дУКУТ</v>
          </cell>
          <cell r="E618" t="str">
            <v>ж/д</v>
          </cell>
          <cell r="F618" t="str">
            <v>УКУТ</v>
          </cell>
          <cell r="G618">
            <v>0</v>
          </cell>
          <cell r="H618" t="str">
            <v>Энгельса</v>
          </cell>
          <cell r="I618">
            <v>24</v>
          </cell>
          <cell r="J618">
            <v>0</v>
          </cell>
          <cell r="K618">
            <v>0</v>
          </cell>
          <cell r="L618" t="str">
            <v>население</v>
          </cell>
          <cell r="M618">
            <v>3.4000000000000002E-2</v>
          </cell>
          <cell r="N618">
            <v>1594.5</v>
          </cell>
          <cell r="O618">
            <v>120.8</v>
          </cell>
          <cell r="P618">
            <v>1594.5</v>
          </cell>
          <cell r="Q618">
            <v>60.548867870450003</v>
          </cell>
          <cell r="R618">
            <v>47.637999999999998</v>
          </cell>
          <cell r="S618">
            <v>0</v>
          </cell>
          <cell r="T618">
            <v>47.637999999999998</v>
          </cell>
          <cell r="U618">
            <v>69724.41</v>
          </cell>
          <cell r="V618">
            <v>0</v>
          </cell>
          <cell r="W618">
            <v>0</v>
          </cell>
          <cell r="X618">
            <v>44.283093919431003</v>
          </cell>
          <cell r="Y618">
            <v>3.3549060805689948</v>
          </cell>
          <cell r="Z618">
            <v>0</v>
          </cell>
          <cell r="AA618">
            <v>47.637999999999998</v>
          </cell>
          <cell r="AB618">
            <v>69724.41</v>
          </cell>
          <cell r="AC618">
            <v>0</v>
          </cell>
          <cell r="AD618">
            <v>54.213000000000001</v>
          </cell>
          <cell r="AE618">
            <v>0</v>
          </cell>
          <cell r="AF618">
            <v>0</v>
          </cell>
          <cell r="AG618">
            <v>232.09100000000001</v>
          </cell>
          <cell r="AH618">
            <v>44491</v>
          </cell>
          <cell r="AI618">
            <v>232.09100000000001</v>
          </cell>
          <cell r="AJ618">
            <v>0</v>
          </cell>
          <cell r="AK618">
            <v>5.5629999999999999E-2</v>
          </cell>
        </row>
        <row r="619">
          <cell r="A619" t="str">
            <v>Энгельса28</v>
          </cell>
          <cell r="B619" t="str">
            <v>Лесной</v>
          </cell>
          <cell r="C619" t="str">
            <v>Энгельса28</v>
          </cell>
          <cell r="D619" t="str">
            <v>ж/дУКУТ</v>
          </cell>
          <cell r="E619" t="str">
            <v>ж/д</v>
          </cell>
          <cell r="F619" t="str">
            <v>УКУТ</v>
          </cell>
          <cell r="G619">
            <v>0</v>
          </cell>
          <cell r="H619" t="str">
            <v>Энгельса</v>
          </cell>
          <cell r="I619">
            <v>28</v>
          </cell>
          <cell r="J619">
            <v>0</v>
          </cell>
          <cell r="K619">
            <v>0</v>
          </cell>
          <cell r="L619" t="str">
            <v>население</v>
          </cell>
          <cell r="M619">
            <v>3.4000000000000002E-2</v>
          </cell>
          <cell r="N619">
            <v>1263.5</v>
          </cell>
          <cell r="O619">
            <v>106.8</v>
          </cell>
          <cell r="P619">
            <v>1263.5</v>
          </cell>
          <cell r="Q619">
            <v>41.894525652049303</v>
          </cell>
          <cell r="R619">
            <v>34.536999999999999</v>
          </cell>
          <cell r="S619">
            <v>0</v>
          </cell>
          <cell r="T619">
            <v>34.536999999999999</v>
          </cell>
          <cell r="U619">
            <v>50549.39</v>
          </cell>
          <cell r="V619">
            <v>0</v>
          </cell>
          <cell r="W619">
            <v>0</v>
          </cell>
          <cell r="X619">
            <v>31.845216011092461</v>
          </cell>
          <cell r="Y619">
            <v>2.6917839889075381</v>
          </cell>
          <cell r="Z619">
            <v>0</v>
          </cell>
          <cell r="AA619">
            <v>34.536999999999999</v>
          </cell>
          <cell r="AB619">
            <v>50549.39</v>
          </cell>
          <cell r="AC619">
            <v>0</v>
          </cell>
          <cell r="AD619">
            <v>42.959000000000003</v>
          </cell>
          <cell r="AE619">
            <v>0</v>
          </cell>
          <cell r="AF619">
            <v>0</v>
          </cell>
          <cell r="AG619">
            <v>132.262</v>
          </cell>
          <cell r="AH619">
            <v>44491</v>
          </cell>
          <cell r="AI619">
            <v>132.262</v>
          </cell>
          <cell r="AJ619">
            <v>0</v>
          </cell>
          <cell r="AK619">
            <v>5.5629999999999999E-2</v>
          </cell>
        </row>
        <row r="620">
          <cell r="A620" t="str">
            <v>Энгельса30</v>
          </cell>
          <cell r="B620" t="str">
            <v>Лесной</v>
          </cell>
          <cell r="C620" t="str">
            <v>Энгельса30</v>
          </cell>
          <cell r="D620" t="str">
            <v>ж/дУКУТ</v>
          </cell>
          <cell r="E620" t="str">
            <v>ж/д</v>
          </cell>
          <cell r="F620" t="str">
            <v>УКУТ</v>
          </cell>
          <cell r="G620">
            <v>0</v>
          </cell>
          <cell r="H620" t="str">
            <v>Энгельса</v>
          </cell>
          <cell r="I620">
            <v>30</v>
          </cell>
          <cell r="J620">
            <v>0</v>
          </cell>
          <cell r="K620" t="str">
            <v>Б</v>
          </cell>
          <cell r="L620" t="str">
            <v>население</v>
          </cell>
          <cell r="M620">
            <v>3.4000000000000002E-2</v>
          </cell>
          <cell r="N620">
            <v>1992</v>
          </cell>
          <cell r="O620">
            <v>159.4</v>
          </cell>
          <cell r="P620">
            <v>2239.8000000000002</v>
          </cell>
          <cell r="Q620">
            <v>71.959999999999994</v>
          </cell>
          <cell r="R620">
            <v>60.171999999999997</v>
          </cell>
          <cell r="S620">
            <v>6.657</v>
          </cell>
          <cell r="T620">
            <v>53.515000000000001</v>
          </cell>
          <cell r="U620">
            <v>78326.16</v>
          </cell>
          <cell r="V620">
            <v>0</v>
          </cell>
          <cell r="W620">
            <v>0</v>
          </cell>
          <cell r="X620">
            <v>49.959413137712566</v>
          </cell>
          <cell r="Y620">
            <v>3.5554649764047626</v>
          </cell>
          <cell r="Z620">
            <v>6.6571218858826677</v>
          </cell>
          <cell r="AA620">
            <v>53.51487811411733</v>
          </cell>
          <cell r="AB620">
            <v>78325.98</v>
          </cell>
          <cell r="AC620">
            <v>0</v>
          </cell>
          <cell r="AD620">
            <v>67.728000000000009</v>
          </cell>
          <cell r="AE620">
            <v>0</v>
          </cell>
          <cell r="AF620">
            <v>0</v>
          </cell>
          <cell r="AG620">
            <v>181.18</v>
          </cell>
          <cell r="AH620">
            <v>44491</v>
          </cell>
          <cell r="AI620">
            <v>181.18</v>
          </cell>
          <cell r="AJ620">
            <v>0</v>
          </cell>
          <cell r="AK620">
            <v>6.5060000000000007E-2</v>
          </cell>
        </row>
        <row r="621">
          <cell r="B621" t="str">
            <v>Лесной</v>
          </cell>
          <cell r="C621">
            <v>0</v>
          </cell>
          <cell r="D621" t="str">
            <v>транзитукут</v>
          </cell>
          <cell r="E621" t="str">
            <v>транзит</v>
          </cell>
          <cell r="F621" t="str">
            <v>укут</v>
          </cell>
          <cell r="G621">
            <v>0</v>
          </cell>
          <cell r="H621" t="str">
            <v>Энгельса</v>
          </cell>
          <cell r="I621">
            <v>30</v>
          </cell>
          <cell r="J621">
            <v>0</v>
          </cell>
          <cell r="K621" t="str">
            <v>под</v>
          </cell>
          <cell r="L621" t="str">
            <v>ООО "Сентябрь"</v>
          </cell>
          <cell r="M621">
            <v>3.4000000000000002E-2</v>
          </cell>
          <cell r="N621">
            <v>247.8</v>
          </cell>
          <cell r="O621">
            <v>0</v>
          </cell>
          <cell r="P621">
            <v>0</v>
          </cell>
          <cell r="Q621">
            <v>0</v>
          </cell>
          <cell r="R621">
            <v>6.657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6.2148306102034008</v>
          </cell>
          <cell r="Y621">
            <v>0.44229127567926718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8.4252000000000002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6.5060000000000007E-2</v>
          </cell>
        </row>
        <row r="622">
          <cell r="A622" t="str">
            <v>Юбилейная1</v>
          </cell>
          <cell r="B622" t="str">
            <v>Лесной</v>
          </cell>
          <cell r="C622" t="str">
            <v>Юбилейная1</v>
          </cell>
          <cell r="D622" t="str">
            <v>ж/дУКУТ</v>
          </cell>
          <cell r="E622" t="str">
            <v>ж/д</v>
          </cell>
          <cell r="F622" t="str">
            <v>УКУТ</v>
          </cell>
          <cell r="G622">
            <v>0</v>
          </cell>
          <cell r="H622" t="str">
            <v>Юбилейная</v>
          </cell>
          <cell r="I622">
            <v>1</v>
          </cell>
          <cell r="J622">
            <v>0</v>
          </cell>
          <cell r="K622">
            <v>0</v>
          </cell>
          <cell r="L622" t="str">
            <v>население</v>
          </cell>
          <cell r="M622">
            <v>3.4000000000000002E-2</v>
          </cell>
          <cell r="N622">
            <v>4990.1000000000004</v>
          </cell>
          <cell r="O622">
            <v>363.4</v>
          </cell>
          <cell r="P622">
            <v>4990.1000000000004</v>
          </cell>
          <cell r="Q622">
            <v>156.77099999999999</v>
          </cell>
          <cell r="R622">
            <v>130.40600000000001</v>
          </cell>
          <cell r="S622">
            <v>0</v>
          </cell>
          <cell r="T622">
            <v>130.40600000000001</v>
          </cell>
          <cell r="U622">
            <v>190866.13</v>
          </cell>
          <cell r="V622">
            <v>0</v>
          </cell>
          <cell r="W622">
            <v>0</v>
          </cell>
          <cell r="X622">
            <v>121.55393305314283</v>
          </cell>
          <cell r="Y622">
            <v>8.8520669468571782</v>
          </cell>
          <cell r="Z622">
            <v>0</v>
          </cell>
          <cell r="AA622">
            <v>130.40600000000001</v>
          </cell>
          <cell r="AB622">
            <v>190866.13</v>
          </cell>
          <cell r="AC622">
            <v>0</v>
          </cell>
          <cell r="AD622">
            <v>169.66340000000002</v>
          </cell>
          <cell r="AE622">
            <v>0</v>
          </cell>
          <cell r="AF622">
            <v>0</v>
          </cell>
          <cell r="AG622">
            <v>405.24099999999999</v>
          </cell>
          <cell r="AH622">
            <v>44491</v>
          </cell>
          <cell r="AI622">
            <v>405.24099999999999</v>
          </cell>
          <cell r="AJ622">
            <v>0</v>
          </cell>
          <cell r="AK622">
            <v>6.5060000000000007E-2</v>
          </cell>
        </row>
        <row r="623">
          <cell r="A623" t="str">
            <v>Юбилейная4</v>
          </cell>
          <cell r="B623" t="str">
            <v>Лесной</v>
          </cell>
          <cell r="C623" t="str">
            <v>Юбилейная4</v>
          </cell>
          <cell r="D623" t="str">
            <v>ж/дУКУТ</v>
          </cell>
          <cell r="E623" t="str">
            <v>ж/д</v>
          </cell>
          <cell r="F623" t="str">
            <v>УКУТ</v>
          </cell>
          <cell r="G623">
            <v>0</v>
          </cell>
          <cell r="H623" t="str">
            <v>Юбилейная</v>
          </cell>
          <cell r="I623">
            <v>4</v>
          </cell>
          <cell r="J623">
            <v>0</v>
          </cell>
          <cell r="K623">
            <v>0</v>
          </cell>
          <cell r="L623" t="str">
            <v>население</v>
          </cell>
          <cell r="M623">
            <v>3.4000000000000002E-2</v>
          </cell>
          <cell r="N623">
            <v>5843.6</v>
          </cell>
          <cell r="O623">
            <v>944.7</v>
          </cell>
          <cell r="P623">
            <v>5843.6</v>
          </cell>
          <cell r="Q623">
            <v>148.72558589999971</v>
          </cell>
          <cell r="R623">
            <v>122.098</v>
          </cell>
          <cell r="S623">
            <v>0</v>
          </cell>
          <cell r="T623">
            <v>122.098</v>
          </cell>
          <cell r="U623">
            <v>178706.3</v>
          </cell>
          <cell r="V623">
            <v>0</v>
          </cell>
          <cell r="W623">
            <v>0</v>
          </cell>
          <cell r="X623">
            <v>105.10611976488958</v>
          </cell>
          <cell r="Y623">
            <v>16.991880235110415</v>
          </cell>
          <cell r="Z623">
            <v>0</v>
          </cell>
          <cell r="AA623">
            <v>122.098</v>
          </cell>
          <cell r="AB623">
            <v>178706.3</v>
          </cell>
          <cell r="AC623">
            <v>0</v>
          </cell>
          <cell r="AD623">
            <v>198.68240000000003</v>
          </cell>
          <cell r="AE623">
            <v>0</v>
          </cell>
          <cell r="AF623">
            <v>0</v>
          </cell>
          <cell r="AG623">
            <v>409.28515630000038</v>
          </cell>
          <cell r="AH623">
            <v>44491</v>
          </cell>
          <cell r="AI623">
            <v>409.28515630000038</v>
          </cell>
          <cell r="AJ623">
            <v>0</v>
          </cell>
          <cell r="AK623">
            <v>6.5060000000000007E-2</v>
          </cell>
        </row>
        <row r="624">
          <cell r="A624" t="str">
            <v>Юбилейная7</v>
          </cell>
          <cell r="B624" t="str">
            <v>Лесной</v>
          </cell>
          <cell r="C624" t="str">
            <v>Юбилейная7</v>
          </cell>
          <cell r="D624" t="str">
            <v>ж/дУКУТ</v>
          </cell>
          <cell r="E624" t="str">
            <v>ж/д</v>
          </cell>
          <cell r="F624" t="str">
            <v>УКУТ</v>
          </cell>
          <cell r="G624">
            <v>0</v>
          </cell>
          <cell r="H624" t="str">
            <v>Юбилейная</v>
          </cell>
          <cell r="I624">
            <v>7</v>
          </cell>
          <cell r="J624">
            <v>0</v>
          </cell>
          <cell r="K624">
            <v>0</v>
          </cell>
          <cell r="L624" t="str">
            <v>население</v>
          </cell>
          <cell r="M624">
            <v>3.4000000000000002E-2</v>
          </cell>
          <cell r="N624">
            <v>3399.4</v>
          </cell>
          <cell r="O624">
            <v>257.2</v>
          </cell>
          <cell r="P624">
            <v>3399.4</v>
          </cell>
          <cell r="Q624">
            <v>87.51171869999996</v>
          </cell>
          <cell r="R624">
            <v>70.388999999999996</v>
          </cell>
          <cell r="S624">
            <v>0</v>
          </cell>
          <cell r="T624">
            <v>70.388999999999996</v>
          </cell>
          <cell r="U624">
            <v>103023.45</v>
          </cell>
          <cell r="V624">
            <v>0</v>
          </cell>
          <cell r="W624">
            <v>0</v>
          </cell>
          <cell r="X624">
            <v>65.437938686211226</v>
          </cell>
          <cell r="Y624">
            <v>4.9510613137887702</v>
          </cell>
          <cell r="Z624">
            <v>0</v>
          </cell>
          <cell r="AA624">
            <v>70.388999999999996</v>
          </cell>
          <cell r="AB624">
            <v>103023.45</v>
          </cell>
          <cell r="AC624">
            <v>0</v>
          </cell>
          <cell r="AD624">
            <v>115.57960000000001</v>
          </cell>
          <cell r="AE624">
            <v>0</v>
          </cell>
          <cell r="AF624">
            <v>0</v>
          </cell>
          <cell r="AG624">
            <v>263.19458009999971</v>
          </cell>
          <cell r="AH624">
            <v>44491</v>
          </cell>
          <cell r="AI624">
            <v>263.19458009999971</v>
          </cell>
          <cell r="AJ624">
            <v>0</v>
          </cell>
          <cell r="AK624">
            <v>6.5060000000000007E-2</v>
          </cell>
        </row>
        <row r="625">
          <cell r="A625" t="str">
            <v>Юбилейная9</v>
          </cell>
          <cell r="B625" t="str">
            <v>Лесной</v>
          </cell>
          <cell r="C625" t="str">
            <v>Юбилейная9</v>
          </cell>
          <cell r="D625" t="str">
            <v>ж/дУКУТ</v>
          </cell>
          <cell r="E625" t="str">
            <v>ж/д</v>
          </cell>
          <cell r="F625" t="str">
            <v>УКУТ</v>
          </cell>
          <cell r="G625">
            <v>0</v>
          </cell>
          <cell r="H625" t="str">
            <v>Юбилейная</v>
          </cell>
          <cell r="I625">
            <v>9</v>
          </cell>
          <cell r="J625">
            <v>0</v>
          </cell>
          <cell r="K625">
            <v>0</v>
          </cell>
          <cell r="L625" t="str">
            <v>население</v>
          </cell>
          <cell r="M625">
            <v>3.4000000000000002E-2</v>
          </cell>
          <cell r="N625">
            <v>3410.9</v>
          </cell>
          <cell r="O625">
            <v>256.5</v>
          </cell>
          <cell r="P625">
            <v>3410.9</v>
          </cell>
          <cell r="Q625">
            <v>95.005920399999923</v>
          </cell>
          <cell r="R625">
            <v>81.364000000000004</v>
          </cell>
          <cell r="S625">
            <v>0</v>
          </cell>
          <cell r="T625">
            <v>81.364000000000004</v>
          </cell>
          <cell r="U625">
            <v>119086.79</v>
          </cell>
          <cell r="V625">
            <v>0</v>
          </cell>
          <cell r="W625">
            <v>0</v>
          </cell>
          <cell r="X625">
            <v>75.673356492337902</v>
          </cell>
          <cell r="Y625">
            <v>5.6906435076621023</v>
          </cell>
          <cell r="Z625">
            <v>0</v>
          </cell>
          <cell r="AA625">
            <v>81.364000000000004</v>
          </cell>
          <cell r="AB625">
            <v>119086.79</v>
          </cell>
          <cell r="AC625">
            <v>0</v>
          </cell>
          <cell r="AD625">
            <v>115.9706</v>
          </cell>
          <cell r="AE625">
            <v>0</v>
          </cell>
          <cell r="AF625">
            <v>0</v>
          </cell>
          <cell r="AG625">
            <v>209.68115230000012</v>
          </cell>
          <cell r="AH625">
            <v>44491</v>
          </cell>
          <cell r="AI625">
            <v>209.68115230000012</v>
          </cell>
          <cell r="AJ625">
            <v>0</v>
          </cell>
          <cell r="AK625">
            <v>6.5060000000000007E-2</v>
          </cell>
        </row>
        <row r="626">
          <cell r="A626" t="str">
            <v>Юбилейная10</v>
          </cell>
          <cell r="B626" t="str">
            <v>Лесной</v>
          </cell>
          <cell r="C626" t="str">
            <v>Юбилейная10</v>
          </cell>
          <cell r="D626" t="str">
            <v>ж/дУКУТ</v>
          </cell>
          <cell r="E626" t="str">
            <v>ж/д</v>
          </cell>
          <cell r="F626" t="str">
            <v>УКУТ</v>
          </cell>
          <cell r="G626">
            <v>0</v>
          </cell>
          <cell r="H626" t="str">
            <v>Юбилейная</v>
          </cell>
          <cell r="I626">
            <v>10</v>
          </cell>
          <cell r="J626">
            <v>0</v>
          </cell>
          <cell r="K626">
            <v>0</v>
          </cell>
          <cell r="L626" t="str">
            <v>население</v>
          </cell>
          <cell r="M626">
            <v>3.4000000000000002E-2</v>
          </cell>
          <cell r="N626">
            <v>4085.5</v>
          </cell>
          <cell r="O626">
            <v>653.9</v>
          </cell>
          <cell r="P626">
            <v>4085.5</v>
          </cell>
          <cell r="Q626">
            <v>119.44554099999991</v>
          </cell>
          <cell r="R626">
            <v>98.977999999999994</v>
          </cell>
          <cell r="S626">
            <v>0</v>
          </cell>
          <cell r="T626">
            <v>98.977999999999994</v>
          </cell>
          <cell r="U626">
            <v>144867.17000000001</v>
          </cell>
          <cell r="V626">
            <v>0</v>
          </cell>
          <cell r="W626">
            <v>0</v>
          </cell>
          <cell r="X626">
            <v>85.32190129552265</v>
          </cell>
          <cell r="Y626">
            <v>13.656098704477344</v>
          </cell>
          <cell r="Z626">
            <v>0</v>
          </cell>
          <cell r="AA626">
            <v>98.977999999999994</v>
          </cell>
          <cell r="AB626">
            <v>144867.17000000001</v>
          </cell>
          <cell r="AC626">
            <v>0</v>
          </cell>
          <cell r="AD626">
            <v>138.90700000000001</v>
          </cell>
          <cell r="AE626">
            <v>0</v>
          </cell>
          <cell r="AF626">
            <v>0</v>
          </cell>
          <cell r="AG626">
            <v>314.59881250000001</v>
          </cell>
          <cell r="AH626">
            <v>44491</v>
          </cell>
          <cell r="AI626">
            <v>314.59881250000001</v>
          </cell>
          <cell r="AJ626">
            <v>0</v>
          </cell>
          <cell r="AK626">
            <v>6.5060000000000007E-2</v>
          </cell>
        </row>
        <row r="627">
          <cell r="A627" t="str">
            <v>Юбилейная11</v>
          </cell>
          <cell r="B627" t="str">
            <v>Лесной</v>
          </cell>
          <cell r="C627" t="str">
            <v>Юбилейная11</v>
          </cell>
          <cell r="D627" t="str">
            <v>ж/дУКУТ</v>
          </cell>
          <cell r="E627" t="str">
            <v>ж/д</v>
          </cell>
          <cell r="F627" t="str">
            <v>УКУТ</v>
          </cell>
          <cell r="G627">
            <v>0</v>
          </cell>
          <cell r="H627" t="str">
            <v>Юбилейная</v>
          </cell>
          <cell r="I627">
            <v>11</v>
          </cell>
          <cell r="J627">
            <v>0</v>
          </cell>
          <cell r="K627">
            <v>0</v>
          </cell>
          <cell r="L627" t="str">
            <v>население</v>
          </cell>
          <cell r="M627">
            <v>3.4000000000000002E-2</v>
          </cell>
          <cell r="N627">
            <v>3398.8</v>
          </cell>
          <cell r="O627">
            <v>248.6</v>
          </cell>
          <cell r="P627">
            <v>3398.8</v>
          </cell>
          <cell r="Q627">
            <v>94.693298400000117</v>
          </cell>
          <cell r="R627">
            <v>71.013999999999996</v>
          </cell>
          <cell r="S627">
            <v>0</v>
          </cell>
          <cell r="T627">
            <v>71.013999999999996</v>
          </cell>
          <cell r="U627">
            <v>103938.22</v>
          </cell>
          <cell r="V627">
            <v>0</v>
          </cell>
          <cell r="W627">
            <v>0</v>
          </cell>
          <cell r="X627">
            <v>66.173817842846958</v>
          </cell>
          <cell r="Y627">
            <v>4.8401821571530377</v>
          </cell>
          <cell r="Z627">
            <v>0</v>
          </cell>
          <cell r="AA627">
            <v>71.013999999999996</v>
          </cell>
          <cell r="AB627">
            <v>103938.22</v>
          </cell>
          <cell r="AC627">
            <v>0</v>
          </cell>
          <cell r="AD627">
            <v>115.55920000000002</v>
          </cell>
          <cell r="AE627">
            <v>0</v>
          </cell>
          <cell r="AF627">
            <v>0</v>
          </cell>
          <cell r="AG627">
            <v>363.96313470000041</v>
          </cell>
          <cell r="AH627">
            <v>44491</v>
          </cell>
          <cell r="AI627">
            <v>363.96313470000041</v>
          </cell>
          <cell r="AJ627">
            <v>0</v>
          </cell>
          <cell r="AK627">
            <v>6.5060000000000007E-2</v>
          </cell>
        </row>
        <row r="628">
          <cell r="A628" t="str">
            <v>Юбилейная12</v>
          </cell>
          <cell r="B628" t="str">
            <v>Лесной</v>
          </cell>
          <cell r="C628" t="str">
            <v>Юбилейная12</v>
          </cell>
          <cell r="D628" t="str">
            <v>ж/дУКУТ</v>
          </cell>
          <cell r="E628" t="str">
            <v>ж/д</v>
          </cell>
          <cell r="F628" t="str">
            <v>УКУТ</v>
          </cell>
          <cell r="G628">
            <v>0</v>
          </cell>
          <cell r="H628" t="str">
            <v>Юбилейная</v>
          </cell>
          <cell r="I628">
            <v>12</v>
          </cell>
          <cell r="J628">
            <v>0</v>
          </cell>
          <cell r="K628">
            <v>0</v>
          </cell>
          <cell r="L628" t="str">
            <v>население</v>
          </cell>
          <cell r="M628">
            <v>3.4000000000000002E-2</v>
          </cell>
          <cell r="N628">
            <v>1862</v>
          </cell>
          <cell r="O628">
            <v>190.4</v>
          </cell>
          <cell r="P628">
            <v>1862</v>
          </cell>
          <cell r="Q628">
            <v>61.841999999999999</v>
          </cell>
          <cell r="R628">
            <v>36.360999999999997</v>
          </cell>
          <cell r="S628">
            <v>0</v>
          </cell>
          <cell r="T628">
            <v>36.360999999999997</v>
          </cell>
          <cell r="U628">
            <v>53219.05</v>
          </cell>
          <cell r="V628">
            <v>0</v>
          </cell>
          <cell r="W628">
            <v>0</v>
          </cell>
          <cell r="X628">
            <v>32.987810368349251</v>
          </cell>
          <cell r="Y628">
            <v>3.3731896316507459</v>
          </cell>
          <cell r="Z628">
            <v>0</v>
          </cell>
          <cell r="AA628">
            <v>36.360999999999997</v>
          </cell>
          <cell r="AB628">
            <v>53219.05</v>
          </cell>
          <cell r="AC628">
            <v>0</v>
          </cell>
          <cell r="AD628">
            <v>63.308000000000007</v>
          </cell>
          <cell r="AE628">
            <v>0</v>
          </cell>
          <cell r="AF628">
            <v>0</v>
          </cell>
          <cell r="AG628">
            <v>391.654</v>
          </cell>
          <cell r="AH628">
            <v>44491</v>
          </cell>
          <cell r="AI628">
            <v>391.654</v>
          </cell>
          <cell r="AJ628">
            <v>0</v>
          </cell>
          <cell r="AK628">
            <v>6.5060000000000007E-2</v>
          </cell>
        </row>
        <row r="629">
          <cell r="A629" t="str">
            <v>Юбилейная13</v>
          </cell>
          <cell r="B629" t="str">
            <v>Лесной</v>
          </cell>
          <cell r="C629" t="str">
            <v>Юбилейная13</v>
          </cell>
          <cell r="D629" t="str">
            <v>ж/дУКУТ</v>
          </cell>
          <cell r="E629" t="str">
            <v>ж/д</v>
          </cell>
          <cell r="F629" t="str">
            <v>УКУТ</v>
          </cell>
          <cell r="G629">
            <v>0</v>
          </cell>
          <cell r="H629" t="str">
            <v>Юбилейная</v>
          </cell>
          <cell r="I629">
            <v>13</v>
          </cell>
          <cell r="J629">
            <v>0</v>
          </cell>
          <cell r="K629">
            <v>0</v>
          </cell>
          <cell r="L629" t="str">
            <v>население</v>
          </cell>
          <cell r="M629">
            <v>3.4000000000000002E-2</v>
          </cell>
          <cell r="N629">
            <v>3430.2</v>
          </cell>
          <cell r="O629">
            <v>251.1</v>
          </cell>
          <cell r="P629">
            <v>3430.2</v>
          </cell>
          <cell r="Q629">
            <v>87.467895499999941</v>
          </cell>
          <cell r="R629">
            <v>74.328000000000003</v>
          </cell>
          <cell r="S629">
            <v>0</v>
          </cell>
          <cell r="T629">
            <v>74.328000000000003</v>
          </cell>
          <cell r="U629">
            <v>108788.69</v>
          </cell>
          <cell r="V629">
            <v>0</v>
          </cell>
          <cell r="W629">
            <v>0</v>
          </cell>
          <cell r="X629">
            <v>69.258116860891533</v>
          </cell>
          <cell r="Y629">
            <v>5.0698831391084695</v>
          </cell>
          <cell r="Z629">
            <v>0</v>
          </cell>
          <cell r="AA629">
            <v>74.328000000000003</v>
          </cell>
          <cell r="AB629">
            <v>108788.69</v>
          </cell>
          <cell r="AC629">
            <v>0</v>
          </cell>
          <cell r="AD629">
            <v>116.6268</v>
          </cell>
          <cell r="AE629">
            <v>0</v>
          </cell>
          <cell r="AF629">
            <v>0</v>
          </cell>
          <cell r="AG629">
            <v>201.96166989999983</v>
          </cell>
          <cell r="AH629">
            <v>44491</v>
          </cell>
          <cell r="AI629">
            <v>201.96166989999983</v>
          </cell>
          <cell r="AJ629">
            <v>0</v>
          </cell>
          <cell r="AK629">
            <v>6.5060000000000007E-2</v>
          </cell>
        </row>
        <row r="630">
          <cell r="A630" t="str">
            <v>Юбилейная15</v>
          </cell>
          <cell r="B630" t="str">
            <v>Лесной</v>
          </cell>
          <cell r="C630" t="str">
            <v>Юбилейная15</v>
          </cell>
          <cell r="D630" t="str">
            <v>ж/дУКУТ</v>
          </cell>
          <cell r="E630" t="str">
            <v>ж/д</v>
          </cell>
          <cell r="F630" t="str">
            <v>УКУТ</v>
          </cell>
          <cell r="G630">
            <v>0</v>
          </cell>
          <cell r="H630" t="str">
            <v>Юбилейная</v>
          </cell>
          <cell r="I630">
            <v>15</v>
          </cell>
          <cell r="J630">
            <v>0</v>
          </cell>
          <cell r="K630">
            <v>0</v>
          </cell>
          <cell r="L630" t="str">
            <v>население</v>
          </cell>
          <cell r="M630">
            <v>3.4000000000000002E-2</v>
          </cell>
          <cell r="N630">
            <v>3752.4</v>
          </cell>
          <cell r="O630">
            <v>421.9</v>
          </cell>
          <cell r="P630">
            <v>3752.4</v>
          </cell>
          <cell r="Q630">
            <v>89.808349600000042</v>
          </cell>
          <cell r="R630">
            <v>64.655000000000001</v>
          </cell>
          <cell r="S630">
            <v>0</v>
          </cell>
          <cell r="T630">
            <v>64.655000000000001</v>
          </cell>
          <cell r="U630">
            <v>94631</v>
          </cell>
          <cell r="V630">
            <v>0</v>
          </cell>
          <cell r="W630">
            <v>0</v>
          </cell>
          <cell r="X630">
            <v>58.120264954603172</v>
          </cell>
          <cell r="Y630">
            <v>6.5347350453968289</v>
          </cell>
          <cell r="Z630">
            <v>0</v>
          </cell>
          <cell r="AA630">
            <v>64.655000000000001</v>
          </cell>
          <cell r="AB630">
            <v>94631</v>
          </cell>
          <cell r="AC630">
            <v>0</v>
          </cell>
          <cell r="AD630">
            <v>127.58160000000001</v>
          </cell>
          <cell r="AE630">
            <v>0</v>
          </cell>
          <cell r="AF630">
            <v>0</v>
          </cell>
          <cell r="AG630">
            <v>386.61694339999985</v>
          </cell>
          <cell r="AH630">
            <v>44491</v>
          </cell>
          <cell r="AI630">
            <v>386.61694339999985</v>
          </cell>
          <cell r="AJ630">
            <v>0</v>
          </cell>
          <cell r="AK630">
            <v>6.5060000000000007E-2</v>
          </cell>
        </row>
        <row r="631">
          <cell r="A631" t="str">
            <v>Юбилейная16</v>
          </cell>
          <cell r="B631" t="str">
            <v>Лесной</v>
          </cell>
          <cell r="C631" t="str">
            <v>Юбилейная16</v>
          </cell>
          <cell r="D631" t="str">
            <v>ж/дУКУТ</v>
          </cell>
          <cell r="E631" t="str">
            <v>ж/д</v>
          </cell>
          <cell r="F631" t="str">
            <v>УКУТ</v>
          </cell>
          <cell r="G631">
            <v>0</v>
          </cell>
          <cell r="H631" t="str">
            <v>Юбилейная</v>
          </cell>
          <cell r="I631">
            <v>16</v>
          </cell>
          <cell r="J631">
            <v>0</v>
          </cell>
          <cell r="K631" t="str">
            <v>Б</v>
          </cell>
          <cell r="L631" t="str">
            <v>население</v>
          </cell>
          <cell r="M631">
            <v>3.4000000000000002E-2</v>
          </cell>
          <cell r="N631">
            <v>2013.3</v>
          </cell>
          <cell r="O631">
            <v>183.5</v>
          </cell>
          <cell r="P631">
            <v>2013.3</v>
          </cell>
          <cell r="Q631">
            <v>50.34</v>
          </cell>
          <cell r="R631">
            <v>41.292999999999999</v>
          </cell>
          <cell r="S631">
            <v>0</v>
          </cell>
          <cell r="T631">
            <v>41.292999999999999</v>
          </cell>
          <cell r="U631">
            <v>60437.67</v>
          </cell>
          <cell r="V631">
            <v>0</v>
          </cell>
          <cell r="W631">
            <v>0</v>
          </cell>
          <cell r="X631">
            <v>37.843771349235247</v>
          </cell>
          <cell r="Y631">
            <v>3.449228650764752</v>
          </cell>
          <cell r="Z631">
            <v>0</v>
          </cell>
          <cell r="AA631">
            <v>41.292999999999999</v>
          </cell>
          <cell r="AB631">
            <v>60437.67</v>
          </cell>
          <cell r="AC631">
            <v>0</v>
          </cell>
          <cell r="AD631">
            <v>68.452200000000005</v>
          </cell>
          <cell r="AE631">
            <v>0</v>
          </cell>
          <cell r="AF631">
            <v>0</v>
          </cell>
          <cell r="AG631">
            <v>139.05000000000001</v>
          </cell>
          <cell r="AH631">
            <v>44491</v>
          </cell>
          <cell r="AI631">
            <v>139.05000000000001</v>
          </cell>
          <cell r="AJ631">
            <v>0</v>
          </cell>
          <cell r="AK631">
            <v>6.5060000000000007E-2</v>
          </cell>
        </row>
        <row r="632">
          <cell r="A632" t="str">
            <v>Юбилейная17</v>
          </cell>
          <cell r="B632" t="str">
            <v>Лесной</v>
          </cell>
          <cell r="C632" t="str">
            <v>Юбилейная17</v>
          </cell>
          <cell r="D632" t="str">
            <v>ж/дУКУТ</v>
          </cell>
          <cell r="E632" t="str">
            <v>ж/д</v>
          </cell>
          <cell r="F632" t="str">
            <v>УКУТ</v>
          </cell>
          <cell r="G632">
            <v>0</v>
          </cell>
          <cell r="H632" t="str">
            <v>Юбилейная</v>
          </cell>
          <cell r="I632">
            <v>17</v>
          </cell>
          <cell r="J632">
            <v>0</v>
          </cell>
          <cell r="K632">
            <v>0</v>
          </cell>
          <cell r="L632" t="str">
            <v>население</v>
          </cell>
          <cell r="M632">
            <v>3.4000000000000002E-2</v>
          </cell>
          <cell r="N632">
            <v>4980.3999999999996</v>
          </cell>
          <cell r="O632">
            <v>564.5</v>
          </cell>
          <cell r="P632">
            <v>4980.3999999999996</v>
          </cell>
          <cell r="Q632">
            <v>148.58972</v>
          </cell>
          <cell r="R632">
            <v>111.866</v>
          </cell>
          <cell r="S632">
            <v>0</v>
          </cell>
          <cell r="T632">
            <v>111.866</v>
          </cell>
          <cell r="U632">
            <v>163730.43</v>
          </cell>
          <cell r="V632">
            <v>0</v>
          </cell>
          <cell r="W632">
            <v>0</v>
          </cell>
          <cell r="X632">
            <v>100.47745250590633</v>
          </cell>
          <cell r="Y632">
            <v>11.388547494093672</v>
          </cell>
          <cell r="Z632">
            <v>0</v>
          </cell>
          <cell r="AA632">
            <v>111.866</v>
          </cell>
          <cell r="AB632">
            <v>163730.43</v>
          </cell>
          <cell r="AC632">
            <v>0</v>
          </cell>
          <cell r="AD632">
            <v>169.33359999999999</v>
          </cell>
          <cell r="AE632">
            <v>0</v>
          </cell>
          <cell r="AF632">
            <v>0</v>
          </cell>
          <cell r="AG632">
            <v>564.46030999999994</v>
          </cell>
          <cell r="AH632">
            <v>44491</v>
          </cell>
          <cell r="AI632">
            <v>564.46030999999994</v>
          </cell>
          <cell r="AJ632">
            <v>0</v>
          </cell>
          <cell r="AK632">
            <v>6.5060000000000007E-2</v>
          </cell>
        </row>
        <row r="633">
          <cell r="A633" t="str">
            <v>Юбилейная18</v>
          </cell>
          <cell r="B633" t="str">
            <v>Лесной</v>
          </cell>
          <cell r="C633" t="str">
            <v>Юбилейная18</v>
          </cell>
          <cell r="D633" t="str">
            <v>ж/дУКУТ</v>
          </cell>
          <cell r="E633" t="str">
            <v>ж/д</v>
          </cell>
          <cell r="F633" t="str">
            <v>УКУТ</v>
          </cell>
          <cell r="G633">
            <v>0</v>
          </cell>
          <cell r="H633" t="str">
            <v>Юбилейная</v>
          </cell>
          <cell r="I633">
            <v>18</v>
          </cell>
          <cell r="J633">
            <v>0</v>
          </cell>
          <cell r="K633">
            <v>0</v>
          </cell>
          <cell r="L633" t="str">
            <v>население</v>
          </cell>
          <cell r="M633">
            <v>3.4000000000000002E-2</v>
          </cell>
          <cell r="N633">
            <v>3729.1</v>
          </cell>
          <cell r="O633">
            <v>775.4</v>
          </cell>
          <cell r="P633">
            <v>3729.1</v>
          </cell>
          <cell r="Q633">
            <v>130.92000000000002</v>
          </cell>
          <cell r="R633">
            <v>107.194</v>
          </cell>
          <cell r="S633">
            <v>0</v>
          </cell>
          <cell r="T633">
            <v>107.194</v>
          </cell>
          <cell r="U633">
            <v>156892.35</v>
          </cell>
          <cell r="V633">
            <v>0</v>
          </cell>
          <cell r="W633">
            <v>0</v>
          </cell>
          <cell r="X633">
            <v>88.741735020535017</v>
          </cell>
          <cell r="Y633">
            <v>18.452264979464985</v>
          </cell>
          <cell r="Z633">
            <v>0</v>
          </cell>
          <cell r="AA633">
            <v>107.194</v>
          </cell>
          <cell r="AB633">
            <v>156892.35</v>
          </cell>
          <cell r="AC633">
            <v>0</v>
          </cell>
          <cell r="AD633">
            <v>126.7894</v>
          </cell>
          <cell r="AE633">
            <v>0</v>
          </cell>
          <cell r="AF633">
            <v>0</v>
          </cell>
          <cell r="AG633">
            <v>364.67599999999999</v>
          </cell>
          <cell r="AH633">
            <v>44491</v>
          </cell>
          <cell r="AI633">
            <v>364.67599999999999</v>
          </cell>
          <cell r="AJ633">
            <v>0</v>
          </cell>
          <cell r="AK633">
            <v>6.5060000000000007E-2</v>
          </cell>
        </row>
        <row r="634">
          <cell r="A634" t="str">
            <v>Юбилейная19</v>
          </cell>
          <cell r="B634" t="str">
            <v>Лесной</v>
          </cell>
          <cell r="C634" t="str">
            <v>Юбилейная19</v>
          </cell>
          <cell r="D634" t="str">
            <v>ж/дУКУТ</v>
          </cell>
          <cell r="E634" t="str">
            <v>ж/д</v>
          </cell>
          <cell r="F634" t="str">
            <v>УКУТ</v>
          </cell>
          <cell r="G634">
            <v>0</v>
          </cell>
          <cell r="H634" t="str">
            <v>Юбилейная</v>
          </cell>
          <cell r="I634">
            <v>19</v>
          </cell>
          <cell r="J634">
            <v>0</v>
          </cell>
          <cell r="K634">
            <v>0</v>
          </cell>
          <cell r="L634" t="str">
            <v>население</v>
          </cell>
          <cell r="M634">
            <v>3.4000000000000002E-2</v>
          </cell>
          <cell r="N634">
            <v>3696.7</v>
          </cell>
          <cell r="O634">
            <v>419.9</v>
          </cell>
          <cell r="P634">
            <v>3696.7</v>
          </cell>
          <cell r="Q634">
            <v>105.81396479999967</v>
          </cell>
          <cell r="R634">
            <v>79.242000000000004</v>
          </cell>
          <cell r="S634">
            <v>0</v>
          </cell>
          <cell r="T634">
            <v>79.242000000000004</v>
          </cell>
          <cell r="U634">
            <v>115980.97</v>
          </cell>
          <cell r="V634">
            <v>0</v>
          </cell>
          <cell r="W634">
            <v>0</v>
          </cell>
          <cell r="X634">
            <v>71.159185104212213</v>
          </cell>
          <cell r="Y634">
            <v>8.0828148957877914</v>
          </cell>
          <cell r="Z634">
            <v>0</v>
          </cell>
          <cell r="AA634">
            <v>79.242000000000004</v>
          </cell>
          <cell r="AB634">
            <v>115980.97</v>
          </cell>
          <cell r="AC634">
            <v>0</v>
          </cell>
          <cell r="AD634">
            <v>125.6878</v>
          </cell>
          <cell r="AE634">
            <v>0</v>
          </cell>
          <cell r="AF634">
            <v>0</v>
          </cell>
          <cell r="AG634">
            <v>408.42773440000019</v>
          </cell>
          <cell r="AH634">
            <v>44491</v>
          </cell>
          <cell r="AI634">
            <v>408.42773440000019</v>
          </cell>
          <cell r="AJ634">
            <v>0</v>
          </cell>
          <cell r="AK634">
            <v>6.5060000000000007E-2</v>
          </cell>
        </row>
        <row r="635">
          <cell r="A635" t="str">
            <v>Юбилейная20</v>
          </cell>
          <cell r="B635" t="str">
            <v>Лесной</v>
          </cell>
          <cell r="C635" t="str">
            <v>Юбилейная20</v>
          </cell>
          <cell r="D635" t="str">
            <v>ж/дУКУТ</v>
          </cell>
          <cell r="E635" t="str">
            <v>ж/д</v>
          </cell>
          <cell r="F635" t="str">
            <v>УКУТ</v>
          </cell>
          <cell r="G635">
            <v>0</v>
          </cell>
          <cell r="H635" t="str">
            <v>Юбилейная</v>
          </cell>
          <cell r="I635">
            <v>20</v>
          </cell>
          <cell r="J635">
            <v>0</v>
          </cell>
          <cell r="K635">
            <v>0</v>
          </cell>
          <cell r="L635" t="str">
            <v>население</v>
          </cell>
          <cell r="M635">
            <v>3.4000000000000002E-2</v>
          </cell>
          <cell r="N635">
            <v>1876.2</v>
          </cell>
          <cell r="O635">
            <v>192.6</v>
          </cell>
          <cell r="P635">
            <v>1876.2</v>
          </cell>
          <cell r="Q635">
            <v>48.68515333906565</v>
          </cell>
          <cell r="R635">
            <v>39.503999999999998</v>
          </cell>
          <cell r="S635">
            <v>0</v>
          </cell>
          <cell r="T635">
            <v>39.503999999999998</v>
          </cell>
          <cell r="U635">
            <v>57819.24</v>
          </cell>
          <cell r="V635">
            <v>0</v>
          </cell>
          <cell r="W635">
            <v>0</v>
          </cell>
          <cell r="X635">
            <v>35.826278422273781</v>
          </cell>
          <cell r="Y635">
            <v>3.6777215777262171</v>
          </cell>
          <cell r="Z635">
            <v>0</v>
          </cell>
          <cell r="AA635">
            <v>39.503999999999998</v>
          </cell>
          <cell r="AB635">
            <v>57819.24</v>
          </cell>
          <cell r="AC635">
            <v>0</v>
          </cell>
          <cell r="AD635">
            <v>63.790800000000004</v>
          </cell>
          <cell r="AE635">
            <v>0</v>
          </cell>
          <cell r="AF635">
            <v>0</v>
          </cell>
          <cell r="AG635">
            <v>141.10900000000004</v>
          </cell>
          <cell r="AH635">
            <v>44491</v>
          </cell>
          <cell r="AI635">
            <v>141.10900000000004</v>
          </cell>
          <cell r="AJ635">
            <v>0</v>
          </cell>
          <cell r="AK635">
            <v>6.5060000000000007E-2</v>
          </cell>
        </row>
        <row r="636">
          <cell r="A636" t="str">
            <v>Юбилейная22</v>
          </cell>
          <cell r="B636" t="str">
            <v>Лесной</v>
          </cell>
          <cell r="C636" t="str">
            <v>Юбилейная22</v>
          </cell>
          <cell r="D636" t="str">
            <v>ж/дУКУТ</v>
          </cell>
          <cell r="E636" t="str">
            <v>ж/д</v>
          </cell>
          <cell r="F636" t="str">
            <v>УКУТ</v>
          </cell>
          <cell r="G636">
            <v>0</v>
          </cell>
          <cell r="H636" t="str">
            <v>Юбилейная</v>
          </cell>
          <cell r="I636">
            <v>22</v>
          </cell>
          <cell r="J636">
            <v>0</v>
          </cell>
          <cell r="K636">
            <v>0</v>
          </cell>
          <cell r="L636" t="str">
            <v>население</v>
          </cell>
          <cell r="M636">
            <v>3.4000000000000002E-2</v>
          </cell>
          <cell r="N636">
            <v>3649.2</v>
          </cell>
          <cell r="O636">
            <v>554.9</v>
          </cell>
          <cell r="P636">
            <v>3649.2</v>
          </cell>
          <cell r="Q636">
            <v>116.10595699999976</v>
          </cell>
          <cell r="R636">
            <v>89.423000000000002</v>
          </cell>
          <cell r="S636">
            <v>0</v>
          </cell>
          <cell r="T636">
            <v>89.423000000000002</v>
          </cell>
          <cell r="U636">
            <v>130882.19</v>
          </cell>
          <cell r="V636">
            <v>0</v>
          </cell>
          <cell r="W636">
            <v>0</v>
          </cell>
          <cell r="X636">
            <v>77.620040341571325</v>
          </cell>
          <cell r="Y636">
            <v>11.802959658428676</v>
          </cell>
          <cell r="Z636">
            <v>0</v>
          </cell>
          <cell r="AA636">
            <v>89.423000000000002</v>
          </cell>
          <cell r="AB636">
            <v>130882.19</v>
          </cell>
          <cell r="AC636">
            <v>0</v>
          </cell>
          <cell r="AD636">
            <v>124.0728</v>
          </cell>
          <cell r="AE636">
            <v>0</v>
          </cell>
          <cell r="AF636">
            <v>0</v>
          </cell>
          <cell r="AG636">
            <v>410.125</v>
          </cell>
          <cell r="AH636">
            <v>44491</v>
          </cell>
          <cell r="AI636">
            <v>410.125</v>
          </cell>
          <cell r="AJ636">
            <v>0</v>
          </cell>
          <cell r="AK636">
            <v>6.5060000000000007E-2</v>
          </cell>
        </row>
        <row r="637">
          <cell r="A637" t="str">
            <v>Юбилейная23</v>
          </cell>
          <cell r="B637" t="str">
            <v>Лесной</v>
          </cell>
          <cell r="C637" t="str">
            <v>Юбилейная23</v>
          </cell>
          <cell r="D637" t="str">
            <v>ж/дУКУТ</v>
          </cell>
          <cell r="E637" t="str">
            <v>ж/д</v>
          </cell>
          <cell r="F637" t="str">
            <v>УКУТ</v>
          </cell>
          <cell r="G637">
            <v>0</v>
          </cell>
          <cell r="H637" t="str">
            <v>Юбилейная</v>
          </cell>
          <cell r="I637">
            <v>23</v>
          </cell>
          <cell r="J637">
            <v>0</v>
          </cell>
          <cell r="K637">
            <v>0</v>
          </cell>
          <cell r="L637" t="str">
            <v>население</v>
          </cell>
          <cell r="M637">
            <v>3.4000000000000002E-2</v>
          </cell>
          <cell r="N637">
            <v>5084.6000000000004</v>
          </cell>
          <cell r="O637">
            <v>379.8</v>
          </cell>
          <cell r="P637">
            <v>5084.6000000000004</v>
          </cell>
          <cell r="Q637">
            <v>125.633538</v>
          </cell>
          <cell r="R637">
            <v>103.24299999999999</v>
          </cell>
          <cell r="S637">
            <v>0</v>
          </cell>
          <cell r="T637">
            <v>103.24299999999999</v>
          </cell>
          <cell r="U637">
            <v>151109.54999999999</v>
          </cell>
          <cell r="V637">
            <v>0</v>
          </cell>
          <cell r="W637">
            <v>0</v>
          </cell>
          <cell r="X637">
            <v>96.067154271283201</v>
          </cell>
          <cell r="Y637">
            <v>7.1758457287167943</v>
          </cell>
          <cell r="Z637">
            <v>0</v>
          </cell>
          <cell r="AA637">
            <v>103.24299999999999</v>
          </cell>
          <cell r="AB637">
            <v>151109.54999999999</v>
          </cell>
          <cell r="AC637">
            <v>0</v>
          </cell>
          <cell r="AD637">
            <v>172.87640000000002</v>
          </cell>
          <cell r="AE637">
            <v>0</v>
          </cell>
          <cell r="AF637">
            <v>0</v>
          </cell>
          <cell r="AG637">
            <v>344.15301999999997</v>
          </cell>
          <cell r="AH637">
            <v>44491</v>
          </cell>
          <cell r="AI637">
            <v>344.15301999999997</v>
          </cell>
          <cell r="AJ637">
            <v>0</v>
          </cell>
          <cell r="AK637">
            <v>6.5060000000000007E-2</v>
          </cell>
        </row>
        <row r="638">
          <cell r="A638" t="str">
            <v>Юбилейная37</v>
          </cell>
          <cell r="B638" t="str">
            <v>Лесной</v>
          </cell>
          <cell r="C638" t="str">
            <v>Юбилейная37</v>
          </cell>
          <cell r="D638" t="str">
            <v>ж/дУКУТ</v>
          </cell>
          <cell r="E638" t="str">
            <v>ж/д</v>
          </cell>
          <cell r="F638" t="str">
            <v>УКУТ</v>
          </cell>
          <cell r="G638">
            <v>0</v>
          </cell>
          <cell r="H638" t="str">
            <v>Юбилейная</v>
          </cell>
          <cell r="I638">
            <v>37</v>
          </cell>
          <cell r="J638">
            <v>0</v>
          </cell>
          <cell r="K638">
            <v>0</v>
          </cell>
          <cell r="L638" t="str">
            <v>население</v>
          </cell>
          <cell r="M638">
            <v>3.4000000000000002E-2</v>
          </cell>
          <cell r="N638">
            <v>1354.5</v>
          </cell>
          <cell r="O638">
            <v>152.19999999999999</v>
          </cell>
          <cell r="P638">
            <v>1354.5</v>
          </cell>
          <cell r="Q638">
            <v>35.294735836438335</v>
          </cell>
          <cell r="R638">
            <v>27.262</v>
          </cell>
          <cell r="S638">
            <v>0</v>
          </cell>
          <cell r="T638">
            <v>27.262</v>
          </cell>
          <cell r="U638">
            <v>39901.480000000003</v>
          </cell>
          <cell r="V638">
            <v>0</v>
          </cell>
          <cell r="W638">
            <v>0</v>
          </cell>
          <cell r="X638">
            <v>24.508116413353687</v>
          </cell>
          <cell r="Y638">
            <v>2.7538835866463138</v>
          </cell>
          <cell r="Z638">
            <v>0</v>
          </cell>
          <cell r="AA638">
            <v>27.262</v>
          </cell>
          <cell r="AB638">
            <v>39901.480000000003</v>
          </cell>
          <cell r="AC638">
            <v>0</v>
          </cell>
          <cell r="AD638">
            <v>46.053000000000004</v>
          </cell>
          <cell r="AE638">
            <v>0</v>
          </cell>
          <cell r="AF638">
            <v>0</v>
          </cell>
          <cell r="AG638">
            <v>123.47000000000003</v>
          </cell>
          <cell r="AH638">
            <v>44491</v>
          </cell>
          <cell r="AI638">
            <v>123.47000000000003</v>
          </cell>
          <cell r="AJ638">
            <v>0</v>
          </cell>
          <cell r="AK638">
            <v>6.5060000000000007E-2</v>
          </cell>
        </row>
        <row r="639">
          <cell r="A639" t="str">
            <v>Южная1</v>
          </cell>
          <cell r="B639" t="str">
            <v>Лесной</v>
          </cell>
          <cell r="C639" t="str">
            <v>Южная1</v>
          </cell>
          <cell r="D639" t="str">
            <v>ж/дУКУТ</v>
          </cell>
          <cell r="E639" t="str">
            <v>ж/д</v>
          </cell>
          <cell r="F639" t="str">
            <v>УКУТ</v>
          </cell>
          <cell r="G639">
            <v>0</v>
          </cell>
          <cell r="H639" t="str">
            <v>Южная</v>
          </cell>
          <cell r="I639">
            <v>1</v>
          </cell>
          <cell r="J639">
            <v>0</v>
          </cell>
          <cell r="K639">
            <v>0</v>
          </cell>
          <cell r="L639" t="str">
            <v>население</v>
          </cell>
          <cell r="M639">
            <v>3.4000000000000002E-2</v>
          </cell>
          <cell r="N639">
            <v>647.9</v>
          </cell>
          <cell r="O639">
            <v>100.8</v>
          </cell>
          <cell r="P639">
            <v>647.9</v>
          </cell>
          <cell r="Q639">
            <v>20.292999999999999</v>
          </cell>
          <cell r="R639">
            <v>14.773</v>
          </cell>
          <cell r="S639">
            <v>0</v>
          </cell>
          <cell r="T639">
            <v>14.773</v>
          </cell>
          <cell r="U639">
            <v>21622.21</v>
          </cell>
          <cell r="V639">
            <v>0</v>
          </cell>
          <cell r="W639">
            <v>0</v>
          </cell>
          <cell r="X639">
            <v>12.784061306264192</v>
          </cell>
          <cell r="Y639">
            <v>1.9889386937358076</v>
          </cell>
          <cell r="Z639">
            <v>0</v>
          </cell>
          <cell r="AA639">
            <v>14.773</v>
          </cell>
          <cell r="AB639">
            <v>21622.21</v>
          </cell>
          <cell r="AC639">
            <v>0</v>
          </cell>
          <cell r="AD639">
            <v>22.028600000000001</v>
          </cell>
          <cell r="AE639">
            <v>0</v>
          </cell>
          <cell r="AF639">
            <v>0</v>
          </cell>
          <cell r="AG639">
            <v>84.844999999999999</v>
          </cell>
          <cell r="AH639">
            <v>44491</v>
          </cell>
          <cell r="AI639">
            <v>84.844999999999999</v>
          </cell>
          <cell r="AJ639">
            <v>0</v>
          </cell>
          <cell r="AK639">
            <v>6.5060000000000007E-2</v>
          </cell>
        </row>
        <row r="640">
          <cell r="A640" t="str">
            <v>Южная5</v>
          </cell>
          <cell r="B640" t="str">
            <v>Лесной</v>
          </cell>
          <cell r="C640" t="str">
            <v>Южная5</v>
          </cell>
          <cell r="D640" t="str">
            <v>ж/дн</v>
          </cell>
          <cell r="E640" t="str">
            <v>ж/д</v>
          </cell>
          <cell r="F640" t="str">
            <v>н</v>
          </cell>
          <cell r="G640" t="str">
            <v>нет</v>
          </cell>
          <cell r="H640" t="str">
            <v>Южная</v>
          </cell>
          <cell r="I640">
            <v>5</v>
          </cell>
          <cell r="J640">
            <v>0</v>
          </cell>
          <cell r="K640">
            <v>0</v>
          </cell>
          <cell r="L640" t="str">
            <v>население</v>
          </cell>
          <cell r="M640">
            <v>3.4000000000000002E-2</v>
          </cell>
          <cell r="N640">
            <v>1226.5999999999999</v>
          </cell>
          <cell r="O640">
            <v>102.4</v>
          </cell>
          <cell r="P640">
            <v>1226.5999999999999</v>
          </cell>
          <cell r="Q640">
            <v>0</v>
          </cell>
          <cell r="R640">
            <v>0</v>
          </cell>
          <cell r="S640">
            <v>0</v>
          </cell>
          <cell r="T640">
            <v>41.704000000000001</v>
          </cell>
          <cell r="U640">
            <v>61039.23</v>
          </cell>
          <cell r="V640">
            <v>0</v>
          </cell>
          <cell r="W640">
            <v>0.92294958615500367</v>
          </cell>
          <cell r="X640">
            <v>38.491058720842737</v>
          </cell>
          <cell r="Y640">
            <v>3.2133412791572611</v>
          </cell>
          <cell r="Z640">
            <v>0</v>
          </cell>
          <cell r="AA640">
            <v>41.7044</v>
          </cell>
          <cell r="AB640">
            <v>61039.81</v>
          </cell>
          <cell r="AC640">
            <v>0</v>
          </cell>
          <cell r="AD640">
            <v>41.7044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107.97499999999999</v>
          </cell>
          <cell r="AK640">
            <v>6.5060000000000007E-2</v>
          </cell>
        </row>
        <row r="641">
          <cell r="A641" t="str">
            <v>Южная7</v>
          </cell>
          <cell r="B641" t="str">
            <v>Лесной</v>
          </cell>
          <cell r="C641" t="str">
            <v>Южная7</v>
          </cell>
          <cell r="D641" t="str">
            <v>ж/дУКУТ</v>
          </cell>
          <cell r="E641" t="str">
            <v>ж/д</v>
          </cell>
          <cell r="F641" t="str">
            <v>УКУТ</v>
          </cell>
          <cell r="G641">
            <v>0</v>
          </cell>
          <cell r="H641" t="str">
            <v>Южная</v>
          </cell>
          <cell r="I641">
            <v>7</v>
          </cell>
          <cell r="J641">
            <v>0</v>
          </cell>
          <cell r="K641">
            <v>0</v>
          </cell>
          <cell r="L641" t="str">
            <v>население</v>
          </cell>
          <cell r="M641">
            <v>3.4000000000000002E-2</v>
          </cell>
          <cell r="N641">
            <v>5469.8</v>
          </cell>
          <cell r="O641">
            <v>604.6</v>
          </cell>
          <cell r="P641">
            <v>5469.8</v>
          </cell>
          <cell r="Q641">
            <v>204.045163</v>
          </cell>
          <cell r="R641">
            <v>164.38900000000001</v>
          </cell>
          <cell r="S641">
            <v>0</v>
          </cell>
          <cell r="T641">
            <v>164.38900000000001</v>
          </cell>
          <cell r="U641">
            <v>240604.67</v>
          </cell>
          <cell r="V641">
            <v>0</v>
          </cell>
          <cell r="W641">
            <v>0</v>
          </cell>
          <cell r="X641">
            <v>148.02695775714474</v>
          </cell>
          <cell r="Y641">
            <v>16.362042242855267</v>
          </cell>
          <cell r="Z641">
            <v>0</v>
          </cell>
          <cell r="AA641">
            <v>164.38900000000001</v>
          </cell>
          <cell r="AB641">
            <v>240604.67</v>
          </cell>
          <cell r="AC641">
            <v>0</v>
          </cell>
          <cell r="AD641">
            <v>185.97320000000002</v>
          </cell>
          <cell r="AE641">
            <v>0</v>
          </cell>
          <cell r="AF641">
            <v>0</v>
          </cell>
          <cell r="AG641">
            <v>609.52237000000002</v>
          </cell>
          <cell r="AH641">
            <v>44491</v>
          </cell>
          <cell r="AI641">
            <v>609.52237000000002</v>
          </cell>
          <cell r="AJ641">
            <v>0</v>
          </cell>
          <cell r="AK641">
            <v>6.5060000000000007E-2</v>
          </cell>
        </row>
        <row r="642">
          <cell r="A642" t="str">
            <v>8 марта1</v>
          </cell>
          <cell r="B642" t="str">
            <v>Горный</v>
          </cell>
          <cell r="C642" t="str">
            <v>8 марта1</v>
          </cell>
          <cell r="D642" t="str">
            <v>ж/дУКУТ</v>
          </cell>
          <cell r="E642" t="str">
            <v>ж/д</v>
          </cell>
          <cell r="F642" t="str">
            <v>УКУТ</v>
          </cell>
          <cell r="G642">
            <v>0</v>
          </cell>
          <cell r="H642" t="str">
            <v>8 марта</v>
          </cell>
          <cell r="I642">
            <v>1</v>
          </cell>
          <cell r="J642">
            <v>0</v>
          </cell>
          <cell r="K642" t="str">
            <v>Б</v>
          </cell>
          <cell r="L642" t="str">
            <v>население</v>
          </cell>
          <cell r="M642">
            <v>3.4000000000000002E-2</v>
          </cell>
          <cell r="N642">
            <v>937</v>
          </cell>
          <cell r="O642">
            <v>101.3</v>
          </cell>
          <cell r="P642">
            <v>937</v>
          </cell>
          <cell r="Q642">
            <v>22.131</v>
          </cell>
          <cell r="R642">
            <v>22.131</v>
          </cell>
          <cell r="S642">
            <v>0</v>
          </cell>
          <cell r="T642">
            <v>22.131</v>
          </cell>
          <cell r="U642">
            <v>32391.599999999999</v>
          </cell>
          <cell r="V642">
            <v>0</v>
          </cell>
          <cell r="W642">
            <v>0</v>
          </cell>
          <cell r="X642">
            <v>19.971826061831841</v>
          </cell>
          <cell r="Y642">
            <v>2.1591739381681592</v>
          </cell>
          <cell r="Z642">
            <v>0</v>
          </cell>
          <cell r="AA642">
            <v>22.131</v>
          </cell>
          <cell r="AB642">
            <v>32391.599999999999</v>
          </cell>
          <cell r="AC642">
            <v>0</v>
          </cell>
          <cell r="AD642">
            <v>31.858000000000001</v>
          </cell>
          <cell r="AE642">
            <v>0</v>
          </cell>
          <cell r="AF642">
            <v>0</v>
          </cell>
          <cell r="AG642">
            <v>0</v>
          </cell>
          <cell r="AH642">
            <v>44491</v>
          </cell>
          <cell r="AI642">
            <v>0</v>
          </cell>
          <cell r="AJ642">
            <v>0</v>
          </cell>
          <cell r="AK642">
            <v>0</v>
          </cell>
        </row>
        <row r="643">
          <cell r="A643" t="str">
            <v>8 марта3</v>
          </cell>
          <cell r="B643" t="str">
            <v>Горный</v>
          </cell>
          <cell r="C643" t="str">
            <v>8 марта3</v>
          </cell>
          <cell r="D643" t="str">
            <v>ж/дУКУТ</v>
          </cell>
          <cell r="E643" t="str">
            <v>ж/д</v>
          </cell>
          <cell r="F643" t="str">
            <v>УКУТ</v>
          </cell>
          <cell r="G643">
            <v>0</v>
          </cell>
          <cell r="H643" t="str">
            <v>8 марта</v>
          </cell>
          <cell r="I643">
            <v>3</v>
          </cell>
          <cell r="J643">
            <v>0</v>
          </cell>
          <cell r="K643" t="str">
            <v>Б</v>
          </cell>
          <cell r="L643" t="str">
            <v>население</v>
          </cell>
          <cell r="M643">
            <v>3.4000000000000002E-2</v>
          </cell>
          <cell r="N643">
            <v>523.5</v>
          </cell>
          <cell r="O643">
            <v>60.4</v>
          </cell>
          <cell r="P643">
            <v>523.5</v>
          </cell>
          <cell r="Q643">
            <v>17.620999999999999</v>
          </cell>
          <cell r="R643">
            <v>17.620999999999999</v>
          </cell>
          <cell r="S643">
            <v>0</v>
          </cell>
          <cell r="T643">
            <v>17.620999999999999</v>
          </cell>
          <cell r="U643">
            <v>25790.62</v>
          </cell>
          <cell r="V643">
            <v>0</v>
          </cell>
          <cell r="W643">
            <v>0</v>
          </cell>
          <cell r="X643">
            <v>15.798241993492034</v>
          </cell>
          <cell r="Y643">
            <v>1.8227580065079643</v>
          </cell>
          <cell r="Z643">
            <v>0</v>
          </cell>
          <cell r="AA643">
            <v>17.620999999999999</v>
          </cell>
          <cell r="AB643">
            <v>25790.62</v>
          </cell>
          <cell r="AC643">
            <v>0</v>
          </cell>
          <cell r="AD643">
            <v>17.799000000000003</v>
          </cell>
          <cell r="AE643">
            <v>0</v>
          </cell>
          <cell r="AF643">
            <v>0</v>
          </cell>
          <cell r="AG643">
            <v>0</v>
          </cell>
          <cell r="AH643">
            <v>44491</v>
          </cell>
          <cell r="AI643">
            <v>0</v>
          </cell>
          <cell r="AJ643">
            <v>0</v>
          </cell>
          <cell r="AK643">
            <v>0</v>
          </cell>
        </row>
        <row r="644">
          <cell r="A644" t="str">
            <v>8 марта4</v>
          </cell>
          <cell r="B644" t="str">
            <v>Горный</v>
          </cell>
          <cell r="C644" t="str">
            <v>8 марта4</v>
          </cell>
          <cell r="D644" t="str">
            <v>ж/дн</v>
          </cell>
          <cell r="E644" t="str">
            <v>ж/д</v>
          </cell>
          <cell r="F644" t="str">
            <v>н</v>
          </cell>
          <cell r="G644">
            <v>0</v>
          </cell>
          <cell r="H644" t="str">
            <v>8 марта</v>
          </cell>
          <cell r="I644">
            <v>4</v>
          </cell>
          <cell r="J644">
            <v>0</v>
          </cell>
          <cell r="K644">
            <v>0</v>
          </cell>
          <cell r="L644" t="str">
            <v>население</v>
          </cell>
          <cell r="M644">
            <v>3.4000000000000002E-2</v>
          </cell>
          <cell r="N644">
            <v>513.70000000000005</v>
          </cell>
          <cell r="O644">
            <v>57.2</v>
          </cell>
          <cell r="P644">
            <v>513.70000000000005</v>
          </cell>
          <cell r="Q644">
            <v>0</v>
          </cell>
          <cell r="R644">
            <v>0</v>
          </cell>
          <cell r="S644">
            <v>0</v>
          </cell>
          <cell r="T644">
            <v>17.466000000000001</v>
          </cell>
          <cell r="U644">
            <v>25563.759999999998</v>
          </cell>
          <cell r="V644">
            <v>2556.3760000000002</v>
          </cell>
          <cell r="W644">
            <v>0.89980732177263967</v>
          </cell>
          <cell r="X644">
            <v>15.715854720616571</v>
          </cell>
          <cell r="Y644">
            <v>1.7499452793834298</v>
          </cell>
          <cell r="Z644">
            <v>0</v>
          </cell>
          <cell r="AA644">
            <v>17.465800000000002</v>
          </cell>
          <cell r="AB644">
            <v>25563.47</v>
          </cell>
          <cell r="AC644">
            <v>2556.3470000000002</v>
          </cell>
          <cell r="AD644">
            <v>17.465800000000002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</row>
        <row r="645">
          <cell r="A645" t="str">
            <v>8 марта5</v>
          </cell>
          <cell r="B645" t="str">
            <v>Горный</v>
          </cell>
          <cell r="C645" t="str">
            <v>8 марта5</v>
          </cell>
          <cell r="D645" t="str">
            <v>ж/дн</v>
          </cell>
          <cell r="E645" t="str">
            <v>ж/д</v>
          </cell>
          <cell r="F645" t="str">
            <v>н</v>
          </cell>
          <cell r="G645" t="str">
            <v>нет</v>
          </cell>
          <cell r="H645" t="str">
            <v>8 марта</v>
          </cell>
          <cell r="I645">
            <v>5</v>
          </cell>
          <cell r="J645">
            <v>0</v>
          </cell>
          <cell r="K645">
            <v>0</v>
          </cell>
          <cell r="L645" t="str">
            <v>население</v>
          </cell>
          <cell r="M645">
            <v>3.4000000000000002E-2</v>
          </cell>
          <cell r="N645">
            <v>775.9</v>
          </cell>
          <cell r="O645">
            <v>85.9</v>
          </cell>
          <cell r="P645">
            <v>775.9</v>
          </cell>
          <cell r="Q645">
            <v>0</v>
          </cell>
          <cell r="R645">
            <v>0</v>
          </cell>
          <cell r="S645">
            <v>0</v>
          </cell>
          <cell r="T645">
            <v>26.381</v>
          </cell>
          <cell r="U645">
            <v>38612.019999999997</v>
          </cell>
          <cell r="V645">
            <v>0</v>
          </cell>
          <cell r="W645">
            <v>0.90032490136922727</v>
          </cell>
          <cell r="X645">
            <v>23.751111093061038</v>
          </cell>
          <cell r="Y645">
            <v>2.6294889069389655</v>
          </cell>
          <cell r="Z645">
            <v>0</v>
          </cell>
          <cell r="AA645">
            <v>26.380600000000005</v>
          </cell>
          <cell r="AB645">
            <v>38611.440000000002</v>
          </cell>
          <cell r="AC645">
            <v>0</v>
          </cell>
          <cell r="AD645">
            <v>26.380600000000001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</row>
        <row r="646">
          <cell r="A646" t="str">
            <v>8 марта6</v>
          </cell>
          <cell r="B646" t="str">
            <v>Горный</v>
          </cell>
          <cell r="C646" t="str">
            <v>8 марта6</v>
          </cell>
          <cell r="D646" t="str">
            <v>ж/дн</v>
          </cell>
          <cell r="E646" t="str">
            <v>ж/д</v>
          </cell>
          <cell r="F646" t="str">
            <v>н</v>
          </cell>
          <cell r="G646" t="str">
            <v>нет</v>
          </cell>
          <cell r="H646" t="str">
            <v>8 марта</v>
          </cell>
          <cell r="I646">
            <v>6</v>
          </cell>
          <cell r="J646">
            <v>0</v>
          </cell>
          <cell r="K646">
            <v>0</v>
          </cell>
          <cell r="L646" t="str">
            <v>население</v>
          </cell>
          <cell r="M646">
            <v>3.4000000000000002E-2</v>
          </cell>
          <cell r="N646">
            <v>517</v>
          </cell>
          <cell r="O646">
            <v>54.9</v>
          </cell>
          <cell r="P646">
            <v>517</v>
          </cell>
          <cell r="Q646">
            <v>0</v>
          </cell>
          <cell r="R646">
            <v>0</v>
          </cell>
          <cell r="S646">
            <v>0</v>
          </cell>
          <cell r="T646">
            <v>17.577999999999999</v>
          </cell>
          <cell r="U646">
            <v>25727.69</v>
          </cell>
          <cell r="V646">
            <v>0</v>
          </cell>
          <cell r="W646">
            <v>0.90400419653785635</v>
          </cell>
          <cell r="X646">
            <v>15.890585766742442</v>
          </cell>
          <cell r="Y646">
            <v>1.6874142332575628</v>
          </cell>
          <cell r="Z646">
            <v>0</v>
          </cell>
          <cell r="AA646">
            <v>17.578000000000003</v>
          </cell>
          <cell r="AB646">
            <v>25727.69</v>
          </cell>
          <cell r="AC646">
            <v>0</v>
          </cell>
          <cell r="AD646">
            <v>17.578000000000003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</row>
        <row r="647">
          <cell r="A647" t="str">
            <v>8 марта7</v>
          </cell>
          <cell r="B647" t="str">
            <v>Горный</v>
          </cell>
          <cell r="C647" t="str">
            <v>8 марта7</v>
          </cell>
          <cell r="D647" t="str">
            <v>ж/дн</v>
          </cell>
          <cell r="E647" t="str">
            <v>ж/д</v>
          </cell>
          <cell r="F647" t="str">
            <v>н</v>
          </cell>
          <cell r="G647">
            <v>0</v>
          </cell>
          <cell r="H647" t="str">
            <v>8 марта</v>
          </cell>
          <cell r="I647">
            <v>7</v>
          </cell>
          <cell r="J647">
            <v>0</v>
          </cell>
          <cell r="K647">
            <v>0</v>
          </cell>
          <cell r="L647" t="str">
            <v>население</v>
          </cell>
          <cell r="M647">
            <v>3.4000000000000002E-2</v>
          </cell>
          <cell r="N647">
            <v>520.6</v>
          </cell>
          <cell r="O647">
            <v>59.3</v>
          </cell>
          <cell r="P647">
            <v>520.6</v>
          </cell>
          <cell r="Q647">
            <v>0</v>
          </cell>
          <cell r="R647">
            <v>0</v>
          </cell>
          <cell r="S647">
            <v>0</v>
          </cell>
          <cell r="T647">
            <v>17.7</v>
          </cell>
          <cell r="U647">
            <v>25906.25</v>
          </cell>
          <cell r="V647">
            <v>2590.625</v>
          </cell>
          <cell r="W647">
            <v>0.89774098982583217</v>
          </cell>
          <cell r="X647">
            <v>15.890374616313162</v>
          </cell>
          <cell r="Y647">
            <v>1.8100253836868427</v>
          </cell>
          <cell r="Z647">
            <v>0</v>
          </cell>
          <cell r="AA647">
            <v>17.700400000000005</v>
          </cell>
          <cell r="AB647">
            <v>25906.84</v>
          </cell>
          <cell r="AC647">
            <v>2590.6840000000002</v>
          </cell>
          <cell r="AD647">
            <v>17.700400000000002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</row>
        <row r="648">
          <cell r="A648" t="str">
            <v>8 марта8</v>
          </cell>
          <cell r="B648" t="str">
            <v>Горный</v>
          </cell>
          <cell r="C648" t="str">
            <v>8 марта8</v>
          </cell>
          <cell r="D648" t="str">
            <v>ж/дн</v>
          </cell>
          <cell r="E648" t="str">
            <v>ж/д</v>
          </cell>
          <cell r="F648" t="str">
            <v>н</v>
          </cell>
          <cell r="G648" t="str">
            <v>нет</v>
          </cell>
          <cell r="H648" t="str">
            <v>8 марта</v>
          </cell>
          <cell r="I648">
            <v>8</v>
          </cell>
          <cell r="J648">
            <v>0</v>
          </cell>
          <cell r="K648">
            <v>0</v>
          </cell>
          <cell r="L648" t="str">
            <v>население</v>
          </cell>
          <cell r="M648">
            <v>3.4000000000000002E-2</v>
          </cell>
          <cell r="N648">
            <v>519.1</v>
          </cell>
          <cell r="O648">
            <v>58.6</v>
          </cell>
          <cell r="P648">
            <v>519.1</v>
          </cell>
          <cell r="Q648">
            <v>0</v>
          </cell>
          <cell r="R648">
            <v>0</v>
          </cell>
          <cell r="S648">
            <v>0</v>
          </cell>
          <cell r="T648">
            <v>17.649000000000001</v>
          </cell>
          <cell r="U648">
            <v>25831.61</v>
          </cell>
          <cell r="V648">
            <v>0</v>
          </cell>
          <cell r="W648">
            <v>0.89856326813224852</v>
          </cell>
          <cell r="X648">
            <v>15.859102544573311</v>
          </cell>
          <cell r="Y648">
            <v>1.7902974554266922</v>
          </cell>
          <cell r="Z648">
            <v>0</v>
          </cell>
          <cell r="AA648">
            <v>17.649400000000004</v>
          </cell>
          <cell r="AB648">
            <v>25832.19</v>
          </cell>
          <cell r="AC648">
            <v>0</v>
          </cell>
          <cell r="AD648">
            <v>17.649400000000004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</row>
        <row r="649">
          <cell r="A649" t="str">
            <v>Бажова8</v>
          </cell>
          <cell r="B649" t="str">
            <v>Горный</v>
          </cell>
          <cell r="C649" t="str">
            <v>Бажова8</v>
          </cell>
          <cell r="D649" t="str">
            <v>ж/дн</v>
          </cell>
          <cell r="E649" t="str">
            <v>ж/д</v>
          </cell>
          <cell r="F649" t="str">
            <v>н</v>
          </cell>
          <cell r="G649" t="str">
            <v>нет</v>
          </cell>
          <cell r="H649" t="str">
            <v>Бажова</v>
          </cell>
          <cell r="I649">
            <v>8</v>
          </cell>
          <cell r="J649">
            <v>0</v>
          </cell>
          <cell r="K649">
            <v>0</v>
          </cell>
          <cell r="L649" t="str">
            <v>население</v>
          </cell>
          <cell r="M649">
            <v>3.4000000000000002E-2</v>
          </cell>
          <cell r="N649">
            <v>518.29999999999995</v>
          </cell>
          <cell r="O649">
            <v>58</v>
          </cell>
          <cell r="P649">
            <v>518.29999999999995</v>
          </cell>
          <cell r="Q649">
            <v>0</v>
          </cell>
          <cell r="R649">
            <v>0</v>
          </cell>
          <cell r="S649">
            <v>0</v>
          </cell>
          <cell r="T649">
            <v>17.622</v>
          </cell>
          <cell r="U649">
            <v>25792.09</v>
          </cell>
          <cell r="V649">
            <v>0</v>
          </cell>
          <cell r="W649">
            <v>0.89935797327780664</v>
          </cell>
          <cell r="X649">
            <v>15.848666076696164</v>
          </cell>
          <cell r="Y649">
            <v>1.773533923303835</v>
          </cell>
          <cell r="Z649">
            <v>0</v>
          </cell>
          <cell r="AA649">
            <v>17.622199999999999</v>
          </cell>
          <cell r="AB649">
            <v>25792.38</v>
          </cell>
          <cell r="AC649">
            <v>0</v>
          </cell>
          <cell r="AD649">
            <v>17.622199999999999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</row>
        <row r="650">
          <cell r="A650" t="str">
            <v>Бажова9</v>
          </cell>
          <cell r="B650" t="str">
            <v>Горный</v>
          </cell>
          <cell r="C650" t="str">
            <v>Бажова9</v>
          </cell>
          <cell r="D650" t="str">
            <v>ж/дУКУТ</v>
          </cell>
          <cell r="E650" t="str">
            <v>ж/д</v>
          </cell>
          <cell r="F650" t="str">
            <v>УКУТ</v>
          </cell>
          <cell r="G650">
            <v>0</v>
          </cell>
          <cell r="H650" t="str">
            <v>Бажова</v>
          </cell>
          <cell r="I650">
            <v>9</v>
          </cell>
          <cell r="J650">
            <v>0</v>
          </cell>
          <cell r="K650" t="str">
            <v>Б</v>
          </cell>
          <cell r="L650" t="str">
            <v>население</v>
          </cell>
          <cell r="M650">
            <v>3.4000000000000002E-2</v>
          </cell>
          <cell r="N650">
            <v>933.4</v>
          </cell>
          <cell r="O650">
            <v>100.6</v>
          </cell>
          <cell r="P650">
            <v>933.4</v>
          </cell>
          <cell r="Q650">
            <v>24.341999999999999</v>
          </cell>
          <cell r="R650">
            <v>24.341999999999999</v>
          </cell>
          <cell r="S650">
            <v>0</v>
          </cell>
          <cell r="T650">
            <v>24.341999999999999</v>
          </cell>
          <cell r="U650">
            <v>35627.68</v>
          </cell>
          <cell r="V650">
            <v>0</v>
          </cell>
          <cell r="W650">
            <v>0</v>
          </cell>
          <cell r="X650">
            <v>21.973716441005802</v>
          </cell>
          <cell r="Y650">
            <v>2.3682835589941966</v>
          </cell>
          <cell r="Z650">
            <v>0</v>
          </cell>
          <cell r="AA650">
            <v>24.341999999999999</v>
          </cell>
          <cell r="AB650">
            <v>35627.68</v>
          </cell>
          <cell r="AC650">
            <v>0</v>
          </cell>
          <cell r="AD650">
            <v>31.735600000000002</v>
          </cell>
          <cell r="AE650">
            <v>0</v>
          </cell>
          <cell r="AF650">
            <v>0</v>
          </cell>
          <cell r="AG650">
            <v>0</v>
          </cell>
          <cell r="AH650">
            <v>44491</v>
          </cell>
          <cell r="AI650">
            <v>0</v>
          </cell>
          <cell r="AJ650">
            <v>0</v>
          </cell>
          <cell r="AK650">
            <v>0</v>
          </cell>
        </row>
        <row r="651">
          <cell r="A651" t="str">
            <v>Бажова10</v>
          </cell>
          <cell r="B651" t="str">
            <v>Горный</v>
          </cell>
          <cell r="C651" t="str">
            <v>Бажова10</v>
          </cell>
          <cell r="D651" t="str">
            <v>ж/дн</v>
          </cell>
          <cell r="E651" t="str">
            <v>ж/д</v>
          </cell>
          <cell r="F651" t="str">
            <v>н</v>
          </cell>
          <cell r="G651" t="str">
            <v>нет</v>
          </cell>
          <cell r="H651" t="str">
            <v>Бажова</v>
          </cell>
          <cell r="I651">
            <v>10</v>
          </cell>
          <cell r="J651">
            <v>0</v>
          </cell>
          <cell r="K651">
            <v>0</v>
          </cell>
          <cell r="L651" t="str">
            <v>население</v>
          </cell>
          <cell r="M651">
            <v>3.4000000000000002E-2</v>
          </cell>
          <cell r="N651">
            <v>933</v>
          </cell>
          <cell r="O651">
            <v>99.9</v>
          </cell>
          <cell r="P651">
            <v>933</v>
          </cell>
          <cell r="Q651">
            <v>0</v>
          </cell>
          <cell r="R651">
            <v>0</v>
          </cell>
          <cell r="S651">
            <v>0</v>
          </cell>
          <cell r="T651">
            <v>31.722000000000001</v>
          </cell>
          <cell r="U651">
            <v>46429.27</v>
          </cell>
          <cell r="V651">
            <v>0</v>
          </cell>
          <cell r="W651">
            <v>0.90328202149288406</v>
          </cell>
          <cell r="X651">
            <v>28.653912285797269</v>
          </cell>
          <cell r="Y651">
            <v>3.0680877142027301</v>
          </cell>
          <cell r="Z651">
            <v>0</v>
          </cell>
          <cell r="AA651">
            <v>31.721999999999998</v>
          </cell>
          <cell r="AB651">
            <v>46429.27</v>
          </cell>
          <cell r="AC651">
            <v>0</v>
          </cell>
          <cell r="AD651">
            <v>31.722000000000001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</row>
        <row r="652">
          <cell r="A652" t="str">
            <v>Бажова11</v>
          </cell>
          <cell r="B652" t="str">
            <v>Горный</v>
          </cell>
          <cell r="C652" t="str">
            <v>Бажова11</v>
          </cell>
          <cell r="D652" t="str">
            <v>ж/дн</v>
          </cell>
          <cell r="E652" t="str">
            <v>ж/д</v>
          </cell>
          <cell r="F652" t="str">
            <v>н</v>
          </cell>
          <cell r="G652">
            <v>0</v>
          </cell>
          <cell r="H652" t="str">
            <v>Бажова</v>
          </cell>
          <cell r="I652">
            <v>11</v>
          </cell>
          <cell r="J652">
            <v>0</v>
          </cell>
          <cell r="K652">
            <v>0</v>
          </cell>
          <cell r="L652" t="str">
            <v>население</v>
          </cell>
          <cell r="M652">
            <v>3.4000000000000002E-2</v>
          </cell>
          <cell r="N652">
            <v>500.4</v>
          </cell>
          <cell r="O652">
            <v>54.5</v>
          </cell>
          <cell r="P652">
            <v>500.4</v>
          </cell>
          <cell r="Q652">
            <v>0</v>
          </cell>
          <cell r="R652">
            <v>0</v>
          </cell>
          <cell r="S652">
            <v>0</v>
          </cell>
          <cell r="T652">
            <v>17.013999999999999</v>
          </cell>
          <cell r="U652">
            <v>24902.2</v>
          </cell>
          <cell r="V652">
            <v>2490.2200000000003</v>
          </cell>
          <cell r="W652">
            <v>0.90178410524418817</v>
          </cell>
          <cell r="X652">
            <v>15.34259405298252</v>
          </cell>
          <cell r="Y652">
            <v>1.671005947017481</v>
          </cell>
          <cell r="Z652">
            <v>0</v>
          </cell>
          <cell r="AA652">
            <v>17.0136</v>
          </cell>
          <cell r="AB652">
            <v>24901.62</v>
          </cell>
          <cell r="AC652">
            <v>2490.1620000000003</v>
          </cell>
          <cell r="AD652">
            <v>17.0136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</row>
        <row r="653">
          <cell r="A653" t="str">
            <v>Горького3</v>
          </cell>
          <cell r="B653" t="str">
            <v>Горный</v>
          </cell>
          <cell r="C653" t="str">
            <v>Горького3</v>
          </cell>
          <cell r="D653" t="str">
            <v>ж/дн</v>
          </cell>
          <cell r="E653" t="str">
            <v>ж/д</v>
          </cell>
          <cell r="F653" t="str">
            <v>н</v>
          </cell>
          <cell r="G653" t="str">
            <v>нет</v>
          </cell>
          <cell r="H653" t="str">
            <v>Горького</v>
          </cell>
          <cell r="I653">
            <v>3</v>
          </cell>
          <cell r="J653">
            <v>0</v>
          </cell>
          <cell r="K653">
            <v>0</v>
          </cell>
          <cell r="L653" t="str">
            <v>население</v>
          </cell>
          <cell r="M653">
            <v>3.4000000000000002E-2</v>
          </cell>
          <cell r="N653">
            <v>828</v>
          </cell>
          <cell r="O653">
            <v>87.7</v>
          </cell>
          <cell r="P653">
            <v>828</v>
          </cell>
          <cell r="Q653">
            <v>0</v>
          </cell>
          <cell r="R653">
            <v>0</v>
          </cell>
          <cell r="S653">
            <v>0</v>
          </cell>
          <cell r="T653">
            <v>28.152000000000001</v>
          </cell>
          <cell r="U653">
            <v>41204.11</v>
          </cell>
          <cell r="V653">
            <v>0</v>
          </cell>
          <cell r="W653">
            <v>0.90422627498088892</v>
          </cell>
          <cell r="X653">
            <v>25.455778093261987</v>
          </cell>
          <cell r="Y653">
            <v>2.6962219067380149</v>
          </cell>
          <cell r="Z653">
            <v>0</v>
          </cell>
          <cell r="AA653">
            <v>28.152000000000001</v>
          </cell>
          <cell r="AB653">
            <v>41204.11</v>
          </cell>
          <cell r="AC653">
            <v>0</v>
          </cell>
          <cell r="AD653">
            <v>28.152000000000001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</row>
        <row r="654">
          <cell r="A654" t="str">
            <v>Горького9</v>
          </cell>
          <cell r="B654" t="str">
            <v>Горный</v>
          </cell>
          <cell r="C654" t="str">
            <v>Горького9</v>
          </cell>
          <cell r="D654" t="str">
            <v>ж/дУКУТ</v>
          </cell>
          <cell r="E654" t="str">
            <v>ж/д</v>
          </cell>
          <cell r="F654" t="str">
            <v>УКУТ</v>
          </cell>
          <cell r="G654">
            <v>0</v>
          </cell>
          <cell r="H654" t="str">
            <v>Горького</v>
          </cell>
          <cell r="I654">
            <v>9</v>
          </cell>
          <cell r="J654">
            <v>0</v>
          </cell>
          <cell r="K654" t="str">
            <v>Б</v>
          </cell>
          <cell r="L654" t="str">
            <v>население</v>
          </cell>
          <cell r="M654">
            <v>3.4000000000000002E-2</v>
          </cell>
          <cell r="N654">
            <v>941.5</v>
          </cell>
          <cell r="O654">
            <v>100.8</v>
          </cell>
          <cell r="P654">
            <v>941.5</v>
          </cell>
          <cell r="Q654">
            <v>30.111999999999998</v>
          </cell>
          <cell r="R654">
            <v>30.111999999999998</v>
          </cell>
          <cell r="S654">
            <v>0</v>
          </cell>
          <cell r="T654">
            <v>30.111999999999998</v>
          </cell>
          <cell r="U654">
            <v>44072.83</v>
          </cell>
          <cell r="V654">
            <v>0</v>
          </cell>
          <cell r="W654">
            <v>0</v>
          </cell>
          <cell r="X654">
            <v>27.199892545332435</v>
          </cell>
          <cell r="Y654">
            <v>2.9121074546675629</v>
          </cell>
          <cell r="Z654">
            <v>0</v>
          </cell>
          <cell r="AA654">
            <v>30.111999999999998</v>
          </cell>
          <cell r="AB654">
            <v>44072.83</v>
          </cell>
          <cell r="AC654">
            <v>0</v>
          </cell>
          <cell r="AD654">
            <v>32.011000000000003</v>
          </cell>
          <cell r="AE654">
            <v>0</v>
          </cell>
          <cell r="AF654">
            <v>0</v>
          </cell>
          <cell r="AG654">
            <v>0</v>
          </cell>
          <cell r="AH654">
            <v>44491</v>
          </cell>
          <cell r="AI654">
            <v>0</v>
          </cell>
          <cell r="AJ654">
            <v>0</v>
          </cell>
          <cell r="AK654">
            <v>0</v>
          </cell>
        </row>
        <row r="655">
          <cell r="A655" t="str">
            <v>Горького12</v>
          </cell>
          <cell r="B655" t="str">
            <v>Горный</v>
          </cell>
          <cell r="C655" t="str">
            <v>Горького12</v>
          </cell>
          <cell r="D655" t="str">
            <v>ж/дУКУТ</v>
          </cell>
          <cell r="E655" t="str">
            <v>ж/д</v>
          </cell>
          <cell r="F655" t="str">
            <v>УКУТ</v>
          </cell>
          <cell r="G655">
            <v>0</v>
          </cell>
          <cell r="H655" t="str">
            <v>Горького</v>
          </cell>
          <cell r="I655">
            <v>12</v>
          </cell>
          <cell r="J655">
            <v>0</v>
          </cell>
          <cell r="K655">
            <v>0</v>
          </cell>
          <cell r="L655" t="str">
            <v>население</v>
          </cell>
          <cell r="M655">
            <v>3.4000000000000002E-2</v>
          </cell>
          <cell r="N655">
            <v>1989.2</v>
          </cell>
          <cell r="O655">
            <v>147.6</v>
          </cell>
          <cell r="P655">
            <v>2031.1000000000001</v>
          </cell>
          <cell r="Q655">
            <v>47.220825199999808</v>
          </cell>
          <cell r="R655">
            <v>47.220999999999997</v>
          </cell>
          <cell r="S655">
            <v>0.97399999999999998</v>
          </cell>
          <cell r="T655">
            <v>46.247</v>
          </cell>
          <cell r="U655">
            <v>67688.5</v>
          </cell>
          <cell r="V655">
            <v>0</v>
          </cell>
          <cell r="W655">
            <v>0</v>
          </cell>
          <cell r="X655">
            <v>43.113789507504471</v>
          </cell>
          <cell r="Y655">
            <v>3.1330782981180949</v>
          </cell>
          <cell r="Z655">
            <v>0.9741321943774307</v>
          </cell>
          <cell r="AA655">
            <v>46.246867805622564</v>
          </cell>
          <cell r="AB655">
            <v>67688.3</v>
          </cell>
          <cell r="AC655">
            <v>0</v>
          </cell>
          <cell r="AD655">
            <v>67.632800000000003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</row>
        <row r="656">
          <cell r="B656" t="str">
            <v>Горный</v>
          </cell>
          <cell r="C656">
            <v>0</v>
          </cell>
          <cell r="D656" t="str">
            <v>транзитУКУТ</v>
          </cell>
          <cell r="E656" t="str">
            <v>транзит</v>
          </cell>
          <cell r="F656" t="str">
            <v>УКУТ</v>
          </cell>
          <cell r="G656">
            <v>0</v>
          </cell>
          <cell r="H656" t="str">
            <v>Горького</v>
          </cell>
          <cell r="I656">
            <v>12</v>
          </cell>
          <cell r="J656">
            <v>0</v>
          </cell>
          <cell r="K656">
            <v>2</v>
          </cell>
          <cell r="L656" t="str">
            <v>ИП Латыпов Д.Т.  "1000 мелочей"</v>
          </cell>
          <cell r="M656">
            <v>3.4000000000000002E-2</v>
          </cell>
          <cell r="N656">
            <v>41.9</v>
          </cell>
          <cell r="O656">
            <v>0</v>
          </cell>
          <cell r="P656">
            <v>0</v>
          </cell>
          <cell r="Q656">
            <v>0</v>
          </cell>
          <cell r="R656">
            <v>0.97399999999999998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0.9081378344884562</v>
          </cell>
          <cell r="Y656">
            <v>6.5994359888974549E-2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1.4246000000000001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</row>
        <row r="657">
          <cell r="A657" t="str">
            <v>Калинина11</v>
          </cell>
          <cell r="B657" t="str">
            <v>Горный</v>
          </cell>
          <cell r="C657" t="str">
            <v>Калинина11</v>
          </cell>
          <cell r="D657" t="str">
            <v>ж/дн</v>
          </cell>
          <cell r="E657" t="str">
            <v>ж/д</v>
          </cell>
          <cell r="F657" t="str">
            <v>н</v>
          </cell>
          <cell r="G657" t="str">
            <v>нет</v>
          </cell>
          <cell r="H657" t="str">
            <v>Калинина</v>
          </cell>
          <cell r="I657">
            <v>11</v>
          </cell>
          <cell r="J657">
            <v>0</v>
          </cell>
          <cell r="K657">
            <v>0</v>
          </cell>
          <cell r="L657" t="str">
            <v>население</v>
          </cell>
          <cell r="M657">
            <v>3.4000000000000002E-2</v>
          </cell>
          <cell r="N657">
            <v>464.7</v>
          </cell>
          <cell r="O657">
            <v>57.7</v>
          </cell>
          <cell r="P657">
            <v>524.79999999999995</v>
          </cell>
          <cell r="Q657">
            <v>0</v>
          </cell>
          <cell r="R657">
            <v>0</v>
          </cell>
          <cell r="S657">
            <v>0</v>
          </cell>
          <cell r="T657">
            <v>15.8</v>
          </cell>
          <cell r="U657">
            <v>23125.35</v>
          </cell>
          <cell r="V657">
            <v>0</v>
          </cell>
          <cell r="W657">
            <v>0.9009442060085836</v>
          </cell>
          <cell r="X657">
            <v>14.23473826609442</v>
          </cell>
          <cell r="Y657">
            <v>1.5650617339055795</v>
          </cell>
          <cell r="Z657">
            <v>0</v>
          </cell>
          <cell r="AA657">
            <v>15.799799999999999</v>
          </cell>
          <cell r="AB657">
            <v>23125.06</v>
          </cell>
          <cell r="AC657">
            <v>0</v>
          </cell>
          <cell r="AD657">
            <v>15.799800000000001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</row>
        <row r="658">
          <cell r="B658" t="str">
            <v>Горный</v>
          </cell>
          <cell r="C658">
            <v>0</v>
          </cell>
          <cell r="D658" t="str">
            <v>транзитн</v>
          </cell>
          <cell r="E658" t="str">
            <v>транзит</v>
          </cell>
          <cell r="F658" t="str">
            <v>н</v>
          </cell>
          <cell r="G658">
            <v>0</v>
          </cell>
          <cell r="H658" t="str">
            <v>Калинина</v>
          </cell>
          <cell r="I658">
            <v>11</v>
          </cell>
          <cell r="J658">
            <v>0</v>
          </cell>
          <cell r="K658" t="str">
            <v>1эт.</v>
          </cell>
          <cell r="L658" t="str">
            <v xml:space="preserve">Сбербанк </v>
          </cell>
          <cell r="M658">
            <v>3.4000000000000002E-2</v>
          </cell>
          <cell r="N658">
            <v>60.1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0.9009442060085836</v>
          </cell>
          <cell r="X658">
            <v>1.8409893905579398</v>
          </cell>
          <cell r="Y658">
            <v>0.2024106094420601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2.0434000000000001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</row>
        <row r="659">
          <cell r="A659" t="str">
            <v>Карьер15</v>
          </cell>
          <cell r="B659" t="str">
            <v>Горный</v>
          </cell>
          <cell r="C659" t="str">
            <v>Карьер15</v>
          </cell>
          <cell r="D659" t="str">
            <v>ж/дн</v>
          </cell>
          <cell r="E659" t="str">
            <v>ж/д</v>
          </cell>
          <cell r="F659" t="str">
            <v>н</v>
          </cell>
          <cell r="G659" t="str">
            <v>нет</v>
          </cell>
          <cell r="H659" t="str">
            <v>Карьер</v>
          </cell>
          <cell r="I659">
            <v>15</v>
          </cell>
          <cell r="J659">
            <v>0</v>
          </cell>
          <cell r="K659">
            <v>0</v>
          </cell>
          <cell r="L659" t="str">
            <v>население</v>
          </cell>
          <cell r="M659">
            <v>3.4000000000000002E-2</v>
          </cell>
          <cell r="N659">
            <v>551.70000000000005</v>
          </cell>
          <cell r="O659">
            <v>60.4</v>
          </cell>
          <cell r="P659">
            <v>551.70000000000005</v>
          </cell>
          <cell r="Q659">
            <v>0</v>
          </cell>
          <cell r="R659">
            <v>0</v>
          </cell>
          <cell r="S659">
            <v>0</v>
          </cell>
          <cell r="T659">
            <v>18.757999999999999</v>
          </cell>
          <cell r="U659">
            <v>27454.77</v>
          </cell>
          <cell r="V659">
            <v>0</v>
          </cell>
          <cell r="W659">
            <v>0.90132331318412029</v>
          </cell>
          <cell r="X659">
            <v>16.906842444045093</v>
          </cell>
          <cell r="Y659">
            <v>1.8509575559549096</v>
          </cell>
          <cell r="Z659">
            <v>0</v>
          </cell>
          <cell r="AA659">
            <v>18.757800000000003</v>
          </cell>
          <cell r="AB659">
            <v>27454.48</v>
          </cell>
          <cell r="AC659">
            <v>0</v>
          </cell>
          <cell r="AD659">
            <v>18.757800000000003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</row>
        <row r="660">
          <cell r="A660" t="str">
            <v>Куйбышева43</v>
          </cell>
          <cell r="B660" t="str">
            <v>Горный</v>
          </cell>
          <cell r="C660" t="str">
            <v>Куйбышева43</v>
          </cell>
          <cell r="D660" t="str">
            <v>ж/дн</v>
          </cell>
          <cell r="E660" t="str">
            <v>ж/д</v>
          </cell>
          <cell r="F660" t="str">
            <v>н</v>
          </cell>
          <cell r="G660" t="str">
            <v>нет</v>
          </cell>
          <cell r="H660" t="str">
            <v>Куйбышева</v>
          </cell>
          <cell r="I660">
            <v>43</v>
          </cell>
          <cell r="J660">
            <v>0</v>
          </cell>
          <cell r="K660">
            <v>0</v>
          </cell>
          <cell r="L660" t="str">
            <v>население</v>
          </cell>
          <cell r="M660">
            <v>3.4000000000000002E-2</v>
          </cell>
          <cell r="N660">
            <v>520.79999999999995</v>
          </cell>
          <cell r="O660">
            <v>49</v>
          </cell>
          <cell r="P660">
            <v>520.79999999999995</v>
          </cell>
          <cell r="Q660">
            <v>0</v>
          </cell>
          <cell r="R660">
            <v>0</v>
          </cell>
          <cell r="S660">
            <v>0</v>
          </cell>
          <cell r="T660">
            <v>17.707000000000001</v>
          </cell>
          <cell r="U660">
            <v>25916.5</v>
          </cell>
          <cell r="V660">
            <v>0</v>
          </cell>
          <cell r="W660">
            <v>0.91400491400491402</v>
          </cell>
          <cell r="X660">
            <v>16.184467813267815</v>
          </cell>
          <cell r="Y660">
            <v>1.5227321867321868</v>
          </cell>
          <cell r="Z660">
            <v>0</v>
          </cell>
          <cell r="AA660">
            <v>17.707200000000004</v>
          </cell>
          <cell r="AB660">
            <v>25916.79</v>
          </cell>
          <cell r="AC660">
            <v>0</v>
          </cell>
          <cell r="AD660">
            <v>17.7072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</row>
        <row r="661">
          <cell r="A661" t="str">
            <v>Куйбышева45</v>
          </cell>
          <cell r="B661" t="str">
            <v>Горный</v>
          </cell>
          <cell r="C661" t="str">
            <v>Куйбышева45</v>
          </cell>
          <cell r="D661" t="str">
            <v>ж/дн</v>
          </cell>
          <cell r="E661" t="str">
            <v>ж/д</v>
          </cell>
          <cell r="F661" t="str">
            <v>н</v>
          </cell>
          <cell r="G661" t="str">
            <v>нет</v>
          </cell>
          <cell r="H661" t="str">
            <v>Куйбышева</v>
          </cell>
          <cell r="I661">
            <v>45</v>
          </cell>
          <cell r="J661">
            <v>0</v>
          </cell>
          <cell r="K661">
            <v>0</v>
          </cell>
          <cell r="L661" t="str">
            <v>население</v>
          </cell>
          <cell r="M661">
            <v>3.4000000000000002E-2</v>
          </cell>
          <cell r="N661">
            <v>533.6</v>
          </cell>
          <cell r="O661">
            <v>47.3</v>
          </cell>
          <cell r="P661">
            <v>533.6</v>
          </cell>
          <cell r="Q661">
            <v>0</v>
          </cell>
          <cell r="R661">
            <v>0</v>
          </cell>
          <cell r="S661">
            <v>0</v>
          </cell>
          <cell r="T661">
            <v>18.141999999999999</v>
          </cell>
          <cell r="U661">
            <v>26553.18</v>
          </cell>
          <cell r="V661">
            <v>0</v>
          </cell>
          <cell r="W661">
            <v>0.91857462558099512</v>
          </cell>
          <cell r="X661">
            <v>16.665148287140649</v>
          </cell>
          <cell r="Y661">
            <v>1.4772517128593565</v>
          </cell>
          <cell r="Z661">
            <v>0</v>
          </cell>
          <cell r="AA661">
            <v>18.142400000000006</v>
          </cell>
          <cell r="AB661">
            <v>26553.759999999998</v>
          </cell>
          <cell r="AC661">
            <v>0</v>
          </cell>
          <cell r="AD661">
            <v>18.142400000000002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</row>
        <row r="662">
          <cell r="A662" t="str">
            <v>Куйбышева48</v>
          </cell>
          <cell r="B662" t="str">
            <v>Горный</v>
          </cell>
          <cell r="C662" t="str">
            <v>Куйбышева48</v>
          </cell>
          <cell r="D662" t="str">
            <v>ж/дн</v>
          </cell>
          <cell r="E662" t="str">
            <v>ж/д</v>
          </cell>
          <cell r="F662" t="str">
            <v>н</v>
          </cell>
          <cell r="G662" t="str">
            <v>нет</v>
          </cell>
          <cell r="H662" t="str">
            <v>Куйбышева</v>
          </cell>
          <cell r="I662">
            <v>48</v>
          </cell>
          <cell r="J662">
            <v>0</v>
          </cell>
          <cell r="K662">
            <v>0</v>
          </cell>
          <cell r="L662" t="str">
            <v>население</v>
          </cell>
          <cell r="M662">
            <v>3.4000000000000002E-2</v>
          </cell>
          <cell r="N662">
            <v>909.2</v>
          </cell>
          <cell r="O662">
            <v>98</v>
          </cell>
          <cell r="P662">
            <v>909.2</v>
          </cell>
          <cell r="Q662">
            <v>0</v>
          </cell>
          <cell r="R662">
            <v>0</v>
          </cell>
          <cell r="S662">
            <v>0</v>
          </cell>
          <cell r="T662">
            <v>30.913</v>
          </cell>
          <cell r="U662">
            <v>45245.19</v>
          </cell>
          <cell r="V662">
            <v>0</v>
          </cell>
          <cell r="W662">
            <v>0.90270055599682286</v>
          </cell>
          <cell r="X662">
            <v>27.905001747418588</v>
          </cell>
          <cell r="Y662">
            <v>3.0077982525814142</v>
          </cell>
          <cell r="Z662">
            <v>0</v>
          </cell>
          <cell r="AA662">
            <v>30.912800000000001</v>
          </cell>
          <cell r="AB662">
            <v>45244.9</v>
          </cell>
          <cell r="AC662">
            <v>0</v>
          </cell>
          <cell r="AD662">
            <v>30.912800000000004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</row>
        <row r="663">
          <cell r="A663" t="str">
            <v>Куйбышева49А</v>
          </cell>
          <cell r="B663" t="str">
            <v>Горный</v>
          </cell>
          <cell r="C663" t="str">
            <v>Куйбышева49А</v>
          </cell>
          <cell r="D663" t="str">
            <v>ж/дн</v>
          </cell>
          <cell r="E663" t="str">
            <v>ж/д</v>
          </cell>
          <cell r="F663" t="str">
            <v>н</v>
          </cell>
          <cell r="G663">
            <v>0</v>
          </cell>
          <cell r="H663" t="str">
            <v>Куйбышева</v>
          </cell>
          <cell r="I663">
            <v>49</v>
          </cell>
          <cell r="J663" t="str">
            <v>А</v>
          </cell>
          <cell r="K663">
            <v>0</v>
          </cell>
          <cell r="L663" t="str">
            <v>население</v>
          </cell>
          <cell r="M663">
            <v>3.4000000000000002E-2</v>
          </cell>
          <cell r="N663">
            <v>524.9</v>
          </cell>
          <cell r="O663">
            <v>47.2</v>
          </cell>
          <cell r="P663">
            <v>524.9</v>
          </cell>
          <cell r="Q663">
            <v>0</v>
          </cell>
          <cell r="R663">
            <v>0</v>
          </cell>
          <cell r="S663">
            <v>0</v>
          </cell>
          <cell r="T663">
            <v>17.847000000000001</v>
          </cell>
          <cell r="U663">
            <v>26121.4</v>
          </cell>
          <cell r="V663">
            <v>2612.1400000000003</v>
          </cell>
          <cell r="W663">
            <v>0.9174969410942142</v>
          </cell>
          <cell r="X663">
            <v>16.374200908932004</v>
          </cell>
          <cell r="Y663">
            <v>1.4723990910679952</v>
          </cell>
          <cell r="Z663">
            <v>0</v>
          </cell>
          <cell r="AA663">
            <v>17.846599999999999</v>
          </cell>
          <cell r="AB663">
            <v>26120.82</v>
          </cell>
          <cell r="AC663">
            <v>2612.0820000000003</v>
          </cell>
          <cell r="AD663">
            <v>17.846600000000002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</row>
        <row r="664">
          <cell r="A664" t="str">
            <v>Куйбышева50</v>
          </cell>
          <cell r="B664" t="str">
            <v>Горный</v>
          </cell>
          <cell r="C664" t="str">
            <v>Куйбышева50</v>
          </cell>
          <cell r="D664" t="str">
            <v>ж/дн</v>
          </cell>
          <cell r="E664" t="str">
            <v>ж/д</v>
          </cell>
          <cell r="F664" t="str">
            <v>н</v>
          </cell>
          <cell r="G664" t="str">
            <v>нет</v>
          </cell>
          <cell r="H664" t="str">
            <v>Куйбышева</v>
          </cell>
          <cell r="I664">
            <v>50</v>
          </cell>
          <cell r="J664">
            <v>0</v>
          </cell>
          <cell r="K664">
            <v>0</v>
          </cell>
          <cell r="L664" t="str">
            <v>население</v>
          </cell>
          <cell r="M664">
            <v>3.4000000000000002E-2</v>
          </cell>
          <cell r="N664">
            <v>510.7</v>
          </cell>
          <cell r="O664">
            <v>58</v>
          </cell>
          <cell r="P664">
            <v>510.7</v>
          </cell>
          <cell r="Q664">
            <v>0</v>
          </cell>
          <cell r="R664">
            <v>0</v>
          </cell>
          <cell r="S664">
            <v>0</v>
          </cell>
          <cell r="T664">
            <v>17.364000000000001</v>
          </cell>
          <cell r="U664">
            <v>25414.47</v>
          </cell>
          <cell r="V664">
            <v>0</v>
          </cell>
          <cell r="W664">
            <v>0.89801301213293472</v>
          </cell>
          <cell r="X664">
            <v>15.592918340073853</v>
          </cell>
          <cell r="Y664">
            <v>1.7708816599261474</v>
          </cell>
          <cell r="Z664">
            <v>0</v>
          </cell>
          <cell r="AA664">
            <v>17.363800000000001</v>
          </cell>
          <cell r="AB664">
            <v>25414.18</v>
          </cell>
          <cell r="AC664">
            <v>0</v>
          </cell>
          <cell r="AD664">
            <v>17.363800000000001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</row>
        <row r="665">
          <cell r="A665" t="str">
            <v>Куйбышева52</v>
          </cell>
          <cell r="B665" t="str">
            <v>Горный</v>
          </cell>
          <cell r="C665" t="str">
            <v>Куйбышева52</v>
          </cell>
          <cell r="D665" t="str">
            <v>ж/дн</v>
          </cell>
          <cell r="E665" t="str">
            <v>ж/д</v>
          </cell>
          <cell r="F665" t="str">
            <v>н</v>
          </cell>
          <cell r="G665" t="str">
            <v>нет</v>
          </cell>
          <cell r="H665" t="str">
            <v>Куйбышева</v>
          </cell>
          <cell r="I665">
            <v>52</v>
          </cell>
          <cell r="J665">
            <v>0</v>
          </cell>
          <cell r="K665">
            <v>0</v>
          </cell>
          <cell r="L665" t="str">
            <v>население</v>
          </cell>
          <cell r="M665">
            <v>3.4000000000000002E-2</v>
          </cell>
          <cell r="N665">
            <v>779.5</v>
          </cell>
          <cell r="O665">
            <v>85.2</v>
          </cell>
          <cell r="P665">
            <v>779.5</v>
          </cell>
          <cell r="Q665">
            <v>0</v>
          </cell>
          <cell r="R665">
            <v>0</v>
          </cell>
          <cell r="S665">
            <v>0</v>
          </cell>
          <cell r="T665">
            <v>26.503</v>
          </cell>
          <cell r="U665">
            <v>38790.589999999997</v>
          </cell>
          <cell r="V665">
            <v>0</v>
          </cell>
          <cell r="W665">
            <v>0.90146871747426849</v>
          </cell>
          <cell r="X665">
            <v>23.891625419220542</v>
          </cell>
          <cell r="Y665">
            <v>2.6113745807794611</v>
          </cell>
          <cell r="Z665">
            <v>0</v>
          </cell>
          <cell r="AA665">
            <v>26.503000000000004</v>
          </cell>
          <cell r="AB665">
            <v>38790.589999999997</v>
          </cell>
          <cell r="AC665">
            <v>0</v>
          </cell>
          <cell r="AD665">
            <v>26.503000000000004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</row>
        <row r="666">
          <cell r="A666" t="str">
            <v>Куйбышева54</v>
          </cell>
          <cell r="B666" t="str">
            <v>Горный</v>
          </cell>
          <cell r="C666" t="str">
            <v>Куйбышева54</v>
          </cell>
          <cell r="D666" t="str">
            <v>ж/дн</v>
          </cell>
          <cell r="E666" t="str">
            <v>ж/д</v>
          </cell>
          <cell r="F666" t="str">
            <v>н</v>
          </cell>
          <cell r="G666" t="str">
            <v>нет</v>
          </cell>
          <cell r="H666" t="str">
            <v>Куйбышева</v>
          </cell>
          <cell r="I666">
            <v>54</v>
          </cell>
          <cell r="J666">
            <v>0</v>
          </cell>
          <cell r="K666">
            <v>0</v>
          </cell>
          <cell r="L666" t="str">
            <v>население</v>
          </cell>
          <cell r="M666">
            <v>3.4000000000000002E-2</v>
          </cell>
          <cell r="N666">
            <v>430.7</v>
          </cell>
          <cell r="O666">
            <v>85.4</v>
          </cell>
          <cell r="P666">
            <v>827</v>
          </cell>
          <cell r="Q666">
            <v>0</v>
          </cell>
          <cell r="R666">
            <v>0</v>
          </cell>
          <cell r="S666">
            <v>0</v>
          </cell>
          <cell r="T666">
            <v>14.644</v>
          </cell>
          <cell r="U666">
            <v>21433.4</v>
          </cell>
          <cell r="V666">
            <v>0</v>
          </cell>
          <cell r="W666">
            <v>0.9064007014467339</v>
          </cell>
          <cell r="X666">
            <v>13.273150591845683</v>
          </cell>
          <cell r="Y666">
            <v>1.3706494081543183</v>
          </cell>
          <cell r="Z666">
            <v>0</v>
          </cell>
          <cell r="AA666">
            <v>14.643800000000001</v>
          </cell>
          <cell r="AB666">
            <v>21433.1</v>
          </cell>
          <cell r="AC666">
            <v>0</v>
          </cell>
          <cell r="AD666">
            <v>14.643800000000001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</row>
        <row r="667">
          <cell r="B667" t="str">
            <v>Горный</v>
          </cell>
          <cell r="C667">
            <v>0</v>
          </cell>
          <cell r="D667" t="str">
            <v>транзитн</v>
          </cell>
          <cell r="E667" t="str">
            <v>транзит</v>
          </cell>
          <cell r="F667" t="str">
            <v>н</v>
          </cell>
          <cell r="G667">
            <v>0</v>
          </cell>
          <cell r="H667" t="str">
            <v>Куйбышева</v>
          </cell>
          <cell r="I667">
            <v>54</v>
          </cell>
          <cell r="J667">
            <v>0</v>
          </cell>
          <cell r="K667" t="str">
            <v>1эт.</v>
          </cell>
          <cell r="L667" t="str">
            <v xml:space="preserve">Свободное КУИ </v>
          </cell>
          <cell r="M667">
            <v>3.4000000000000002E-2</v>
          </cell>
          <cell r="N667">
            <v>214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0.9064007014467339</v>
          </cell>
          <cell r="X667">
            <v>6.5949715037264367</v>
          </cell>
          <cell r="Y667">
            <v>0.68102849627356432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7.2760000000000007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</row>
        <row r="668">
          <cell r="B668" t="str">
            <v>Горный</v>
          </cell>
          <cell r="C668">
            <v>0</v>
          </cell>
          <cell r="D668" t="str">
            <v>транзитн</v>
          </cell>
          <cell r="E668" t="str">
            <v>транзит</v>
          </cell>
          <cell r="F668" t="str">
            <v>н</v>
          </cell>
          <cell r="G668">
            <v>0</v>
          </cell>
          <cell r="H668" t="str">
            <v>Куйбышева</v>
          </cell>
          <cell r="I668">
            <v>54</v>
          </cell>
          <cell r="J668">
            <v>0</v>
          </cell>
          <cell r="K668" t="str">
            <v>1эт.</v>
          </cell>
          <cell r="L668" t="str">
            <v>Мировые судьи</v>
          </cell>
          <cell r="M668">
            <v>3.4000000000000002E-2</v>
          </cell>
          <cell r="N668">
            <v>182.3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0.9064007014467339</v>
          </cell>
          <cell r="X668">
            <v>5.6180528277071469</v>
          </cell>
          <cell r="Y668">
            <v>0.58014717229285406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6.1982000000000008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</row>
        <row r="669">
          <cell r="B669" t="str">
            <v>Горный</v>
          </cell>
          <cell r="C669">
            <v>0</v>
          </cell>
          <cell r="D669" t="str">
            <v>транзитн</v>
          </cell>
          <cell r="E669" t="str">
            <v>транзит</v>
          </cell>
          <cell r="F669" t="str">
            <v>н</v>
          </cell>
          <cell r="G669">
            <v>0</v>
          </cell>
          <cell r="H669" t="str">
            <v>Куйбышева</v>
          </cell>
          <cell r="I669">
            <v>54</v>
          </cell>
          <cell r="J669">
            <v>0</v>
          </cell>
          <cell r="K669" t="str">
            <v>1эт.</v>
          </cell>
          <cell r="L669" t="str">
            <v>Мировые судьи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</row>
        <row r="670">
          <cell r="A670" t="str">
            <v>Куйбышева55</v>
          </cell>
          <cell r="B670" t="str">
            <v>Горный</v>
          </cell>
          <cell r="C670" t="str">
            <v>Куйбышева55</v>
          </cell>
          <cell r="D670" t="str">
            <v>ж/дн</v>
          </cell>
          <cell r="E670" t="str">
            <v>ж/д</v>
          </cell>
          <cell r="F670" t="str">
            <v>н</v>
          </cell>
          <cell r="G670">
            <v>0</v>
          </cell>
          <cell r="H670" t="str">
            <v>Куйбышева</v>
          </cell>
          <cell r="I670">
            <v>55</v>
          </cell>
          <cell r="J670">
            <v>0</v>
          </cell>
          <cell r="K670">
            <v>0</v>
          </cell>
          <cell r="L670" t="str">
            <v>население</v>
          </cell>
          <cell r="M670">
            <v>3.4000000000000002E-2</v>
          </cell>
          <cell r="N670">
            <v>391.7</v>
          </cell>
          <cell r="O670">
            <v>32.6</v>
          </cell>
          <cell r="P670">
            <v>391.7</v>
          </cell>
          <cell r="Q670">
            <v>0</v>
          </cell>
          <cell r="R670">
            <v>0</v>
          </cell>
          <cell r="S670">
            <v>0</v>
          </cell>
          <cell r="T670">
            <v>13.318</v>
          </cell>
          <cell r="U670">
            <v>19492.62</v>
          </cell>
          <cell r="V670">
            <v>1949.2619999999999</v>
          </cell>
          <cell r="W670">
            <v>0.92316757011548423</v>
          </cell>
          <cell r="X670">
            <v>12.294561065283997</v>
          </cell>
          <cell r="Y670">
            <v>1.0232389347160027</v>
          </cell>
          <cell r="Z670">
            <v>0</v>
          </cell>
          <cell r="AA670">
            <v>13.3178</v>
          </cell>
          <cell r="AB670">
            <v>19492.330000000002</v>
          </cell>
          <cell r="AC670">
            <v>1949.2330000000002</v>
          </cell>
          <cell r="AD670">
            <v>13.3178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</row>
        <row r="671">
          <cell r="A671" t="str">
            <v>Куйбышева56</v>
          </cell>
          <cell r="B671" t="str">
            <v>Горный</v>
          </cell>
          <cell r="C671" t="str">
            <v>Куйбышева56</v>
          </cell>
          <cell r="D671" t="str">
            <v>ж/дУКУТ</v>
          </cell>
          <cell r="E671" t="str">
            <v>ж/д</v>
          </cell>
          <cell r="F671" t="str">
            <v>УКУТ</v>
          </cell>
          <cell r="G671">
            <v>0</v>
          </cell>
          <cell r="H671" t="str">
            <v>Куйбышева</v>
          </cell>
          <cell r="I671">
            <v>56</v>
          </cell>
          <cell r="J671">
            <v>0</v>
          </cell>
          <cell r="K671" t="str">
            <v>Б</v>
          </cell>
          <cell r="L671" t="str">
            <v>население</v>
          </cell>
          <cell r="M671">
            <v>3.4000000000000002E-2</v>
          </cell>
          <cell r="N671">
            <v>512.1</v>
          </cell>
          <cell r="O671">
            <v>56.5</v>
          </cell>
          <cell r="P671">
            <v>512.1</v>
          </cell>
          <cell r="Q671">
            <v>16.177</v>
          </cell>
          <cell r="R671">
            <v>16.177</v>
          </cell>
          <cell r="S671">
            <v>0</v>
          </cell>
          <cell r="T671">
            <v>16.177</v>
          </cell>
          <cell r="U671">
            <v>23677.14</v>
          </cell>
          <cell r="V671">
            <v>0</v>
          </cell>
          <cell r="W671">
            <v>0</v>
          </cell>
          <cell r="X671">
            <v>14.569542208934225</v>
          </cell>
          <cell r="Y671">
            <v>1.6074577910657748</v>
          </cell>
          <cell r="Z671">
            <v>0</v>
          </cell>
          <cell r="AA671">
            <v>16.177</v>
          </cell>
          <cell r="AB671">
            <v>23677.14</v>
          </cell>
          <cell r="AC671">
            <v>0</v>
          </cell>
          <cell r="AD671">
            <v>17.4114</v>
          </cell>
          <cell r="AE671">
            <v>0</v>
          </cell>
          <cell r="AF671">
            <v>0</v>
          </cell>
          <cell r="AG671">
            <v>0</v>
          </cell>
          <cell r="AH671">
            <v>44491</v>
          </cell>
          <cell r="AI671">
            <v>0</v>
          </cell>
          <cell r="AJ671">
            <v>0</v>
          </cell>
          <cell r="AK671">
            <v>0</v>
          </cell>
        </row>
        <row r="672">
          <cell r="A672" t="str">
            <v>Куйбышева58</v>
          </cell>
          <cell r="B672" t="str">
            <v>Горный</v>
          </cell>
          <cell r="C672" t="str">
            <v>Куйбышева58</v>
          </cell>
          <cell r="D672" t="str">
            <v>ж/дУКУТ</v>
          </cell>
          <cell r="E672" t="str">
            <v>ж/д</v>
          </cell>
          <cell r="F672" t="str">
            <v>УКУТ</v>
          </cell>
          <cell r="G672">
            <v>0</v>
          </cell>
          <cell r="H672" t="str">
            <v>Куйбышева</v>
          </cell>
          <cell r="I672">
            <v>58</v>
          </cell>
          <cell r="J672">
            <v>0</v>
          </cell>
          <cell r="K672" t="str">
            <v>Б</v>
          </cell>
          <cell r="L672" t="str">
            <v>население</v>
          </cell>
          <cell r="M672">
            <v>3.4000000000000002E-2</v>
          </cell>
          <cell r="N672">
            <v>923</v>
          </cell>
          <cell r="O672">
            <v>98</v>
          </cell>
          <cell r="P672">
            <v>923</v>
          </cell>
          <cell r="Q672">
            <v>27.167000000000002</v>
          </cell>
          <cell r="R672">
            <v>27.167000000000002</v>
          </cell>
          <cell r="S672">
            <v>0</v>
          </cell>
          <cell r="T672">
            <v>27.167000000000002</v>
          </cell>
          <cell r="U672">
            <v>39762.44</v>
          </cell>
          <cell r="V672">
            <v>0</v>
          </cell>
          <cell r="W672">
            <v>0</v>
          </cell>
          <cell r="X672">
            <v>24.559393731635655</v>
          </cell>
          <cell r="Y672">
            <v>2.6076062683643464</v>
          </cell>
          <cell r="Z672">
            <v>0</v>
          </cell>
          <cell r="AA672">
            <v>27.167000000000002</v>
          </cell>
          <cell r="AB672">
            <v>39762.44</v>
          </cell>
          <cell r="AC672">
            <v>0</v>
          </cell>
          <cell r="AD672">
            <v>31.382000000000001</v>
          </cell>
          <cell r="AE672">
            <v>0</v>
          </cell>
          <cell r="AF672">
            <v>0</v>
          </cell>
          <cell r="AG672">
            <v>0</v>
          </cell>
          <cell r="AH672">
            <v>44491</v>
          </cell>
          <cell r="AI672">
            <v>0</v>
          </cell>
          <cell r="AJ672">
            <v>0</v>
          </cell>
          <cell r="AK672">
            <v>0</v>
          </cell>
        </row>
        <row r="673">
          <cell r="A673" t="str">
            <v>Куйбышева59</v>
          </cell>
          <cell r="B673" t="str">
            <v>Горный</v>
          </cell>
          <cell r="C673" t="str">
            <v>Куйбышева59</v>
          </cell>
          <cell r="D673" t="str">
            <v>ж/дн</v>
          </cell>
          <cell r="E673" t="str">
            <v>ж/д</v>
          </cell>
          <cell r="F673" t="str">
            <v>н</v>
          </cell>
          <cell r="G673">
            <v>0</v>
          </cell>
          <cell r="H673" t="str">
            <v>Куйбышева</v>
          </cell>
          <cell r="I673">
            <v>59</v>
          </cell>
          <cell r="J673">
            <v>0</v>
          </cell>
          <cell r="K673">
            <v>0</v>
          </cell>
          <cell r="L673" t="str">
            <v>население</v>
          </cell>
          <cell r="M673">
            <v>3.4000000000000002E-2</v>
          </cell>
          <cell r="N673">
            <v>396.2</v>
          </cell>
          <cell r="O673">
            <v>31.6</v>
          </cell>
          <cell r="P673">
            <v>396.2</v>
          </cell>
          <cell r="Q673">
            <v>0</v>
          </cell>
          <cell r="R673">
            <v>0</v>
          </cell>
          <cell r="S673">
            <v>0</v>
          </cell>
          <cell r="T673">
            <v>13.471</v>
          </cell>
          <cell r="U673">
            <v>19716.560000000001</v>
          </cell>
          <cell r="V673">
            <v>1971.6560000000002</v>
          </cell>
          <cell r="W673">
            <v>0.92613370733987843</v>
          </cell>
          <cell r="X673">
            <v>12.475761944834035</v>
          </cell>
          <cell r="Y673">
            <v>0.99503805516596544</v>
          </cell>
          <cell r="Z673">
            <v>0</v>
          </cell>
          <cell r="AA673">
            <v>13.470800000000001</v>
          </cell>
          <cell r="AB673">
            <v>19716.27</v>
          </cell>
          <cell r="AC673">
            <v>1971.6270000000002</v>
          </cell>
          <cell r="AD673">
            <v>13.470800000000001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</row>
        <row r="674">
          <cell r="A674" t="str">
            <v>Лесная17</v>
          </cell>
          <cell r="B674" t="str">
            <v>Горный</v>
          </cell>
          <cell r="C674" t="str">
            <v>Лесная17</v>
          </cell>
          <cell r="D674" t="str">
            <v>ж/дн</v>
          </cell>
          <cell r="E674" t="str">
            <v>ж/д</v>
          </cell>
          <cell r="F674" t="str">
            <v>н</v>
          </cell>
          <cell r="G674">
            <v>0</v>
          </cell>
          <cell r="H674" t="str">
            <v>Лесная</v>
          </cell>
          <cell r="I674">
            <v>17</v>
          </cell>
          <cell r="J674">
            <v>0</v>
          </cell>
          <cell r="K674">
            <v>0</v>
          </cell>
          <cell r="L674" t="str">
            <v>население</v>
          </cell>
          <cell r="M674">
            <v>3.4000000000000002E-2</v>
          </cell>
          <cell r="N674">
            <v>521.9</v>
          </cell>
          <cell r="O674">
            <v>47</v>
          </cell>
          <cell r="P674">
            <v>521.9</v>
          </cell>
          <cell r="Q674">
            <v>0</v>
          </cell>
          <cell r="R674">
            <v>0</v>
          </cell>
          <cell r="S674">
            <v>0</v>
          </cell>
          <cell r="T674">
            <v>17.745000000000001</v>
          </cell>
          <cell r="U674">
            <v>25972.11</v>
          </cell>
          <cell r="V674">
            <v>2597.2110000000002</v>
          </cell>
          <cell r="W674">
            <v>0.91738442608542803</v>
          </cell>
          <cell r="X674">
            <v>16.278619687115487</v>
          </cell>
          <cell r="Y674">
            <v>1.4659803128845141</v>
          </cell>
          <cell r="Z674">
            <v>0</v>
          </cell>
          <cell r="AA674">
            <v>17.744600000000002</v>
          </cell>
          <cell r="AB674">
            <v>25971.53</v>
          </cell>
          <cell r="AC674">
            <v>2597.1530000000002</v>
          </cell>
          <cell r="AD674">
            <v>17.744600000000002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</row>
        <row r="675">
          <cell r="A675" t="str">
            <v>Зеленая11А</v>
          </cell>
          <cell r="B675" t="str">
            <v>Таежный</v>
          </cell>
          <cell r="C675" t="str">
            <v>Зеленая11А</v>
          </cell>
          <cell r="D675" t="str">
            <v>ж/дУКУТ</v>
          </cell>
          <cell r="E675" t="str">
            <v>ж/д</v>
          </cell>
          <cell r="F675" t="str">
            <v>УКУТ</v>
          </cell>
          <cell r="G675">
            <v>0</v>
          </cell>
          <cell r="H675" t="str">
            <v>Зеленая</v>
          </cell>
          <cell r="I675">
            <v>11</v>
          </cell>
          <cell r="J675" t="str">
            <v>А</v>
          </cell>
          <cell r="K675" t="str">
            <v>Б</v>
          </cell>
          <cell r="L675" t="str">
            <v>население</v>
          </cell>
          <cell r="M675">
            <v>3.4000000000000002E-2</v>
          </cell>
          <cell r="N675">
            <v>963.4</v>
          </cell>
          <cell r="O675">
            <v>83</v>
          </cell>
          <cell r="P675">
            <v>963.4</v>
          </cell>
          <cell r="Q675">
            <v>29.266999999999999</v>
          </cell>
          <cell r="R675">
            <v>22.472999999999999</v>
          </cell>
          <cell r="S675">
            <v>0</v>
          </cell>
          <cell r="T675">
            <v>22.472999999999999</v>
          </cell>
          <cell r="U675">
            <v>32892.160000000003</v>
          </cell>
          <cell r="V675">
            <v>0</v>
          </cell>
          <cell r="W675">
            <v>0</v>
          </cell>
          <cell r="X675">
            <v>20.690451261467889</v>
          </cell>
          <cell r="Y675">
            <v>1.7825487385321104</v>
          </cell>
          <cell r="Z675">
            <v>0</v>
          </cell>
          <cell r="AA675">
            <v>22.472999999999999</v>
          </cell>
          <cell r="AB675">
            <v>32892.160000000003</v>
          </cell>
          <cell r="AC675">
            <v>0</v>
          </cell>
          <cell r="AD675">
            <v>32.755600000000001</v>
          </cell>
          <cell r="AE675">
            <v>0</v>
          </cell>
          <cell r="AF675">
            <v>0</v>
          </cell>
          <cell r="AG675">
            <v>115.62</v>
          </cell>
          <cell r="AH675">
            <v>44491</v>
          </cell>
          <cell r="AI675">
            <v>115.62</v>
          </cell>
          <cell r="AJ675">
            <v>0</v>
          </cell>
          <cell r="AK675">
            <v>5.876E-2</v>
          </cell>
        </row>
        <row r="676">
          <cell r="A676" t="str">
            <v>Зеленая14</v>
          </cell>
          <cell r="B676" t="str">
            <v>Таежный</v>
          </cell>
          <cell r="C676" t="str">
            <v>Зеленая14</v>
          </cell>
          <cell r="D676" t="str">
            <v>ж/дУКУТ</v>
          </cell>
          <cell r="E676" t="str">
            <v>ж/д</v>
          </cell>
          <cell r="F676" t="str">
            <v>УКУТ</v>
          </cell>
          <cell r="G676">
            <v>0</v>
          </cell>
          <cell r="H676" t="str">
            <v>Зеленая</v>
          </cell>
          <cell r="I676">
            <v>14</v>
          </cell>
          <cell r="J676">
            <v>0</v>
          </cell>
          <cell r="K676" t="str">
            <v>Б</v>
          </cell>
          <cell r="L676" t="str">
            <v>население</v>
          </cell>
          <cell r="M676">
            <v>3.4000000000000002E-2</v>
          </cell>
          <cell r="N676">
            <v>1284.5</v>
          </cell>
          <cell r="O676">
            <v>154.80000000000001</v>
          </cell>
          <cell r="P676">
            <v>1284.5</v>
          </cell>
          <cell r="Q676">
            <v>44.7</v>
          </cell>
          <cell r="R676">
            <v>32.981000000000002</v>
          </cell>
          <cell r="S676">
            <v>0</v>
          </cell>
          <cell r="T676">
            <v>32.981000000000002</v>
          </cell>
          <cell r="U676">
            <v>48271.98</v>
          </cell>
          <cell r="V676">
            <v>0</v>
          </cell>
          <cell r="W676">
            <v>0</v>
          </cell>
          <cell r="X676">
            <v>29.43381817550198</v>
          </cell>
          <cell r="Y676">
            <v>3.547181824498022</v>
          </cell>
          <cell r="Z676">
            <v>0</v>
          </cell>
          <cell r="AA676">
            <v>32.981000000000002</v>
          </cell>
          <cell r="AB676">
            <v>48271.98</v>
          </cell>
          <cell r="AC676">
            <v>0</v>
          </cell>
          <cell r="AD676">
            <v>43.673000000000002</v>
          </cell>
          <cell r="AE676">
            <v>0</v>
          </cell>
          <cell r="AF676">
            <v>0</v>
          </cell>
          <cell r="AG676">
            <v>180.125</v>
          </cell>
          <cell r="AH676">
            <v>44491</v>
          </cell>
          <cell r="AI676">
            <v>180.125</v>
          </cell>
          <cell r="AJ676">
            <v>0</v>
          </cell>
          <cell r="AK676">
            <v>6.5060000000000007E-2</v>
          </cell>
        </row>
        <row r="677">
          <cell r="A677" t="str">
            <v>Зеленая16</v>
          </cell>
          <cell r="B677" t="str">
            <v>Таежный</v>
          </cell>
          <cell r="C677" t="str">
            <v>Зеленая16</v>
          </cell>
          <cell r="D677" t="str">
            <v>ж/дУКУТ</v>
          </cell>
          <cell r="E677" t="str">
            <v>ж/д</v>
          </cell>
          <cell r="F677" t="str">
            <v>УКУТ</v>
          </cell>
          <cell r="G677">
            <v>0</v>
          </cell>
          <cell r="H677" t="str">
            <v>Зеленая</v>
          </cell>
          <cell r="I677">
            <v>16</v>
          </cell>
          <cell r="J677">
            <v>0</v>
          </cell>
          <cell r="K677" t="str">
            <v>Б</v>
          </cell>
          <cell r="L677" t="str">
            <v>население</v>
          </cell>
          <cell r="M677">
            <v>3.4000000000000002E-2</v>
          </cell>
          <cell r="N677">
            <v>1279.2</v>
          </cell>
          <cell r="O677">
            <v>156</v>
          </cell>
          <cell r="P677">
            <v>1279.2</v>
          </cell>
          <cell r="Q677">
            <v>36.076000000000001</v>
          </cell>
          <cell r="R677">
            <v>25.803999999999998</v>
          </cell>
          <cell r="S677">
            <v>0</v>
          </cell>
          <cell r="T677">
            <v>25.803999999999998</v>
          </cell>
          <cell r="U677">
            <v>37767.51</v>
          </cell>
          <cell r="V677">
            <v>0</v>
          </cell>
          <cell r="W677">
            <v>0</v>
          </cell>
          <cell r="X677">
            <v>22.999217391304345</v>
          </cell>
          <cell r="Y677">
            <v>2.8047826086956533</v>
          </cell>
          <cell r="Z677">
            <v>0</v>
          </cell>
          <cell r="AA677">
            <v>25.803999999999998</v>
          </cell>
          <cell r="AB677">
            <v>37767.51</v>
          </cell>
          <cell r="AC677">
            <v>0</v>
          </cell>
          <cell r="AD677">
            <v>43.492800000000003</v>
          </cell>
          <cell r="AE677">
            <v>0</v>
          </cell>
          <cell r="AF677">
            <v>0</v>
          </cell>
          <cell r="AG677">
            <v>157.881</v>
          </cell>
          <cell r="AH677">
            <v>44491</v>
          </cell>
          <cell r="AI677">
            <v>157.881</v>
          </cell>
          <cell r="AJ677">
            <v>0</v>
          </cell>
          <cell r="AK677">
            <v>6.5060000000000007E-2</v>
          </cell>
        </row>
        <row r="678">
          <cell r="A678" t="str">
            <v>Культуры1</v>
          </cell>
          <cell r="B678" t="str">
            <v>Таежный</v>
          </cell>
          <cell r="C678" t="str">
            <v>Культуры1</v>
          </cell>
          <cell r="D678" t="str">
            <v>ж/дУКУТ</v>
          </cell>
          <cell r="E678" t="str">
            <v>ж/д</v>
          </cell>
          <cell r="F678" t="str">
            <v>УКУТ</v>
          </cell>
          <cell r="G678">
            <v>0</v>
          </cell>
          <cell r="H678" t="str">
            <v>Культуры</v>
          </cell>
          <cell r="I678">
            <v>1</v>
          </cell>
          <cell r="J678">
            <v>0</v>
          </cell>
          <cell r="K678" t="str">
            <v>Б</v>
          </cell>
          <cell r="L678" t="str">
            <v>население</v>
          </cell>
          <cell r="M678">
            <v>3.4000000000000002E-2</v>
          </cell>
          <cell r="N678">
            <v>1945.5</v>
          </cell>
          <cell r="O678">
            <v>163</v>
          </cell>
          <cell r="P678">
            <v>1945.5</v>
          </cell>
          <cell r="Q678">
            <v>66.316999999999993</v>
          </cell>
          <cell r="R678">
            <v>59.256</v>
          </cell>
          <cell r="S678">
            <v>0</v>
          </cell>
          <cell r="T678">
            <v>59.256</v>
          </cell>
          <cell r="U678">
            <v>86728.86</v>
          </cell>
          <cell r="V678">
            <v>0</v>
          </cell>
          <cell r="W678">
            <v>0</v>
          </cell>
          <cell r="X678">
            <v>54.675147261086074</v>
          </cell>
          <cell r="Y678">
            <v>4.5808527389139257</v>
          </cell>
          <cell r="Z678">
            <v>0</v>
          </cell>
          <cell r="AA678">
            <v>59.256</v>
          </cell>
          <cell r="AB678">
            <v>86728.86</v>
          </cell>
          <cell r="AC678">
            <v>0</v>
          </cell>
          <cell r="AD678">
            <v>66.147000000000006</v>
          </cell>
          <cell r="AE678">
            <v>0</v>
          </cell>
          <cell r="AF678">
            <v>0</v>
          </cell>
          <cell r="AG678">
            <v>108.526</v>
          </cell>
          <cell r="AH678">
            <v>44491</v>
          </cell>
          <cell r="AI678">
            <v>108.526</v>
          </cell>
          <cell r="AJ678">
            <v>0</v>
          </cell>
          <cell r="AK678">
            <v>6.5060000000000007E-2</v>
          </cell>
        </row>
        <row r="679">
          <cell r="A679" t="str">
            <v>Культуры3</v>
          </cell>
          <cell r="B679" t="str">
            <v>Таежный</v>
          </cell>
          <cell r="C679" t="str">
            <v>Культуры3</v>
          </cell>
          <cell r="D679" t="str">
            <v>ж/дУКУТ</v>
          </cell>
          <cell r="E679" t="str">
            <v>ж/д</v>
          </cell>
          <cell r="F679" t="str">
            <v>УКУТ</v>
          </cell>
          <cell r="G679">
            <v>0</v>
          </cell>
          <cell r="H679" t="str">
            <v>Культуры</v>
          </cell>
          <cell r="I679">
            <v>3</v>
          </cell>
          <cell r="J679">
            <v>0</v>
          </cell>
          <cell r="K679" t="str">
            <v>Б</v>
          </cell>
          <cell r="L679" t="str">
            <v>население</v>
          </cell>
          <cell r="M679">
            <v>3.4000000000000002E-2</v>
          </cell>
          <cell r="N679">
            <v>3566.1</v>
          </cell>
          <cell r="O679">
            <v>358.6</v>
          </cell>
          <cell r="P679">
            <v>3566.1</v>
          </cell>
          <cell r="Q679">
            <v>122.37</v>
          </cell>
          <cell r="R679">
            <v>88.903999999999996</v>
          </cell>
          <cell r="S679">
            <v>0</v>
          </cell>
          <cell r="T679">
            <v>88.903999999999996</v>
          </cell>
          <cell r="U679">
            <v>130122.56</v>
          </cell>
          <cell r="V679">
            <v>0</v>
          </cell>
          <cell r="W679">
            <v>0</v>
          </cell>
          <cell r="X679">
            <v>80.780837872958443</v>
          </cell>
          <cell r="Y679">
            <v>8.123162127041553</v>
          </cell>
          <cell r="Z679">
            <v>0</v>
          </cell>
          <cell r="AA679">
            <v>88.903999999999996</v>
          </cell>
          <cell r="AB679">
            <v>130122.56</v>
          </cell>
          <cell r="AC679">
            <v>0</v>
          </cell>
          <cell r="AD679">
            <v>121.2474</v>
          </cell>
          <cell r="AE679">
            <v>0</v>
          </cell>
          <cell r="AF679">
            <v>0</v>
          </cell>
          <cell r="AG679">
            <v>514.39</v>
          </cell>
          <cell r="AH679">
            <v>44491</v>
          </cell>
          <cell r="AI679">
            <v>514.39</v>
          </cell>
          <cell r="AJ679">
            <v>0</v>
          </cell>
          <cell r="AK679">
            <v>6.5060000000000007E-2</v>
          </cell>
        </row>
        <row r="680">
          <cell r="A680" t="str">
            <v>Культуры12</v>
          </cell>
          <cell r="B680" t="str">
            <v>Таежный</v>
          </cell>
          <cell r="C680" t="str">
            <v>Культуры12</v>
          </cell>
          <cell r="D680" t="str">
            <v>ж/дУКУТ</v>
          </cell>
          <cell r="E680" t="str">
            <v>ж/д</v>
          </cell>
          <cell r="F680" t="str">
            <v>УКУТ</v>
          </cell>
          <cell r="G680">
            <v>0</v>
          </cell>
          <cell r="H680" t="str">
            <v>Культуры</v>
          </cell>
          <cell r="I680">
            <v>12</v>
          </cell>
          <cell r="J680">
            <v>0</v>
          </cell>
          <cell r="K680" t="str">
            <v>Б</v>
          </cell>
          <cell r="L680" t="str">
            <v>население</v>
          </cell>
          <cell r="M680">
            <v>3.4000000000000002E-2</v>
          </cell>
          <cell r="N680">
            <v>293.89999999999998</v>
          </cell>
          <cell r="O680">
            <v>52</v>
          </cell>
          <cell r="P680">
            <v>293.89999999999998</v>
          </cell>
          <cell r="Q680">
            <v>15.603999999999999</v>
          </cell>
          <cell r="R680">
            <v>13.407</v>
          </cell>
          <cell r="S680">
            <v>0</v>
          </cell>
          <cell r="T680">
            <v>13.407</v>
          </cell>
          <cell r="U680">
            <v>19622.89</v>
          </cell>
          <cell r="V680">
            <v>0</v>
          </cell>
          <cell r="W680">
            <v>0</v>
          </cell>
          <cell r="X680">
            <v>11.391492627927146</v>
          </cell>
          <cell r="Y680">
            <v>2.0155073720728538</v>
          </cell>
          <cell r="Z680">
            <v>0</v>
          </cell>
          <cell r="AA680">
            <v>13.407</v>
          </cell>
          <cell r="AB680">
            <v>19622.89</v>
          </cell>
          <cell r="AC680">
            <v>0</v>
          </cell>
          <cell r="AD680">
            <v>9.9925999999999995</v>
          </cell>
          <cell r="AE680">
            <v>0</v>
          </cell>
          <cell r="AF680">
            <v>0</v>
          </cell>
          <cell r="AG680">
            <v>33.770000000000003</v>
          </cell>
          <cell r="AH680">
            <v>44491</v>
          </cell>
          <cell r="AI680">
            <v>33.770000000000003</v>
          </cell>
          <cell r="AJ680">
            <v>0</v>
          </cell>
          <cell r="AK680">
            <v>6.5060000000000007E-2</v>
          </cell>
        </row>
        <row r="681">
          <cell r="A681" t="str">
            <v>Садовая1</v>
          </cell>
          <cell r="B681" t="str">
            <v>Таежный</v>
          </cell>
          <cell r="C681" t="str">
            <v>Садовая1</v>
          </cell>
          <cell r="D681" t="str">
            <v>ж/дУКУТ</v>
          </cell>
          <cell r="E681" t="str">
            <v>ж/д</v>
          </cell>
          <cell r="F681" t="str">
            <v>УКУТ</v>
          </cell>
          <cell r="G681">
            <v>0</v>
          </cell>
          <cell r="H681" t="str">
            <v>Садовая</v>
          </cell>
          <cell r="I681">
            <v>1</v>
          </cell>
          <cell r="J681">
            <v>0</v>
          </cell>
          <cell r="K681" t="str">
            <v>Б</v>
          </cell>
          <cell r="L681" t="str">
            <v>население</v>
          </cell>
          <cell r="M681">
            <v>3.4000000000000002E-2</v>
          </cell>
          <cell r="N681">
            <v>1123</v>
          </cell>
          <cell r="O681">
            <v>121.6</v>
          </cell>
          <cell r="P681">
            <v>1123</v>
          </cell>
          <cell r="Q681">
            <v>33.22</v>
          </cell>
          <cell r="R681">
            <v>25.971</v>
          </cell>
          <cell r="S681">
            <v>0</v>
          </cell>
          <cell r="T681">
            <v>25.971</v>
          </cell>
          <cell r="U681">
            <v>38011.93</v>
          </cell>
          <cell r="V681">
            <v>0</v>
          </cell>
          <cell r="W681">
            <v>0</v>
          </cell>
          <cell r="X681">
            <v>23.433579463281379</v>
          </cell>
          <cell r="Y681">
            <v>2.5374205367186207</v>
          </cell>
          <cell r="Z681">
            <v>0</v>
          </cell>
          <cell r="AA681">
            <v>25.971</v>
          </cell>
          <cell r="AB681">
            <v>38011.93</v>
          </cell>
          <cell r="AC681">
            <v>0</v>
          </cell>
          <cell r="AD681">
            <v>38.182000000000002</v>
          </cell>
          <cell r="AE681">
            <v>0</v>
          </cell>
          <cell r="AF681">
            <v>0</v>
          </cell>
          <cell r="AG681">
            <v>130.30000000000001</v>
          </cell>
          <cell r="AH681">
            <v>44491</v>
          </cell>
          <cell r="AI681">
            <v>130.30000000000001</v>
          </cell>
          <cell r="AJ681">
            <v>0</v>
          </cell>
          <cell r="AK681">
            <v>5.5629999999999999E-2</v>
          </cell>
        </row>
        <row r="682">
          <cell r="A682" t="str">
            <v>Центральная17А</v>
          </cell>
          <cell r="B682" t="str">
            <v>Таежный</v>
          </cell>
          <cell r="C682" t="str">
            <v>Центральная17А</v>
          </cell>
          <cell r="D682" t="str">
            <v>ж/дУКУТ</v>
          </cell>
          <cell r="E682" t="str">
            <v>ж/д</v>
          </cell>
          <cell r="F682" t="str">
            <v>УКУТ</v>
          </cell>
          <cell r="G682">
            <v>0</v>
          </cell>
          <cell r="H682" t="str">
            <v>Центральная</v>
          </cell>
          <cell r="I682">
            <v>17</v>
          </cell>
          <cell r="J682" t="str">
            <v>А</v>
          </cell>
          <cell r="K682" t="str">
            <v>Б</v>
          </cell>
          <cell r="L682" t="str">
            <v>население</v>
          </cell>
          <cell r="M682">
            <v>3.4000000000000002E-2</v>
          </cell>
          <cell r="N682">
            <v>958.1</v>
          </cell>
          <cell r="O682">
            <v>73.900000000000006</v>
          </cell>
          <cell r="P682">
            <v>958.1</v>
          </cell>
          <cell r="Q682">
            <v>31.555</v>
          </cell>
          <cell r="R682">
            <v>26.388000000000002</v>
          </cell>
          <cell r="S682">
            <v>0</v>
          </cell>
          <cell r="T682">
            <v>26.388000000000002</v>
          </cell>
          <cell r="U682">
            <v>38622.269999999997</v>
          </cell>
          <cell r="V682">
            <v>0</v>
          </cell>
          <cell r="W682">
            <v>0</v>
          </cell>
          <cell r="X682">
            <v>24.498394186046514</v>
          </cell>
          <cell r="Y682">
            <v>1.8896058139534873</v>
          </cell>
          <cell r="Z682">
            <v>0</v>
          </cell>
          <cell r="AA682">
            <v>26.388000000000002</v>
          </cell>
          <cell r="AB682">
            <v>38622.269999999997</v>
          </cell>
          <cell r="AC682">
            <v>0</v>
          </cell>
          <cell r="AD682">
            <v>32.575400000000002</v>
          </cell>
          <cell r="AE682">
            <v>0</v>
          </cell>
          <cell r="AF682">
            <v>0</v>
          </cell>
          <cell r="AG682">
            <v>87.93</v>
          </cell>
          <cell r="AH682">
            <v>44491</v>
          </cell>
          <cell r="AI682">
            <v>87.93</v>
          </cell>
          <cell r="AJ682">
            <v>0</v>
          </cell>
          <cell r="AK682">
            <v>5.876E-2</v>
          </cell>
        </row>
        <row r="683">
          <cell r="A683" t="str">
            <v>Центральная19</v>
          </cell>
          <cell r="B683" t="str">
            <v>Таежный</v>
          </cell>
          <cell r="C683" t="str">
            <v>Центральная19</v>
          </cell>
          <cell r="D683" t="str">
            <v>ж/дУКУТ</v>
          </cell>
          <cell r="E683" t="str">
            <v>ж/д</v>
          </cell>
          <cell r="F683" t="str">
            <v>УКУТ</v>
          </cell>
          <cell r="G683">
            <v>0</v>
          </cell>
          <cell r="H683" t="str">
            <v>Центральная</v>
          </cell>
          <cell r="I683">
            <v>19</v>
          </cell>
          <cell r="J683">
            <v>0</v>
          </cell>
          <cell r="K683" t="str">
            <v>Б</v>
          </cell>
          <cell r="L683" t="str">
            <v>население</v>
          </cell>
          <cell r="M683">
            <v>3.4000000000000002E-2</v>
          </cell>
          <cell r="N683">
            <v>1110.2</v>
          </cell>
          <cell r="O683">
            <v>115.9</v>
          </cell>
          <cell r="P683">
            <v>1110.2</v>
          </cell>
          <cell r="Q683">
            <v>33.46</v>
          </cell>
          <cell r="R683">
            <v>30.038</v>
          </cell>
          <cell r="S683">
            <v>0</v>
          </cell>
          <cell r="T683">
            <v>30.038</v>
          </cell>
          <cell r="U683">
            <v>43964.52</v>
          </cell>
          <cell r="V683">
            <v>0</v>
          </cell>
          <cell r="W683">
            <v>0</v>
          </cell>
          <cell r="X683">
            <v>27.198587064676619</v>
          </cell>
          <cell r="Y683">
            <v>2.8394129353233808</v>
          </cell>
          <cell r="Z683">
            <v>0</v>
          </cell>
          <cell r="AA683">
            <v>30.038</v>
          </cell>
          <cell r="AB683">
            <v>43964.52</v>
          </cell>
          <cell r="AC683">
            <v>0</v>
          </cell>
          <cell r="AD683">
            <v>37.746800000000007</v>
          </cell>
          <cell r="AE683">
            <v>0</v>
          </cell>
          <cell r="AF683">
            <v>0</v>
          </cell>
          <cell r="AG683">
            <v>61.51</v>
          </cell>
          <cell r="AH683">
            <v>44491</v>
          </cell>
          <cell r="AI683">
            <v>61.51</v>
          </cell>
          <cell r="AJ683">
            <v>0</v>
          </cell>
          <cell r="AK683">
            <v>5.5629999999999999E-2</v>
          </cell>
        </row>
        <row r="684">
          <cell r="A684" t="str">
            <v>Центральная20</v>
          </cell>
          <cell r="B684" t="str">
            <v>Таежный</v>
          </cell>
          <cell r="C684" t="str">
            <v>Центральная20</v>
          </cell>
          <cell r="D684" t="str">
            <v>ж/дУКУТ</v>
          </cell>
          <cell r="E684" t="str">
            <v>ж/д</v>
          </cell>
          <cell r="F684" t="str">
            <v>УКУТ</v>
          </cell>
          <cell r="G684">
            <v>0</v>
          </cell>
          <cell r="H684" t="str">
            <v>Центральная</v>
          </cell>
          <cell r="I684">
            <v>20</v>
          </cell>
          <cell r="J684">
            <v>0</v>
          </cell>
          <cell r="K684" t="str">
            <v>Б</v>
          </cell>
          <cell r="L684" t="str">
            <v>население</v>
          </cell>
          <cell r="M684">
            <v>3.4000000000000002E-2</v>
          </cell>
          <cell r="N684">
            <v>640.70000000000005</v>
          </cell>
          <cell r="O684">
            <v>52</v>
          </cell>
          <cell r="P684">
            <v>640.70000000000005</v>
          </cell>
          <cell r="Q684">
            <v>23.788</v>
          </cell>
          <cell r="R684">
            <v>21.273</v>
          </cell>
          <cell r="S684">
            <v>0</v>
          </cell>
          <cell r="T684">
            <v>21.273</v>
          </cell>
          <cell r="U684">
            <v>31135.8</v>
          </cell>
          <cell r="V684">
            <v>0</v>
          </cell>
          <cell r="W684">
            <v>0</v>
          </cell>
          <cell r="X684">
            <v>19.676066262451275</v>
          </cell>
          <cell r="Y684">
            <v>1.5969337375487243</v>
          </cell>
          <cell r="Z684">
            <v>0</v>
          </cell>
          <cell r="AA684">
            <v>21.273</v>
          </cell>
          <cell r="AB684">
            <v>31135.8</v>
          </cell>
          <cell r="AC684">
            <v>0</v>
          </cell>
          <cell r="AD684">
            <v>21.783800000000003</v>
          </cell>
          <cell r="AE684">
            <v>0</v>
          </cell>
          <cell r="AF684">
            <v>0</v>
          </cell>
          <cell r="AG684">
            <v>45.216999999999999</v>
          </cell>
          <cell r="AH684">
            <v>44491</v>
          </cell>
          <cell r="AI684">
            <v>45.216999999999999</v>
          </cell>
          <cell r="AJ684">
            <v>0</v>
          </cell>
          <cell r="AK684">
            <v>5.5629999999999999E-2</v>
          </cell>
        </row>
        <row r="685">
          <cell r="A685" t="str">
            <v>Центральная21</v>
          </cell>
          <cell r="B685" t="str">
            <v>Таежный</v>
          </cell>
          <cell r="C685" t="str">
            <v>Центральная21</v>
          </cell>
          <cell r="D685" t="str">
            <v>ж/дУКУТ</v>
          </cell>
          <cell r="E685" t="str">
            <v>ж/д</v>
          </cell>
          <cell r="F685" t="str">
            <v>УКУТ</v>
          </cell>
          <cell r="G685">
            <v>0</v>
          </cell>
          <cell r="H685" t="str">
            <v>Центральная</v>
          </cell>
          <cell r="I685">
            <v>21</v>
          </cell>
          <cell r="J685">
            <v>0</v>
          </cell>
          <cell r="K685" t="str">
            <v>Б</v>
          </cell>
          <cell r="L685" t="str">
            <v>население</v>
          </cell>
          <cell r="M685">
            <v>3.4000000000000002E-2</v>
          </cell>
          <cell r="N685">
            <v>1114.8</v>
          </cell>
          <cell r="O685">
            <v>95.9</v>
          </cell>
          <cell r="P685">
            <v>1114.8</v>
          </cell>
          <cell r="Q685">
            <v>28.57</v>
          </cell>
          <cell r="R685">
            <v>25.091999999999999</v>
          </cell>
          <cell r="S685">
            <v>0</v>
          </cell>
          <cell r="T685">
            <v>25.091999999999999</v>
          </cell>
          <cell r="U685">
            <v>36725.4</v>
          </cell>
          <cell r="V685">
            <v>0</v>
          </cell>
          <cell r="W685">
            <v>0</v>
          </cell>
          <cell r="X685">
            <v>23.104453291484262</v>
          </cell>
          <cell r="Y685">
            <v>1.9875467085157368</v>
          </cell>
          <cell r="Z685">
            <v>0</v>
          </cell>
          <cell r="AA685">
            <v>25.091999999999999</v>
          </cell>
          <cell r="AB685">
            <v>36725.4</v>
          </cell>
          <cell r="AC685">
            <v>0</v>
          </cell>
          <cell r="AD685">
            <v>37.903199999999998</v>
          </cell>
          <cell r="AE685">
            <v>0</v>
          </cell>
          <cell r="AF685">
            <v>0</v>
          </cell>
          <cell r="AG685">
            <v>62.52</v>
          </cell>
          <cell r="AH685">
            <v>44491</v>
          </cell>
          <cell r="AI685">
            <v>62.52</v>
          </cell>
          <cell r="AJ685">
            <v>0</v>
          </cell>
          <cell r="AK685">
            <v>5.5629999999999999E-2</v>
          </cell>
        </row>
        <row r="686">
          <cell r="A686" t="str">
            <v>Центральная22</v>
          </cell>
          <cell r="B686" t="str">
            <v>Таежный</v>
          </cell>
          <cell r="C686" t="str">
            <v>Центральная22</v>
          </cell>
          <cell r="D686" t="str">
            <v>ж/дУКУТ</v>
          </cell>
          <cell r="E686" t="str">
            <v>ж/д</v>
          </cell>
          <cell r="F686" t="str">
            <v>УКУТ</v>
          </cell>
          <cell r="G686">
            <v>0</v>
          </cell>
          <cell r="H686" t="str">
            <v>Центральная</v>
          </cell>
          <cell r="I686">
            <v>22</v>
          </cell>
          <cell r="J686">
            <v>0</v>
          </cell>
          <cell r="K686" t="str">
            <v>Б</v>
          </cell>
          <cell r="L686" t="str">
            <v>население</v>
          </cell>
          <cell r="M686">
            <v>3.4000000000000002E-2</v>
          </cell>
          <cell r="N686">
            <v>647.4</v>
          </cell>
          <cell r="O686">
            <v>48.4</v>
          </cell>
          <cell r="P686">
            <v>647.4</v>
          </cell>
          <cell r="Q686">
            <v>25.251000000000001</v>
          </cell>
          <cell r="R686">
            <v>16.983000000000001</v>
          </cell>
          <cell r="S686">
            <v>0</v>
          </cell>
          <cell r="T686">
            <v>16.983000000000001</v>
          </cell>
          <cell r="U686">
            <v>24856.83</v>
          </cell>
          <cell r="V686">
            <v>0</v>
          </cell>
          <cell r="W686">
            <v>0</v>
          </cell>
          <cell r="X686">
            <v>15.801658810002875</v>
          </cell>
          <cell r="Y686">
            <v>1.1813411899971253</v>
          </cell>
          <cell r="Z686">
            <v>0</v>
          </cell>
          <cell r="AA686">
            <v>16.983000000000001</v>
          </cell>
          <cell r="AB686">
            <v>24856.83</v>
          </cell>
          <cell r="AC686">
            <v>0</v>
          </cell>
          <cell r="AD686">
            <v>22.011600000000001</v>
          </cell>
          <cell r="AE686">
            <v>0</v>
          </cell>
          <cell r="AF686">
            <v>0</v>
          </cell>
          <cell r="AG686">
            <v>140.69999999999999</v>
          </cell>
          <cell r="AH686">
            <v>44491</v>
          </cell>
          <cell r="AI686">
            <v>140.69999999999999</v>
          </cell>
          <cell r="AJ686">
            <v>0</v>
          </cell>
          <cell r="AK686">
            <v>5.876E-2</v>
          </cell>
        </row>
        <row r="687">
          <cell r="A687" t="str">
            <v>Центральная23</v>
          </cell>
          <cell r="B687" t="str">
            <v>Таежный</v>
          </cell>
          <cell r="C687" t="str">
            <v>Центральная23</v>
          </cell>
          <cell r="D687" t="str">
            <v>ж/дУКУТ</v>
          </cell>
          <cell r="E687" t="str">
            <v>ж/д</v>
          </cell>
          <cell r="F687" t="str">
            <v>УКУТ</v>
          </cell>
          <cell r="G687">
            <v>0</v>
          </cell>
          <cell r="H687" t="str">
            <v>Центральная</v>
          </cell>
          <cell r="I687">
            <v>23</v>
          </cell>
          <cell r="J687">
            <v>0</v>
          </cell>
          <cell r="K687" t="str">
            <v>Б</v>
          </cell>
          <cell r="L687" t="str">
            <v>население</v>
          </cell>
          <cell r="M687">
            <v>3.4000000000000002E-2</v>
          </cell>
          <cell r="N687">
            <v>2101.6999999999998</v>
          </cell>
          <cell r="O687">
            <v>200.9</v>
          </cell>
          <cell r="P687">
            <v>2101.6999999999998</v>
          </cell>
          <cell r="Q687">
            <v>58.34</v>
          </cell>
          <cell r="R687">
            <v>51.691000000000003</v>
          </cell>
          <cell r="S687">
            <v>0</v>
          </cell>
          <cell r="T687">
            <v>51.691000000000003</v>
          </cell>
          <cell r="U687">
            <v>75656.5</v>
          </cell>
          <cell r="V687">
            <v>0</v>
          </cell>
          <cell r="W687">
            <v>0</v>
          </cell>
          <cell r="X687">
            <v>47.181001780595849</v>
          </cell>
          <cell r="Y687">
            <v>4.509998219404153</v>
          </cell>
          <cell r="Z687">
            <v>0</v>
          </cell>
          <cell r="AA687">
            <v>51.691000000000003</v>
          </cell>
          <cell r="AB687">
            <v>75656.5</v>
          </cell>
          <cell r="AC687">
            <v>0</v>
          </cell>
          <cell r="AD687">
            <v>71.457800000000006</v>
          </cell>
          <cell r="AE687">
            <v>0</v>
          </cell>
          <cell r="AF687">
            <v>0</v>
          </cell>
          <cell r="AG687">
            <v>119.53</v>
          </cell>
          <cell r="AH687">
            <v>44491</v>
          </cell>
          <cell r="AI687">
            <v>119.53</v>
          </cell>
          <cell r="AJ687">
            <v>0</v>
          </cell>
          <cell r="AK687">
            <v>5.5629999999999999E-2</v>
          </cell>
        </row>
        <row r="688">
          <cell r="A688" t="str">
            <v>Школьная10</v>
          </cell>
          <cell r="B688" t="str">
            <v>Таежный</v>
          </cell>
          <cell r="C688" t="str">
            <v>Школьная10</v>
          </cell>
          <cell r="D688" t="str">
            <v>ж/дУКУТ</v>
          </cell>
          <cell r="E688" t="str">
            <v>ж/д</v>
          </cell>
          <cell r="F688" t="str">
            <v>УКУТ</v>
          </cell>
          <cell r="G688">
            <v>0</v>
          </cell>
          <cell r="H688" t="str">
            <v>Школьная</v>
          </cell>
          <cell r="I688">
            <v>10</v>
          </cell>
          <cell r="J688">
            <v>0</v>
          </cell>
          <cell r="K688" t="str">
            <v>Б</v>
          </cell>
          <cell r="L688" t="str">
            <v>население</v>
          </cell>
          <cell r="M688">
            <v>3.4000000000000002E-2</v>
          </cell>
          <cell r="N688">
            <v>965.7</v>
          </cell>
          <cell r="O688">
            <v>74</v>
          </cell>
          <cell r="P688">
            <v>965.7</v>
          </cell>
          <cell r="Q688">
            <v>30.222000000000001</v>
          </cell>
          <cell r="R688">
            <v>23.960999999999999</v>
          </cell>
          <cell r="S688">
            <v>0</v>
          </cell>
          <cell r="T688">
            <v>23.960999999999999</v>
          </cell>
          <cell r="U688">
            <v>35070.04</v>
          </cell>
          <cell r="V688">
            <v>0</v>
          </cell>
          <cell r="W688">
            <v>0</v>
          </cell>
          <cell r="X688">
            <v>22.25559074733096</v>
          </cell>
          <cell r="Y688">
            <v>1.705409252669039</v>
          </cell>
          <cell r="Z688">
            <v>0</v>
          </cell>
          <cell r="AA688">
            <v>23.960999999999999</v>
          </cell>
          <cell r="AB688">
            <v>35070.04</v>
          </cell>
          <cell r="AC688">
            <v>0</v>
          </cell>
          <cell r="AD688">
            <v>32.833800000000004</v>
          </cell>
          <cell r="AE688">
            <v>0</v>
          </cell>
          <cell r="AF688">
            <v>0</v>
          </cell>
          <cell r="AG688">
            <v>106.56</v>
          </cell>
          <cell r="AH688">
            <v>44491</v>
          </cell>
          <cell r="AI688">
            <v>106.56</v>
          </cell>
          <cell r="AJ688">
            <v>0</v>
          </cell>
          <cell r="AK688">
            <v>5.876E-2</v>
          </cell>
        </row>
        <row r="689">
          <cell r="A689" t="str">
            <v>Клубная1</v>
          </cell>
          <cell r="B689" t="str">
            <v>Чащавита</v>
          </cell>
          <cell r="C689" t="str">
            <v>Клубная1</v>
          </cell>
          <cell r="D689" t="str">
            <v>ж/дУКУТ</v>
          </cell>
          <cell r="E689" t="str">
            <v>ж/д</v>
          </cell>
          <cell r="F689" t="str">
            <v>УКУТ</v>
          </cell>
          <cell r="G689">
            <v>0</v>
          </cell>
          <cell r="H689" t="str">
            <v>Клубная</v>
          </cell>
          <cell r="I689">
            <v>1</v>
          </cell>
          <cell r="J689">
            <v>0</v>
          </cell>
          <cell r="K689" t="str">
            <v>Б</v>
          </cell>
          <cell r="L689" t="str">
            <v>население</v>
          </cell>
          <cell r="M689">
            <v>3.4000000000000002E-2</v>
          </cell>
          <cell r="N689">
            <v>1304</v>
          </cell>
          <cell r="O689">
            <v>156</v>
          </cell>
          <cell r="P689">
            <v>1304</v>
          </cell>
          <cell r="Q689">
            <v>32.21</v>
          </cell>
          <cell r="R689">
            <v>28.189</v>
          </cell>
          <cell r="S689">
            <v>0</v>
          </cell>
          <cell r="T689">
            <v>28.189</v>
          </cell>
          <cell r="U689">
            <v>41258.269999999997</v>
          </cell>
          <cell r="V689">
            <v>0</v>
          </cell>
          <cell r="W689">
            <v>0</v>
          </cell>
          <cell r="X689">
            <v>25.177024657534247</v>
          </cell>
          <cell r="Y689">
            <v>3.0119753424657532</v>
          </cell>
          <cell r="Z689">
            <v>0</v>
          </cell>
          <cell r="AA689">
            <v>28.189</v>
          </cell>
          <cell r="AB689">
            <v>41258.269999999997</v>
          </cell>
          <cell r="AC689">
            <v>0</v>
          </cell>
          <cell r="AD689">
            <v>44.336000000000006</v>
          </cell>
          <cell r="AE689">
            <v>0</v>
          </cell>
          <cell r="AF689">
            <v>0</v>
          </cell>
          <cell r="AG689">
            <v>75.180000000000007</v>
          </cell>
          <cell r="AH689">
            <v>44491</v>
          </cell>
          <cell r="AI689">
            <v>75.180000000000007</v>
          </cell>
          <cell r="AJ689">
            <v>0</v>
          </cell>
          <cell r="AK689">
            <v>5.3490000000000003E-2</v>
          </cell>
        </row>
        <row r="690">
          <cell r="A690" t="str">
            <v>Тимирязева1</v>
          </cell>
          <cell r="B690" t="str">
            <v>Чащавита</v>
          </cell>
          <cell r="C690" t="str">
            <v>Тимирязева1</v>
          </cell>
          <cell r="D690" t="str">
            <v>ж/дУКУТ</v>
          </cell>
          <cell r="E690" t="str">
            <v>ж/д</v>
          </cell>
          <cell r="F690" t="str">
            <v>УКУТ</v>
          </cell>
          <cell r="G690">
            <v>0</v>
          </cell>
          <cell r="H690" t="str">
            <v>Тимирязева</v>
          </cell>
          <cell r="I690">
            <v>1</v>
          </cell>
          <cell r="J690">
            <v>0</v>
          </cell>
          <cell r="K690" t="str">
            <v>Б</v>
          </cell>
          <cell r="L690" t="str">
            <v>население</v>
          </cell>
          <cell r="M690">
            <v>3.4000000000000002E-2</v>
          </cell>
          <cell r="N690">
            <v>1190</v>
          </cell>
          <cell r="O690">
            <v>96</v>
          </cell>
          <cell r="P690">
            <v>1190</v>
          </cell>
          <cell r="Q690">
            <v>31.541</v>
          </cell>
          <cell r="R690">
            <v>25.183</v>
          </cell>
          <cell r="S690">
            <v>0</v>
          </cell>
          <cell r="T690">
            <v>25.183</v>
          </cell>
          <cell r="U690">
            <v>36858.589999999997</v>
          </cell>
          <cell r="V690">
            <v>0</v>
          </cell>
          <cell r="W690">
            <v>0</v>
          </cell>
          <cell r="X690">
            <v>23.303087091757387</v>
          </cell>
          <cell r="Y690">
            <v>1.8799129082426127</v>
          </cell>
          <cell r="Z690">
            <v>0</v>
          </cell>
          <cell r="AA690">
            <v>25.183</v>
          </cell>
          <cell r="AB690">
            <v>36858.589999999997</v>
          </cell>
          <cell r="AC690">
            <v>0</v>
          </cell>
          <cell r="AD690">
            <v>40.46</v>
          </cell>
          <cell r="AE690">
            <v>0</v>
          </cell>
          <cell r="AF690">
            <v>0</v>
          </cell>
          <cell r="AG690">
            <v>118.86</v>
          </cell>
          <cell r="AH690">
            <v>44491</v>
          </cell>
          <cell r="AI690">
            <v>118.86</v>
          </cell>
          <cell r="AJ690">
            <v>0</v>
          </cell>
          <cell r="AK690">
            <v>5.3490000000000003E-2</v>
          </cell>
        </row>
        <row r="691">
          <cell r="A691" t="str">
            <v>Тимирязева3</v>
          </cell>
          <cell r="B691" t="str">
            <v>Чащавита</v>
          </cell>
          <cell r="C691" t="str">
            <v>Тимирязева3</v>
          </cell>
          <cell r="D691" t="str">
            <v>ж/дУКУТ</v>
          </cell>
          <cell r="E691" t="str">
            <v>ж/д</v>
          </cell>
          <cell r="F691" t="str">
            <v>УКУТ</v>
          </cell>
          <cell r="G691">
            <v>0</v>
          </cell>
          <cell r="H691" t="str">
            <v>Тимирязева</v>
          </cell>
          <cell r="I691">
            <v>3</v>
          </cell>
          <cell r="J691">
            <v>0</v>
          </cell>
          <cell r="K691" t="str">
            <v>Б</v>
          </cell>
          <cell r="L691" t="str">
            <v>население</v>
          </cell>
          <cell r="M691">
            <v>3.4000000000000002E-2</v>
          </cell>
          <cell r="N691">
            <v>1197.2</v>
          </cell>
          <cell r="O691">
            <v>89</v>
          </cell>
          <cell r="P691">
            <v>1197.2</v>
          </cell>
          <cell r="Q691">
            <v>29.858000000000001</v>
          </cell>
          <cell r="R691">
            <v>26.26</v>
          </cell>
          <cell r="S691">
            <v>0</v>
          </cell>
          <cell r="T691">
            <v>26.26</v>
          </cell>
          <cell r="U691">
            <v>38434.92</v>
          </cell>
          <cell r="V691">
            <v>0</v>
          </cell>
          <cell r="W691">
            <v>0</v>
          </cell>
          <cell r="X691">
            <v>24.442910900326545</v>
          </cell>
          <cell r="Y691">
            <v>1.8170890996734563</v>
          </cell>
          <cell r="Z691">
            <v>0</v>
          </cell>
          <cell r="AA691">
            <v>26.26</v>
          </cell>
          <cell r="AB691">
            <v>38434.92</v>
          </cell>
          <cell r="AC691">
            <v>0</v>
          </cell>
          <cell r="AD691">
            <v>40.704800000000006</v>
          </cell>
          <cell r="AE691">
            <v>0</v>
          </cell>
          <cell r="AF691">
            <v>0</v>
          </cell>
          <cell r="AG691">
            <v>67.27</v>
          </cell>
          <cell r="AH691">
            <v>44491</v>
          </cell>
          <cell r="AI691">
            <v>67.27</v>
          </cell>
          <cell r="AJ691">
            <v>0</v>
          </cell>
          <cell r="AK691">
            <v>5.3490000000000003E-2</v>
          </cell>
        </row>
      </sheetData>
      <sheetData sheetId="1">
        <row r="8">
          <cell r="B8" t="str">
            <v>Территория</v>
          </cell>
          <cell r="C8">
            <v>0</v>
          </cell>
          <cell r="D8">
            <v>0</v>
          </cell>
          <cell r="E8" t="str">
            <v>Наименование</v>
          </cell>
          <cell r="F8" t="str">
            <v>Наличие УКУТ</v>
          </cell>
          <cell r="G8" t="str">
            <v>Тех.  возм.   уст.     УКУТ</v>
          </cell>
          <cell r="H8" t="str">
            <v xml:space="preserve">Адрес узла учета </v>
          </cell>
          <cell r="I8">
            <v>0</v>
          </cell>
          <cell r="J8">
            <v>0</v>
          </cell>
          <cell r="K8">
            <v>0</v>
          </cell>
          <cell r="L8" t="str">
            <v>Наименование</v>
          </cell>
          <cell r="M8" t="str">
            <v xml:space="preserve"> норматив</v>
          </cell>
          <cell r="N8" t="str">
            <v>Общая площадь жил/неж. помещ.. м2</v>
          </cell>
          <cell r="O8" t="str">
            <v>S              помещ. общего имущества       м2</v>
          </cell>
          <cell r="P8" t="str">
            <v>Общая площадь жилых и нежилых помещ.. м2</v>
          </cell>
          <cell r="Q8" t="str">
            <v>Общее тепло по УКУТ   Гкал</v>
          </cell>
          <cell r="R8" t="str">
            <v>Тепловая энергия в воде (отопление)  Гкал</v>
          </cell>
          <cell r="S8" t="str">
            <v>Вычет транзит   ТЕПЛО       Гкал</v>
          </cell>
          <cell r="T8" t="str">
            <v>Покупка      ТЕПЛО            Гкал</v>
          </cell>
          <cell r="U8" t="str">
            <v>Покупка      ТЕПЛО            руб.</v>
          </cell>
          <cell r="V8" t="str">
            <v>Покупка пов.коэф. Отопление  руб.</v>
          </cell>
          <cell r="W8" t="str">
            <v>Коэффициент распределения</v>
          </cell>
          <cell r="X8" t="str">
            <v>Компонент на отопление</v>
          </cell>
          <cell r="Y8" t="str">
            <v>Компонент на ОИ</v>
          </cell>
          <cell r="Z8" t="str">
            <v>Вычет транзит   ТЕПЛО       Гкал</v>
          </cell>
          <cell r="AA8" t="str">
            <v>Покупка      ТЕПЛО            Гкал</v>
          </cell>
          <cell r="AB8" t="str">
            <v>Покупка      ТЕПЛО            руб.</v>
          </cell>
          <cell r="AC8" t="str">
            <v>Покупка пов.коэф. Отопление  руб.</v>
          </cell>
          <cell r="AD8" t="str">
            <v>Отопление Норматив Гкал/мес</v>
          </cell>
          <cell r="AE8" t="str">
            <v>показания приборов учета</v>
          </cell>
          <cell r="AF8">
            <v>0</v>
          </cell>
          <cell r="AG8">
            <v>0</v>
          </cell>
          <cell r="AH8">
            <v>0</v>
          </cell>
          <cell r="AI8" t="str">
            <v>Расход      ГВС            м3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 t="str">
            <v>начало периода</v>
          </cell>
          <cell r="AF9">
            <v>0</v>
          </cell>
          <cell r="AG9" t="str">
            <v>конец периода</v>
          </cell>
          <cell r="AH9">
            <v>0</v>
          </cell>
          <cell r="AI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 t="str">
            <v xml:space="preserve">показания </v>
          </cell>
          <cell r="AF10" t="str">
            <v xml:space="preserve"> дата</v>
          </cell>
          <cell r="AG10" t="str">
            <v xml:space="preserve">показания </v>
          </cell>
          <cell r="AH10" t="str">
            <v xml:space="preserve"> дата</v>
          </cell>
          <cell r="AI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 t="str">
            <v>улица</v>
          </cell>
          <cell r="I11" t="str">
            <v>дом</v>
          </cell>
          <cell r="J11" t="str">
            <v>кор</v>
          </cell>
          <cell r="K11" t="str">
            <v>кв.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44480</v>
          </cell>
          <cell r="R11">
            <v>0</v>
          </cell>
          <cell r="S11">
            <v>0</v>
          </cell>
          <cell r="T11">
            <v>0</v>
          </cell>
          <cell r="U11">
            <v>1463.63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1463.63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</row>
        <row r="12">
          <cell r="A12" t="str">
            <v>Белинского1</v>
          </cell>
          <cell r="B12" t="str">
            <v>Лесной</v>
          </cell>
          <cell r="C12" t="str">
            <v>Белинского1</v>
          </cell>
          <cell r="D12" t="str">
            <v>ж/дУКУТ</v>
          </cell>
          <cell r="E12" t="str">
            <v>ж/д</v>
          </cell>
          <cell r="F12" t="str">
            <v>УКУТ</v>
          </cell>
          <cell r="G12">
            <v>0</v>
          </cell>
          <cell r="H12" t="str">
            <v>Белинского</v>
          </cell>
          <cell r="I12">
            <v>1</v>
          </cell>
          <cell r="J12">
            <v>0</v>
          </cell>
          <cell r="K12">
            <v>0</v>
          </cell>
          <cell r="L12" t="str">
            <v>население</v>
          </cell>
          <cell r="M12">
            <v>3.4000000000000002E-2</v>
          </cell>
          <cell r="N12">
            <v>1211.3</v>
          </cell>
          <cell r="O12">
            <v>105.3</v>
          </cell>
          <cell r="P12">
            <v>1211.3</v>
          </cell>
          <cell r="Q12">
            <v>25.342743861660463</v>
          </cell>
          <cell r="R12">
            <v>19.419</v>
          </cell>
          <cell r="S12">
            <v>0</v>
          </cell>
          <cell r="T12">
            <v>19.419</v>
          </cell>
          <cell r="U12">
            <v>28422.23</v>
          </cell>
          <cell r="V12">
            <v>0</v>
          </cell>
          <cell r="W12">
            <v>0</v>
          </cell>
          <cell r="X12">
            <v>17.865892981923139</v>
          </cell>
          <cell r="Y12">
            <v>1.5531070180768616</v>
          </cell>
          <cell r="Z12">
            <v>0</v>
          </cell>
          <cell r="AA12">
            <v>19.419</v>
          </cell>
          <cell r="AB12">
            <v>28422.23</v>
          </cell>
          <cell r="AC12">
            <v>0</v>
          </cell>
          <cell r="AD12">
            <v>13.728066666666667</v>
          </cell>
          <cell r="AE12">
            <v>0</v>
          </cell>
          <cell r="AF12">
            <v>0</v>
          </cell>
          <cell r="AG12">
            <v>91.052999999999983</v>
          </cell>
          <cell r="AH12">
            <v>44480</v>
          </cell>
          <cell r="AI12">
            <v>91.052999999999983</v>
          </cell>
        </row>
        <row r="13">
          <cell r="A13" t="str">
            <v>Белинского2</v>
          </cell>
          <cell r="B13" t="str">
            <v>Лесной</v>
          </cell>
          <cell r="C13" t="str">
            <v>Белинского2</v>
          </cell>
          <cell r="D13" t="str">
            <v>ж/дУКУТ</v>
          </cell>
          <cell r="E13" t="str">
            <v>ж/д</v>
          </cell>
          <cell r="F13" t="str">
            <v>УКУТ</v>
          </cell>
          <cell r="G13">
            <v>0</v>
          </cell>
          <cell r="H13" t="str">
            <v>Белинского</v>
          </cell>
          <cell r="I13">
            <v>2</v>
          </cell>
          <cell r="J13">
            <v>0</v>
          </cell>
          <cell r="K13" t="str">
            <v>Б</v>
          </cell>
          <cell r="L13" t="str">
            <v>население</v>
          </cell>
          <cell r="M13">
            <v>3.4000000000000002E-2</v>
          </cell>
          <cell r="N13">
            <v>658.8</v>
          </cell>
          <cell r="O13">
            <v>102.4</v>
          </cell>
          <cell r="P13">
            <v>658.8</v>
          </cell>
          <cell r="Q13">
            <v>11.34</v>
          </cell>
          <cell r="R13">
            <v>8.8230000000000004</v>
          </cell>
          <cell r="S13">
            <v>0</v>
          </cell>
          <cell r="T13">
            <v>8.8230000000000004</v>
          </cell>
          <cell r="U13">
            <v>12913.61</v>
          </cell>
          <cell r="V13">
            <v>0</v>
          </cell>
          <cell r="W13">
            <v>0</v>
          </cell>
          <cell r="X13">
            <v>7.6360909090909095</v>
          </cell>
          <cell r="Y13">
            <v>1.1869090909090909</v>
          </cell>
          <cell r="Z13">
            <v>0</v>
          </cell>
          <cell r="AA13">
            <v>8.8230000000000004</v>
          </cell>
          <cell r="AB13">
            <v>12913.61</v>
          </cell>
          <cell r="AC13">
            <v>0</v>
          </cell>
          <cell r="AD13">
            <v>22.3992</v>
          </cell>
          <cell r="AE13">
            <v>0</v>
          </cell>
          <cell r="AF13">
            <v>0</v>
          </cell>
          <cell r="AG13">
            <v>38.68</v>
          </cell>
          <cell r="AH13">
            <v>44480</v>
          </cell>
          <cell r="AI13">
            <v>38.68</v>
          </cell>
        </row>
        <row r="14">
          <cell r="A14" t="str">
            <v>Белинского3</v>
          </cell>
          <cell r="B14" t="str">
            <v>Лесной</v>
          </cell>
          <cell r="C14" t="str">
            <v>Белинского3</v>
          </cell>
          <cell r="D14" t="str">
            <v>ж/дУКУТ</v>
          </cell>
          <cell r="E14" t="str">
            <v>ж/д</v>
          </cell>
          <cell r="F14" t="str">
            <v>УКУТ</v>
          </cell>
          <cell r="G14">
            <v>0</v>
          </cell>
          <cell r="H14" t="str">
            <v>Белинского</v>
          </cell>
          <cell r="I14">
            <v>3</v>
          </cell>
          <cell r="J14">
            <v>0</v>
          </cell>
          <cell r="K14">
            <v>0</v>
          </cell>
          <cell r="L14" t="str">
            <v>население</v>
          </cell>
          <cell r="M14">
            <v>3.4000000000000002E-2</v>
          </cell>
          <cell r="N14">
            <v>1212.2</v>
          </cell>
          <cell r="O14">
            <v>104.6</v>
          </cell>
          <cell r="P14">
            <v>1212.2</v>
          </cell>
          <cell r="Q14">
            <v>22.510031527658359</v>
          </cell>
          <cell r="R14">
            <v>17.428999999999998</v>
          </cell>
          <cell r="S14">
            <v>0</v>
          </cell>
          <cell r="T14">
            <v>17.428999999999998</v>
          </cell>
          <cell r="U14">
            <v>25509.61</v>
          </cell>
          <cell r="V14">
            <v>0</v>
          </cell>
          <cell r="W14">
            <v>0</v>
          </cell>
          <cell r="X14">
            <v>16.044527490886999</v>
          </cell>
          <cell r="Y14">
            <v>1.3844725091129995</v>
          </cell>
          <cell r="Z14">
            <v>0</v>
          </cell>
          <cell r="AA14">
            <v>17.428999999999998</v>
          </cell>
          <cell r="AB14">
            <v>25509.61</v>
          </cell>
          <cell r="AC14">
            <v>0</v>
          </cell>
          <cell r="AD14">
            <v>13.738266666666668</v>
          </cell>
          <cell r="AE14">
            <v>0</v>
          </cell>
          <cell r="AF14">
            <v>0</v>
          </cell>
          <cell r="AG14">
            <v>78.095999999999989</v>
          </cell>
          <cell r="AH14">
            <v>44480</v>
          </cell>
          <cell r="AI14">
            <v>78.095999999999989</v>
          </cell>
        </row>
        <row r="15">
          <cell r="A15" t="str">
            <v>Белинского4</v>
          </cell>
          <cell r="B15" t="str">
            <v>Лесной</v>
          </cell>
          <cell r="C15" t="str">
            <v>Белинского4</v>
          </cell>
          <cell r="D15" t="str">
            <v>ж/дУКУТ</v>
          </cell>
          <cell r="E15" t="str">
            <v>ж/д</v>
          </cell>
          <cell r="F15" t="str">
            <v>УКУТ</v>
          </cell>
          <cell r="G15">
            <v>0</v>
          </cell>
          <cell r="H15" t="str">
            <v>Белинского</v>
          </cell>
          <cell r="I15">
            <v>4</v>
          </cell>
          <cell r="J15">
            <v>0</v>
          </cell>
          <cell r="K15" t="str">
            <v>Б</v>
          </cell>
          <cell r="L15" t="str">
            <v>население</v>
          </cell>
          <cell r="M15">
            <v>3.4000000000000002E-2</v>
          </cell>
          <cell r="N15">
            <v>651.9</v>
          </cell>
          <cell r="O15">
            <v>103.6</v>
          </cell>
          <cell r="P15">
            <v>651.9</v>
          </cell>
          <cell r="Q15">
            <v>13.347</v>
          </cell>
          <cell r="R15">
            <v>10.156000000000001</v>
          </cell>
          <cell r="S15">
            <v>0</v>
          </cell>
          <cell r="T15">
            <v>10.156000000000001</v>
          </cell>
          <cell r="U15">
            <v>14864.63</v>
          </cell>
          <cell r="V15">
            <v>0</v>
          </cell>
          <cell r="W15">
            <v>0</v>
          </cell>
          <cell r="X15">
            <v>8.7633307743216413</v>
          </cell>
          <cell r="Y15">
            <v>1.3926692256783593</v>
          </cell>
          <cell r="Z15">
            <v>0</v>
          </cell>
          <cell r="AA15">
            <v>10.156000000000001</v>
          </cell>
          <cell r="AB15">
            <v>14864.63</v>
          </cell>
          <cell r="AC15">
            <v>0</v>
          </cell>
          <cell r="AD15">
            <v>22.1646</v>
          </cell>
          <cell r="AE15">
            <v>0</v>
          </cell>
          <cell r="AF15">
            <v>0</v>
          </cell>
          <cell r="AG15">
            <v>49.04</v>
          </cell>
          <cell r="AH15">
            <v>44480</v>
          </cell>
          <cell r="AI15">
            <v>49.04</v>
          </cell>
        </row>
        <row r="16">
          <cell r="A16" t="str">
            <v>Белинского5</v>
          </cell>
          <cell r="B16" t="str">
            <v>Лесной</v>
          </cell>
          <cell r="C16" t="str">
            <v>Белинского5</v>
          </cell>
          <cell r="D16" t="str">
            <v>ж/дУКУТ</v>
          </cell>
          <cell r="E16" t="str">
            <v>ж/д</v>
          </cell>
          <cell r="F16" t="str">
            <v>УКУТ</v>
          </cell>
          <cell r="G16">
            <v>0</v>
          </cell>
          <cell r="H16" t="str">
            <v>Белинского</v>
          </cell>
          <cell r="I16">
            <v>5</v>
          </cell>
          <cell r="J16">
            <v>0</v>
          </cell>
          <cell r="K16">
            <v>0</v>
          </cell>
          <cell r="L16" t="str">
            <v>население</v>
          </cell>
          <cell r="M16">
            <v>3.4000000000000002E-2</v>
          </cell>
          <cell r="N16">
            <v>1226.2</v>
          </cell>
          <cell r="O16">
            <v>105.9</v>
          </cell>
          <cell r="P16">
            <v>1226.2</v>
          </cell>
          <cell r="Q16">
            <v>23.501480844559097</v>
          </cell>
          <cell r="R16">
            <v>20.369</v>
          </cell>
          <cell r="S16">
            <v>0</v>
          </cell>
          <cell r="T16">
            <v>20.369</v>
          </cell>
          <cell r="U16">
            <v>29812.68</v>
          </cell>
          <cell r="V16">
            <v>0</v>
          </cell>
          <cell r="W16">
            <v>0</v>
          </cell>
          <cell r="X16">
            <v>18.749694317243449</v>
          </cell>
          <cell r="Y16">
            <v>1.6193056827565506</v>
          </cell>
          <cell r="Z16">
            <v>0</v>
          </cell>
          <cell r="AA16">
            <v>20.369</v>
          </cell>
          <cell r="AB16">
            <v>29812.68</v>
          </cell>
          <cell r="AC16">
            <v>0</v>
          </cell>
          <cell r="AD16">
            <v>41.690800000000003</v>
          </cell>
          <cell r="AE16">
            <v>0</v>
          </cell>
          <cell r="AF16">
            <v>0</v>
          </cell>
          <cell r="AG16">
            <v>48.133000000000003</v>
          </cell>
          <cell r="AH16">
            <v>44480</v>
          </cell>
          <cell r="AI16">
            <v>48.133000000000003</v>
          </cell>
        </row>
        <row r="17">
          <cell r="A17" t="str">
            <v>Белинского7</v>
          </cell>
          <cell r="B17" t="str">
            <v>Лесной</v>
          </cell>
          <cell r="C17" t="str">
            <v>Белинского7</v>
          </cell>
          <cell r="D17" t="str">
            <v>ж/дУКУТ</v>
          </cell>
          <cell r="E17" t="str">
            <v>ж/д</v>
          </cell>
          <cell r="F17" t="str">
            <v>УКУТ</v>
          </cell>
          <cell r="G17">
            <v>0</v>
          </cell>
          <cell r="H17" t="str">
            <v>Белинского</v>
          </cell>
          <cell r="I17">
            <v>7</v>
          </cell>
          <cell r="J17">
            <v>0</v>
          </cell>
          <cell r="K17">
            <v>0</v>
          </cell>
          <cell r="L17" t="str">
            <v>население</v>
          </cell>
          <cell r="M17">
            <v>3.4000000000000002E-2</v>
          </cell>
          <cell r="N17">
            <v>1211.0999999999999</v>
          </cell>
          <cell r="O17">
            <v>107.4</v>
          </cell>
          <cell r="P17">
            <v>1211.0999999999999</v>
          </cell>
          <cell r="Q17">
            <v>24.708369160217838</v>
          </cell>
          <cell r="R17">
            <v>22.294</v>
          </cell>
          <cell r="S17">
            <v>0</v>
          </cell>
          <cell r="T17">
            <v>22.294</v>
          </cell>
          <cell r="U17">
            <v>32630.17</v>
          </cell>
          <cell r="V17">
            <v>0</v>
          </cell>
          <cell r="W17">
            <v>0</v>
          </cell>
          <cell r="X17">
            <v>20.478015472127417</v>
          </cell>
          <cell r="Y17">
            <v>1.8159845278725832</v>
          </cell>
          <cell r="Z17">
            <v>0</v>
          </cell>
          <cell r="AA17">
            <v>22.294</v>
          </cell>
          <cell r="AB17">
            <v>32630.17</v>
          </cell>
          <cell r="AC17">
            <v>0</v>
          </cell>
          <cell r="AD17">
            <v>41.177399999999999</v>
          </cell>
          <cell r="AE17">
            <v>0</v>
          </cell>
          <cell r="AF17">
            <v>0</v>
          </cell>
          <cell r="AG17">
            <v>37.105999999999995</v>
          </cell>
          <cell r="AH17">
            <v>44480</v>
          </cell>
          <cell r="AI17">
            <v>37.105999999999995</v>
          </cell>
        </row>
        <row r="18">
          <cell r="A18" t="str">
            <v>Белинского8</v>
          </cell>
          <cell r="B18" t="str">
            <v>Лесной</v>
          </cell>
          <cell r="C18" t="str">
            <v>Белинского8</v>
          </cell>
          <cell r="D18" t="str">
            <v>ж/дУКУТ</v>
          </cell>
          <cell r="E18" t="str">
            <v>ж/д</v>
          </cell>
          <cell r="F18" t="str">
            <v>УКУТ</v>
          </cell>
          <cell r="G18">
            <v>0</v>
          </cell>
          <cell r="H18" t="str">
            <v>Белинского</v>
          </cell>
          <cell r="I18">
            <v>8</v>
          </cell>
          <cell r="J18">
            <v>0</v>
          </cell>
          <cell r="K18">
            <v>0</v>
          </cell>
          <cell r="L18" t="str">
            <v>население</v>
          </cell>
          <cell r="M18">
            <v>3.4000000000000002E-2</v>
          </cell>
          <cell r="N18">
            <v>648.1</v>
          </cell>
          <cell r="O18">
            <v>116.5</v>
          </cell>
          <cell r="P18">
            <v>648.1</v>
          </cell>
          <cell r="Q18">
            <v>14.123674405273722</v>
          </cell>
          <cell r="R18">
            <v>12.78</v>
          </cell>
          <cell r="S18">
            <v>0</v>
          </cell>
          <cell r="T18">
            <v>12.78</v>
          </cell>
          <cell r="U18">
            <v>18705.189999999999</v>
          </cell>
          <cell r="V18">
            <v>0</v>
          </cell>
          <cell r="W18">
            <v>0</v>
          </cell>
          <cell r="X18">
            <v>10.832746534135497</v>
          </cell>
          <cell r="Y18">
            <v>1.9472534658645024</v>
          </cell>
          <cell r="Z18">
            <v>0</v>
          </cell>
          <cell r="AA18">
            <v>12.78</v>
          </cell>
          <cell r="AB18">
            <v>18705.189999999999</v>
          </cell>
          <cell r="AC18">
            <v>0</v>
          </cell>
          <cell r="AD18">
            <v>22.035400000000003</v>
          </cell>
          <cell r="AE18">
            <v>0</v>
          </cell>
          <cell r="AF18">
            <v>0</v>
          </cell>
          <cell r="AG18">
            <v>20.657000000000007</v>
          </cell>
          <cell r="AH18">
            <v>44480</v>
          </cell>
          <cell r="AI18">
            <v>20.657000000000007</v>
          </cell>
        </row>
        <row r="19">
          <cell r="A19" t="str">
            <v>Белинского9</v>
          </cell>
          <cell r="B19" t="str">
            <v>Лесной</v>
          </cell>
          <cell r="C19" t="str">
            <v>Белинского9</v>
          </cell>
          <cell r="D19" t="str">
            <v>ж/дУКУТ</v>
          </cell>
          <cell r="E19" t="str">
            <v>ж/д</v>
          </cell>
          <cell r="F19" t="str">
            <v>УКУТ</v>
          </cell>
          <cell r="G19">
            <v>0</v>
          </cell>
          <cell r="H19" t="str">
            <v>Белинского</v>
          </cell>
          <cell r="I19">
            <v>9</v>
          </cell>
          <cell r="J19">
            <v>0</v>
          </cell>
          <cell r="K19" t="str">
            <v>Б</v>
          </cell>
          <cell r="L19" t="str">
            <v>население</v>
          </cell>
          <cell r="M19">
            <v>3.4000000000000002E-2</v>
          </cell>
          <cell r="N19">
            <v>1225</v>
          </cell>
          <cell r="O19">
            <v>110.9</v>
          </cell>
          <cell r="P19">
            <v>1225</v>
          </cell>
          <cell r="Q19">
            <v>22.704000000000001</v>
          </cell>
          <cell r="R19">
            <v>18.853000000000002</v>
          </cell>
          <cell r="S19">
            <v>0</v>
          </cell>
          <cell r="T19">
            <v>18.853000000000002</v>
          </cell>
          <cell r="U19">
            <v>27593.82</v>
          </cell>
          <cell r="V19">
            <v>0</v>
          </cell>
          <cell r="W19">
            <v>0</v>
          </cell>
          <cell r="X19">
            <v>17.287914514559475</v>
          </cell>
          <cell r="Y19">
            <v>1.5650854854405267</v>
          </cell>
          <cell r="Z19">
            <v>0</v>
          </cell>
          <cell r="AA19">
            <v>18.853000000000002</v>
          </cell>
          <cell r="AB19">
            <v>27593.82</v>
          </cell>
          <cell r="AC19">
            <v>0</v>
          </cell>
          <cell r="AD19">
            <v>41.650000000000006</v>
          </cell>
          <cell r="AE19">
            <v>0</v>
          </cell>
          <cell r="AF19">
            <v>0</v>
          </cell>
          <cell r="AG19">
            <v>59.19</v>
          </cell>
          <cell r="AH19">
            <v>44480</v>
          </cell>
          <cell r="AI19">
            <v>59.19</v>
          </cell>
        </row>
        <row r="20">
          <cell r="A20" t="str">
            <v>Белинского10</v>
          </cell>
          <cell r="B20" t="str">
            <v>Лесной</v>
          </cell>
          <cell r="C20" t="str">
            <v>Белинского10</v>
          </cell>
          <cell r="D20" t="str">
            <v>ж/дУКУТ</v>
          </cell>
          <cell r="E20" t="str">
            <v>ж/д</v>
          </cell>
          <cell r="F20" t="str">
            <v>УКУТ</v>
          </cell>
          <cell r="G20">
            <v>0</v>
          </cell>
          <cell r="H20" t="str">
            <v>Белинского</v>
          </cell>
          <cell r="I20">
            <v>10</v>
          </cell>
          <cell r="J20">
            <v>0</v>
          </cell>
          <cell r="K20">
            <v>0</v>
          </cell>
          <cell r="L20" t="str">
            <v>население</v>
          </cell>
          <cell r="M20">
            <v>3.4000000000000002E-2</v>
          </cell>
          <cell r="N20">
            <v>527.1</v>
          </cell>
          <cell r="O20">
            <v>134.69999999999999</v>
          </cell>
          <cell r="P20">
            <v>603.70000000000005</v>
          </cell>
          <cell r="Q20">
            <v>16.14</v>
          </cell>
          <cell r="R20">
            <v>12.679</v>
          </cell>
          <cell r="S20">
            <v>1.609</v>
          </cell>
          <cell r="T20">
            <v>11.07</v>
          </cell>
          <cell r="U20">
            <v>16202.38</v>
          </cell>
          <cell r="V20">
            <v>0</v>
          </cell>
          <cell r="W20">
            <v>0</v>
          </cell>
          <cell r="X20">
            <v>9.0507867009750811</v>
          </cell>
          <cell r="Y20">
            <v>2.0194483495467015</v>
          </cell>
          <cell r="Z20">
            <v>1.6087649494782175</v>
          </cell>
          <cell r="AA20">
            <v>11.070235050521783</v>
          </cell>
          <cell r="AB20">
            <v>16202.73</v>
          </cell>
          <cell r="AC20">
            <v>0</v>
          </cell>
          <cell r="AD20">
            <v>17.921400000000002</v>
          </cell>
          <cell r="AE20">
            <v>0</v>
          </cell>
          <cell r="AF20">
            <v>0</v>
          </cell>
          <cell r="AG20">
            <v>53.192999999999998</v>
          </cell>
          <cell r="AH20">
            <v>44480</v>
          </cell>
          <cell r="AI20">
            <v>53.192999999999998</v>
          </cell>
        </row>
        <row r="21">
          <cell r="A21">
            <v>0</v>
          </cell>
          <cell r="B21" t="str">
            <v>Лесной</v>
          </cell>
          <cell r="C21">
            <v>0</v>
          </cell>
          <cell r="D21" t="str">
            <v>транзитУКУТ</v>
          </cell>
          <cell r="E21" t="str">
            <v>транзит</v>
          </cell>
          <cell r="F21" t="str">
            <v>УКУТ</v>
          </cell>
          <cell r="G21">
            <v>0</v>
          </cell>
          <cell r="H21" t="str">
            <v>Белинского</v>
          </cell>
          <cell r="I21">
            <v>10</v>
          </cell>
          <cell r="J21">
            <v>0</v>
          </cell>
          <cell r="K21" t="str">
            <v>1эт.</v>
          </cell>
          <cell r="L21" t="str">
            <v>Свободное КУИ с 01.01.2016</v>
          </cell>
          <cell r="M21">
            <v>3.4000000000000002E-2</v>
          </cell>
          <cell r="N21">
            <v>12.6</v>
          </cell>
          <cell r="O21">
            <v>0</v>
          </cell>
          <cell r="P21">
            <v>0</v>
          </cell>
          <cell r="Q21">
            <v>0</v>
          </cell>
          <cell r="R21">
            <v>0.26500000000000001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0.21635346695557961</v>
          </cell>
          <cell r="Y21">
            <v>4.8273665726215963E-2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0.4284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</row>
        <row r="22">
          <cell r="B22" t="str">
            <v>Лесной</v>
          </cell>
          <cell r="C22">
            <v>0</v>
          </cell>
          <cell r="D22" t="str">
            <v>транзитУКУТ</v>
          </cell>
          <cell r="E22" t="str">
            <v>транзит</v>
          </cell>
          <cell r="F22" t="str">
            <v>УКУТ</v>
          </cell>
          <cell r="G22">
            <v>0</v>
          </cell>
          <cell r="H22" t="str">
            <v>Белинского</v>
          </cell>
          <cell r="I22">
            <v>10</v>
          </cell>
          <cell r="J22">
            <v>0</v>
          </cell>
          <cell r="K22" t="str">
            <v>1эт.</v>
          </cell>
          <cell r="L22" t="str">
            <v>Свободное КУИ с 01.06.2015</v>
          </cell>
          <cell r="M22">
            <v>3.4000000000000002E-2</v>
          </cell>
          <cell r="N22">
            <v>64</v>
          </cell>
          <cell r="O22">
            <v>0</v>
          </cell>
          <cell r="P22">
            <v>0</v>
          </cell>
          <cell r="Q22">
            <v>0</v>
          </cell>
          <cell r="R22">
            <v>1.3440000000000001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1.0989382448537377</v>
          </cell>
          <cell r="Y22">
            <v>0.24519957194268427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2.1760000000000002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</row>
        <row r="23">
          <cell r="A23" t="str">
            <v>Белинского11</v>
          </cell>
          <cell r="B23" t="str">
            <v>Лесной</v>
          </cell>
          <cell r="C23" t="str">
            <v>Белинского11</v>
          </cell>
          <cell r="D23" t="str">
            <v>ж/дУКУТ</v>
          </cell>
          <cell r="E23" t="str">
            <v>ж/д</v>
          </cell>
          <cell r="F23" t="str">
            <v>УКУТ</v>
          </cell>
          <cell r="G23">
            <v>0</v>
          </cell>
          <cell r="H23" t="str">
            <v>Белинского</v>
          </cell>
          <cell r="I23">
            <v>11</v>
          </cell>
          <cell r="J23">
            <v>0</v>
          </cell>
          <cell r="K23" t="str">
            <v>Б</v>
          </cell>
          <cell r="L23" t="str">
            <v>население</v>
          </cell>
          <cell r="M23">
            <v>3.4000000000000002E-2</v>
          </cell>
          <cell r="N23">
            <v>1230.0999999999999</v>
          </cell>
          <cell r="O23">
            <v>107.5</v>
          </cell>
          <cell r="P23">
            <v>1230.0999999999999</v>
          </cell>
          <cell r="Q23">
            <v>33.195999999999998</v>
          </cell>
          <cell r="R23">
            <v>30.652000000000001</v>
          </cell>
          <cell r="S23">
            <v>0</v>
          </cell>
          <cell r="T23">
            <v>30.652000000000001</v>
          </cell>
          <cell r="U23">
            <v>44863.19</v>
          </cell>
          <cell r="V23">
            <v>0</v>
          </cell>
          <cell r="W23">
            <v>0</v>
          </cell>
          <cell r="X23">
            <v>28.188565490430623</v>
          </cell>
          <cell r="Y23">
            <v>2.4634345095693782</v>
          </cell>
          <cell r="Z23">
            <v>0</v>
          </cell>
          <cell r="AA23">
            <v>30.652000000000001</v>
          </cell>
          <cell r="AB23">
            <v>44863.19</v>
          </cell>
          <cell r="AC23">
            <v>0</v>
          </cell>
          <cell r="AD23">
            <v>41.823399999999999</v>
          </cell>
          <cell r="AE23">
            <v>0</v>
          </cell>
          <cell r="AF23">
            <v>0</v>
          </cell>
          <cell r="AG23">
            <v>39.104999999999997</v>
          </cell>
          <cell r="AH23">
            <v>44480</v>
          </cell>
          <cell r="AI23">
            <v>39.104999999999997</v>
          </cell>
        </row>
        <row r="24">
          <cell r="A24" t="str">
            <v>Белинского14</v>
          </cell>
          <cell r="B24" t="str">
            <v>Лесной</v>
          </cell>
          <cell r="C24" t="str">
            <v>Белинского14</v>
          </cell>
          <cell r="D24" t="str">
            <v>ж/дУКУТ</v>
          </cell>
          <cell r="E24" t="str">
            <v>ж/д</v>
          </cell>
          <cell r="F24" t="str">
            <v>УКУТ</v>
          </cell>
          <cell r="G24">
            <v>0</v>
          </cell>
          <cell r="H24" t="str">
            <v>Белинского</v>
          </cell>
          <cell r="I24">
            <v>14</v>
          </cell>
          <cell r="J24">
            <v>0</v>
          </cell>
          <cell r="K24">
            <v>0</v>
          </cell>
          <cell r="L24" t="str">
            <v>население</v>
          </cell>
          <cell r="M24">
            <v>3.4000000000000002E-2</v>
          </cell>
          <cell r="N24">
            <v>1282.5999999999999</v>
          </cell>
          <cell r="O24">
            <v>108.9</v>
          </cell>
          <cell r="P24">
            <v>1282.5999999999999</v>
          </cell>
          <cell r="Q24">
            <v>24.084742524123445</v>
          </cell>
          <cell r="R24">
            <v>20.193999999999999</v>
          </cell>
          <cell r="S24">
            <v>0</v>
          </cell>
          <cell r="T24">
            <v>20.193999999999999</v>
          </cell>
          <cell r="U24">
            <v>29556.54</v>
          </cell>
          <cell r="V24">
            <v>0</v>
          </cell>
          <cell r="W24">
            <v>0</v>
          </cell>
          <cell r="X24">
            <v>18.613599999999998</v>
          </cell>
          <cell r="Y24">
            <v>1.5804000000000009</v>
          </cell>
          <cell r="Z24">
            <v>0</v>
          </cell>
          <cell r="AA24">
            <v>20.193999999999999</v>
          </cell>
          <cell r="AB24">
            <v>29556.54</v>
          </cell>
          <cell r="AC24">
            <v>0</v>
          </cell>
          <cell r="AD24">
            <v>43.608400000000003</v>
          </cell>
          <cell r="AE24">
            <v>0</v>
          </cell>
          <cell r="AF24">
            <v>0</v>
          </cell>
          <cell r="AG24">
            <v>69.951999999999998</v>
          </cell>
          <cell r="AH24">
            <v>44480</v>
          </cell>
          <cell r="AI24">
            <v>69.951999999999998</v>
          </cell>
        </row>
        <row r="25">
          <cell r="A25" t="str">
            <v>Белинского16А</v>
          </cell>
          <cell r="B25" t="str">
            <v>Лесной</v>
          </cell>
          <cell r="C25" t="str">
            <v>Белинского16А</v>
          </cell>
          <cell r="D25" t="str">
            <v>ж/дУКУТ</v>
          </cell>
          <cell r="E25" t="str">
            <v>ж/д</v>
          </cell>
          <cell r="F25" t="str">
            <v>УКУТ</v>
          </cell>
          <cell r="G25">
            <v>0</v>
          </cell>
          <cell r="H25" t="str">
            <v>Белинского</v>
          </cell>
          <cell r="I25">
            <v>16</v>
          </cell>
          <cell r="J25" t="str">
            <v>А</v>
          </cell>
          <cell r="K25">
            <v>0</v>
          </cell>
          <cell r="L25" t="str">
            <v>население</v>
          </cell>
          <cell r="M25">
            <v>3.4000000000000002E-2</v>
          </cell>
          <cell r="N25">
            <v>978.3</v>
          </cell>
          <cell r="O25">
            <v>116.5</v>
          </cell>
          <cell r="P25">
            <v>978.3</v>
          </cell>
          <cell r="Q25">
            <v>23.68204834240948</v>
          </cell>
          <cell r="R25">
            <v>19.922999999999998</v>
          </cell>
          <cell r="S25">
            <v>0</v>
          </cell>
          <cell r="T25">
            <v>19.922999999999998</v>
          </cell>
          <cell r="U25">
            <v>29159.9</v>
          </cell>
          <cell r="V25">
            <v>0</v>
          </cell>
          <cell r="W25">
            <v>0</v>
          </cell>
          <cell r="X25">
            <v>17.802951132626962</v>
          </cell>
          <cell r="Y25">
            <v>2.1200488673730362</v>
          </cell>
          <cell r="Z25">
            <v>0</v>
          </cell>
          <cell r="AA25">
            <v>19.922999999999998</v>
          </cell>
          <cell r="AB25">
            <v>29159.9</v>
          </cell>
          <cell r="AC25">
            <v>0</v>
          </cell>
          <cell r="AD25">
            <v>33.2622</v>
          </cell>
          <cell r="AE25">
            <v>0</v>
          </cell>
          <cell r="AF25">
            <v>0</v>
          </cell>
          <cell r="AG25">
            <v>67.569999999999993</v>
          </cell>
          <cell r="AH25">
            <v>44480</v>
          </cell>
          <cell r="AI25">
            <v>67.569999999999993</v>
          </cell>
        </row>
        <row r="26">
          <cell r="A26" t="str">
            <v>Белинского16Б</v>
          </cell>
          <cell r="B26" t="str">
            <v>Лесной</v>
          </cell>
          <cell r="C26" t="str">
            <v>Белинского16Б</v>
          </cell>
          <cell r="D26" t="str">
            <v>ж/дУКУТ</v>
          </cell>
          <cell r="E26" t="str">
            <v>ж/д</v>
          </cell>
          <cell r="F26" t="str">
            <v>УКУТ</v>
          </cell>
          <cell r="G26">
            <v>0</v>
          </cell>
          <cell r="H26" t="str">
            <v>Белинского</v>
          </cell>
          <cell r="I26">
            <v>16</v>
          </cell>
          <cell r="J26" t="str">
            <v>Б</v>
          </cell>
          <cell r="K26" t="str">
            <v>Б</v>
          </cell>
          <cell r="L26" t="str">
            <v>население</v>
          </cell>
          <cell r="M26">
            <v>3.4000000000000002E-2</v>
          </cell>
          <cell r="N26">
            <v>1963.4</v>
          </cell>
          <cell r="O26">
            <v>145.19999999999999</v>
          </cell>
          <cell r="P26">
            <v>1963.4</v>
          </cell>
          <cell r="Q26">
            <v>37.899000000000001</v>
          </cell>
          <cell r="R26">
            <v>30.754999999999999</v>
          </cell>
          <cell r="S26">
            <v>0</v>
          </cell>
          <cell r="T26">
            <v>30.754999999999999</v>
          </cell>
          <cell r="U26">
            <v>45013.94</v>
          </cell>
          <cell r="V26">
            <v>0</v>
          </cell>
          <cell r="W26">
            <v>0</v>
          </cell>
          <cell r="X26">
            <v>28.637184387745425</v>
          </cell>
          <cell r="Y26">
            <v>2.1178156122545744</v>
          </cell>
          <cell r="Z26">
            <v>0</v>
          </cell>
          <cell r="AA26">
            <v>30.754999999999999</v>
          </cell>
          <cell r="AB26">
            <v>45013.94</v>
          </cell>
          <cell r="AC26">
            <v>0</v>
          </cell>
          <cell r="AD26">
            <v>66.755600000000001</v>
          </cell>
          <cell r="AE26">
            <v>0</v>
          </cell>
          <cell r="AF26">
            <v>0</v>
          </cell>
          <cell r="AG26">
            <v>128.417</v>
          </cell>
          <cell r="AH26">
            <v>44480</v>
          </cell>
          <cell r="AI26">
            <v>128.417</v>
          </cell>
        </row>
        <row r="27">
          <cell r="A27" t="str">
            <v>Белинского16</v>
          </cell>
          <cell r="B27" t="str">
            <v>Лесной</v>
          </cell>
          <cell r="C27" t="str">
            <v>Белинского16</v>
          </cell>
          <cell r="D27" t="str">
            <v>ж/дУКУТ</v>
          </cell>
          <cell r="E27" t="str">
            <v>ж/д</v>
          </cell>
          <cell r="F27" t="str">
            <v>УКУТ</v>
          </cell>
          <cell r="G27">
            <v>0</v>
          </cell>
          <cell r="H27" t="str">
            <v>Белинского</v>
          </cell>
          <cell r="I27">
            <v>16</v>
          </cell>
          <cell r="J27">
            <v>0</v>
          </cell>
          <cell r="K27" t="str">
            <v>Б</v>
          </cell>
          <cell r="L27" t="str">
            <v>население</v>
          </cell>
          <cell r="M27">
            <v>3.4000000000000002E-2</v>
          </cell>
          <cell r="N27">
            <v>2006.2</v>
          </cell>
          <cell r="O27">
            <v>147.6</v>
          </cell>
          <cell r="P27">
            <v>2006.2</v>
          </cell>
          <cell r="Q27">
            <v>53.46</v>
          </cell>
          <cell r="R27">
            <v>44.658000000000001</v>
          </cell>
          <cell r="S27">
            <v>0</v>
          </cell>
          <cell r="T27">
            <v>44.658000000000001</v>
          </cell>
          <cell r="U27">
            <v>65362.79</v>
          </cell>
          <cell r="V27">
            <v>0</v>
          </cell>
          <cell r="W27">
            <v>0</v>
          </cell>
          <cell r="X27">
            <v>41.59758547683164</v>
          </cell>
          <cell r="Y27">
            <v>3.0604145231683617</v>
          </cell>
          <cell r="Z27">
            <v>0</v>
          </cell>
          <cell r="AA27">
            <v>44.658000000000001</v>
          </cell>
          <cell r="AB27">
            <v>65362.79</v>
          </cell>
          <cell r="AC27">
            <v>0</v>
          </cell>
          <cell r="AD27">
            <v>68.210800000000006</v>
          </cell>
          <cell r="AE27">
            <v>0</v>
          </cell>
          <cell r="AF27">
            <v>0</v>
          </cell>
          <cell r="AG27">
            <v>158.22</v>
          </cell>
          <cell r="AH27">
            <v>44480</v>
          </cell>
          <cell r="AI27">
            <v>158.22</v>
          </cell>
        </row>
        <row r="28">
          <cell r="A28" t="str">
            <v>Белинского20А</v>
          </cell>
          <cell r="B28" t="str">
            <v>Лесной</v>
          </cell>
          <cell r="C28" t="str">
            <v>Белинского20А</v>
          </cell>
          <cell r="D28" t="str">
            <v>ж/дУКУТ</v>
          </cell>
          <cell r="E28" t="str">
            <v>ж/д</v>
          </cell>
          <cell r="F28" t="str">
            <v>УКУТ</v>
          </cell>
          <cell r="G28">
            <v>0</v>
          </cell>
          <cell r="H28" t="str">
            <v>Белинского</v>
          </cell>
          <cell r="I28">
            <v>20</v>
          </cell>
          <cell r="J28" t="str">
            <v>А</v>
          </cell>
          <cell r="K28">
            <v>0</v>
          </cell>
          <cell r="L28" t="str">
            <v>население</v>
          </cell>
          <cell r="M28">
            <v>3.4000000000000002E-2</v>
          </cell>
          <cell r="N28">
            <v>1271.7</v>
          </cell>
          <cell r="O28">
            <v>108.7</v>
          </cell>
          <cell r="P28">
            <v>1347.8</v>
          </cell>
          <cell r="Q28">
            <v>28.695</v>
          </cell>
          <cell r="R28">
            <v>20.54</v>
          </cell>
          <cell r="S28">
            <v>1.1599999999999999</v>
          </cell>
          <cell r="T28">
            <v>19.38</v>
          </cell>
          <cell r="U28">
            <v>28365.15</v>
          </cell>
          <cell r="V28">
            <v>0</v>
          </cell>
          <cell r="W28">
            <v>0</v>
          </cell>
          <cell r="X28">
            <v>17.933894953656026</v>
          </cell>
          <cell r="Y28">
            <v>1.4463676965888173</v>
          </cell>
          <cell r="Z28">
            <v>1.1597373497551564</v>
          </cell>
          <cell r="AA28">
            <v>19.380262650244845</v>
          </cell>
          <cell r="AB28">
            <v>28365.53</v>
          </cell>
          <cell r="AC28">
            <v>0</v>
          </cell>
          <cell r="AD28">
            <v>43.237800000000007</v>
          </cell>
          <cell r="AE28">
            <v>0</v>
          </cell>
          <cell r="AF28">
            <v>0</v>
          </cell>
          <cell r="AG28">
            <v>146.601</v>
          </cell>
          <cell r="AH28">
            <v>44480</v>
          </cell>
          <cell r="AI28">
            <v>146.601</v>
          </cell>
        </row>
        <row r="29">
          <cell r="B29" t="str">
            <v>Лесной</v>
          </cell>
          <cell r="C29">
            <v>0</v>
          </cell>
          <cell r="D29" t="str">
            <v>транзитукут</v>
          </cell>
          <cell r="E29" t="str">
            <v>транзит</v>
          </cell>
          <cell r="F29" t="str">
            <v>укут</v>
          </cell>
          <cell r="G29">
            <v>0</v>
          </cell>
          <cell r="H29" t="str">
            <v>Белинского</v>
          </cell>
          <cell r="I29">
            <v>20</v>
          </cell>
          <cell r="J29" t="str">
            <v>А</v>
          </cell>
          <cell r="K29" t="str">
            <v>под.</v>
          </cell>
          <cell r="L29" t="str">
            <v>ИП  Игошев Е.Г.</v>
          </cell>
          <cell r="M29">
            <v>3.4000000000000002E-2</v>
          </cell>
          <cell r="N29">
            <v>76.099999999999994</v>
          </cell>
          <cell r="O29">
            <v>0</v>
          </cell>
          <cell r="P29">
            <v>0</v>
          </cell>
          <cell r="Q29">
            <v>0</v>
          </cell>
          <cell r="R29">
            <v>1.1599999999999999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1.073185032612427</v>
          </cell>
          <cell r="Y29">
            <v>8.6552317142729387E-2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2.5874000000000001</v>
          </cell>
          <cell r="AE29">
            <v>8.4489999999999998</v>
          </cell>
          <cell r="AF29">
            <v>44166</v>
          </cell>
          <cell r="AG29">
            <v>8.4489999999999998</v>
          </cell>
          <cell r="AH29">
            <v>44409</v>
          </cell>
          <cell r="AI29">
            <v>0</v>
          </cell>
        </row>
        <row r="30">
          <cell r="A30" t="str">
            <v>Белинского20Б</v>
          </cell>
          <cell r="B30" t="str">
            <v>Лесной</v>
          </cell>
          <cell r="C30" t="str">
            <v>Белинского20Б</v>
          </cell>
          <cell r="D30" t="str">
            <v>ж/дУКУТ</v>
          </cell>
          <cell r="E30" t="str">
            <v>ж/д</v>
          </cell>
          <cell r="F30" t="str">
            <v>УКУТ</v>
          </cell>
          <cell r="G30">
            <v>0</v>
          </cell>
          <cell r="H30" t="str">
            <v>Белинского</v>
          </cell>
          <cell r="I30">
            <v>20</v>
          </cell>
          <cell r="J30" t="str">
            <v>Б</v>
          </cell>
          <cell r="K30" t="str">
            <v>Б</v>
          </cell>
          <cell r="L30" t="str">
            <v>население</v>
          </cell>
          <cell r="M30">
            <v>3.4000000000000002E-2</v>
          </cell>
          <cell r="N30">
            <v>2493.5</v>
          </cell>
          <cell r="O30">
            <v>194.2</v>
          </cell>
          <cell r="P30">
            <v>2493.5</v>
          </cell>
          <cell r="Q30">
            <v>51.5</v>
          </cell>
          <cell r="R30">
            <v>39.340000000000003</v>
          </cell>
          <cell r="S30">
            <v>0</v>
          </cell>
          <cell r="T30">
            <v>39.340000000000003</v>
          </cell>
          <cell r="U30">
            <v>57579.199999999997</v>
          </cell>
          <cell r="V30">
            <v>0</v>
          </cell>
          <cell r="W30">
            <v>0</v>
          </cell>
          <cell r="X30">
            <v>36.49748483833762</v>
          </cell>
          <cell r="Y30">
            <v>2.8425151616623836</v>
          </cell>
          <cell r="Z30">
            <v>0</v>
          </cell>
          <cell r="AA30">
            <v>39.340000000000003</v>
          </cell>
          <cell r="AB30">
            <v>57579.199999999997</v>
          </cell>
          <cell r="AC30">
            <v>0</v>
          </cell>
          <cell r="AD30">
            <v>84.779000000000011</v>
          </cell>
          <cell r="AE30">
            <v>0</v>
          </cell>
          <cell r="AF30">
            <v>0</v>
          </cell>
          <cell r="AG30">
            <v>218.58</v>
          </cell>
          <cell r="AH30">
            <v>44480</v>
          </cell>
          <cell r="AI30">
            <v>218.58</v>
          </cell>
        </row>
        <row r="31">
          <cell r="A31" t="str">
            <v>Белинского20</v>
          </cell>
          <cell r="B31" t="str">
            <v>Лесной</v>
          </cell>
          <cell r="C31" t="str">
            <v>Белинского20</v>
          </cell>
          <cell r="D31" t="str">
            <v>ж/дУКУТ</v>
          </cell>
          <cell r="E31" t="str">
            <v>ж/д</v>
          </cell>
          <cell r="F31" t="str">
            <v>УКУТ</v>
          </cell>
          <cell r="G31">
            <v>0</v>
          </cell>
          <cell r="H31" t="str">
            <v>Белинского</v>
          </cell>
          <cell r="I31">
            <v>20</v>
          </cell>
          <cell r="J31">
            <v>0</v>
          </cell>
          <cell r="K31">
            <v>0</v>
          </cell>
          <cell r="L31" t="str">
            <v>население</v>
          </cell>
          <cell r="M31">
            <v>3.4000000000000002E-2</v>
          </cell>
          <cell r="N31">
            <v>1974.3</v>
          </cell>
          <cell r="O31">
            <v>159.5</v>
          </cell>
          <cell r="P31">
            <v>1974.3</v>
          </cell>
          <cell r="Q31">
            <v>35.444000000000003</v>
          </cell>
          <cell r="R31">
            <v>25.978000000000002</v>
          </cell>
          <cell r="S31">
            <v>0</v>
          </cell>
          <cell r="T31">
            <v>25.978000000000002</v>
          </cell>
          <cell r="U31">
            <v>38022.18</v>
          </cell>
          <cell r="V31">
            <v>0</v>
          </cell>
          <cell r="W31">
            <v>0</v>
          </cell>
          <cell r="X31">
            <v>24.0361633705127</v>
          </cell>
          <cell r="Y31">
            <v>1.9418366294873017</v>
          </cell>
          <cell r="Z31">
            <v>0</v>
          </cell>
          <cell r="AA31">
            <v>25.978000000000002</v>
          </cell>
          <cell r="AB31">
            <v>38022.18</v>
          </cell>
          <cell r="AC31">
            <v>0</v>
          </cell>
          <cell r="AD31">
            <v>67.126199999999997</v>
          </cell>
          <cell r="AE31">
            <v>0</v>
          </cell>
          <cell r="AF31">
            <v>0</v>
          </cell>
          <cell r="AG31">
            <v>170.15899999999999</v>
          </cell>
          <cell r="AH31">
            <v>44480</v>
          </cell>
          <cell r="AI31">
            <v>170.15899999999999</v>
          </cell>
        </row>
        <row r="32">
          <cell r="A32" t="str">
            <v>Белинского22</v>
          </cell>
          <cell r="B32" t="str">
            <v>Лесной</v>
          </cell>
          <cell r="C32" t="str">
            <v>Белинского22</v>
          </cell>
          <cell r="D32" t="str">
            <v>ж/дУКУТ</v>
          </cell>
          <cell r="E32" t="str">
            <v>ж/д</v>
          </cell>
          <cell r="F32" t="str">
            <v>УКУТ</v>
          </cell>
          <cell r="G32">
            <v>0</v>
          </cell>
          <cell r="H32" t="str">
            <v>Белинского</v>
          </cell>
          <cell r="I32">
            <v>22</v>
          </cell>
          <cell r="J32">
            <v>0</v>
          </cell>
          <cell r="K32">
            <v>0</v>
          </cell>
          <cell r="L32" t="str">
            <v>население</v>
          </cell>
          <cell r="M32">
            <v>3.4000000000000002E-2</v>
          </cell>
          <cell r="N32">
            <v>1680.4</v>
          </cell>
          <cell r="O32">
            <v>144.5</v>
          </cell>
          <cell r="P32">
            <v>1917.1000000000001</v>
          </cell>
          <cell r="Q32">
            <v>39.099365199999966</v>
          </cell>
          <cell r="R32">
            <v>31.702999999999999</v>
          </cell>
          <cell r="S32">
            <v>3.9140000000000001</v>
          </cell>
          <cell r="T32">
            <v>27.788999999999998</v>
          </cell>
          <cell r="U32">
            <v>40672.81</v>
          </cell>
          <cell r="V32">
            <v>0</v>
          </cell>
          <cell r="W32">
            <v>0</v>
          </cell>
          <cell r="X32">
            <v>25.840959060923549</v>
          </cell>
          <cell r="Y32">
            <v>1.9477432498583602</v>
          </cell>
          <cell r="Z32">
            <v>3.9142976892180896</v>
          </cell>
          <cell r="AA32">
            <v>27.788702310781908</v>
          </cell>
          <cell r="AB32">
            <v>40672.379999999997</v>
          </cell>
          <cell r="AC32">
            <v>0</v>
          </cell>
          <cell r="AD32">
            <v>57.133600000000008</v>
          </cell>
          <cell r="AE32">
            <v>0</v>
          </cell>
          <cell r="AF32">
            <v>0</v>
          </cell>
          <cell r="AG32">
            <v>132.94848630000024</v>
          </cell>
          <cell r="AH32">
            <v>44480</v>
          </cell>
          <cell r="AI32">
            <v>132.94848630000024</v>
          </cell>
        </row>
        <row r="33">
          <cell r="B33" t="str">
            <v>Лесной</v>
          </cell>
          <cell r="C33">
            <v>0</v>
          </cell>
          <cell r="D33" t="str">
            <v>транзитукут</v>
          </cell>
          <cell r="E33" t="str">
            <v>транзит</v>
          </cell>
          <cell r="F33" t="str">
            <v>укут</v>
          </cell>
          <cell r="G33">
            <v>0</v>
          </cell>
          <cell r="H33" t="str">
            <v>Белинского</v>
          </cell>
          <cell r="I33">
            <v>22</v>
          </cell>
          <cell r="J33">
            <v>0</v>
          </cell>
          <cell r="K33" t="str">
            <v>1эт.</v>
          </cell>
          <cell r="L33" t="str">
            <v>МБУ РКЦ (только касса)</v>
          </cell>
          <cell r="M33">
            <v>3.4000000000000002E-2</v>
          </cell>
          <cell r="N33">
            <v>14.72</v>
          </cell>
          <cell r="O33">
            <v>0</v>
          </cell>
          <cell r="P33">
            <v>0</v>
          </cell>
          <cell r="Q33">
            <v>0</v>
          </cell>
          <cell r="R33">
            <v>0.24299999999999999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0.22636212650368642</v>
          </cell>
          <cell r="Y33">
            <v>1.7061878503877092E-2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0.50048000000000004</v>
          </cell>
          <cell r="AE33">
            <v>0.20399999999999999</v>
          </cell>
          <cell r="AF33">
            <v>43313</v>
          </cell>
          <cell r="AG33">
            <v>1.8939999999999999</v>
          </cell>
          <cell r="AH33">
            <v>43509</v>
          </cell>
          <cell r="AI33">
            <v>0</v>
          </cell>
        </row>
        <row r="34">
          <cell r="B34" t="str">
            <v>Лесной</v>
          </cell>
          <cell r="C34">
            <v>0</v>
          </cell>
          <cell r="D34" t="str">
            <v>транзитукут</v>
          </cell>
          <cell r="E34" t="str">
            <v>транзит</v>
          </cell>
          <cell r="F34" t="str">
            <v>укут</v>
          </cell>
          <cell r="G34">
            <v>0</v>
          </cell>
          <cell r="H34" t="str">
            <v>Белинского</v>
          </cell>
          <cell r="I34">
            <v>22</v>
          </cell>
          <cell r="J34">
            <v>0</v>
          </cell>
          <cell r="K34" t="str">
            <v>1эт.</v>
          </cell>
          <cell r="L34" t="str">
            <v>ОВД с 01.12.2016г.</v>
          </cell>
          <cell r="M34">
            <v>3.4000000000000002E-2</v>
          </cell>
          <cell r="N34">
            <v>83.5</v>
          </cell>
          <cell r="O34">
            <v>0</v>
          </cell>
          <cell r="P34">
            <v>0</v>
          </cell>
          <cell r="Q34">
            <v>0</v>
          </cell>
          <cell r="R34">
            <v>1.381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1.284051464881645</v>
          </cell>
          <cell r="Y34">
            <v>9.6784433089248445E-2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2.8390000000000004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</row>
        <row r="35">
          <cell r="B35" t="str">
            <v>Лесной</v>
          </cell>
          <cell r="C35">
            <v>0</v>
          </cell>
          <cell r="D35" t="str">
            <v>транзитукут</v>
          </cell>
          <cell r="E35" t="str">
            <v>транзит</v>
          </cell>
          <cell r="F35" t="str">
            <v>укут</v>
          </cell>
          <cell r="G35">
            <v>0</v>
          </cell>
          <cell r="H35" t="str">
            <v>Белинского</v>
          </cell>
          <cell r="I35">
            <v>22</v>
          </cell>
          <cell r="J35">
            <v>0</v>
          </cell>
          <cell r="K35" t="str">
            <v>1эт.</v>
          </cell>
          <cell r="L35" t="str">
            <v>Свободное КУИ с 11.09.2015</v>
          </cell>
          <cell r="M35">
            <v>3.4000000000000002E-2</v>
          </cell>
          <cell r="N35">
            <v>113.43</v>
          </cell>
          <cell r="O35">
            <v>0</v>
          </cell>
          <cell r="P35">
            <v>0</v>
          </cell>
          <cell r="Q35">
            <v>0</v>
          </cell>
          <cell r="R35">
            <v>1.8759999999999999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1.7443108701979044</v>
          </cell>
          <cell r="Y35">
            <v>0.13147614665046051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3.8566200000000004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</row>
        <row r="36">
          <cell r="B36" t="str">
            <v>Лесной</v>
          </cell>
          <cell r="C36">
            <v>0</v>
          </cell>
          <cell r="D36" t="str">
            <v>транзитукут</v>
          </cell>
          <cell r="E36" t="str">
            <v>транзит</v>
          </cell>
          <cell r="F36" t="str">
            <v>укут</v>
          </cell>
          <cell r="G36">
            <v>0</v>
          </cell>
          <cell r="H36" t="str">
            <v>Белинского</v>
          </cell>
          <cell r="I36">
            <v>22</v>
          </cell>
          <cell r="J36">
            <v>0</v>
          </cell>
          <cell r="K36" t="str">
            <v>1эт.</v>
          </cell>
          <cell r="L36" t="str">
            <v>"Ваше право" с 06.07.2018г.</v>
          </cell>
          <cell r="M36">
            <v>3.4000000000000002E-2</v>
          </cell>
          <cell r="N36">
            <v>25.05</v>
          </cell>
          <cell r="O36">
            <v>0</v>
          </cell>
          <cell r="P36">
            <v>0</v>
          </cell>
          <cell r="Q36">
            <v>0</v>
          </cell>
          <cell r="R36">
            <v>0.41399999999999998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0.38521543946449355</v>
          </cell>
          <cell r="Y36">
            <v>2.9035329926774534E-2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0.85170000000000012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</row>
        <row r="37">
          <cell r="A37" t="str">
            <v>Белинского24</v>
          </cell>
          <cell r="B37" t="str">
            <v>Лесной</v>
          </cell>
          <cell r="C37" t="str">
            <v>Белинского24</v>
          </cell>
          <cell r="D37" t="str">
            <v>ж/дУКУТ</v>
          </cell>
          <cell r="E37" t="str">
            <v>ж/д</v>
          </cell>
          <cell r="F37" t="str">
            <v>УКУТ</v>
          </cell>
          <cell r="G37">
            <v>0</v>
          </cell>
          <cell r="H37" t="str">
            <v>Белинского</v>
          </cell>
          <cell r="I37">
            <v>24</v>
          </cell>
          <cell r="J37">
            <v>0</v>
          </cell>
          <cell r="K37" t="str">
            <v>Б</v>
          </cell>
          <cell r="L37" t="str">
            <v>население</v>
          </cell>
          <cell r="M37">
            <v>3.4000000000000002E-2</v>
          </cell>
          <cell r="N37">
            <v>1229.0999999999999</v>
          </cell>
          <cell r="O37">
            <v>117.4</v>
          </cell>
          <cell r="P37">
            <v>1229.0999999999999</v>
          </cell>
          <cell r="Q37">
            <v>27.12</v>
          </cell>
          <cell r="R37">
            <v>21.369</v>
          </cell>
          <cell r="S37">
            <v>0</v>
          </cell>
          <cell r="T37">
            <v>21.369</v>
          </cell>
          <cell r="U37">
            <v>31276.31</v>
          </cell>
          <cell r="V37">
            <v>0</v>
          </cell>
          <cell r="W37">
            <v>0</v>
          </cell>
          <cell r="X37">
            <v>19.505858076494615</v>
          </cell>
          <cell r="Y37">
            <v>1.8631419235053848</v>
          </cell>
          <cell r="Z37">
            <v>0</v>
          </cell>
          <cell r="AA37">
            <v>21.369</v>
          </cell>
          <cell r="AB37">
            <v>31276.31</v>
          </cell>
          <cell r="AC37">
            <v>0</v>
          </cell>
          <cell r="AD37">
            <v>41.789400000000001</v>
          </cell>
          <cell r="AE37">
            <v>0</v>
          </cell>
          <cell r="AF37">
            <v>0</v>
          </cell>
          <cell r="AG37">
            <v>88.4</v>
          </cell>
          <cell r="AH37">
            <v>44480</v>
          </cell>
          <cell r="AI37">
            <v>88.4</v>
          </cell>
        </row>
        <row r="38">
          <cell r="A38" t="str">
            <v>Белинского25</v>
          </cell>
          <cell r="B38" t="str">
            <v>Лесной</v>
          </cell>
          <cell r="C38" t="str">
            <v>Белинского25</v>
          </cell>
          <cell r="D38" t="str">
            <v>ж/дУКУТ</v>
          </cell>
          <cell r="E38" t="str">
            <v>ж/д</v>
          </cell>
          <cell r="F38" t="str">
            <v>УКУТ</v>
          </cell>
          <cell r="G38">
            <v>0</v>
          </cell>
          <cell r="H38" t="str">
            <v>Белинского</v>
          </cell>
          <cell r="I38">
            <v>25</v>
          </cell>
          <cell r="J38">
            <v>0</v>
          </cell>
          <cell r="K38">
            <v>0</v>
          </cell>
          <cell r="L38" t="str">
            <v>население</v>
          </cell>
          <cell r="M38">
            <v>3.4000000000000002E-2</v>
          </cell>
          <cell r="N38">
            <v>1976.4</v>
          </cell>
          <cell r="O38">
            <v>161.69999999999999</v>
          </cell>
          <cell r="P38">
            <v>1976.4</v>
          </cell>
          <cell r="Q38">
            <v>40.074471999999993</v>
          </cell>
          <cell r="R38">
            <v>31.305</v>
          </cell>
          <cell r="S38">
            <v>0</v>
          </cell>
          <cell r="T38">
            <v>31.305</v>
          </cell>
          <cell r="U38">
            <v>45818.94</v>
          </cell>
          <cell r="V38">
            <v>0</v>
          </cell>
          <cell r="W38">
            <v>0</v>
          </cell>
          <cell r="X38">
            <v>28.937468780693141</v>
          </cell>
          <cell r="Y38">
            <v>2.3675312193068585</v>
          </cell>
          <cell r="Z38">
            <v>0</v>
          </cell>
          <cell r="AA38">
            <v>31.305</v>
          </cell>
          <cell r="AB38">
            <v>45818.94</v>
          </cell>
          <cell r="AC38">
            <v>0</v>
          </cell>
          <cell r="AD38">
            <v>67.197600000000008</v>
          </cell>
          <cell r="AE38">
            <v>0</v>
          </cell>
          <cell r="AF38">
            <v>0</v>
          </cell>
          <cell r="AG38">
            <v>134.78331799999998</v>
          </cell>
          <cell r="AH38">
            <v>44480</v>
          </cell>
          <cell r="AI38">
            <v>134.78331799999998</v>
          </cell>
        </row>
        <row r="39">
          <cell r="A39" t="str">
            <v>Белинского28</v>
          </cell>
          <cell r="B39" t="str">
            <v>Лесной</v>
          </cell>
          <cell r="C39" t="str">
            <v>Белинского28</v>
          </cell>
          <cell r="D39" t="str">
            <v>ж/дУКУТ</v>
          </cell>
          <cell r="E39" t="str">
            <v>ж/д</v>
          </cell>
          <cell r="F39" t="str">
            <v>УКУТ</v>
          </cell>
          <cell r="G39">
            <v>0</v>
          </cell>
          <cell r="H39" t="str">
            <v>Белинского</v>
          </cell>
          <cell r="I39">
            <v>28</v>
          </cell>
          <cell r="J39">
            <v>0</v>
          </cell>
          <cell r="K39">
            <v>0</v>
          </cell>
          <cell r="L39" t="str">
            <v>население</v>
          </cell>
          <cell r="M39">
            <v>3.4000000000000002E-2</v>
          </cell>
          <cell r="N39">
            <v>1210</v>
          </cell>
          <cell r="O39">
            <v>118.7</v>
          </cell>
          <cell r="P39">
            <v>1210</v>
          </cell>
          <cell r="Q39">
            <v>31.307057199999999</v>
          </cell>
          <cell r="R39">
            <v>24.344999999999999</v>
          </cell>
          <cell r="S39">
            <v>0</v>
          </cell>
          <cell r="T39">
            <v>24.344999999999999</v>
          </cell>
          <cell r="U39">
            <v>35632.07</v>
          </cell>
          <cell r="V39">
            <v>0</v>
          </cell>
          <cell r="W39">
            <v>0</v>
          </cell>
          <cell r="X39">
            <v>22.170128697222847</v>
          </cell>
          <cell r="Y39">
            <v>2.1748713027771522</v>
          </cell>
          <cell r="Z39">
            <v>0</v>
          </cell>
          <cell r="AA39">
            <v>24.344999999999999</v>
          </cell>
          <cell r="AB39">
            <v>35632.07</v>
          </cell>
          <cell r="AC39">
            <v>0</v>
          </cell>
          <cell r="AD39">
            <v>41.14</v>
          </cell>
          <cell r="AE39">
            <v>0</v>
          </cell>
          <cell r="AF39">
            <v>0</v>
          </cell>
          <cell r="AG39">
            <v>107.00921700000002</v>
          </cell>
          <cell r="AH39">
            <v>44480</v>
          </cell>
          <cell r="AI39">
            <v>107.00921700000002</v>
          </cell>
        </row>
        <row r="40">
          <cell r="A40" t="str">
            <v>Белинского30</v>
          </cell>
          <cell r="B40" t="str">
            <v>Лесной</v>
          </cell>
          <cell r="C40" t="str">
            <v>Белинского30</v>
          </cell>
          <cell r="D40" t="str">
            <v>ж/дУКУТ</v>
          </cell>
          <cell r="E40" t="str">
            <v>ж/д</v>
          </cell>
          <cell r="F40" t="str">
            <v>УКУТ</v>
          </cell>
          <cell r="G40">
            <v>0</v>
          </cell>
          <cell r="H40" t="str">
            <v>Белинского</v>
          </cell>
          <cell r="I40">
            <v>30</v>
          </cell>
          <cell r="J40">
            <v>0</v>
          </cell>
          <cell r="K40">
            <v>0</v>
          </cell>
          <cell r="L40" t="str">
            <v>население</v>
          </cell>
          <cell r="M40">
            <v>3.4000000000000002E-2</v>
          </cell>
          <cell r="N40">
            <v>1943</v>
          </cell>
          <cell r="O40">
            <v>132.6</v>
          </cell>
          <cell r="P40">
            <v>1943</v>
          </cell>
          <cell r="Q40">
            <v>41.116</v>
          </cell>
          <cell r="R40">
            <v>33.22</v>
          </cell>
          <cell r="S40">
            <v>0</v>
          </cell>
          <cell r="T40">
            <v>33.22</v>
          </cell>
          <cell r="U40">
            <v>48621.79</v>
          </cell>
          <cell r="V40">
            <v>0</v>
          </cell>
          <cell r="W40">
            <v>0</v>
          </cell>
          <cell r="X40">
            <v>31.097735594526885</v>
          </cell>
          <cell r="Y40">
            <v>2.1222644054731141</v>
          </cell>
          <cell r="Z40">
            <v>0</v>
          </cell>
          <cell r="AA40">
            <v>33.22</v>
          </cell>
          <cell r="AB40">
            <v>48621.79</v>
          </cell>
          <cell r="AC40">
            <v>0</v>
          </cell>
          <cell r="AD40">
            <v>66.062000000000012</v>
          </cell>
          <cell r="AE40">
            <v>0</v>
          </cell>
          <cell r="AF40">
            <v>0</v>
          </cell>
          <cell r="AG40">
            <v>121.361</v>
          </cell>
          <cell r="AH40">
            <v>44480</v>
          </cell>
          <cell r="AI40">
            <v>121.361</v>
          </cell>
        </row>
        <row r="41">
          <cell r="A41" t="str">
            <v>Белинского35</v>
          </cell>
          <cell r="B41" t="str">
            <v>Лесной</v>
          </cell>
          <cell r="C41" t="str">
            <v>Белинского35</v>
          </cell>
          <cell r="D41" t="str">
            <v>ж/дУКУТ</v>
          </cell>
          <cell r="E41" t="str">
            <v>ж/д</v>
          </cell>
          <cell r="F41" t="str">
            <v>УКУТ</v>
          </cell>
          <cell r="G41">
            <v>0</v>
          </cell>
          <cell r="H41" t="str">
            <v>Белинского</v>
          </cell>
          <cell r="I41">
            <v>35</v>
          </cell>
          <cell r="J41">
            <v>0</v>
          </cell>
          <cell r="K41">
            <v>0</v>
          </cell>
          <cell r="L41" t="str">
            <v>население</v>
          </cell>
          <cell r="M41">
            <v>3.4000000000000002E-2</v>
          </cell>
          <cell r="N41">
            <v>1964.6</v>
          </cell>
          <cell r="O41">
            <v>144.19999999999999</v>
          </cell>
          <cell r="P41">
            <v>1964.6</v>
          </cell>
          <cell r="Q41">
            <v>43.188476600000286</v>
          </cell>
          <cell r="R41">
            <v>34.753999999999998</v>
          </cell>
          <cell r="S41">
            <v>0</v>
          </cell>
          <cell r="T41">
            <v>34.753999999999998</v>
          </cell>
          <cell r="U41">
            <v>50867</v>
          </cell>
          <cell r="V41">
            <v>0</v>
          </cell>
          <cell r="W41">
            <v>0</v>
          </cell>
          <cell r="X41">
            <v>32.377517261001515</v>
          </cell>
          <cell r="Y41">
            <v>2.3764827389984831</v>
          </cell>
          <cell r="Z41">
            <v>0</v>
          </cell>
          <cell r="AA41">
            <v>34.753999999999998</v>
          </cell>
          <cell r="AB41">
            <v>50867</v>
          </cell>
          <cell r="AC41">
            <v>0</v>
          </cell>
          <cell r="AD41">
            <v>66.796400000000006</v>
          </cell>
          <cell r="AE41">
            <v>0</v>
          </cell>
          <cell r="AF41">
            <v>0</v>
          </cell>
          <cell r="AG41">
            <v>151.60986330000014</v>
          </cell>
          <cell r="AH41">
            <v>44480</v>
          </cell>
          <cell r="AI41">
            <v>151.60986330000014</v>
          </cell>
        </row>
        <row r="42">
          <cell r="A42" t="str">
            <v>Белинского40</v>
          </cell>
          <cell r="B42" t="str">
            <v>Лесной</v>
          </cell>
          <cell r="C42" t="str">
            <v>Белинского40</v>
          </cell>
          <cell r="D42" t="str">
            <v>ж/дУКУТ</v>
          </cell>
          <cell r="E42" t="str">
            <v>ж/д</v>
          </cell>
          <cell r="F42" t="str">
            <v>УКУТ</v>
          </cell>
          <cell r="G42">
            <v>0</v>
          </cell>
          <cell r="H42" t="str">
            <v>Белинского</v>
          </cell>
          <cell r="I42">
            <v>40</v>
          </cell>
          <cell r="J42">
            <v>0</v>
          </cell>
          <cell r="K42">
            <v>0</v>
          </cell>
          <cell r="L42" t="str">
            <v>население</v>
          </cell>
          <cell r="M42">
            <v>3.4000000000000002E-2</v>
          </cell>
          <cell r="N42">
            <v>1216.3</v>
          </cell>
          <cell r="O42">
            <v>108.7</v>
          </cell>
          <cell r="P42">
            <v>1216.3</v>
          </cell>
          <cell r="Q42">
            <v>29.733090100000002</v>
          </cell>
          <cell r="R42">
            <v>22.312000000000001</v>
          </cell>
          <cell r="S42">
            <v>0</v>
          </cell>
          <cell r="T42">
            <v>22.312000000000001</v>
          </cell>
          <cell r="U42">
            <v>32656.51</v>
          </cell>
          <cell r="V42">
            <v>0</v>
          </cell>
          <cell r="W42">
            <v>0</v>
          </cell>
          <cell r="X42">
            <v>20.48157403773585</v>
          </cell>
          <cell r="Y42">
            <v>1.830425962264151</v>
          </cell>
          <cell r="Z42">
            <v>0</v>
          </cell>
          <cell r="AA42">
            <v>22.312000000000001</v>
          </cell>
          <cell r="AB42">
            <v>32656.51</v>
          </cell>
          <cell r="AC42">
            <v>0</v>
          </cell>
          <cell r="AD42">
            <v>41.354199999999999</v>
          </cell>
          <cell r="AE42">
            <v>0</v>
          </cell>
          <cell r="AF42">
            <v>0</v>
          </cell>
          <cell r="AG42">
            <v>114.06852699999999</v>
          </cell>
          <cell r="AH42">
            <v>44480</v>
          </cell>
          <cell r="AI42">
            <v>114.06852699999999</v>
          </cell>
        </row>
        <row r="43">
          <cell r="A43" t="str">
            <v>Белинского41</v>
          </cell>
          <cell r="B43" t="str">
            <v>Лесной</v>
          </cell>
          <cell r="C43" t="str">
            <v>Белинского41</v>
          </cell>
          <cell r="D43" t="str">
            <v>ж/дУКУТ</v>
          </cell>
          <cell r="E43" t="str">
            <v>ж/д</v>
          </cell>
          <cell r="F43" t="str">
            <v>УКУТ</v>
          </cell>
          <cell r="G43">
            <v>0</v>
          </cell>
          <cell r="H43" t="str">
            <v>Белинского</v>
          </cell>
          <cell r="I43">
            <v>41</v>
          </cell>
          <cell r="J43">
            <v>0</v>
          </cell>
          <cell r="K43">
            <v>0</v>
          </cell>
          <cell r="L43" t="str">
            <v>население</v>
          </cell>
          <cell r="M43">
            <v>3.4000000000000002E-2</v>
          </cell>
          <cell r="N43">
            <v>2908.6</v>
          </cell>
          <cell r="O43">
            <v>235</v>
          </cell>
          <cell r="P43">
            <v>2908.6</v>
          </cell>
          <cell r="Q43">
            <v>68.618164100000286</v>
          </cell>
          <cell r="R43">
            <v>56.707000000000001</v>
          </cell>
          <cell r="S43">
            <v>0</v>
          </cell>
          <cell r="T43">
            <v>56.707000000000001</v>
          </cell>
          <cell r="U43">
            <v>82998.070000000007</v>
          </cell>
          <cell r="V43">
            <v>0</v>
          </cell>
          <cell r="W43">
            <v>0</v>
          </cell>
          <cell r="X43">
            <v>52.467864931925178</v>
          </cell>
          <cell r="Y43">
            <v>4.2391350680748232</v>
          </cell>
          <cell r="Z43">
            <v>0</v>
          </cell>
          <cell r="AA43">
            <v>56.707000000000001</v>
          </cell>
          <cell r="AB43">
            <v>82998.070000000007</v>
          </cell>
          <cell r="AC43">
            <v>0</v>
          </cell>
          <cell r="AD43">
            <v>98.892400000000009</v>
          </cell>
          <cell r="AE43">
            <v>0</v>
          </cell>
          <cell r="AF43">
            <v>0</v>
          </cell>
          <cell r="AG43">
            <v>183.0703125</v>
          </cell>
          <cell r="AH43">
            <v>44480</v>
          </cell>
          <cell r="AI43">
            <v>183.0703125</v>
          </cell>
        </row>
        <row r="44">
          <cell r="A44" t="str">
            <v>Белинского42</v>
          </cell>
          <cell r="B44" t="str">
            <v>Лесной</v>
          </cell>
          <cell r="C44" t="str">
            <v>Белинского42</v>
          </cell>
          <cell r="D44" t="str">
            <v>ж/дУКУТ</v>
          </cell>
          <cell r="E44" t="str">
            <v>ж/д</v>
          </cell>
          <cell r="F44" t="str">
            <v>УКУТ</v>
          </cell>
          <cell r="G44">
            <v>0</v>
          </cell>
          <cell r="H44" t="str">
            <v>Белинского</v>
          </cell>
          <cell r="I44">
            <v>42</v>
          </cell>
          <cell r="J44">
            <v>0</v>
          </cell>
          <cell r="K44">
            <v>0</v>
          </cell>
          <cell r="L44" t="str">
            <v>население</v>
          </cell>
          <cell r="M44">
            <v>3.4000000000000002E-2</v>
          </cell>
          <cell r="N44">
            <v>1225.9000000000001</v>
          </cell>
          <cell r="O44">
            <v>108.8</v>
          </cell>
          <cell r="P44">
            <v>1225.9000000000001</v>
          </cell>
          <cell r="Q44">
            <v>23.881680399999997</v>
          </cell>
          <cell r="R44">
            <v>20.11</v>
          </cell>
          <cell r="S44">
            <v>0</v>
          </cell>
          <cell r="T44">
            <v>20.11</v>
          </cell>
          <cell r="U44">
            <v>29433.599999999999</v>
          </cell>
          <cell r="V44">
            <v>0</v>
          </cell>
          <cell r="W44">
            <v>0</v>
          </cell>
          <cell r="X44">
            <v>18.470704278114933</v>
          </cell>
          <cell r="Y44">
            <v>1.6392957218850661</v>
          </cell>
          <cell r="Z44">
            <v>0</v>
          </cell>
          <cell r="AA44">
            <v>20.11</v>
          </cell>
          <cell r="AB44">
            <v>29433.599999999999</v>
          </cell>
          <cell r="AC44">
            <v>0</v>
          </cell>
          <cell r="AD44">
            <v>41.680600000000005</v>
          </cell>
          <cell r="AE44">
            <v>0</v>
          </cell>
          <cell r="AF44">
            <v>0</v>
          </cell>
          <cell r="AG44">
            <v>57.974781899999996</v>
          </cell>
          <cell r="AH44">
            <v>44480</v>
          </cell>
          <cell r="AI44">
            <v>57.974781899999996</v>
          </cell>
        </row>
        <row r="45">
          <cell r="A45" t="str">
            <v>Белинского43</v>
          </cell>
          <cell r="B45" t="str">
            <v>Лесной</v>
          </cell>
          <cell r="C45" t="str">
            <v>Белинского43</v>
          </cell>
          <cell r="D45" t="str">
            <v>ж/дУКУТ</v>
          </cell>
          <cell r="E45" t="str">
            <v>ж/д</v>
          </cell>
          <cell r="F45" t="str">
            <v>УКУТ</v>
          </cell>
          <cell r="G45">
            <v>0</v>
          </cell>
          <cell r="H45" t="str">
            <v>Белинского</v>
          </cell>
          <cell r="I45">
            <v>43</v>
          </cell>
          <cell r="J45">
            <v>0</v>
          </cell>
          <cell r="K45">
            <v>0</v>
          </cell>
          <cell r="L45" t="str">
            <v>население</v>
          </cell>
          <cell r="M45">
            <v>3.4000000000000002E-2</v>
          </cell>
          <cell r="N45">
            <v>1299.0999999999999</v>
          </cell>
          <cell r="O45">
            <v>122.5</v>
          </cell>
          <cell r="P45">
            <v>1299.0999999999999</v>
          </cell>
          <cell r="Q45">
            <v>30.964088699999998</v>
          </cell>
          <cell r="R45">
            <v>22.088000000000001</v>
          </cell>
          <cell r="S45">
            <v>0</v>
          </cell>
          <cell r="T45">
            <v>22.088000000000001</v>
          </cell>
          <cell r="U45">
            <v>32328.66</v>
          </cell>
          <cell r="V45">
            <v>0</v>
          </cell>
          <cell r="W45">
            <v>0</v>
          </cell>
          <cell r="X45">
            <v>20.184665728756332</v>
          </cell>
          <cell r="Y45">
            <v>1.9033342712436685</v>
          </cell>
          <cell r="Z45">
            <v>0</v>
          </cell>
          <cell r="AA45">
            <v>22.088000000000001</v>
          </cell>
          <cell r="AB45">
            <v>32328.66</v>
          </cell>
          <cell r="AC45">
            <v>0</v>
          </cell>
          <cell r="AD45">
            <v>44.169400000000003</v>
          </cell>
          <cell r="AE45">
            <v>0</v>
          </cell>
          <cell r="AF45">
            <v>0</v>
          </cell>
          <cell r="AG45">
            <v>136.42522499999998</v>
          </cell>
          <cell r="AH45">
            <v>44480</v>
          </cell>
          <cell r="AI45">
            <v>136.42522499999998</v>
          </cell>
        </row>
        <row r="46">
          <cell r="A46" t="str">
            <v>Белинского44</v>
          </cell>
          <cell r="B46" t="str">
            <v>Лесной</v>
          </cell>
          <cell r="C46" t="str">
            <v>Белинского44</v>
          </cell>
          <cell r="D46" t="str">
            <v>ж/дУКУТ</v>
          </cell>
          <cell r="E46" t="str">
            <v>ж/д</v>
          </cell>
          <cell r="F46" t="str">
            <v>УКУТ</v>
          </cell>
          <cell r="G46">
            <v>0</v>
          </cell>
          <cell r="H46" t="str">
            <v>Белинского</v>
          </cell>
          <cell r="I46">
            <v>44</v>
          </cell>
          <cell r="J46">
            <v>0</v>
          </cell>
          <cell r="K46">
            <v>0</v>
          </cell>
          <cell r="L46" t="str">
            <v>население</v>
          </cell>
          <cell r="M46">
            <v>3.4000000000000002E-2</v>
          </cell>
          <cell r="N46">
            <v>1259.9000000000001</v>
          </cell>
          <cell r="O46">
            <v>106.2</v>
          </cell>
          <cell r="P46">
            <v>1259.9000000000001</v>
          </cell>
          <cell r="Q46">
            <v>24.851236799999999</v>
          </cell>
          <cell r="R46">
            <v>20.664999999999999</v>
          </cell>
          <cell r="S46">
            <v>0</v>
          </cell>
          <cell r="T46">
            <v>20.664999999999999</v>
          </cell>
          <cell r="U46">
            <v>30245.91</v>
          </cell>
          <cell r="V46">
            <v>0</v>
          </cell>
          <cell r="W46">
            <v>0</v>
          </cell>
          <cell r="X46">
            <v>19.05851218798038</v>
          </cell>
          <cell r="Y46">
            <v>1.6064878120196191</v>
          </cell>
          <cell r="Z46">
            <v>0</v>
          </cell>
          <cell r="AA46">
            <v>20.664999999999999</v>
          </cell>
          <cell r="AB46">
            <v>30245.91</v>
          </cell>
          <cell r="AC46">
            <v>0</v>
          </cell>
          <cell r="AD46">
            <v>42.836600000000004</v>
          </cell>
          <cell r="AE46">
            <v>0</v>
          </cell>
          <cell r="AF46">
            <v>0</v>
          </cell>
          <cell r="AG46">
            <v>64.340728999999996</v>
          </cell>
          <cell r="AH46">
            <v>44480</v>
          </cell>
          <cell r="AI46">
            <v>64.340728999999996</v>
          </cell>
        </row>
        <row r="47">
          <cell r="A47" t="str">
            <v>Белинского45</v>
          </cell>
          <cell r="B47" t="str">
            <v>Лесной</v>
          </cell>
          <cell r="C47" t="str">
            <v>Белинского45</v>
          </cell>
          <cell r="D47" t="str">
            <v>ж/дУКУТ</v>
          </cell>
          <cell r="E47" t="str">
            <v>ж/д</v>
          </cell>
          <cell r="F47" t="str">
            <v>УКУТ</v>
          </cell>
          <cell r="G47">
            <v>0</v>
          </cell>
          <cell r="H47" t="str">
            <v>Белинского</v>
          </cell>
          <cell r="I47">
            <v>45</v>
          </cell>
          <cell r="J47">
            <v>0</v>
          </cell>
          <cell r="K47">
            <v>0</v>
          </cell>
          <cell r="L47" t="str">
            <v>население</v>
          </cell>
          <cell r="M47">
            <v>3.4000000000000002E-2</v>
          </cell>
          <cell r="N47">
            <v>2354.1</v>
          </cell>
          <cell r="O47">
            <v>242.6</v>
          </cell>
          <cell r="P47">
            <v>2354.1</v>
          </cell>
          <cell r="Q47">
            <v>48.203125</v>
          </cell>
          <cell r="R47">
            <v>38.131</v>
          </cell>
          <cell r="S47">
            <v>0</v>
          </cell>
          <cell r="T47">
            <v>38.131</v>
          </cell>
          <cell r="U47">
            <v>55809.68</v>
          </cell>
          <cell r="V47">
            <v>0</v>
          </cell>
          <cell r="W47">
            <v>0</v>
          </cell>
          <cell r="X47">
            <v>34.568562829745446</v>
          </cell>
          <cell r="Y47">
            <v>3.5624371702545545</v>
          </cell>
          <cell r="Z47">
            <v>0</v>
          </cell>
          <cell r="AA47">
            <v>38.131</v>
          </cell>
          <cell r="AB47">
            <v>55809.68</v>
          </cell>
          <cell r="AC47">
            <v>0</v>
          </cell>
          <cell r="AD47">
            <v>80.039400000000001</v>
          </cell>
          <cell r="AE47">
            <v>0</v>
          </cell>
          <cell r="AF47">
            <v>0</v>
          </cell>
          <cell r="AG47">
            <v>154.81640630000038</v>
          </cell>
          <cell r="AH47">
            <v>44480</v>
          </cell>
          <cell r="AI47">
            <v>154.81640630000038</v>
          </cell>
        </row>
        <row r="48">
          <cell r="A48" t="str">
            <v>Белинского46</v>
          </cell>
          <cell r="B48" t="str">
            <v>Лесной</v>
          </cell>
          <cell r="C48" t="str">
            <v>Белинского46</v>
          </cell>
          <cell r="D48" t="str">
            <v>ж/дУКУТ</v>
          </cell>
          <cell r="E48" t="str">
            <v>ж/д</v>
          </cell>
          <cell r="F48" t="str">
            <v>УКУТ</v>
          </cell>
          <cell r="G48">
            <v>0</v>
          </cell>
          <cell r="H48" t="str">
            <v>Белинского</v>
          </cell>
          <cell r="I48">
            <v>46</v>
          </cell>
          <cell r="J48">
            <v>0</v>
          </cell>
          <cell r="K48">
            <v>0</v>
          </cell>
          <cell r="L48" t="str">
            <v>население</v>
          </cell>
          <cell r="M48">
            <v>3.4000000000000002E-2</v>
          </cell>
          <cell r="N48">
            <v>2517.3000000000002</v>
          </cell>
          <cell r="O48">
            <v>193.1</v>
          </cell>
          <cell r="P48">
            <v>2785.8</v>
          </cell>
          <cell r="Q48">
            <v>50.595214900000428</v>
          </cell>
          <cell r="R48">
            <v>38.533000000000001</v>
          </cell>
          <cell r="S48">
            <v>3.714</v>
          </cell>
          <cell r="T48">
            <v>34.819000000000003</v>
          </cell>
          <cell r="U48">
            <v>50962.13</v>
          </cell>
          <cell r="V48">
            <v>0</v>
          </cell>
          <cell r="W48">
            <v>0</v>
          </cell>
          <cell r="X48">
            <v>32.562060122864146</v>
          </cell>
          <cell r="Y48">
            <v>2.257065765570057</v>
          </cell>
          <cell r="Z48">
            <v>3.7138741115657981</v>
          </cell>
          <cell r="AA48">
            <v>34.819125888434201</v>
          </cell>
          <cell r="AB48">
            <v>50962.32</v>
          </cell>
          <cell r="AC48">
            <v>0</v>
          </cell>
          <cell r="AD48">
            <v>85.588200000000015</v>
          </cell>
          <cell r="AE48">
            <v>0</v>
          </cell>
          <cell r="AF48">
            <v>0</v>
          </cell>
          <cell r="AG48">
            <v>216.83398429999943</v>
          </cell>
          <cell r="AH48">
            <v>44480</v>
          </cell>
          <cell r="AI48">
            <v>216.83398429999943</v>
          </cell>
        </row>
        <row r="49">
          <cell r="A49">
            <v>0</v>
          </cell>
          <cell r="B49" t="str">
            <v>Лесной</v>
          </cell>
          <cell r="C49">
            <v>0</v>
          </cell>
          <cell r="D49" t="str">
            <v>транзитукут</v>
          </cell>
          <cell r="E49" t="str">
            <v>транзит</v>
          </cell>
          <cell r="F49" t="str">
            <v>укут</v>
          </cell>
          <cell r="G49">
            <v>0</v>
          </cell>
          <cell r="H49" t="str">
            <v>Белинского</v>
          </cell>
          <cell r="I49">
            <v>46</v>
          </cell>
          <cell r="J49">
            <v>0</v>
          </cell>
          <cell r="K49" t="str">
            <v>под.</v>
          </cell>
          <cell r="L49" t="str">
            <v>ИП Гибадуллин И.З.</v>
          </cell>
          <cell r="M49">
            <v>3.4000000000000002E-2</v>
          </cell>
          <cell r="N49">
            <v>268.5</v>
          </cell>
          <cell r="O49">
            <v>0</v>
          </cell>
          <cell r="P49">
            <v>0</v>
          </cell>
          <cell r="Q49">
            <v>0</v>
          </cell>
          <cell r="R49">
            <v>3.714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3.4731311893652022</v>
          </cell>
          <cell r="Y49">
            <v>0.24074292220059598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9.1290000000000013</v>
          </cell>
          <cell r="AE49">
            <v>97</v>
          </cell>
          <cell r="AF49">
            <v>43739</v>
          </cell>
          <cell r="AG49">
            <v>97</v>
          </cell>
          <cell r="AH49">
            <v>43739</v>
          </cell>
          <cell r="AI49">
            <v>0</v>
          </cell>
        </row>
        <row r="50">
          <cell r="A50" t="str">
            <v>Белинского48</v>
          </cell>
          <cell r="B50" t="str">
            <v>Лесной</v>
          </cell>
          <cell r="C50" t="str">
            <v>Белинского48</v>
          </cell>
          <cell r="D50" t="str">
            <v>ж/дУКУТ</v>
          </cell>
          <cell r="E50" t="str">
            <v>ж/д</v>
          </cell>
          <cell r="F50" t="str">
            <v>УКУТ</v>
          </cell>
          <cell r="G50">
            <v>0</v>
          </cell>
          <cell r="H50" t="str">
            <v>Белинского</v>
          </cell>
          <cell r="I50">
            <v>48</v>
          </cell>
          <cell r="J50">
            <v>0</v>
          </cell>
          <cell r="K50" t="str">
            <v>Б</v>
          </cell>
          <cell r="L50" t="str">
            <v>население</v>
          </cell>
          <cell r="M50">
            <v>3.4000000000000002E-2</v>
          </cell>
          <cell r="N50">
            <v>2477.4</v>
          </cell>
          <cell r="O50">
            <v>195.2</v>
          </cell>
          <cell r="P50">
            <v>2752.1</v>
          </cell>
          <cell r="Q50">
            <v>54.98</v>
          </cell>
          <cell r="R50">
            <v>42.326000000000001</v>
          </cell>
          <cell r="S50">
            <v>4.2249999999999996</v>
          </cell>
          <cell r="T50">
            <v>38.100999999999999</v>
          </cell>
          <cell r="U50">
            <v>55765.77</v>
          </cell>
          <cell r="V50">
            <v>0</v>
          </cell>
          <cell r="W50">
            <v>0</v>
          </cell>
          <cell r="X50">
            <v>35.577794048790423</v>
          </cell>
          <cell r="Y50">
            <v>2.5234495106732595</v>
          </cell>
          <cell r="Z50">
            <v>4.2247564405363178</v>
          </cell>
          <cell r="AA50">
            <v>38.101243559463683</v>
          </cell>
          <cell r="AB50">
            <v>55766.12</v>
          </cell>
          <cell r="AC50">
            <v>0</v>
          </cell>
          <cell r="AD50">
            <v>84.231600000000014</v>
          </cell>
          <cell r="AE50">
            <v>0</v>
          </cell>
          <cell r="AF50">
            <v>0</v>
          </cell>
          <cell r="AG50">
            <v>227.46</v>
          </cell>
          <cell r="AH50">
            <v>44480</v>
          </cell>
          <cell r="AI50">
            <v>227.46</v>
          </cell>
        </row>
        <row r="51">
          <cell r="B51" t="str">
            <v>Лесной</v>
          </cell>
          <cell r="C51">
            <v>0</v>
          </cell>
          <cell r="D51" t="str">
            <v>транзитукут</v>
          </cell>
          <cell r="E51" t="str">
            <v>транзит</v>
          </cell>
          <cell r="F51" t="str">
            <v>укут</v>
          </cell>
          <cell r="G51">
            <v>0</v>
          </cell>
          <cell r="H51" t="str">
            <v>Белинского</v>
          </cell>
          <cell r="I51">
            <v>48</v>
          </cell>
          <cell r="J51">
            <v>0</v>
          </cell>
          <cell r="K51" t="str">
            <v>под.</v>
          </cell>
          <cell r="L51" t="str">
            <v>Бочкарев Н.В.           (ООО "Аякс"   (Шабуров))</v>
          </cell>
          <cell r="M51">
            <v>3.4000000000000002E-2</v>
          </cell>
          <cell r="N51">
            <v>245</v>
          </cell>
          <cell r="O51">
            <v>0</v>
          </cell>
          <cell r="P51">
            <v>0</v>
          </cell>
          <cell r="Q51">
            <v>0</v>
          </cell>
          <cell r="R51">
            <v>3.7679999999999998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3.5184304278492187</v>
          </cell>
          <cell r="Y51">
            <v>0.2495540203903078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8.33</v>
          </cell>
          <cell r="AE51">
            <v>1478</v>
          </cell>
          <cell r="AF51">
            <v>44378</v>
          </cell>
          <cell r="AG51">
            <v>1478</v>
          </cell>
          <cell r="AH51">
            <v>44470</v>
          </cell>
          <cell r="AI51">
            <v>0</v>
          </cell>
        </row>
        <row r="52">
          <cell r="B52" t="str">
            <v>Лесной</v>
          </cell>
          <cell r="C52">
            <v>0</v>
          </cell>
          <cell r="D52" t="str">
            <v>транзитукут</v>
          </cell>
          <cell r="E52" t="str">
            <v>транзит</v>
          </cell>
          <cell r="F52" t="str">
            <v>укут</v>
          </cell>
          <cell r="G52">
            <v>0</v>
          </cell>
          <cell r="H52" t="str">
            <v>Белинского</v>
          </cell>
          <cell r="I52">
            <v>48</v>
          </cell>
          <cell r="J52">
            <v>0</v>
          </cell>
          <cell r="K52">
            <v>52</v>
          </cell>
          <cell r="L52" t="str">
            <v xml:space="preserve">ИП Шаклеин А.А.   </v>
          </cell>
          <cell r="M52">
            <v>3.4000000000000002E-2</v>
          </cell>
          <cell r="N52">
            <v>29.7</v>
          </cell>
          <cell r="O52">
            <v>0</v>
          </cell>
          <cell r="P52">
            <v>0</v>
          </cell>
          <cell r="Q52">
            <v>0</v>
          </cell>
          <cell r="R52">
            <v>0.45700000000000002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0.42651993349845629</v>
          </cell>
          <cell r="Y52">
            <v>3.0252058798335271E-2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1.0098</v>
          </cell>
          <cell r="AE52">
            <v>28.282</v>
          </cell>
          <cell r="AF52">
            <v>44440</v>
          </cell>
          <cell r="AG52">
            <v>28.75</v>
          </cell>
          <cell r="AH52">
            <v>44470</v>
          </cell>
          <cell r="AI52">
            <v>0.46799999999999997</v>
          </cell>
        </row>
        <row r="53">
          <cell r="A53" t="str">
            <v>Белинского51</v>
          </cell>
          <cell r="B53" t="str">
            <v>Лесной</v>
          </cell>
          <cell r="C53" t="str">
            <v>Белинского51</v>
          </cell>
          <cell r="D53" t="str">
            <v>ж/дУКУТ</v>
          </cell>
          <cell r="E53" t="str">
            <v>ж/д</v>
          </cell>
          <cell r="F53" t="str">
            <v>УКУТ</v>
          </cell>
          <cell r="G53">
            <v>0</v>
          </cell>
          <cell r="H53" t="str">
            <v>Белинского</v>
          </cell>
          <cell r="I53">
            <v>51</v>
          </cell>
          <cell r="J53">
            <v>0</v>
          </cell>
          <cell r="K53">
            <v>0</v>
          </cell>
          <cell r="L53" t="str">
            <v>население</v>
          </cell>
          <cell r="M53">
            <v>3.4000000000000002E-2</v>
          </cell>
          <cell r="N53">
            <v>2337.6</v>
          </cell>
          <cell r="O53">
            <v>238</v>
          </cell>
          <cell r="P53">
            <v>2337.6</v>
          </cell>
          <cell r="Q53">
            <v>47.90112309999995</v>
          </cell>
          <cell r="R53">
            <v>39.15</v>
          </cell>
          <cell r="S53">
            <v>0</v>
          </cell>
          <cell r="T53">
            <v>39.15</v>
          </cell>
          <cell r="U53">
            <v>57301.11</v>
          </cell>
          <cell r="V53">
            <v>0</v>
          </cell>
          <cell r="W53">
            <v>0</v>
          </cell>
          <cell r="X53">
            <v>35.532318683025316</v>
          </cell>
          <cell r="Y53">
            <v>3.6176813169746822</v>
          </cell>
          <cell r="Z53">
            <v>0</v>
          </cell>
          <cell r="AA53">
            <v>39.15</v>
          </cell>
          <cell r="AB53">
            <v>57301.11</v>
          </cell>
          <cell r="AC53">
            <v>0</v>
          </cell>
          <cell r="AD53">
            <v>79.478400000000008</v>
          </cell>
          <cell r="AE53">
            <v>0</v>
          </cell>
          <cell r="AF53">
            <v>0</v>
          </cell>
          <cell r="AG53">
            <v>134.50268559999995</v>
          </cell>
          <cell r="AH53">
            <v>44480</v>
          </cell>
          <cell r="AI53">
            <v>134.50268559999995</v>
          </cell>
        </row>
        <row r="54">
          <cell r="A54" t="str">
            <v>Белинского53</v>
          </cell>
          <cell r="B54" t="str">
            <v>Лесной</v>
          </cell>
          <cell r="C54" t="str">
            <v>Белинского53</v>
          </cell>
          <cell r="D54" t="str">
            <v>ж/дУКУТ</v>
          </cell>
          <cell r="E54" t="str">
            <v>ж/д</v>
          </cell>
          <cell r="F54" t="str">
            <v>УКУТ</v>
          </cell>
          <cell r="G54">
            <v>0</v>
          </cell>
          <cell r="H54" t="str">
            <v>Белинского</v>
          </cell>
          <cell r="I54">
            <v>53</v>
          </cell>
          <cell r="J54">
            <v>0</v>
          </cell>
          <cell r="K54">
            <v>0</v>
          </cell>
          <cell r="L54" t="str">
            <v>население</v>
          </cell>
          <cell r="M54">
            <v>3.4000000000000002E-2</v>
          </cell>
          <cell r="N54">
            <v>1306.8</v>
          </cell>
          <cell r="O54">
            <v>122.3</v>
          </cell>
          <cell r="P54">
            <v>1306.8</v>
          </cell>
          <cell r="Q54">
            <v>26.476156100000001</v>
          </cell>
          <cell r="R54">
            <v>22.541</v>
          </cell>
          <cell r="S54">
            <v>0</v>
          </cell>
          <cell r="T54">
            <v>22.541</v>
          </cell>
          <cell r="U54">
            <v>32991.68</v>
          </cell>
          <cell r="V54">
            <v>0</v>
          </cell>
          <cell r="W54">
            <v>0</v>
          </cell>
          <cell r="X54">
            <v>20.611978727870689</v>
          </cell>
          <cell r="Y54">
            <v>1.9290212721293116</v>
          </cell>
          <cell r="Z54">
            <v>0</v>
          </cell>
          <cell r="AA54">
            <v>22.541</v>
          </cell>
          <cell r="AB54">
            <v>32991.68</v>
          </cell>
          <cell r="AC54">
            <v>0</v>
          </cell>
          <cell r="AD54">
            <v>44.431200000000004</v>
          </cell>
          <cell r="AE54">
            <v>0</v>
          </cell>
          <cell r="AF54">
            <v>0</v>
          </cell>
          <cell r="AG54">
            <v>60.484367999999996</v>
          </cell>
          <cell r="AH54">
            <v>44480</v>
          </cell>
          <cell r="AI54">
            <v>60.484367999999996</v>
          </cell>
        </row>
        <row r="55">
          <cell r="A55" t="str">
            <v>Белинского55</v>
          </cell>
          <cell r="B55" t="str">
            <v>Лесной</v>
          </cell>
          <cell r="C55" t="str">
            <v>Белинского55</v>
          </cell>
          <cell r="D55" t="str">
            <v>ж/дУКУТ</v>
          </cell>
          <cell r="E55" t="str">
            <v>ж/д</v>
          </cell>
          <cell r="F55" t="str">
            <v>УКУТ</v>
          </cell>
          <cell r="G55">
            <v>0</v>
          </cell>
          <cell r="H55" t="str">
            <v>Белинского</v>
          </cell>
          <cell r="I55">
            <v>55</v>
          </cell>
          <cell r="J55">
            <v>0</v>
          </cell>
          <cell r="K55">
            <v>0</v>
          </cell>
          <cell r="L55" t="str">
            <v>население</v>
          </cell>
          <cell r="M55">
            <v>3.4000000000000002E-2</v>
          </cell>
          <cell r="N55">
            <v>2914.5</v>
          </cell>
          <cell r="O55">
            <v>241.2</v>
          </cell>
          <cell r="P55">
            <v>2970.7</v>
          </cell>
          <cell r="Q55">
            <v>47.780517500000315</v>
          </cell>
          <cell r="R55">
            <v>41.942</v>
          </cell>
          <cell r="S55">
            <v>0.79300000000000004</v>
          </cell>
          <cell r="T55">
            <v>41.149000000000001</v>
          </cell>
          <cell r="U55">
            <v>60226.91</v>
          </cell>
          <cell r="V55">
            <v>0</v>
          </cell>
          <cell r="W55">
            <v>0</v>
          </cell>
          <cell r="X55">
            <v>38.058457299417796</v>
          </cell>
          <cell r="Y55">
            <v>3.09007974572308</v>
          </cell>
          <cell r="Z55">
            <v>0.79346295485912421</v>
          </cell>
          <cell r="AA55">
            <v>41.148537045140877</v>
          </cell>
          <cell r="AB55">
            <v>60226.23</v>
          </cell>
          <cell r="AC55">
            <v>0</v>
          </cell>
          <cell r="AD55">
            <v>99.093000000000004</v>
          </cell>
          <cell r="AE55">
            <v>0</v>
          </cell>
          <cell r="AF55">
            <v>0</v>
          </cell>
          <cell r="AG55">
            <v>89.752441399999952</v>
          </cell>
          <cell r="AH55">
            <v>44480</v>
          </cell>
          <cell r="AI55">
            <v>89.752441399999952</v>
          </cell>
        </row>
        <row r="56">
          <cell r="B56" t="str">
            <v>Лесной</v>
          </cell>
          <cell r="C56">
            <v>0</v>
          </cell>
          <cell r="D56" t="str">
            <v>транзитукут</v>
          </cell>
          <cell r="E56" t="str">
            <v>транзит</v>
          </cell>
          <cell r="F56" t="str">
            <v>укут</v>
          </cell>
          <cell r="G56">
            <v>0</v>
          </cell>
          <cell r="H56" t="str">
            <v>Белинского</v>
          </cell>
          <cell r="I56">
            <v>55</v>
          </cell>
          <cell r="J56">
            <v>0</v>
          </cell>
          <cell r="K56">
            <v>13</v>
          </cell>
          <cell r="L56" t="str">
            <v xml:space="preserve">ИП Ахмед Абу Эльхассан Ж.Г. </v>
          </cell>
          <cell r="M56">
            <v>3.4000000000000002E-2</v>
          </cell>
          <cell r="N56">
            <v>56.2</v>
          </cell>
          <cell r="O56">
            <v>0</v>
          </cell>
          <cell r="P56">
            <v>0</v>
          </cell>
          <cell r="Q56">
            <v>0</v>
          </cell>
          <cell r="R56">
            <v>0.79300000000000004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0.73387726890625504</v>
          </cell>
          <cell r="Y56">
            <v>5.9585685952869144E-2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1.9108000000000003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</row>
        <row r="57">
          <cell r="A57" t="str">
            <v>Гоголя1</v>
          </cell>
          <cell r="B57" t="str">
            <v>Лесной</v>
          </cell>
          <cell r="C57" t="str">
            <v>Гоголя1</v>
          </cell>
          <cell r="D57" t="str">
            <v>ж/дУКУТ</v>
          </cell>
          <cell r="E57" t="str">
            <v>ж/д</v>
          </cell>
          <cell r="F57" t="str">
            <v>УКУТ</v>
          </cell>
          <cell r="G57">
            <v>0</v>
          </cell>
          <cell r="H57" t="str">
            <v>Гоголя</v>
          </cell>
          <cell r="I57">
            <v>1</v>
          </cell>
          <cell r="J57">
            <v>0</v>
          </cell>
          <cell r="K57" t="str">
            <v>Б</v>
          </cell>
          <cell r="L57" t="str">
            <v>население</v>
          </cell>
          <cell r="M57">
            <v>3.4000000000000002E-2</v>
          </cell>
          <cell r="N57">
            <v>644.70000000000005</v>
          </cell>
          <cell r="O57">
            <v>112.2</v>
          </cell>
          <cell r="P57">
            <v>644.70000000000005</v>
          </cell>
          <cell r="Q57">
            <v>16.45</v>
          </cell>
          <cell r="R57">
            <v>14.45</v>
          </cell>
          <cell r="S57">
            <v>0</v>
          </cell>
          <cell r="T57">
            <v>14.45</v>
          </cell>
          <cell r="U57">
            <v>21149.45</v>
          </cell>
          <cell r="V57">
            <v>0</v>
          </cell>
          <cell r="W57">
            <v>0</v>
          </cell>
          <cell r="X57">
            <v>12.307986523979389</v>
          </cell>
          <cell r="Y57">
            <v>2.14201347602061</v>
          </cell>
          <cell r="Z57">
            <v>0</v>
          </cell>
          <cell r="AA57">
            <v>14.45</v>
          </cell>
          <cell r="AB57">
            <v>21149.45</v>
          </cell>
          <cell r="AC57">
            <v>0</v>
          </cell>
          <cell r="AD57">
            <v>21.919800000000002</v>
          </cell>
          <cell r="AE57">
            <v>0</v>
          </cell>
          <cell r="AF57">
            <v>0</v>
          </cell>
          <cell r="AG57">
            <v>35.96</v>
          </cell>
          <cell r="AH57">
            <v>44480</v>
          </cell>
          <cell r="AI57">
            <v>35.96</v>
          </cell>
        </row>
        <row r="58">
          <cell r="A58" t="str">
            <v>Гоголя2</v>
          </cell>
          <cell r="B58" t="str">
            <v>Лесной</v>
          </cell>
          <cell r="C58" t="str">
            <v>Гоголя2</v>
          </cell>
          <cell r="D58" t="str">
            <v>ж/дУКУТ</v>
          </cell>
          <cell r="E58" t="str">
            <v>ж/д</v>
          </cell>
          <cell r="F58" t="str">
            <v>УКУТ</v>
          </cell>
          <cell r="G58">
            <v>0</v>
          </cell>
          <cell r="H58" t="str">
            <v>Гоголя</v>
          </cell>
          <cell r="I58">
            <v>2</v>
          </cell>
          <cell r="J58">
            <v>0</v>
          </cell>
          <cell r="K58" t="str">
            <v>Б</v>
          </cell>
          <cell r="L58" t="str">
            <v>население</v>
          </cell>
          <cell r="M58">
            <v>3.4000000000000002E-2</v>
          </cell>
          <cell r="N58">
            <v>660.2</v>
          </cell>
          <cell r="O58">
            <v>60.8</v>
          </cell>
          <cell r="P58">
            <v>660.2</v>
          </cell>
          <cell r="Q58">
            <v>13.391999999999999</v>
          </cell>
          <cell r="R58">
            <v>9.7509999999999994</v>
          </cell>
          <cell r="S58">
            <v>0</v>
          </cell>
          <cell r="T58">
            <v>9.7509999999999994</v>
          </cell>
          <cell r="U58">
            <v>14271.86</v>
          </cell>
          <cell r="V58">
            <v>0</v>
          </cell>
          <cell r="W58">
            <v>0</v>
          </cell>
          <cell r="X58">
            <v>8.9287242718446596</v>
          </cell>
          <cell r="Y58">
            <v>0.82227572815533989</v>
          </cell>
          <cell r="Z58">
            <v>0</v>
          </cell>
          <cell r="AA58">
            <v>9.7509999999999994</v>
          </cell>
          <cell r="AB58">
            <v>14271.86</v>
          </cell>
          <cell r="AC58">
            <v>0</v>
          </cell>
          <cell r="AD58">
            <v>22.446800000000003</v>
          </cell>
          <cell r="AE58">
            <v>0</v>
          </cell>
          <cell r="AF58">
            <v>0</v>
          </cell>
          <cell r="AG58">
            <v>55.97</v>
          </cell>
          <cell r="AH58">
            <v>44480</v>
          </cell>
          <cell r="AI58">
            <v>55.97</v>
          </cell>
        </row>
        <row r="59">
          <cell r="A59" t="str">
            <v>Гоголя3</v>
          </cell>
          <cell r="B59" t="str">
            <v>Лесной</v>
          </cell>
          <cell r="C59" t="str">
            <v>Гоголя3</v>
          </cell>
          <cell r="D59" t="str">
            <v>ж/дУКУТ</v>
          </cell>
          <cell r="E59" t="str">
            <v>ж/д</v>
          </cell>
          <cell r="F59" t="str">
            <v>УКУТ</v>
          </cell>
          <cell r="G59">
            <v>0</v>
          </cell>
          <cell r="H59" t="str">
            <v>Гоголя</v>
          </cell>
          <cell r="I59">
            <v>3</v>
          </cell>
          <cell r="J59">
            <v>0</v>
          </cell>
          <cell r="K59" t="str">
            <v>Б</v>
          </cell>
          <cell r="L59" t="str">
            <v>население</v>
          </cell>
          <cell r="M59">
            <v>3.4000000000000002E-2</v>
          </cell>
          <cell r="N59">
            <v>659.2</v>
          </cell>
          <cell r="O59">
            <v>107.7</v>
          </cell>
          <cell r="P59">
            <v>659.2</v>
          </cell>
          <cell r="Q59">
            <v>12.516</v>
          </cell>
          <cell r="R59">
            <v>10</v>
          </cell>
          <cell r="S59">
            <v>0</v>
          </cell>
          <cell r="T59">
            <v>10</v>
          </cell>
          <cell r="U59">
            <v>14636.3</v>
          </cell>
          <cell r="V59">
            <v>0</v>
          </cell>
          <cell r="W59">
            <v>0</v>
          </cell>
          <cell r="X59">
            <v>8.595644803755377</v>
          </cell>
          <cell r="Y59">
            <v>1.404355196244623</v>
          </cell>
          <cell r="Z59">
            <v>0</v>
          </cell>
          <cell r="AA59">
            <v>10</v>
          </cell>
          <cell r="AB59">
            <v>14636.3</v>
          </cell>
          <cell r="AC59">
            <v>0</v>
          </cell>
          <cell r="AD59">
            <v>22.412800000000004</v>
          </cell>
          <cell r="AE59">
            <v>0</v>
          </cell>
          <cell r="AF59">
            <v>0</v>
          </cell>
          <cell r="AG59">
            <v>45.23</v>
          </cell>
          <cell r="AH59">
            <v>44480</v>
          </cell>
          <cell r="AI59">
            <v>45.23</v>
          </cell>
        </row>
        <row r="60">
          <cell r="A60" t="str">
            <v>Гоголя4</v>
          </cell>
          <cell r="B60" t="str">
            <v>Лесной</v>
          </cell>
          <cell r="C60" t="str">
            <v>Гоголя4</v>
          </cell>
          <cell r="D60" t="str">
            <v>ж/дн</v>
          </cell>
          <cell r="E60" t="str">
            <v>ж/д</v>
          </cell>
          <cell r="F60" t="str">
            <v>н</v>
          </cell>
          <cell r="G60" t="str">
            <v>нет</v>
          </cell>
          <cell r="H60" t="str">
            <v>Гоголя</v>
          </cell>
          <cell r="I60">
            <v>4</v>
          </cell>
          <cell r="J60">
            <v>0</v>
          </cell>
          <cell r="K60">
            <v>0</v>
          </cell>
          <cell r="L60" t="str">
            <v>население</v>
          </cell>
          <cell r="M60">
            <v>3.4000000000000002E-2</v>
          </cell>
          <cell r="N60">
            <v>662.4</v>
          </cell>
          <cell r="O60">
            <v>60.8</v>
          </cell>
          <cell r="P60">
            <v>662.4</v>
          </cell>
          <cell r="Q60">
            <v>0</v>
          </cell>
          <cell r="R60">
            <v>0</v>
          </cell>
          <cell r="S60">
            <v>0</v>
          </cell>
          <cell r="T60">
            <v>22.521999999999998</v>
          </cell>
          <cell r="U60">
            <v>32963.870000000003</v>
          </cell>
          <cell r="V60">
            <v>0</v>
          </cell>
          <cell r="W60">
            <v>0.9159292035398231</v>
          </cell>
          <cell r="X60">
            <v>20.628191150442479</v>
          </cell>
          <cell r="Y60">
            <v>1.8934088495575225</v>
          </cell>
          <cell r="Z60">
            <v>0</v>
          </cell>
          <cell r="AA60">
            <v>22.521600000000003</v>
          </cell>
          <cell r="AB60">
            <v>32963.29</v>
          </cell>
          <cell r="AC60">
            <v>0</v>
          </cell>
          <cell r="AD60">
            <v>22.521599999999999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</row>
        <row r="61">
          <cell r="A61" t="str">
            <v>Гоголя5</v>
          </cell>
          <cell r="B61" t="str">
            <v>Лесной</v>
          </cell>
          <cell r="C61" t="str">
            <v>Гоголя5</v>
          </cell>
          <cell r="D61" t="str">
            <v>ж/дУКУТ</v>
          </cell>
          <cell r="E61" t="str">
            <v>ж/д</v>
          </cell>
          <cell r="F61" t="str">
            <v>УКУТ</v>
          </cell>
          <cell r="G61">
            <v>0</v>
          </cell>
          <cell r="H61" t="str">
            <v>Гоголя</v>
          </cell>
          <cell r="I61">
            <v>5</v>
          </cell>
          <cell r="J61">
            <v>0</v>
          </cell>
          <cell r="K61" t="str">
            <v>Б</v>
          </cell>
          <cell r="L61" t="str">
            <v>население</v>
          </cell>
          <cell r="M61">
            <v>3.4000000000000002E-2</v>
          </cell>
          <cell r="N61">
            <v>643.70000000000005</v>
          </cell>
          <cell r="O61">
            <v>109.6</v>
          </cell>
          <cell r="P61">
            <v>643.70000000000005</v>
          </cell>
          <cell r="Q61">
            <v>17.989999999999998</v>
          </cell>
          <cell r="R61">
            <v>14.714</v>
          </cell>
          <cell r="S61">
            <v>0</v>
          </cell>
          <cell r="T61">
            <v>14.714</v>
          </cell>
          <cell r="U61">
            <v>21535.85</v>
          </cell>
          <cell r="V61">
            <v>0</v>
          </cell>
          <cell r="W61">
            <v>0</v>
          </cell>
          <cell r="X61">
            <v>12.573213593521839</v>
          </cell>
          <cell r="Y61">
            <v>2.1407864064781617</v>
          </cell>
          <cell r="Z61">
            <v>0</v>
          </cell>
          <cell r="AA61">
            <v>14.714</v>
          </cell>
          <cell r="AB61">
            <v>21535.85</v>
          </cell>
          <cell r="AC61">
            <v>0</v>
          </cell>
          <cell r="AD61">
            <v>21.885800000000003</v>
          </cell>
          <cell r="AE61">
            <v>0</v>
          </cell>
          <cell r="AF61">
            <v>0</v>
          </cell>
          <cell r="AG61">
            <v>58.89</v>
          </cell>
          <cell r="AH61">
            <v>44480</v>
          </cell>
          <cell r="AI61">
            <v>58.89</v>
          </cell>
        </row>
        <row r="62">
          <cell r="A62" t="str">
            <v>Гоголя6</v>
          </cell>
          <cell r="B62" t="str">
            <v>Лесной</v>
          </cell>
          <cell r="C62" t="str">
            <v>Гоголя6</v>
          </cell>
          <cell r="D62" t="str">
            <v>ж/дУКУТ</v>
          </cell>
          <cell r="E62" t="str">
            <v>ж/д</v>
          </cell>
          <cell r="F62" t="str">
            <v>УКУТ</v>
          </cell>
          <cell r="G62">
            <v>0</v>
          </cell>
          <cell r="H62" t="str">
            <v>Гоголя</v>
          </cell>
          <cell r="I62">
            <v>6</v>
          </cell>
          <cell r="J62">
            <v>0</v>
          </cell>
          <cell r="K62" t="str">
            <v>Б</v>
          </cell>
          <cell r="L62" t="str">
            <v>население</v>
          </cell>
          <cell r="M62">
            <v>3.4000000000000002E-2</v>
          </cell>
          <cell r="N62">
            <v>648.9</v>
          </cell>
          <cell r="O62">
            <v>62</v>
          </cell>
          <cell r="P62">
            <v>648.9</v>
          </cell>
          <cell r="Q62">
            <v>14.593</v>
          </cell>
          <cell r="R62">
            <v>11.842000000000001</v>
          </cell>
          <cell r="S62">
            <v>0</v>
          </cell>
          <cell r="T62">
            <v>11.842000000000001</v>
          </cell>
          <cell r="U62">
            <v>17332.310000000001</v>
          </cell>
          <cell r="V62">
            <v>0</v>
          </cell>
          <cell r="W62">
            <v>0</v>
          </cell>
          <cell r="X62">
            <v>10.809219018146011</v>
          </cell>
          <cell r="Y62">
            <v>1.032780981853989</v>
          </cell>
          <cell r="Z62">
            <v>0</v>
          </cell>
          <cell r="AA62">
            <v>11.842000000000001</v>
          </cell>
          <cell r="AB62">
            <v>17332.310000000001</v>
          </cell>
          <cell r="AC62">
            <v>0</v>
          </cell>
          <cell r="AD62">
            <v>22.0626</v>
          </cell>
          <cell r="AE62">
            <v>0</v>
          </cell>
          <cell r="AF62">
            <v>0</v>
          </cell>
          <cell r="AG62">
            <v>42.28</v>
          </cell>
          <cell r="AH62">
            <v>44480</v>
          </cell>
          <cell r="AI62">
            <v>42.28</v>
          </cell>
        </row>
        <row r="63">
          <cell r="A63" t="str">
            <v>Гоголя7</v>
          </cell>
          <cell r="B63" t="str">
            <v>Лесной</v>
          </cell>
          <cell r="C63" t="str">
            <v>Гоголя7</v>
          </cell>
          <cell r="D63" t="str">
            <v>ж/дн</v>
          </cell>
          <cell r="E63" t="str">
            <v>ж/д</v>
          </cell>
          <cell r="F63" t="str">
            <v>н</v>
          </cell>
          <cell r="G63" t="str">
            <v>нет</v>
          </cell>
          <cell r="H63" t="str">
            <v>Гоголя</v>
          </cell>
          <cell r="I63">
            <v>7</v>
          </cell>
          <cell r="J63">
            <v>0</v>
          </cell>
          <cell r="K63">
            <v>0</v>
          </cell>
          <cell r="L63" t="str">
            <v>население</v>
          </cell>
          <cell r="M63">
            <v>3.4000000000000002E-2</v>
          </cell>
          <cell r="N63">
            <v>636.79999999999995</v>
          </cell>
          <cell r="O63">
            <v>113.8</v>
          </cell>
          <cell r="P63">
            <v>636.79999999999995</v>
          </cell>
          <cell r="Q63">
            <v>0</v>
          </cell>
          <cell r="R63">
            <v>0</v>
          </cell>
          <cell r="S63">
            <v>0</v>
          </cell>
          <cell r="T63">
            <v>21.651</v>
          </cell>
          <cell r="U63">
            <v>31689.05</v>
          </cell>
          <cell r="V63">
            <v>0</v>
          </cell>
          <cell r="W63">
            <v>0.84838795630162545</v>
          </cell>
          <cell r="X63">
            <v>18.368617319477753</v>
          </cell>
          <cell r="Y63">
            <v>3.2825826805222493</v>
          </cell>
          <cell r="Z63">
            <v>0</v>
          </cell>
          <cell r="AA63">
            <v>21.651200000000003</v>
          </cell>
          <cell r="AB63">
            <v>31689.35</v>
          </cell>
          <cell r="AC63">
            <v>0</v>
          </cell>
          <cell r="AD63">
            <v>21.651199999999999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</row>
        <row r="64">
          <cell r="A64" t="str">
            <v>Гоголя8</v>
          </cell>
          <cell r="B64" t="str">
            <v>Лесной</v>
          </cell>
          <cell r="C64" t="str">
            <v>Гоголя8</v>
          </cell>
          <cell r="D64" t="str">
            <v>ж/дУКУТ</v>
          </cell>
          <cell r="E64" t="str">
            <v>ж/д</v>
          </cell>
          <cell r="F64" t="str">
            <v>УКУТ</v>
          </cell>
          <cell r="G64">
            <v>0</v>
          </cell>
          <cell r="H64" t="str">
            <v>Гоголя</v>
          </cell>
          <cell r="I64">
            <v>8</v>
          </cell>
          <cell r="J64">
            <v>0</v>
          </cell>
          <cell r="K64" t="str">
            <v>Б</v>
          </cell>
          <cell r="L64" t="str">
            <v>население</v>
          </cell>
          <cell r="M64">
            <v>3.4000000000000002E-2</v>
          </cell>
          <cell r="N64">
            <v>652.1</v>
          </cell>
          <cell r="O64">
            <v>63</v>
          </cell>
          <cell r="P64">
            <v>652.1</v>
          </cell>
          <cell r="Q64">
            <v>15.41</v>
          </cell>
          <cell r="R64">
            <v>11.752000000000001</v>
          </cell>
          <cell r="S64">
            <v>0</v>
          </cell>
          <cell r="T64">
            <v>11.752000000000001</v>
          </cell>
          <cell r="U64">
            <v>17200.580000000002</v>
          </cell>
          <cell r="V64">
            <v>0</v>
          </cell>
          <cell r="W64">
            <v>0</v>
          </cell>
          <cell r="X64">
            <v>10.716653894560203</v>
          </cell>
          <cell r="Y64">
            <v>1.0353461054397979</v>
          </cell>
          <cell r="Z64">
            <v>0</v>
          </cell>
          <cell r="AA64">
            <v>11.752000000000001</v>
          </cell>
          <cell r="AB64">
            <v>17200.580000000002</v>
          </cell>
          <cell r="AC64">
            <v>0</v>
          </cell>
          <cell r="AD64">
            <v>22.171400000000002</v>
          </cell>
          <cell r="AE64">
            <v>0</v>
          </cell>
          <cell r="AF64">
            <v>0</v>
          </cell>
          <cell r="AG64">
            <v>65.760000000000005</v>
          </cell>
          <cell r="AH64">
            <v>44480</v>
          </cell>
          <cell r="AI64">
            <v>65.760000000000005</v>
          </cell>
        </row>
        <row r="65">
          <cell r="A65" t="str">
            <v>Гоголя9</v>
          </cell>
          <cell r="B65" t="str">
            <v>Лесной</v>
          </cell>
          <cell r="C65" t="str">
            <v>Гоголя9</v>
          </cell>
          <cell r="D65" t="str">
            <v>ж/дУКУТ</v>
          </cell>
          <cell r="E65" t="str">
            <v>ж/д</v>
          </cell>
          <cell r="F65" t="str">
            <v>УКУТ</v>
          </cell>
          <cell r="G65">
            <v>0</v>
          </cell>
          <cell r="H65" t="str">
            <v>Гоголя</v>
          </cell>
          <cell r="I65">
            <v>9</v>
          </cell>
          <cell r="J65">
            <v>0</v>
          </cell>
          <cell r="K65" t="str">
            <v>Б</v>
          </cell>
          <cell r="L65" t="str">
            <v>население</v>
          </cell>
          <cell r="M65">
            <v>3.4000000000000002E-2</v>
          </cell>
          <cell r="N65">
            <v>653.70000000000005</v>
          </cell>
          <cell r="O65">
            <v>115.8</v>
          </cell>
          <cell r="P65">
            <v>653.70000000000005</v>
          </cell>
          <cell r="Q65">
            <v>16.885999999999999</v>
          </cell>
          <cell r="R65">
            <v>15.859</v>
          </cell>
          <cell r="S65">
            <v>0</v>
          </cell>
          <cell r="T65">
            <v>15.859</v>
          </cell>
          <cell r="U65">
            <v>23211.71</v>
          </cell>
          <cell r="V65">
            <v>0</v>
          </cell>
          <cell r="W65">
            <v>0</v>
          </cell>
          <cell r="X65">
            <v>13.472421442495127</v>
          </cell>
          <cell r="Y65">
            <v>2.3865785575048726</v>
          </cell>
          <cell r="Z65">
            <v>0</v>
          </cell>
          <cell r="AA65">
            <v>15.859</v>
          </cell>
          <cell r="AB65">
            <v>23211.71</v>
          </cell>
          <cell r="AC65">
            <v>0</v>
          </cell>
          <cell r="AD65">
            <v>22.225800000000003</v>
          </cell>
          <cell r="AE65">
            <v>0</v>
          </cell>
          <cell r="AF65">
            <v>0</v>
          </cell>
          <cell r="AG65">
            <v>15.78</v>
          </cell>
          <cell r="AH65">
            <v>44480</v>
          </cell>
          <cell r="AI65">
            <v>15.78</v>
          </cell>
        </row>
        <row r="66">
          <cell r="A66" t="str">
            <v>Гоголя11</v>
          </cell>
          <cell r="B66" t="str">
            <v>Лесной</v>
          </cell>
          <cell r="C66" t="str">
            <v>Гоголя11</v>
          </cell>
          <cell r="D66" t="str">
            <v>ж/дн</v>
          </cell>
          <cell r="E66" t="str">
            <v>ж/д</v>
          </cell>
          <cell r="F66" t="str">
            <v>н</v>
          </cell>
          <cell r="G66" t="str">
            <v>нет</v>
          </cell>
          <cell r="H66" t="str">
            <v>Гоголя</v>
          </cell>
          <cell r="I66">
            <v>11</v>
          </cell>
          <cell r="J66">
            <v>0</v>
          </cell>
          <cell r="K66">
            <v>0</v>
          </cell>
          <cell r="L66" t="str">
            <v>население</v>
          </cell>
          <cell r="M66">
            <v>3.4000000000000002E-2</v>
          </cell>
          <cell r="N66">
            <v>665.4</v>
          </cell>
          <cell r="O66">
            <v>120.9</v>
          </cell>
          <cell r="P66">
            <v>665.4</v>
          </cell>
          <cell r="Q66">
            <v>0</v>
          </cell>
          <cell r="R66">
            <v>0</v>
          </cell>
          <cell r="S66">
            <v>0</v>
          </cell>
          <cell r="T66">
            <v>22.623999999999999</v>
          </cell>
          <cell r="U66">
            <v>33113.17</v>
          </cell>
          <cell r="V66">
            <v>0</v>
          </cell>
          <cell r="W66">
            <v>0.84624189240747805</v>
          </cell>
          <cell r="X66">
            <v>19.14503807706982</v>
          </cell>
          <cell r="Y66">
            <v>3.4785619229301799</v>
          </cell>
          <cell r="Z66">
            <v>0</v>
          </cell>
          <cell r="AA66">
            <v>22.6236</v>
          </cell>
          <cell r="AB66">
            <v>33112.58</v>
          </cell>
          <cell r="AC66">
            <v>0</v>
          </cell>
          <cell r="AD66">
            <v>22.6236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</row>
        <row r="67">
          <cell r="A67" t="str">
            <v>Гоголя13</v>
          </cell>
          <cell r="B67" t="str">
            <v>Лесной</v>
          </cell>
          <cell r="C67" t="str">
            <v>Гоголя13</v>
          </cell>
          <cell r="D67" t="str">
            <v>ж/дн</v>
          </cell>
          <cell r="E67" t="str">
            <v>ж/д</v>
          </cell>
          <cell r="F67" t="str">
            <v>н</v>
          </cell>
          <cell r="G67" t="str">
            <v>нет</v>
          </cell>
          <cell r="H67" t="str">
            <v>Гоголя</v>
          </cell>
          <cell r="I67">
            <v>13</v>
          </cell>
          <cell r="J67">
            <v>0</v>
          </cell>
          <cell r="K67">
            <v>0</v>
          </cell>
          <cell r="L67" t="str">
            <v>население</v>
          </cell>
          <cell r="M67">
            <v>3.4000000000000002E-2</v>
          </cell>
          <cell r="N67">
            <v>658.2</v>
          </cell>
          <cell r="O67">
            <v>113.4</v>
          </cell>
          <cell r="P67">
            <v>658.2</v>
          </cell>
          <cell r="Q67">
            <v>0</v>
          </cell>
          <cell r="R67">
            <v>0</v>
          </cell>
          <cell r="S67">
            <v>0</v>
          </cell>
          <cell r="T67">
            <v>22.379000000000001</v>
          </cell>
          <cell r="U67">
            <v>32754.58</v>
          </cell>
          <cell r="V67">
            <v>0</v>
          </cell>
          <cell r="W67">
            <v>0.85303265940902029</v>
          </cell>
          <cell r="X67">
            <v>19.089847278382585</v>
          </cell>
          <cell r="Y67">
            <v>3.2889527216174188</v>
          </cell>
          <cell r="Z67">
            <v>0</v>
          </cell>
          <cell r="AA67">
            <v>22.378800000000005</v>
          </cell>
          <cell r="AB67">
            <v>32754.28</v>
          </cell>
          <cell r="AC67">
            <v>0</v>
          </cell>
          <cell r="AD67">
            <v>22.378800000000002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</row>
        <row r="68">
          <cell r="A68" t="str">
            <v>Гоголя15</v>
          </cell>
          <cell r="B68" t="str">
            <v>Лесной</v>
          </cell>
          <cell r="C68" t="str">
            <v>Гоголя15</v>
          </cell>
          <cell r="D68" t="str">
            <v>ж/дн</v>
          </cell>
          <cell r="E68" t="str">
            <v>ж/д</v>
          </cell>
          <cell r="F68" t="str">
            <v>н</v>
          </cell>
          <cell r="G68" t="str">
            <v>нет</v>
          </cell>
          <cell r="H68" t="str">
            <v>Гоголя</v>
          </cell>
          <cell r="I68">
            <v>15</v>
          </cell>
          <cell r="J68">
            <v>0</v>
          </cell>
          <cell r="K68">
            <v>0</v>
          </cell>
          <cell r="L68" t="str">
            <v>население</v>
          </cell>
          <cell r="M68">
            <v>3.4000000000000002E-2</v>
          </cell>
          <cell r="N68">
            <v>655.7</v>
          </cell>
          <cell r="O68">
            <v>111.3</v>
          </cell>
          <cell r="P68">
            <v>655.7</v>
          </cell>
          <cell r="Q68">
            <v>0</v>
          </cell>
          <cell r="R68">
            <v>0</v>
          </cell>
          <cell r="S68">
            <v>0</v>
          </cell>
          <cell r="T68">
            <v>22.294</v>
          </cell>
          <cell r="U68">
            <v>32630.17</v>
          </cell>
          <cell r="V68">
            <v>0</v>
          </cell>
          <cell r="W68">
            <v>0.85488917861799218</v>
          </cell>
          <cell r="X68">
            <v>19.058728370273798</v>
          </cell>
          <cell r="Y68">
            <v>3.2350716297262063</v>
          </cell>
          <cell r="Z68">
            <v>0</v>
          </cell>
          <cell r="AA68">
            <v>22.293800000000005</v>
          </cell>
          <cell r="AB68">
            <v>32629.87</v>
          </cell>
          <cell r="AC68">
            <v>0</v>
          </cell>
          <cell r="AD68">
            <v>22.293800000000005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</row>
        <row r="69">
          <cell r="A69" t="str">
            <v>Дзержинского6</v>
          </cell>
          <cell r="B69" t="str">
            <v>Лесной</v>
          </cell>
          <cell r="C69" t="str">
            <v>Дзержинского6</v>
          </cell>
          <cell r="D69" t="str">
            <v>ж/дн</v>
          </cell>
          <cell r="E69" t="str">
            <v>ж/д</v>
          </cell>
          <cell r="F69" t="str">
            <v>н</v>
          </cell>
          <cell r="G69">
            <v>0</v>
          </cell>
          <cell r="H69" t="str">
            <v>Дзержинского</v>
          </cell>
          <cell r="I69">
            <v>6</v>
          </cell>
          <cell r="J69">
            <v>0</v>
          </cell>
          <cell r="K69">
            <v>0</v>
          </cell>
          <cell r="L69" t="str">
            <v>население</v>
          </cell>
          <cell r="M69">
            <v>3.4000000000000002E-2</v>
          </cell>
          <cell r="N69">
            <v>516.19000000000005</v>
          </cell>
          <cell r="O69">
            <v>47.2</v>
          </cell>
          <cell r="P69">
            <v>516.19000000000005</v>
          </cell>
          <cell r="Q69">
            <v>0</v>
          </cell>
          <cell r="R69">
            <v>0</v>
          </cell>
          <cell r="S69">
            <v>0</v>
          </cell>
          <cell r="T69">
            <v>17.55</v>
          </cell>
          <cell r="U69">
            <v>25686.71</v>
          </cell>
          <cell r="V69">
            <v>2568.6710000000003</v>
          </cell>
          <cell r="W69">
            <v>0.91622144518007054</v>
          </cell>
          <cell r="X69">
            <v>16.080107824775023</v>
          </cell>
          <cell r="Y69">
            <v>1.4703521752249773</v>
          </cell>
          <cell r="Z69">
            <v>0</v>
          </cell>
          <cell r="AA69">
            <v>17.550460000000001</v>
          </cell>
          <cell r="AB69">
            <v>25687.38</v>
          </cell>
          <cell r="AC69">
            <v>2568.7380000000003</v>
          </cell>
          <cell r="AD69">
            <v>17.550460000000005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</row>
        <row r="70">
          <cell r="A70" t="str">
            <v>Дзержинского9</v>
          </cell>
          <cell r="B70" t="str">
            <v>Лесной</v>
          </cell>
          <cell r="C70" t="str">
            <v>Дзержинского9</v>
          </cell>
          <cell r="D70" t="str">
            <v>ж/дн</v>
          </cell>
          <cell r="E70" t="str">
            <v>ж/д</v>
          </cell>
          <cell r="F70" t="str">
            <v>н</v>
          </cell>
          <cell r="G70" t="str">
            <v>нет</v>
          </cell>
          <cell r="H70" t="str">
            <v>Дзержинского</v>
          </cell>
          <cell r="I70">
            <v>9</v>
          </cell>
          <cell r="J70">
            <v>0</v>
          </cell>
          <cell r="K70">
            <v>0</v>
          </cell>
          <cell r="L70" t="str">
            <v>население</v>
          </cell>
          <cell r="M70">
            <v>3.4000000000000002E-2</v>
          </cell>
          <cell r="N70">
            <v>563.29999999999995</v>
          </cell>
          <cell r="O70">
            <v>66.400000000000006</v>
          </cell>
          <cell r="P70">
            <v>563.29999999999995</v>
          </cell>
          <cell r="Q70">
            <v>0</v>
          </cell>
          <cell r="R70">
            <v>0</v>
          </cell>
          <cell r="S70">
            <v>0</v>
          </cell>
          <cell r="T70">
            <v>19.152000000000001</v>
          </cell>
          <cell r="U70">
            <v>28031.439999999999</v>
          </cell>
          <cell r="V70">
            <v>0</v>
          </cell>
          <cell r="W70">
            <v>0.89455296172780696</v>
          </cell>
          <cell r="X70">
            <v>17.132657233603304</v>
          </cell>
          <cell r="Y70">
            <v>2.0195427663966976</v>
          </cell>
          <cell r="Z70">
            <v>0</v>
          </cell>
          <cell r="AA70">
            <v>19.152200000000001</v>
          </cell>
          <cell r="AB70">
            <v>28031.73</v>
          </cell>
          <cell r="AC70">
            <v>0</v>
          </cell>
          <cell r="AD70">
            <v>19.152200000000001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</row>
        <row r="71">
          <cell r="A71" t="str">
            <v>Дзержинского11</v>
          </cell>
          <cell r="B71" t="str">
            <v>Лесной</v>
          </cell>
          <cell r="C71" t="str">
            <v>Дзержинского11</v>
          </cell>
          <cell r="D71" t="str">
            <v>ж/дн</v>
          </cell>
          <cell r="E71" t="str">
            <v>ж/д</v>
          </cell>
          <cell r="F71" t="str">
            <v>н</v>
          </cell>
          <cell r="G71" t="str">
            <v>нет</v>
          </cell>
          <cell r="H71" t="str">
            <v>Дзержинского</v>
          </cell>
          <cell r="I71">
            <v>11</v>
          </cell>
          <cell r="J71">
            <v>0</v>
          </cell>
          <cell r="K71">
            <v>0</v>
          </cell>
          <cell r="L71" t="str">
            <v>население</v>
          </cell>
          <cell r="M71">
            <v>3.4000000000000002E-2</v>
          </cell>
          <cell r="N71">
            <v>559.70000000000005</v>
          </cell>
          <cell r="O71">
            <v>60.5</v>
          </cell>
          <cell r="P71">
            <v>559.70000000000005</v>
          </cell>
          <cell r="Q71">
            <v>0</v>
          </cell>
          <cell r="R71">
            <v>0</v>
          </cell>
          <cell r="S71">
            <v>0</v>
          </cell>
          <cell r="T71">
            <v>19.03</v>
          </cell>
          <cell r="U71">
            <v>27852.880000000001</v>
          </cell>
          <cell r="V71">
            <v>0</v>
          </cell>
          <cell r="W71">
            <v>0.9024508223153821</v>
          </cell>
          <cell r="X71">
            <v>17.17345865849726</v>
          </cell>
          <cell r="Y71">
            <v>1.856341341502741</v>
          </cell>
          <cell r="Z71">
            <v>0</v>
          </cell>
          <cell r="AA71">
            <v>19.029800000000002</v>
          </cell>
          <cell r="AB71">
            <v>27852.59</v>
          </cell>
          <cell r="AC71">
            <v>0</v>
          </cell>
          <cell r="AD71">
            <v>19.029800000000002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</row>
        <row r="72">
          <cell r="A72" t="str">
            <v>Дзержинского19</v>
          </cell>
          <cell r="B72" t="str">
            <v>Лесной</v>
          </cell>
          <cell r="C72" t="str">
            <v>Дзержинского19</v>
          </cell>
          <cell r="D72" t="str">
            <v>ж/дн</v>
          </cell>
          <cell r="E72" t="str">
            <v>ж/д</v>
          </cell>
          <cell r="F72" t="str">
            <v>н</v>
          </cell>
          <cell r="G72" t="str">
            <v>нет</v>
          </cell>
          <cell r="H72" t="str">
            <v>Дзержинского</v>
          </cell>
          <cell r="I72">
            <v>19</v>
          </cell>
          <cell r="J72">
            <v>0</v>
          </cell>
          <cell r="K72">
            <v>0</v>
          </cell>
          <cell r="L72" t="str">
            <v>население</v>
          </cell>
          <cell r="M72">
            <v>3.4000000000000002E-2</v>
          </cell>
          <cell r="N72">
            <v>556</v>
          </cell>
          <cell r="O72">
            <v>60</v>
          </cell>
          <cell r="P72">
            <v>556</v>
          </cell>
          <cell r="Q72">
            <v>0</v>
          </cell>
          <cell r="R72">
            <v>0</v>
          </cell>
          <cell r="S72">
            <v>0</v>
          </cell>
          <cell r="T72">
            <v>18.904</v>
          </cell>
          <cell r="U72">
            <v>27668.46</v>
          </cell>
          <cell r="V72">
            <v>0</v>
          </cell>
          <cell r="W72">
            <v>0.90259740259740262</v>
          </cell>
          <cell r="X72">
            <v>17.062701298701299</v>
          </cell>
          <cell r="Y72">
            <v>1.8412987012987014</v>
          </cell>
          <cell r="Z72">
            <v>0</v>
          </cell>
          <cell r="AA72">
            <v>18.904</v>
          </cell>
          <cell r="AB72">
            <v>27668.46</v>
          </cell>
          <cell r="AC72">
            <v>0</v>
          </cell>
          <cell r="AD72">
            <v>18.904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</row>
        <row r="73">
          <cell r="A73" t="str">
            <v>Дмитрия Васильева1</v>
          </cell>
          <cell r="B73" t="str">
            <v>Лесной</v>
          </cell>
          <cell r="C73" t="str">
            <v>Дмитрия Васильева1</v>
          </cell>
          <cell r="D73" t="str">
            <v>ж/дУКУТ</v>
          </cell>
          <cell r="E73" t="str">
            <v>ж/д</v>
          </cell>
          <cell r="F73" t="str">
            <v>УКУТ</v>
          </cell>
          <cell r="G73">
            <v>0</v>
          </cell>
          <cell r="H73" t="str">
            <v>Дмитрия Васильева</v>
          </cell>
          <cell r="I73">
            <v>1</v>
          </cell>
          <cell r="J73">
            <v>0</v>
          </cell>
          <cell r="K73">
            <v>0</v>
          </cell>
          <cell r="L73" t="str">
            <v>население</v>
          </cell>
          <cell r="M73">
            <v>3.4000000000000002E-2</v>
          </cell>
          <cell r="N73">
            <v>8487.7999999999993</v>
          </cell>
          <cell r="O73">
            <v>1474.2</v>
          </cell>
          <cell r="P73">
            <v>8487.7999999999993</v>
          </cell>
          <cell r="Q73">
            <v>149.31</v>
          </cell>
          <cell r="R73">
            <v>113.56</v>
          </cell>
          <cell r="S73">
            <v>0</v>
          </cell>
          <cell r="T73">
            <v>113.56</v>
          </cell>
          <cell r="U73">
            <v>166209.82</v>
          </cell>
          <cell r="V73">
            <v>0</v>
          </cell>
          <cell r="W73">
            <v>0.8520176671351134</v>
          </cell>
          <cell r="X73">
            <v>96.755126279863475</v>
          </cell>
          <cell r="Y73">
            <v>16.804873720136527</v>
          </cell>
          <cell r="Z73">
            <v>0</v>
          </cell>
          <cell r="AA73">
            <v>113.56</v>
          </cell>
          <cell r="AB73">
            <v>166209.82</v>
          </cell>
          <cell r="AC73">
            <v>0</v>
          </cell>
          <cell r="AD73">
            <v>288.58519999999999</v>
          </cell>
          <cell r="AE73">
            <v>0</v>
          </cell>
          <cell r="AF73">
            <v>0</v>
          </cell>
          <cell r="AG73">
            <v>549.48699999999997</v>
          </cell>
          <cell r="AH73">
            <v>44480</v>
          </cell>
          <cell r="AI73">
            <v>549.48699999999997</v>
          </cell>
        </row>
        <row r="74">
          <cell r="B74" t="str">
            <v>Лесной</v>
          </cell>
          <cell r="C74" t="str">
            <v>Проезд Дорожный 19</v>
          </cell>
          <cell r="D74" t="str">
            <v>24н</v>
          </cell>
          <cell r="E74">
            <v>24</v>
          </cell>
          <cell r="F74" t="str">
            <v>н</v>
          </cell>
          <cell r="G74">
            <v>0</v>
          </cell>
          <cell r="H74" t="str">
            <v xml:space="preserve">Проезд Дорожный </v>
          </cell>
          <cell r="I74">
            <v>19</v>
          </cell>
          <cell r="J74">
            <v>0</v>
          </cell>
          <cell r="K74">
            <v>0</v>
          </cell>
          <cell r="L74" t="str">
            <v>население</v>
          </cell>
          <cell r="M74">
            <v>1.2E-2</v>
          </cell>
          <cell r="N74">
            <v>370.8</v>
          </cell>
          <cell r="O74">
            <v>23.6</v>
          </cell>
          <cell r="P74">
            <v>370.8</v>
          </cell>
          <cell r="Q74">
            <v>0</v>
          </cell>
          <cell r="R74">
            <v>0</v>
          </cell>
          <cell r="S74">
            <v>0</v>
          </cell>
          <cell r="T74">
            <v>12.606999999999999</v>
          </cell>
          <cell r="U74">
            <v>16801.298471999999</v>
          </cell>
          <cell r="V74">
            <v>0</v>
          </cell>
          <cell r="W74">
            <v>0.94016227180527379</v>
          </cell>
          <cell r="X74">
            <v>4.1833460446247468</v>
          </cell>
          <cell r="Y74">
            <v>0.26625395537525354</v>
          </cell>
          <cell r="Z74">
            <v>0</v>
          </cell>
          <cell r="AA74">
            <v>4.4496000000000002</v>
          </cell>
          <cell r="AB74">
            <v>5929.96</v>
          </cell>
          <cell r="AC74">
            <v>592.99599999999998</v>
          </cell>
          <cell r="AD74">
            <v>4.4496000000000002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</row>
        <row r="75">
          <cell r="A75" t="str">
            <v>Карла Маркса2</v>
          </cell>
          <cell r="B75" t="str">
            <v>Лесной</v>
          </cell>
          <cell r="C75" t="str">
            <v>Карла Маркса2</v>
          </cell>
          <cell r="D75" t="str">
            <v>ж/дУКУТ</v>
          </cell>
          <cell r="E75" t="str">
            <v>ж/д</v>
          </cell>
          <cell r="F75" t="str">
            <v>УКУТ</v>
          </cell>
          <cell r="G75">
            <v>0</v>
          </cell>
          <cell r="H75" t="str">
            <v>Карла Маркса</v>
          </cell>
          <cell r="I75">
            <v>2</v>
          </cell>
          <cell r="J75">
            <v>0</v>
          </cell>
          <cell r="K75" t="str">
            <v>Б</v>
          </cell>
          <cell r="L75" t="str">
            <v>население</v>
          </cell>
          <cell r="M75">
            <v>3.4000000000000002E-2</v>
          </cell>
          <cell r="N75">
            <v>2539.4</v>
          </cell>
          <cell r="O75">
            <v>191.5</v>
          </cell>
          <cell r="P75">
            <v>2571.83</v>
          </cell>
          <cell r="Q75">
            <v>55.97</v>
          </cell>
          <cell r="R75">
            <v>44.676000000000002</v>
          </cell>
          <cell r="S75">
            <v>0.56299999999999994</v>
          </cell>
          <cell r="T75">
            <v>44.113</v>
          </cell>
          <cell r="U75">
            <v>64565.11</v>
          </cell>
          <cell r="V75">
            <v>0</v>
          </cell>
          <cell r="W75">
            <v>0</v>
          </cell>
          <cell r="X75">
            <v>41.055622889774298</v>
          </cell>
          <cell r="Y75">
            <v>3.0570262355566937</v>
          </cell>
          <cell r="Z75">
            <v>0.5633508746690099</v>
          </cell>
          <cell r="AA75">
            <v>44.112649125330989</v>
          </cell>
          <cell r="AB75">
            <v>64564.6</v>
          </cell>
          <cell r="AC75">
            <v>0</v>
          </cell>
          <cell r="AD75">
            <v>86.339600000000004</v>
          </cell>
          <cell r="AE75">
            <v>0</v>
          </cell>
          <cell r="AF75">
            <v>0</v>
          </cell>
          <cell r="AG75">
            <v>173.59</v>
          </cell>
          <cell r="AH75">
            <v>44480</v>
          </cell>
          <cell r="AI75">
            <v>173.59</v>
          </cell>
        </row>
        <row r="76">
          <cell r="B76" t="str">
            <v>Лесной</v>
          </cell>
          <cell r="C76">
            <v>0</v>
          </cell>
          <cell r="D76" t="str">
            <v>транзитукут</v>
          </cell>
          <cell r="E76" t="str">
            <v>транзит</v>
          </cell>
          <cell r="F76" t="str">
            <v>укут</v>
          </cell>
          <cell r="G76">
            <v>0</v>
          </cell>
          <cell r="H76" t="str">
            <v>Карла Маркса</v>
          </cell>
          <cell r="I76">
            <v>2</v>
          </cell>
          <cell r="J76">
            <v>0</v>
          </cell>
          <cell r="K76" t="str">
            <v>под.</v>
          </cell>
          <cell r="L76" t="str">
            <v>Свободное КУИ с 12.07.2021</v>
          </cell>
          <cell r="M76">
            <v>3.4000000000000002E-2</v>
          </cell>
          <cell r="N76">
            <v>32.43</v>
          </cell>
          <cell r="O76">
            <v>0</v>
          </cell>
          <cell r="P76">
            <v>0</v>
          </cell>
          <cell r="Q76">
            <v>0</v>
          </cell>
          <cell r="R76">
            <v>0.56299999999999994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0.52431040809458151</v>
          </cell>
          <cell r="Y76">
            <v>3.9040466574428438E-2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1.1026200000000002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</row>
        <row r="77">
          <cell r="A77" t="str">
            <v>Карла Маркса4</v>
          </cell>
          <cell r="B77" t="str">
            <v>Лесной</v>
          </cell>
          <cell r="C77" t="str">
            <v>Карла Маркса4</v>
          </cell>
          <cell r="D77" t="str">
            <v>ж/дУКУТ</v>
          </cell>
          <cell r="E77" t="str">
            <v>ж/д</v>
          </cell>
          <cell r="F77" t="str">
            <v>УКУТ</v>
          </cell>
          <cell r="G77">
            <v>0</v>
          </cell>
          <cell r="H77" t="str">
            <v>Карла Маркса</v>
          </cell>
          <cell r="I77">
            <v>4</v>
          </cell>
          <cell r="J77">
            <v>0</v>
          </cell>
          <cell r="K77">
            <v>0</v>
          </cell>
          <cell r="L77" t="str">
            <v>население</v>
          </cell>
          <cell r="M77">
            <v>3.4000000000000002E-2</v>
          </cell>
          <cell r="N77">
            <v>1290.8</v>
          </cell>
          <cell r="O77">
            <v>110</v>
          </cell>
          <cell r="P77">
            <v>1357.8999999999999</v>
          </cell>
          <cell r="Q77">
            <v>26.709897773956257</v>
          </cell>
          <cell r="R77">
            <v>20.870999999999999</v>
          </cell>
          <cell r="S77">
            <v>1.0309999999999999</v>
          </cell>
          <cell r="T77">
            <v>19.84</v>
          </cell>
          <cell r="U77">
            <v>29038.42</v>
          </cell>
          <cell r="V77">
            <v>0</v>
          </cell>
          <cell r="W77">
            <v>0</v>
          </cell>
          <cell r="X77">
            <v>18.352944206008583</v>
          </cell>
          <cell r="Y77">
            <v>1.4867249890720546</v>
          </cell>
          <cell r="Z77">
            <v>1.0313308049193606</v>
          </cell>
          <cell r="AA77">
            <v>19.839669195080639</v>
          </cell>
          <cell r="AB77">
            <v>29037.94</v>
          </cell>
          <cell r="AC77">
            <v>0</v>
          </cell>
          <cell r="AD77">
            <v>43.8872</v>
          </cell>
          <cell r="AE77">
            <v>0</v>
          </cell>
          <cell r="AF77">
            <v>0</v>
          </cell>
          <cell r="AG77">
            <v>104.95700000000001</v>
          </cell>
          <cell r="AH77">
            <v>44480</v>
          </cell>
          <cell r="AI77">
            <v>104.95700000000001</v>
          </cell>
        </row>
        <row r="78">
          <cell r="B78" t="str">
            <v>Лесной</v>
          </cell>
          <cell r="C78">
            <v>0</v>
          </cell>
          <cell r="D78" t="str">
            <v>транзитукут</v>
          </cell>
          <cell r="E78" t="str">
            <v>транзит</v>
          </cell>
          <cell r="F78" t="str">
            <v>укут</v>
          </cell>
          <cell r="G78">
            <v>0</v>
          </cell>
          <cell r="H78" t="str">
            <v>Карла Маркса</v>
          </cell>
          <cell r="I78">
            <v>4</v>
          </cell>
          <cell r="J78">
            <v>0</v>
          </cell>
          <cell r="K78" t="str">
            <v>под.</v>
          </cell>
          <cell r="L78" t="str">
            <v>Обл. коллег. адвокат.(летом гвс=0)</v>
          </cell>
          <cell r="M78">
            <v>3.4000000000000002E-2</v>
          </cell>
          <cell r="N78">
            <v>67.099999999999994</v>
          </cell>
          <cell r="O78">
            <v>0</v>
          </cell>
          <cell r="P78">
            <v>0</v>
          </cell>
          <cell r="Q78">
            <v>0</v>
          </cell>
          <cell r="R78">
            <v>1.0309999999999999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0.95404598405885943</v>
          </cell>
          <cell r="Y78">
            <v>7.7284820860501133E-2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2.2814000000000001</v>
          </cell>
          <cell r="AE78">
            <v>1.27</v>
          </cell>
          <cell r="AF78">
            <v>44378</v>
          </cell>
          <cell r="AG78">
            <v>1.27</v>
          </cell>
          <cell r="AH78">
            <v>44470</v>
          </cell>
          <cell r="AI78">
            <v>0</v>
          </cell>
        </row>
        <row r="79">
          <cell r="A79" t="str">
            <v>Карла Маркса6</v>
          </cell>
          <cell r="B79" t="str">
            <v>Лесной</v>
          </cell>
          <cell r="C79" t="str">
            <v>Карла Маркса6</v>
          </cell>
          <cell r="D79" t="str">
            <v>ж/дУКУТ</v>
          </cell>
          <cell r="E79" t="str">
            <v>ж/д</v>
          </cell>
          <cell r="F79" t="str">
            <v>УКУТ</v>
          </cell>
          <cell r="G79">
            <v>0</v>
          </cell>
          <cell r="H79" t="str">
            <v>Карла Маркса</v>
          </cell>
          <cell r="I79">
            <v>6</v>
          </cell>
          <cell r="J79">
            <v>0</v>
          </cell>
          <cell r="K79">
            <v>0</v>
          </cell>
          <cell r="L79" t="str">
            <v>население</v>
          </cell>
          <cell r="M79">
            <v>3.4000000000000002E-2</v>
          </cell>
          <cell r="N79">
            <v>1277.4000000000001</v>
          </cell>
          <cell r="O79">
            <v>107.4</v>
          </cell>
          <cell r="P79">
            <v>1277.4000000000001</v>
          </cell>
          <cell r="Q79">
            <v>24.834240947740522</v>
          </cell>
          <cell r="R79">
            <v>20.867000000000001</v>
          </cell>
          <cell r="S79">
            <v>0</v>
          </cell>
          <cell r="T79">
            <v>20.867000000000001</v>
          </cell>
          <cell r="U79">
            <v>30541.57</v>
          </cell>
          <cell r="V79">
            <v>0</v>
          </cell>
          <cell r="W79">
            <v>0</v>
          </cell>
          <cell r="X79">
            <v>19.248632149046792</v>
          </cell>
          <cell r="Y79">
            <v>1.6183678509532093</v>
          </cell>
          <cell r="Z79">
            <v>0</v>
          </cell>
          <cell r="AA79">
            <v>20.867000000000001</v>
          </cell>
          <cell r="AB79">
            <v>30541.57</v>
          </cell>
          <cell r="AC79">
            <v>0</v>
          </cell>
          <cell r="AD79">
            <v>43.431600000000003</v>
          </cell>
          <cell r="AE79">
            <v>0</v>
          </cell>
          <cell r="AF79">
            <v>0</v>
          </cell>
          <cell r="AG79">
            <v>71.316000000000003</v>
          </cell>
          <cell r="AH79">
            <v>44480</v>
          </cell>
          <cell r="AI79">
            <v>71.316000000000003</v>
          </cell>
        </row>
        <row r="80">
          <cell r="A80" t="str">
            <v>Карла Маркса7</v>
          </cell>
          <cell r="B80" t="str">
            <v>Лесной</v>
          </cell>
          <cell r="C80" t="str">
            <v>Карла Маркса7</v>
          </cell>
          <cell r="D80" t="str">
            <v>ж/дУКУТ</v>
          </cell>
          <cell r="E80" t="str">
            <v>ж/д</v>
          </cell>
          <cell r="F80" t="str">
            <v>УКУТ</v>
          </cell>
          <cell r="G80">
            <v>0</v>
          </cell>
          <cell r="H80" t="str">
            <v>Карла Маркса</v>
          </cell>
          <cell r="I80">
            <v>7</v>
          </cell>
          <cell r="J80">
            <v>0</v>
          </cell>
          <cell r="K80">
            <v>0</v>
          </cell>
          <cell r="L80" t="str">
            <v>население</v>
          </cell>
          <cell r="M80">
            <v>3.4000000000000002E-2</v>
          </cell>
          <cell r="N80">
            <v>1761.7</v>
          </cell>
          <cell r="O80">
            <v>108.8</v>
          </cell>
          <cell r="P80">
            <v>2004.6000000000001</v>
          </cell>
          <cell r="Q80">
            <v>35.179000000000002</v>
          </cell>
          <cell r="R80">
            <v>28.076000000000001</v>
          </cell>
          <cell r="S80">
            <v>3.4020000000000001</v>
          </cell>
          <cell r="T80">
            <v>24.673999999999999</v>
          </cell>
          <cell r="U80">
            <v>36113.61</v>
          </cell>
          <cell r="V80">
            <v>0</v>
          </cell>
          <cell r="W80">
            <v>0</v>
          </cell>
          <cell r="X80">
            <v>23.403751869026216</v>
          </cell>
          <cell r="Y80">
            <v>1.2702425438242289</v>
          </cell>
          <cell r="Z80">
            <v>3.4020055871495556</v>
          </cell>
          <cell r="AA80">
            <v>24.673994412850444</v>
          </cell>
          <cell r="AB80">
            <v>36113.599999999999</v>
          </cell>
          <cell r="AC80">
            <v>0</v>
          </cell>
          <cell r="AD80">
            <v>59.897800000000004</v>
          </cell>
          <cell r="AE80">
            <v>0</v>
          </cell>
          <cell r="AF80">
            <v>0</v>
          </cell>
          <cell r="AG80">
            <v>127.687</v>
          </cell>
          <cell r="AH80">
            <v>44480</v>
          </cell>
          <cell r="AI80">
            <v>127.687</v>
          </cell>
        </row>
        <row r="81">
          <cell r="B81" t="str">
            <v>Лесной</v>
          </cell>
          <cell r="C81">
            <v>0</v>
          </cell>
          <cell r="D81" t="str">
            <v>транзитукут</v>
          </cell>
          <cell r="E81" t="str">
            <v>транзит</v>
          </cell>
          <cell r="F81" t="str">
            <v>укут</v>
          </cell>
          <cell r="G81">
            <v>0</v>
          </cell>
          <cell r="H81" t="str">
            <v>Карла Маркса</v>
          </cell>
          <cell r="I81">
            <v>7</v>
          </cell>
          <cell r="J81">
            <v>0</v>
          </cell>
          <cell r="K81" t="str">
            <v>1эт.</v>
          </cell>
          <cell r="L81" t="str">
            <v>МКУ"Обеспечение деятельности ОМС ГО" с 24.02.2016</v>
          </cell>
          <cell r="M81">
            <v>3.4000000000000002E-2</v>
          </cell>
          <cell r="N81">
            <v>183.4</v>
          </cell>
          <cell r="O81">
            <v>0</v>
          </cell>
          <cell r="P81">
            <v>0</v>
          </cell>
          <cell r="Q81">
            <v>0</v>
          </cell>
          <cell r="R81">
            <v>2.569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2.4364239613892305</v>
          </cell>
          <cell r="Y81">
            <v>0.13223731766893543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6.2356000000000007</v>
          </cell>
          <cell r="AE81">
            <v>4.8929999999999998</v>
          </cell>
          <cell r="AF81">
            <v>44440</v>
          </cell>
          <cell r="AG81">
            <v>4.9379999999999997</v>
          </cell>
          <cell r="AH81">
            <v>44470</v>
          </cell>
          <cell r="AI81">
            <v>4.4999999999999929E-2</v>
          </cell>
        </row>
        <row r="82">
          <cell r="B82" t="str">
            <v>Лесной</v>
          </cell>
          <cell r="C82">
            <v>0</v>
          </cell>
          <cell r="D82" t="str">
            <v>транзитукут</v>
          </cell>
          <cell r="E82" t="str">
            <v>транзит</v>
          </cell>
          <cell r="F82" t="str">
            <v>укут</v>
          </cell>
          <cell r="G82">
            <v>0</v>
          </cell>
          <cell r="H82" t="str">
            <v>Карла Маркса</v>
          </cell>
          <cell r="I82">
            <v>7</v>
          </cell>
          <cell r="J82">
            <v>0</v>
          </cell>
          <cell r="K82" t="str">
            <v>1эт.</v>
          </cell>
          <cell r="L82" t="str">
            <v>"Единая Россия"</v>
          </cell>
          <cell r="M82">
            <v>3.4000000000000002E-2</v>
          </cell>
          <cell r="N82">
            <v>59.5</v>
          </cell>
          <cell r="O82">
            <v>0</v>
          </cell>
          <cell r="P82">
            <v>0</v>
          </cell>
          <cell r="Q82">
            <v>0</v>
          </cell>
          <cell r="R82">
            <v>0.83299999999999996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0.79044288823696407</v>
          </cell>
          <cell r="Y82">
            <v>4.2901419854425617E-2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2.0230000000000001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</row>
        <row r="83">
          <cell r="A83" t="str">
            <v>Карла Маркса9</v>
          </cell>
          <cell r="B83" t="str">
            <v>Лесной</v>
          </cell>
          <cell r="C83" t="str">
            <v>Карла Маркса9</v>
          </cell>
          <cell r="D83" t="str">
            <v>ж/дУКУТ</v>
          </cell>
          <cell r="E83" t="str">
            <v>ж/д</v>
          </cell>
          <cell r="F83" t="str">
            <v>УКУТ</v>
          </cell>
          <cell r="G83">
            <v>0</v>
          </cell>
          <cell r="H83" t="str">
            <v>Карла Маркса</v>
          </cell>
          <cell r="I83">
            <v>9</v>
          </cell>
          <cell r="J83">
            <v>0</v>
          </cell>
          <cell r="K83">
            <v>0</v>
          </cell>
          <cell r="L83" t="str">
            <v>население</v>
          </cell>
          <cell r="M83">
            <v>3.4000000000000002E-2</v>
          </cell>
          <cell r="N83">
            <v>1473.5</v>
          </cell>
          <cell r="O83">
            <v>140.4</v>
          </cell>
          <cell r="P83">
            <v>1473.5</v>
          </cell>
          <cell r="Q83">
            <v>32.667089400000002</v>
          </cell>
          <cell r="R83">
            <v>26.236999999999998</v>
          </cell>
          <cell r="S83">
            <v>0</v>
          </cell>
          <cell r="T83">
            <v>26.236999999999998</v>
          </cell>
          <cell r="U83">
            <v>38401.26</v>
          </cell>
          <cell r="V83">
            <v>0</v>
          </cell>
          <cell r="W83">
            <v>0</v>
          </cell>
          <cell r="X83">
            <v>23.95453218910713</v>
          </cell>
          <cell r="Y83">
            <v>2.282467810892868</v>
          </cell>
          <cell r="Z83">
            <v>0</v>
          </cell>
          <cell r="AA83">
            <v>26.236999999999998</v>
          </cell>
          <cell r="AB83">
            <v>38401.26</v>
          </cell>
          <cell r="AC83">
            <v>0</v>
          </cell>
          <cell r="AD83">
            <v>50.099000000000004</v>
          </cell>
          <cell r="AE83">
            <v>0</v>
          </cell>
          <cell r="AF83">
            <v>0</v>
          </cell>
          <cell r="AG83">
            <v>98.825960000000023</v>
          </cell>
          <cell r="AH83">
            <v>44480</v>
          </cell>
          <cell r="AI83">
            <v>98.825960000000023</v>
          </cell>
        </row>
        <row r="84">
          <cell r="A84" t="str">
            <v>Карла Маркса10</v>
          </cell>
          <cell r="B84" t="str">
            <v>Лесной</v>
          </cell>
          <cell r="C84" t="str">
            <v>Карла Маркса10</v>
          </cell>
          <cell r="D84" t="str">
            <v>ж/дУКУТ</v>
          </cell>
          <cell r="E84" t="str">
            <v>ж/д</v>
          </cell>
          <cell r="F84" t="str">
            <v>УКУТ</v>
          </cell>
          <cell r="G84">
            <v>0</v>
          </cell>
          <cell r="H84" t="str">
            <v>Карла Маркса</v>
          </cell>
          <cell r="I84">
            <v>10</v>
          </cell>
          <cell r="J84">
            <v>0</v>
          </cell>
          <cell r="K84">
            <v>0</v>
          </cell>
          <cell r="L84" t="str">
            <v>население</v>
          </cell>
          <cell r="M84">
            <v>3.4000000000000002E-2</v>
          </cell>
          <cell r="N84">
            <v>1259.4000000000001</v>
          </cell>
          <cell r="O84">
            <v>107</v>
          </cell>
          <cell r="P84">
            <v>1290.3000000000002</v>
          </cell>
          <cell r="Q84">
            <v>26.373999999999999</v>
          </cell>
          <cell r="R84">
            <v>20.957999999999998</v>
          </cell>
          <cell r="S84">
            <v>0.502</v>
          </cell>
          <cell r="T84">
            <v>20.456</v>
          </cell>
          <cell r="U84">
            <v>29940.02</v>
          </cell>
          <cell r="V84">
            <v>0</v>
          </cell>
          <cell r="W84">
            <v>0</v>
          </cell>
          <cell r="X84">
            <v>18.889648035497029</v>
          </cell>
          <cell r="Y84">
            <v>1.5664514762444253</v>
          </cell>
          <cell r="Z84">
            <v>0.50190048825854439</v>
          </cell>
          <cell r="AA84">
            <v>20.456099511741453</v>
          </cell>
          <cell r="AB84">
            <v>29940.16</v>
          </cell>
          <cell r="AC84">
            <v>0</v>
          </cell>
          <cell r="AD84">
            <v>42.819600000000008</v>
          </cell>
          <cell r="AE84">
            <v>0</v>
          </cell>
          <cell r="AF84">
            <v>0</v>
          </cell>
          <cell r="AG84">
            <v>97.361000000000004</v>
          </cell>
          <cell r="AH84">
            <v>44480</v>
          </cell>
          <cell r="AI84">
            <v>97.361000000000004</v>
          </cell>
        </row>
        <row r="85">
          <cell r="B85" t="str">
            <v>Лесной</v>
          </cell>
          <cell r="C85">
            <v>0</v>
          </cell>
          <cell r="D85" t="str">
            <v>транзитукут</v>
          </cell>
          <cell r="E85" t="str">
            <v>транзит</v>
          </cell>
          <cell r="F85" t="str">
            <v>укут</v>
          </cell>
          <cell r="G85">
            <v>0</v>
          </cell>
          <cell r="H85" t="str">
            <v>Карла Маркса</v>
          </cell>
          <cell r="I85">
            <v>10</v>
          </cell>
          <cell r="J85">
            <v>0</v>
          </cell>
          <cell r="K85">
            <v>1</v>
          </cell>
          <cell r="L85" t="str">
            <v>Устьянцев С.В. Муж.парикмахерская</v>
          </cell>
          <cell r="M85">
            <v>3.4000000000000002E-2</v>
          </cell>
          <cell r="N85">
            <v>30.9</v>
          </cell>
          <cell r="O85">
            <v>0</v>
          </cell>
          <cell r="P85">
            <v>0</v>
          </cell>
          <cell r="Q85">
            <v>0</v>
          </cell>
          <cell r="R85">
            <v>0.502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0.4634668288842767</v>
          </cell>
          <cell r="Y85">
            <v>3.8433659374267695E-2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1.0506</v>
          </cell>
          <cell r="AE85">
            <v>10.9</v>
          </cell>
          <cell r="AF85">
            <v>44440</v>
          </cell>
          <cell r="AG85">
            <v>12.3</v>
          </cell>
          <cell r="AH85">
            <v>44470</v>
          </cell>
          <cell r="AI85">
            <v>1.4000000000000004</v>
          </cell>
        </row>
        <row r="86">
          <cell r="A86" t="str">
            <v>Карла Маркса12</v>
          </cell>
          <cell r="B86" t="str">
            <v>Лесной</v>
          </cell>
          <cell r="C86" t="str">
            <v>Карла Маркса12</v>
          </cell>
          <cell r="D86" t="str">
            <v>ж/дУКУТ</v>
          </cell>
          <cell r="E86" t="str">
            <v>ж/д</v>
          </cell>
          <cell r="F86" t="str">
            <v>УКУТ</v>
          </cell>
          <cell r="G86">
            <v>0</v>
          </cell>
          <cell r="H86" t="str">
            <v>Карла Маркса</v>
          </cell>
          <cell r="I86">
            <v>12</v>
          </cell>
          <cell r="J86">
            <v>0</v>
          </cell>
          <cell r="K86">
            <v>0</v>
          </cell>
          <cell r="L86" t="str">
            <v>население</v>
          </cell>
          <cell r="M86">
            <v>3.4000000000000002E-2</v>
          </cell>
          <cell r="N86">
            <v>1970.6</v>
          </cell>
          <cell r="O86">
            <v>146</v>
          </cell>
          <cell r="P86">
            <v>2232.1</v>
          </cell>
          <cell r="Q86">
            <v>41.247</v>
          </cell>
          <cell r="R86">
            <v>30.376000000000001</v>
          </cell>
          <cell r="S86">
            <v>3.5590000000000002</v>
          </cell>
          <cell r="T86">
            <v>26.817</v>
          </cell>
          <cell r="U86">
            <v>39250.17</v>
          </cell>
          <cell r="V86">
            <v>0</v>
          </cell>
          <cell r="W86">
            <v>0</v>
          </cell>
          <cell r="X86">
            <v>25.170911904461544</v>
          </cell>
          <cell r="Y86">
            <v>1.6464106169308672</v>
          </cell>
          <cell r="Z86">
            <v>3.5586774786075899</v>
          </cell>
          <cell r="AA86">
            <v>26.817322521392413</v>
          </cell>
          <cell r="AB86">
            <v>39250.639999999999</v>
          </cell>
          <cell r="AC86">
            <v>0</v>
          </cell>
          <cell r="AD86">
            <v>67.000399999999999</v>
          </cell>
          <cell r="AE86">
            <v>0</v>
          </cell>
          <cell r="AF86">
            <v>0</v>
          </cell>
          <cell r="AG86">
            <v>195.42500000000001</v>
          </cell>
          <cell r="AH86">
            <v>44480</v>
          </cell>
          <cell r="AI86">
            <v>195.42500000000001</v>
          </cell>
        </row>
        <row r="87">
          <cell r="B87" t="str">
            <v>Лесной</v>
          </cell>
          <cell r="C87">
            <v>0</v>
          </cell>
          <cell r="D87" t="str">
            <v>транзитукут</v>
          </cell>
          <cell r="E87" t="str">
            <v>транзит</v>
          </cell>
          <cell r="F87" t="str">
            <v>укут</v>
          </cell>
          <cell r="G87">
            <v>0</v>
          </cell>
          <cell r="H87" t="str">
            <v>Карла Маркса</v>
          </cell>
          <cell r="I87">
            <v>12</v>
          </cell>
          <cell r="J87">
            <v>0</v>
          </cell>
          <cell r="K87" t="str">
            <v>под.</v>
          </cell>
          <cell r="L87" t="str">
            <v>Дроздов А.В. С 7.12.2021                                           Свободное КУИ с 01.04.2015г.</v>
          </cell>
          <cell r="M87">
            <v>3.4000000000000002E-2</v>
          </cell>
          <cell r="N87">
            <v>136.5</v>
          </cell>
          <cell r="O87">
            <v>0</v>
          </cell>
          <cell r="P87">
            <v>0</v>
          </cell>
          <cell r="Q87">
            <v>0</v>
          </cell>
          <cell r="R87">
            <v>1.8580000000000001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1.7435448467263785</v>
          </cell>
          <cell r="Y87">
            <v>0.11404397097892184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4.641</v>
          </cell>
          <cell r="AE87">
            <v>0.93300000000000005</v>
          </cell>
          <cell r="AF87">
            <v>44378</v>
          </cell>
          <cell r="AG87">
            <v>0.93300000000000005</v>
          </cell>
          <cell r="AH87">
            <v>44378</v>
          </cell>
          <cell r="AI87">
            <v>0</v>
          </cell>
        </row>
        <row r="88">
          <cell r="B88" t="str">
            <v>Лесной</v>
          </cell>
          <cell r="C88">
            <v>0</v>
          </cell>
          <cell r="D88" t="str">
            <v>транзитукут</v>
          </cell>
          <cell r="E88" t="str">
            <v>транзит</v>
          </cell>
          <cell r="F88" t="str">
            <v>укут</v>
          </cell>
          <cell r="G88">
            <v>0</v>
          </cell>
          <cell r="H88" t="str">
            <v>Карла Маркса</v>
          </cell>
          <cell r="I88">
            <v>12</v>
          </cell>
          <cell r="J88">
            <v>0</v>
          </cell>
          <cell r="K88" t="str">
            <v>под.</v>
          </cell>
          <cell r="L88" t="str">
            <v>ИП Шахмелян В.З. мастерская "Аврора"</v>
          </cell>
          <cell r="M88">
            <v>3.4000000000000002E-2</v>
          </cell>
          <cell r="N88">
            <v>125</v>
          </cell>
          <cell r="O88">
            <v>0</v>
          </cell>
          <cell r="P88">
            <v>0</v>
          </cell>
          <cell r="Q88">
            <v>0</v>
          </cell>
          <cell r="R88">
            <v>1.7010000000000001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1.596652790042471</v>
          </cell>
          <cell r="Y88">
            <v>0.10443587085981852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4.25</v>
          </cell>
          <cell r="AE88">
            <v>54.14</v>
          </cell>
          <cell r="AF88">
            <v>44409</v>
          </cell>
          <cell r="AG88">
            <v>54.14</v>
          </cell>
          <cell r="AH88">
            <v>44409</v>
          </cell>
          <cell r="AI88">
            <v>0</v>
          </cell>
        </row>
        <row r="89">
          <cell r="A89" t="str">
            <v>Карла Маркса13</v>
          </cell>
          <cell r="B89" t="str">
            <v>Лесной</v>
          </cell>
          <cell r="C89" t="str">
            <v>Карла Маркса13</v>
          </cell>
          <cell r="D89" t="str">
            <v>ж/дУКУТ</v>
          </cell>
          <cell r="E89" t="str">
            <v>ж/д</v>
          </cell>
          <cell r="F89" t="str">
            <v>УКУТ</v>
          </cell>
          <cell r="G89">
            <v>0</v>
          </cell>
          <cell r="H89" t="str">
            <v>Карла Маркса</v>
          </cell>
          <cell r="I89">
            <v>13</v>
          </cell>
          <cell r="J89">
            <v>0</v>
          </cell>
          <cell r="K89">
            <v>0</v>
          </cell>
          <cell r="L89" t="str">
            <v>население</v>
          </cell>
          <cell r="M89">
            <v>3.4000000000000002E-2</v>
          </cell>
          <cell r="N89">
            <v>1989.4</v>
          </cell>
          <cell r="O89">
            <v>143.5</v>
          </cell>
          <cell r="P89">
            <v>2073.1</v>
          </cell>
          <cell r="Q89">
            <v>40.790999999999997</v>
          </cell>
          <cell r="R89">
            <v>31.53</v>
          </cell>
          <cell r="S89">
            <v>1.2729999999999999</v>
          </cell>
          <cell r="T89">
            <v>30.257000000000001</v>
          </cell>
          <cell r="U89">
            <v>44285.05</v>
          </cell>
          <cell r="V89">
            <v>0</v>
          </cell>
          <cell r="W89">
            <v>0</v>
          </cell>
          <cell r="X89">
            <v>28.298196336731937</v>
          </cell>
          <cell r="Y89">
            <v>1.9588013961318911</v>
          </cell>
          <cell r="Z89">
            <v>1.2730022671361727</v>
          </cell>
          <cell r="AA89">
            <v>30.25699773286383</v>
          </cell>
          <cell r="AB89">
            <v>44285.05</v>
          </cell>
          <cell r="AC89">
            <v>0</v>
          </cell>
          <cell r="AD89">
            <v>67.639600000000002</v>
          </cell>
          <cell r="AE89">
            <v>0</v>
          </cell>
          <cell r="AF89">
            <v>0</v>
          </cell>
          <cell r="AG89">
            <v>166.47900000000001</v>
          </cell>
          <cell r="AH89">
            <v>44480</v>
          </cell>
          <cell r="AI89">
            <v>166.47900000000001</v>
          </cell>
        </row>
        <row r="90">
          <cell r="B90" t="str">
            <v>Лесной</v>
          </cell>
          <cell r="C90">
            <v>0</v>
          </cell>
          <cell r="D90" t="str">
            <v>транзитУКУТ</v>
          </cell>
          <cell r="E90" t="str">
            <v>транзит</v>
          </cell>
          <cell r="F90" t="str">
            <v>УКУТ</v>
          </cell>
          <cell r="G90">
            <v>0</v>
          </cell>
          <cell r="H90" t="str">
            <v>Карла Маркса</v>
          </cell>
          <cell r="I90">
            <v>13</v>
          </cell>
          <cell r="J90">
            <v>0</v>
          </cell>
          <cell r="K90" t="str">
            <v>под.</v>
          </cell>
          <cell r="L90" t="str">
            <v>Свободное КУИ с 01.07.2015г.</v>
          </cell>
          <cell r="M90">
            <v>3.4000000000000002E-2</v>
          </cell>
          <cell r="N90">
            <v>83.7</v>
          </cell>
          <cell r="O90">
            <v>0</v>
          </cell>
          <cell r="P90">
            <v>0</v>
          </cell>
          <cell r="Q90">
            <v>0</v>
          </cell>
          <cell r="R90">
            <v>1.2729999999999999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1.1905896417937383</v>
          </cell>
          <cell r="Y90">
            <v>8.2412625342434542E-2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2.8458000000000001</v>
          </cell>
          <cell r="AE90">
            <v>42.8</v>
          </cell>
          <cell r="AF90">
            <v>42186</v>
          </cell>
          <cell r="AG90">
            <v>42.8</v>
          </cell>
          <cell r="AH90">
            <v>42186</v>
          </cell>
          <cell r="AI90">
            <v>0</v>
          </cell>
        </row>
        <row r="91">
          <cell r="A91" t="str">
            <v>Карла Маркса14</v>
          </cell>
          <cell r="B91" t="str">
            <v>Лесной</v>
          </cell>
          <cell r="C91" t="str">
            <v>Карла Маркса14</v>
          </cell>
          <cell r="D91" t="str">
            <v>ж/дУКУТ</v>
          </cell>
          <cell r="E91" t="str">
            <v>ж/д</v>
          </cell>
          <cell r="F91" t="str">
            <v>УКУТ</v>
          </cell>
          <cell r="G91">
            <v>0</v>
          </cell>
          <cell r="H91" t="str">
            <v>Карла Маркса</v>
          </cell>
          <cell r="I91">
            <v>14</v>
          </cell>
          <cell r="J91">
            <v>0</v>
          </cell>
          <cell r="K91">
            <v>0</v>
          </cell>
          <cell r="L91" t="str">
            <v>население</v>
          </cell>
          <cell r="M91">
            <v>3.4000000000000002E-2</v>
          </cell>
          <cell r="N91">
            <v>1287.7</v>
          </cell>
          <cell r="O91">
            <v>97.6</v>
          </cell>
          <cell r="P91">
            <v>1287.7</v>
          </cell>
          <cell r="Q91">
            <v>26.192</v>
          </cell>
          <cell r="R91">
            <v>19.018000000000001</v>
          </cell>
          <cell r="S91">
            <v>0</v>
          </cell>
          <cell r="T91">
            <v>19.018000000000001</v>
          </cell>
          <cell r="U91">
            <v>27835.32</v>
          </cell>
          <cell r="V91">
            <v>0</v>
          </cell>
          <cell r="W91">
            <v>0</v>
          </cell>
          <cell r="X91">
            <v>17.678104814841554</v>
          </cell>
          <cell r="Y91">
            <v>1.3398951851584471</v>
          </cell>
          <cell r="Z91">
            <v>0</v>
          </cell>
          <cell r="AA91">
            <v>19.018000000000001</v>
          </cell>
          <cell r="AB91">
            <v>27835.32</v>
          </cell>
          <cell r="AC91">
            <v>0</v>
          </cell>
          <cell r="AD91">
            <v>43.781800000000004</v>
          </cell>
          <cell r="AE91">
            <v>0</v>
          </cell>
          <cell r="AF91">
            <v>0</v>
          </cell>
          <cell r="AG91">
            <v>128.95500000000001</v>
          </cell>
          <cell r="AH91">
            <v>44480</v>
          </cell>
          <cell r="AI91">
            <v>128.95500000000001</v>
          </cell>
        </row>
        <row r="92">
          <cell r="A92" t="str">
            <v>Карла Маркса17</v>
          </cell>
          <cell r="B92" t="str">
            <v>Лесной</v>
          </cell>
          <cell r="C92" t="str">
            <v>Карла Маркса17</v>
          </cell>
          <cell r="D92" t="str">
            <v>ж/дУКУТ</v>
          </cell>
          <cell r="E92" t="str">
            <v>ж/д</v>
          </cell>
          <cell r="F92" t="str">
            <v>УКУТ</v>
          </cell>
          <cell r="G92">
            <v>0</v>
          </cell>
          <cell r="H92" t="str">
            <v>Карла Маркса</v>
          </cell>
          <cell r="I92">
            <v>17</v>
          </cell>
          <cell r="J92">
            <v>0</v>
          </cell>
          <cell r="K92">
            <v>0</v>
          </cell>
          <cell r="L92" t="str">
            <v>население</v>
          </cell>
          <cell r="M92">
            <v>3.4000000000000002E-2</v>
          </cell>
          <cell r="N92">
            <v>2000</v>
          </cell>
          <cell r="O92">
            <v>146.4</v>
          </cell>
          <cell r="P92">
            <v>2000</v>
          </cell>
          <cell r="Q92">
            <v>43.134765600000264</v>
          </cell>
          <cell r="R92">
            <v>32.332999999999998</v>
          </cell>
          <cell r="S92">
            <v>0</v>
          </cell>
          <cell r="T92">
            <v>32.332999999999998</v>
          </cell>
          <cell r="U92">
            <v>47323.55</v>
          </cell>
          <cell r="V92">
            <v>0</v>
          </cell>
          <cell r="W92">
            <v>0</v>
          </cell>
          <cell r="X92">
            <v>30.12765560939247</v>
          </cell>
          <cell r="Y92">
            <v>2.2053443906075287</v>
          </cell>
          <cell r="Z92">
            <v>0</v>
          </cell>
          <cell r="AA92">
            <v>32.332999999999998</v>
          </cell>
          <cell r="AB92">
            <v>47323.55</v>
          </cell>
          <cell r="AC92">
            <v>0</v>
          </cell>
          <cell r="AD92">
            <v>68</v>
          </cell>
          <cell r="AE92">
            <v>0</v>
          </cell>
          <cell r="AF92">
            <v>0</v>
          </cell>
          <cell r="AG92">
            <v>166.02832040000067</v>
          </cell>
          <cell r="AH92">
            <v>44480</v>
          </cell>
          <cell r="AI92">
            <v>166.02832040000067</v>
          </cell>
        </row>
        <row r="93">
          <cell r="A93" t="str">
            <v>Карла Маркса19</v>
          </cell>
          <cell r="B93" t="str">
            <v>Лесной</v>
          </cell>
          <cell r="C93" t="str">
            <v>Карла Маркса19</v>
          </cell>
          <cell r="D93" t="str">
            <v>ж/дУКУТ</v>
          </cell>
          <cell r="E93" t="str">
            <v>ж/д</v>
          </cell>
          <cell r="F93" t="str">
            <v>УКУТ</v>
          </cell>
          <cell r="G93">
            <v>0</v>
          </cell>
          <cell r="H93" t="str">
            <v>Карла Маркса</v>
          </cell>
          <cell r="I93">
            <v>19</v>
          </cell>
          <cell r="J93">
            <v>0</v>
          </cell>
          <cell r="K93">
            <v>0</v>
          </cell>
          <cell r="L93" t="str">
            <v>население</v>
          </cell>
          <cell r="M93">
            <v>3.4000000000000002E-2</v>
          </cell>
          <cell r="N93">
            <v>1253.3</v>
          </cell>
          <cell r="O93">
            <v>95</v>
          </cell>
          <cell r="P93">
            <v>1253.3</v>
          </cell>
          <cell r="Q93">
            <v>18.424377499999991</v>
          </cell>
          <cell r="R93">
            <v>14.106</v>
          </cell>
          <cell r="S93">
            <v>0</v>
          </cell>
          <cell r="T93">
            <v>14.106</v>
          </cell>
          <cell r="U93">
            <v>20645.96</v>
          </cell>
          <cell r="V93">
            <v>0</v>
          </cell>
          <cell r="W93">
            <v>0</v>
          </cell>
          <cell r="X93">
            <v>13.112103982793148</v>
          </cell>
          <cell r="Y93">
            <v>0.99389601720685228</v>
          </cell>
          <cell r="Z93">
            <v>0</v>
          </cell>
          <cell r="AA93">
            <v>14.106</v>
          </cell>
          <cell r="AB93">
            <v>20645.96</v>
          </cell>
          <cell r="AC93">
            <v>0</v>
          </cell>
          <cell r="AD93">
            <v>42.612200000000001</v>
          </cell>
          <cell r="AE93">
            <v>0</v>
          </cell>
          <cell r="AF93">
            <v>0</v>
          </cell>
          <cell r="AG93">
            <v>77.619140699999662</v>
          </cell>
          <cell r="AH93">
            <v>44480</v>
          </cell>
          <cell r="AI93">
            <v>77.619140699999662</v>
          </cell>
        </row>
        <row r="94">
          <cell r="A94" t="str">
            <v>Карла Маркса21</v>
          </cell>
          <cell r="B94" t="str">
            <v>Лесной</v>
          </cell>
          <cell r="C94" t="str">
            <v>Карла Маркса21</v>
          </cell>
          <cell r="D94" t="str">
            <v>ж/дУКУТ</v>
          </cell>
          <cell r="E94" t="str">
            <v>ж/д</v>
          </cell>
          <cell r="F94" t="str">
            <v>УКУТ</v>
          </cell>
          <cell r="G94">
            <v>0</v>
          </cell>
          <cell r="H94" t="str">
            <v>Карла Маркса</v>
          </cell>
          <cell r="I94">
            <v>21</v>
          </cell>
          <cell r="J94">
            <v>0</v>
          </cell>
          <cell r="K94">
            <v>0</v>
          </cell>
          <cell r="L94" t="str">
            <v>население</v>
          </cell>
          <cell r="M94">
            <v>3.4000000000000002E-2</v>
          </cell>
          <cell r="N94">
            <v>2539</v>
          </cell>
          <cell r="O94">
            <v>190</v>
          </cell>
          <cell r="P94">
            <v>2539</v>
          </cell>
          <cell r="Q94">
            <v>57.429382300000043</v>
          </cell>
          <cell r="R94">
            <v>46.392000000000003</v>
          </cell>
          <cell r="S94">
            <v>0</v>
          </cell>
          <cell r="T94">
            <v>46.392000000000003</v>
          </cell>
          <cell r="U94">
            <v>67900.72</v>
          </cell>
          <cell r="V94">
            <v>0</v>
          </cell>
          <cell r="W94">
            <v>0</v>
          </cell>
          <cell r="X94">
            <v>43.162069622572368</v>
          </cell>
          <cell r="Y94">
            <v>3.2299303774276353</v>
          </cell>
          <cell r="Z94">
            <v>0</v>
          </cell>
          <cell r="AA94">
            <v>46.392000000000003</v>
          </cell>
          <cell r="AB94">
            <v>67900.72</v>
          </cell>
          <cell r="AC94">
            <v>0</v>
          </cell>
          <cell r="AD94">
            <v>86.326000000000008</v>
          </cell>
          <cell r="AE94">
            <v>0</v>
          </cell>
          <cell r="AF94">
            <v>0</v>
          </cell>
          <cell r="AG94">
            <v>169.6484375</v>
          </cell>
          <cell r="AH94">
            <v>44480</v>
          </cell>
          <cell r="AI94">
            <v>169.6484375</v>
          </cell>
        </row>
        <row r="95">
          <cell r="A95" t="str">
            <v>Кирова19А</v>
          </cell>
          <cell r="B95" t="str">
            <v>Лесной</v>
          </cell>
          <cell r="C95" t="str">
            <v>Кирова19А</v>
          </cell>
          <cell r="D95" t="str">
            <v>ж/дУКУТ</v>
          </cell>
          <cell r="E95" t="str">
            <v>ж/д</v>
          </cell>
          <cell r="F95" t="str">
            <v>УКУТ</v>
          </cell>
          <cell r="G95">
            <v>0</v>
          </cell>
          <cell r="H95" t="str">
            <v>Кирова</v>
          </cell>
          <cell r="I95">
            <v>19</v>
          </cell>
          <cell r="J95" t="str">
            <v>А</v>
          </cell>
          <cell r="K95">
            <v>0</v>
          </cell>
          <cell r="L95" t="str">
            <v>население</v>
          </cell>
          <cell r="M95">
            <v>3.4000000000000002E-2</v>
          </cell>
          <cell r="N95">
            <v>1979.3</v>
          </cell>
          <cell r="O95">
            <v>160</v>
          </cell>
          <cell r="P95">
            <v>2020.7</v>
          </cell>
          <cell r="Q95">
            <v>38.835815400000001</v>
          </cell>
          <cell r="R95">
            <v>29.544</v>
          </cell>
          <cell r="S95">
            <v>0.60499999999999998</v>
          </cell>
          <cell r="T95">
            <v>28.939</v>
          </cell>
          <cell r="U95">
            <v>42355.99</v>
          </cell>
          <cell r="V95">
            <v>0</v>
          </cell>
          <cell r="W95">
            <v>0</v>
          </cell>
          <cell r="X95">
            <v>26.815444215160273</v>
          </cell>
          <cell r="Y95">
            <v>2.1232597983004093</v>
          </cell>
          <cell r="Z95">
            <v>0.60529598653931804</v>
          </cell>
          <cell r="AA95">
            <v>28.938704013460683</v>
          </cell>
          <cell r="AB95">
            <v>42355.56</v>
          </cell>
          <cell r="AC95">
            <v>0</v>
          </cell>
          <cell r="AD95">
            <v>67.296199999999999</v>
          </cell>
          <cell r="AE95">
            <v>0</v>
          </cell>
          <cell r="AF95">
            <v>0</v>
          </cell>
          <cell r="AG95">
            <v>167.03564460000052</v>
          </cell>
          <cell r="AH95">
            <v>44480</v>
          </cell>
          <cell r="AI95">
            <v>167.03564460000052</v>
          </cell>
        </row>
        <row r="96">
          <cell r="B96" t="str">
            <v>Лесной</v>
          </cell>
          <cell r="C96">
            <v>0</v>
          </cell>
          <cell r="D96" t="str">
            <v>транзитукут</v>
          </cell>
          <cell r="E96" t="str">
            <v>транзит</v>
          </cell>
          <cell r="F96" t="str">
            <v>укут</v>
          </cell>
          <cell r="G96">
            <v>0</v>
          </cell>
          <cell r="H96" t="str">
            <v>Кирова</v>
          </cell>
          <cell r="I96">
            <v>19</v>
          </cell>
          <cell r="J96" t="str">
            <v>А</v>
          </cell>
          <cell r="K96">
            <v>35</v>
          </cell>
          <cell r="L96" t="str">
            <v>ИП Бугленко А.Г. "Медовый"</v>
          </cell>
          <cell r="M96">
            <v>3.4000000000000002E-2</v>
          </cell>
          <cell r="N96">
            <v>41.4</v>
          </cell>
          <cell r="O96">
            <v>0</v>
          </cell>
          <cell r="P96">
            <v>0</v>
          </cell>
          <cell r="Q96">
            <v>0</v>
          </cell>
          <cell r="R96">
            <v>0.60499999999999998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0.56088485348741235</v>
          </cell>
          <cell r="Y96">
            <v>4.44111330519057E-2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1.4076</v>
          </cell>
          <cell r="AE96">
            <v>17.14</v>
          </cell>
          <cell r="AF96">
            <v>44378</v>
          </cell>
          <cell r="AG96">
            <v>17.14</v>
          </cell>
          <cell r="AH96">
            <v>44409</v>
          </cell>
          <cell r="AI96">
            <v>0</v>
          </cell>
        </row>
        <row r="97">
          <cell r="A97" t="str">
            <v>Кирова19</v>
          </cell>
          <cell r="B97" t="str">
            <v>Лесной</v>
          </cell>
          <cell r="C97" t="str">
            <v>Кирова19</v>
          </cell>
          <cell r="D97" t="str">
            <v>ж/дУКУТ</v>
          </cell>
          <cell r="E97" t="str">
            <v>ж/д</v>
          </cell>
          <cell r="F97" t="str">
            <v>УКУТ</v>
          </cell>
          <cell r="G97">
            <v>0</v>
          </cell>
          <cell r="H97" t="str">
            <v>Кирова</v>
          </cell>
          <cell r="I97">
            <v>19</v>
          </cell>
          <cell r="J97">
            <v>0</v>
          </cell>
          <cell r="K97">
            <v>0</v>
          </cell>
          <cell r="L97" t="str">
            <v>население</v>
          </cell>
          <cell r="M97">
            <v>3.4000000000000002E-2</v>
          </cell>
          <cell r="N97">
            <v>1881.9</v>
          </cell>
          <cell r="O97">
            <v>160</v>
          </cell>
          <cell r="P97">
            <v>2002.7</v>
          </cell>
          <cell r="Q97">
            <v>42.22</v>
          </cell>
          <cell r="R97">
            <v>32.392000000000003</v>
          </cell>
          <cell r="S97">
            <v>1.954</v>
          </cell>
          <cell r="T97">
            <v>30.438000000000002</v>
          </cell>
          <cell r="U97">
            <v>44549.97</v>
          </cell>
          <cell r="V97">
            <v>0</v>
          </cell>
          <cell r="W97">
            <v>0</v>
          </cell>
          <cell r="X97">
            <v>28.18629712858927</v>
          </cell>
          <cell r="Y97">
            <v>2.2518637542189412</v>
          </cell>
          <cell r="Z97">
            <v>1.953839117191791</v>
          </cell>
          <cell r="AA97">
            <v>30.438160882808212</v>
          </cell>
          <cell r="AB97">
            <v>44550.21</v>
          </cell>
          <cell r="AC97">
            <v>0</v>
          </cell>
          <cell r="AD97">
            <v>63.984600000000007</v>
          </cell>
          <cell r="AE97">
            <v>0</v>
          </cell>
          <cell r="AF97">
            <v>0</v>
          </cell>
          <cell r="AG97">
            <v>151.05799999999999</v>
          </cell>
          <cell r="AH97">
            <v>44480</v>
          </cell>
          <cell r="AI97">
            <v>151.05799999999999</v>
          </cell>
        </row>
        <row r="98">
          <cell r="B98" t="str">
            <v>Лесной</v>
          </cell>
          <cell r="C98">
            <v>0</v>
          </cell>
          <cell r="D98" t="str">
            <v>транзитукут</v>
          </cell>
          <cell r="E98" t="str">
            <v>транзит</v>
          </cell>
          <cell r="F98" t="str">
            <v>укут</v>
          </cell>
          <cell r="G98">
            <v>0</v>
          </cell>
          <cell r="H98" t="str">
            <v>Кирова</v>
          </cell>
          <cell r="I98">
            <v>19</v>
          </cell>
          <cell r="J98">
            <v>0</v>
          </cell>
          <cell r="K98">
            <v>32</v>
          </cell>
          <cell r="L98" t="str">
            <v xml:space="preserve">Толстоброва З.П. </v>
          </cell>
          <cell r="M98">
            <v>3.4000000000000002E-2</v>
          </cell>
          <cell r="N98">
            <v>45</v>
          </cell>
          <cell r="O98">
            <v>0</v>
          </cell>
          <cell r="P98">
            <v>0</v>
          </cell>
          <cell r="Q98">
            <v>0</v>
          </cell>
          <cell r="R98">
            <v>0.72799999999999998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0.67399084477736171</v>
          </cell>
          <cell r="Y98">
            <v>5.3846574706335276E-2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1.53</v>
          </cell>
          <cell r="AE98">
            <v>17.63</v>
          </cell>
          <cell r="AF98">
            <v>44378</v>
          </cell>
          <cell r="AG98">
            <v>17.63</v>
          </cell>
          <cell r="AH98">
            <v>44470</v>
          </cell>
          <cell r="AI98">
            <v>0</v>
          </cell>
        </row>
        <row r="99">
          <cell r="B99" t="str">
            <v>Лесной</v>
          </cell>
          <cell r="C99">
            <v>0</v>
          </cell>
          <cell r="D99" t="str">
            <v>транзитукут</v>
          </cell>
          <cell r="E99" t="str">
            <v>транзит</v>
          </cell>
          <cell r="F99" t="str">
            <v>укут</v>
          </cell>
          <cell r="G99">
            <v>0</v>
          </cell>
          <cell r="H99" t="str">
            <v>Кирова</v>
          </cell>
          <cell r="I99">
            <v>19</v>
          </cell>
          <cell r="J99">
            <v>0</v>
          </cell>
          <cell r="K99" t="str">
            <v>1эт.</v>
          </cell>
          <cell r="L99" t="str">
            <v xml:space="preserve">МУП"Самоцвет" м-н "Домашний"  </v>
          </cell>
          <cell r="M99">
            <v>3.4000000000000002E-2</v>
          </cell>
          <cell r="N99">
            <v>75.8</v>
          </cell>
          <cell r="O99">
            <v>0</v>
          </cell>
          <cell r="P99">
            <v>0</v>
          </cell>
          <cell r="Q99">
            <v>0</v>
          </cell>
          <cell r="R99">
            <v>1.226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1.1353001340916449</v>
          </cell>
          <cell r="Y99">
            <v>9.0701563616449196E-2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2.5771999999999999</v>
          </cell>
          <cell r="AE99">
            <v>62</v>
          </cell>
          <cell r="AF99">
            <v>44440</v>
          </cell>
          <cell r="AG99">
            <v>63</v>
          </cell>
          <cell r="AH99">
            <v>44470</v>
          </cell>
          <cell r="AI99">
            <v>1</v>
          </cell>
        </row>
        <row r="100">
          <cell r="A100" t="str">
            <v>Кирова21</v>
          </cell>
          <cell r="B100" t="str">
            <v>Лесной</v>
          </cell>
          <cell r="C100" t="str">
            <v>Кирова21</v>
          </cell>
          <cell r="D100" t="str">
            <v>ж/дУКУТ</v>
          </cell>
          <cell r="E100" t="str">
            <v>ж/д</v>
          </cell>
          <cell r="F100" t="str">
            <v>УКУТ</v>
          </cell>
          <cell r="G100">
            <v>0</v>
          </cell>
          <cell r="H100" t="str">
            <v>Кирова</v>
          </cell>
          <cell r="I100">
            <v>21</v>
          </cell>
          <cell r="J100">
            <v>0</v>
          </cell>
          <cell r="K100" t="str">
            <v>Б</v>
          </cell>
          <cell r="L100" t="str">
            <v>население</v>
          </cell>
          <cell r="M100">
            <v>3.4000000000000002E-2</v>
          </cell>
          <cell r="N100">
            <v>2535.9</v>
          </cell>
          <cell r="O100">
            <v>197</v>
          </cell>
          <cell r="P100">
            <v>2582.2000000000003</v>
          </cell>
          <cell r="Q100">
            <v>53.47</v>
          </cell>
          <cell r="R100">
            <v>47.247</v>
          </cell>
          <cell r="S100">
            <v>0.84699999999999998</v>
          </cell>
          <cell r="T100">
            <v>46.4</v>
          </cell>
          <cell r="U100">
            <v>67912.429999999993</v>
          </cell>
          <cell r="V100">
            <v>0</v>
          </cell>
          <cell r="W100">
            <v>0</v>
          </cell>
          <cell r="X100">
            <v>43.110847474093262</v>
          </cell>
          <cell r="Y100">
            <v>3.2889927009512734</v>
          </cell>
          <cell r="Z100">
            <v>0.84715982495546416</v>
          </cell>
          <cell r="AA100">
            <v>46.399840175044538</v>
          </cell>
          <cell r="AB100">
            <v>67912.2</v>
          </cell>
          <cell r="AC100">
            <v>0</v>
          </cell>
          <cell r="AD100">
            <v>86.220600000000005</v>
          </cell>
          <cell r="AE100">
            <v>0</v>
          </cell>
          <cell r="AF100">
            <v>0</v>
          </cell>
          <cell r="AG100">
            <v>95.65</v>
          </cell>
          <cell r="AH100">
            <v>44480</v>
          </cell>
          <cell r="AI100">
            <v>95.65</v>
          </cell>
        </row>
        <row r="101">
          <cell r="B101" t="str">
            <v>Лесной</v>
          </cell>
          <cell r="C101">
            <v>0</v>
          </cell>
          <cell r="D101" t="str">
            <v>транзитукут</v>
          </cell>
          <cell r="E101" t="str">
            <v>транзит</v>
          </cell>
          <cell r="F101" t="str">
            <v>укут</v>
          </cell>
          <cell r="G101">
            <v>0</v>
          </cell>
          <cell r="H101" t="str">
            <v>Кирова</v>
          </cell>
          <cell r="I101">
            <v>21</v>
          </cell>
          <cell r="J101">
            <v>0</v>
          </cell>
          <cell r="K101">
            <v>50</v>
          </cell>
          <cell r="L101" t="str">
            <v>ИП Кочетков Е.Н. парикм." Венеция"</v>
          </cell>
          <cell r="M101">
            <v>3.4000000000000002E-2</v>
          </cell>
          <cell r="N101">
            <v>46.3</v>
          </cell>
          <cell r="O101">
            <v>0</v>
          </cell>
          <cell r="P101">
            <v>0</v>
          </cell>
          <cell r="Q101">
            <v>0</v>
          </cell>
          <cell r="R101">
            <v>0.84699999999999998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0.78710999568221052</v>
          </cell>
          <cell r="Y101">
            <v>6.0049829273253655E-2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1.5742</v>
          </cell>
          <cell r="AE101">
            <v>231.226</v>
          </cell>
          <cell r="AF101">
            <v>44440</v>
          </cell>
          <cell r="AG101">
            <v>233.83500000000001</v>
          </cell>
          <cell r="AH101">
            <v>44470</v>
          </cell>
          <cell r="AI101">
            <v>2.6090000000000089</v>
          </cell>
        </row>
        <row r="102">
          <cell r="A102" t="str">
            <v>Кирова25</v>
          </cell>
          <cell r="B102" t="str">
            <v>Лесной</v>
          </cell>
          <cell r="C102" t="str">
            <v>Кирова25</v>
          </cell>
          <cell r="D102" t="str">
            <v>ж/дУКУТ</v>
          </cell>
          <cell r="E102" t="str">
            <v>ж/д</v>
          </cell>
          <cell r="F102" t="str">
            <v>УКУТ</v>
          </cell>
          <cell r="G102">
            <v>0</v>
          </cell>
          <cell r="H102" t="str">
            <v>Кирова</v>
          </cell>
          <cell r="I102">
            <v>25</v>
          </cell>
          <cell r="J102">
            <v>0</v>
          </cell>
          <cell r="K102" t="str">
            <v>Б</v>
          </cell>
          <cell r="L102" t="str">
            <v>население</v>
          </cell>
          <cell r="M102">
            <v>3.4000000000000002E-2</v>
          </cell>
          <cell r="N102">
            <v>1908.6</v>
          </cell>
          <cell r="O102">
            <v>145</v>
          </cell>
          <cell r="P102">
            <v>1996</v>
          </cell>
          <cell r="Q102">
            <v>37.25</v>
          </cell>
          <cell r="R102">
            <v>27.04</v>
          </cell>
          <cell r="S102">
            <v>1.1839999999999999</v>
          </cell>
          <cell r="T102">
            <v>25.855999999999998</v>
          </cell>
          <cell r="U102">
            <v>37843.620000000003</v>
          </cell>
          <cell r="V102">
            <v>0</v>
          </cell>
          <cell r="W102">
            <v>0</v>
          </cell>
          <cell r="X102">
            <v>24.104878094348432</v>
          </cell>
          <cell r="Y102">
            <v>1.7511058735874381</v>
          </cell>
          <cell r="Z102">
            <v>1.1840160320641284</v>
          </cell>
          <cell r="AA102">
            <v>25.85598396793587</v>
          </cell>
          <cell r="AB102">
            <v>37843.589999999997</v>
          </cell>
          <cell r="AC102">
            <v>0</v>
          </cell>
          <cell r="AD102">
            <v>64.892399999999995</v>
          </cell>
          <cell r="AE102">
            <v>0</v>
          </cell>
          <cell r="AF102">
            <v>0</v>
          </cell>
          <cell r="AG102">
            <v>183.54</v>
          </cell>
          <cell r="AH102">
            <v>44480</v>
          </cell>
          <cell r="AI102">
            <v>183.54</v>
          </cell>
        </row>
        <row r="103">
          <cell r="B103" t="str">
            <v>Лесной</v>
          </cell>
          <cell r="C103">
            <v>0</v>
          </cell>
          <cell r="D103" t="str">
            <v>транзитукут</v>
          </cell>
          <cell r="E103" t="str">
            <v>транзит</v>
          </cell>
          <cell r="F103" t="str">
            <v>укут</v>
          </cell>
          <cell r="G103">
            <v>0</v>
          </cell>
          <cell r="H103" t="str">
            <v>Кирова</v>
          </cell>
          <cell r="I103">
            <v>25</v>
          </cell>
          <cell r="J103">
            <v>0</v>
          </cell>
          <cell r="K103">
            <v>2</v>
          </cell>
          <cell r="L103" t="str">
            <v>ИП Ермакович С.В. "Ермак"</v>
          </cell>
          <cell r="M103">
            <v>3.4000000000000002E-2</v>
          </cell>
          <cell r="N103">
            <v>42</v>
          </cell>
          <cell r="O103">
            <v>0</v>
          </cell>
          <cell r="P103">
            <v>0</v>
          </cell>
          <cell r="Q103">
            <v>0</v>
          </cell>
          <cell r="R103">
            <v>0.56899999999999995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0.53044371788883704</v>
          </cell>
          <cell r="Y103">
            <v>3.8534238022986694E-2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1.4280000000000002</v>
          </cell>
          <cell r="AE103">
            <v>90</v>
          </cell>
          <cell r="AF103">
            <v>44440</v>
          </cell>
          <cell r="AG103">
            <v>91</v>
          </cell>
          <cell r="AH103">
            <v>44470</v>
          </cell>
          <cell r="AI103">
            <v>1</v>
          </cell>
        </row>
        <row r="104">
          <cell r="B104" t="str">
            <v>Лесной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 t="str">
            <v>Кирова</v>
          </cell>
          <cell r="I104">
            <v>25</v>
          </cell>
          <cell r="J104">
            <v>0</v>
          </cell>
          <cell r="K104">
            <v>3</v>
          </cell>
          <cell r="L104" t="str">
            <v>ещё  в ж/ф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</row>
        <row r="105">
          <cell r="B105" t="str">
            <v>Лесной</v>
          </cell>
          <cell r="C105">
            <v>0</v>
          </cell>
          <cell r="D105" t="str">
            <v>транзитукут</v>
          </cell>
          <cell r="E105" t="str">
            <v>транзит</v>
          </cell>
          <cell r="F105" t="str">
            <v>укут</v>
          </cell>
          <cell r="G105">
            <v>0</v>
          </cell>
          <cell r="H105" t="str">
            <v>Кирова</v>
          </cell>
          <cell r="I105">
            <v>25</v>
          </cell>
          <cell r="J105">
            <v>0</v>
          </cell>
          <cell r="K105">
            <v>34</v>
          </cell>
          <cell r="L105" t="str">
            <v>Бочкарев Н.В.</v>
          </cell>
          <cell r="M105">
            <v>3.4000000000000002E-2</v>
          </cell>
          <cell r="N105">
            <v>45.4</v>
          </cell>
          <cell r="O105">
            <v>0</v>
          </cell>
          <cell r="P105">
            <v>0</v>
          </cell>
          <cell r="Q105">
            <v>0</v>
          </cell>
          <cell r="R105">
            <v>0.61499999999999999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0.57338439981317146</v>
          </cell>
          <cell r="Y105">
            <v>4.1653676339133236E-2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1.5436000000000001</v>
          </cell>
          <cell r="AE105">
            <v>43.222000000000001</v>
          </cell>
          <cell r="AF105">
            <v>44378</v>
          </cell>
          <cell r="AG105">
            <v>43.222000000000001</v>
          </cell>
          <cell r="AH105">
            <v>44378</v>
          </cell>
          <cell r="AI105">
            <v>0</v>
          </cell>
        </row>
        <row r="106">
          <cell r="A106" t="str">
            <v>Кирова27</v>
          </cell>
          <cell r="B106" t="str">
            <v>Лесной</v>
          </cell>
          <cell r="C106" t="str">
            <v>Кирова27</v>
          </cell>
          <cell r="D106" t="str">
            <v>ж/дУКУТ</v>
          </cell>
          <cell r="E106" t="str">
            <v>ж/д</v>
          </cell>
          <cell r="F106" t="str">
            <v>УКУТ</v>
          </cell>
          <cell r="G106">
            <v>0</v>
          </cell>
          <cell r="H106" t="str">
            <v>Кирова</v>
          </cell>
          <cell r="I106">
            <v>27</v>
          </cell>
          <cell r="J106">
            <v>0</v>
          </cell>
          <cell r="K106">
            <v>0</v>
          </cell>
          <cell r="L106" t="str">
            <v>население</v>
          </cell>
          <cell r="M106">
            <v>3.4000000000000002E-2</v>
          </cell>
          <cell r="N106">
            <v>2857</v>
          </cell>
          <cell r="O106">
            <v>261.60000000000002</v>
          </cell>
          <cell r="P106">
            <v>2890.8</v>
          </cell>
          <cell r="Q106">
            <v>54.489257799999905</v>
          </cell>
          <cell r="R106">
            <v>46.09</v>
          </cell>
          <cell r="S106">
            <v>0.53900000000000003</v>
          </cell>
          <cell r="T106">
            <v>45.551000000000002</v>
          </cell>
          <cell r="U106">
            <v>66669.81</v>
          </cell>
          <cell r="V106">
            <v>0</v>
          </cell>
          <cell r="W106">
            <v>0</v>
          </cell>
          <cell r="X106">
            <v>41.771072833396779</v>
          </cell>
          <cell r="Y106">
            <v>3.780030667364259</v>
          </cell>
          <cell r="Z106">
            <v>0.53889649923896499</v>
          </cell>
          <cell r="AA106">
            <v>45.551103500761037</v>
          </cell>
          <cell r="AB106">
            <v>66669.960000000006</v>
          </cell>
          <cell r="AC106">
            <v>0</v>
          </cell>
          <cell r="AD106">
            <v>97.138000000000005</v>
          </cell>
          <cell r="AE106">
            <v>0</v>
          </cell>
          <cell r="AF106">
            <v>0</v>
          </cell>
          <cell r="AG106">
            <v>129.10351559999981</v>
          </cell>
          <cell r="AH106">
            <v>44480</v>
          </cell>
          <cell r="AI106">
            <v>129.10351559999981</v>
          </cell>
        </row>
        <row r="107">
          <cell r="A107">
            <v>0</v>
          </cell>
          <cell r="B107" t="str">
            <v>Лесной</v>
          </cell>
          <cell r="C107">
            <v>0</v>
          </cell>
          <cell r="D107" t="str">
            <v>транзитукут</v>
          </cell>
          <cell r="E107" t="str">
            <v>транзит</v>
          </cell>
          <cell r="F107" t="str">
            <v>укут</v>
          </cell>
          <cell r="G107">
            <v>0</v>
          </cell>
          <cell r="H107" t="str">
            <v>Кирова</v>
          </cell>
          <cell r="I107">
            <v>27</v>
          </cell>
          <cell r="J107">
            <v>0</v>
          </cell>
          <cell r="K107">
            <v>14</v>
          </cell>
          <cell r="L107" t="str">
            <v>ИП Роментова О.А."Креатюр"</v>
          </cell>
          <cell r="M107">
            <v>3.4000000000000002E-2</v>
          </cell>
          <cell r="N107">
            <v>33.799999999999997</v>
          </cell>
          <cell r="O107">
            <v>0</v>
          </cell>
          <cell r="P107">
            <v>0</v>
          </cell>
          <cell r="Q107">
            <v>0</v>
          </cell>
          <cell r="R107">
            <v>0.53900000000000003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0.49417650044410605</v>
          </cell>
          <cell r="Y107">
            <v>4.4719998794858919E-2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1.1492</v>
          </cell>
          <cell r="AE107">
            <v>151.78399999999999</v>
          </cell>
          <cell r="AF107">
            <v>44440</v>
          </cell>
          <cell r="AG107">
            <v>152.62200000000001</v>
          </cell>
          <cell r="AH107">
            <v>44470</v>
          </cell>
          <cell r="AI107">
            <v>0.83800000000002228</v>
          </cell>
        </row>
        <row r="108">
          <cell r="A108" t="str">
            <v>Кирова28</v>
          </cell>
          <cell r="B108" t="str">
            <v>Лесной</v>
          </cell>
          <cell r="C108" t="str">
            <v>Кирова28</v>
          </cell>
          <cell r="D108" t="str">
            <v>ж/дУКУТ</v>
          </cell>
          <cell r="E108" t="str">
            <v>ж/д</v>
          </cell>
          <cell r="F108" t="str">
            <v>УКУТ</v>
          </cell>
          <cell r="G108">
            <v>0</v>
          </cell>
          <cell r="H108" t="str">
            <v>Кирова</v>
          </cell>
          <cell r="I108">
            <v>28</v>
          </cell>
          <cell r="J108">
            <v>0</v>
          </cell>
          <cell r="K108">
            <v>0</v>
          </cell>
          <cell r="L108" t="str">
            <v>население</v>
          </cell>
          <cell r="M108">
            <v>3.4000000000000002E-2</v>
          </cell>
          <cell r="N108">
            <v>3411.2</v>
          </cell>
          <cell r="O108">
            <v>258.39999999999998</v>
          </cell>
          <cell r="P108">
            <v>3460</v>
          </cell>
          <cell r="Q108">
            <v>68.867370600000072</v>
          </cell>
          <cell r="R108">
            <v>55.231000000000002</v>
          </cell>
          <cell r="S108">
            <v>0.77900000000000003</v>
          </cell>
          <cell r="T108">
            <v>54.451999999999998</v>
          </cell>
          <cell r="U108">
            <v>79697.58</v>
          </cell>
          <cell r="V108">
            <v>0</v>
          </cell>
          <cell r="W108">
            <v>0</v>
          </cell>
          <cell r="X108">
            <v>50.668025817555936</v>
          </cell>
          <cell r="Y108">
            <v>3.7839936044093836</v>
          </cell>
          <cell r="Z108">
            <v>0.77898057803468201</v>
          </cell>
          <cell r="AA108">
            <v>54.452019421965318</v>
          </cell>
          <cell r="AB108">
            <v>79697.61</v>
          </cell>
          <cell r="AC108">
            <v>0</v>
          </cell>
          <cell r="AD108">
            <v>115.9808</v>
          </cell>
          <cell r="AE108">
            <v>0</v>
          </cell>
          <cell r="AF108">
            <v>0</v>
          </cell>
          <cell r="AG108">
            <v>209.59692379999979</v>
          </cell>
          <cell r="AH108">
            <v>44480</v>
          </cell>
          <cell r="AI108">
            <v>209.59692379999979</v>
          </cell>
        </row>
        <row r="109">
          <cell r="B109" t="str">
            <v>Лесной</v>
          </cell>
          <cell r="C109">
            <v>0</v>
          </cell>
          <cell r="D109" t="str">
            <v>транзитукут</v>
          </cell>
          <cell r="E109" t="str">
            <v>транзит</v>
          </cell>
          <cell r="F109" t="str">
            <v>укут</v>
          </cell>
          <cell r="G109">
            <v>0</v>
          </cell>
          <cell r="H109" t="str">
            <v>Кирова</v>
          </cell>
          <cell r="I109">
            <v>28</v>
          </cell>
          <cell r="J109">
            <v>0</v>
          </cell>
          <cell r="K109">
            <v>22</v>
          </cell>
          <cell r="L109" t="str">
            <v xml:space="preserve">ИП Меренкова С.М."АСМ спорт"  </v>
          </cell>
          <cell r="M109">
            <v>3.4000000000000002E-2</v>
          </cell>
          <cell r="N109">
            <v>48.8</v>
          </cell>
          <cell r="O109">
            <v>0</v>
          </cell>
          <cell r="P109">
            <v>0</v>
          </cell>
          <cell r="Q109">
            <v>0</v>
          </cell>
          <cell r="R109">
            <v>0.77900000000000003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0.72484746127366595</v>
          </cell>
          <cell r="Y109">
            <v>5.4133116761016044E-2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1.6592</v>
          </cell>
          <cell r="AE109">
            <v>10.472</v>
          </cell>
          <cell r="AF109">
            <v>43922</v>
          </cell>
          <cell r="AG109">
            <v>10.472</v>
          </cell>
          <cell r="AH109">
            <v>44470</v>
          </cell>
          <cell r="AI109">
            <v>0</v>
          </cell>
        </row>
        <row r="110">
          <cell r="A110" t="str">
            <v>Кирова29</v>
          </cell>
          <cell r="B110" t="str">
            <v>Лесной</v>
          </cell>
          <cell r="C110" t="str">
            <v>Кирова29</v>
          </cell>
          <cell r="D110" t="str">
            <v>ж/дУКУТ</v>
          </cell>
          <cell r="E110" t="str">
            <v>ж/д</v>
          </cell>
          <cell r="F110" t="str">
            <v>УКУТ</v>
          </cell>
          <cell r="G110">
            <v>0</v>
          </cell>
          <cell r="H110" t="str">
            <v>Кирова</v>
          </cell>
          <cell r="I110">
            <v>29</v>
          </cell>
          <cell r="J110">
            <v>0</v>
          </cell>
          <cell r="K110">
            <v>0</v>
          </cell>
          <cell r="L110" t="str">
            <v>население</v>
          </cell>
          <cell r="M110">
            <v>3.4000000000000002E-2</v>
          </cell>
          <cell r="N110">
            <v>2344.1999999999998</v>
          </cell>
          <cell r="O110">
            <v>239.4</v>
          </cell>
          <cell r="P110">
            <v>2344.1999999999998</v>
          </cell>
          <cell r="Q110">
            <v>47.941650399999617</v>
          </cell>
          <cell r="R110">
            <v>35.664000000000001</v>
          </cell>
          <cell r="S110">
            <v>0</v>
          </cell>
          <cell r="T110">
            <v>35.664000000000001</v>
          </cell>
          <cell r="U110">
            <v>52198.9</v>
          </cell>
          <cell r="V110">
            <v>0</v>
          </cell>
          <cell r="W110">
            <v>0</v>
          </cell>
          <cell r="X110">
            <v>32.3593237343242</v>
          </cell>
          <cell r="Y110">
            <v>3.304676265675802</v>
          </cell>
          <cell r="Z110">
            <v>0</v>
          </cell>
          <cell r="AA110">
            <v>35.664000000000001</v>
          </cell>
          <cell r="AB110">
            <v>52198.9</v>
          </cell>
          <cell r="AC110">
            <v>0</v>
          </cell>
          <cell r="AD110">
            <v>79.702799999999996</v>
          </cell>
          <cell r="AE110">
            <v>0</v>
          </cell>
          <cell r="AF110">
            <v>0</v>
          </cell>
          <cell r="AG110">
            <v>188.72070309999981</v>
          </cell>
          <cell r="AH110">
            <v>44480</v>
          </cell>
          <cell r="AI110">
            <v>188.72070309999981</v>
          </cell>
        </row>
        <row r="111">
          <cell r="A111" t="str">
            <v>Кирова30</v>
          </cell>
          <cell r="B111" t="str">
            <v>Лесной</v>
          </cell>
          <cell r="C111" t="str">
            <v>Кирова30</v>
          </cell>
          <cell r="D111" t="str">
            <v>ж/дУКУТ</v>
          </cell>
          <cell r="E111" t="str">
            <v>ж/д</v>
          </cell>
          <cell r="F111" t="str">
            <v>УКУТ</v>
          </cell>
          <cell r="G111">
            <v>0</v>
          </cell>
          <cell r="H111" t="str">
            <v>Кирова</v>
          </cell>
          <cell r="I111">
            <v>30</v>
          </cell>
          <cell r="J111">
            <v>0</v>
          </cell>
          <cell r="K111" t="str">
            <v>Б</v>
          </cell>
          <cell r="L111" t="str">
            <v>население</v>
          </cell>
          <cell r="M111">
            <v>3.4000000000000002E-2</v>
          </cell>
          <cell r="N111">
            <v>2716.5</v>
          </cell>
          <cell r="O111">
            <v>284.60000000000002</v>
          </cell>
          <cell r="P111">
            <v>2716.5</v>
          </cell>
          <cell r="Q111">
            <v>66.94</v>
          </cell>
          <cell r="R111">
            <v>48.597999999999999</v>
          </cell>
          <cell r="S111">
            <v>0</v>
          </cell>
          <cell r="T111">
            <v>48.597999999999999</v>
          </cell>
          <cell r="U111">
            <v>71129.490000000005</v>
          </cell>
          <cell r="V111">
            <v>0</v>
          </cell>
          <cell r="W111">
            <v>0</v>
          </cell>
          <cell r="X111">
            <v>43.989359568158342</v>
          </cell>
          <cell r="Y111">
            <v>4.6086404318416569</v>
          </cell>
          <cell r="Z111">
            <v>0</v>
          </cell>
          <cell r="AA111">
            <v>48.597999999999999</v>
          </cell>
          <cell r="AB111">
            <v>71129.490000000005</v>
          </cell>
          <cell r="AC111">
            <v>0</v>
          </cell>
          <cell r="AD111">
            <v>92.361000000000004</v>
          </cell>
          <cell r="AE111">
            <v>0</v>
          </cell>
          <cell r="AF111">
            <v>0</v>
          </cell>
          <cell r="AG111">
            <v>281.93</v>
          </cell>
          <cell r="AH111">
            <v>44480</v>
          </cell>
          <cell r="AI111">
            <v>281.93</v>
          </cell>
        </row>
        <row r="112">
          <cell r="A112" t="str">
            <v>Кирова31</v>
          </cell>
          <cell r="B112" t="str">
            <v>Лесной</v>
          </cell>
          <cell r="C112" t="str">
            <v>Кирова31</v>
          </cell>
          <cell r="D112" t="str">
            <v>ж/дУКУТ</v>
          </cell>
          <cell r="E112" t="str">
            <v>ж/д</v>
          </cell>
          <cell r="F112" t="str">
            <v>УКУТ</v>
          </cell>
          <cell r="G112">
            <v>0</v>
          </cell>
          <cell r="H112" t="str">
            <v>Кирова</v>
          </cell>
          <cell r="I112">
            <v>31</v>
          </cell>
          <cell r="J112">
            <v>0</v>
          </cell>
          <cell r="K112">
            <v>0</v>
          </cell>
          <cell r="L112" t="str">
            <v>население</v>
          </cell>
          <cell r="M112">
            <v>3.4000000000000002E-2</v>
          </cell>
          <cell r="N112">
            <v>2964.4</v>
          </cell>
          <cell r="O112">
            <v>239</v>
          </cell>
          <cell r="P112">
            <v>2964.4</v>
          </cell>
          <cell r="Q112">
            <v>62.886169500000051</v>
          </cell>
          <cell r="R112">
            <v>50.195999999999998</v>
          </cell>
          <cell r="S112">
            <v>0</v>
          </cell>
          <cell r="T112">
            <v>50.195999999999998</v>
          </cell>
          <cell r="U112">
            <v>73468.37</v>
          </cell>
          <cell r="V112">
            <v>0</v>
          </cell>
          <cell r="W112">
            <v>0</v>
          </cell>
          <cell r="X112">
            <v>46.450965349316348</v>
          </cell>
          <cell r="Y112">
            <v>3.7450346506836496</v>
          </cell>
          <cell r="Z112">
            <v>0</v>
          </cell>
          <cell r="AA112">
            <v>50.195999999999998</v>
          </cell>
          <cell r="AB112">
            <v>73468.37</v>
          </cell>
          <cell r="AC112">
            <v>0</v>
          </cell>
          <cell r="AD112">
            <v>100.78960000000001</v>
          </cell>
          <cell r="AE112">
            <v>0</v>
          </cell>
          <cell r="AF112">
            <v>0</v>
          </cell>
          <cell r="AG112">
            <v>195.04614250000031</v>
          </cell>
          <cell r="AH112">
            <v>44480</v>
          </cell>
          <cell r="AI112">
            <v>195.04614250000031</v>
          </cell>
        </row>
        <row r="113">
          <cell r="A113" t="str">
            <v>Кирова32</v>
          </cell>
          <cell r="B113" t="str">
            <v>Лесной</v>
          </cell>
          <cell r="C113" t="str">
            <v>Кирова32</v>
          </cell>
          <cell r="D113" t="str">
            <v>ж/дУКУТ</v>
          </cell>
          <cell r="E113" t="str">
            <v>ж/д</v>
          </cell>
          <cell r="F113" t="str">
            <v>УКУТ</v>
          </cell>
          <cell r="G113">
            <v>0</v>
          </cell>
          <cell r="H113" t="str">
            <v>Кирова</v>
          </cell>
          <cell r="I113">
            <v>32</v>
          </cell>
          <cell r="J113">
            <v>0</v>
          </cell>
          <cell r="K113">
            <v>0</v>
          </cell>
          <cell r="L113" t="str">
            <v>население</v>
          </cell>
          <cell r="M113">
            <v>3.4000000000000002E-2</v>
          </cell>
          <cell r="N113">
            <v>3316.2</v>
          </cell>
          <cell r="O113">
            <v>249.1</v>
          </cell>
          <cell r="P113">
            <v>3420.9999999999995</v>
          </cell>
          <cell r="Q113">
            <v>57.53594970000006</v>
          </cell>
          <cell r="R113">
            <v>47.636000000000003</v>
          </cell>
          <cell r="S113">
            <v>1.46</v>
          </cell>
          <cell r="T113">
            <v>46.176000000000002</v>
          </cell>
          <cell r="U113">
            <v>67584.58</v>
          </cell>
          <cell r="V113">
            <v>0</v>
          </cell>
          <cell r="W113">
            <v>0</v>
          </cell>
          <cell r="X113">
            <v>43.0425610201357</v>
          </cell>
          <cell r="Y113">
            <v>3.1341426337666705</v>
          </cell>
          <cell r="Z113">
            <v>1.4592963460976325</v>
          </cell>
          <cell r="AA113">
            <v>46.176703653902372</v>
          </cell>
          <cell r="AB113">
            <v>67585.61</v>
          </cell>
          <cell r="AC113">
            <v>0</v>
          </cell>
          <cell r="AD113">
            <v>112.7508</v>
          </cell>
          <cell r="AE113">
            <v>0</v>
          </cell>
          <cell r="AF113">
            <v>0</v>
          </cell>
          <cell r="AG113">
            <v>152.17370600000004</v>
          </cell>
          <cell r="AH113">
            <v>44480</v>
          </cell>
          <cell r="AI113">
            <v>152.17370600000004</v>
          </cell>
        </row>
        <row r="114">
          <cell r="B114" t="str">
            <v>Лесной</v>
          </cell>
          <cell r="C114">
            <v>0</v>
          </cell>
          <cell r="D114" t="str">
            <v>транзитукут</v>
          </cell>
          <cell r="E114" t="str">
            <v>транзит</v>
          </cell>
          <cell r="F114" t="str">
            <v>укут</v>
          </cell>
          <cell r="G114">
            <v>0</v>
          </cell>
          <cell r="H114" t="str">
            <v>Кирова</v>
          </cell>
          <cell r="I114">
            <v>32</v>
          </cell>
          <cell r="J114">
            <v>0</v>
          </cell>
          <cell r="K114">
            <v>2</v>
          </cell>
          <cell r="L114" t="str">
            <v>ИП Штафиенко Л.В."Очочки"</v>
          </cell>
          <cell r="M114">
            <v>3.4000000000000002E-2</v>
          </cell>
          <cell r="N114">
            <v>38.1</v>
          </cell>
          <cell r="O114">
            <v>0</v>
          </cell>
          <cell r="P114">
            <v>0</v>
          </cell>
          <cell r="Q114">
            <v>0</v>
          </cell>
          <cell r="R114">
            <v>0.53100000000000003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0.49451829650418255</v>
          </cell>
          <cell r="Y114">
            <v>3.6008333136273496E-2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1.2954000000000001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</row>
        <row r="115">
          <cell r="B115" t="str">
            <v>Лесной</v>
          </cell>
          <cell r="C115">
            <v>0</v>
          </cell>
          <cell r="D115" t="str">
            <v>транзитукут</v>
          </cell>
          <cell r="E115" t="str">
            <v>транзит</v>
          </cell>
          <cell r="F115" t="str">
            <v>укут</v>
          </cell>
          <cell r="G115">
            <v>0</v>
          </cell>
          <cell r="H115" t="str">
            <v>Кирова</v>
          </cell>
          <cell r="I115">
            <v>32</v>
          </cell>
          <cell r="J115">
            <v>0</v>
          </cell>
          <cell r="K115">
            <v>63</v>
          </cell>
          <cell r="L115" t="str">
            <v>ИП Гарипов И.М."Гита"</v>
          </cell>
          <cell r="M115">
            <v>3.4000000000000002E-2</v>
          </cell>
          <cell r="N115">
            <v>66.7</v>
          </cell>
          <cell r="O115">
            <v>0</v>
          </cell>
          <cell r="P115">
            <v>0</v>
          </cell>
          <cell r="Q115">
            <v>0</v>
          </cell>
          <cell r="R115">
            <v>0.92900000000000005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0.86573150595351644</v>
          </cell>
          <cell r="Y115">
            <v>6.3038210503659889E-2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2.2678000000000003</v>
          </cell>
          <cell r="AE115">
            <v>84.3</v>
          </cell>
          <cell r="AF115">
            <v>44409</v>
          </cell>
          <cell r="AG115">
            <v>84.68</v>
          </cell>
          <cell r="AH115">
            <v>44470</v>
          </cell>
          <cell r="AI115">
            <v>0.38000000000000966</v>
          </cell>
        </row>
        <row r="116">
          <cell r="A116" t="str">
            <v>Кирова34</v>
          </cell>
          <cell r="B116" t="str">
            <v>Лесной</v>
          </cell>
          <cell r="C116" t="str">
            <v>Кирова34</v>
          </cell>
          <cell r="D116" t="str">
            <v>ж/дУКУТ</v>
          </cell>
          <cell r="E116" t="str">
            <v>ж/д</v>
          </cell>
          <cell r="F116" t="str">
            <v>УКУТ</v>
          </cell>
          <cell r="G116">
            <v>0</v>
          </cell>
          <cell r="H116" t="str">
            <v>Кирова</v>
          </cell>
          <cell r="I116">
            <v>34</v>
          </cell>
          <cell r="J116">
            <v>0</v>
          </cell>
          <cell r="K116">
            <v>0</v>
          </cell>
          <cell r="L116" t="str">
            <v>население</v>
          </cell>
          <cell r="M116">
            <v>3.4000000000000002E-2</v>
          </cell>
          <cell r="N116">
            <v>3792.4</v>
          </cell>
          <cell r="O116">
            <v>413.2</v>
          </cell>
          <cell r="P116">
            <v>3792.4</v>
          </cell>
          <cell r="Q116">
            <v>79.9453125</v>
          </cell>
          <cell r="R116">
            <v>61.112000000000002</v>
          </cell>
          <cell r="S116">
            <v>0</v>
          </cell>
          <cell r="T116">
            <v>61.112000000000002</v>
          </cell>
          <cell r="U116">
            <v>89445.36</v>
          </cell>
          <cell r="V116">
            <v>0</v>
          </cell>
          <cell r="W116">
            <v>0</v>
          </cell>
          <cell r="X116">
            <v>55.10774890622028</v>
          </cell>
          <cell r="Y116">
            <v>6.0042510937797218</v>
          </cell>
          <cell r="Z116">
            <v>0</v>
          </cell>
          <cell r="AA116">
            <v>61.112000000000002</v>
          </cell>
          <cell r="AB116">
            <v>89445.36</v>
          </cell>
          <cell r="AC116">
            <v>0</v>
          </cell>
          <cell r="AD116">
            <v>128.94160000000002</v>
          </cell>
          <cell r="AE116">
            <v>0</v>
          </cell>
          <cell r="AF116">
            <v>0</v>
          </cell>
          <cell r="AG116">
            <v>289.47265619999962</v>
          </cell>
          <cell r="AH116">
            <v>44480</v>
          </cell>
          <cell r="AI116">
            <v>289.47265619999962</v>
          </cell>
        </row>
        <row r="117">
          <cell r="A117" t="str">
            <v>Кирова35</v>
          </cell>
          <cell r="B117" t="str">
            <v>Лесной</v>
          </cell>
          <cell r="C117" t="str">
            <v>Кирова35</v>
          </cell>
          <cell r="D117" t="str">
            <v>ж/дУКУТ</v>
          </cell>
          <cell r="E117" t="str">
            <v>ж/д</v>
          </cell>
          <cell r="F117" t="str">
            <v>УКУТ</v>
          </cell>
          <cell r="G117">
            <v>0</v>
          </cell>
          <cell r="H117" t="str">
            <v>Кирова</v>
          </cell>
          <cell r="I117">
            <v>35</v>
          </cell>
          <cell r="J117">
            <v>0</v>
          </cell>
          <cell r="K117">
            <v>0</v>
          </cell>
          <cell r="L117" t="str">
            <v>население</v>
          </cell>
          <cell r="M117">
            <v>3.4000000000000002E-2</v>
          </cell>
          <cell r="N117">
            <v>2367.8000000000002</v>
          </cell>
          <cell r="O117">
            <v>242</v>
          </cell>
          <cell r="P117">
            <v>2367.8000000000002</v>
          </cell>
          <cell r="Q117">
            <v>44.81762690000005</v>
          </cell>
          <cell r="R117">
            <v>34.308</v>
          </cell>
          <cell r="S117">
            <v>0</v>
          </cell>
          <cell r="T117">
            <v>34.308</v>
          </cell>
          <cell r="U117">
            <v>50214.22</v>
          </cell>
          <cell r="V117">
            <v>0</v>
          </cell>
          <cell r="W117">
            <v>0</v>
          </cell>
          <cell r="X117">
            <v>31.126707946969116</v>
          </cell>
          <cell r="Y117">
            <v>3.1812920530308837</v>
          </cell>
          <cell r="Z117">
            <v>0</v>
          </cell>
          <cell r="AA117">
            <v>34.308</v>
          </cell>
          <cell r="AB117">
            <v>50214.22</v>
          </cell>
          <cell r="AC117">
            <v>0</v>
          </cell>
          <cell r="AD117">
            <v>80.505200000000016</v>
          </cell>
          <cell r="AE117">
            <v>0</v>
          </cell>
          <cell r="AF117">
            <v>0</v>
          </cell>
          <cell r="AG117">
            <v>161.53808589999971</v>
          </cell>
          <cell r="AH117">
            <v>44480</v>
          </cell>
          <cell r="AI117">
            <v>161.53808589999971</v>
          </cell>
        </row>
        <row r="118">
          <cell r="A118" t="str">
            <v>Кирова36</v>
          </cell>
          <cell r="B118" t="str">
            <v>Лесной</v>
          </cell>
          <cell r="C118" t="str">
            <v>Кирова36</v>
          </cell>
          <cell r="D118" t="str">
            <v>ж/дУКУТ</v>
          </cell>
          <cell r="E118" t="str">
            <v>ж/д</v>
          </cell>
          <cell r="F118" t="str">
            <v>УКУТ</v>
          </cell>
          <cell r="G118">
            <v>0</v>
          </cell>
          <cell r="H118" t="str">
            <v>Кирова</v>
          </cell>
          <cell r="I118">
            <v>36</v>
          </cell>
          <cell r="J118">
            <v>0</v>
          </cell>
          <cell r="K118">
            <v>0</v>
          </cell>
          <cell r="L118" t="str">
            <v>население</v>
          </cell>
          <cell r="M118">
            <v>3.4000000000000002E-2</v>
          </cell>
          <cell r="N118">
            <v>2694.7</v>
          </cell>
          <cell r="O118">
            <v>286.8</v>
          </cell>
          <cell r="P118">
            <v>2694.7</v>
          </cell>
          <cell r="Q118">
            <v>53.775146500000119</v>
          </cell>
          <cell r="R118">
            <v>42.563000000000002</v>
          </cell>
          <cell r="S118">
            <v>0</v>
          </cell>
          <cell r="T118">
            <v>42.563000000000002</v>
          </cell>
          <cell r="U118">
            <v>62296.480000000003</v>
          </cell>
          <cell r="V118">
            <v>0</v>
          </cell>
          <cell r="W118">
            <v>0</v>
          </cell>
          <cell r="X118">
            <v>38.468729196713063</v>
          </cell>
          <cell r="Y118">
            <v>4.094270803286939</v>
          </cell>
          <cell r="Z118">
            <v>0</v>
          </cell>
          <cell r="AA118">
            <v>42.563000000000002</v>
          </cell>
          <cell r="AB118">
            <v>62296.480000000003</v>
          </cell>
          <cell r="AC118">
            <v>0</v>
          </cell>
          <cell r="AD118">
            <v>91.619799999999998</v>
          </cell>
          <cell r="AE118">
            <v>0</v>
          </cell>
          <cell r="AF118">
            <v>0</v>
          </cell>
          <cell r="AG118">
            <v>172.32910160000029</v>
          </cell>
          <cell r="AH118">
            <v>44480</v>
          </cell>
          <cell r="AI118">
            <v>172.32910160000029</v>
          </cell>
        </row>
        <row r="119">
          <cell r="A119" t="str">
            <v>Кирова37</v>
          </cell>
          <cell r="B119" t="str">
            <v>Лесной</v>
          </cell>
          <cell r="C119" t="str">
            <v>Кирова37</v>
          </cell>
          <cell r="D119" t="str">
            <v>ж/дУКУТ</v>
          </cell>
          <cell r="E119" t="str">
            <v>ж/д</v>
          </cell>
          <cell r="F119" t="str">
            <v>УКУТ</v>
          </cell>
          <cell r="G119">
            <v>0</v>
          </cell>
          <cell r="H119" t="str">
            <v>Кирова</v>
          </cell>
          <cell r="I119">
            <v>37</v>
          </cell>
          <cell r="J119">
            <v>0</v>
          </cell>
          <cell r="K119">
            <v>0</v>
          </cell>
          <cell r="L119" t="str">
            <v>население</v>
          </cell>
          <cell r="M119">
            <v>3.4000000000000002E-2</v>
          </cell>
          <cell r="N119">
            <v>2957.3</v>
          </cell>
          <cell r="O119">
            <v>262.8</v>
          </cell>
          <cell r="P119">
            <v>2957.3</v>
          </cell>
          <cell r="Q119">
            <v>60.183105399999477</v>
          </cell>
          <cell r="R119">
            <v>50.173000000000002</v>
          </cell>
          <cell r="S119">
            <v>0</v>
          </cell>
          <cell r="T119">
            <v>50.173000000000002</v>
          </cell>
          <cell r="U119">
            <v>73434.710000000006</v>
          </cell>
          <cell r="V119">
            <v>0</v>
          </cell>
          <cell r="W119">
            <v>0</v>
          </cell>
          <cell r="X119">
            <v>46.078262445265672</v>
          </cell>
          <cell r="Y119">
            <v>4.0947375547343299</v>
          </cell>
          <cell r="Z119">
            <v>0</v>
          </cell>
          <cell r="AA119">
            <v>50.173000000000002</v>
          </cell>
          <cell r="AB119">
            <v>73434.710000000006</v>
          </cell>
          <cell r="AC119">
            <v>0</v>
          </cell>
          <cell r="AD119">
            <v>100.54820000000001</v>
          </cell>
          <cell r="AE119">
            <v>0</v>
          </cell>
          <cell r="AF119">
            <v>0</v>
          </cell>
          <cell r="AG119">
            <v>153.86523429999943</v>
          </cell>
          <cell r="AH119">
            <v>44480</v>
          </cell>
          <cell r="AI119">
            <v>153.86523429999943</v>
          </cell>
        </row>
        <row r="120">
          <cell r="A120" t="str">
            <v>Кирова38</v>
          </cell>
          <cell r="B120" t="str">
            <v>Лесной</v>
          </cell>
          <cell r="C120" t="str">
            <v>Кирова38</v>
          </cell>
          <cell r="D120" t="str">
            <v>ж/дУКУТ</v>
          </cell>
          <cell r="E120" t="str">
            <v>ж/д</v>
          </cell>
          <cell r="F120" t="str">
            <v>УКУТ</v>
          </cell>
          <cell r="G120">
            <v>0</v>
          </cell>
          <cell r="H120" t="str">
            <v>Кирова</v>
          </cell>
          <cell r="I120">
            <v>38</v>
          </cell>
          <cell r="J120">
            <v>0</v>
          </cell>
          <cell r="K120">
            <v>0</v>
          </cell>
          <cell r="L120" t="str">
            <v>население</v>
          </cell>
          <cell r="M120">
            <v>3.4000000000000002E-2</v>
          </cell>
          <cell r="N120">
            <v>4397.1000000000004</v>
          </cell>
          <cell r="O120">
            <v>430.8</v>
          </cell>
          <cell r="P120">
            <v>4397.1000000000004</v>
          </cell>
          <cell r="Q120">
            <v>78.81054690000019</v>
          </cell>
          <cell r="R120">
            <v>63.347000000000001</v>
          </cell>
          <cell r="S120">
            <v>0</v>
          </cell>
          <cell r="T120">
            <v>63.347000000000001</v>
          </cell>
          <cell r="U120">
            <v>92716.57</v>
          </cell>
          <cell r="V120">
            <v>0</v>
          </cell>
          <cell r="W120">
            <v>0</v>
          </cell>
          <cell r="X120">
            <v>57.694462126390356</v>
          </cell>
          <cell r="Y120">
            <v>5.6525378736096457</v>
          </cell>
          <cell r="Z120">
            <v>0</v>
          </cell>
          <cell r="AA120">
            <v>63.347000000000001</v>
          </cell>
          <cell r="AB120">
            <v>92716.57</v>
          </cell>
          <cell r="AC120">
            <v>0</v>
          </cell>
          <cell r="AD120">
            <v>149.50140000000002</v>
          </cell>
          <cell r="AE120">
            <v>0</v>
          </cell>
          <cell r="AF120">
            <v>0</v>
          </cell>
          <cell r="AG120">
            <v>237.69140619999962</v>
          </cell>
          <cell r="AH120">
            <v>44480</v>
          </cell>
          <cell r="AI120">
            <v>237.69140619999962</v>
          </cell>
        </row>
        <row r="121">
          <cell r="A121" t="str">
            <v>Кирова39</v>
          </cell>
          <cell r="B121" t="str">
            <v>Лесной</v>
          </cell>
          <cell r="C121" t="str">
            <v>Кирова39</v>
          </cell>
          <cell r="D121" t="str">
            <v>ж/дУКУТ</v>
          </cell>
          <cell r="E121" t="str">
            <v>ж/д</v>
          </cell>
          <cell r="F121" t="str">
            <v>УКУТ</v>
          </cell>
          <cell r="G121">
            <v>0</v>
          </cell>
          <cell r="H121" t="str">
            <v>Кирова</v>
          </cell>
          <cell r="I121">
            <v>39</v>
          </cell>
          <cell r="J121">
            <v>0</v>
          </cell>
          <cell r="K121">
            <v>0</v>
          </cell>
          <cell r="L121" t="str">
            <v>население</v>
          </cell>
          <cell r="M121">
            <v>3.4000000000000002E-2</v>
          </cell>
          <cell r="N121">
            <v>2947.7</v>
          </cell>
          <cell r="O121">
            <v>265.2</v>
          </cell>
          <cell r="P121">
            <v>2947.7</v>
          </cell>
          <cell r="Q121">
            <v>49.963867200000095</v>
          </cell>
          <cell r="R121">
            <v>39.304000000000002</v>
          </cell>
          <cell r="S121">
            <v>0</v>
          </cell>
          <cell r="T121">
            <v>39.304000000000002</v>
          </cell>
          <cell r="U121">
            <v>57526.51</v>
          </cell>
          <cell r="V121">
            <v>0</v>
          </cell>
          <cell r="W121">
            <v>0</v>
          </cell>
          <cell r="X121">
            <v>36.059759345139909</v>
          </cell>
          <cell r="Y121">
            <v>3.2442406548600928</v>
          </cell>
          <cell r="Z121">
            <v>0</v>
          </cell>
          <cell r="AA121">
            <v>39.304000000000002</v>
          </cell>
          <cell r="AB121">
            <v>57526.51</v>
          </cell>
          <cell r="AC121">
            <v>0</v>
          </cell>
          <cell r="AD121">
            <v>100.2218</v>
          </cell>
          <cell r="AE121">
            <v>0</v>
          </cell>
          <cell r="AF121">
            <v>0</v>
          </cell>
          <cell r="AG121">
            <v>163.84179690000019</v>
          </cell>
          <cell r="AH121">
            <v>44480</v>
          </cell>
          <cell r="AI121">
            <v>163.84179690000019</v>
          </cell>
        </row>
        <row r="122">
          <cell r="A122" t="str">
            <v>Кирова40</v>
          </cell>
          <cell r="B122" t="str">
            <v>Лесной</v>
          </cell>
          <cell r="C122" t="str">
            <v>Кирова40</v>
          </cell>
          <cell r="D122" t="str">
            <v>ж/дУКУТ</v>
          </cell>
          <cell r="E122" t="str">
            <v>ж/д</v>
          </cell>
          <cell r="F122" t="str">
            <v>УКУТ</v>
          </cell>
          <cell r="G122">
            <v>0</v>
          </cell>
          <cell r="H122" t="str">
            <v>Кирова</v>
          </cell>
          <cell r="I122">
            <v>40</v>
          </cell>
          <cell r="J122">
            <v>0</v>
          </cell>
          <cell r="K122" t="str">
            <v>Б</v>
          </cell>
          <cell r="L122" t="str">
            <v>население</v>
          </cell>
          <cell r="M122">
            <v>3.4000000000000002E-2</v>
          </cell>
          <cell r="N122">
            <v>2704.7</v>
          </cell>
          <cell r="O122">
            <v>310.89999999999998</v>
          </cell>
          <cell r="P122">
            <v>2704.7</v>
          </cell>
          <cell r="Q122">
            <v>62.94</v>
          </cell>
          <cell r="R122">
            <v>47.829000000000001</v>
          </cell>
          <cell r="S122">
            <v>0</v>
          </cell>
          <cell r="T122">
            <v>47.829000000000001</v>
          </cell>
          <cell r="U122">
            <v>70003.960000000006</v>
          </cell>
          <cell r="V122">
            <v>0</v>
          </cell>
          <cell r="W122">
            <v>0</v>
          </cell>
          <cell r="X122">
            <v>42.897962693991246</v>
          </cell>
          <cell r="Y122">
            <v>4.9310373060087542</v>
          </cell>
          <cell r="Z122">
            <v>0</v>
          </cell>
          <cell r="AA122">
            <v>47.829000000000001</v>
          </cell>
          <cell r="AB122">
            <v>70003.960000000006</v>
          </cell>
          <cell r="AC122">
            <v>0</v>
          </cell>
          <cell r="AD122">
            <v>91.959800000000001</v>
          </cell>
          <cell r="AE122">
            <v>0</v>
          </cell>
          <cell r="AF122">
            <v>0</v>
          </cell>
          <cell r="AG122">
            <v>232.26</v>
          </cell>
          <cell r="AH122">
            <v>44480</v>
          </cell>
          <cell r="AI122">
            <v>232.26</v>
          </cell>
        </row>
        <row r="123">
          <cell r="A123" t="str">
            <v>Кирова48</v>
          </cell>
          <cell r="B123" t="str">
            <v>Лесной</v>
          </cell>
          <cell r="C123" t="str">
            <v>Кирова48</v>
          </cell>
          <cell r="D123" t="str">
            <v>ж/дУКУТ</v>
          </cell>
          <cell r="E123" t="str">
            <v>ж/д</v>
          </cell>
          <cell r="F123" t="str">
            <v>УКУТ</v>
          </cell>
          <cell r="G123">
            <v>0</v>
          </cell>
          <cell r="H123" t="str">
            <v>Кирова</v>
          </cell>
          <cell r="I123">
            <v>48</v>
          </cell>
          <cell r="J123">
            <v>0</v>
          </cell>
          <cell r="K123">
            <v>0</v>
          </cell>
          <cell r="L123" t="str">
            <v>население</v>
          </cell>
          <cell r="M123">
            <v>3.4000000000000002E-2</v>
          </cell>
          <cell r="N123">
            <v>2773.1</v>
          </cell>
          <cell r="O123">
            <v>290</v>
          </cell>
          <cell r="P123">
            <v>3517.6</v>
          </cell>
          <cell r="Q123">
            <v>39.293212900000071</v>
          </cell>
          <cell r="R123">
            <v>34.527000000000001</v>
          </cell>
          <cell r="S123">
            <v>7.3070000000000004</v>
          </cell>
          <cell r="T123">
            <v>27.22</v>
          </cell>
          <cell r="U123">
            <v>39840.01</v>
          </cell>
          <cell r="V123">
            <v>0</v>
          </cell>
          <cell r="W123">
            <v>0</v>
          </cell>
          <cell r="X123">
            <v>25.146240072486606</v>
          </cell>
          <cell r="Y123">
            <v>2.0731207701333623</v>
          </cell>
          <cell r="Z123">
            <v>7.3076391573800326</v>
          </cell>
          <cell r="AA123">
            <v>27.219360842619967</v>
          </cell>
          <cell r="AB123">
            <v>39839.07</v>
          </cell>
          <cell r="AC123">
            <v>0</v>
          </cell>
          <cell r="AD123">
            <v>94.28540000000001</v>
          </cell>
          <cell r="AE123">
            <v>0</v>
          </cell>
          <cell r="AF123">
            <v>0</v>
          </cell>
          <cell r="AG123">
            <v>73.251953200000571</v>
          </cell>
          <cell r="AH123">
            <v>44480</v>
          </cell>
          <cell r="AI123">
            <v>73.251953200000571</v>
          </cell>
        </row>
        <row r="124">
          <cell r="B124" t="str">
            <v>Лесной</v>
          </cell>
          <cell r="C124">
            <v>0</v>
          </cell>
          <cell r="D124" t="str">
            <v>транзитукут</v>
          </cell>
          <cell r="E124" t="str">
            <v>транзит</v>
          </cell>
          <cell r="F124" t="str">
            <v>укут</v>
          </cell>
          <cell r="G124">
            <v>0</v>
          </cell>
          <cell r="H124" t="str">
            <v>Кирова</v>
          </cell>
          <cell r="I124">
            <v>48</v>
          </cell>
          <cell r="J124">
            <v>0</v>
          </cell>
          <cell r="K124" t="str">
            <v>1эт.</v>
          </cell>
          <cell r="L124" t="str">
            <v>ИП Горошников А.С." Спорттовары" с 20.12.2019</v>
          </cell>
          <cell r="M124">
            <v>3.4000000000000002E-2</v>
          </cell>
          <cell r="N124">
            <v>258.3</v>
          </cell>
          <cell r="O124">
            <v>0</v>
          </cell>
          <cell r="P124">
            <v>0</v>
          </cell>
          <cell r="Q124">
            <v>0</v>
          </cell>
          <cell r="R124">
            <v>2.5350000000000001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2.3422429089190042</v>
          </cell>
          <cell r="Y124">
            <v>0.19310053547490083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8.7822000000000013</v>
          </cell>
          <cell r="AE124">
            <v>27.143000000000001</v>
          </cell>
          <cell r="AF124">
            <v>44440</v>
          </cell>
          <cell r="AG124">
            <v>27.594000000000001</v>
          </cell>
          <cell r="AH124">
            <v>44470</v>
          </cell>
          <cell r="AI124">
            <v>0.45100000000000051</v>
          </cell>
        </row>
        <row r="125">
          <cell r="B125" t="str">
            <v>Лесной</v>
          </cell>
          <cell r="C125">
            <v>0</v>
          </cell>
          <cell r="D125" t="str">
            <v>транзитукут</v>
          </cell>
          <cell r="E125" t="str">
            <v>транзит</v>
          </cell>
          <cell r="F125" t="str">
            <v>укут</v>
          </cell>
          <cell r="G125">
            <v>0</v>
          </cell>
          <cell r="H125" t="str">
            <v>Кирова</v>
          </cell>
          <cell r="I125">
            <v>48</v>
          </cell>
          <cell r="J125">
            <v>0</v>
          </cell>
          <cell r="K125" t="str">
            <v>1эт.</v>
          </cell>
          <cell r="L125" t="str">
            <v>ИП Снежкова О.Б. "Ткани"</v>
          </cell>
          <cell r="M125">
            <v>3.4000000000000002E-2</v>
          </cell>
          <cell r="N125">
            <v>93.2</v>
          </cell>
          <cell r="O125">
            <v>0</v>
          </cell>
          <cell r="P125">
            <v>0</v>
          </cell>
          <cell r="Q125">
            <v>0</v>
          </cell>
          <cell r="R125">
            <v>0.91500000000000004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0.84512984557201387</v>
          </cell>
          <cell r="Y125">
            <v>6.9674680241040482E-2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3.1688000000000005</v>
          </cell>
          <cell r="AE125">
            <v>64</v>
          </cell>
          <cell r="AF125">
            <v>44409</v>
          </cell>
          <cell r="AG125">
            <v>65</v>
          </cell>
          <cell r="AH125">
            <v>44470</v>
          </cell>
          <cell r="AI125">
            <v>1</v>
          </cell>
        </row>
        <row r="126">
          <cell r="B126" t="str">
            <v>Лесной</v>
          </cell>
          <cell r="C126">
            <v>0</v>
          </cell>
          <cell r="D126" t="str">
            <v>транзитукут</v>
          </cell>
          <cell r="E126" t="str">
            <v>транзит</v>
          </cell>
          <cell r="F126" t="str">
            <v>укут</v>
          </cell>
          <cell r="G126">
            <v>0</v>
          </cell>
          <cell r="H126" t="str">
            <v>Кирова</v>
          </cell>
          <cell r="I126">
            <v>48</v>
          </cell>
          <cell r="J126">
            <v>0</v>
          </cell>
          <cell r="K126" t="str">
            <v>1эт.</v>
          </cell>
          <cell r="L126" t="str">
            <v>ИП Слюсарев А.С. Хоз.товары с 01.11.2018г.</v>
          </cell>
          <cell r="M126">
            <v>3.4000000000000002E-2</v>
          </cell>
          <cell r="N126">
            <v>393</v>
          </cell>
          <cell r="O126">
            <v>0</v>
          </cell>
          <cell r="P126">
            <v>0</v>
          </cell>
          <cell r="Q126">
            <v>0</v>
          </cell>
          <cell r="R126">
            <v>3.8570000000000002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3.563691301607312</v>
          </cell>
          <cell r="Y126">
            <v>0.29379988556576087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13.362</v>
          </cell>
          <cell r="AE126">
            <v>81.510000000000005</v>
          </cell>
          <cell r="AF126">
            <v>44348</v>
          </cell>
          <cell r="AG126">
            <v>81.510000000000005</v>
          </cell>
          <cell r="AH126">
            <v>44409</v>
          </cell>
          <cell r="AI126">
            <v>0</v>
          </cell>
        </row>
        <row r="127">
          <cell r="A127" t="str">
            <v>Кирова50</v>
          </cell>
          <cell r="B127" t="str">
            <v>Лесной</v>
          </cell>
          <cell r="C127" t="str">
            <v>Кирова50</v>
          </cell>
          <cell r="D127" t="str">
            <v>ж/дУКУТ</v>
          </cell>
          <cell r="E127" t="str">
            <v>ж/д</v>
          </cell>
          <cell r="F127" t="str">
            <v>УКУТ</v>
          </cell>
          <cell r="G127">
            <v>0</v>
          </cell>
          <cell r="H127" t="str">
            <v>Кирова</v>
          </cell>
          <cell r="I127">
            <v>50</v>
          </cell>
          <cell r="J127">
            <v>0</v>
          </cell>
          <cell r="K127">
            <v>0</v>
          </cell>
          <cell r="L127" t="str">
            <v>население</v>
          </cell>
          <cell r="M127">
            <v>3.4000000000000002E-2</v>
          </cell>
          <cell r="N127">
            <v>2475.5</v>
          </cell>
          <cell r="O127">
            <v>189.5</v>
          </cell>
          <cell r="P127">
            <v>2475.5</v>
          </cell>
          <cell r="Q127">
            <v>47.910888700000214</v>
          </cell>
          <cell r="R127">
            <v>39.106000000000002</v>
          </cell>
          <cell r="S127">
            <v>0</v>
          </cell>
          <cell r="T127">
            <v>39.106000000000002</v>
          </cell>
          <cell r="U127">
            <v>57236.71</v>
          </cell>
          <cell r="V127">
            <v>0</v>
          </cell>
          <cell r="W127">
            <v>0</v>
          </cell>
          <cell r="X127">
            <v>36.325291932457787</v>
          </cell>
          <cell r="Y127">
            <v>2.7807080675422142</v>
          </cell>
          <cell r="Z127">
            <v>0</v>
          </cell>
          <cell r="AA127">
            <v>39.106000000000002</v>
          </cell>
          <cell r="AB127">
            <v>57236.71</v>
          </cell>
          <cell r="AC127">
            <v>0</v>
          </cell>
          <cell r="AD127">
            <v>84.167000000000002</v>
          </cell>
          <cell r="AE127">
            <v>0</v>
          </cell>
          <cell r="AF127">
            <v>0</v>
          </cell>
          <cell r="AG127">
            <v>135.33789059999981</v>
          </cell>
          <cell r="AH127">
            <v>44480</v>
          </cell>
          <cell r="AI127">
            <v>135.33789059999981</v>
          </cell>
        </row>
        <row r="128">
          <cell r="A128" t="str">
            <v>Кирова52</v>
          </cell>
          <cell r="B128" t="str">
            <v>Лесной</v>
          </cell>
          <cell r="C128" t="str">
            <v>Кирова52</v>
          </cell>
          <cell r="D128" t="str">
            <v>ж/дУКУТ</v>
          </cell>
          <cell r="E128" t="str">
            <v>ж/д</v>
          </cell>
          <cell r="F128" t="str">
            <v>УКУТ</v>
          </cell>
          <cell r="G128">
            <v>0</v>
          </cell>
          <cell r="H128" t="str">
            <v>Кирова</v>
          </cell>
          <cell r="I128">
            <v>52</v>
          </cell>
          <cell r="J128">
            <v>0</v>
          </cell>
          <cell r="K128">
            <v>0</v>
          </cell>
          <cell r="L128" t="str">
            <v>население</v>
          </cell>
          <cell r="M128">
            <v>3.4000000000000002E-2</v>
          </cell>
          <cell r="N128">
            <v>2502.9</v>
          </cell>
          <cell r="O128">
            <v>290.3</v>
          </cell>
          <cell r="P128">
            <v>2502.9</v>
          </cell>
          <cell r="Q128">
            <v>41.824707000000217</v>
          </cell>
          <cell r="R128">
            <v>30.001999999999999</v>
          </cell>
          <cell r="S128">
            <v>0</v>
          </cell>
          <cell r="T128">
            <v>30.001999999999999</v>
          </cell>
          <cell r="U128">
            <v>43911.83</v>
          </cell>
          <cell r="V128">
            <v>0</v>
          </cell>
          <cell r="W128">
            <v>0</v>
          </cell>
          <cell r="X128">
            <v>26.883862881283115</v>
          </cell>
          <cell r="Y128">
            <v>3.1181371187168843</v>
          </cell>
          <cell r="Z128">
            <v>0</v>
          </cell>
          <cell r="AA128">
            <v>30.001999999999999</v>
          </cell>
          <cell r="AB128">
            <v>43911.83</v>
          </cell>
          <cell r="AC128">
            <v>0</v>
          </cell>
          <cell r="AD128">
            <v>85.098600000000005</v>
          </cell>
          <cell r="AE128">
            <v>0</v>
          </cell>
          <cell r="AF128">
            <v>0</v>
          </cell>
          <cell r="AG128">
            <v>181.7216797000001</v>
          </cell>
          <cell r="AH128">
            <v>44480</v>
          </cell>
          <cell r="AI128">
            <v>181.7216797000001</v>
          </cell>
        </row>
        <row r="129">
          <cell r="A129" t="str">
            <v>Кирова54</v>
          </cell>
          <cell r="B129" t="str">
            <v>Лесной</v>
          </cell>
          <cell r="C129" t="str">
            <v>Кирова54</v>
          </cell>
          <cell r="D129" t="str">
            <v>ж/дУКУТ</v>
          </cell>
          <cell r="E129" t="str">
            <v>ж/д</v>
          </cell>
          <cell r="F129" t="str">
            <v>УКУТ</v>
          </cell>
          <cell r="G129">
            <v>0</v>
          </cell>
          <cell r="H129" t="str">
            <v>Кирова</v>
          </cell>
          <cell r="I129">
            <v>54</v>
          </cell>
          <cell r="J129">
            <v>0</v>
          </cell>
          <cell r="K129">
            <v>0</v>
          </cell>
          <cell r="L129" t="str">
            <v>население</v>
          </cell>
          <cell r="M129">
            <v>3.4000000000000002E-2</v>
          </cell>
          <cell r="N129">
            <v>2470.9</v>
          </cell>
          <cell r="O129">
            <v>283.3</v>
          </cell>
          <cell r="P129">
            <v>2470.9</v>
          </cell>
          <cell r="Q129">
            <v>38.034667899999931</v>
          </cell>
          <cell r="R129">
            <v>30.224</v>
          </cell>
          <cell r="S129">
            <v>0</v>
          </cell>
          <cell r="T129">
            <v>30.224</v>
          </cell>
          <cell r="U129">
            <v>44236.75</v>
          </cell>
          <cell r="V129">
            <v>0</v>
          </cell>
          <cell r="W129">
            <v>0</v>
          </cell>
          <cell r="X129">
            <v>27.11512657032895</v>
          </cell>
          <cell r="Y129">
            <v>3.1088734296710498</v>
          </cell>
          <cell r="Z129">
            <v>0</v>
          </cell>
          <cell r="AA129">
            <v>30.224</v>
          </cell>
          <cell r="AB129">
            <v>44236.75</v>
          </cell>
          <cell r="AC129">
            <v>0</v>
          </cell>
          <cell r="AD129">
            <v>84.010600000000011</v>
          </cell>
          <cell r="AE129">
            <v>0</v>
          </cell>
          <cell r="AF129">
            <v>0</v>
          </cell>
          <cell r="AG129">
            <v>120.0517577999999</v>
          </cell>
          <cell r="AH129">
            <v>44480</v>
          </cell>
          <cell r="AI129">
            <v>120.0517577999999</v>
          </cell>
        </row>
        <row r="130">
          <cell r="A130" t="str">
            <v>Кирова56</v>
          </cell>
          <cell r="B130" t="str">
            <v>Лесной</v>
          </cell>
          <cell r="C130" t="str">
            <v>Кирова56</v>
          </cell>
          <cell r="D130" t="str">
            <v>ж/дУКУТ</v>
          </cell>
          <cell r="E130" t="str">
            <v>ж/д</v>
          </cell>
          <cell r="F130" t="str">
            <v>УКУТ</v>
          </cell>
          <cell r="G130">
            <v>0</v>
          </cell>
          <cell r="H130" t="str">
            <v>Кирова</v>
          </cell>
          <cell r="I130">
            <v>56</v>
          </cell>
          <cell r="J130">
            <v>0</v>
          </cell>
          <cell r="K130">
            <v>0</v>
          </cell>
          <cell r="L130" t="str">
            <v>население</v>
          </cell>
          <cell r="M130">
            <v>3.4000000000000002E-2</v>
          </cell>
          <cell r="N130">
            <v>2480.5</v>
          </cell>
          <cell r="O130">
            <v>285.8</v>
          </cell>
          <cell r="P130">
            <v>2480.5</v>
          </cell>
          <cell r="Q130">
            <v>52.247070299999905</v>
          </cell>
          <cell r="R130">
            <v>37.515999999999998</v>
          </cell>
          <cell r="S130">
            <v>0</v>
          </cell>
          <cell r="T130">
            <v>37.515999999999998</v>
          </cell>
          <cell r="U130">
            <v>54909.54</v>
          </cell>
          <cell r="V130">
            <v>0</v>
          </cell>
          <cell r="W130">
            <v>0</v>
          </cell>
          <cell r="X130">
            <v>33.640038318331342</v>
          </cell>
          <cell r="Y130">
            <v>3.875961681668656</v>
          </cell>
          <cell r="Z130">
            <v>0</v>
          </cell>
          <cell r="AA130">
            <v>37.515999999999998</v>
          </cell>
          <cell r="AB130">
            <v>54909.54</v>
          </cell>
          <cell r="AC130">
            <v>0</v>
          </cell>
          <cell r="AD130">
            <v>84.337000000000003</v>
          </cell>
          <cell r="AE130">
            <v>0</v>
          </cell>
          <cell r="AF130">
            <v>0</v>
          </cell>
          <cell r="AG130">
            <v>226.42382809999981</v>
          </cell>
          <cell r="AH130">
            <v>44480</v>
          </cell>
          <cell r="AI130">
            <v>226.42382809999981</v>
          </cell>
        </row>
        <row r="131">
          <cell r="A131" t="str">
            <v>Пр-кт Коммунистический1</v>
          </cell>
          <cell r="B131" t="str">
            <v>Лесной</v>
          </cell>
          <cell r="C131" t="str">
            <v>Пр-кт Коммунистический1</v>
          </cell>
          <cell r="D131" t="str">
            <v>ж/дн</v>
          </cell>
          <cell r="E131" t="str">
            <v>ж/д</v>
          </cell>
          <cell r="F131" t="str">
            <v>н</v>
          </cell>
          <cell r="G131" t="str">
            <v>нет</v>
          </cell>
          <cell r="H131" t="str">
            <v>Пр-кт Коммунистический</v>
          </cell>
          <cell r="I131">
            <v>1</v>
          </cell>
          <cell r="J131">
            <v>0</v>
          </cell>
          <cell r="K131">
            <v>0</v>
          </cell>
          <cell r="L131" t="str">
            <v>население</v>
          </cell>
          <cell r="M131">
            <v>3.4000000000000002E-2</v>
          </cell>
          <cell r="N131">
            <v>520.70000000000005</v>
          </cell>
          <cell r="O131">
            <v>64.099999999999994</v>
          </cell>
          <cell r="P131">
            <v>520.70000000000005</v>
          </cell>
          <cell r="Q131">
            <v>0</v>
          </cell>
          <cell r="R131">
            <v>0</v>
          </cell>
          <cell r="S131">
            <v>0</v>
          </cell>
          <cell r="T131">
            <v>17.704000000000001</v>
          </cell>
          <cell r="U131">
            <v>25912.11</v>
          </cell>
          <cell r="V131">
            <v>0</v>
          </cell>
          <cell r="W131">
            <v>0.89038987688098492</v>
          </cell>
          <cell r="X131">
            <v>15.763284302325582</v>
          </cell>
          <cell r="Y131">
            <v>1.9405156976744184</v>
          </cell>
          <cell r="Z131">
            <v>0</v>
          </cell>
          <cell r="AA131">
            <v>17.703800000000001</v>
          </cell>
          <cell r="AB131">
            <v>25911.81</v>
          </cell>
          <cell r="AC131">
            <v>0</v>
          </cell>
          <cell r="AD131">
            <v>17.703800000000001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</row>
        <row r="132">
          <cell r="A132" t="str">
            <v>Пр-кт Коммунистический2</v>
          </cell>
          <cell r="B132" t="str">
            <v>Лесной</v>
          </cell>
          <cell r="C132" t="str">
            <v>Пр-кт Коммунистический2</v>
          </cell>
          <cell r="D132" t="str">
            <v>ж/дн</v>
          </cell>
          <cell r="E132" t="str">
            <v>ж/д</v>
          </cell>
          <cell r="F132" t="str">
            <v>н</v>
          </cell>
          <cell r="G132" t="str">
            <v>нет</v>
          </cell>
          <cell r="H132" t="str">
            <v>Пр-кт Коммунистический</v>
          </cell>
          <cell r="I132">
            <v>2</v>
          </cell>
          <cell r="J132">
            <v>0</v>
          </cell>
          <cell r="K132">
            <v>0</v>
          </cell>
          <cell r="L132" t="str">
            <v>население</v>
          </cell>
          <cell r="M132">
            <v>3.4000000000000002E-2</v>
          </cell>
          <cell r="N132">
            <v>522.6</v>
          </cell>
          <cell r="O132">
            <v>59.5</v>
          </cell>
          <cell r="P132">
            <v>522.6</v>
          </cell>
          <cell r="Q132">
            <v>0</v>
          </cell>
          <cell r="R132">
            <v>0</v>
          </cell>
          <cell r="S132">
            <v>0</v>
          </cell>
          <cell r="T132">
            <v>17.768000000000001</v>
          </cell>
          <cell r="U132">
            <v>26005.78</v>
          </cell>
          <cell r="V132">
            <v>0</v>
          </cell>
          <cell r="W132">
            <v>0.89778388593025249</v>
          </cell>
          <cell r="X132">
            <v>15.952183198763102</v>
          </cell>
          <cell r="Y132">
            <v>1.8162168012369009</v>
          </cell>
          <cell r="Z132">
            <v>0</v>
          </cell>
          <cell r="AA132">
            <v>17.768400000000003</v>
          </cell>
          <cell r="AB132">
            <v>26006.36</v>
          </cell>
          <cell r="AC132">
            <v>0</v>
          </cell>
          <cell r="AD132">
            <v>17.768400000000003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</row>
        <row r="133">
          <cell r="A133" t="str">
            <v>Пр-кт Коммунистический7А</v>
          </cell>
          <cell r="B133" t="str">
            <v>Лесной</v>
          </cell>
          <cell r="C133" t="str">
            <v>Пр-кт Коммунистический7А</v>
          </cell>
          <cell r="D133" t="str">
            <v>ж/дн</v>
          </cell>
          <cell r="E133" t="str">
            <v>ж/д</v>
          </cell>
          <cell r="F133" t="str">
            <v>н</v>
          </cell>
          <cell r="G133" t="str">
            <v>нет</v>
          </cell>
          <cell r="H133" t="str">
            <v>Пр-кт Коммунистический</v>
          </cell>
          <cell r="I133">
            <v>7</v>
          </cell>
          <cell r="J133" t="str">
            <v>А</v>
          </cell>
          <cell r="K133">
            <v>0</v>
          </cell>
          <cell r="L133" t="str">
            <v>население</v>
          </cell>
          <cell r="M133">
            <v>3.4000000000000002E-2</v>
          </cell>
          <cell r="N133">
            <v>883.2</v>
          </cell>
          <cell r="O133">
            <v>89</v>
          </cell>
          <cell r="P133">
            <v>883.2</v>
          </cell>
          <cell r="Q133">
            <v>0</v>
          </cell>
          <cell r="R133">
            <v>0</v>
          </cell>
          <cell r="S133">
            <v>0</v>
          </cell>
          <cell r="T133">
            <v>30.029</v>
          </cell>
          <cell r="U133">
            <v>43951.35</v>
          </cell>
          <cell r="V133">
            <v>0</v>
          </cell>
          <cell r="W133">
            <v>0.90845505040115204</v>
          </cell>
          <cell r="X133">
            <v>27.279815017486118</v>
          </cell>
          <cell r="Y133">
            <v>2.7489849825138863</v>
          </cell>
          <cell r="Z133">
            <v>0</v>
          </cell>
          <cell r="AA133">
            <v>30.028800000000004</v>
          </cell>
          <cell r="AB133">
            <v>43951.05</v>
          </cell>
          <cell r="AC133">
            <v>0</v>
          </cell>
          <cell r="AD133">
            <v>30.028800000000004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</row>
        <row r="134">
          <cell r="A134" t="str">
            <v>Пр-кт Коммунистический7Б</v>
          </cell>
          <cell r="B134" t="str">
            <v>Лесной</v>
          </cell>
          <cell r="C134" t="str">
            <v>Пр-кт Коммунистический7Б</v>
          </cell>
          <cell r="D134" t="str">
            <v>ж/дн</v>
          </cell>
          <cell r="E134" t="str">
            <v>ж/д</v>
          </cell>
          <cell r="F134" t="str">
            <v>н</v>
          </cell>
          <cell r="G134" t="str">
            <v>нет</v>
          </cell>
          <cell r="H134" t="str">
            <v>Пр-кт Коммунистический</v>
          </cell>
          <cell r="I134">
            <v>7</v>
          </cell>
          <cell r="J134" t="str">
            <v>Б</v>
          </cell>
          <cell r="K134">
            <v>0</v>
          </cell>
          <cell r="L134" t="str">
            <v>население</v>
          </cell>
          <cell r="M134">
            <v>3.4000000000000002E-2</v>
          </cell>
          <cell r="N134">
            <v>553</v>
          </cell>
          <cell r="O134">
            <v>57</v>
          </cell>
          <cell r="P134">
            <v>553</v>
          </cell>
          <cell r="Q134">
            <v>0</v>
          </cell>
          <cell r="R134">
            <v>0</v>
          </cell>
          <cell r="S134">
            <v>0</v>
          </cell>
          <cell r="T134">
            <v>18.802</v>
          </cell>
          <cell r="U134">
            <v>27519.17</v>
          </cell>
          <cell r="V134">
            <v>0</v>
          </cell>
          <cell r="W134">
            <v>0.90655737704918038</v>
          </cell>
          <cell r="X134">
            <v>17.045091803278691</v>
          </cell>
          <cell r="Y134">
            <v>1.7569081967213118</v>
          </cell>
          <cell r="Z134">
            <v>0</v>
          </cell>
          <cell r="AA134">
            <v>18.802000000000003</v>
          </cell>
          <cell r="AB134">
            <v>27519.17</v>
          </cell>
          <cell r="AC134">
            <v>0</v>
          </cell>
          <cell r="AD134">
            <v>18.802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</row>
        <row r="135">
          <cell r="A135" t="str">
            <v>Пр-кт Коммунистический7В</v>
          </cell>
          <cell r="B135" t="str">
            <v>Лесной</v>
          </cell>
          <cell r="C135" t="str">
            <v>Пр-кт Коммунистический7В</v>
          </cell>
          <cell r="D135" t="str">
            <v>ж/дУКУТ</v>
          </cell>
          <cell r="E135" t="str">
            <v>ж/д</v>
          </cell>
          <cell r="F135" t="str">
            <v>УКУТ</v>
          </cell>
          <cell r="G135">
            <v>0</v>
          </cell>
          <cell r="H135" t="str">
            <v>Пр-кт Коммунистический</v>
          </cell>
          <cell r="I135">
            <v>7</v>
          </cell>
          <cell r="J135" t="str">
            <v>В</v>
          </cell>
          <cell r="K135" t="str">
            <v>Б</v>
          </cell>
          <cell r="L135" t="str">
            <v>население</v>
          </cell>
          <cell r="M135">
            <v>3.4000000000000002E-2</v>
          </cell>
          <cell r="N135">
            <v>497.6</v>
          </cell>
          <cell r="O135">
            <v>42</v>
          </cell>
          <cell r="P135">
            <v>497.6</v>
          </cell>
          <cell r="Q135">
            <v>11.59</v>
          </cell>
          <cell r="R135">
            <v>9.8670000000000009</v>
          </cell>
          <cell r="S135">
            <v>0</v>
          </cell>
          <cell r="T135">
            <v>9.8670000000000009</v>
          </cell>
          <cell r="U135">
            <v>14441.64</v>
          </cell>
          <cell r="V135">
            <v>0</v>
          </cell>
          <cell r="W135">
            <v>0</v>
          </cell>
          <cell r="X135">
            <v>9.098997776130469</v>
          </cell>
          <cell r="Y135">
            <v>0.76800222386953187</v>
          </cell>
          <cell r="Z135">
            <v>0</v>
          </cell>
          <cell r="AA135">
            <v>9.8670000000000009</v>
          </cell>
          <cell r="AB135">
            <v>14441.64</v>
          </cell>
          <cell r="AC135">
            <v>0</v>
          </cell>
          <cell r="AD135">
            <v>16.918400000000002</v>
          </cell>
          <cell r="AE135">
            <v>0</v>
          </cell>
          <cell r="AF135">
            <v>0</v>
          </cell>
          <cell r="AG135">
            <v>26.48</v>
          </cell>
          <cell r="AH135">
            <v>44480</v>
          </cell>
          <cell r="AI135">
            <v>26.48</v>
          </cell>
        </row>
        <row r="136">
          <cell r="A136" t="str">
            <v>Пр-кт Коммунистический7Г</v>
          </cell>
          <cell r="B136" t="str">
            <v>Лесной</v>
          </cell>
          <cell r="C136" t="str">
            <v>Пр-кт Коммунистический7Г</v>
          </cell>
          <cell r="D136" t="str">
            <v>ж/дУКУТ</v>
          </cell>
          <cell r="E136" t="str">
            <v>ж/д</v>
          </cell>
          <cell r="F136" t="str">
            <v>УКУТ</v>
          </cell>
          <cell r="G136">
            <v>0</v>
          </cell>
          <cell r="H136" t="str">
            <v>Пр-кт Коммунистический</v>
          </cell>
          <cell r="I136">
            <v>7</v>
          </cell>
          <cell r="J136" t="str">
            <v>Г</v>
          </cell>
          <cell r="K136" t="str">
            <v>Б</v>
          </cell>
          <cell r="L136" t="str">
            <v>население</v>
          </cell>
          <cell r="M136">
            <v>3.4000000000000002E-2</v>
          </cell>
          <cell r="N136">
            <v>498.8</v>
          </cell>
          <cell r="O136">
            <v>40.4</v>
          </cell>
          <cell r="P136">
            <v>498.8</v>
          </cell>
          <cell r="Q136">
            <v>15.69</v>
          </cell>
          <cell r="R136">
            <v>13.682</v>
          </cell>
          <cell r="S136">
            <v>0</v>
          </cell>
          <cell r="T136">
            <v>13.682</v>
          </cell>
          <cell r="U136">
            <v>20025.39</v>
          </cell>
          <cell r="V136">
            <v>0</v>
          </cell>
          <cell r="W136">
            <v>0</v>
          </cell>
          <cell r="X136">
            <v>12.656864985163205</v>
          </cell>
          <cell r="Y136">
            <v>1.0251350148367955</v>
          </cell>
          <cell r="Z136">
            <v>0</v>
          </cell>
          <cell r="AA136">
            <v>13.682</v>
          </cell>
          <cell r="AB136">
            <v>20025.39</v>
          </cell>
          <cell r="AC136">
            <v>0</v>
          </cell>
          <cell r="AD136">
            <v>16.959200000000003</v>
          </cell>
          <cell r="AE136">
            <v>0</v>
          </cell>
          <cell r="AF136">
            <v>0</v>
          </cell>
          <cell r="AG136">
            <v>30.86</v>
          </cell>
          <cell r="AH136">
            <v>44480</v>
          </cell>
          <cell r="AI136">
            <v>30.86</v>
          </cell>
        </row>
        <row r="137">
          <cell r="A137" t="str">
            <v>Пр-кт Коммунистический7</v>
          </cell>
          <cell r="B137" t="str">
            <v>Лесной</v>
          </cell>
          <cell r="C137" t="str">
            <v>Пр-кт Коммунистический7</v>
          </cell>
          <cell r="D137" t="str">
            <v>ж/дУКУТ</v>
          </cell>
          <cell r="E137" t="str">
            <v>ж/д</v>
          </cell>
          <cell r="F137" t="str">
            <v>УКУТ</v>
          </cell>
          <cell r="G137">
            <v>0</v>
          </cell>
          <cell r="H137" t="str">
            <v>Пр-кт Коммунистический</v>
          </cell>
          <cell r="I137">
            <v>7</v>
          </cell>
          <cell r="J137">
            <v>0</v>
          </cell>
          <cell r="K137" t="str">
            <v>Б</v>
          </cell>
          <cell r="L137" t="str">
            <v>население</v>
          </cell>
          <cell r="M137">
            <v>3.4000000000000002E-2</v>
          </cell>
          <cell r="N137">
            <v>424.4</v>
          </cell>
          <cell r="O137">
            <v>63.5</v>
          </cell>
          <cell r="P137">
            <v>528.19999999999993</v>
          </cell>
          <cell r="Q137">
            <v>19.45</v>
          </cell>
          <cell r="R137">
            <v>13.304</v>
          </cell>
          <cell r="S137">
            <v>2.6139999999999999</v>
          </cell>
          <cell r="T137">
            <v>10.690000000000001</v>
          </cell>
          <cell r="U137">
            <v>15646.2</v>
          </cell>
          <cell r="V137">
            <v>0</v>
          </cell>
          <cell r="W137">
            <v>0</v>
          </cell>
          <cell r="X137">
            <v>9.5423653878654733</v>
          </cell>
          <cell r="Y137">
            <v>1.1471794815021912</v>
          </cell>
          <cell r="Z137">
            <v>2.614455130632336</v>
          </cell>
          <cell r="AA137">
            <v>10.689544869367664</v>
          </cell>
          <cell r="AB137">
            <v>15645.54</v>
          </cell>
          <cell r="AC137">
            <v>0</v>
          </cell>
          <cell r="AD137">
            <v>14.429600000000001</v>
          </cell>
          <cell r="AE137">
            <v>0</v>
          </cell>
          <cell r="AF137">
            <v>0</v>
          </cell>
          <cell r="AG137">
            <v>94.46</v>
          </cell>
          <cell r="AH137">
            <v>44480</v>
          </cell>
          <cell r="AI137">
            <v>94.46</v>
          </cell>
        </row>
        <row r="138">
          <cell r="B138" t="str">
            <v>Лесной</v>
          </cell>
          <cell r="C138">
            <v>0</v>
          </cell>
          <cell r="D138" t="str">
            <v>транзитУКУТ</v>
          </cell>
          <cell r="E138" t="str">
            <v>транзит</v>
          </cell>
          <cell r="F138" t="str">
            <v>УКУТ</v>
          </cell>
          <cell r="G138">
            <v>0</v>
          </cell>
          <cell r="H138" t="str">
            <v>Пр-кт Коммунистический</v>
          </cell>
          <cell r="I138">
            <v>7</v>
          </cell>
          <cell r="J138">
            <v>0</v>
          </cell>
          <cell r="K138" t="str">
            <v>1эт.</v>
          </cell>
          <cell r="L138" t="str">
            <v>ООО "СТМ РЕСУРС" кафе "ТОКИО"</v>
          </cell>
          <cell r="M138">
            <v>3.4000000000000002E-2</v>
          </cell>
          <cell r="N138">
            <v>103.8</v>
          </cell>
          <cell r="O138">
            <v>0</v>
          </cell>
          <cell r="P138">
            <v>0</v>
          </cell>
          <cell r="Q138">
            <v>0</v>
          </cell>
          <cell r="R138">
            <v>2.6139999999999999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2.3338773026871724</v>
          </cell>
          <cell r="Y138">
            <v>0.28057782794516362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3.5292000000000003</v>
          </cell>
          <cell r="AE138">
            <v>486.34399999999999</v>
          </cell>
          <cell r="AF138">
            <v>43770</v>
          </cell>
          <cell r="AG138">
            <v>486.34399999999999</v>
          </cell>
          <cell r="AH138">
            <v>44409</v>
          </cell>
          <cell r="AI138">
            <v>0</v>
          </cell>
        </row>
        <row r="139">
          <cell r="A139" t="str">
            <v>Пр-кт Коммунистический8А</v>
          </cell>
          <cell r="B139" t="str">
            <v>Лесной</v>
          </cell>
          <cell r="C139" t="str">
            <v>Пр-кт Коммунистический8А</v>
          </cell>
          <cell r="D139" t="str">
            <v>ж/дУКУТ</v>
          </cell>
          <cell r="E139" t="str">
            <v>ж/д</v>
          </cell>
          <cell r="F139" t="str">
            <v>УКУТ</v>
          </cell>
          <cell r="G139">
            <v>0</v>
          </cell>
          <cell r="H139" t="str">
            <v>Пр-кт Коммунистический</v>
          </cell>
          <cell r="I139">
            <v>8</v>
          </cell>
          <cell r="J139" t="str">
            <v>А</v>
          </cell>
          <cell r="K139" t="str">
            <v>Б</v>
          </cell>
          <cell r="L139" t="str">
            <v>население</v>
          </cell>
          <cell r="M139">
            <v>3.4000000000000002E-2</v>
          </cell>
          <cell r="N139">
            <v>866.1</v>
          </cell>
          <cell r="O139">
            <v>89</v>
          </cell>
          <cell r="P139">
            <v>866.1</v>
          </cell>
          <cell r="Q139">
            <v>15.64</v>
          </cell>
          <cell r="R139">
            <v>12.811</v>
          </cell>
          <cell r="S139">
            <v>0</v>
          </cell>
          <cell r="T139">
            <v>12.811</v>
          </cell>
          <cell r="U139">
            <v>18750.560000000001</v>
          </cell>
          <cell r="V139">
            <v>0</v>
          </cell>
          <cell r="W139">
            <v>0</v>
          </cell>
          <cell r="X139">
            <v>11.617220291069</v>
          </cell>
          <cell r="Y139">
            <v>1.1937797089310003</v>
          </cell>
          <cell r="Z139">
            <v>0</v>
          </cell>
          <cell r="AA139">
            <v>12.811</v>
          </cell>
          <cell r="AB139">
            <v>18750.560000000001</v>
          </cell>
          <cell r="AC139">
            <v>0</v>
          </cell>
          <cell r="AD139">
            <v>29.447400000000002</v>
          </cell>
          <cell r="AE139">
            <v>0</v>
          </cell>
          <cell r="AF139">
            <v>0</v>
          </cell>
          <cell r="AG139">
            <v>43.48</v>
          </cell>
          <cell r="AH139">
            <v>44480</v>
          </cell>
          <cell r="AI139">
            <v>43.48</v>
          </cell>
        </row>
        <row r="140">
          <cell r="A140" t="str">
            <v>Пр-кт Коммунистический8Б</v>
          </cell>
          <cell r="B140" t="str">
            <v>Лесной</v>
          </cell>
          <cell r="C140" t="str">
            <v>Пр-кт Коммунистический8Б</v>
          </cell>
          <cell r="D140" t="str">
            <v>ж/дУКУТ</v>
          </cell>
          <cell r="E140" t="str">
            <v>ж/д</v>
          </cell>
          <cell r="F140" t="str">
            <v>УКУТ</v>
          </cell>
          <cell r="G140">
            <v>0</v>
          </cell>
          <cell r="H140" t="str">
            <v>Пр-кт Коммунистический</v>
          </cell>
          <cell r="I140">
            <v>8</v>
          </cell>
          <cell r="J140" t="str">
            <v>Б</v>
          </cell>
          <cell r="K140" t="str">
            <v>Б</v>
          </cell>
          <cell r="L140" t="str">
            <v>население</v>
          </cell>
          <cell r="M140">
            <v>3.4000000000000002E-2</v>
          </cell>
          <cell r="N140">
            <v>546.5</v>
          </cell>
          <cell r="O140">
            <v>60.4</v>
          </cell>
          <cell r="P140">
            <v>546.5</v>
          </cell>
          <cell r="Q140">
            <v>13.92</v>
          </cell>
          <cell r="R140">
            <v>12.877000000000001</v>
          </cell>
          <cell r="S140">
            <v>0</v>
          </cell>
          <cell r="T140">
            <v>12.877000000000001</v>
          </cell>
          <cell r="U140">
            <v>18847.16</v>
          </cell>
          <cell r="V140">
            <v>0</v>
          </cell>
          <cell r="W140">
            <v>0</v>
          </cell>
          <cell r="X140">
            <v>11.595453122425443</v>
          </cell>
          <cell r="Y140">
            <v>1.2815468775745575</v>
          </cell>
          <cell r="Z140">
            <v>0</v>
          </cell>
          <cell r="AA140">
            <v>12.877000000000001</v>
          </cell>
          <cell r="AB140">
            <v>18847.16</v>
          </cell>
          <cell r="AC140">
            <v>0</v>
          </cell>
          <cell r="AD140">
            <v>18.581000000000003</v>
          </cell>
          <cell r="AE140">
            <v>0</v>
          </cell>
          <cell r="AF140">
            <v>0</v>
          </cell>
          <cell r="AG140">
            <v>16.03</v>
          </cell>
          <cell r="AH140">
            <v>44480</v>
          </cell>
          <cell r="AI140">
            <v>16.03</v>
          </cell>
        </row>
        <row r="141">
          <cell r="A141" t="str">
            <v>Пр-кт Коммунистический8В</v>
          </cell>
          <cell r="B141" t="str">
            <v>Лесной</v>
          </cell>
          <cell r="C141" t="str">
            <v>Пр-кт Коммунистический8В</v>
          </cell>
          <cell r="D141" t="str">
            <v>ж/дУКУТ</v>
          </cell>
          <cell r="E141" t="str">
            <v>ж/д</v>
          </cell>
          <cell r="F141" t="str">
            <v>УКУТ</v>
          </cell>
          <cell r="G141">
            <v>0</v>
          </cell>
          <cell r="H141" t="str">
            <v>Пр-кт Коммунистический</v>
          </cell>
          <cell r="I141">
            <v>8</v>
          </cell>
          <cell r="J141" t="str">
            <v>В</v>
          </cell>
          <cell r="K141" t="str">
            <v>Б</v>
          </cell>
          <cell r="L141" t="str">
            <v>население</v>
          </cell>
          <cell r="M141">
            <v>3.4000000000000002E-2</v>
          </cell>
          <cell r="N141">
            <v>514.1</v>
          </cell>
          <cell r="O141">
            <v>45.5</v>
          </cell>
          <cell r="P141">
            <v>514.1</v>
          </cell>
          <cell r="Q141">
            <v>17.73</v>
          </cell>
          <cell r="R141">
            <v>14.999000000000001</v>
          </cell>
          <cell r="S141">
            <v>0</v>
          </cell>
          <cell r="T141">
            <v>14.999000000000001</v>
          </cell>
          <cell r="U141">
            <v>21952.99</v>
          </cell>
          <cell r="V141">
            <v>0</v>
          </cell>
          <cell r="W141">
            <v>0</v>
          </cell>
          <cell r="X141">
            <v>13.779460150107219</v>
          </cell>
          <cell r="Y141">
            <v>1.2195398498927812</v>
          </cell>
          <cell r="Z141">
            <v>0</v>
          </cell>
          <cell r="AA141">
            <v>14.999000000000001</v>
          </cell>
          <cell r="AB141">
            <v>21952.99</v>
          </cell>
          <cell r="AC141">
            <v>0</v>
          </cell>
          <cell r="AD141">
            <v>17.479400000000002</v>
          </cell>
          <cell r="AE141">
            <v>0</v>
          </cell>
          <cell r="AF141">
            <v>0</v>
          </cell>
          <cell r="AG141">
            <v>41.97</v>
          </cell>
          <cell r="AH141">
            <v>44480</v>
          </cell>
          <cell r="AI141">
            <v>41.97</v>
          </cell>
        </row>
        <row r="142">
          <cell r="A142" t="str">
            <v>Пр-кт Коммунистический8Г</v>
          </cell>
          <cell r="B142" t="str">
            <v>Лесной</v>
          </cell>
          <cell r="C142" t="str">
            <v>Пр-кт Коммунистический8Г</v>
          </cell>
          <cell r="D142" t="str">
            <v>ж/дУКУТ</v>
          </cell>
          <cell r="E142" t="str">
            <v>ж/д</v>
          </cell>
          <cell r="F142" t="str">
            <v>УКУТ</v>
          </cell>
          <cell r="G142">
            <v>0</v>
          </cell>
          <cell r="H142" t="str">
            <v>Пр-кт Коммунистический</v>
          </cell>
          <cell r="I142">
            <v>8</v>
          </cell>
          <cell r="J142" t="str">
            <v>Г</v>
          </cell>
          <cell r="K142" t="str">
            <v>Б</v>
          </cell>
          <cell r="L142" t="str">
            <v>население</v>
          </cell>
          <cell r="M142">
            <v>3.4000000000000002E-2</v>
          </cell>
          <cell r="N142">
            <v>512.69000000000005</v>
          </cell>
          <cell r="O142">
            <v>44.3</v>
          </cell>
          <cell r="P142">
            <v>512.69000000000005</v>
          </cell>
          <cell r="Q142">
            <v>13.26</v>
          </cell>
          <cell r="R142">
            <v>12.856</v>
          </cell>
          <cell r="S142">
            <v>0</v>
          </cell>
          <cell r="T142">
            <v>12.856</v>
          </cell>
          <cell r="U142">
            <v>18816.43</v>
          </cell>
          <cell r="V142">
            <v>0</v>
          </cell>
          <cell r="W142">
            <v>0</v>
          </cell>
          <cell r="X142">
            <v>11.833502648162446</v>
          </cell>
          <cell r="Y142">
            <v>1.0224973518375542</v>
          </cell>
          <cell r="Z142">
            <v>0</v>
          </cell>
          <cell r="AA142">
            <v>12.856</v>
          </cell>
          <cell r="AB142">
            <v>18816.43</v>
          </cell>
          <cell r="AC142">
            <v>0</v>
          </cell>
          <cell r="AD142">
            <v>17.431460000000005</v>
          </cell>
          <cell r="AE142">
            <v>0</v>
          </cell>
          <cell r="AF142">
            <v>0</v>
          </cell>
          <cell r="AG142">
            <v>6.2089999999999996</v>
          </cell>
          <cell r="AH142">
            <v>44480</v>
          </cell>
          <cell r="AI142">
            <v>6.2089999999999996</v>
          </cell>
        </row>
        <row r="143">
          <cell r="A143" t="str">
            <v>Пр-кт Коммунистический10</v>
          </cell>
          <cell r="B143" t="str">
            <v>Лесной</v>
          </cell>
          <cell r="C143" t="str">
            <v>Пр-кт Коммунистический10</v>
          </cell>
          <cell r="D143" t="str">
            <v>ж/дн</v>
          </cell>
          <cell r="E143" t="str">
            <v>ж/д</v>
          </cell>
          <cell r="F143" t="str">
            <v>н</v>
          </cell>
          <cell r="G143" t="str">
            <v>нет</v>
          </cell>
          <cell r="H143" t="str">
            <v>Пр-кт Коммунистический</v>
          </cell>
          <cell r="I143">
            <v>10</v>
          </cell>
          <cell r="J143">
            <v>0</v>
          </cell>
          <cell r="K143">
            <v>0</v>
          </cell>
          <cell r="L143" t="str">
            <v>население</v>
          </cell>
          <cell r="M143">
            <v>3.4000000000000002E-2</v>
          </cell>
          <cell r="N143">
            <v>537.1</v>
          </cell>
          <cell r="O143">
            <v>57</v>
          </cell>
          <cell r="P143">
            <v>537.1</v>
          </cell>
          <cell r="Q143">
            <v>0</v>
          </cell>
          <cell r="R143">
            <v>0</v>
          </cell>
          <cell r="S143">
            <v>0</v>
          </cell>
          <cell r="T143">
            <v>18.260999999999999</v>
          </cell>
          <cell r="U143">
            <v>26727.35</v>
          </cell>
          <cell r="V143">
            <v>0</v>
          </cell>
          <cell r="W143">
            <v>0.90405655613533076</v>
          </cell>
          <cell r="X143">
            <v>16.509338394209731</v>
          </cell>
          <cell r="Y143">
            <v>1.7520616057902711</v>
          </cell>
          <cell r="Z143">
            <v>0</v>
          </cell>
          <cell r="AA143">
            <v>18.261400000000002</v>
          </cell>
          <cell r="AB143">
            <v>26727.93</v>
          </cell>
          <cell r="AC143">
            <v>0</v>
          </cell>
          <cell r="AD143">
            <v>18.261400000000002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</row>
        <row r="144">
          <cell r="A144" t="str">
            <v>Пр-кт Коммунистический12</v>
          </cell>
          <cell r="B144" t="str">
            <v>Лесной</v>
          </cell>
          <cell r="C144" t="str">
            <v>Пр-кт Коммунистический12</v>
          </cell>
          <cell r="D144" t="str">
            <v>ж/дУКУТ</v>
          </cell>
          <cell r="E144" t="str">
            <v>ж/д</v>
          </cell>
          <cell r="F144" t="str">
            <v>УКУТ</v>
          </cell>
          <cell r="G144">
            <v>0</v>
          </cell>
          <cell r="H144" t="str">
            <v>Пр-кт Коммунистический</v>
          </cell>
          <cell r="I144">
            <v>12</v>
          </cell>
          <cell r="J144">
            <v>0</v>
          </cell>
          <cell r="K144">
            <v>0</v>
          </cell>
          <cell r="L144" t="str">
            <v>население</v>
          </cell>
          <cell r="M144">
            <v>3.4000000000000002E-2</v>
          </cell>
          <cell r="N144">
            <v>1108</v>
          </cell>
          <cell r="O144">
            <v>118.6</v>
          </cell>
          <cell r="P144">
            <v>1108</v>
          </cell>
          <cell r="Q144">
            <v>11.888999999999999</v>
          </cell>
          <cell r="R144">
            <v>7.5490000000000004</v>
          </cell>
          <cell r="S144">
            <v>0</v>
          </cell>
          <cell r="T144">
            <v>7.5490000000000004</v>
          </cell>
          <cell r="U144">
            <v>11048.94</v>
          </cell>
          <cell r="V144">
            <v>0</v>
          </cell>
          <cell r="W144">
            <v>0</v>
          </cell>
          <cell r="X144">
            <v>6.8190869068971152</v>
          </cell>
          <cell r="Y144">
            <v>0.72991309310288521</v>
          </cell>
          <cell r="Z144">
            <v>0</v>
          </cell>
          <cell r="AA144">
            <v>7.5490000000000004</v>
          </cell>
          <cell r="AB144">
            <v>11048.94</v>
          </cell>
          <cell r="AC144">
            <v>0</v>
          </cell>
          <cell r="AD144">
            <v>37.672000000000004</v>
          </cell>
          <cell r="AE144">
            <v>0</v>
          </cell>
          <cell r="AF144">
            <v>0</v>
          </cell>
          <cell r="AG144">
            <v>66.710999999999999</v>
          </cell>
          <cell r="AH144">
            <v>44480</v>
          </cell>
          <cell r="AI144">
            <v>66.710999999999999</v>
          </cell>
        </row>
        <row r="145">
          <cell r="A145" t="str">
            <v>Пр-кт Коммунистический14</v>
          </cell>
          <cell r="B145" t="str">
            <v>Лесной</v>
          </cell>
          <cell r="C145" t="str">
            <v>Пр-кт Коммунистический14</v>
          </cell>
          <cell r="D145" t="str">
            <v>ж/дУКУТ</v>
          </cell>
          <cell r="E145" t="str">
            <v>ж/д</v>
          </cell>
          <cell r="F145" t="str">
            <v>УКУТ</v>
          </cell>
          <cell r="G145">
            <v>0</v>
          </cell>
          <cell r="H145" t="str">
            <v>Пр-кт Коммунистический</v>
          </cell>
          <cell r="I145">
            <v>14</v>
          </cell>
          <cell r="J145">
            <v>0</v>
          </cell>
          <cell r="K145">
            <v>0</v>
          </cell>
          <cell r="L145" t="str">
            <v>население</v>
          </cell>
          <cell r="M145">
            <v>3.4000000000000002E-2</v>
          </cell>
          <cell r="N145">
            <v>1077.2</v>
          </cell>
          <cell r="O145">
            <v>96.6</v>
          </cell>
          <cell r="P145">
            <v>1077.2</v>
          </cell>
          <cell r="Q145">
            <v>18.364990299999818</v>
          </cell>
          <cell r="R145">
            <v>14.776999999999999</v>
          </cell>
          <cell r="S145">
            <v>0</v>
          </cell>
          <cell r="T145">
            <v>14.776999999999999</v>
          </cell>
          <cell r="U145">
            <v>21628.06</v>
          </cell>
          <cell r="V145">
            <v>0</v>
          </cell>
          <cell r="W145">
            <v>0</v>
          </cell>
          <cell r="X145">
            <v>13.560899982961324</v>
          </cell>
          <cell r="Y145">
            <v>1.2161000170386753</v>
          </cell>
          <cell r="Z145">
            <v>0</v>
          </cell>
          <cell r="AA145">
            <v>14.776999999999999</v>
          </cell>
          <cell r="AB145">
            <v>21628.06</v>
          </cell>
          <cell r="AC145">
            <v>0</v>
          </cell>
          <cell r="AD145">
            <v>36.624800000000008</v>
          </cell>
          <cell r="AE145">
            <v>0</v>
          </cell>
          <cell r="AF145">
            <v>0</v>
          </cell>
          <cell r="AG145">
            <v>55.1484375</v>
          </cell>
          <cell r="AH145">
            <v>44480</v>
          </cell>
          <cell r="AI145">
            <v>55.1484375</v>
          </cell>
        </row>
        <row r="146">
          <cell r="A146" t="str">
            <v>Пр-кт Коммунистический15</v>
          </cell>
          <cell r="B146" t="str">
            <v>Лесной</v>
          </cell>
          <cell r="C146" t="str">
            <v>Пр-кт Коммунистический15</v>
          </cell>
          <cell r="D146" t="str">
            <v>ж/дУКУТ</v>
          </cell>
          <cell r="E146" t="str">
            <v>ж/д</v>
          </cell>
          <cell r="F146" t="str">
            <v>УКУТ</v>
          </cell>
          <cell r="G146">
            <v>0</v>
          </cell>
          <cell r="H146" t="str">
            <v>Пр-кт Коммунистический</v>
          </cell>
          <cell r="I146">
            <v>15</v>
          </cell>
          <cell r="J146">
            <v>0</v>
          </cell>
          <cell r="K146" t="str">
            <v>Б</v>
          </cell>
          <cell r="L146" t="str">
            <v>население</v>
          </cell>
          <cell r="M146">
            <v>3.4000000000000002E-2</v>
          </cell>
          <cell r="N146">
            <v>532.6</v>
          </cell>
          <cell r="O146">
            <v>85.1</v>
          </cell>
          <cell r="P146">
            <v>917</v>
          </cell>
          <cell r="Q146">
            <v>23.38</v>
          </cell>
          <cell r="R146">
            <v>21.13</v>
          </cell>
          <cell r="S146">
            <v>8.8580000000000005</v>
          </cell>
          <cell r="T146">
            <v>12.271999999999998</v>
          </cell>
          <cell r="U146">
            <v>17961.669999999998</v>
          </cell>
          <cell r="V146">
            <v>0</v>
          </cell>
          <cell r="W146">
            <v>0</v>
          </cell>
          <cell r="X146">
            <v>11.230254465622194</v>
          </cell>
          <cell r="Y146">
            <v>1.042197006569737</v>
          </cell>
          <cell r="Z146">
            <v>8.8575485278080688</v>
          </cell>
          <cell r="AA146">
            <v>12.27245147219193</v>
          </cell>
          <cell r="AB146">
            <v>17962.330000000002</v>
          </cell>
          <cell r="AC146">
            <v>0</v>
          </cell>
          <cell r="AD146">
            <v>18.108400000000003</v>
          </cell>
          <cell r="AE146">
            <v>0</v>
          </cell>
          <cell r="AF146">
            <v>0</v>
          </cell>
          <cell r="AG146">
            <v>34.590000000000003</v>
          </cell>
          <cell r="AH146">
            <v>44480</v>
          </cell>
          <cell r="AI146">
            <v>34.590000000000003</v>
          </cell>
        </row>
        <row r="147">
          <cell r="B147" t="str">
            <v>Лесной</v>
          </cell>
          <cell r="C147">
            <v>0</v>
          </cell>
          <cell r="D147" t="str">
            <v>транзитукут</v>
          </cell>
          <cell r="E147" t="str">
            <v>транзит</v>
          </cell>
          <cell r="F147" t="str">
            <v>укут</v>
          </cell>
          <cell r="G147">
            <v>0</v>
          </cell>
          <cell r="H147" t="str">
            <v>Пр-кт Коммунистический</v>
          </cell>
          <cell r="I147">
            <v>15</v>
          </cell>
          <cell r="J147">
            <v>0</v>
          </cell>
          <cell r="K147">
            <v>7</v>
          </cell>
          <cell r="L147" t="str">
            <v>ИП Семенов Д.Г.  прод."Глория"</v>
          </cell>
          <cell r="M147">
            <v>3.4000000000000002E-2</v>
          </cell>
          <cell r="N147">
            <v>56.5</v>
          </cell>
          <cell r="O147">
            <v>0</v>
          </cell>
          <cell r="P147">
            <v>0</v>
          </cell>
          <cell r="Q147">
            <v>0</v>
          </cell>
          <cell r="R147">
            <v>1.302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1.1913431793234208</v>
          </cell>
          <cell r="Y147">
            <v>0.11055976506043962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1.921</v>
          </cell>
          <cell r="AE147">
            <v>35.03</v>
          </cell>
          <cell r="AF147">
            <v>44440</v>
          </cell>
          <cell r="AG147">
            <v>35.35</v>
          </cell>
          <cell r="AH147">
            <v>44470</v>
          </cell>
          <cell r="AI147">
            <v>0.32000000000000028</v>
          </cell>
        </row>
        <row r="148">
          <cell r="B148" t="str">
            <v>Лесной</v>
          </cell>
          <cell r="C148">
            <v>0</v>
          </cell>
          <cell r="D148" t="str">
            <v>транзитукут</v>
          </cell>
          <cell r="E148" t="str">
            <v>транзит</v>
          </cell>
          <cell r="F148" t="str">
            <v>укут</v>
          </cell>
          <cell r="G148">
            <v>0</v>
          </cell>
          <cell r="H148" t="str">
            <v>Пр-кт Коммунистический</v>
          </cell>
          <cell r="I148">
            <v>15</v>
          </cell>
          <cell r="J148">
            <v>0</v>
          </cell>
          <cell r="K148" t="str">
            <v>1ЭТ.</v>
          </cell>
          <cell r="L148" t="str">
            <v>Кооператив "Кедр"</v>
          </cell>
          <cell r="M148">
            <v>3.4000000000000002E-2</v>
          </cell>
          <cell r="N148">
            <v>205.7</v>
          </cell>
          <cell r="O148">
            <v>0</v>
          </cell>
          <cell r="P148">
            <v>0</v>
          </cell>
          <cell r="Q148">
            <v>0</v>
          </cell>
          <cell r="R148">
            <v>4.74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4.3373326015367724</v>
          </cell>
          <cell r="Y148">
            <v>0.40251581722004298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6.9938000000000002</v>
          </cell>
          <cell r="AE148">
            <v>25.847999999999999</v>
          </cell>
          <cell r="AF148">
            <v>44440</v>
          </cell>
          <cell r="AG148">
            <v>25.847999999999999</v>
          </cell>
          <cell r="AH148">
            <v>44440</v>
          </cell>
          <cell r="AI148">
            <v>0</v>
          </cell>
        </row>
        <row r="149">
          <cell r="B149" t="str">
            <v>Лесной</v>
          </cell>
          <cell r="C149">
            <v>0</v>
          </cell>
          <cell r="D149" t="str">
            <v>транзитукут</v>
          </cell>
          <cell r="E149" t="str">
            <v>транзит</v>
          </cell>
          <cell r="F149" t="str">
            <v>укут</v>
          </cell>
          <cell r="G149">
            <v>0</v>
          </cell>
          <cell r="H149" t="str">
            <v>Пр-кт Коммунистический</v>
          </cell>
          <cell r="I149">
            <v>15</v>
          </cell>
          <cell r="J149">
            <v>0</v>
          </cell>
          <cell r="K149" t="str">
            <v>1ЭТ.</v>
          </cell>
          <cell r="L149" t="str">
            <v>Кооператив "Кедр"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2.4009999999999998</v>
          </cell>
          <cell r="AF149">
            <v>44378</v>
          </cell>
          <cell r="AG149">
            <v>2.4009999999999998</v>
          </cell>
          <cell r="AH149">
            <v>44440</v>
          </cell>
          <cell r="AI149">
            <v>0</v>
          </cell>
        </row>
        <row r="150">
          <cell r="B150" t="str">
            <v>Лесной</v>
          </cell>
          <cell r="C150">
            <v>0</v>
          </cell>
          <cell r="D150" t="str">
            <v>транзитукут</v>
          </cell>
          <cell r="E150" t="str">
            <v>транзит</v>
          </cell>
          <cell r="F150" t="str">
            <v>укут</v>
          </cell>
          <cell r="G150">
            <v>0</v>
          </cell>
          <cell r="H150" t="str">
            <v>Пр-кт Коммунистический</v>
          </cell>
          <cell r="I150">
            <v>15</v>
          </cell>
          <cell r="J150">
            <v>0</v>
          </cell>
          <cell r="K150" t="str">
            <v>под</v>
          </cell>
          <cell r="L150" t="str">
            <v>Свободное КУИ</v>
          </cell>
          <cell r="M150">
            <v>3.4000000000000002E-2</v>
          </cell>
          <cell r="N150">
            <v>122.2</v>
          </cell>
          <cell r="O150">
            <v>0</v>
          </cell>
          <cell r="P150">
            <v>0</v>
          </cell>
          <cell r="Q150">
            <v>0</v>
          </cell>
          <cell r="R150">
            <v>2.8159999999999998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2.5766749825366726</v>
          </cell>
          <cell r="Y150">
            <v>0.23912218213072073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4.1548000000000007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</row>
        <row r="151">
          <cell r="A151" t="str">
            <v>Пр-кт Коммунистический23</v>
          </cell>
          <cell r="B151" t="str">
            <v>Лесной</v>
          </cell>
          <cell r="C151" t="str">
            <v>Пр-кт Коммунистический23</v>
          </cell>
          <cell r="D151" t="str">
            <v>ж/дУКУТ</v>
          </cell>
          <cell r="E151" t="str">
            <v>ж/д</v>
          </cell>
          <cell r="F151" t="str">
            <v>УКУТ</v>
          </cell>
          <cell r="G151">
            <v>0</v>
          </cell>
          <cell r="H151" t="str">
            <v>Пр-кт Коммунистический</v>
          </cell>
          <cell r="I151">
            <v>23</v>
          </cell>
          <cell r="J151">
            <v>0</v>
          </cell>
          <cell r="K151">
            <v>0</v>
          </cell>
          <cell r="L151" t="str">
            <v>население</v>
          </cell>
          <cell r="M151">
            <v>3.4000000000000002E-2</v>
          </cell>
          <cell r="N151">
            <v>1253.2</v>
          </cell>
          <cell r="O151">
            <v>169.4</v>
          </cell>
          <cell r="P151">
            <v>1870.6000000000001</v>
          </cell>
          <cell r="Q151">
            <v>38.69177250000007</v>
          </cell>
          <cell r="R151">
            <v>33.985999999999997</v>
          </cell>
          <cell r="S151">
            <v>11.218</v>
          </cell>
          <cell r="T151">
            <v>22.767999999999997</v>
          </cell>
          <cell r="U151">
            <v>33323.93</v>
          </cell>
          <cell r="V151">
            <v>0</v>
          </cell>
          <cell r="W151">
            <v>0</v>
          </cell>
          <cell r="X151">
            <v>20.878066274509802</v>
          </cell>
          <cell r="Y151">
            <v>1.8907005382775368</v>
          </cell>
          <cell r="Z151">
            <v>11.217233187212656</v>
          </cell>
          <cell r="AA151">
            <v>22.768766812787337</v>
          </cell>
          <cell r="AB151">
            <v>33325.050000000003</v>
          </cell>
          <cell r="AC151">
            <v>0</v>
          </cell>
          <cell r="AD151">
            <v>42.608800000000002</v>
          </cell>
          <cell r="AE151">
            <v>0</v>
          </cell>
          <cell r="AF151">
            <v>0</v>
          </cell>
          <cell r="AG151">
            <v>72.337158199999976</v>
          </cell>
          <cell r="AH151">
            <v>44480</v>
          </cell>
          <cell r="AI151">
            <v>72.337158199999976</v>
          </cell>
        </row>
        <row r="152">
          <cell r="A152">
            <v>0</v>
          </cell>
          <cell r="B152" t="str">
            <v>Лесной</v>
          </cell>
          <cell r="C152">
            <v>0</v>
          </cell>
          <cell r="D152" t="str">
            <v>транзитукут</v>
          </cell>
          <cell r="E152" t="str">
            <v>транзит</v>
          </cell>
          <cell r="F152" t="str">
            <v>укут</v>
          </cell>
          <cell r="G152">
            <v>0</v>
          </cell>
          <cell r="H152" t="str">
            <v>Пр-кт Коммунистический</v>
          </cell>
          <cell r="I152">
            <v>23</v>
          </cell>
          <cell r="J152">
            <v>0</v>
          </cell>
          <cell r="K152" t="str">
            <v>1ЭТ.</v>
          </cell>
          <cell r="L152" t="str">
            <v>БАНК ВТБ 24</v>
          </cell>
          <cell r="M152">
            <v>3.4000000000000002E-2</v>
          </cell>
          <cell r="N152">
            <v>213.1</v>
          </cell>
          <cell r="O152">
            <v>0</v>
          </cell>
          <cell r="P152">
            <v>0</v>
          </cell>
          <cell r="Q152">
            <v>0</v>
          </cell>
          <cell r="R152">
            <v>3.8719999999999999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3.5502042156862741</v>
          </cell>
          <cell r="Y152">
            <v>0.32150357860432732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7.2454000000000001</v>
          </cell>
          <cell r="AE152">
            <v>117.8</v>
          </cell>
          <cell r="AF152">
            <v>44440</v>
          </cell>
          <cell r="AG152">
            <v>119.38</v>
          </cell>
          <cell r="AH152">
            <v>44470</v>
          </cell>
          <cell r="AI152">
            <v>1.5799999999999983</v>
          </cell>
        </row>
        <row r="153">
          <cell r="B153" t="str">
            <v>Лесной</v>
          </cell>
          <cell r="C153">
            <v>0</v>
          </cell>
          <cell r="D153" t="str">
            <v>транзитукут</v>
          </cell>
          <cell r="E153" t="str">
            <v>транзит</v>
          </cell>
          <cell r="F153" t="str">
            <v>укут</v>
          </cell>
          <cell r="G153">
            <v>0</v>
          </cell>
          <cell r="H153" t="str">
            <v>Пр-кт Коммунистический</v>
          </cell>
          <cell r="I153">
            <v>23</v>
          </cell>
          <cell r="J153">
            <v>0</v>
          </cell>
          <cell r="K153" t="str">
            <v>1ЭТ.</v>
          </cell>
          <cell r="L153" t="str">
            <v>ООО"Рифей-2"</v>
          </cell>
          <cell r="M153">
            <v>3.4000000000000002E-2</v>
          </cell>
          <cell r="N153">
            <v>239.4</v>
          </cell>
          <cell r="O153">
            <v>0</v>
          </cell>
          <cell r="P153">
            <v>0</v>
          </cell>
          <cell r="Q153">
            <v>0</v>
          </cell>
          <cell r="R153">
            <v>4.3499999999999996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3.9883570588235289</v>
          </cell>
          <cell r="Y153">
            <v>0.36118234029974644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8.1396000000000015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</row>
        <row r="154">
          <cell r="B154" t="str">
            <v>Лесной</v>
          </cell>
          <cell r="C154">
            <v>0</v>
          </cell>
          <cell r="D154" t="str">
            <v>транзитукут</v>
          </cell>
          <cell r="E154" t="str">
            <v>транзит</v>
          </cell>
          <cell r="F154" t="str">
            <v>укут</v>
          </cell>
          <cell r="G154">
            <v>0</v>
          </cell>
          <cell r="H154" t="str">
            <v>Пр-кт Коммунистический</v>
          </cell>
          <cell r="I154">
            <v>23</v>
          </cell>
          <cell r="J154">
            <v>0</v>
          </cell>
          <cell r="K154" t="str">
            <v>1ЭТ.</v>
          </cell>
          <cell r="L154" t="str">
            <v>Шуйский С.С. с 13.05.2019</v>
          </cell>
          <cell r="M154">
            <v>3.4000000000000002E-2</v>
          </cell>
          <cell r="N154">
            <v>164.9</v>
          </cell>
          <cell r="O154">
            <v>0</v>
          </cell>
          <cell r="P154">
            <v>0</v>
          </cell>
          <cell r="Q154">
            <v>0</v>
          </cell>
          <cell r="R154">
            <v>2.996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2.7472016666666663</v>
          </cell>
          <cell r="Y154">
            <v>0.24878432713211443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5.6066000000000003</v>
          </cell>
          <cell r="AE154">
            <v>46.64</v>
          </cell>
          <cell r="AF154">
            <v>44348</v>
          </cell>
          <cell r="AG154">
            <v>46.64</v>
          </cell>
          <cell r="AH154">
            <v>44409</v>
          </cell>
          <cell r="AI154">
            <v>0</v>
          </cell>
        </row>
        <row r="155">
          <cell r="A155" t="str">
            <v>Пр-кт Коммунистический24</v>
          </cell>
          <cell r="B155" t="str">
            <v>Лесной</v>
          </cell>
          <cell r="C155" t="str">
            <v>Пр-кт Коммунистический24</v>
          </cell>
          <cell r="D155" t="str">
            <v>ж/дУКУТ</v>
          </cell>
          <cell r="E155" t="str">
            <v>ж/д</v>
          </cell>
          <cell r="F155" t="str">
            <v>УКУТ</v>
          </cell>
          <cell r="G155">
            <v>0</v>
          </cell>
          <cell r="H155" t="str">
            <v>Пр-кт Коммунистический</v>
          </cell>
          <cell r="I155">
            <v>24</v>
          </cell>
          <cell r="J155">
            <v>0</v>
          </cell>
          <cell r="K155" t="str">
            <v>Б</v>
          </cell>
          <cell r="L155" t="str">
            <v>население</v>
          </cell>
          <cell r="M155">
            <v>3.4000000000000002E-2</v>
          </cell>
          <cell r="N155">
            <v>1721.4</v>
          </cell>
          <cell r="O155">
            <v>169.6</v>
          </cell>
          <cell r="P155">
            <v>1917.4</v>
          </cell>
          <cell r="Q155">
            <v>43.1</v>
          </cell>
          <cell r="R155">
            <v>31.538</v>
          </cell>
          <cell r="S155">
            <v>3.2240000000000002</v>
          </cell>
          <cell r="T155">
            <v>28.314</v>
          </cell>
          <cell r="U155">
            <v>41441.22</v>
          </cell>
          <cell r="V155">
            <v>0</v>
          </cell>
          <cell r="W155">
            <v>0</v>
          </cell>
          <cell r="X155">
            <v>26.013183133684716</v>
          </cell>
          <cell r="Y155">
            <v>2.3009470425956637</v>
          </cell>
          <cell r="Z155">
            <v>3.2238698237196202</v>
          </cell>
          <cell r="AA155">
            <v>28.314130176280379</v>
          </cell>
          <cell r="AB155">
            <v>41441.410000000003</v>
          </cell>
          <cell r="AC155">
            <v>0</v>
          </cell>
          <cell r="AD155">
            <v>58.527600000000007</v>
          </cell>
          <cell r="AE155">
            <v>0</v>
          </cell>
          <cell r="AF155">
            <v>0</v>
          </cell>
          <cell r="AG155">
            <v>177.71</v>
          </cell>
          <cell r="AH155">
            <v>44480</v>
          </cell>
          <cell r="AI155">
            <v>177.71</v>
          </cell>
        </row>
        <row r="156">
          <cell r="B156" t="str">
            <v>Лесной</v>
          </cell>
          <cell r="C156">
            <v>0</v>
          </cell>
          <cell r="D156" t="str">
            <v>транзитукут</v>
          </cell>
          <cell r="E156" t="str">
            <v>транзит</v>
          </cell>
          <cell r="F156" t="str">
            <v>укут</v>
          </cell>
          <cell r="G156">
            <v>0</v>
          </cell>
          <cell r="H156" t="str">
            <v>Пр-кт Коммунистический</v>
          </cell>
          <cell r="I156">
            <v>24</v>
          </cell>
          <cell r="J156">
            <v>0</v>
          </cell>
          <cell r="K156" t="str">
            <v>1ЭТ.</v>
          </cell>
          <cell r="L156" t="str">
            <v>ИП Каюков И.Л.  "Магнитив"</v>
          </cell>
          <cell r="M156">
            <v>3.4000000000000002E-2</v>
          </cell>
          <cell r="N156">
            <v>196</v>
          </cell>
          <cell r="O156">
            <v>0</v>
          </cell>
          <cell r="P156">
            <v>0</v>
          </cell>
          <cell r="Q156">
            <v>0</v>
          </cell>
          <cell r="R156">
            <v>3.2240000000000002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2.9618821274556781</v>
          </cell>
          <cell r="Y156">
            <v>0.26198769626394219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6.6640000000000006</v>
          </cell>
          <cell r="AE156">
            <v>74.2</v>
          </cell>
          <cell r="AF156">
            <v>44409</v>
          </cell>
          <cell r="AG156">
            <v>74.2</v>
          </cell>
          <cell r="AH156">
            <v>44440</v>
          </cell>
          <cell r="AI156">
            <v>0</v>
          </cell>
        </row>
        <row r="157">
          <cell r="A157" t="str">
            <v>Пр-кт Коммунистический25</v>
          </cell>
          <cell r="B157" t="str">
            <v>Лесной</v>
          </cell>
          <cell r="C157" t="str">
            <v>Пр-кт Коммунистический25</v>
          </cell>
          <cell r="D157" t="str">
            <v>ж/дУКУТ</v>
          </cell>
          <cell r="E157" t="str">
            <v>ж/д</v>
          </cell>
          <cell r="F157" t="str">
            <v>УКУТ</v>
          </cell>
          <cell r="G157">
            <v>0</v>
          </cell>
          <cell r="H157" t="str">
            <v>Пр-кт Коммунистический</v>
          </cell>
          <cell r="I157">
            <v>25</v>
          </cell>
          <cell r="J157">
            <v>0</v>
          </cell>
          <cell r="K157" t="str">
            <v>Б</v>
          </cell>
          <cell r="L157" t="str">
            <v>население</v>
          </cell>
          <cell r="M157">
            <v>3.4000000000000002E-2</v>
          </cell>
          <cell r="N157">
            <v>1452.1</v>
          </cell>
          <cell r="O157">
            <v>137.80000000000001</v>
          </cell>
          <cell r="P157">
            <v>1452.1</v>
          </cell>
          <cell r="Q157">
            <v>32.1</v>
          </cell>
          <cell r="R157">
            <v>25.254000000000001</v>
          </cell>
          <cell r="S157">
            <v>0</v>
          </cell>
          <cell r="T157">
            <v>25.254000000000001</v>
          </cell>
          <cell r="U157">
            <v>36962.51</v>
          </cell>
          <cell r="V157">
            <v>0</v>
          </cell>
          <cell r="W157">
            <v>0</v>
          </cell>
          <cell r="X157">
            <v>23.06518233851186</v>
          </cell>
          <cell r="Y157">
            <v>2.1888176614881409</v>
          </cell>
          <cell r="Z157">
            <v>0</v>
          </cell>
          <cell r="AA157">
            <v>25.254000000000001</v>
          </cell>
          <cell r="AB157">
            <v>36962.51</v>
          </cell>
          <cell r="AC157">
            <v>0</v>
          </cell>
          <cell r="AD157">
            <v>49.371400000000001</v>
          </cell>
          <cell r="AE157">
            <v>0</v>
          </cell>
          <cell r="AF157">
            <v>0</v>
          </cell>
          <cell r="AG157">
            <v>105.22</v>
          </cell>
          <cell r="AH157">
            <v>44480</v>
          </cell>
          <cell r="AI157">
            <v>105.22</v>
          </cell>
        </row>
        <row r="158">
          <cell r="A158" t="str">
            <v>Пр-кт Коммунистический26</v>
          </cell>
          <cell r="B158" t="str">
            <v>Лесной</v>
          </cell>
          <cell r="C158" t="str">
            <v>Пр-кт Коммунистический26</v>
          </cell>
          <cell r="D158" t="str">
            <v>ж/дУКУТ</v>
          </cell>
          <cell r="E158" t="str">
            <v>ж/д</v>
          </cell>
          <cell r="F158" t="str">
            <v>УКУТ</v>
          </cell>
          <cell r="G158">
            <v>0</v>
          </cell>
          <cell r="H158" t="str">
            <v>Пр-кт Коммунистический</v>
          </cell>
          <cell r="I158">
            <v>26</v>
          </cell>
          <cell r="J158">
            <v>0</v>
          </cell>
          <cell r="K158" t="str">
            <v>Б</v>
          </cell>
          <cell r="L158" t="str">
            <v>население</v>
          </cell>
          <cell r="M158">
            <v>3.4000000000000002E-2</v>
          </cell>
          <cell r="N158">
            <v>1101.3</v>
          </cell>
          <cell r="O158">
            <v>123.6</v>
          </cell>
          <cell r="P158">
            <v>1473</v>
          </cell>
          <cell r="Q158">
            <v>30.12</v>
          </cell>
          <cell r="R158">
            <v>26.074999999999999</v>
          </cell>
          <cell r="S158">
            <v>6.58</v>
          </cell>
          <cell r="T158">
            <v>19.494999999999997</v>
          </cell>
          <cell r="U158">
            <v>28533.47</v>
          </cell>
          <cell r="V158">
            <v>0</v>
          </cell>
          <cell r="W158">
            <v>0</v>
          </cell>
          <cell r="X158">
            <v>17.985968620819243</v>
          </cell>
          <cell r="Y158">
            <v>1.509209586920065</v>
          </cell>
          <cell r="Z158">
            <v>6.5798217922606907</v>
          </cell>
          <cell r="AA158">
            <v>19.495178207739308</v>
          </cell>
          <cell r="AB158">
            <v>28533.73</v>
          </cell>
          <cell r="AC158">
            <v>0</v>
          </cell>
          <cell r="AD158">
            <v>37.444200000000002</v>
          </cell>
          <cell r="AE158">
            <v>0</v>
          </cell>
          <cell r="AF158">
            <v>0</v>
          </cell>
          <cell r="AG158">
            <v>62.18</v>
          </cell>
          <cell r="AH158">
            <v>44480</v>
          </cell>
          <cell r="AI158">
            <v>62.18</v>
          </cell>
        </row>
        <row r="159">
          <cell r="B159" t="str">
            <v>Лесной</v>
          </cell>
          <cell r="C159">
            <v>0</v>
          </cell>
          <cell r="D159" t="str">
            <v>транзитукут</v>
          </cell>
          <cell r="E159" t="str">
            <v>транзит</v>
          </cell>
          <cell r="F159" t="str">
            <v>укут</v>
          </cell>
          <cell r="G159">
            <v>0</v>
          </cell>
          <cell r="H159" t="str">
            <v>Пр-кт Коммунистический</v>
          </cell>
          <cell r="I159">
            <v>26</v>
          </cell>
          <cell r="J159">
            <v>0</v>
          </cell>
          <cell r="K159">
            <v>14.15</v>
          </cell>
          <cell r="L159" t="str">
            <v>Митин А.С.</v>
          </cell>
          <cell r="M159">
            <v>3.4000000000000002E-2</v>
          </cell>
          <cell r="N159">
            <v>125.8</v>
          </cell>
          <cell r="O159">
            <v>0</v>
          </cell>
          <cell r="P159">
            <v>0</v>
          </cell>
          <cell r="Q159">
            <v>0</v>
          </cell>
          <cell r="R159">
            <v>2.2269999999999999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2.0545127145183515</v>
          </cell>
          <cell r="Y159">
            <v>0.17239495690052137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4.2772000000000006</v>
          </cell>
          <cell r="AE159">
            <v>13.592000000000001</v>
          </cell>
          <cell r="AF159">
            <v>44197</v>
          </cell>
          <cell r="AG159">
            <v>13.592000000000001</v>
          </cell>
          <cell r="AH159">
            <v>44197</v>
          </cell>
          <cell r="AI159">
            <v>0</v>
          </cell>
        </row>
        <row r="160">
          <cell r="B160" t="str">
            <v>Лесной</v>
          </cell>
          <cell r="C160">
            <v>0</v>
          </cell>
          <cell r="D160" t="str">
            <v>транзитукут</v>
          </cell>
          <cell r="E160" t="str">
            <v>транзит</v>
          </cell>
          <cell r="F160" t="str">
            <v>укут</v>
          </cell>
          <cell r="G160">
            <v>0</v>
          </cell>
          <cell r="H160" t="str">
            <v>Пр-кт Коммунистический</v>
          </cell>
          <cell r="I160">
            <v>26</v>
          </cell>
          <cell r="J160">
            <v>0</v>
          </cell>
          <cell r="K160" t="str">
            <v>1.2.3.4</v>
          </cell>
          <cell r="L160" t="str">
            <v>ООО "Фаворит" м-н"Дфедор"</v>
          </cell>
          <cell r="M160">
            <v>3.4000000000000002E-2</v>
          </cell>
          <cell r="N160">
            <v>245.9</v>
          </cell>
          <cell r="O160">
            <v>0</v>
          </cell>
          <cell r="P160">
            <v>0</v>
          </cell>
          <cell r="Q160">
            <v>0</v>
          </cell>
          <cell r="R160">
            <v>4.3529999999999998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4.0159354252787169</v>
          </cell>
          <cell r="Y160">
            <v>0.33697869556310184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8.3606000000000016</v>
          </cell>
          <cell r="AE160">
            <v>18</v>
          </cell>
          <cell r="AF160">
            <v>44440</v>
          </cell>
          <cell r="AG160">
            <v>18</v>
          </cell>
          <cell r="AH160">
            <v>44470</v>
          </cell>
          <cell r="AI160">
            <v>0</v>
          </cell>
        </row>
        <row r="161">
          <cell r="A161" t="str">
            <v>Пр-кт Коммунистический27</v>
          </cell>
          <cell r="B161" t="str">
            <v>Лесной</v>
          </cell>
          <cell r="C161" t="str">
            <v>Пр-кт Коммунистический27</v>
          </cell>
          <cell r="D161" t="str">
            <v>ж/дУКУТ</v>
          </cell>
          <cell r="E161" t="str">
            <v>ж/д</v>
          </cell>
          <cell r="F161" t="str">
            <v>УКУТ</v>
          </cell>
          <cell r="G161">
            <v>0</v>
          </cell>
          <cell r="H161" t="str">
            <v>Пр-кт Коммунистический</v>
          </cell>
          <cell r="I161">
            <v>27</v>
          </cell>
          <cell r="J161">
            <v>0</v>
          </cell>
          <cell r="K161">
            <v>0</v>
          </cell>
          <cell r="L161" t="str">
            <v>население</v>
          </cell>
          <cell r="M161">
            <v>3.4000000000000002E-2</v>
          </cell>
          <cell r="N161">
            <v>1732.6</v>
          </cell>
          <cell r="O161">
            <v>196</v>
          </cell>
          <cell r="P161">
            <v>2013.9999999999998</v>
          </cell>
          <cell r="Q161">
            <v>45.428222599999572</v>
          </cell>
          <cell r="R161">
            <v>36.893999999999998</v>
          </cell>
          <cell r="S161">
            <v>5.1549999999999994</v>
          </cell>
          <cell r="T161">
            <v>31.738999999999997</v>
          </cell>
          <cell r="U161">
            <v>46454.15</v>
          </cell>
          <cell r="V161">
            <v>0</v>
          </cell>
          <cell r="W161">
            <v>0</v>
          </cell>
          <cell r="X161">
            <v>28.924228235294112</v>
          </cell>
          <cell r="Y161">
            <v>2.8148702751328964</v>
          </cell>
          <cell r="Z161">
            <v>5.1549014895729899</v>
          </cell>
          <cell r="AA161">
            <v>31.739098510427009</v>
          </cell>
          <cell r="AB161">
            <v>46454.3</v>
          </cell>
          <cell r="AC161">
            <v>0</v>
          </cell>
          <cell r="AD161">
            <v>58.9084</v>
          </cell>
          <cell r="AE161">
            <v>0</v>
          </cell>
          <cell r="AF161">
            <v>0</v>
          </cell>
          <cell r="AG161">
            <v>131.17578119999962</v>
          </cell>
          <cell r="AH161">
            <v>44480</v>
          </cell>
          <cell r="AI161">
            <v>131.17578119999962</v>
          </cell>
        </row>
        <row r="162">
          <cell r="B162" t="str">
            <v>Лесной</v>
          </cell>
          <cell r="C162">
            <v>0</v>
          </cell>
          <cell r="D162" t="str">
            <v>транзитукут</v>
          </cell>
          <cell r="E162" t="str">
            <v>транзит</v>
          </cell>
          <cell r="F162" t="str">
            <v>укут</v>
          </cell>
          <cell r="G162">
            <v>0</v>
          </cell>
          <cell r="H162" t="str">
            <v>Пр-кт Коммунистический</v>
          </cell>
          <cell r="I162">
            <v>27</v>
          </cell>
          <cell r="J162">
            <v>0</v>
          </cell>
          <cell r="K162">
            <v>10</v>
          </cell>
          <cell r="L162" t="str">
            <v>Мартынова О.Н.</v>
          </cell>
          <cell r="M162">
            <v>3.4000000000000002E-2</v>
          </cell>
          <cell r="N162">
            <v>54.6</v>
          </cell>
          <cell r="O162">
            <v>0</v>
          </cell>
          <cell r="P162">
            <v>0</v>
          </cell>
          <cell r="Q162">
            <v>0</v>
          </cell>
          <cell r="R162">
            <v>1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0.91149882352941169</v>
          </cell>
          <cell r="Y162">
            <v>8.8705943104153404E-2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1.8564000000000003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</row>
        <row r="163">
          <cell r="B163" t="str">
            <v>Лесной</v>
          </cell>
          <cell r="C163">
            <v>0</v>
          </cell>
          <cell r="D163" t="str">
            <v>транзитукут</v>
          </cell>
          <cell r="E163" t="str">
            <v>транзит</v>
          </cell>
          <cell r="F163" t="str">
            <v>укут</v>
          </cell>
          <cell r="G163">
            <v>0</v>
          </cell>
          <cell r="H163" t="str">
            <v>Пр-кт Коммунистический</v>
          </cell>
          <cell r="I163">
            <v>27</v>
          </cell>
          <cell r="J163">
            <v>0</v>
          </cell>
          <cell r="K163">
            <v>21</v>
          </cell>
          <cell r="L163" t="str">
            <v>ИП Побежимова Л.А. парикмах.</v>
          </cell>
          <cell r="M163">
            <v>3.4000000000000002E-2</v>
          </cell>
          <cell r="N163">
            <v>52.2</v>
          </cell>
          <cell r="O163">
            <v>0</v>
          </cell>
          <cell r="P163">
            <v>0</v>
          </cell>
          <cell r="Q163">
            <v>0</v>
          </cell>
          <cell r="R163">
            <v>0.95599999999999996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0.87143294117647063</v>
          </cell>
          <cell r="Y163">
            <v>8.4806780769904902E-2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1.7748000000000002</v>
          </cell>
          <cell r="AE163">
            <v>314.3</v>
          </cell>
          <cell r="AF163">
            <v>44440</v>
          </cell>
          <cell r="AG163">
            <v>316</v>
          </cell>
          <cell r="AH163">
            <v>44470</v>
          </cell>
          <cell r="AI163">
            <v>1.6999999999999886</v>
          </cell>
        </row>
        <row r="164">
          <cell r="B164" t="str">
            <v>Лесной</v>
          </cell>
          <cell r="C164">
            <v>0</v>
          </cell>
          <cell r="D164" t="str">
            <v>транзитукут</v>
          </cell>
          <cell r="E164" t="str">
            <v>транзит</v>
          </cell>
          <cell r="F164" t="str">
            <v>укут</v>
          </cell>
          <cell r="G164">
            <v>0</v>
          </cell>
          <cell r="H164" t="str">
            <v>Пр-кт Коммунистический</v>
          </cell>
          <cell r="I164">
            <v>27</v>
          </cell>
          <cell r="J164">
            <v>0</v>
          </cell>
          <cell r="K164">
            <v>11</v>
          </cell>
          <cell r="L164" t="str">
            <v xml:space="preserve">ИП Дудин Н.Р. </v>
          </cell>
          <cell r="M164">
            <v>3.4000000000000002E-2</v>
          </cell>
          <cell r="N164">
            <v>63.8</v>
          </cell>
          <cell r="O164">
            <v>0</v>
          </cell>
          <cell r="P164">
            <v>0</v>
          </cell>
          <cell r="Q164">
            <v>0</v>
          </cell>
          <cell r="R164">
            <v>1.169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1.0650847058823529</v>
          </cell>
          <cell r="Y164">
            <v>0.10365273205210598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2.1692</v>
          </cell>
          <cell r="AE164">
            <v>11.4</v>
          </cell>
          <cell r="AF164">
            <v>44409</v>
          </cell>
          <cell r="AG164">
            <v>11.4</v>
          </cell>
          <cell r="AH164">
            <v>44440</v>
          </cell>
          <cell r="AI164">
            <v>0</v>
          </cell>
        </row>
        <row r="165">
          <cell r="B165" t="str">
            <v>Лесной</v>
          </cell>
          <cell r="C165">
            <v>0</v>
          </cell>
          <cell r="D165" t="str">
            <v>транзитукут</v>
          </cell>
          <cell r="E165" t="str">
            <v>транзит</v>
          </cell>
          <cell r="F165" t="str">
            <v>укут</v>
          </cell>
          <cell r="G165">
            <v>0</v>
          </cell>
          <cell r="H165" t="str">
            <v>Пр-кт Коммунистический</v>
          </cell>
          <cell r="I165">
            <v>27</v>
          </cell>
          <cell r="J165">
            <v>0</v>
          </cell>
          <cell r="K165" t="str">
            <v>под</v>
          </cell>
          <cell r="L165" t="str">
            <v>ООО "Клевер"</v>
          </cell>
          <cell r="M165">
            <v>3.4000000000000002E-2</v>
          </cell>
          <cell r="N165">
            <v>110.8</v>
          </cell>
          <cell r="O165">
            <v>0</v>
          </cell>
          <cell r="P165">
            <v>0</v>
          </cell>
          <cell r="Q165">
            <v>0</v>
          </cell>
          <cell r="R165">
            <v>2.0299999999999998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1.8497082352941174</v>
          </cell>
          <cell r="Y165">
            <v>0.18001132776447246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3.7672000000000003</v>
          </cell>
          <cell r="AE165">
            <v>3</v>
          </cell>
          <cell r="AF165">
            <v>44409</v>
          </cell>
          <cell r="AG165">
            <v>3</v>
          </cell>
          <cell r="AH165">
            <v>44409</v>
          </cell>
          <cell r="AI165">
            <v>0</v>
          </cell>
        </row>
        <row r="166">
          <cell r="A166" t="str">
            <v>Пр-кт Коммунистический28</v>
          </cell>
          <cell r="B166" t="str">
            <v>Лесной</v>
          </cell>
          <cell r="C166" t="str">
            <v>Пр-кт Коммунистический28</v>
          </cell>
          <cell r="D166" t="str">
            <v>ж/дУКУТ</v>
          </cell>
          <cell r="E166" t="str">
            <v>ж/д</v>
          </cell>
          <cell r="F166" t="str">
            <v>УКУТ</v>
          </cell>
          <cell r="G166">
            <v>0</v>
          </cell>
          <cell r="H166" t="str">
            <v>Пр-кт Коммунистический</v>
          </cell>
          <cell r="I166">
            <v>28</v>
          </cell>
          <cell r="J166">
            <v>0</v>
          </cell>
          <cell r="K166">
            <v>0</v>
          </cell>
          <cell r="L166" t="str">
            <v>население</v>
          </cell>
          <cell r="M166">
            <v>3.4000000000000002E-2</v>
          </cell>
          <cell r="N166">
            <v>1883.4</v>
          </cell>
          <cell r="O166">
            <v>174.1</v>
          </cell>
          <cell r="P166">
            <v>1883.4</v>
          </cell>
          <cell r="Q166">
            <v>37.031970299999998</v>
          </cell>
          <cell r="R166">
            <v>31.251999999999999</v>
          </cell>
          <cell r="S166">
            <v>0</v>
          </cell>
          <cell r="T166">
            <v>31.251999999999999</v>
          </cell>
          <cell r="U166">
            <v>45741.36</v>
          </cell>
          <cell r="V166">
            <v>0</v>
          </cell>
          <cell r="W166">
            <v>0</v>
          </cell>
          <cell r="X166">
            <v>28.607541579586876</v>
          </cell>
          <cell r="Y166">
            <v>2.6444584204131232</v>
          </cell>
          <cell r="Z166">
            <v>0</v>
          </cell>
          <cell r="AA166">
            <v>31.251999999999999</v>
          </cell>
          <cell r="AB166">
            <v>45741.36</v>
          </cell>
          <cell r="AC166">
            <v>0</v>
          </cell>
          <cell r="AD166">
            <v>64.035600000000002</v>
          </cell>
          <cell r="AE166">
            <v>0</v>
          </cell>
          <cell r="AF166">
            <v>0</v>
          </cell>
          <cell r="AG166">
            <v>88.847115999999986</v>
          </cell>
          <cell r="AH166">
            <v>44480</v>
          </cell>
          <cell r="AI166">
            <v>88.847115999999986</v>
          </cell>
        </row>
        <row r="167">
          <cell r="B167" t="str">
            <v>м/э</v>
          </cell>
          <cell r="C167">
            <v>0</v>
          </cell>
          <cell r="D167" t="str">
            <v>00</v>
          </cell>
          <cell r="E167">
            <v>0</v>
          </cell>
          <cell r="F167">
            <v>0</v>
          </cell>
          <cell r="G167">
            <v>0</v>
          </cell>
          <cell r="H167" t="str">
            <v>Пр-кт Коммунистический</v>
          </cell>
          <cell r="I167">
            <v>28</v>
          </cell>
          <cell r="J167">
            <v>0</v>
          </cell>
          <cell r="K167">
            <v>23</v>
          </cell>
          <cell r="L167" t="str">
            <v>ещё  в ж/ф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</row>
        <row r="168">
          <cell r="A168" t="str">
            <v>Пр-кт Коммунистический29</v>
          </cell>
          <cell r="B168" t="str">
            <v>Лесной</v>
          </cell>
          <cell r="C168" t="str">
            <v>Пр-кт Коммунистический29</v>
          </cell>
          <cell r="D168" t="str">
            <v>ж/дУКУТ</v>
          </cell>
          <cell r="E168" t="str">
            <v>ж/д</v>
          </cell>
          <cell r="F168" t="str">
            <v>УКУТ</v>
          </cell>
          <cell r="G168">
            <v>0</v>
          </cell>
          <cell r="H168" t="str">
            <v>Пр-кт Коммунистический</v>
          </cell>
          <cell r="I168">
            <v>29</v>
          </cell>
          <cell r="J168">
            <v>0</v>
          </cell>
          <cell r="K168">
            <v>0</v>
          </cell>
          <cell r="L168" t="str">
            <v>население</v>
          </cell>
          <cell r="M168">
            <v>3.4000000000000002E-2</v>
          </cell>
          <cell r="N168">
            <v>1660.5</v>
          </cell>
          <cell r="O168">
            <v>170.1</v>
          </cell>
          <cell r="P168">
            <v>1999.6</v>
          </cell>
          <cell r="Q168">
            <v>46.254638699999759</v>
          </cell>
          <cell r="R168">
            <v>37.161999999999999</v>
          </cell>
          <cell r="S168">
            <v>6.3019999999999996</v>
          </cell>
          <cell r="T168">
            <v>30.86</v>
          </cell>
          <cell r="U168">
            <v>45167.62</v>
          </cell>
          <cell r="V168">
            <v>0</v>
          </cell>
          <cell r="W168">
            <v>0</v>
          </cell>
          <cell r="X168">
            <v>28.440568281329217</v>
          </cell>
          <cell r="Y168">
            <v>2.4193542031676825</v>
          </cell>
          <cell r="Z168">
            <v>6.3020775155031004</v>
          </cell>
          <cell r="AA168">
            <v>30.859922484496899</v>
          </cell>
          <cell r="AB168">
            <v>45167.51</v>
          </cell>
          <cell r="AC168">
            <v>0</v>
          </cell>
          <cell r="AD168">
            <v>56.457000000000001</v>
          </cell>
          <cell r="AE168">
            <v>0</v>
          </cell>
          <cell r="AF168">
            <v>0</v>
          </cell>
          <cell r="AG168">
            <v>139.7685547000001</v>
          </cell>
          <cell r="AH168">
            <v>44480</v>
          </cell>
          <cell r="AI168">
            <v>139.7685547000001</v>
          </cell>
        </row>
        <row r="169">
          <cell r="B169" t="str">
            <v>Лесной</v>
          </cell>
          <cell r="C169">
            <v>0</v>
          </cell>
          <cell r="D169" t="str">
            <v>транзитукут</v>
          </cell>
          <cell r="E169" t="str">
            <v>транзит</v>
          </cell>
          <cell r="F169" t="str">
            <v>укут</v>
          </cell>
          <cell r="G169">
            <v>0</v>
          </cell>
          <cell r="H169" t="str">
            <v>Пр-кт Коммунистический</v>
          </cell>
          <cell r="I169">
            <v>29</v>
          </cell>
          <cell r="J169">
            <v>0</v>
          </cell>
          <cell r="K169" t="str">
            <v>1эт.</v>
          </cell>
          <cell r="L169" t="str">
            <v xml:space="preserve">ООО "УПК Фирма"Сезам"  </v>
          </cell>
          <cell r="M169">
            <v>3.4000000000000002E-2</v>
          </cell>
          <cell r="N169">
            <v>268</v>
          </cell>
          <cell r="O169">
            <v>0</v>
          </cell>
          <cell r="P169">
            <v>0</v>
          </cell>
          <cell r="Q169">
            <v>0</v>
          </cell>
          <cell r="R169">
            <v>4.9809999999999999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4.5902272203530439</v>
          </cell>
          <cell r="Y169">
            <v>0.39047692047512128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9.1120000000000001</v>
          </cell>
          <cell r="AE169">
            <v>113.99</v>
          </cell>
          <cell r="AF169">
            <v>44378</v>
          </cell>
          <cell r="AG169">
            <v>113.99</v>
          </cell>
          <cell r="AH169">
            <v>44378</v>
          </cell>
          <cell r="AI169">
            <v>0</v>
          </cell>
        </row>
        <row r="170">
          <cell r="B170" t="str">
            <v>Лесной</v>
          </cell>
          <cell r="C170">
            <v>0</v>
          </cell>
          <cell r="D170" t="str">
            <v>транзитукут</v>
          </cell>
          <cell r="E170" t="str">
            <v>транзит</v>
          </cell>
          <cell r="F170" t="str">
            <v>укут</v>
          </cell>
          <cell r="G170">
            <v>0</v>
          </cell>
          <cell r="H170" t="str">
            <v>Пр-кт Коммунистический</v>
          </cell>
          <cell r="I170">
            <v>29</v>
          </cell>
          <cell r="J170">
            <v>0</v>
          </cell>
          <cell r="K170">
            <v>3</v>
          </cell>
          <cell r="L170" t="str">
            <v>Коротчиков Е.А.</v>
          </cell>
          <cell r="M170">
            <v>3.4000000000000002E-2</v>
          </cell>
          <cell r="N170">
            <v>71.099999999999994</v>
          </cell>
          <cell r="O170">
            <v>0</v>
          </cell>
          <cell r="P170">
            <v>0</v>
          </cell>
          <cell r="Q170">
            <v>0</v>
          </cell>
          <cell r="R170">
            <v>1.321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1.2177804304742592</v>
          </cell>
          <cell r="Y170">
            <v>0.10359294420067582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2.4173999999999998</v>
          </cell>
          <cell r="AE170">
            <v>61.4</v>
          </cell>
          <cell r="AF170">
            <v>44378</v>
          </cell>
          <cell r="AG170">
            <v>61.4</v>
          </cell>
          <cell r="AH170">
            <v>44378</v>
          </cell>
          <cell r="AI170">
            <v>0</v>
          </cell>
        </row>
        <row r="171">
          <cell r="A171" t="str">
            <v>Пр-кт Коммунистический30</v>
          </cell>
          <cell r="B171" t="str">
            <v>Лесной</v>
          </cell>
          <cell r="C171" t="str">
            <v>Пр-кт Коммунистический30</v>
          </cell>
          <cell r="D171" t="str">
            <v>ж/дУКУТ</v>
          </cell>
          <cell r="E171" t="str">
            <v>ж/д</v>
          </cell>
          <cell r="F171" t="str">
            <v>УКУТ</v>
          </cell>
          <cell r="G171">
            <v>0</v>
          </cell>
          <cell r="H171" t="str">
            <v>Пр-кт Коммунистический</v>
          </cell>
          <cell r="I171">
            <v>30</v>
          </cell>
          <cell r="J171">
            <v>0</v>
          </cell>
          <cell r="K171">
            <v>0</v>
          </cell>
          <cell r="L171" t="str">
            <v>население</v>
          </cell>
          <cell r="M171">
            <v>3.4000000000000002E-2</v>
          </cell>
          <cell r="N171">
            <v>1705</v>
          </cell>
          <cell r="O171">
            <v>174.1</v>
          </cell>
          <cell r="P171">
            <v>1903.6</v>
          </cell>
          <cell r="Q171">
            <v>40.312969600000002</v>
          </cell>
          <cell r="R171">
            <v>33.566000000000003</v>
          </cell>
          <cell r="S171">
            <v>3.5019999999999998</v>
          </cell>
          <cell r="T171">
            <v>30.064000000000004</v>
          </cell>
          <cell r="U171">
            <v>44002.57</v>
          </cell>
          <cell r="V171">
            <v>0</v>
          </cell>
          <cell r="W171">
            <v>0</v>
          </cell>
          <cell r="X171">
            <v>27.544895798238443</v>
          </cell>
          <cell r="Y171">
            <v>2.5192090557224756</v>
          </cell>
          <cell r="Z171">
            <v>3.5018951460390841</v>
          </cell>
          <cell r="AA171">
            <v>30.06410485396092</v>
          </cell>
          <cell r="AB171">
            <v>44002.73</v>
          </cell>
          <cell r="AC171">
            <v>0</v>
          </cell>
          <cell r="AD171">
            <v>57.970000000000006</v>
          </cell>
          <cell r="AE171">
            <v>0</v>
          </cell>
          <cell r="AF171">
            <v>0</v>
          </cell>
          <cell r="AG171">
            <v>103.69718999999999</v>
          </cell>
          <cell r="AH171">
            <v>44480</v>
          </cell>
          <cell r="AI171">
            <v>103.69718999999999</v>
          </cell>
        </row>
        <row r="172">
          <cell r="A172">
            <v>0</v>
          </cell>
          <cell r="B172" t="str">
            <v>Лесной</v>
          </cell>
          <cell r="C172">
            <v>0</v>
          </cell>
          <cell r="D172" t="str">
            <v>транзитукут</v>
          </cell>
          <cell r="E172" t="str">
            <v>транзит</v>
          </cell>
          <cell r="F172" t="str">
            <v>укут</v>
          </cell>
          <cell r="G172">
            <v>0</v>
          </cell>
          <cell r="H172" t="str">
            <v>Пр-кт Коммунистический</v>
          </cell>
          <cell r="I172">
            <v>30</v>
          </cell>
          <cell r="J172">
            <v>0</v>
          </cell>
          <cell r="K172" t="str">
            <v>1эт.</v>
          </cell>
          <cell r="L172" t="str">
            <v>ООО "Уральский Кедр"."Магнит-Косметик"</v>
          </cell>
          <cell r="M172">
            <v>3.4000000000000002E-2</v>
          </cell>
          <cell r="N172">
            <v>198.6</v>
          </cell>
          <cell r="O172">
            <v>0</v>
          </cell>
          <cell r="P172">
            <v>0</v>
          </cell>
          <cell r="Q172">
            <v>0</v>
          </cell>
          <cell r="R172">
            <v>3.5019999999999998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3.2084553111613809</v>
          </cell>
          <cell r="Y172">
            <v>0.29343983487770303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6.7524000000000006</v>
          </cell>
          <cell r="AE172">
            <v>69.096000000000004</v>
          </cell>
          <cell r="AF172">
            <v>44317</v>
          </cell>
          <cell r="AG172">
            <v>69.096000000000004</v>
          </cell>
          <cell r="AH172">
            <v>44409</v>
          </cell>
          <cell r="AI172">
            <v>0</v>
          </cell>
        </row>
        <row r="173">
          <cell r="B173" t="str">
            <v>Лесной</v>
          </cell>
          <cell r="C173">
            <v>0</v>
          </cell>
          <cell r="D173" t="str">
            <v>транзитукут</v>
          </cell>
          <cell r="E173" t="str">
            <v>транзит</v>
          </cell>
          <cell r="F173" t="str">
            <v>укут</v>
          </cell>
          <cell r="G173">
            <v>0</v>
          </cell>
          <cell r="H173" t="str">
            <v>Пр-кт Коммунистический</v>
          </cell>
          <cell r="I173">
            <v>30</v>
          </cell>
          <cell r="J173">
            <v>0</v>
          </cell>
          <cell r="K173" t="str">
            <v>1эт.</v>
          </cell>
          <cell r="L173" t="str">
            <v>ООО "Уральский Кедр"."Магнит-Косметик"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104.041</v>
          </cell>
          <cell r="AF173">
            <v>44197</v>
          </cell>
          <cell r="AG173">
            <v>104.041</v>
          </cell>
          <cell r="AH173">
            <v>44409</v>
          </cell>
          <cell r="AI173">
            <v>0</v>
          </cell>
        </row>
        <row r="174">
          <cell r="A174" t="str">
            <v>Пр-кт Коммунистический31</v>
          </cell>
          <cell r="B174" t="str">
            <v>Лесной</v>
          </cell>
          <cell r="C174" t="str">
            <v>Пр-кт Коммунистический31</v>
          </cell>
          <cell r="D174" t="str">
            <v>ж/дУКУТ</v>
          </cell>
          <cell r="E174" t="str">
            <v>ж/д</v>
          </cell>
          <cell r="F174" t="str">
            <v>УКУТ</v>
          </cell>
          <cell r="G174">
            <v>0</v>
          </cell>
          <cell r="H174" t="str">
            <v>Пр-кт Коммунистический</v>
          </cell>
          <cell r="I174">
            <v>31</v>
          </cell>
          <cell r="J174">
            <v>0</v>
          </cell>
          <cell r="K174" t="str">
            <v>Б</v>
          </cell>
          <cell r="L174" t="str">
            <v>население</v>
          </cell>
          <cell r="M174">
            <v>3.4000000000000002E-2</v>
          </cell>
          <cell r="N174">
            <v>1465.7</v>
          </cell>
          <cell r="O174">
            <v>130.1</v>
          </cell>
          <cell r="P174">
            <v>1465.7</v>
          </cell>
          <cell r="Q174">
            <v>31.61</v>
          </cell>
          <cell r="R174">
            <v>25.361000000000001</v>
          </cell>
          <cell r="S174">
            <v>0</v>
          </cell>
          <cell r="T174">
            <v>25.361000000000001</v>
          </cell>
          <cell r="U174">
            <v>37119.120000000003</v>
          </cell>
          <cell r="V174">
            <v>0</v>
          </cell>
          <cell r="W174">
            <v>0</v>
          </cell>
          <cell r="X174">
            <v>23.293406253916533</v>
          </cell>
          <cell r="Y174">
            <v>2.0675937460834675</v>
          </cell>
          <cell r="Z174">
            <v>0</v>
          </cell>
          <cell r="AA174">
            <v>25.361000000000001</v>
          </cell>
          <cell r="AB174">
            <v>37119.120000000003</v>
          </cell>
          <cell r="AC174">
            <v>0</v>
          </cell>
          <cell r="AD174">
            <v>49.833800000000004</v>
          </cell>
          <cell r="AE174">
            <v>0</v>
          </cell>
          <cell r="AF174">
            <v>0</v>
          </cell>
          <cell r="AG174">
            <v>112.33</v>
          </cell>
          <cell r="AH174">
            <v>44480</v>
          </cell>
          <cell r="AI174">
            <v>112.33</v>
          </cell>
        </row>
        <row r="175">
          <cell r="A175" t="str">
            <v>Пр-кт Коммунистический33</v>
          </cell>
          <cell r="B175" t="str">
            <v>Лесной</v>
          </cell>
          <cell r="C175" t="str">
            <v>Пр-кт Коммунистический33</v>
          </cell>
          <cell r="D175" t="str">
            <v>ж/дУКУТ</v>
          </cell>
          <cell r="E175" t="str">
            <v>ж/д</v>
          </cell>
          <cell r="F175" t="str">
            <v>УКУТ</v>
          </cell>
          <cell r="G175">
            <v>0</v>
          </cell>
          <cell r="H175" t="str">
            <v>Пр-кт Коммунистический</v>
          </cell>
          <cell r="I175">
            <v>33</v>
          </cell>
          <cell r="J175">
            <v>0</v>
          </cell>
          <cell r="K175">
            <v>0</v>
          </cell>
          <cell r="L175" t="str">
            <v>население</v>
          </cell>
          <cell r="M175">
            <v>3.4000000000000002E-2</v>
          </cell>
          <cell r="N175">
            <v>1397.8</v>
          </cell>
          <cell r="O175">
            <v>127</v>
          </cell>
          <cell r="P175">
            <v>1573.8</v>
          </cell>
          <cell r="Q175">
            <v>28.170141899999997</v>
          </cell>
          <cell r="R175">
            <v>23.24</v>
          </cell>
          <cell r="S175">
            <v>2.5990000000000002</v>
          </cell>
          <cell r="T175">
            <v>20.640999999999998</v>
          </cell>
          <cell r="U175">
            <v>30210.79</v>
          </cell>
          <cell r="V175">
            <v>0</v>
          </cell>
          <cell r="W175">
            <v>0</v>
          </cell>
          <cell r="X175">
            <v>19.099760112888049</v>
          </cell>
          <cell r="Y175">
            <v>1.5412819509065869</v>
          </cell>
          <cell r="Z175">
            <v>2.5989579362053625</v>
          </cell>
          <cell r="AA175">
            <v>20.641042063794636</v>
          </cell>
          <cell r="AB175">
            <v>30210.85</v>
          </cell>
          <cell r="AC175">
            <v>0</v>
          </cell>
          <cell r="AD175">
            <v>47.525200000000005</v>
          </cell>
          <cell r="AE175">
            <v>0</v>
          </cell>
          <cell r="AF175">
            <v>0</v>
          </cell>
          <cell r="AG175">
            <v>75.772146100000001</v>
          </cell>
          <cell r="AH175">
            <v>44480</v>
          </cell>
          <cell r="AI175">
            <v>75.772146100000001</v>
          </cell>
        </row>
        <row r="176">
          <cell r="A176">
            <v>0</v>
          </cell>
          <cell r="B176" t="str">
            <v>Лесной</v>
          </cell>
          <cell r="C176">
            <v>0</v>
          </cell>
          <cell r="D176" t="str">
            <v>транзитукут</v>
          </cell>
          <cell r="E176" t="str">
            <v>транзит</v>
          </cell>
          <cell r="F176" t="str">
            <v>укут</v>
          </cell>
          <cell r="G176">
            <v>0</v>
          </cell>
          <cell r="H176" t="str">
            <v>Пр-кт Коммунистический</v>
          </cell>
          <cell r="I176">
            <v>33</v>
          </cell>
          <cell r="J176">
            <v>0</v>
          </cell>
          <cell r="K176" t="str">
            <v>под</v>
          </cell>
          <cell r="L176" t="str">
            <v>Свободное КУИ</v>
          </cell>
          <cell r="M176">
            <v>3.4000000000000002E-2</v>
          </cell>
          <cell r="N176">
            <v>108</v>
          </cell>
          <cell r="O176">
            <v>0</v>
          </cell>
          <cell r="P176">
            <v>0</v>
          </cell>
          <cell r="Q176">
            <v>0</v>
          </cell>
          <cell r="R176">
            <v>1.595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1.4757290686735651</v>
          </cell>
          <cell r="Y176">
            <v>0.11908602854336198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3.6720000000000002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</row>
        <row r="177">
          <cell r="B177" t="str">
            <v>Лесной</v>
          </cell>
          <cell r="C177">
            <v>0</v>
          </cell>
          <cell r="D177" t="str">
            <v>транзитукут</v>
          </cell>
          <cell r="E177" t="str">
            <v>транзит</v>
          </cell>
          <cell r="F177" t="str">
            <v>укут</v>
          </cell>
          <cell r="G177">
            <v>0</v>
          </cell>
          <cell r="H177" t="str">
            <v>Пр-кт Коммунистический</v>
          </cell>
          <cell r="I177">
            <v>33</v>
          </cell>
          <cell r="J177">
            <v>0</v>
          </cell>
          <cell r="K177">
            <v>15</v>
          </cell>
          <cell r="L177" t="str">
            <v>Медицинский центр "Здоровье"</v>
          </cell>
          <cell r="M177">
            <v>3.4000000000000002E-2</v>
          </cell>
          <cell r="N177">
            <v>68</v>
          </cell>
          <cell r="O177">
            <v>0</v>
          </cell>
          <cell r="P177">
            <v>0</v>
          </cell>
          <cell r="Q177">
            <v>0</v>
          </cell>
          <cell r="R177">
            <v>1.004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0.92916274694261525</v>
          </cell>
          <cell r="Y177">
            <v>7.4980092045820512E-2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2.3120000000000003</v>
          </cell>
          <cell r="AE177">
            <v>48.636000000000003</v>
          </cell>
          <cell r="AF177">
            <v>44440</v>
          </cell>
          <cell r="AG177">
            <v>49.286999999999999</v>
          </cell>
          <cell r="AH177">
            <v>44470</v>
          </cell>
          <cell r="AI177">
            <v>0.65099999999999625</v>
          </cell>
        </row>
        <row r="178">
          <cell r="A178" t="str">
            <v>Пр-кт Коммунистический34</v>
          </cell>
          <cell r="B178" t="str">
            <v>Лесной</v>
          </cell>
          <cell r="C178" t="str">
            <v>Пр-кт Коммунистический34</v>
          </cell>
          <cell r="D178" t="str">
            <v>ж/дУКУТ</v>
          </cell>
          <cell r="E178" t="str">
            <v>ж/д</v>
          </cell>
          <cell r="F178" t="str">
            <v>УКУТ</v>
          </cell>
          <cell r="G178">
            <v>0</v>
          </cell>
          <cell r="H178" t="str">
            <v>Пр-кт Коммунистический</v>
          </cell>
          <cell r="I178">
            <v>34</v>
          </cell>
          <cell r="J178">
            <v>0</v>
          </cell>
          <cell r="K178">
            <v>0</v>
          </cell>
          <cell r="L178" t="str">
            <v>население</v>
          </cell>
          <cell r="M178">
            <v>3.4000000000000002E-2</v>
          </cell>
          <cell r="N178">
            <v>1455.9</v>
          </cell>
          <cell r="O178">
            <v>126.3</v>
          </cell>
          <cell r="P178">
            <v>1568.3000000000002</v>
          </cell>
          <cell r="Q178">
            <v>32.453600600000001</v>
          </cell>
          <cell r="R178">
            <v>27.994</v>
          </cell>
          <cell r="S178">
            <v>2.0059999999999998</v>
          </cell>
          <cell r="T178">
            <v>25.988</v>
          </cell>
          <cell r="U178">
            <v>38036.82</v>
          </cell>
          <cell r="V178">
            <v>0</v>
          </cell>
          <cell r="W178">
            <v>0</v>
          </cell>
          <cell r="X178">
            <v>24.050787560486249</v>
          </cell>
          <cell r="Y178">
            <v>1.9368835483577218</v>
          </cell>
          <cell r="Z178">
            <v>2.0063288911560289</v>
          </cell>
          <cell r="AA178">
            <v>25.987671108843969</v>
          </cell>
          <cell r="AB178">
            <v>38036.339999999997</v>
          </cell>
          <cell r="AC178">
            <v>0</v>
          </cell>
          <cell r="AD178">
            <v>49.500600000000006</v>
          </cell>
          <cell r="AE178">
            <v>0</v>
          </cell>
          <cell r="AF178">
            <v>0</v>
          </cell>
          <cell r="AG178">
            <v>68.554922000000005</v>
          </cell>
          <cell r="AH178">
            <v>44480</v>
          </cell>
          <cell r="AI178">
            <v>68.554922000000005</v>
          </cell>
        </row>
        <row r="179">
          <cell r="A179">
            <v>0</v>
          </cell>
          <cell r="B179" t="str">
            <v>Лесной</v>
          </cell>
          <cell r="C179">
            <v>0</v>
          </cell>
          <cell r="D179" t="str">
            <v>транзитукут</v>
          </cell>
          <cell r="E179" t="str">
            <v>транзит</v>
          </cell>
          <cell r="F179" t="str">
            <v>укут</v>
          </cell>
          <cell r="G179">
            <v>0</v>
          </cell>
          <cell r="H179" t="str">
            <v>Пр-кт Коммунистический</v>
          </cell>
          <cell r="I179">
            <v>34</v>
          </cell>
          <cell r="J179">
            <v>0</v>
          </cell>
          <cell r="K179" t="str">
            <v>под</v>
          </cell>
          <cell r="L179" t="str">
            <v>Свободное КУИ с 01.03.2019г.</v>
          </cell>
          <cell r="M179">
            <v>3.4000000000000002E-2</v>
          </cell>
          <cell r="N179">
            <v>112.4</v>
          </cell>
          <cell r="O179">
            <v>0</v>
          </cell>
          <cell r="P179">
            <v>0</v>
          </cell>
          <cell r="Q179">
            <v>0</v>
          </cell>
          <cell r="R179">
            <v>2.0059999999999998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1.8567954679570398</v>
          </cell>
          <cell r="Y179">
            <v>0.14953342319898891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3.8216000000000006</v>
          </cell>
          <cell r="AE179">
            <v>10.718999999999999</v>
          </cell>
          <cell r="AF179">
            <v>43770</v>
          </cell>
          <cell r="AG179">
            <v>10.718999999999999</v>
          </cell>
          <cell r="AH179">
            <v>43770</v>
          </cell>
          <cell r="AI179">
            <v>0</v>
          </cell>
        </row>
        <row r="180">
          <cell r="A180" t="str">
            <v>Пр-кт Коммунистический35А</v>
          </cell>
          <cell r="B180" t="str">
            <v>Лесной</v>
          </cell>
          <cell r="C180" t="str">
            <v>Пр-кт Коммунистический35А</v>
          </cell>
          <cell r="D180" t="str">
            <v>ж/дУКУТ</v>
          </cell>
          <cell r="E180" t="str">
            <v>ж/д</v>
          </cell>
          <cell r="F180" t="str">
            <v>УКУТ</v>
          </cell>
          <cell r="G180">
            <v>0</v>
          </cell>
          <cell r="H180" t="str">
            <v>Пр-кт Коммунистический</v>
          </cell>
          <cell r="I180">
            <v>35</v>
          </cell>
          <cell r="J180" t="str">
            <v>А</v>
          </cell>
          <cell r="K180">
            <v>0</v>
          </cell>
          <cell r="L180" t="str">
            <v>население</v>
          </cell>
          <cell r="M180">
            <v>3.4000000000000002E-2</v>
          </cell>
          <cell r="N180">
            <v>2072.1</v>
          </cell>
          <cell r="O180">
            <v>245</v>
          </cell>
          <cell r="P180">
            <v>2072.1</v>
          </cell>
          <cell r="Q180">
            <v>43.06054690000019</v>
          </cell>
          <cell r="R180">
            <v>36.264000000000003</v>
          </cell>
          <cell r="S180">
            <v>0</v>
          </cell>
          <cell r="T180">
            <v>36.264000000000003</v>
          </cell>
          <cell r="U180">
            <v>53077.08</v>
          </cell>
          <cell r="V180">
            <v>0</v>
          </cell>
          <cell r="W180">
            <v>0</v>
          </cell>
          <cell r="X180">
            <v>32.429603556169354</v>
          </cell>
          <cell r="Y180">
            <v>3.8343964438306486</v>
          </cell>
          <cell r="Z180">
            <v>0</v>
          </cell>
          <cell r="AA180">
            <v>36.264000000000003</v>
          </cell>
          <cell r="AB180">
            <v>53077.08</v>
          </cell>
          <cell r="AC180">
            <v>0</v>
          </cell>
          <cell r="AD180">
            <v>70.451400000000007</v>
          </cell>
          <cell r="AE180">
            <v>0</v>
          </cell>
          <cell r="AF180">
            <v>0</v>
          </cell>
          <cell r="AG180">
            <v>122.17529300000024</v>
          </cell>
          <cell r="AH180">
            <v>44480</v>
          </cell>
          <cell r="AI180">
            <v>122.17529300000024</v>
          </cell>
        </row>
        <row r="181">
          <cell r="A181" t="str">
            <v>Пр-кт Коммунистический35Б</v>
          </cell>
          <cell r="B181" t="str">
            <v>Лесной</v>
          </cell>
          <cell r="C181" t="str">
            <v>Пр-кт Коммунистический35Б</v>
          </cell>
          <cell r="D181" t="str">
            <v>ж/дУКУТ</v>
          </cell>
          <cell r="E181" t="str">
            <v>ж/д</v>
          </cell>
          <cell r="F181" t="str">
            <v>УКУТ</v>
          </cell>
          <cell r="G181">
            <v>0</v>
          </cell>
          <cell r="H181" t="str">
            <v>Пр-кт Коммунистический</v>
          </cell>
          <cell r="I181">
            <v>35</v>
          </cell>
          <cell r="J181" t="str">
            <v>Б</v>
          </cell>
          <cell r="K181">
            <v>0</v>
          </cell>
          <cell r="L181" t="str">
            <v>население</v>
          </cell>
          <cell r="M181">
            <v>3.4000000000000002E-2</v>
          </cell>
          <cell r="N181">
            <v>1980.3</v>
          </cell>
          <cell r="O181">
            <v>141.69999999999999</v>
          </cell>
          <cell r="P181">
            <v>1980.3</v>
          </cell>
          <cell r="Q181">
            <v>36.145751999999902</v>
          </cell>
          <cell r="R181">
            <v>32.704999999999998</v>
          </cell>
          <cell r="S181">
            <v>0</v>
          </cell>
          <cell r="T181">
            <v>32.704999999999998</v>
          </cell>
          <cell r="U181">
            <v>47868.02</v>
          </cell>
          <cell r="V181">
            <v>0</v>
          </cell>
          <cell r="W181">
            <v>0</v>
          </cell>
          <cell r="X181">
            <v>30.521070452403393</v>
          </cell>
          <cell r="Y181">
            <v>2.1839295475966054</v>
          </cell>
          <cell r="Z181">
            <v>0</v>
          </cell>
          <cell r="AA181">
            <v>32.704999999999998</v>
          </cell>
          <cell r="AB181">
            <v>47868.02</v>
          </cell>
          <cell r="AC181">
            <v>0</v>
          </cell>
          <cell r="AD181">
            <v>67.330200000000005</v>
          </cell>
          <cell r="AE181">
            <v>0</v>
          </cell>
          <cell r="AF181">
            <v>0</v>
          </cell>
          <cell r="AG181">
            <v>61.849609299999884</v>
          </cell>
          <cell r="AH181">
            <v>44480</v>
          </cell>
          <cell r="AI181">
            <v>61.849609299999884</v>
          </cell>
        </row>
        <row r="182">
          <cell r="A182" t="str">
            <v>Пр-кт Коммунистический35</v>
          </cell>
          <cell r="B182" t="str">
            <v>Лесной</v>
          </cell>
          <cell r="C182" t="str">
            <v>Пр-кт Коммунистический35</v>
          </cell>
          <cell r="D182" t="str">
            <v>ж/дУКУТ</v>
          </cell>
          <cell r="E182" t="str">
            <v>ж/д</v>
          </cell>
          <cell r="F182" t="str">
            <v>УКУТ</v>
          </cell>
          <cell r="G182">
            <v>0</v>
          </cell>
          <cell r="H182" t="str">
            <v>Пр-кт Коммунистический</v>
          </cell>
          <cell r="I182">
            <v>35</v>
          </cell>
          <cell r="J182">
            <v>0</v>
          </cell>
          <cell r="K182">
            <v>0</v>
          </cell>
          <cell r="L182" t="str">
            <v>население</v>
          </cell>
          <cell r="M182">
            <v>3.4000000000000002E-2</v>
          </cell>
          <cell r="N182">
            <v>2054.5</v>
          </cell>
          <cell r="O182">
            <v>267.5</v>
          </cell>
          <cell r="P182">
            <v>2054.5</v>
          </cell>
          <cell r="Q182">
            <v>39.133000000000003</v>
          </cell>
          <cell r="R182">
            <v>32.698999999999998</v>
          </cell>
          <cell r="S182">
            <v>0</v>
          </cell>
          <cell r="T182">
            <v>32.698999999999998</v>
          </cell>
          <cell r="U182">
            <v>47859.24</v>
          </cell>
          <cell r="V182">
            <v>0</v>
          </cell>
          <cell r="W182">
            <v>0</v>
          </cell>
          <cell r="X182">
            <v>28.931996339362616</v>
          </cell>
          <cell r="Y182">
            <v>3.767003660637382</v>
          </cell>
          <cell r="Z182">
            <v>0</v>
          </cell>
          <cell r="AA182">
            <v>32.698999999999998</v>
          </cell>
          <cell r="AB182">
            <v>47859.24</v>
          </cell>
          <cell r="AC182">
            <v>0</v>
          </cell>
          <cell r="AD182">
            <v>69.853000000000009</v>
          </cell>
          <cell r="AE182">
            <v>0</v>
          </cell>
          <cell r="AF182">
            <v>0</v>
          </cell>
          <cell r="AG182">
            <v>115.66500000000001</v>
          </cell>
          <cell r="AH182">
            <v>44480</v>
          </cell>
          <cell r="AI182">
            <v>115.66500000000001</v>
          </cell>
        </row>
        <row r="183">
          <cell r="A183" t="str">
            <v>Пр-кт Коммунистический38</v>
          </cell>
          <cell r="B183" t="str">
            <v>Лесной</v>
          </cell>
          <cell r="C183" t="str">
            <v>Пр-кт Коммунистический38</v>
          </cell>
          <cell r="D183" t="str">
            <v>ж/дУКУТ</v>
          </cell>
          <cell r="E183" t="str">
            <v>ж/д</v>
          </cell>
          <cell r="F183" t="str">
            <v>УКУТ</v>
          </cell>
          <cell r="G183">
            <v>0</v>
          </cell>
          <cell r="H183" t="str">
            <v>Пр-кт Коммунистический</v>
          </cell>
          <cell r="I183">
            <v>38</v>
          </cell>
          <cell r="J183">
            <v>0</v>
          </cell>
          <cell r="K183">
            <v>0</v>
          </cell>
          <cell r="L183" t="str">
            <v>население</v>
          </cell>
          <cell r="M183">
            <v>3.4000000000000002E-2</v>
          </cell>
          <cell r="N183">
            <v>2915.4</v>
          </cell>
          <cell r="O183">
            <v>240.1</v>
          </cell>
          <cell r="P183">
            <v>3084.8</v>
          </cell>
          <cell r="Q183">
            <v>61.841999999999999</v>
          </cell>
          <cell r="R183">
            <v>52.215000000000003</v>
          </cell>
          <cell r="S183">
            <v>2.867</v>
          </cell>
          <cell r="T183">
            <v>49.348000000000006</v>
          </cell>
          <cell r="U183">
            <v>72227.210000000006</v>
          </cell>
          <cell r="V183">
            <v>0</v>
          </cell>
          <cell r="W183">
            <v>0</v>
          </cell>
          <cell r="X183">
            <v>45.784117116304252</v>
          </cell>
          <cell r="Y183">
            <v>3.5635264910608968</v>
          </cell>
          <cell r="Z183">
            <v>2.8673563926348549</v>
          </cell>
          <cell r="AA183">
            <v>49.34764360736515</v>
          </cell>
          <cell r="AB183">
            <v>72226.69</v>
          </cell>
          <cell r="AC183">
            <v>0</v>
          </cell>
          <cell r="AD183">
            <v>99.12360000000001</v>
          </cell>
          <cell r="AE183">
            <v>0</v>
          </cell>
          <cell r="AF183">
            <v>0</v>
          </cell>
          <cell r="AG183">
            <v>147.971</v>
          </cell>
          <cell r="AH183">
            <v>44480</v>
          </cell>
          <cell r="AI183">
            <v>147.971</v>
          </cell>
        </row>
        <row r="184">
          <cell r="B184" t="str">
            <v>Лесной</v>
          </cell>
          <cell r="C184">
            <v>0</v>
          </cell>
          <cell r="D184" t="str">
            <v>транзитукут</v>
          </cell>
          <cell r="E184" t="str">
            <v>транзит</v>
          </cell>
          <cell r="F184" t="str">
            <v>укут</v>
          </cell>
          <cell r="G184">
            <v>0</v>
          </cell>
          <cell r="H184" t="str">
            <v>Пр-кт Коммунистический</v>
          </cell>
          <cell r="I184">
            <v>38</v>
          </cell>
          <cell r="J184">
            <v>0</v>
          </cell>
          <cell r="K184" t="str">
            <v>под</v>
          </cell>
          <cell r="L184" t="str">
            <v>Волков А.Ю. с 17.02.2020</v>
          </cell>
          <cell r="M184">
            <v>3.4000000000000002E-2</v>
          </cell>
          <cell r="N184">
            <v>169.4</v>
          </cell>
          <cell r="O184">
            <v>0</v>
          </cell>
          <cell r="P184">
            <v>0</v>
          </cell>
          <cell r="Q184">
            <v>0</v>
          </cell>
          <cell r="R184">
            <v>2.867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2.660296851033114</v>
          </cell>
          <cell r="Y184">
            <v>0.20705954160174106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5.7596000000000007</v>
          </cell>
          <cell r="AE184">
            <v>67</v>
          </cell>
          <cell r="AF184">
            <v>44409</v>
          </cell>
          <cell r="AG184">
            <v>67</v>
          </cell>
          <cell r="AH184">
            <v>44470</v>
          </cell>
          <cell r="AI184">
            <v>0</v>
          </cell>
        </row>
        <row r="185">
          <cell r="A185" t="str">
            <v>Пр-кт Коммунистический39А</v>
          </cell>
          <cell r="B185" t="str">
            <v>Лесной</v>
          </cell>
          <cell r="C185" t="str">
            <v>Пр-кт Коммунистический39А</v>
          </cell>
          <cell r="D185" t="str">
            <v>ж/дУКУТ</v>
          </cell>
          <cell r="E185" t="str">
            <v>ж/д</v>
          </cell>
          <cell r="F185" t="str">
            <v>УКУТ</v>
          </cell>
          <cell r="G185">
            <v>0</v>
          </cell>
          <cell r="H185" t="str">
            <v>Пр-кт Коммунистический</v>
          </cell>
          <cell r="I185">
            <v>39</v>
          </cell>
          <cell r="J185" t="str">
            <v>А</v>
          </cell>
          <cell r="K185">
            <v>0</v>
          </cell>
          <cell r="L185" t="str">
            <v>население</v>
          </cell>
          <cell r="M185">
            <v>3.4000000000000002E-2</v>
          </cell>
          <cell r="N185">
            <v>2050.6</v>
          </cell>
          <cell r="O185">
            <v>270</v>
          </cell>
          <cell r="P185">
            <v>2050.6</v>
          </cell>
          <cell r="Q185">
            <v>45.451904300000024</v>
          </cell>
          <cell r="R185">
            <v>37.299999999999997</v>
          </cell>
          <cell r="S185">
            <v>0</v>
          </cell>
          <cell r="T185">
            <v>37.299999999999997</v>
          </cell>
          <cell r="U185">
            <v>54593.4</v>
          </cell>
          <cell r="V185">
            <v>0</v>
          </cell>
          <cell r="W185">
            <v>0</v>
          </cell>
          <cell r="X185">
            <v>32.960174092907003</v>
          </cell>
          <cell r="Y185">
            <v>4.3398259070929939</v>
          </cell>
          <cell r="Z185">
            <v>0</v>
          </cell>
          <cell r="AA185">
            <v>37.299999999999997</v>
          </cell>
          <cell r="AB185">
            <v>54593.4</v>
          </cell>
          <cell r="AC185">
            <v>0</v>
          </cell>
          <cell r="AD185">
            <v>69.720399999999998</v>
          </cell>
          <cell r="AE185">
            <v>0</v>
          </cell>
          <cell r="AF185">
            <v>0</v>
          </cell>
          <cell r="AG185">
            <v>146.54736330000014</v>
          </cell>
          <cell r="AH185">
            <v>44480</v>
          </cell>
          <cell r="AI185">
            <v>146.54736330000014</v>
          </cell>
        </row>
        <row r="186">
          <cell r="A186" t="str">
            <v>Пр-кт Коммунистический39Б</v>
          </cell>
          <cell r="B186" t="str">
            <v>Лесной</v>
          </cell>
          <cell r="C186" t="str">
            <v>Пр-кт Коммунистический39Б</v>
          </cell>
          <cell r="D186" t="str">
            <v>ж/дУКУТ</v>
          </cell>
          <cell r="E186" t="str">
            <v>ж/д</v>
          </cell>
          <cell r="F186" t="str">
            <v>УКУТ</v>
          </cell>
          <cell r="G186">
            <v>0</v>
          </cell>
          <cell r="H186" t="str">
            <v>Пр-кт Коммунистический</v>
          </cell>
          <cell r="I186">
            <v>39</v>
          </cell>
          <cell r="J186" t="str">
            <v>Б</v>
          </cell>
          <cell r="K186">
            <v>0</v>
          </cell>
          <cell r="L186" t="str">
            <v>население</v>
          </cell>
          <cell r="M186">
            <v>3.4000000000000002E-2</v>
          </cell>
          <cell r="N186">
            <v>2057</v>
          </cell>
          <cell r="O186">
            <v>244.6</v>
          </cell>
          <cell r="P186">
            <v>2057</v>
          </cell>
          <cell r="Q186">
            <v>39.882446200000004</v>
          </cell>
          <cell r="R186">
            <v>34.101999999999997</v>
          </cell>
          <cell r="S186">
            <v>0</v>
          </cell>
          <cell r="T186">
            <v>34.101999999999997</v>
          </cell>
          <cell r="U186">
            <v>49912.71</v>
          </cell>
          <cell r="V186">
            <v>0</v>
          </cell>
          <cell r="W186">
            <v>0</v>
          </cell>
          <cell r="X186">
            <v>30.47784758428919</v>
          </cell>
          <cell r="Y186">
            <v>3.6241524157108067</v>
          </cell>
          <cell r="Z186">
            <v>0</v>
          </cell>
          <cell r="AA186">
            <v>34.101999999999997</v>
          </cell>
          <cell r="AB186">
            <v>49912.71</v>
          </cell>
          <cell r="AC186">
            <v>0</v>
          </cell>
          <cell r="AD186">
            <v>69.938000000000002</v>
          </cell>
          <cell r="AE186">
            <v>0</v>
          </cell>
          <cell r="AF186">
            <v>0</v>
          </cell>
          <cell r="AG186">
            <v>103.90380860000005</v>
          </cell>
          <cell r="AH186">
            <v>44480</v>
          </cell>
          <cell r="AI186">
            <v>103.90380860000005</v>
          </cell>
        </row>
        <row r="187">
          <cell r="A187" t="str">
            <v>Пр-кт Коммунистический39В</v>
          </cell>
          <cell r="B187" t="str">
            <v>Лесной</v>
          </cell>
          <cell r="C187" t="str">
            <v>Пр-кт Коммунистический39В</v>
          </cell>
          <cell r="D187" t="str">
            <v>ж/дУКУТ</v>
          </cell>
          <cell r="E187" t="str">
            <v>ж/д</v>
          </cell>
          <cell r="F187" t="str">
            <v>УКУТ</v>
          </cell>
          <cell r="G187">
            <v>0</v>
          </cell>
          <cell r="H187" t="str">
            <v>Пр-кт Коммунистический</v>
          </cell>
          <cell r="I187">
            <v>39</v>
          </cell>
          <cell r="J187" t="str">
            <v>В</v>
          </cell>
          <cell r="K187">
            <v>0</v>
          </cell>
          <cell r="L187" t="str">
            <v>население</v>
          </cell>
          <cell r="M187">
            <v>3.4000000000000002E-2</v>
          </cell>
          <cell r="N187">
            <v>1985.7</v>
          </cell>
          <cell r="O187">
            <v>141.69999999999999</v>
          </cell>
          <cell r="P187">
            <v>1985.7</v>
          </cell>
          <cell r="Q187">
            <v>47.328369199999997</v>
          </cell>
          <cell r="R187">
            <v>40.604999999999997</v>
          </cell>
          <cell r="S187">
            <v>0</v>
          </cell>
          <cell r="T187">
            <v>40.604999999999997</v>
          </cell>
          <cell r="U187">
            <v>59430.7</v>
          </cell>
          <cell r="V187">
            <v>0</v>
          </cell>
          <cell r="W187">
            <v>0</v>
          </cell>
          <cell r="X187">
            <v>37.9004176459528</v>
          </cell>
          <cell r="Y187">
            <v>2.7045823540471972</v>
          </cell>
          <cell r="Z187">
            <v>0</v>
          </cell>
          <cell r="AA187">
            <v>40.604999999999997</v>
          </cell>
          <cell r="AB187">
            <v>59430.7</v>
          </cell>
          <cell r="AC187">
            <v>0</v>
          </cell>
          <cell r="AD187">
            <v>67.513800000000003</v>
          </cell>
          <cell r="AE187">
            <v>0</v>
          </cell>
          <cell r="AF187">
            <v>0</v>
          </cell>
          <cell r="AG187">
            <v>120.85742190000019</v>
          </cell>
          <cell r="AH187">
            <v>44480</v>
          </cell>
          <cell r="AI187">
            <v>120.85742190000019</v>
          </cell>
        </row>
        <row r="188">
          <cell r="A188" t="str">
            <v>Пр-кт Коммунистический39</v>
          </cell>
          <cell r="B188" t="str">
            <v>Лесной</v>
          </cell>
          <cell r="C188" t="str">
            <v>Пр-кт Коммунистический39</v>
          </cell>
          <cell r="D188" t="str">
            <v>ж/дУКУТ</v>
          </cell>
          <cell r="E188" t="str">
            <v>ж/д</v>
          </cell>
          <cell r="F188" t="str">
            <v>УКУТ</v>
          </cell>
          <cell r="G188">
            <v>0</v>
          </cell>
          <cell r="H188" t="str">
            <v>Пр-кт Коммунистический</v>
          </cell>
          <cell r="I188">
            <v>39</v>
          </cell>
          <cell r="J188">
            <v>0</v>
          </cell>
          <cell r="K188">
            <v>0</v>
          </cell>
          <cell r="L188" t="str">
            <v>население</v>
          </cell>
          <cell r="M188">
            <v>3.4000000000000002E-2</v>
          </cell>
          <cell r="N188">
            <v>2960.6</v>
          </cell>
          <cell r="O188">
            <v>245.8</v>
          </cell>
          <cell r="P188">
            <v>2960.6</v>
          </cell>
          <cell r="Q188">
            <v>61.457275399999958</v>
          </cell>
          <cell r="R188">
            <v>54.095999999999997</v>
          </cell>
          <cell r="S188">
            <v>0</v>
          </cell>
          <cell r="T188">
            <v>54.095999999999997</v>
          </cell>
          <cell r="U188">
            <v>79176.53</v>
          </cell>
          <cell r="V188">
            <v>0</v>
          </cell>
          <cell r="W188">
            <v>0</v>
          </cell>
          <cell r="X188">
            <v>49.949044910179637</v>
          </cell>
          <cell r="Y188">
            <v>4.1469550898203593</v>
          </cell>
          <cell r="Z188">
            <v>0</v>
          </cell>
          <cell r="AA188">
            <v>54.095999999999997</v>
          </cell>
          <cell r="AB188">
            <v>79176.53</v>
          </cell>
          <cell r="AC188">
            <v>0</v>
          </cell>
          <cell r="AD188">
            <v>100.66040000000001</v>
          </cell>
          <cell r="AE188">
            <v>0</v>
          </cell>
          <cell r="AF188">
            <v>0</v>
          </cell>
          <cell r="AG188">
            <v>132.31982420000008</v>
          </cell>
          <cell r="AH188">
            <v>44480</v>
          </cell>
          <cell r="AI188">
            <v>132.31982420000008</v>
          </cell>
        </row>
        <row r="189">
          <cell r="A189" t="str">
            <v>Пр-кт Коммунистический40</v>
          </cell>
          <cell r="B189" t="str">
            <v>Лесной</v>
          </cell>
          <cell r="C189" t="str">
            <v>Пр-кт Коммунистический40</v>
          </cell>
          <cell r="D189" t="str">
            <v>ж/дУКУТ</v>
          </cell>
          <cell r="E189" t="str">
            <v>ж/д</v>
          </cell>
          <cell r="F189" t="str">
            <v>УКУТ</v>
          </cell>
          <cell r="G189">
            <v>0</v>
          </cell>
          <cell r="H189" t="str">
            <v>Пр-кт Коммунистический</v>
          </cell>
          <cell r="I189">
            <v>40</v>
          </cell>
          <cell r="J189">
            <v>0</v>
          </cell>
          <cell r="K189">
            <v>0</v>
          </cell>
          <cell r="L189" t="str">
            <v>население</v>
          </cell>
          <cell r="M189">
            <v>3.4000000000000002E-2</v>
          </cell>
          <cell r="N189">
            <v>2932.7</v>
          </cell>
          <cell r="O189">
            <v>245</v>
          </cell>
          <cell r="P189">
            <v>2932.7</v>
          </cell>
          <cell r="Q189">
            <v>60.957999999999998</v>
          </cell>
          <cell r="R189">
            <v>49.104999999999997</v>
          </cell>
          <cell r="S189">
            <v>0</v>
          </cell>
          <cell r="T189">
            <v>49.104999999999997</v>
          </cell>
          <cell r="U189">
            <v>71871.55</v>
          </cell>
          <cell r="V189">
            <v>0</v>
          </cell>
          <cell r="W189">
            <v>0</v>
          </cell>
          <cell r="X189">
            <v>45.319014853510396</v>
          </cell>
          <cell r="Y189">
            <v>3.785985146489601</v>
          </cell>
          <cell r="Z189">
            <v>0</v>
          </cell>
          <cell r="AA189">
            <v>49.104999999999997</v>
          </cell>
          <cell r="AB189">
            <v>71871.55</v>
          </cell>
          <cell r="AC189">
            <v>0</v>
          </cell>
          <cell r="AD189">
            <v>99.711799999999997</v>
          </cell>
          <cell r="AE189">
            <v>0</v>
          </cell>
          <cell r="AF189">
            <v>0</v>
          </cell>
          <cell r="AG189">
            <v>182.18700000000001</v>
          </cell>
          <cell r="AH189">
            <v>44480</v>
          </cell>
          <cell r="AI189">
            <v>182.18700000000001</v>
          </cell>
        </row>
        <row r="190">
          <cell r="A190" t="str">
            <v>Комсомольская1</v>
          </cell>
          <cell r="B190" t="str">
            <v>Лесной</v>
          </cell>
          <cell r="C190" t="str">
            <v>Комсомольская1</v>
          </cell>
          <cell r="D190" t="str">
            <v>ж/дн</v>
          </cell>
          <cell r="E190" t="str">
            <v>ж/д</v>
          </cell>
          <cell r="F190" t="str">
            <v>н</v>
          </cell>
          <cell r="G190" t="str">
            <v>нет</v>
          </cell>
          <cell r="H190" t="str">
            <v>Комсомольская</v>
          </cell>
          <cell r="I190">
            <v>1</v>
          </cell>
          <cell r="J190">
            <v>0</v>
          </cell>
          <cell r="K190">
            <v>0</v>
          </cell>
          <cell r="L190" t="str">
            <v>население</v>
          </cell>
          <cell r="M190">
            <v>3.4000000000000002E-2</v>
          </cell>
          <cell r="N190">
            <v>659.5</v>
          </cell>
          <cell r="O190">
            <v>64</v>
          </cell>
          <cell r="P190">
            <v>659.5</v>
          </cell>
          <cell r="Q190">
            <v>0</v>
          </cell>
          <cell r="R190">
            <v>0</v>
          </cell>
          <cell r="S190">
            <v>0</v>
          </cell>
          <cell r="T190">
            <v>22.422999999999998</v>
          </cell>
          <cell r="U190">
            <v>32818.980000000003</v>
          </cell>
          <cell r="V190">
            <v>0</v>
          </cell>
          <cell r="W190">
            <v>0.91154111955770556</v>
          </cell>
          <cell r="X190">
            <v>20.439486523842433</v>
          </cell>
          <cell r="Y190">
            <v>1.9835134761575675</v>
          </cell>
          <cell r="Z190">
            <v>0</v>
          </cell>
          <cell r="AA190">
            <v>22.423000000000002</v>
          </cell>
          <cell r="AB190">
            <v>32818.980000000003</v>
          </cell>
          <cell r="AC190">
            <v>0</v>
          </cell>
          <cell r="AD190">
            <v>22.423000000000002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</row>
        <row r="191">
          <cell r="A191" t="str">
            <v>Комсомольская2</v>
          </cell>
          <cell r="B191" t="str">
            <v>Лесной</v>
          </cell>
          <cell r="C191" t="str">
            <v>Комсомольская2</v>
          </cell>
          <cell r="D191" t="str">
            <v>ж/дн</v>
          </cell>
          <cell r="E191" t="str">
            <v>ж/д</v>
          </cell>
          <cell r="F191" t="str">
            <v>н</v>
          </cell>
          <cell r="G191" t="str">
            <v>нет</v>
          </cell>
          <cell r="H191" t="str">
            <v>Комсомольская</v>
          </cell>
          <cell r="I191">
            <v>2</v>
          </cell>
          <cell r="J191">
            <v>0</v>
          </cell>
          <cell r="K191">
            <v>0</v>
          </cell>
          <cell r="L191" t="str">
            <v>население</v>
          </cell>
          <cell r="M191">
            <v>3.4000000000000002E-2</v>
          </cell>
          <cell r="N191">
            <v>661.2</v>
          </cell>
          <cell r="O191">
            <v>111.4</v>
          </cell>
          <cell r="P191">
            <v>661.2</v>
          </cell>
          <cell r="Q191">
            <v>0</v>
          </cell>
          <cell r="R191">
            <v>0</v>
          </cell>
          <cell r="S191">
            <v>0</v>
          </cell>
          <cell r="T191">
            <v>22.481000000000002</v>
          </cell>
          <cell r="U191">
            <v>32903.870000000003</v>
          </cell>
          <cell r="V191">
            <v>0</v>
          </cell>
          <cell r="W191">
            <v>0.85581154543101223</v>
          </cell>
          <cell r="X191">
            <v>19.239328190525502</v>
          </cell>
          <cell r="Y191">
            <v>3.2414718094745023</v>
          </cell>
          <cell r="Z191">
            <v>0</v>
          </cell>
          <cell r="AA191">
            <v>22.480800000000002</v>
          </cell>
          <cell r="AB191">
            <v>32903.57</v>
          </cell>
          <cell r="AC191">
            <v>0</v>
          </cell>
          <cell r="AD191">
            <v>22.480800000000002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</row>
        <row r="192">
          <cell r="A192" t="str">
            <v>Комсомольская3</v>
          </cell>
          <cell r="B192" t="str">
            <v>Лесной</v>
          </cell>
          <cell r="C192" t="str">
            <v>Комсомольская3</v>
          </cell>
          <cell r="D192" t="str">
            <v>ж/дУКУТ</v>
          </cell>
          <cell r="E192" t="str">
            <v>ж/д</v>
          </cell>
          <cell r="F192" t="str">
            <v>УКУТ</v>
          </cell>
          <cell r="G192">
            <v>0</v>
          </cell>
          <cell r="H192" t="str">
            <v>Комсомольская</v>
          </cell>
          <cell r="I192">
            <v>3</v>
          </cell>
          <cell r="J192">
            <v>0</v>
          </cell>
          <cell r="K192" t="str">
            <v>Б</v>
          </cell>
          <cell r="L192" t="str">
            <v>население</v>
          </cell>
          <cell r="M192">
            <v>3.4000000000000002E-2</v>
          </cell>
          <cell r="N192">
            <v>654.9</v>
          </cell>
          <cell r="O192">
            <v>110.3</v>
          </cell>
          <cell r="P192">
            <v>654.9</v>
          </cell>
          <cell r="Q192">
            <v>14.13</v>
          </cell>
          <cell r="R192">
            <v>12.268000000000001</v>
          </cell>
          <cell r="S192">
            <v>0</v>
          </cell>
          <cell r="T192">
            <v>12.268000000000001</v>
          </cell>
          <cell r="U192">
            <v>17955.810000000001</v>
          </cell>
          <cell r="V192">
            <v>0</v>
          </cell>
          <cell r="W192">
            <v>0</v>
          </cell>
          <cell r="X192">
            <v>10.499625196027184</v>
          </cell>
          <cell r="Y192">
            <v>1.7683748039728169</v>
          </cell>
          <cell r="Z192">
            <v>0</v>
          </cell>
          <cell r="AA192">
            <v>12.268000000000001</v>
          </cell>
          <cell r="AB192">
            <v>17955.810000000001</v>
          </cell>
          <cell r="AC192">
            <v>0</v>
          </cell>
          <cell r="AD192">
            <v>22.2666</v>
          </cell>
          <cell r="AE192">
            <v>0</v>
          </cell>
          <cell r="AF192">
            <v>0</v>
          </cell>
          <cell r="AG192">
            <v>33.47</v>
          </cell>
          <cell r="AH192">
            <v>44480</v>
          </cell>
          <cell r="AI192">
            <v>33.47</v>
          </cell>
        </row>
        <row r="193">
          <cell r="A193" t="str">
            <v>Комсомольская4</v>
          </cell>
          <cell r="B193" t="str">
            <v>Лесной</v>
          </cell>
          <cell r="C193" t="str">
            <v>Комсомольская4</v>
          </cell>
          <cell r="D193" t="str">
            <v>ж/дн</v>
          </cell>
          <cell r="E193" t="str">
            <v>ж/д</v>
          </cell>
          <cell r="F193" t="str">
            <v>н</v>
          </cell>
          <cell r="G193" t="str">
            <v>нет</v>
          </cell>
          <cell r="H193" t="str">
            <v>Комсомольская</v>
          </cell>
          <cell r="I193">
            <v>4</v>
          </cell>
          <cell r="J193">
            <v>0</v>
          </cell>
          <cell r="K193">
            <v>0</v>
          </cell>
          <cell r="L193" t="str">
            <v>население</v>
          </cell>
          <cell r="M193">
            <v>3.4000000000000002E-2</v>
          </cell>
          <cell r="N193">
            <v>643.79999999999995</v>
          </cell>
          <cell r="O193">
            <v>106.1</v>
          </cell>
          <cell r="P193">
            <v>643.79999999999995</v>
          </cell>
          <cell r="Q193">
            <v>0</v>
          </cell>
          <cell r="R193">
            <v>0</v>
          </cell>
          <cell r="S193">
            <v>0</v>
          </cell>
          <cell r="T193">
            <v>21.888999999999999</v>
          </cell>
          <cell r="U193">
            <v>32037.4</v>
          </cell>
          <cell r="V193">
            <v>0</v>
          </cell>
          <cell r="W193">
            <v>0.85851446859581271</v>
          </cell>
          <cell r="X193">
            <v>18.792194905987461</v>
          </cell>
          <cell r="Y193">
            <v>3.0970050940125349</v>
          </cell>
          <cell r="Z193">
            <v>0</v>
          </cell>
          <cell r="AA193">
            <v>21.889199999999995</v>
          </cell>
          <cell r="AB193">
            <v>32037.69</v>
          </cell>
          <cell r="AC193">
            <v>0</v>
          </cell>
          <cell r="AD193">
            <v>21.889199999999999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</row>
        <row r="194">
          <cell r="A194" t="str">
            <v>Комсомольская8</v>
          </cell>
          <cell r="B194" t="str">
            <v>Лесной</v>
          </cell>
          <cell r="C194" t="str">
            <v>Комсомольская8</v>
          </cell>
          <cell r="D194" t="str">
            <v>ж/дУКУТ</v>
          </cell>
          <cell r="E194" t="str">
            <v>ж/д</v>
          </cell>
          <cell r="F194" t="str">
            <v>УКУТ</v>
          </cell>
          <cell r="G194">
            <v>0</v>
          </cell>
          <cell r="H194" t="str">
            <v>Комсомольская</v>
          </cell>
          <cell r="I194">
            <v>8</v>
          </cell>
          <cell r="J194">
            <v>0</v>
          </cell>
          <cell r="K194" t="str">
            <v>Б</v>
          </cell>
          <cell r="L194" t="str">
            <v>население</v>
          </cell>
          <cell r="M194">
            <v>3.4000000000000002E-2</v>
          </cell>
          <cell r="N194">
            <v>647</v>
          </cell>
          <cell r="O194">
            <v>112.9</v>
          </cell>
          <cell r="P194">
            <v>647</v>
          </cell>
          <cell r="Q194">
            <v>16.48</v>
          </cell>
          <cell r="R194">
            <v>14.664</v>
          </cell>
          <cell r="S194">
            <v>0</v>
          </cell>
          <cell r="T194">
            <v>14.664</v>
          </cell>
          <cell r="U194">
            <v>21462.67</v>
          </cell>
          <cell r="V194">
            <v>0</v>
          </cell>
          <cell r="W194">
            <v>0</v>
          </cell>
          <cell r="X194">
            <v>12.485337544413738</v>
          </cell>
          <cell r="Y194">
            <v>2.1786624555862613</v>
          </cell>
          <cell r="Z194">
            <v>0</v>
          </cell>
          <cell r="AA194">
            <v>14.664</v>
          </cell>
          <cell r="AB194">
            <v>21462.67</v>
          </cell>
          <cell r="AC194">
            <v>0</v>
          </cell>
          <cell r="AD194">
            <v>21.998000000000001</v>
          </cell>
          <cell r="AE194">
            <v>0</v>
          </cell>
          <cell r="AF194">
            <v>0</v>
          </cell>
          <cell r="AG194">
            <v>32.64</v>
          </cell>
          <cell r="AH194">
            <v>44480</v>
          </cell>
          <cell r="AI194">
            <v>32.64</v>
          </cell>
        </row>
        <row r="195">
          <cell r="A195" t="str">
            <v>Комсомольская9</v>
          </cell>
          <cell r="B195" t="str">
            <v>Лесной</v>
          </cell>
          <cell r="C195" t="str">
            <v>Комсомольская9</v>
          </cell>
          <cell r="D195" t="str">
            <v>ж/дУКУТ</v>
          </cell>
          <cell r="E195" t="str">
            <v>ж/д</v>
          </cell>
          <cell r="F195" t="str">
            <v>УКУТ</v>
          </cell>
          <cell r="G195">
            <v>0</v>
          </cell>
          <cell r="H195" t="str">
            <v>Комсомольская</v>
          </cell>
          <cell r="I195">
            <v>9</v>
          </cell>
          <cell r="J195">
            <v>0</v>
          </cell>
          <cell r="K195" t="str">
            <v>Б</v>
          </cell>
          <cell r="L195" t="str">
            <v>население</v>
          </cell>
          <cell r="M195">
            <v>3.4000000000000002E-2</v>
          </cell>
          <cell r="N195">
            <v>659.7</v>
          </cell>
          <cell r="O195">
            <v>105.3</v>
          </cell>
          <cell r="P195">
            <v>659.7</v>
          </cell>
          <cell r="Q195">
            <v>26.050999999999998</v>
          </cell>
          <cell r="R195">
            <v>24.74</v>
          </cell>
          <cell r="S195">
            <v>0</v>
          </cell>
          <cell r="T195">
            <v>24.74</v>
          </cell>
          <cell r="U195">
            <v>36210.21</v>
          </cell>
          <cell r="V195">
            <v>0</v>
          </cell>
          <cell r="W195">
            <v>0</v>
          </cell>
          <cell r="X195">
            <v>21.334611764705883</v>
          </cell>
          <cell r="Y195">
            <v>3.4053882352941152</v>
          </cell>
          <cell r="Z195">
            <v>0</v>
          </cell>
          <cell r="AA195">
            <v>24.74</v>
          </cell>
          <cell r="AB195">
            <v>36210.21</v>
          </cell>
          <cell r="AC195">
            <v>0</v>
          </cell>
          <cell r="AD195">
            <v>22.429800000000004</v>
          </cell>
          <cell r="AE195">
            <v>0</v>
          </cell>
          <cell r="AF195">
            <v>0</v>
          </cell>
          <cell r="AG195">
            <v>20.155999999999999</v>
          </cell>
          <cell r="AH195">
            <v>44480</v>
          </cell>
          <cell r="AI195">
            <v>20.155999999999999</v>
          </cell>
        </row>
        <row r="196">
          <cell r="A196" t="str">
            <v>Комсомольская11</v>
          </cell>
          <cell r="B196" t="str">
            <v>Лесной</v>
          </cell>
          <cell r="C196" t="str">
            <v>Комсомольская11</v>
          </cell>
          <cell r="D196" t="str">
            <v>ж/дУКУТ</v>
          </cell>
          <cell r="E196" t="str">
            <v>ж/д</v>
          </cell>
          <cell r="F196" t="str">
            <v>УКУТ</v>
          </cell>
          <cell r="G196">
            <v>0</v>
          </cell>
          <cell r="H196" t="str">
            <v>Комсомольская</v>
          </cell>
          <cell r="I196">
            <v>11</v>
          </cell>
          <cell r="J196">
            <v>0</v>
          </cell>
          <cell r="K196">
            <v>0</v>
          </cell>
          <cell r="L196" t="str">
            <v>население</v>
          </cell>
          <cell r="M196">
            <v>3.4000000000000002E-2</v>
          </cell>
          <cell r="N196">
            <v>2720.3</v>
          </cell>
          <cell r="O196">
            <v>266</v>
          </cell>
          <cell r="P196">
            <v>2720.3</v>
          </cell>
          <cell r="Q196">
            <v>37.160529199999999</v>
          </cell>
          <cell r="R196">
            <v>31.632000000000001</v>
          </cell>
          <cell r="S196">
            <v>0</v>
          </cell>
          <cell r="T196">
            <v>31.632000000000001</v>
          </cell>
          <cell r="U196">
            <v>46297.54</v>
          </cell>
          <cell r="V196">
            <v>0</v>
          </cell>
          <cell r="W196">
            <v>0</v>
          </cell>
          <cell r="X196">
            <v>28.814429092857385</v>
          </cell>
          <cell r="Y196">
            <v>2.8175709071426169</v>
          </cell>
          <cell r="Z196">
            <v>0</v>
          </cell>
          <cell r="AA196">
            <v>31.632000000000001</v>
          </cell>
          <cell r="AB196">
            <v>46297.54</v>
          </cell>
          <cell r="AC196">
            <v>0</v>
          </cell>
          <cell r="AD196">
            <v>92.490200000000016</v>
          </cell>
          <cell r="AE196">
            <v>0</v>
          </cell>
          <cell r="AF196">
            <v>0</v>
          </cell>
          <cell r="AG196">
            <v>84.98636399999998</v>
          </cell>
          <cell r="AH196">
            <v>44480</v>
          </cell>
          <cell r="AI196">
            <v>84.98636399999998</v>
          </cell>
        </row>
        <row r="197">
          <cell r="A197" t="str">
            <v>Ленина1А</v>
          </cell>
          <cell r="B197" t="str">
            <v>Лесной</v>
          </cell>
          <cell r="C197" t="str">
            <v>Ленина1А</v>
          </cell>
          <cell r="D197" t="str">
            <v>ж/дУКУТ</v>
          </cell>
          <cell r="E197" t="str">
            <v>ж/д</v>
          </cell>
          <cell r="F197" t="str">
            <v>УКУТ</v>
          </cell>
          <cell r="G197">
            <v>0</v>
          </cell>
          <cell r="H197" t="str">
            <v>Ленина</v>
          </cell>
          <cell r="I197">
            <v>1</v>
          </cell>
          <cell r="J197" t="str">
            <v>А</v>
          </cell>
          <cell r="K197">
            <v>0</v>
          </cell>
          <cell r="L197" t="str">
            <v>население</v>
          </cell>
          <cell r="M197">
            <v>3.4000000000000002E-2</v>
          </cell>
          <cell r="N197">
            <v>2486.3000000000002</v>
          </cell>
          <cell r="O197">
            <v>275.3</v>
          </cell>
          <cell r="P197">
            <v>2486.3000000000002</v>
          </cell>
          <cell r="Q197">
            <v>46.988999999999997</v>
          </cell>
          <cell r="R197">
            <v>33.860999999999997</v>
          </cell>
          <cell r="S197">
            <v>0</v>
          </cell>
          <cell r="T197">
            <v>33.860999999999997</v>
          </cell>
          <cell r="U197">
            <v>49559.98</v>
          </cell>
          <cell r="V197">
            <v>0</v>
          </cell>
          <cell r="W197">
            <v>0</v>
          </cell>
          <cell r="X197">
            <v>30.485444778389333</v>
          </cell>
          <cell r="Y197">
            <v>3.3755552216106643</v>
          </cell>
          <cell r="Z197">
            <v>0</v>
          </cell>
          <cell r="AA197">
            <v>33.860999999999997</v>
          </cell>
          <cell r="AB197">
            <v>49559.98</v>
          </cell>
          <cell r="AC197">
            <v>0</v>
          </cell>
          <cell r="AD197">
            <v>84.534200000000013</v>
          </cell>
          <cell r="AE197">
            <v>0</v>
          </cell>
          <cell r="AF197">
            <v>0</v>
          </cell>
          <cell r="AG197">
            <v>235.98</v>
          </cell>
          <cell r="AH197">
            <v>44480</v>
          </cell>
          <cell r="AI197">
            <v>235.98</v>
          </cell>
        </row>
        <row r="198">
          <cell r="A198" t="str">
            <v>Ленина1</v>
          </cell>
          <cell r="B198" t="str">
            <v>Лесной</v>
          </cell>
          <cell r="C198" t="str">
            <v>Ленина1</v>
          </cell>
          <cell r="D198" t="str">
            <v>ж/дУКУТ</v>
          </cell>
          <cell r="E198" t="str">
            <v>ж/д</v>
          </cell>
          <cell r="F198" t="str">
            <v>УКУТ</v>
          </cell>
          <cell r="G198">
            <v>0</v>
          </cell>
          <cell r="H198" t="str">
            <v>Ленина</v>
          </cell>
          <cell r="I198">
            <v>1</v>
          </cell>
          <cell r="J198">
            <v>0</v>
          </cell>
          <cell r="K198" t="str">
            <v>Б</v>
          </cell>
          <cell r="L198" t="str">
            <v>население</v>
          </cell>
          <cell r="M198">
            <v>3.4000000000000002E-2</v>
          </cell>
          <cell r="N198">
            <v>2468.1</v>
          </cell>
          <cell r="O198">
            <v>273.89999999999998</v>
          </cell>
          <cell r="P198">
            <v>2468.1</v>
          </cell>
          <cell r="Q198">
            <v>47.59</v>
          </cell>
          <cell r="R198">
            <v>35.700000000000003</v>
          </cell>
          <cell r="S198">
            <v>0</v>
          </cell>
          <cell r="T198">
            <v>35.700000000000003</v>
          </cell>
          <cell r="U198">
            <v>52251.59</v>
          </cell>
          <cell r="V198">
            <v>0</v>
          </cell>
          <cell r="W198">
            <v>0</v>
          </cell>
          <cell r="X198">
            <v>32.133905908096281</v>
          </cell>
          <cell r="Y198">
            <v>3.5660940919037216</v>
          </cell>
          <cell r="Z198">
            <v>0</v>
          </cell>
          <cell r="AA198">
            <v>35.700000000000003</v>
          </cell>
          <cell r="AB198">
            <v>52251.59</v>
          </cell>
          <cell r="AC198">
            <v>0</v>
          </cell>
          <cell r="AD198">
            <v>83.915400000000005</v>
          </cell>
          <cell r="AE198">
            <v>0</v>
          </cell>
          <cell r="AF198">
            <v>0</v>
          </cell>
          <cell r="AG198">
            <v>213.74</v>
          </cell>
          <cell r="AH198">
            <v>44480</v>
          </cell>
          <cell r="AI198">
            <v>213.74</v>
          </cell>
        </row>
        <row r="199">
          <cell r="A199" t="str">
            <v>Ленина2</v>
          </cell>
          <cell r="B199" t="str">
            <v>Лесной</v>
          </cell>
          <cell r="C199" t="str">
            <v>Ленина2</v>
          </cell>
          <cell r="D199" t="str">
            <v>ж/дУКУТ</v>
          </cell>
          <cell r="E199" t="str">
            <v>ж/д</v>
          </cell>
          <cell r="F199" t="str">
            <v>УКУТ</v>
          </cell>
          <cell r="G199">
            <v>0</v>
          </cell>
          <cell r="H199" t="str">
            <v>Ленина</v>
          </cell>
          <cell r="I199">
            <v>2</v>
          </cell>
          <cell r="J199">
            <v>0</v>
          </cell>
          <cell r="K199" t="str">
            <v>Б</v>
          </cell>
          <cell r="L199" t="str">
            <v>население</v>
          </cell>
          <cell r="M199">
            <v>3.4000000000000002E-2</v>
          </cell>
          <cell r="N199">
            <v>2028.2</v>
          </cell>
          <cell r="O199">
            <v>148.4</v>
          </cell>
          <cell r="P199">
            <v>2284.9</v>
          </cell>
          <cell r="Q199">
            <v>48.62</v>
          </cell>
          <cell r="R199">
            <v>38.658000000000001</v>
          </cell>
          <cell r="S199">
            <v>4.343</v>
          </cell>
          <cell r="T199">
            <v>34.314999999999998</v>
          </cell>
          <cell r="U199">
            <v>50224.46</v>
          </cell>
          <cell r="V199">
            <v>0</v>
          </cell>
          <cell r="W199">
            <v>0</v>
          </cell>
          <cell r="X199">
            <v>32.222149180125754</v>
          </cell>
          <cell r="Y199">
            <v>2.0927685843278336</v>
          </cell>
          <cell r="Z199">
            <v>4.3430822355464134</v>
          </cell>
          <cell r="AA199">
            <v>34.31491776445359</v>
          </cell>
          <cell r="AB199">
            <v>50224.34</v>
          </cell>
          <cell r="AC199">
            <v>0</v>
          </cell>
          <cell r="AD199">
            <v>68.958800000000011</v>
          </cell>
          <cell r="AE199">
            <v>0</v>
          </cell>
          <cell r="AF199">
            <v>0</v>
          </cell>
          <cell r="AG199">
            <v>179.07</v>
          </cell>
          <cell r="AH199">
            <v>44480</v>
          </cell>
          <cell r="AI199">
            <v>179.07</v>
          </cell>
        </row>
        <row r="200">
          <cell r="B200" t="str">
            <v>Лесной</v>
          </cell>
          <cell r="C200">
            <v>0</v>
          </cell>
          <cell r="D200" t="str">
            <v>транзитукут</v>
          </cell>
          <cell r="E200" t="str">
            <v>транзит</v>
          </cell>
          <cell r="F200" t="str">
            <v>укут</v>
          </cell>
          <cell r="G200">
            <v>0</v>
          </cell>
          <cell r="H200" t="str">
            <v>Ленина</v>
          </cell>
          <cell r="I200">
            <v>2</v>
          </cell>
          <cell r="J200">
            <v>0</v>
          </cell>
          <cell r="K200" t="str">
            <v>под</v>
          </cell>
          <cell r="L200" t="str">
            <v>ООО "Атлант" стоматология</v>
          </cell>
          <cell r="M200">
            <v>3.4000000000000002E-2</v>
          </cell>
          <cell r="N200">
            <v>83.7</v>
          </cell>
          <cell r="O200">
            <v>0</v>
          </cell>
          <cell r="P200">
            <v>0</v>
          </cell>
          <cell r="Q200">
            <v>0</v>
          </cell>
          <cell r="R200">
            <v>1.4159999999999999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1.3297475033904573</v>
          </cell>
          <cell r="Y200">
            <v>8.6364624054945105E-2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2.8458000000000001</v>
          </cell>
          <cell r="AE200">
            <v>111.85</v>
          </cell>
          <cell r="AF200">
            <v>44440</v>
          </cell>
          <cell r="AG200">
            <v>112.21599999999999</v>
          </cell>
          <cell r="AH200">
            <v>44470</v>
          </cell>
          <cell r="AI200">
            <v>0.36599999999999966</v>
          </cell>
        </row>
        <row r="201">
          <cell r="B201" t="str">
            <v>Лесной</v>
          </cell>
          <cell r="C201">
            <v>0</v>
          </cell>
          <cell r="D201" t="str">
            <v>транзитукут</v>
          </cell>
          <cell r="E201" t="str">
            <v>транзит</v>
          </cell>
          <cell r="F201" t="str">
            <v>укут</v>
          </cell>
          <cell r="G201">
            <v>0</v>
          </cell>
          <cell r="H201" t="str">
            <v>Ленина</v>
          </cell>
          <cell r="I201">
            <v>2</v>
          </cell>
          <cell r="J201">
            <v>0</v>
          </cell>
          <cell r="K201" t="str">
            <v>под</v>
          </cell>
          <cell r="L201" t="str">
            <v>ООО "Мед.центр "Здоровье" с 21.04.2016</v>
          </cell>
          <cell r="M201">
            <v>3.4000000000000002E-2</v>
          </cell>
          <cell r="N201">
            <v>173</v>
          </cell>
          <cell r="O201">
            <v>0</v>
          </cell>
          <cell r="P201">
            <v>0</v>
          </cell>
          <cell r="Q201">
            <v>0</v>
          </cell>
          <cell r="R201">
            <v>2.927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2.7484625816792008</v>
          </cell>
          <cell r="Y201">
            <v>0.17850752642181006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5.8820000000000006</v>
          </cell>
          <cell r="AE201">
            <v>106.953</v>
          </cell>
          <cell r="AF201">
            <v>44409</v>
          </cell>
          <cell r="AG201">
            <v>112.221</v>
          </cell>
          <cell r="AH201">
            <v>44470</v>
          </cell>
          <cell r="AI201">
            <v>5.2680000000000007</v>
          </cell>
        </row>
        <row r="202">
          <cell r="A202" t="str">
            <v>Ленина3А</v>
          </cell>
          <cell r="B202" t="str">
            <v>Лесной</v>
          </cell>
          <cell r="C202" t="str">
            <v>Ленина3А</v>
          </cell>
          <cell r="D202" t="str">
            <v>ж/дУКУТ</v>
          </cell>
          <cell r="E202" t="str">
            <v>ж/д</v>
          </cell>
          <cell r="F202" t="str">
            <v>УКУТ</v>
          </cell>
          <cell r="G202">
            <v>0</v>
          </cell>
          <cell r="H202" t="str">
            <v>Ленина</v>
          </cell>
          <cell r="I202">
            <v>3</v>
          </cell>
          <cell r="J202" t="str">
            <v>А</v>
          </cell>
          <cell r="K202" t="str">
            <v>Б</v>
          </cell>
          <cell r="L202" t="str">
            <v>население</v>
          </cell>
          <cell r="M202">
            <v>3.4000000000000002E-2</v>
          </cell>
          <cell r="N202">
            <v>2508</v>
          </cell>
          <cell r="O202">
            <v>182</v>
          </cell>
          <cell r="P202">
            <v>2508</v>
          </cell>
          <cell r="Q202">
            <v>51.48</v>
          </cell>
          <cell r="R202">
            <v>40.482999999999997</v>
          </cell>
          <cell r="S202">
            <v>0</v>
          </cell>
          <cell r="T202">
            <v>40.482999999999997</v>
          </cell>
          <cell r="U202">
            <v>59252.13</v>
          </cell>
          <cell r="V202">
            <v>0</v>
          </cell>
          <cell r="W202">
            <v>0</v>
          </cell>
          <cell r="X202">
            <v>37.744001486988843</v>
          </cell>
          <cell r="Y202">
            <v>2.738998513011154</v>
          </cell>
          <cell r="Z202">
            <v>0</v>
          </cell>
          <cell r="AA202">
            <v>40.482999999999997</v>
          </cell>
          <cell r="AB202">
            <v>59252.13</v>
          </cell>
          <cell r="AC202">
            <v>0</v>
          </cell>
          <cell r="AD202">
            <v>85.272000000000006</v>
          </cell>
          <cell r="AE202">
            <v>0</v>
          </cell>
          <cell r="AF202">
            <v>0</v>
          </cell>
          <cell r="AG202">
            <v>197.68</v>
          </cell>
          <cell r="AH202">
            <v>44480</v>
          </cell>
          <cell r="AI202">
            <v>197.68</v>
          </cell>
        </row>
        <row r="203">
          <cell r="A203" t="str">
            <v>Ленина3</v>
          </cell>
          <cell r="B203" t="str">
            <v>Лесной</v>
          </cell>
          <cell r="C203" t="str">
            <v>Ленина3</v>
          </cell>
          <cell r="D203" t="str">
            <v>ж/дУКУТ</v>
          </cell>
          <cell r="E203" t="str">
            <v>ж/д</v>
          </cell>
          <cell r="F203" t="str">
            <v>УКУТ</v>
          </cell>
          <cell r="G203">
            <v>0</v>
          </cell>
          <cell r="H203" t="str">
            <v>Ленина</v>
          </cell>
          <cell r="I203">
            <v>3</v>
          </cell>
          <cell r="J203">
            <v>0</v>
          </cell>
          <cell r="K203" t="str">
            <v>Б</v>
          </cell>
          <cell r="L203" t="str">
            <v>население</v>
          </cell>
          <cell r="M203">
            <v>3.4000000000000002E-2</v>
          </cell>
          <cell r="N203">
            <v>2479.8000000000002</v>
          </cell>
          <cell r="O203">
            <v>282.3</v>
          </cell>
          <cell r="P203">
            <v>2479.8000000000002</v>
          </cell>
          <cell r="Q203">
            <v>40.942999999999998</v>
          </cell>
          <cell r="R203">
            <v>29.427</v>
          </cell>
          <cell r="S203">
            <v>0</v>
          </cell>
          <cell r="T203">
            <v>29.427</v>
          </cell>
          <cell r="U203">
            <v>43070.239999999998</v>
          </cell>
          <cell r="V203">
            <v>0</v>
          </cell>
          <cell r="W203">
            <v>0</v>
          </cell>
          <cell r="X203">
            <v>26.419418051482566</v>
          </cell>
          <cell r="Y203">
            <v>3.0075819485174335</v>
          </cell>
          <cell r="Z203">
            <v>0</v>
          </cell>
          <cell r="AA203">
            <v>29.427</v>
          </cell>
          <cell r="AB203">
            <v>43070.239999999998</v>
          </cell>
          <cell r="AC203">
            <v>0</v>
          </cell>
          <cell r="AD203">
            <v>84.313200000000009</v>
          </cell>
          <cell r="AE203">
            <v>0</v>
          </cell>
          <cell r="AF203">
            <v>0</v>
          </cell>
          <cell r="AG203">
            <v>207.01</v>
          </cell>
          <cell r="AH203">
            <v>44480</v>
          </cell>
          <cell r="AI203">
            <v>207.01</v>
          </cell>
        </row>
        <row r="204">
          <cell r="A204" t="str">
            <v>Ленина4</v>
          </cell>
          <cell r="B204" t="str">
            <v>Лесной</v>
          </cell>
          <cell r="C204" t="str">
            <v>Ленина4</v>
          </cell>
          <cell r="D204" t="str">
            <v>ж/дУКУТ</v>
          </cell>
          <cell r="E204" t="str">
            <v>ж/д</v>
          </cell>
          <cell r="F204" t="str">
            <v>УКУТ</v>
          </cell>
          <cell r="G204">
            <v>0</v>
          </cell>
          <cell r="H204" t="str">
            <v>Ленина</v>
          </cell>
          <cell r="I204">
            <v>4</v>
          </cell>
          <cell r="J204">
            <v>0</v>
          </cell>
          <cell r="K204" t="str">
            <v>Б</v>
          </cell>
          <cell r="L204" t="str">
            <v>население</v>
          </cell>
          <cell r="M204">
            <v>3.4000000000000002E-2</v>
          </cell>
          <cell r="N204">
            <v>2426.1</v>
          </cell>
          <cell r="O204">
            <v>274.8</v>
          </cell>
          <cell r="P204">
            <v>2479.5</v>
          </cell>
          <cell r="Q204">
            <v>44.8</v>
          </cell>
          <cell r="R204">
            <v>31.66</v>
          </cell>
          <cell r="S204">
            <v>0.68200000000000005</v>
          </cell>
          <cell r="T204">
            <v>30.978000000000002</v>
          </cell>
          <cell r="U204">
            <v>45340.33</v>
          </cell>
          <cell r="V204">
            <v>0</v>
          </cell>
          <cell r="W204">
            <v>0</v>
          </cell>
          <cell r="X204">
            <v>27.887421849471732</v>
          </cell>
          <cell r="Y204">
            <v>3.090729390697657</v>
          </cell>
          <cell r="Z204">
            <v>0.681848759830611</v>
          </cell>
          <cell r="AA204">
            <v>30.978151240169389</v>
          </cell>
          <cell r="AB204">
            <v>45340.55</v>
          </cell>
          <cell r="AC204">
            <v>0</v>
          </cell>
          <cell r="AD204">
            <v>82.487400000000008</v>
          </cell>
          <cell r="AE204">
            <v>0</v>
          </cell>
          <cell r="AF204">
            <v>0</v>
          </cell>
          <cell r="AG204">
            <v>236.2</v>
          </cell>
          <cell r="AH204">
            <v>44480</v>
          </cell>
          <cell r="AI204">
            <v>236.2</v>
          </cell>
        </row>
        <row r="205">
          <cell r="B205" t="str">
            <v>Лесной</v>
          </cell>
          <cell r="C205">
            <v>0</v>
          </cell>
          <cell r="D205" t="str">
            <v>транзитукут</v>
          </cell>
          <cell r="E205" t="str">
            <v>транзит</v>
          </cell>
          <cell r="F205" t="str">
            <v>укут</v>
          </cell>
          <cell r="G205">
            <v>0</v>
          </cell>
          <cell r="H205" t="str">
            <v>Ленина</v>
          </cell>
          <cell r="I205">
            <v>4</v>
          </cell>
          <cell r="J205">
            <v>0</v>
          </cell>
          <cell r="K205">
            <v>1</v>
          </cell>
          <cell r="L205" t="str">
            <v>ИП Ашихмин В.И. Продукты</v>
          </cell>
          <cell r="M205">
            <v>3.4000000000000002E-2</v>
          </cell>
          <cell r="N205">
            <v>53.4</v>
          </cell>
          <cell r="O205">
            <v>0</v>
          </cell>
          <cell r="P205">
            <v>0</v>
          </cell>
          <cell r="Q205">
            <v>0</v>
          </cell>
          <cell r="R205">
            <v>0.68200000000000005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0.61381984533275236</v>
          </cell>
          <cell r="Y205">
            <v>6.8028914497858653E-2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1.8156000000000001</v>
          </cell>
          <cell r="AE205">
            <v>103</v>
          </cell>
          <cell r="AF205">
            <v>44409</v>
          </cell>
          <cell r="AG205">
            <v>104</v>
          </cell>
          <cell r="AH205">
            <v>44470</v>
          </cell>
          <cell r="AI205">
            <v>1</v>
          </cell>
        </row>
        <row r="206">
          <cell r="A206" t="str">
            <v>Ленина5</v>
          </cell>
          <cell r="B206" t="str">
            <v>Лесной</v>
          </cell>
          <cell r="C206" t="str">
            <v>Ленина5</v>
          </cell>
          <cell r="D206" t="str">
            <v>ж/дУКУТ</v>
          </cell>
          <cell r="E206" t="str">
            <v>ж/д</v>
          </cell>
          <cell r="F206" t="str">
            <v>УКУТ</v>
          </cell>
          <cell r="G206">
            <v>0</v>
          </cell>
          <cell r="H206" t="str">
            <v>Ленина</v>
          </cell>
          <cell r="I206">
            <v>5</v>
          </cell>
          <cell r="J206">
            <v>0</v>
          </cell>
          <cell r="K206">
            <v>0</v>
          </cell>
          <cell r="L206" t="str">
            <v>население</v>
          </cell>
          <cell r="M206">
            <v>3.4000000000000002E-2</v>
          </cell>
          <cell r="N206">
            <v>1956.2</v>
          </cell>
          <cell r="O206">
            <v>234</v>
          </cell>
          <cell r="P206">
            <v>1986.4</v>
          </cell>
          <cell r="Q206">
            <v>50.019824209420086</v>
          </cell>
          <cell r="R206">
            <v>38.622</v>
          </cell>
          <cell r="S206">
            <v>0.58699999999999997</v>
          </cell>
          <cell r="T206">
            <v>38.034999999999997</v>
          </cell>
          <cell r="U206">
            <v>55669.17</v>
          </cell>
          <cell r="V206">
            <v>0</v>
          </cell>
          <cell r="W206">
            <v>0</v>
          </cell>
          <cell r="X206">
            <v>34.0264620789047</v>
          </cell>
          <cell r="Y206">
            <v>4.0083528626981995</v>
          </cell>
          <cell r="Z206">
            <v>0.58718505839710033</v>
          </cell>
          <cell r="AA206">
            <v>38.034814941602903</v>
          </cell>
          <cell r="AB206">
            <v>55668.9</v>
          </cell>
          <cell r="AC206">
            <v>0</v>
          </cell>
          <cell r="AD206">
            <v>66.510800000000003</v>
          </cell>
          <cell r="AE206">
            <v>0</v>
          </cell>
          <cell r="AF206">
            <v>0</v>
          </cell>
          <cell r="AG206">
            <v>175.19</v>
          </cell>
          <cell r="AH206">
            <v>44480</v>
          </cell>
          <cell r="AI206">
            <v>175.19</v>
          </cell>
        </row>
        <row r="207">
          <cell r="B207" t="str">
            <v>Лесной</v>
          </cell>
          <cell r="C207">
            <v>0</v>
          </cell>
          <cell r="D207" t="str">
            <v>транзитукут</v>
          </cell>
          <cell r="E207" t="str">
            <v>транзит</v>
          </cell>
          <cell r="F207" t="str">
            <v>укут</v>
          </cell>
          <cell r="G207">
            <v>0</v>
          </cell>
          <cell r="H207" t="str">
            <v>Ленина</v>
          </cell>
          <cell r="I207">
            <v>5</v>
          </cell>
          <cell r="J207">
            <v>0</v>
          </cell>
          <cell r="K207">
            <v>38</v>
          </cell>
          <cell r="L207" t="str">
            <v>ИП Мананникова Н.К. Цветы</v>
          </cell>
          <cell r="M207">
            <v>3.4000000000000002E-2</v>
          </cell>
          <cell r="N207">
            <v>30.2</v>
          </cell>
          <cell r="O207">
            <v>0</v>
          </cell>
          <cell r="P207">
            <v>0</v>
          </cell>
          <cell r="Q207">
            <v>0</v>
          </cell>
          <cell r="R207">
            <v>0.58699999999999997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0.52530372905782741</v>
          </cell>
          <cell r="Y207">
            <v>6.1881329339272879E-2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1.0268000000000002</v>
          </cell>
          <cell r="AE207">
            <v>12</v>
          </cell>
          <cell r="AF207">
            <v>44378</v>
          </cell>
          <cell r="AG207">
            <v>14</v>
          </cell>
          <cell r="AH207">
            <v>44470</v>
          </cell>
          <cell r="AI207">
            <v>2</v>
          </cell>
        </row>
        <row r="208">
          <cell r="A208" t="str">
            <v>Ленина5А</v>
          </cell>
          <cell r="B208" t="str">
            <v>Лесной</v>
          </cell>
          <cell r="C208" t="str">
            <v>Ленина5А</v>
          </cell>
          <cell r="D208" t="str">
            <v>ж/дУКУТ</v>
          </cell>
          <cell r="E208" t="str">
            <v>ж/д</v>
          </cell>
          <cell r="F208" t="str">
            <v>УКУТ</v>
          </cell>
          <cell r="G208">
            <v>0</v>
          </cell>
          <cell r="H208" t="str">
            <v>Ленина</v>
          </cell>
          <cell r="I208">
            <v>5</v>
          </cell>
          <cell r="J208" t="str">
            <v>А</v>
          </cell>
          <cell r="K208">
            <v>0</v>
          </cell>
          <cell r="L208" t="str">
            <v>население</v>
          </cell>
          <cell r="M208">
            <v>3.4000000000000002E-2</v>
          </cell>
          <cell r="N208">
            <v>1985.8</v>
          </cell>
          <cell r="O208">
            <v>145.5</v>
          </cell>
          <cell r="P208">
            <v>2048.8000000000002</v>
          </cell>
          <cell r="Q208">
            <v>34.071792199999997</v>
          </cell>
          <cell r="R208">
            <v>26.462</v>
          </cell>
          <cell r="S208">
            <v>0.81399999999999995</v>
          </cell>
          <cell r="T208">
            <v>25.648</v>
          </cell>
          <cell r="U208">
            <v>37539.18</v>
          </cell>
          <cell r="V208">
            <v>0</v>
          </cell>
          <cell r="W208">
            <v>0</v>
          </cell>
          <cell r="X208">
            <v>23.947609533792097</v>
          </cell>
          <cell r="Y208">
            <v>1.7006917157198123</v>
          </cell>
          <cell r="Z208">
            <v>0.81369875048809059</v>
          </cell>
          <cell r="AA208">
            <v>25.64830124951191</v>
          </cell>
          <cell r="AB208">
            <v>37539.620000000003</v>
          </cell>
          <cell r="AC208">
            <v>0</v>
          </cell>
          <cell r="AD208">
            <v>67.517200000000003</v>
          </cell>
          <cell r="AE208">
            <v>0</v>
          </cell>
          <cell r="AF208">
            <v>0</v>
          </cell>
          <cell r="AG208">
            <v>136.7945709</v>
          </cell>
          <cell r="AH208">
            <v>44480</v>
          </cell>
          <cell r="AI208">
            <v>136.7945709</v>
          </cell>
        </row>
        <row r="209">
          <cell r="B209" t="str">
            <v>Лесной</v>
          </cell>
          <cell r="C209">
            <v>0</v>
          </cell>
          <cell r="D209" t="str">
            <v>транзитукут</v>
          </cell>
          <cell r="E209" t="str">
            <v>транзит</v>
          </cell>
          <cell r="F209" t="str">
            <v>укут</v>
          </cell>
          <cell r="G209">
            <v>0</v>
          </cell>
          <cell r="H209" t="str">
            <v>Ленина</v>
          </cell>
          <cell r="I209">
            <v>5</v>
          </cell>
          <cell r="J209" t="str">
            <v>А</v>
          </cell>
          <cell r="K209" t="str">
            <v>под.</v>
          </cell>
          <cell r="L209" t="str">
            <v>ООО "КИВИ"</v>
          </cell>
          <cell r="M209">
            <v>3.4000000000000002E-2</v>
          </cell>
          <cell r="N209">
            <v>63</v>
          </cell>
          <cell r="O209">
            <v>0</v>
          </cell>
          <cell r="P209">
            <v>0</v>
          </cell>
          <cell r="Q209">
            <v>0</v>
          </cell>
          <cell r="R209">
            <v>0.81399999999999995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0.75974388187576902</v>
          </cell>
          <cell r="Y209">
            <v>5.3954868612321565E-2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2.1420000000000003</v>
          </cell>
          <cell r="AE209">
            <v>21.146999999999998</v>
          </cell>
          <cell r="AF209">
            <v>44440</v>
          </cell>
          <cell r="AG209">
            <v>21.440999999999999</v>
          </cell>
          <cell r="AH209">
            <v>44470</v>
          </cell>
          <cell r="AI209">
            <v>0.29400000000000048</v>
          </cell>
        </row>
        <row r="210">
          <cell r="A210" t="str">
            <v>Ленина7</v>
          </cell>
          <cell r="B210" t="str">
            <v>Лесной</v>
          </cell>
          <cell r="C210" t="str">
            <v>Ленина7</v>
          </cell>
          <cell r="D210" t="str">
            <v>ж/дУКУТ</v>
          </cell>
          <cell r="E210" t="str">
            <v>ж/д</v>
          </cell>
          <cell r="F210" t="str">
            <v>УКУТ</v>
          </cell>
          <cell r="G210">
            <v>0</v>
          </cell>
          <cell r="H210" t="str">
            <v>Ленина</v>
          </cell>
          <cell r="I210">
            <v>7</v>
          </cell>
          <cell r="J210">
            <v>0</v>
          </cell>
          <cell r="K210">
            <v>0</v>
          </cell>
          <cell r="L210" t="str">
            <v>население</v>
          </cell>
          <cell r="M210">
            <v>3.4000000000000002E-2</v>
          </cell>
          <cell r="N210">
            <v>1249.5999999999999</v>
          </cell>
          <cell r="O210">
            <v>106.4</v>
          </cell>
          <cell r="P210">
            <v>1249.5999999999999</v>
          </cell>
          <cell r="Q210">
            <v>22.553262634947934</v>
          </cell>
          <cell r="R210">
            <v>17.21</v>
          </cell>
          <cell r="S210">
            <v>0</v>
          </cell>
          <cell r="T210">
            <v>17.21</v>
          </cell>
          <cell r="U210">
            <v>25189.07</v>
          </cell>
          <cell r="V210">
            <v>0</v>
          </cell>
          <cell r="W210">
            <v>0</v>
          </cell>
          <cell r="X210">
            <v>15.859598820058995</v>
          </cell>
          <cell r="Y210">
            <v>1.3504011799410058</v>
          </cell>
          <cell r="Z210">
            <v>0</v>
          </cell>
          <cell r="AA210">
            <v>17.21</v>
          </cell>
          <cell r="AB210">
            <v>25189.07</v>
          </cell>
          <cell r="AC210">
            <v>0</v>
          </cell>
          <cell r="AD210">
            <v>42.486400000000003</v>
          </cell>
          <cell r="AE210">
            <v>0</v>
          </cell>
          <cell r="AF210">
            <v>0</v>
          </cell>
          <cell r="AG210">
            <v>96.046000000000006</v>
          </cell>
          <cell r="AH210">
            <v>44480</v>
          </cell>
          <cell r="AI210">
            <v>96.046000000000006</v>
          </cell>
        </row>
        <row r="211">
          <cell r="A211" t="str">
            <v>Ленина9</v>
          </cell>
          <cell r="B211" t="str">
            <v>Лесной</v>
          </cell>
          <cell r="C211" t="str">
            <v>Ленина9</v>
          </cell>
          <cell r="D211" t="str">
            <v>ж/дУКУТ</v>
          </cell>
          <cell r="E211" t="str">
            <v>ж/д</v>
          </cell>
          <cell r="F211" t="str">
            <v>УКУТ</v>
          </cell>
          <cell r="G211">
            <v>0</v>
          </cell>
          <cell r="H211" t="str">
            <v>Ленина</v>
          </cell>
          <cell r="I211">
            <v>9</v>
          </cell>
          <cell r="J211">
            <v>0</v>
          </cell>
          <cell r="K211">
            <v>0</v>
          </cell>
          <cell r="L211" t="str">
            <v>население</v>
          </cell>
          <cell r="M211">
            <v>3.4000000000000002E-2</v>
          </cell>
          <cell r="N211">
            <v>1989.9</v>
          </cell>
          <cell r="O211">
            <v>237.3</v>
          </cell>
          <cell r="P211">
            <v>1989.9</v>
          </cell>
          <cell r="Q211">
            <v>40.078102608197192</v>
          </cell>
          <cell r="R211">
            <v>29.42</v>
          </cell>
          <cell r="S211">
            <v>0</v>
          </cell>
          <cell r="T211">
            <v>29.42</v>
          </cell>
          <cell r="U211">
            <v>43059.99</v>
          </cell>
          <cell r="V211">
            <v>0</v>
          </cell>
          <cell r="W211">
            <v>0</v>
          </cell>
          <cell r="X211">
            <v>26.285406788793104</v>
          </cell>
          <cell r="Y211">
            <v>3.1345932112068979</v>
          </cell>
          <cell r="Z211">
            <v>0</v>
          </cell>
          <cell r="AA211">
            <v>29.42</v>
          </cell>
          <cell r="AB211">
            <v>43059.99</v>
          </cell>
          <cell r="AC211">
            <v>0</v>
          </cell>
          <cell r="AD211">
            <v>67.656600000000012</v>
          </cell>
          <cell r="AE211">
            <v>0</v>
          </cell>
          <cell r="AF211">
            <v>0</v>
          </cell>
          <cell r="AG211">
            <v>191.59400000000002</v>
          </cell>
          <cell r="AH211">
            <v>44480</v>
          </cell>
          <cell r="AI211">
            <v>191.59400000000002</v>
          </cell>
        </row>
        <row r="212">
          <cell r="A212" t="str">
            <v>Ленина11</v>
          </cell>
          <cell r="B212" t="str">
            <v>Лесной</v>
          </cell>
          <cell r="C212" t="str">
            <v>Ленина11</v>
          </cell>
          <cell r="D212" t="str">
            <v>ж/дУКУТ</v>
          </cell>
          <cell r="E212" t="str">
            <v>ж/д</v>
          </cell>
          <cell r="F212" t="str">
            <v>УКУТ</v>
          </cell>
          <cell r="G212">
            <v>0</v>
          </cell>
          <cell r="H212" t="str">
            <v>Ленина</v>
          </cell>
          <cell r="I212">
            <v>11</v>
          </cell>
          <cell r="J212">
            <v>0</v>
          </cell>
          <cell r="K212">
            <v>0</v>
          </cell>
          <cell r="L212" t="str">
            <v>население</v>
          </cell>
          <cell r="M212">
            <v>3.4000000000000002E-2</v>
          </cell>
          <cell r="N212">
            <v>1469.5</v>
          </cell>
          <cell r="O212">
            <v>129.4</v>
          </cell>
          <cell r="P212">
            <v>1469.5</v>
          </cell>
          <cell r="Q212">
            <v>32.542999999999999</v>
          </cell>
          <cell r="R212">
            <v>28.047999999999998</v>
          </cell>
          <cell r="S212">
            <v>0</v>
          </cell>
          <cell r="T212">
            <v>28.047999999999998</v>
          </cell>
          <cell r="U212">
            <v>41051.89</v>
          </cell>
          <cell r="V212">
            <v>0</v>
          </cell>
          <cell r="W212">
            <v>0</v>
          </cell>
          <cell r="X212">
            <v>25.77805741447245</v>
          </cell>
          <cell r="Y212">
            <v>2.2699425855275486</v>
          </cell>
          <cell r="Z212">
            <v>0</v>
          </cell>
          <cell r="AA212">
            <v>28.047999999999998</v>
          </cell>
          <cell r="AB212">
            <v>41051.89</v>
          </cell>
          <cell r="AC212">
            <v>0</v>
          </cell>
          <cell r="AD212">
            <v>49.963000000000001</v>
          </cell>
          <cell r="AE212">
            <v>0</v>
          </cell>
          <cell r="AF212">
            <v>0</v>
          </cell>
          <cell r="AG212">
            <v>69.084000000000003</v>
          </cell>
          <cell r="AH212">
            <v>44480</v>
          </cell>
          <cell r="AI212">
            <v>69.084000000000003</v>
          </cell>
        </row>
        <row r="213">
          <cell r="A213" t="str">
            <v>Ленина12</v>
          </cell>
          <cell r="B213" t="str">
            <v>Лесной</v>
          </cell>
          <cell r="C213" t="str">
            <v>Ленина12</v>
          </cell>
          <cell r="D213" t="str">
            <v>ж/дУКУТ</v>
          </cell>
          <cell r="E213" t="str">
            <v>ж/д</v>
          </cell>
          <cell r="F213" t="str">
            <v>УКУТ</v>
          </cell>
          <cell r="G213">
            <v>0</v>
          </cell>
          <cell r="H213" t="str">
            <v>Ленина</v>
          </cell>
          <cell r="I213">
            <v>12</v>
          </cell>
          <cell r="J213">
            <v>0</v>
          </cell>
          <cell r="K213">
            <v>0</v>
          </cell>
          <cell r="L213" t="str">
            <v>население</v>
          </cell>
          <cell r="M213">
            <v>3.4000000000000002E-2</v>
          </cell>
          <cell r="N213">
            <v>2505.6999999999998</v>
          </cell>
          <cell r="O213">
            <v>292</v>
          </cell>
          <cell r="P213">
            <v>2505.6999999999998</v>
          </cell>
          <cell r="Q213">
            <v>48.249511700000312</v>
          </cell>
          <cell r="R213">
            <v>37.694000000000003</v>
          </cell>
          <cell r="S213">
            <v>0</v>
          </cell>
          <cell r="T213">
            <v>37.694000000000003</v>
          </cell>
          <cell r="U213">
            <v>55170.07</v>
          </cell>
          <cell r="V213">
            <v>0</v>
          </cell>
          <cell r="W213">
            <v>0</v>
          </cell>
          <cell r="X213">
            <v>33.759822640025739</v>
          </cell>
          <cell r="Y213">
            <v>3.9341773599742638</v>
          </cell>
          <cell r="Z213">
            <v>0</v>
          </cell>
          <cell r="AA213">
            <v>37.694000000000003</v>
          </cell>
          <cell r="AB213">
            <v>55170.07</v>
          </cell>
          <cell r="AC213">
            <v>0</v>
          </cell>
          <cell r="AD213">
            <v>85.193799999999996</v>
          </cell>
          <cell r="AE213">
            <v>0</v>
          </cell>
          <cell r="AF213">
            <v>0</v>
          </cell>
          <cell r="AG213">
            <v>189.7578125</v>
          </cell>
          <cell r="AH213">
            <v>44480</v>
          </cell>
          <cell r="AI213">
            <v>189.7578125</v>
          </cell>
        </row>
        <row r="214">
          <cell r="A214" t="str">
            <v>Ленина13</v>
          </cell>
          <cell r="B214" t="str">
            <v>Лесной</v>
          </cell>
          <cell r="C214" t="str">
            <v>Ленина13</v>
          </cell>
          <cell r="D214" t="str">
            <v>ж/дУКУТ</v>
          </cell>
          <cell r="E214" t="str">
            <v>ж/д</v>
          </cell>
          <cell r="F214" t="str">
            <v>УКУТ</v>
          </cell>
          <cell r="G214">
            <v>0</v>
          </cell>
          <cell r="H214" t="str">
            <v>Ленина</v>
          </cell>
          <cell r="I214">
            <v>13</v>
          </cell>
          <cell r="J214">
            <v>0</v>
          </cell>
          <cell r="K214">
            <v>0</v>
          </cell>
          <cell r="L214" t="str">
            <v>население</v>
          </cell>
          <cell r="M214">
            <v>3.4000000000000002E-2</v>
          </cell>
          <cell r="N214">
            <v>1926.5</v>
          </cell>
          <cell r="O214">
            <v>183.6</v>
          </cell>
          <cell r="P214">
            <v>1926.5</v>
          </cell>
          <cell r="Q214">
            <v>26.677</v>
          </cell>
          <cell r="R214">
            <v>24.079000000000001</v>
          </cell>
          <cell r="S214">
            <v>0</v>
          </cell>
          <cell r="T214">
            <v>24.079000000000001</v>
          </cell>
          <cell r="U214">
            <v>35242.75</v>
          </cell>
          <cell r="V214">
            <v>0</v>
          </cell>
          <cell r="W214">
            <v>0</v>
          </cell>
          <cell r="X214">
            <v>21.983883939149806</v>
          </cell>
          <cell r="Y214">
            <v>2.0951160608501951</v>
          </cell>
          <cell r="Z214">
            <v>0</v>
          </cell>
          <cell r="AA214">
            <v>24.079000000000001</v>
          </cell>
          <cell r="AB214">
            <v>35242.75</v>
          </cell>
          <cell r="AC214">
            <v>0</v>
          </cell>
          <cell r="AD214">
            <v>65.501000000000005</v>
          </cell>
          <cell r="AE214">
            <v>0</v>
          </cell>
          <cell r="AF214">
            <v>0</v>
          </cell>
          <cell r="AG214">
            <v>39.929000000000002</v>
          </cell>
          <cell r="AH214">
            <v>44480</v>
          </cell>
          <cell r="AI214">
            <v>39.929000000000002</v>
          </cell>
        </row>
        <row r="215">
          <cell r="A215" t="str">
            <v>Ленина17</v>
          </cell>
          <cell r="B215" t="str">
            <v>Лесной</v>
          </cell>
          <cell r="C215" t="str">
            <v>Ленина17</v>
          </cell>
          <cell r="D215" t="str">
            <v>ж/дУКУТ</v>
          </cell>
          <cell r="E215" t="str">
            <v>ж/д</v>
          </cell>
          <cell r="F215" t="str">
            <v>УКУТ</v>
          </cell>
          <cell r="G215">
            <v>0</v>
          </cell>
          <cell r="H215" t="str">
            <v>Ленина</v>
          </cell>
          <cell r="I215">
            <v>17</v>
          </cell>
          <cell r="J215">
            <v>0</v>
          </cell>
          <cell r="K215" t="str">
            <v>Б</v>
          </cell>
          <cell r="L215" t="str">
            <v>население</v>
          </cell>
          <cell r="M215">
            <v>3.4000000000000002E-2</v>
          </cell>
          <cell r="N215">
            <v>865.3</v>
          </cell>
          <cell r="O215">
            <v>86.8</v>
          </cell>
          <cell r="P215">
            <v>865.3</v>
          </cell>
          <cell r="Q215">
            <v>22.71</v>
          </cell>
          <cell r="R215">
            <v>21.571000000000002</v>
          </cell>
          <cell r="S215">
            <v>0</v>
          </cell>
          <cell r="T215">
            <v>21.571000000000002</v>
          </cell>
          <cell r="U215">
            <v>31571.96</v>
          </cell>
          <cell r="V215">
            <v>0</v>
          </cell>
          <cell r="W215">
            <v>0</v>
          </cell>
          <cell r="X215">
            <v>19.604438924482725</v>
          </cell>
          <cell r="Y215">
            <v>1.9665610755172764</v>
          </cell>
          <cell r="Z215">
            <v>0</v>
          </cell>
          <cell r="AA215">
            <v>21.571000000000002</v>
          </cell>
          <cell r="AB215">
            <v>31571.96</v>
          </cell>
          <cell r="AC215">
            <v>0</v>
          </cell>
          <cell r="AD215">
            <v>29.420200000000001</v>
          </cell>
          <cell r="AE215">
            <v>0</v>
          </cell>
          <cell r="AF215">
            <v>0</v>
          </cell>
          <cell r="AG215">
            <v>17.507000000000001</v>
          </cell>
          <cell r="AH215">
            <v>44480</v>
          </cell>
          <cell r="AI215">
            <v>17.507000000000001</v>
          </cell>
        </row>
        <row r="216">
          <cell r="A216" t="str">
            <v>Ленина18</v>
          </cell>
          <cell r="B216" t="str">
            <v>Лесной</v>
          </cell>
          <cell r="C216" t="str">
            <v>Ленина18</v>
          </cell>
          <cell r="D216" t="str">
            <v>ж/дУкут</v>
          </cell>
          <cell r="E216" t="str">
            <v>ж/д</v>
          </cell>
          <cell r="F216" t="str">
            <v>Укут</v>
          </cell>
          <cell r="G216">
            <v>0</v>
          </cell>
          <cell r="H216" t="str">
            <v>Ленина</v>
          </cell>
          <cell r="I216">
            <v>18</v>
          </cell>
          <cell r="J216">
            <v>0</v>
          </cell>
          <cell r="K216" t="str">
            <v>Б</v>
          </cell>
          <cell r="L216" t="str">
            <v>население</v>
          </cell>
          <cell r="M216">
            <v>3.4000000000000002E-2</v>
          </cell>
          <cell r="N216">
            <v>2611.3000000000002</v>
          </cell>
          <cell r="O216">
            <v>310.3</v>
          </cell>
          <cell r="P216">
            <v>2745.3</v>
          </cell>
          <cell r="Q216">
            <v>56.98</v>
          </cell>
          <cell r="R216">
            <v>46.204000000000001</v>
          </cell>
          <cell r="S216">
            <v>2.2549999999999999</v>
          </cell>
          <cell r="T216">
            <v>43.948999999999998</v>
          </cell>
          <cell r="U216">
            <v>64325.07</v>
          </cell>
          <cell r="V216">
            <v>0</v>
          </cell>
          <cell r="W216">
            <v>0</v>
          </cell>
          <cell r="X216">
            <v>39.485700091635032</v>
          </cell>
          <cell r="Y216">
            <v>4.4630505731374885</v>
          </cell>
          <cell r="Z216">
            <v>2.2552493352274796</v>
          </cell>
          <cell r="AA216">
            <v>43.948750664772518</v>
          </cell>
          <cell r="AB216">
            <v>64324.71</v>
          </cell>
          <cell r="AC216">
            <v>0</v>
          </cell>
          <cell r="AD216">
            <v>88.784200000000013</v>
          </cell>
          <cell r="AE216">
            <v>0</v>
          </cell>
          <cell r="AF216">
            <v>0</v>
          </cell>
          <cell r="AG216">
            <v>165.63</v>
          </cell>
          <cell r="AH216">
            <v>44480</v>
          </cell>
          <cell r="AI216">
            <v>165.63</v>
          </cell>
        </row>
        <row r="217">
          <cell r="B217" t="str">
            <v>Лесной</v>
          </cell>
          <cell r="C217">
            <v>0</v>
          </cell>
          <cell r="D217" t="str">
            <v>транзитукут</v>
          </cell>
          <cell r="E217" t="str">
            <v>транзит</v>
          </cell>
          <cell r="F217" t="str">
            <v>укут</v>
          </cell>
          <cell r="G217">
            <v>0</v>
          </cell>
          <cell r="H217" t="str">
            <v>Ленина</v>
          </cell>
          <cell r="I217">
            <v>18</v>
          </cell>
          <cell r="J217">
            <v>0</v>
          </cell>
          <cell r="K217" t="str">
            <v>1эт.</v>
          </cell>
          <cell r="L217" t="str">
            <v>Снежкова О.Б.</v>
          </cell>
          <cell r="M217">
            <v>3.4000000000000002E-2</v>
          </cell>
          <cell r="N217">
            <v>134</v>
          </cell>
          <cell r="O217">
            <v>0</v>
          </cell>
          <cell r="P217">
            <v>0</v>
          </cell>
          <cell r="Q217">
            <v>0</v>
          </cell>
          <cell r="R217">
            <v>2.2549999999999999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2.0262259458044247</v>
          </cell>
          <cell r="Y217">
            <v>0.22902338942305497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4.556</v>
          </cell>
          <cell r="AE217">
            <v>4.03</v>
          </cell>
          <cell r="AF217">
            <v>44409</v>
          </cell>
          <cell r="AG217">
            <v>4.53</v>
          </cell>
          <cell r="AH217">
            <v>44470</v>
          </cell>
          <cell r="AI217">
            <v>0.5</v>
          </cell>
        </row>
        <row r="218">
          <cell r="A218" t="str">
            <v>Ленина19</v>
          </cell>
          <cell r="B218" t="str">
            <v>Лесной</v>
          </cell>
          <cell r="C218" t="str">
            <v>Ленина19</v>
          </cell>
          <cell r="D218" t="str">
            <v>ж/дукут</v>
          </cell>
          <cell r="E218" t="str">
            <v>ж/д</v>
          </cell>
          <cell r="F218" t="str">
            <v>укут</v>
          </cell>
          <cell r="G218">
            <v>0</v>
          </cell>
          <cell r="H218" t="str">
            <v>Ленина</v>
          </cell>
          <cell r="I218">
            <v>19</v>
          </cell>
          <cell r="J218">
            <v>0</v>
          </cell>
          <cell r="K218" t="str">
            <v>Б</v>
          </cell>
          <cell r="L218" t="str">
            <v>население</v>
          </cell>
          <cell r="M218">
            <v>3.4000000000000002E-2</v>
          </cell>
          <cell r="N218">
            <v>923.2</v>
          </cell>
          <cell r="O218">
            <v>89.8</v>
          </cell>
          <cell r="P218">
            <v>1002.6</v>
          </cell>
          <cell r="Q218">
            <v>25.882000000000001</v>
          </cell>
          <cell r="R218">
            <v>20.908000000000001</v>
          </cell>
          <cell r="S218">
            <v>1.6559999999999999</v>
          </cell>
          <cell r="T218">
            <v>19.252000000000002</v>
          </cell>
          <cell r="U218">
            <v>28177.8</v>
          </cell>
          <cell r="V218">
            <v>0</v>
          </cell>
          <cell r="W218">
            <v>0</v>
          </cell>
          <cell r="X218">
            <v>17.669595020139145</v>
          </cell>
          <cell r="Y218">
            <v>1.5826148342394721</v>
          </cell>
          <cell r="Z218">
            <v>1.6557901456213844</v>
          </cell>
          <cell r="AA218">
            <v>19.252209854378616</v>
          </cell>
          <cell r="AB218">
            <v>28178.11</v>
          </cell>
          <cell r="AC218">
            <v>0</v>
          </cell>
          <cell r="AD218">
            <v>31.388800000000003</v>
          </cell>
          <cell r="AE218">
            <v>0</v>
          </cell>
          <cell r="AF218">
            <v>0</v>
          </cell>
          <cell r="AG218">
            <v>76.45</v>
          </cell>
          <cell r="AH218">
            <v>44480</v>
          </cell>
          <cell r="AI218">
            <v>76.45</v>
          </cell>
        </row>
        <row r="219">
          <cell r="B219" t="str">
            <v>Лесной</v>
          </cell>
          <cell r="C219">
            <v>0</v>
          </cell>
          <cell r="D219" t="str">
            <v>транзитукут</v>
          </cell>
          <cell r="E219" t="str">
            <v>транзит</v>
          </cell>
          <cell r="F219" t="str">
            <v>укут</v>
          </cell>
          <cell r="G219">
            <v>0</v>
          </cell>
          <cell r="H219" t="str">
            <v>Ленина</v>
          </cell>
          <cell r="I219">
            <v>19</v>
          </cell>
          <cell r="J219">
            <v>0</v>
          </cell>
          <cell r="K219">
            <v>8</v>
          </cell>
          <cell r="L219" t="str">
            <v>ИП Кулаков О.И.м-н "Поплавок"</v>
          </cell>
          <cell r="M219">
            <v>3.4000000000000002E-2</v>
          </cell>
          <cell r="N219">
            <v>79.400000000000006</v>
          </cell>
          <cell r="O219">
            <v>0</v>
          </cell>
          <cell r="P219">
            <v>0</v>
          </cell>
          <cell r="Q219">
            <v>0</v>
          </cell>
          <cell r="R219">
            <v>1.6559999999999999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1.5196770413767851</v>
          </cell>
          <cell r="Y219">
            <v>0.13611310424459933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2.6996000000000002</v>
          </cell>
          <cell r="AE219">
            <v>24.033999999999999</v>
          </cell>
          <cell r="AF219">
            <v>44409</v>
          </cell>
          <cell r="AG219">
            <v>24.033999999999999</v>
          </cell>
          <cell r="AH219">
            <v>44409</v>
          </cell>
          <cell r="AI219">
            <v>0</v>
          </cell>
        </row>
        <row r="220">
          <cell r="A220" t="str">
            <v>Ленина20А</v>
          </cell>
          <cell r="B220" t="str">
            <v>Лесной</v>
          </cell>
          <cell r="C220" t="str">
            <v>Ленина20А</v>
          </cell>
          <cell r="D220" t="str">
            <v>ж/дУКУТ</v>
          </cell>
          <cell r="E220" t="str">
            <v>ж/д</v>
          </cell>
          <cell r="F220" t="str">
            <v>УКУТ</v>
          </cell>
          <cell r="G220">
            <v>0</v>
          </cell>
          <cell r="H220" t="str">
            <v>Ленина</v>
          </cell>
          <cell r="I220">
            <v>20</v>
          </cell>
          <cell r="J220" t="str">
            <v>А</v>
          </cell>
          <cell r="K220">
            <v>0</v>
          </cell>
          <cell r="L220" t="str">
            <v>население</v>
          </cell>
          <cell r="M220">
            <v>3.4000000000000002E-2</v>
          </cell>
          <cell r="N220">
            <v>3466.7</v>
          </cell>
          <cell r="O220">
            <v>379.6</v>
          </cell>
          <cell r="P220">
            <v>3511.3999999999996</v>
          </cell>
          <cell r="Q220">
            <v>80.474816999999987</v>
          </cell>
          <cell r="R220">
            <v>69.879000000000005</v>
          </cell>
          <cell r="S220">
            <v>0.89</v>
          </cell>
          <cell r="T220">
            <v>68.989000000000004</v>
          </cell>
          <cell r="U220">
            <v>100974.37</v>
          </cell>
          <cell r="V220">
            <v>0</v>
          </cell>
          <cell r="W220">
            <v>0</v>
          </cell>
          <cell r="X220">
            <v>62.258938396299158</v>
          </cell>
          <cell r="Y220">
            <v>6.7305043615751989</v>
          </cell>
          <cell r="Z220">
            <v>0.88955724212564802</v>
          </cell>
          <cell r="AA220">
            <v>68.989442757874357</v>
          </cell>
          <cell r="AB220">
            <v>100975.02</v>
          </cell>
          <cell r="AC220">
            <v>0</v>
          </cell>
          <cell r="AD220">
            <v>117.8678</v>
          </cell>
          <cell r="AE220">
            <v>0</v>
          </cell>
          <cell r="AF220">
            <v>0</v>
          </cell>
          <cell r="AG220">
            <v>162.87005399999998</v>
          </cell>
          <cell r="AH220">
            <v>44480</v>
          </cell>
          <cell r="AI220">
            <v>162.87005399999998</v>
          </cell>
        </row>
        <row r="221">
          <cell r="B221" t="str">
            <v>Лесной</v>
          </cell>
          <cell r="C221">
            <v>0</v>
          </cell>
          <cell r="D221" t="str">
            <v>транзитукут</v>
          </cell>
          <cell r="E221" t="str">
            <v>транзит</v>
          </cell>
          <cell r="F221" t="str">
            <v>укут</v>
          </cell>
          <cell r="G221">
            <v>0</v>
          </cell>
          <cell r="H221" t="str">
            <v>Ленина</v>
          </cell>
          <cell r="I221">
            <v>20</v>
          </cell>
          <cell r="J221" t="str">
            <v>А</v>
          </cell>
          <cell r="K221">
            <v>63</v>
          </cell>
          <cell r="L221" t="str">
            <v>МБУ "СКДЦ Современник" с 17.07.2019</v>
          </cell>
          <cell r="M221">
            <v>3.4000000000000002E-2</v>
          </cell>
          <cell r="N221">
            <v>44.7</v>
          </cell>
          <cell r="O221">
            <v>0</v>
          </cell>
          <cell r="P221">
            <v>0</v>
          </cell>
          <cell r="Q221">
            <v>0</v>
          </cell>
          <cell r="R221">
            <v>0.89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0.80277340015420218</v>
          </cell>
          <cell r="Y221">
            <v>8.6783841971445883E-2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1.5198000000000003</v>
          </cell>
          <cell r="AE221">
            <v>2.6019999999999999</v>
          </cell>
          <cell r="AF221">
            <v>44378</v>
          </cell>
          <cell r="AG221">
            <v>2.6019999999999999</v>
          </cell>
          <cell r="AH221">
            <v>44378</v>
          </cell>
          <cell r="AI221">
            <v>0</v>
          </cell>
        </row>
        <row r="222">
          <cell r="A222" t="str">
            <v>Ленина20</v>
          </cell>
          <cell r="B222" t="str">
            <v>Лесной</v>
          </cell>
          <cell r="C222" t="str">
            <v>Ленина20</v>
          </cell>
          <cell r="D222" t="str">
            <v>ж/дУКУТ</v>
          </cell>
          <cell r="E222" t="str">
            <v>ж/д</v>
          </cell>
          <cell r="F222" t="str">
            <v>УКУТ</v>
          </cell>
          <cell r="G222">
            <v>0</v>
          </cell>
          <cell r="H222" t="str">
            <v>Ленина</v>
          </cell>
          <cell r="I222">
            <v>20</v>
          </cell>
          <cell r="J222">
            <v>0</v>
          </cell>
          <cell r="K222">
            <v>0</v>
          </cell>
          <cell r="L222" t="str">
            <v>население</v>
          </cell>
          <cell r="M222">
            <v>3.4000000000000002E-2</v>
          </cell>
          <cell r="N222">
            <v>1474.8</v>
          </cell>
          <cell r="O222">
            <v>125</v>
          </cell>
          <cell r="P222">
            <v>1474.8</v>
          </cell>
          <cell r="Q222">
            <v>21.678999999999998</v>
          </cell>
          <cell r="R222">
            <v>18.524000000000001</v>
          </cell>
          <cell r="S222">
            <v>0</v>
          </cell>
          <cell r="T222">
            <v>18.524000000000001</v>
          </cell>
          <cell r="U222">
            <v>27112.28</v>
          </cell>
          <cell r="V222">
            <v>0</v>
          </cell>
          <cell r="W222">
            <v>0</v>
          </cell>
          <cell r="X222">
            <v>17.076631578947371</v>
          </cell>
          <cell r="Y222">
            <v>1.4473684210526301</v>
          </cell>
          <cell r="Z222">
            <v>0</v>
          </cell>
          <cell r="AA222">
            <v>18.524000000000001</v>
          </cell>
          <cell r="AB222">
            <v>27112.28</v>
          </cell>
          <cell r="AC222">
            <v>0</v>
          </cell>
          <cell r="AD222">
            <v>50.1432</v>
          </cell>
          <cell r="AE222">
            <v>0</v>
          </cell>
          <cell r="AF222">
            <v>0</v>
          </cell>
          <cell r="AG222">
            <v>48.488999999999997</v>
          </cell>
          <cell r="AH222">
            <v>44480</v>
          </cell>
          <cell r="AI222">
            <v>48.488999999999997</v>
          </cell>
        </row>
        <row r="223">
          <cell r="A223" t="str">
            <v>Ленина21</v>
          </cell>
          <cell r="B223" t="str">
            <v>Лесной</v>
          </cell>
          <cell r="C223" t="str">
            <v>Ленина21</v>
          </cell>
          <cell r="D223" t="str">
            <v>ж/дУКУТ</v>
          </cell>
          <cell r="E223" t="str">
            <v>ж/д</v>
          </cell>
          <cell r="F223" t="str">
            <v>УКУТ</v>
          </cell>
          <cell r="G223">
            <v>0</v>
          </cell>
          <cell r="H223" t="str">
            <v>Ленина</v>
          </cell>
          <cell r="I223">
            <v>21</v>
          </cell>
          <cell r="J223">
            <v>0</v>
          </cell>
          <cell r="K223">
            <v>0</v>
          </cell>
          <cell r="L223" t="str">
            <v>население</v>
          </cell>
          <cell r="M223">
            <v>3.4000000000000002E-2</v>
          </cell>
          <cell r="N223">
            <v>897.7</v>
          </cell>
          <cell r="O223">
            <v>88.4</v>
          </cell>
          <cell r="P223">
            <v>997.40000000000009</v>
          </cell>
          <cell r="Q223">
            <v>20.856023693512949</v>
          </cell>
          <cell r="R223">
            <v>19.445</v>
          </cell>
          <cell r="S223">
            <v>1.944</v>
          </cell>
          <cell r="T223">
            <v>17.501000000000001</v>
          </cell>
          <cell r="U223">
            <v>25614.99</v>
          </cell>
          <cell r="V223">
            <v>0</v>
          </cell>
          <cell r="W223">
            <v>0</v>
          </cell>
          <cell r="X223">
            <v>16.076419690550743</v>
          </cell>
          <cell r="Y223">
            <v>1.4248601370008911</v>
          </cell>
          <cell r="Z223">
            <v>1.9437201724483657</v>
          </cell>
          <cell r="AA223">
            <v>17.501279827551635</v>
          </cell>
          <cell r="AB223">
            <v>25615.4</v>
          </cell>
          <cell r="AC223">
            <v>0</v>
          </cell>
          <cell r="AD223">
            <v>30.521800000000002</v>
          </cell>
          <cell r="AE223">
            <v>0</v>
          </cell>
          <cell r="AF223">
            <v>0</v>
          </cell>
          <cell r="AG223">
            <v>21.681999999999999</v>
          </cell>
          <cell r="AH223">
            <v>44480</v>
          </cell>
          <cell r="AI223">
            <v>21.681999999999999</v>
          </cell>
        </row>
        <row r="224">
          <cell r="B224" t="str">
            <v>Лесной</v>
          </cell>
          <cell r="C224">
            <v>0</v>
          </cell>
          <cell r="D224" t="str">
            <v>транзитукУТ</v>
          </cell>
          <cell r="E224" t="str">
            <v>транзит</v>
          </cell>
          <cell r="F224" t="str">
            <v>укУТ</v>
          </cell>
          <cell r="G224">
            <v>0</v>
          </cell>
          <cell r="H224" t="str">
            <v>Ленина</v>
          </cell>
          <cell r="I224">
            <v>21</v>
          </cell>
          <cell r="J224">
            <v>0</v>
          </cell>
          <cell r="K224">
            <v>7</v>
          </cell>
          <cell r="L224" t="str">
            <v>ИП Слюсарев А.С. "Феличе"</v>
          </cell>
          <cell r="M224">
            <v>3.4000000000000002E-2</v>
          </cell>
          <cell r="N224">
            <v>99.7</v>
          </cell>
          <cell r="O224">
            <v>0</v>
          </cell>
          <cell r="P224">
            <v>0</v>
          </cell>
          <cell r="Q224">
            <v>0</v>
          </cell>
          <cell r="R224">
            <v>1.944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1.7854729231902742</v>
          </cell>
          <cell r="Y224">
            <v>0.15824724925809161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3.3898000000000001</v>
          </cell>
          <cell r="AE224">
            <v>9.1999999999999993</v>
          </cell>
          <cell r="AF224">
            <v>44348</v>
          </cell>
          <cell r="AG224">
            <v>9.1999999999999993</v>
          </cell>
          <cell r="AH224">
            <v>44409</v>
          </cell>
          <cell r="AI224">
            <v>0</v>
          </cell>
        </row>
        <row r="225">
          <cell r="A225" t="str">
            <v>Ленина23</v>
          </cell>
          <cell r="B225" t="str">
            <v>Лесной</v>
          </cell>
          <cell r="C225" t="str">
            <v>Ленина23</v>
          </cell>
          <cell r="D225" t="str">
            <v>ж/дУКУТ</v>
          </cell>
          <cell r="E225" t="str">
            <v>ж/д</v>
          </cell>
          <cell r="F225" t="str">
            <v>УКУТ</v>
          </cell>
          <cell r="G225">
            <v>0</v>
          </cell>
          <cell r="H225" t="str">
            <v>Ленина</v>
          </cell>
          <cell r="I225">
            <v>23</v>
          </cell>
          <cell r="J225">
            <v>0</v>
          </cell>
          <cell r="K225" t="str">
            <v>Б</v>
          </cell>
          <cell r="L225" t="str">
            <v>население</v>
          </cell>
          <cell r="M225">
            <v>3.4000000000000002E-2</v>
          </cell>
          <cell r="N225">
            <v>798</v>
          </cell>
          <cell r="O225">
            <v>124</v>
          </cell>
          <cell r="P225">
            <v>881.3</v>
          </cell>
          <cell r="Q225">
            <v>16.27</v>
          </cell>
          <cell r="R225">
            <v>12.959</v>
          </cell>
          <cell r="S225">
            <v>1.2250000000000001</v>
          </cell>
          <cell r="T225">
            <v>11.734</v>
          </cell>
          <cell r="U225">
            <v>17174.23</v>
          </cell>
          <cell r="V225">
            <v>0</v>
          </cell>
          <cell r="W225">
            <v>0</v>
          </cell>
          <cell r="X225">
            <v>10.28676216054909</v>
          </cell>
          <cell r="Y225">
            <v>1.4473601587519422</v>
          </cell>
          <cell r="Z225">
            <v>1.2248776806989674</v>
          </cell>
          <cell r="AA225">
            <v>11.734122319301033</v>
          </cell>
          <cell r="AB225">
            <v>17174.41</v>
          </cell>
          <cell r="AC225">
            <v>0</v>
          </cell>
          <cell r="AD225">
            <v>27.132000000000001</v>
          </cell>
          <cell r="AE225">
            <v>0</v>
          </cell>
          <cell r="AF225">
            <v>0</v>
          </cell>
          <cell r="AG225">
            <v>50.89</v>
          </cell>
          <cell r="AH225">
            <v>44480</v>
          </cell>
          <cell r="AI225">
            <v>50.89</v>
          </cell>
        </row>
        <row r="226">
          <cell r="B226" t="str">
            <v>Лесной</v>
          </cell>
          <cell r="C226">
            <v>0</v>
          </cell>
          <cell r="D226" t="str">
            <v>транзитУКУТ</v>
          </cell>
          <cell r="E226" t="str">
            <v>транзит</v>
          </cell>
          <cell r="F226" t="str">
            <v>УКУТ</v>
          </cell>
          <cell r="G226">
            <v>0</v>
          </cell>
          <cell r="H226" t="str">
            <v>Ленина</v>
          </cell>
          <cell r="I226">
            <v>23</v>
          </cell>
          <cell r="J226">
            <v>0</v>
          </cell>
          <cell r="K226">
            <v>9</v>
          </cell>
          <cell r="L226" t="str">
            <v>ИП Половников Б.Н.м-н "Сударыня"</v>
          </cell>
          <cell r="M226">
            <v>3.4000000000000002E-2</v>
          </cell>
          <cell r="N226">
            <v>83.3</v>
          </cell>
          <cell r="O226">
            <v>0</v>
          </cell>
          <cell r="P226">
            <v>0</v>
          </cell>
          <cell r="Q226">
            <v>0</v>
          </cell>
          <cell r="R226">
            <v>1.2250000000000001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1.0737935939520542</v>
          </cell>
          <cell r="Y226">
            <v>0.15108408674691326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2.8322000000000003</v>
          </cell>
          <cell r="AE226">
            <v>21.981999999999999</v>
          </cell>
          <cell r="AF226">
            <v>44440</v>
          </cell>
          <cell r="AG226">
            <v>22.132999999999999</v>
          </cell>
          <cell r="AH226">
            <v>44470</v>
          </cell>
          <cell r="AI226">
            <v>0.1509999999999998</v>
          </cell>
        </row>
        <row r="227">
          <cell r="A227" t="str">
            <v>Ленина24</v>
          </cell>
          <cell r="B227" t="str">
            <v>Лесной</v>
          </cell>
          <cell r="C227" t="str">
            <v>Ленина24</v>
          </cell>
          <cell r="D227" t="str">
            <v>ж/дУКУТ</v>
          </cell>
          <cell r="E227" t="str">
            <v>ж/д</v>
          </cell>
          <cell r="F227" t="str">
            <v>УКУТ</v>
          </cell>
          <cell r="G227">
            <v>0</v>
          </cell>
          <cell r="H227" t="str">
            <v>Ленина</v>
          </cell>
          <cell r="I227">
            <v>24</v>
          </cell>
          <cell r="J227">
            <v>0</v>
          </cell>
          <cell r="K227" t="str">
            <v>Б</v>
          </cell>
          <cell r="L227" t="str">
            <v>население</v>
          </cell>
          <cell r="M227">
            <v>3.4000000000000002E-2</v>
          </cell>
          <cell r="N227">
            <v>2626.3999999999996</v>
          </cell>
          <cell r="O227">
            <v>291</v>
          </cell>
          <cell r="P227">
            <v>2864.8999999999996</v>
          </cell>
          <cell r="Q227">
            <v>53.89</v>
          </cell>
          <cell r="R227">
            <v>45.752000000000002</v>
          </cell>
          <cell r="S227">
            <v>3.8090000000000002</v>
          </cell>
          <cell r="T227">
            <v>41.943000000000005</v>
          </cell>
          <cell r="U227">
            <v>61389.03</v>
          </cell>
          <cell r="V227">
            <v>0</v>
          </cell>
          <cell r="W227">
            <v>0</v>
          </cell>
          <cell r="X227">
            <v>38.075684527393136</v>
          </cell>
          <cell r="Y227">
            <v>3.8675081843943628</v>
          </cell>
          <cell r="Z227">
            <v>3.8088072882125035</v>
          </cell>
          <cell r="AA227">
            <v>41.943192711787496</v>
          </cell>
          <cell r="AB227">
            <v>61389.32</v>
          </cell>
          <cell r="AC227">
            <v>0</v>
          </cell>
          <cell r="AD227">
            <v>89.297599999999989</v>
          </cell>
          <cell r="AE227">
            <v>0</v>
          </cell>
          <cell r="AF227">
            <v>0</v>
          </cell>
          <cell r="AG227">
            <v>125.08</v>
          </cell>
          <cell r="AH227">
            <v>44480</v>
          </cell>
          <cell r="AI227">
            <v>125.08</v>
          </cell>
        </row>
        <row r="228">
          <cell r="B228" t="str">
            <v>Лесной</v>
          </cell>
          <cell r="C228">
            <v>0</v>
          </cell>
          <cell r="D228" t="str">
            <v>транзитукут</v>
          </cell>
          <cell r="E228" t="str">
            <v>транзит</v>
          </cell>
          <cell r="F228" t="str">
            <v>укут</v>
          </cell>
          <cell r="G228">
            <v>0</v>
          </cell>
          <cell r="H228" t="str">
            <v>Ленина</v>
          </cell>
          <cell r="I228">
            <v>24</v>
          </cell>
          <cell r="J228">
            <v>0</v>
          </cell>
          <cell r="K228" t="str">
            <v>1эт.</v>
          </cell>
          <cell r="L228" t="str">
            <v>Свободное КУИ с 01.04.2018(ООО "Барьер")</v>
          </cell>
          <cell r="M228">
            <v>3.4000000000000002E-2</v>
          </cell>
          <cell r="N228">
            <v>101.3</v>
          </cell>
          <cell r="O228">
            <v>0</v>
          </cell>
          <cell r="P228">
            <v>0</v>
          </cell>
          <cell r="Q228">
            <v>0</v>
          </cell>
          <cell r="R228">
            <v>1.6180000000000001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1.4685755568934378</v>
          </cell>
          <cell r="Y228">
            <v>0.14916942547942011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3.4442000000000004</v>
          </cell>
          <cell r="AE228">
            <v>25</v>
          </cell>
          <cell r="AF228">
            <v>44348</v>
          </cell>
          <cell r="AG228">
            <v>25</v>
          </cell>
          <cell r="AH228">
            <v>44409</v>
          </cell>
          <cell r="AI228">
            <v>0</v>
          </cell>
        </row>
        <row r="229">
          <cell r="B229" t="str">
            <v>Лесной</v>
          </cell>
          <cell r="C229">
            <v>0</v>
          </cell>
          <cell r="D229" t="str">
            <v>транзитукут</v>
          </cell>
          <cell r="E229" t="str">
            <v>транзит</v>
          </cell>
          <cell r="F229" t="str">
            <v>укут</v>
          </cell>
          <cell r="G229">
            <v>0</v>
          </cell>
          <cell r="H229" t="str">
            <v>Ленина</v>
          </cell>
          <cell r="I229">
            <v>24</v>
          </cell>
          <cell r="J229">
            <v>0</v>
          </cell>
          <cell r="K229" t="str">
            <v>1эт.</v>
          </cell>
          <cell r="L229" t="str">
            <v>ООО "Ураловощторг"м-н "Кофе и дело"</v>
          </cell>
          <cell r="M229">
            <v>3.4000000000000002E-2</v>
          </cell>
          <cell r="N229">
            <v>137.19999999999999</v>
          </cell>
          <cell r="O229">
            <v>0</v>
          </cell>
          <cell r="P229">
            <v>0</v>
          </cell>
          <cell r="Q229">
            <v>0</v>
          </cell>
          <cell r="R229">
            <v>2.1909999999999998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1.9890282962071044</v>
          </cell>
          <cell r="Y229">
            <v>0.20203400963254137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4.6647999999999996</v>
          </cell>
          <cell r="AE229">
            <v>330</v>
          </cell>
          <cell r="AF229">
            <v>44409</v>
          </cell>
          <cell r="AG229">
            <v>344</v>
          </cell>
          <cell r="AH229">
            <v>44470</v>
          </cell>
          <cell r="AI229">
            <v>14</v>
          </cell>
        </row>
        <row r="230">
          <cell r="A230" t="str">
            <v>Ленина25</v>
          </cell>
          <cell r="B230" t="str">
            <v>Лесной</v>
          </cell>
          <cell r="C230" t="str">
            <v>Ленина25</v>
          </cell>
          <cell r="D230" t="str">
            <v>ж/дУКУТ</v>
          </cell>
          <cell r="E230" t="str">
            <v>ж/д</v>
          </cell>
          <cell r="F230" t="str">
            <v>УКУТ</v>
          </cell>
          <cell r="G230">
            <v>0</v>
          </cell>
          <cell r="H230" t="str">
            <v>Ленина</v>
          </cell>
          <cell r="I230">
            <v>25</v>
          </cell>
          <cell r="J230">
            <v>0</v>
          </cell>
          <cell r="K230">
            <v>0</v>
          </cell>
          <cell r="L230" t="str">
            <v>население</v>
          </cell>
          <cell r="M230">
            <v>3.4000000000000002E-2</v>
          </cell>
          <cell r="N230">
            <v>723.3</v>
          </cell>
          <cell r="O230">
            <v>90.1</v>
          </cell>
          <cell r="P230">
            <v>886.59999999999991</v>
          </cell>
          <cell r="Q230">
            <v>14.233000000000001</v>
          </cell>
          <cell r="R230">
            <v>11.37</v>
          </cell>
          <cell r="S230">
            <v>2.0939999999999999</v>
          </cell>
          <cell r="T230">
            <v>9.2759999999999998</v>
          </cell>
          <cell r="U230">
            <v>13576.63</v>
          </cell>
          <cell r="V230">
            <v>0</v>
          </cell>
          <cell r="W230">
            <v>0</v>
          </cell>
          <cell r="X230">
            <v>8.4201095525749956</v>
          </cell>
          <cell r="Y230">
            <v>0.85568674789872312</v>
          </cell>
          <cell r="Z230">
            <v>2.0942036995262807</v>
          </cell>
          <cell r="AA230">
            <v>9.2757963004737185</v>
          </cell>
          <cell r="AB230">
            <v>13576.33</v>
          </cell>
          <cell r="AC230">
            <v>0</v>
          </cell>
          <cell r="AD230">
            <v>24.592200000000002</v>
          </cell>
          <cell r="AE230">
            <v>0</v>
          </cell>
          <cell r="AF230">
            <v>0</v>
          </cell>
          <cell r="AG230">
            <v>44.005000000000003</v>
          </cell>
          <cell r="AH230">
            <v>44480</v>
          </cell>
          <cell r="AI230">
            <v>44.005000000000003</v>
          </cell>
        </row>
        <row r="231">
          <cell r="B231" t="str">
            <v>Лесной</v>
          </cell>
          <cell r="C231">
            <v>0</v>
          </cell>
          <cell r="D231" t="str">
            <v>транзитУКУТ</v>
          </cell>
          <cell r="E231" t="str">
            <v>транзит</v>
          </cell>
          <cell r="F231" t="str">
            <v>УКУТ</v>
          </cell>
          <cell r="G231">
            <v>0</v>
          </cell>
          <cell r="H231" t="str">
            <v>Ленина</v>
          </cell>
          <cell r="I231">
            <v>25</v>
          </cell>
          <cell r="J231">
            <v>0</v>
          </cell>
          <cell r="K231">
            <v>2</v>
          </cell>
          <cell r="L231" t="str">
            <v>ИП Пивоварова С.А.м-н "Апельсин"</v>
          </cell>
          <cell r="M231">
            <v>3.4000000000000002E-2</v>
          </cell>
          <cell r="N231">
            <v>163.30000000000001</v>
          </cell>
          <cell r="O231">
            <v>0</v>
          </cell>
          <cell r="P231">
            <v>0</v>
          </cell>
          <cell r="Q231">
            <v>0</v>
          </cell>
          <cell r="R231">
            <v>2.0939999999999999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1.9010146411385278</v>
          </cell>
          <cell r="Y231">
            <v>0.19318905838775269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5.5522000000000009</v>
          </cell>
          <cell r="AE231">
            <v>72</v>
          </cell>
          <cell r="AF231">
            <v>44440</v>
          </cell>
          <cell r="AG231">
            <v>75</v>
          </cell>
          <cell r="AH231">
            <v>44470</v>
          </cell>
          <cell r="AI231">
            <v>3</v>
          </cell>
        </row>
        <row r="232">
          <cell r="B232" t="str">
            <v>Лесной</v>
          </cell>
          <cell r="C232">
            <v>0</v>
          </cell>
          <cell r="D232" t="str">
            <v>транзитУКУТ</v>
          </cell>
          <cell r="E232" t="str">
            <v>транзит</v>
          </cell>
          <cell r="F232" t="str">
            <v>УКУТ</v>
          </cell>
          <cell r="G232">
            <v>0</v>
          </cell>
          <cell r="H232" t="str">
            <v>Ленина</v>
          </cell>
          <cell r="I232">
            <v>25</v>
          </cell>
          <cell r="J232">
            <v>0</v>
          </cell>
          <cell r="K232">
            <v>3</v>
          </cell>
          <cell r="L232" t="str">
            <v>ИП Пивоварова С.А.м-н "Апельсин"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20</v>
          </cell>
          <cell r="AF232">
            <v>44440</v>
          </cell>
          <cell r="AG232">
            <v>21</v>
          </cell>
          <cell r="AH232">
            <v>44470</v>
          </cell>
          <cell r="AI232">
            <v>1</v>
          </cell>
        </row>
        <row r="233">
          <cell r="A233" t="str">
            <v>Ленина26А</v>
          </cell>
          <cell r="B233" t="str">
            <v>Лесной</v>
          </cell>
          <cell r="C233" t="str">
            <v>Ленина26А</v>
          </cell>
          <cell r="D233" t="str">
            <v>ж/дУКУТ</v>
          </cell>
          <cell r="E233" t="str">
            <v>ж/д</v>
          </cell>
          <cell r="F233" t="str">
            <v>УКУТ</v>
          </cell>
          <cell r="G233">
            <v>0</v>
          </cell>
          <cell r="H233" t="str">
            <v>Ленина</v>
          </cell>
          <cell r="I233">
            <v>26</v>
          </cell>
          <cell r="J233" t="str">
            <v>А</v>
          </cell>
          <cell r="K233">
            <v>0</v>
          </cell>
          <cell r="L233" t="str">
            <v>население</v>
          </cell>
          <cell r="M233">
            <v>3.4000000000000002E-2</v>
          </cell>
          <cell r="N233">
            <v>4323.3999999999996</v>
          </cell>
          <cell r="O233">
            <v>454.9</v>
          </cell>
          <cell r="P233">
            <v>4367.7999999999993</v>
          </cell>
          <cell r="Q233">
            <v>106.48180599999999</v>
          </cell>
          <cell r="R233">
            <v>90.751999999999995</v>
          </cell>
          <cell r="S233">
            <v>0.92300000000000004</v>
          </cell>
          <cell r="T233">
            <v>89.828999999999994</v>
          </cell>
          <cell r="U233">
            <v>131476.42000000001</v>
          </cell>
          <cell r="V233">
            <v>0</v>
          </cell>
          <cell r="W233">
            <v>0</v>
          </cell>
          <cell r="X233">
            <v>81.356334999066917</v>
          </cell>
          <cell r="Y233">
            <v>8.4731436400649081</v>
          </cell>
          <cell r="Z233">
            <v>0.92252136086817171</v>
          </cell>
          <cell r="AA233">
            <v>89.829478639131821</v>
          </cell>
          <cell r="AB233">
            <v>131477.12</v>
          </cell>
          <cell r="AC233">
            <v>0</v>
          </cell>
          <cell r="AD233">
            <v>146.9956</v>
          </cell>
          <cell r="AE233">
            <v>0</v>
          </cell>
          <cell r="AF233">
            <v>0</v>
          </cell>
          <cell r="AG233">
            <v>241.77514000000005</v>
          </cell>
          <cell r="AH233">
            <v>44480</v>
          </cell>
          <cell r="AI233">
            <v>241.77514000000005</v>
          </cell>
        </row>
        <row r="234">
          <cell r="B234" t="str">
            <v>Лесной</v>
          </cell>
          <cell r="C234">
            <v>0</v>
          </cell>
          <cell r="D234" t="str">
            <v>транзитукут</v>
          </cell>
          <cell r="E234" t="str">
            <v>транзит</v>
          </cell>
          <cell r="F234" t="str">
            <v>укут</v>
          </cell>
          <cell r="G234">
            <v>0</v>
          </cell>
          <cell r="H234" t="str">
            <v>Ленина</v>
          </cell>
          <cell r="I234">
            <v>26</v>
          </cell>
          <cell r="J234" t="str">
            <v>А</v>
          </cell>
          <cell r="K234">
            <v>1</v>
          </cell>
          <cell r="L234" t="str">
            <v xml:space="preserve"> Катышева Е.Н. нотариус</v>
          </cell>
          <cell r="M234">
            <v>3.4000000000000002E-2</v>
          </cell>
          <cell r="N234">
            <v>44.4</v>
          </cell>
          <cell r="O234">
            <v>0</v>
          </cell>
          <cell r="P234">
            <v>0</v>
          </cell>
          <cell r="Q234">
            <v>0</v>
          </cell>
          <cell r="R234">
            <v>0.92300000000000004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0.83550475874510144</v>
          </cell>
          <cell r="Y234">
            <v>8.7016602123070261E-2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1.5096000000000001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</row>
        <row r="235">
          <cell r="A235" t="str">
            <v>Ленина26</v>
          </cell>
          <cell r="B235" t="str">
            <v>Лесной</v>
          </cell>
          <cell r="C235" t="str">
            <v>Ленина26</v>
          </cell>
          <cell r="D235" t="str">
            <v>ж/дУКУТ</v>
          </cell>
          <cell r="E235" t="str">
            <v>ж/д</v>
          </cell>
          <cell r="F235" t="str">
            <v>УКУТ</v>
          </cell>
          <cell r="G235">
            <v>0</v>
          </cell>
          <cell r="H235" t="str">
            <v>Ленина</v>
          </cell>
          <cell r="I235">
            <v>26</v>
          </cell>
          <cell r="J235">
            <v>0</v>
          </cell>
          <cell r="K235">
            <v>0</v>
          </cell>
          <cell r="L235" t="str">
            <v>население</v>
          </cell>
          <cell r="M235">
            <v>3.4000000000000002E-2</v>
          </cell>
          <cell r="N235">
            <v>1476.2</v>
          </cell>
          <cell r="O235">
            <v>126.7</v>
          </cell>
          <cell r="P235">
            <v>1476.2</v>
          </cell>
          <cell r="Q235">
            <v>34.141963599999997</v>
          </cell>
          <cell r="R235">
            <v>30.327000000000002</v>
          </cell>
          <cell r="S235">
            <v>0</v>
          </cell>
          <cell r="T235">
            <v>30.327000000000002</v>
          </cell>
          <cell r="U235">
            <v>44387.51</v>
          </cell>
          <cell r="V235">
            <v>0</v>
          </cell>
          <cell r="W235">
            <v>0</v>
          </cell>
          <cell r="X235">
            <v>27.92982556616133</v>
          </cell>
          <cell r="Y235">
            <v>2.3971744338386713</v>
          </cell>
          <cell r="Z235">
            <v>0</v>
          </cell>
          <cell r="AA235">
            <v>30.327000000000002</v>
          </cell>
          <cell r="AB235">
            <v>44387.51</v>
          </cell>
          <cell r="AC235">
            <v>0</v>
          </cell>
          <cell r="AD235">
            <v>50.190800000000003</v>
          </cell>
          <cell r="AE235">
            <v>0</v>
          </cell>
          <cell r="AF235">
            <v>0</v>
          </cell>
          <cell r="AG235">
            <v>58.636174999999994</v>
          </cell>
          <cell r="AH235">
            <v>44480</v>
          </cell>
          <cell r="AI235">
            <v>58.636174999999994</v>
          </cell>
        </row>
        <row r="236">
          <cell r="A236" t="str">
            <v>Ленина27</v>
          </cell>
          <cell r="B236" t="str">
            <v>Лесной</v>
          </cell>
          <cell r="C236" t="str">
            <v>Ленина27</v>
          </cell>
          <cell r="D236" t="str">
            <v>ж/дУКУТ</v>
          </cell>
          <cell r="E236" t="str">
            <v>ж/д</v>
          </cell>
          <cell r="F236" t="str">
            <v>УКУТ</v>
          </cell>
          <cell r="G236">
            <v>0</v>
          </cell>
          <cell r="H236" t="str">
            <v>Ленина</v>
          </cell>
          <cell r="I236">
            <v>27</v>
          </cell>
          <cell r="J236">
            <v>0</v>
          </cell>
          <cell r="K236">
            <v>0</v>
          </cell>
          <cell r="L236" t="str">
            <v>население</v>
          </cell>
          <cell r="M236">
            <v>3.4000000000000002E-2</v>
          </cell>
          <cell r="N236">
            <v>473.6</v>
          </cell>
          <cell r="O236">
            <v>82</v>
          </cell>
          <cell r="P236">
            <v>956.50000000000011</v>
          </cell>
          <cell r="Q236">
            <v>18.16542466800421</v>
          </cell>
          <cell r="R236">
            <v>16.63</v>
          </cell>
          <cell r="S236">
            <v>8.3960000000000008</v>
          </cell>
          <cell r="T236">
            <v>8.2339999999999982</v>
          </cell>
          <cell r="U236">
            <v>12051.53</v>
          </cell>
          <cell r="V236">
            <v>0</v>
          </cell>
          <cell r="W236">
            <v>0</v>
          </cell>
          <cell r="X236">
            <v>7.5839845931632164</v>
          </cell>
          <cell r="Y236">
            <v>0.65016909214781349</v>
          </cell>
          <cell r="Z236">
            <v>8.3958463146889688</v>
          </cell>
          <cell r="AA236">
            <v>8.2341536853110302</v>
          </cell>
          <cell r="AB236">
            <v>12051.75</v>
          </cell>
          <cell r="AC236">
            <v>0</v>
          </cell>
          <cell r="AD236">
            <v>16.102400000000003</v>
          </cell>
          <cell r="AE236">
            <v>0</v>
          </cell>
          <cell r="AF236">
            <v>0</v>
          </cell>
          <cell r="AG236">
            <v>23.590999999999998</v>
          </cell>
          <cell r="AH236">
            <v>44480</v>
          </cell>
          <cell r="AI236">
            <v>23.590999999999998</v>
          </cell>
        </row>
        <row r="237">
          <cell r="B237" t="str">
            <v>Лесной</v>
          </cell>
          <cell r="C237">
            <v>0</v>
          </cell>
          <cell r="D237" t="str">
            <v>транзитУКУТ</v>
          </cell>
          <cell r="E237" t="str">
            <v>транзит</v>
          </cell>
          <cell r="F237" t="str">
            <v>УКУТ</v>
          </cell>
          <cell r="G237">
            <v>0</v>
          </cell>
          <cell r="H237" t="str">
            <v>Ленина</v>
          </cell>
          <cell r="I237">
            <v>27</v>
          </cell>
          <cell r="J237">
            <v>0</v>
          </cell>
          <cell r="K237" t="str">
            <v>1эт.</v>
          </cell>
          <cell r="L237" t="str">
            <v>ООО"Ураловощторг"  м-н "Красное-Белое"</v>
          </cell>
          <cell r="M237">
            <v>3.4000000000000002E-2</v>
          </cell>
          <cell r="N237">
            <v>171.6</v>
          </cell>
          <cell r="O237">
            <v>0</v>
          </cell>
          <cell r="P237">
            <v>0</v>
          </cell>
          <cell r="Q237">
            <v>0</v>
          </cell>
          <cell r="R237">
            <v>2.9830000000000001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2.7479133365430908</v>
          </cell>
          <cell r="Y237">
            <v>0.23557647004342228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5.8344000000000005</v>
          </cell>
          <cell r="AE237">
            <v>6.6520000000000001</v>
          </cell>
          <cell r="AF237">
            <v>44378</v>
          </cell>
          <cell r="AG237">
            <v>6.6520000000000001</v>
          </cell>
          <cell r="AH237">
            <v>44470</v>
          </cell>
          <cell r="AI237">
            <v>0</v>
          </cell>
        </row>
        <row r="238">
          <cell r="B238" t="str">
            <v>Лесной</v>
          </cell>
          <cell r="C238">
            <v>0</v>
          </cell>
          <cell r="D238" t="str">
            <v>транзитУКУТ</v>
          </cell>
          <cell r="E238" t="str">
            <v>транзит</v>
          </cell>
          <cell r="F238" t="str">
            <v>УКУТ</v>
          </cell>
          <cell r="G238">
            <v>0</v>
          </cell>
          <cell r="H238" t="str">
            <v>Ленина</v>
          </cell>
          <cell r="I238">
            <v>27</v>
          </cell>
          <cell r="J238">
            <v>0</v>
          </cell>
          <cell r="K238" t="str">
            <v>1эт.</v>
          </cell>
          <cell r="L238" t="str">
            <v>ООО"Ураловощторг"  м-н "ШиКо"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37</v>
          </cell>
          <cell r="AF238">
            <v>44378</v>
          </cell>
          <cell r="AG238">
            <v>38</v>
          </cell>
          <cell r="AH238">
            <v>44470</v>
          </cell>
          <cell r="AI238">
            <v>1</v>
          </cell>
        </row>
        <row r="239">
          <cell r="B239" t="str">
            <v>Лесной</v>
          </cell>
          <cell r="C239">
            <v>0</v>
          </cell>
          <cell r="D239" t="str">
            <v>транзитУКУТ</v>
          </cell>
          <cell r="E239" t="str">
            <v>транзит</v>
          </cell>
          <cell r="F239" t="str">
            <v>УКУТ</v>
          </cell>
          <cell r="G239">
            <v>0</v>
          </cell>
          <cell r="H239" t="str">
            <v>Ленина</v>
          </cell>
          <cell r="I239">
            <v>27</v>
          </cell>
          <cell r="J239">
            <v>0</v>
          </cell>
          <cell r="K239" t="str">
            <v>1эт.</v>
          </cell>
          <cell r="L239" t="str">
            <v>МКУ  "УГХ"</v>
          </cell>
          <cell r="M239">
            <v>3.4000000000000002E-2</v>
          </cell>
          <cell r="N239">
            <v>121</v>
          </cell>
          <cell r="O239">
            <v>0</v>
          </cell>
          <cell r="P239">
            <v>0</v>
          </cell>
          <cell r="Q239">
            <v>0</v>
          </cell>
          <cell r="R239">
            <v>2.1040000000000001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1.937631198844487</v>
          </cell>
          <cell r="Y239">
            <v>0.16611161349215672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4.1139999999999999</v>
          </cell>
          <cell r="AE239">
            <v>13.794</v>
          </cell>
          <cell r="AF239">
            <v>44378</v>
          </cell>
          <cell r="AG239">
            <v>14.993</v>
          </cell>
          <cell r="AH239">
            <v>44470</v>
          </cell>
          <cell r="AI239">
            <v>1.1989999999999998</v>
          </cell>
        </row>
        <row r="240">
          <cell r="B240" t="str">
            <v>Лесной</v>
          </cell>
          <cell r="C240">
            <v>0</v>
          </cell>
          <cell r="D240" t="str">
            <v>транзитУКУТ</v>
          </cell>
          <cell r="E240" t="str">
            <v>транзит</v>
          </cell>
          <cell r="F240" t="str">
            <v>УКУТ</v>
          </cell>
          <cell r="G240">
            <v>0</v>
          </cell>
          <cell r="H240" t="str">
            <v>Ленина</v>
          </cell>
          <cell r="I240">
            <v>27</v>
          </cell>
          <cell r="J240">
            <v>0</v>
          </cell>
          <cell r="K240" t="str">
            <v>1эт.</v>
          </cell>
          <cell r="L240" t="str">
            <v>Мадонова Н.М.</v>
          </cell>
          <cell r="M240">
            <v>3.4000000000000002E-2</v>
          </cell>
          <cell r="N240">
            <v>61.2</v>
          </cell>
          <cell r="O240">
            <v>0</v>
          </cell>
          <cell r="P240">
            <v>0</v>
          </cell>
          <cell r="Q240">
            <v>0</v>
          </cell>
          <cell r="R240">
            <v>1.0640000000000001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0.98002503610977365</v>
          </cell>
          <cell r="Y240">
            <v>8.4016783022479266E-2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2.0808000000000004</v>
          </cell>
          <cell r="AE240">
            <v>281.20999999999998</v>
          </cell>
          <cell r="AF240">
            <v>44440</v>
          </cell>
          <cell r="AG240">
            <v>281.20999999999998</v>
          </cell>
          <cell r="AH240">
            <v>44440</v>
          </cell>
          <cell r="AI240">
            <v>0</v>
          </cell>
        </row>
        <row r="241">
          <cell r="A241">
            <v>0</v>
          </cell>
          <cell r="B241" t="str">
            <v>Лесной</v>
          </cell>
          <cell r="C241">
            <v>0</v>
          </cell>
          <cell r="D241" t="str">
            <v>транзитУКУТ</v>
          </cell>
          <cell r="E241" t="str">
            <v>транзит</v>
          </cell>
          <cell r="F241" t="str">
            <v>УКУТ</v>
          </cell>
          <cell r="G241">
            <v>0</v>
          </cell>
          <cell r="H241" t="str">
            <v>Ленина</v>
          </cell>
          <cell r="I241">
            <v>27</v>
          </cell>
          <cell r="J241">
            <v>0</v>
          </cell>
          <cell r="K241" t="str">
            <v>под.</v>
          </cell>
          <cell r="L241" t="str">
            <v>Свободное КУИ</v>
          </cell>
          <cell r="M241">
            <v>3.4000000000000002E-2</v>
          </cell>
          <cell r="N241">
            <v>129.1</v>
          </cell>
          <cell r="O241">
            <v>0</v>
          </cell>
          <cell r="P241">
            <v>0</v>
          </cell>
          <cell r="Q241">
            <v>0</v>
          </cell>
          <cell r="R241">
            <v>2.2450000000000001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2.0673403948001927</v>
          </cell>
          <cell r="Y241">
            <v>0.1772314818333672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4.3894000000000002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A242" t="str">
            <v>Ленина29</v>
          </cell>
          <cell r="B242" t="str">
            <v>Лесной</v>
          </cell>
          <cell r="C242" t="str">
            <v>Ленина29</v>
          </cell>
          <cell r="D242" t="str">
            <v>ж/дУКУТ</v>
          </cell>
          <cell r="E242" t="str">
            <v>ж/д</v>
          </cell>
          <cell r="F242" t="str">
            <v>УКУТ</v>
          </cell>
          <cell r="G242">
            <v>0</v>
          </cell>
          <cell r="H242" t="str">
            <v>Ленина</v>
          </cell>
          <cell r="I242">
            <v>29</v>
          </cell>
          <cell r="J242">
            <v>0</v>
          </cell>
          <cell r="K242" t="str">
            <v>Б</v>
          </cell>
          <cell r="L242" t="str">
            <v>население</v>
          </cell>
          <cell r="M242">
            <v>3.4000000000000002E-2</v>
          </cell>
          <cell r="N242">
            <v>467.3</v>
          </cell>
          <cell r="O242">
            <v>90</v>
          </cell>
          <cell r="P242">
            <v>915.1</v>
          </cell>
          <cell r="Q242">
            <v>17.77</v>
          </cell>
          <cell r="R242">
            <v>17.454000000000001</v>
          </cell>
          <cell r="S242">
            <v>8.5410000000000004</v>
          </cell>
          <cell r="T242">
            <v>8.9130000000000003</v>
          </cell>
          <cell r="U242">
            <v>13045.33</v>
          </cell>
          <cell r="V242">
            <v>0</v>
          </cell>
          <cell r="W242">
            <v>0</v>
          </cell>
          <cell r="X242">
            <v>8.1148683713063381</v>
          </cell>
          <cell r="Y242">
            <v>0.79809655056012485</v>
          </cell>
          <cell r="Z242">
            <v>8.5410350781335378</v>
          </cell>
          <cell r="AA242">
            <v>8.9129649218664628</v>
          </cell>
          <cell r="AB242">
            <v>13045.28</v>
          </cell>
          <cell r="AC242">
            <v>0</v>
          </cell>
          <cell r="AD242">
            <v>15.888200000000001</v>
          </cell>
          <cell r="AE242">
            <v>0</v>
          </cell>
          <cell r="AF242">
            <v>0</v>
          </cell>
          <cell r="AG242">
            <v>4.8499999999999996</v>
          </cell>
          <cell r="AH242">
            <v>44480</v>
          </cell>
          <cell r="AI242">
            <v>4.8499999999999996</v>
          </cell>
        </row>
        <row r="243">
          <cell r="B243" t="str">
            <v>Лесной</v>
          </cell>
          <cell r="C243">
            <v>0</v>
          </cell>
          <cell r="D243" t="str">
            <v>транзитУКУТ</v>
          </cell>
          <cell r="E243" t="str">
            <v>транзит</v>
          </cell>
          <cell r="F243" t="str">
            <v>УКУТ</v>
          </cell>
          <cell r="G243">
            <v>0</v>
          </cell>
          <cell r="H243" t="str">
            <v>Ленина</v>
          </cell>
          <cell r="I243">
            <v>29</v>
          </cell>
          <cell r="J243">
            <v>0</v>
          </cell>
          <cell r="K243" t="str">
            <v>1эт.</v>
          </cell>
          <cell r="L243" t="str">
            <v>ООО "Компания  Регул"</v>
          </cell>
          <cell r="M243">
            <v>3.4000000000000002E-2</v>
          </cell>
          <cell r="N243">
            <v>76.400000000000006</v>
          </cell>
          <cell r="O243">
            <v>0</v>
          </cell>
          <cell r="P243">
            <v>0</v>
          </cell>
          <cell r="Q243">
            <v>0</v>
          </cell>
          <cell r="R243">
            <v>1.4570000000000001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1.3267193314098102</v>
          </cell>
          <cell r="Y243">
            <v>0.13048272301047198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2.5976000000000004</v>
          </cell>
          <cell r="AE243">
            <v>5.0819999999999999</v>
          </cell>
          <cell r="AF243">
            <v>44409</v>
          </cell>
          <cell r="AG243">
            <v>5.0819999999999999</v>
          </cell>
          <cell r="AH243">
            <v>44409</v>
          </cell>
          <cell r="AI243">
            <v>0</v>
          </cell>
        </row>
        <row r="244">
          <cell r="B244" t="str">
            <v>Лесной</v>
          </cell>
          <cell r="C244">
            <v>0</v>
          </cell>
          <cell r="D244" t="str">
            <v>транзитУКУТ</v>
          </cell>
          <cell r="E244" t="str">
            <v>транзит</v>
          </cell>
          <cell r="F244" t="str">
            <v>УКУТ</v>
          </cell>
          <cell r="G244">
            <v>0</v>
          </cell>
          <cell r="H244" t="str">
            <v>Ленина</v>
          </cell>
          <cell r="I244">
            <v>29</v>
          </cell>
          <cell r="J244">
            <v>0</v>
          </cell>
          <cell r="K244" t="str">
            <v>1эт.</v>
          </cell>
          <cell r="L244" t="str">
            <v>ООО"Торговая компания".м-н "Магнит"</v>
          </cell>
          <cell r="M244">
            <v>3.4000000000000002E-2</v>
          </cell>
          <cell r="N244">
            <v>371.4</v>
          </cell>
          <cell r="O244">
            <v>0</v>
          </cell>
          <cell r="P244">
            <v>0</v>
          </cell>
          <cell r="Q244">
            <v>0</v>
          </cell>
          <cell r="R244">
            <v>7.0839999999999996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6.449523032534076</v>
          </cell>
          <cell r="Y244">
            <v>0.63430999117917908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12.627599999999999</v>
          </cell>
          <cell r="AE244">
            <v>1.5509999999999999</v>
          </cell>
          <cell r="AF244">
            <v>44409</v>
          </cell>
          <cell r="AG244">
            <v>1.5509999999999999</v>
          </cell>
          <cell r="AH244">
            <v>44409</v>
          </cell>
          <cell r="AI244">
            <v>0</v>
          </cell>
        </row>
        <row r="245">
          <cell r="A245" t="str">
            <v>Ленина31</v>
          </cell>
          <cell r="B245" t="str">
            <v>Лесной</v>
          </cell>
          <cell r="C245" t="str">
            <v>Ленина31</v>
          </cell>
          <cell r="D245" t="str">
            <v>ж/дУКУТ</v>
          </cell>
          <cell r="E245" t="str">
            <v>ж/д</v>
          </cell>
          <cell r="F245" t="str">
            <v>УКУТ</v>
          </cell>
          <cell r="G245">
            <v>0</v>
          </cell>
          <cell r="H245" t="str">
            <v>Ленина</v>
          </cell>
          <cell r="I245">
            <v>31</v>
          </cell>
          <cell r="J245">
            <v>0</v>
          </cell>
          <cell r="K245" t="str">
            <v>Б</v>
          </cell>
          <cell r="L245" t="str">
            <v>население</v>
          </cell>
          <cell r="M245">
            <v>3.4000000000000002E-2</v>
          </cell>
          <cell r="N245">
            <v>801.5</v>
          </cell>
          <cell r="O245">
            <v>89.1</v>
          </cell>
          <cell r="P245">
            <v>883.9</v>
          </cell>
          <cell r="Q245">
            <v>18.010000000000002</v>
          </cell>
          <cell r="R245">
            <v>14.581</v>
          </cell>
          <cell r="S245">
            <v>1.359</v>
          </cell>
          <cell r="T245">
            <v>13.222</v>
          </cell>
          <cell r="U245">
            <v>19352.12</v>
          </cell>
          <cell r="V245">
            <v>0</v>
          </cell>
          <cell r="W245">
            <v>0</v>
          </cell>
          <cell r="X245">
            <v>12.010967625899282</v>
          </cell>
          <cell r="Y245">
            <v>1.2107446718719592</v>
          </cell>
          <cell r="Z245">
            <v>1.3592877022287588</v>
          </cell>
          <cell r="AA245">
            <v>13.221712297771241</v>
          </cell>
          <cell r="AB245">
            <v>19351.689999999999</v>
          </cell>
          <cell r="AC245">
            <v>0</v>
          </cell>
          <cell r="AD245">
            <v>27.251000000000001</v>
          </cell>
          <cell r="AE245">
            <v>0</v>
          </cell>
          <cell r="AF245">
            <v>0</v>
          </cell>
          <cell r="AG245">
            <v>52.7</v>
          </cell>
          <cell r="AH245">
            <v>44480</v>
          </cell>
          <cell r="AI245">
            <v>52.7</v>
          </cell>
        </row>
        <row r="246">
          <cell r="B246" t="str">
            <v>Лесной</v>
          </cell>
          <cell r="C246">
            <v>0</v>
          </cell>
          <cell r="D246" t="str">
            <v>транзитУКУТ</v>
          </cell>
          <cell r="E246" t="str">
            <v>транзит</v>
          </cell>
          <cell r="F246" t="str">
            <v>УКУТ</v>
          </cell>
          <cell r="G246">
            <v>0</v>
          </cell>
          <cell r="H246" t="str">
            <v>Ленина</v>
          </cell>
          <cell r="I246">
            <v>31</v>
          </cell>
          <cell r="J246">
            <v>0</v>
          </cell>
          <cell r="K246">
            <v>7</v>
          </cell>
          <cell r="L246" t="str">
            <v>ИП Шабуров Э.В.</v>
          </cell>
          <cell r="M246">
            <v>3.4000000000000002E-2</v>
          </cell>
          <cell r="N246">
            <v>82.4</v>
          </cell>
          <cell r="O246">
            <v>0</v>
          </cell>
          <cell r="P246">
            <v>0</v>
          </cell>
          <cell r="Q246">
            <v>0</v>
          </cell>
          <cell r="R246">
            <v>1.359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1.2348143884892087</v>
          </cell>
          <cell r="Y246">
            <v>0.12447331373955013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2.8016000000000005</v>
          </cell>
          <cell r="AE246">
            <v>26.209</v>
          </cell>
          <cell r="AF246">
            <v>44378</v>
          </cell>
          <cell r="AG246">
            <v>26.209</v>
          </cell>
          <cell r="AH246">
            <v>44378</v>
          </cell>
          <cell r="AI246">
            <v>0</v>
          </cell>
        </row>
        <row r="247">
          <cell r="A247" t="str">
            <v>Ленина32</v>
          </cell>
          <cell r="B247" t="str">
            <v>Лесной</v>
          </cell>
          <cell r="C247" t="str">
            <v>Ленина32</v>
          </cell>
          <cell r="D247" t="str">
            <v>ж/дУКУТ</v>
          </cell>
          <cell r="E247" t="str">
            <v>ж/д</v>
          </cell>
          <cell r="F247" t="str">
            <v>УКУТ</v>
          </cell>
          <cell r="G247">
            <v>0</v>
          </cell>
          <cell r="H247" t="str">
            <v>Ленина</v>
          </cell>
          <cell r="I247">
            <v>32</v>
          </cell>
          <cell r="J247">
            <v>0</v>
          </cell>
          <cell r="K247">
            <v>0</v>
          </cell>
          <cell r="L247" t="str">
            <v>население</v>
          </cell>
          <cell r="M247">
            <v>3.4000000000000002E-2</v>
          </cell>
          <cell r="N247">
            <v>1984.1</v>
          </cell>
          <cell r="O247">
            <v>204.8</v>
          </cell>
          <cell r="P247">
            <v>1984.1</v>
          </cell>
          <cell r="Q247">
            <v>38.664582900000006</v>
          </cell>
          <cell r="R247">
            <v>32.308</v>
          </cell>
          <cell r="S247">
            <v>0</v>
          </cell>
          <cell r="T247">
            <v>32.308</v>
          </cell>
          <cell r="U247">
            <v>47286.96</v>
          </cell>
          <cell r="V247">
            <v>0</v>
          </cell>
          <cell r="W247">
            <v>0</v>
          </cell>
          <cell r="X247">
            <v>29.285167344328197</v>
          </cell>
          <cell r="Y247">
            <v>3.0228326556718024</v>
          </cell>
          <cell r="Z247">
            <v>0</v>
          </cell>
          <cell r="AA247">
            <v>32.308</v>
          </cell>
          <cell r="AB247">
            <v>47286.96</v>
          </cell>
          <cell r="AC247">
            <v>0</v>
          </cell>
          <cell r="AD247">
            <v>67.459400000000002</v>
          </cell>
          <cell r="AE247">
            <v>0</v>
          </cell>
          <cell r="AF247">
            <v>0</v>
          </cell>
          <cell r="AG247">
            <v>97.712544999999977</v>
          </cell>
          <cell r="AH247">
            <v>44480</v>
          </cell>
          <cell r="AI247">
            <v>97.712544999999977</v>
          </cell>
        </row>
        <row r="248">
          <cell r="A248" t="str">
            <v>Ленина33</v>
          </cell>
          <cell r="B248" t="str">
            <v>Лесной</v>
          </cell>
          <cell r="C248" t="str">
            <v>Ленина33</v>
          </cell>
          <cell r="D248" t="str">
            <v>ж/дн</v>
          </cell>
          <cell r="E248" t="str">
            <v>ж/д</v>
          </cell>
          <cell r="F248" t="str">
            <v>н</v>
          </cell>
          <cell r="G248" t="str">
            <v>нет</v>
          </cell>
          <cell r="H248" t="str">
            <v>Ленина</v>
          </cell>
          <cell r="I248">
            <v>33</v>
          </cell>
          <cell r="J248">
            <v>0</v>
          </cell>
          <cell r="K248">
            <v>0</v>
          </cell>
          <cell r="L248" t="str">
            <v>население</v>
          </cell>
          <cell r="M248">
            <v>3.4000000000000002E-2</v>
          </cell>
          <cell r="N248">
            <v>564.9</v>
          </cell>
          <cell r="O248">
            <v>89</v>
          </cell>
          <cell r="P248">
            <v>890.50000000000011</v>
          </cell>
          <cell r="Q248">
            <v>0</v>
          </cell>
          <cell r="R248">
            <v>0</v>
          </cell>
          <cell r="S248">
            <v>0</v>
          </cell>
          <cell r="T248">
            <v>19.207000000000001</v>
          </cell>
          <cell r="U248">
            <v>28111.94</v>
          </cell>
          <cell r="V248">
            <v>0</v>
          </cell>
          <cell r="W248">
            <v>0.90913731495661054</v>
          </cell>
          <cell r="X248">
            <v>17.461436753445639</v>
          </cell>
          <cell r="Y248">
            <v>1.7451632465543645</v>
          </cell>
          <cell r="Z248">
            <v>0</v>
          </cell>
          <cell r="AA248">
            <v>19.206600000000005</v>
          </cell>
          <cell r="AB248">
            <v>28111.360000000001</v>
          </cell>
          <cell r="AC248">
            <v>0</v>
          </cell>
          <cell r="AD248">
            <v>19.206600000000002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</row>
        <row r="249">
          <cell r="B249" t="str">
            <v>Лесной</v>
          </cell>
          <cell r="C249">
            <v>0</v>
          </cell>
          <cell r="D249" t="str">
            <v>транзитн</v>
          </cell>
          <cell r="E249" t="str">
            <v>транзит</v>
          </cell>
          <cell r="F249" t="str">
            <v>н</v>
          </cell>
          <cell r="G249">
            <v>0</v>
          </cell>
          <cell r="H249" t="str">
            <v>Ленина</v>
          </cell>
          <cell r="I249">
            <v>33</v>
          </cell>
          <cell r="J249">
            <v>0</v>
          </cell>
          <cell r="K249">
            <v>8</v>
          </cell>
          <cell r="L249" t="str">
            <v>ИП Ларионова  Семейка</v>
          </cell>
          <cell r="M249">
            <v>3.4000000000000002E-2</v>
          </cell>
          <cell r="N249">
            <v>75.099999999999994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2.5533999999999999</v>
          </cell>
          <cell r="AE249">
            <v>7.0030000000000001</v>
          </cell>
          <cell r="AF249">
            <v>44440</v>
          </cell>
          <cell r="AG249">
            <v>7.1689999999999996</v>
          </cell>
          <cell r="AH249">
            <v>44470</v>
          </cell>
          <cell r="AI249">
            <v>0.16599999999999948</v>
          </cell>
        </row>
        <row r="250">
          <cell r="B250" t="str">
            <v>Лесной</v>
          </cell>
          <cell r="C250">
            <v>0</v>
          </cell>
          <cell r="D250" t="str">
            <v>транзитн</v>
          </cell>
          <cell r="E250" t="str">
            <v>транзит</v>
          </cell>
          <cell r="F250" t="str">
            <v>н</v>
          </cell>
          <cell r="G250">
            <v>0</v>
          </cell>
          <cell r="H250" t="str">
            <v>Ленина</v>
          </cell>
          <cell r="I250">
            <v>33</v>
          </cell>
          <cell r="J250">
            <v>0</v>
          </cell>
          <cell r="K250">
            <v>2</v>
          </cell>
          <cell r="L250" t="str">
            <v>ИП Савченко К.В.</v>
          </cell>
          <cell r="M250">
            <v>3.4000000000000002E-2</v>
          </cell>
          <cell r="N250">
            <v>86.7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0.90913731495661054</v>
          </cell>
          <cell r="X250">
            <v>2.6799549770290971</v>
          </cell>
          <cell r="Y250">
            <v>0.26784502297090351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2.9478000000000004</v>
          </cell>
          <cell r="AE250">
            <v>98.771000000000001</v>
          </cell>
          <cell r="AF250">
            <v>44409</v>
          </cell>
          <cell r="AG250">
            <v>98.771000000000001</v>
          </cell>
          <cell r="AH250">
            <v>44470</v>
          </cell>
          <cell r="AI250">
            <v>0</v>
          </cell>
        </row>
        <row r="251">
          <cell r="B251" t="str">
            <v>Лесной</v>
          </cell>
          <cell r="C251">
            <v>0</v>
          </cell>
          <cell r="D251" t="str">
            <v>транзитн</v>
          </cell>
          <cell r="E251" t="str">
            <v>транзит</v>
          </cell>
          <cell r="F251" t="str">
            <v>н</v>
          </cell>
          <cell r="G251">
            <v>0</v>
          </cell>
          <cell r="H251" t="str">
            <v>Ленина</v>
          </cell>
          <cell r="I251">
            <v>33</v>
          </cell>
          <cell r="J251">
            <v>0</v>
          </cell>
          <cell r="K251">
            <v>17</v>
          </cell>
          <cell r="L251" t="str">
            <v>ИП Шабуров Э.В.</v>
          </cell>
          <cell r="M251">
            <v>3.4000000000000002E-2</v>
          </cell>
          <cell r="N251">
            <v>81.599999999999994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0.90913731495661054</v>
          </cell>
          <cell r="X251">
            <v>2.5223105666156203</v>
          </cell>
          <cell r="Y251">
            <v>0.25208943338437972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2.7744</v>
          </cell>
          <cell r="AE251">
            <v>50.436999999999998</v>
          </cell>
          <cell r="AF251">
            <v>44378</v>
          </cell>
          <cell r="AG251">
            <v>50.436999999999998</v>
          </cell>
          <cell r="AH251">
            <v>44378</v>
          </cell>
          <cell r="AI251">
            <v>0</v>
          </cell>
        </row>
        <row r="252">
          <cell r="B252" t="str">
            <v>Лесной</v>
          </cell>
          <cell r="C252">
            <v>0</v>
          </cell>
          <cell r="D252" t="str">
            <v>транзитн</v>
          </cell>
          <cell r="E252" t="str">
            <v>транзит</v>
          </cell>
          <cell r="F252" t="str">
            <v>н</v>
          </cell>
          <cell r="G252">
            <v>0</v>
          </cell>
          <cell r="H252" t="str">
            <v>Ленина</v>
          </cell>
          <cell r="I252">
            <v>33</v>
          </cell>
          <cell r="J252">
            <v>0</v>
          </cell>
          <cell r="K252">
            <v>7</v>
          </cell>
          <cell r="L252" t="str">
            <v>ИП Волошина Н.П.м-н"Голд"</v>
          </cell>
          <cell r="M252">
            <v>3.4000000000000002E-2</v>
          </cell>
          <cell r="N252">
            <v>82.2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0.90913731495661054</v>
          </cell>
          <cell r="X252">
            <v>2.5408569678407353</v>
          </cell>
          <cell r="Y252">
            <v>0.25394303215926489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2.7948000000000004</v>
          </cell>
          <cell r="AE252">
            <v>185.9</v>
          </cell>
          <cell r="AF252">
            <v>44440</v>
          </cell>
          <cell r="AG252">
            <v>187.48</v>
          </cell>
          <cell r="AH252">
            <v>44470</v>
          </cell>
          <cell r="AI252">
            <v>1.5799999999999841</v>
          </cell>
        </row>
        <row r="253">
          <cell r="A253" t="str">
            <v>Ленина33А</v>
          </cell>
          <cell r="B253" t="str">
            <v>Лесной</v>
          </cell>
          <cell r="C253" t="str">
            <v>Ленина33А</v>
          </cell>
          <cell r="D253" t="str">
            <v>ж/дУКУТ</v>
          </cell>
          <cell r="E253" t="str">
            <v>ж/д</v>
          </cell>
          <cell r="F253" t="str">
            <v>УКУТ</v>
          </cell>
          <cell r="G253">
            <v>0</v>
          </cell>
          <cell r="H253" t="str">
            <v>Ленина</v>
          </cell>
          <cell r="I253">
            <v>33</v>
          </cell>
          <cell r="J253" t="str">
            <v>А</v>
          </cell>
          <cell r="K253">
            <v>0</v>
          </cell>
          <cell r="L253" t="str">
            <v>население</v>
          </cell>
          <cell r="M253">
            <v>3.4000000000000002E-2</v>
          </cell>
          <cell r="N253">
            <v>774.4</v>
          </cell>
          <cell r="O253">
            <v>149.6</v>
          </cell>
          <cell r="P253">
            <v>1188.7</v>
          </cell>
          <cell r="Q253">
            <v>14.894</v>
          </cell>
          <cell r="R253">
            <v>13.596</v>
          </cell>
          <cell r="S253">
            <v>4.7389999999999999</v>
          </cell>
          <cell r="T253">
            <v>8.8569999999999993</v>
          </cell>
          <cell r="U253">
            <v>12963.37</v>
          </cell>
          <cell r="V253">
            <v>0</v>
          </cell>
          <cell r="W253">
            <v>0</v>
          </cell>
          <cell r="X253">
            <v>7.8672512889486654</v>
          </cell>
          <cell r="Y253">
            <v>0.99010750637395561</v>
          </cell>
          <cell r="Z253">
            <v>4.7386412046773785</v>
          </cell>
          <cell r="AA253">
            <v>8.8573587953226216</v>
          </cell>
          <cell r="AB253">
            <v>12963.9</v>
          </cell>
          <cell r="AC253">
            <v>0</v>
          </cell>
          <cell r="AD253">
            <v>26.329600000000003</v>
          </cell>
          <cell r="AE253">
            <v>0</v>
          </cell>
          <cell r="AF253">
            <v>0</v>
          </cell>
          <cell r="AG253">
            <v>19.946999999999999</v>
          </cell>
          <cell r="AH253">
            <v>44480</v>
          </cell>
          <cell r="AI253">
            <v>19.946999999999999</v>
          </cell>
        </row>
        <row r="254">
          <cell r="B254" t="str">
            <v>Лесной</v>
          </cell>
          <cell r="C254">
            <v>0</v>
          </cell>
          <cell r="D254" t="str">
            <v>транзитукут</v>
          </cell>
          <cell r="E254" t="str">
            <v>транзит</v>
          </cell>
          <cell r="F254" t="str">
            <v>укут</v>
          </cell>
          <cell r="G254">
            <v>0</v>
          </cell>
          <cell r="H254" t="str">
            <v>Ленина</v>
          </cell>
          <cell r="I254">
            <v>33</v>
          </cell>
          <cell r="J254" t="str">
            <v>А</v>
          </cell>
          <cell r="K254" t="str">
            <v>1эт.</v>
          </cell>
          <cell r="L254" t="str">
            <v>Торганов А.А.</v>
          </cell>
          <cell r="M254">
            <v>3.4000000000000002E-2</v>
          </cell>
          <cell r="N254">
            <v>205.6</v>
          </cell>
          <cell r="O254">
            <v>0</v>
          </cell>
          <cell r="P254">
            <v>0</v>
          </cell>
          <cell r="Q254">
            <v>0</v>
          </cell>
          <cell r="R254">
            <v>2.3519999999999999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2.0887227079130239</v>
          </cell>
          <cell r="Y254">
            <v>0.26286945158895308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6.9904000000000002</v>
          </cell>
          <cell r="AE254">
            <v>62.451999999999998</v>
          </cell>
          <cell r="AF254">
            <v>44317</v>
          </cell>
          <cell r="AG254">
            <v>62.451999999999998</v>
          </cell>
          <cell r="AH254">
            <v>44317</v>
          </cell>
          <cell r="AI254">
            <v>0</v>
          </cell>
        </row>
        <row r="255">
          <cell r="B255" t="str">
            <v>Лесной</v>
          </cell>
          <cell r="C255">
            <v>0</v>
          </cell>
          <cell r="D255" t="str">
            <v>транзитукут</v>
          </cell>
          <cell r="E255" t="str">
            <v>транзит</v>
          </cell>
          <cell r="F255" t="str">
            <v>укут</v>
          </cell>
          <cell r="G255">
            <v>0</v>
          </cell>
          <cell r="H255" t="str">
            <v>Ленина</v>
          </cell>
          <cell r="I255">
            <v>33</v>
          </cell>
          <cell r="J255" t="str">
            <v>А</v>
          </cell>
          <cell r="K255" t="str">
            <v>1эт.</v>
          </cell>
          <cell r="L255" t="str">
            <v>Торганов А.А.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45.98</v>
          </cell>
          <cell r="AF255">
            <v>44317</v>
          </cell>
          <cell r="AG255">
            <v>45.98</v>
          </cell>
          <cell r="AH255">
            <v>44317</v>
          </cell>
          <cell r="AI255">
            <v>0</v>
          </cell>
        </row>
        <row r="256">
          <cell r="B256" t="str">
            <v>Лесной</v>
          </cell>
          <cell r="C256">
            <v>0</v>
          </cell>
          <cell r="D256" t="str">
            <v>транзитукут</v>
          </cell>
          <cell r="E256" t="str">
            <v>транзит</v>
          </cell>
          <cell r="F256" t="str">
            <v>укут</v>
          </cell>
          <cell r="G256">
            <v>0</v>
          </cell>
          <cell r="H256" t="str">
            <v>Ленина</v>
          </cell>
          <cell r="I256">
            <v>33</v>
          </cell>
          <cell r="J256" t="str">
            <v>А</v>
          </cell>
          <cell r="K256" t="str">
            <v>1эт.</v>
          </cell>
          <cell r="L256" t="str">
            <v>ООО "СОВЕРШЕНСТВО"</v>
          </cell>
          <cell r="M256">
            <v>3.4000000000000002E-2</v>
          </cell>
          <cell r="N256">
            <v>208.7</v>
          </cell>
          <cell r="O256">
            <v>0</v>
          </cell>
          <cell r="P256">
            <v>0</v>
          </cell>
          <cell r="Q256">
            <v>0</v>
          </cell>
          <cell r="R256">
            <v>2.387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2.1202160950459539</v>
          </cell>
          <cell r="Y256">
            <v>0.26683295012944802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7.0958000000000006</v>
          </cell>
          <cell r="AE256">
            <v>1.095</v>
          </cell>
          <cell r="AF256">
            <v>44317</v>
          </cell>
          <cell r="AG256">
            <v>1.095</v>
          </cell>
          <cell r="AH256">
            <v>44440</v>
          </cell>
          <cell r="AI256">
            <v>0</v>
          </cell>
        </row>
        <row r="257">
          <cell r="A257" t="str">
            <v>Ленина34</v>
          </cell>
          <cell r="B257" t="str">
            <v>Лесной</v>
          </cell>
          <cell r="C257" t="str">
            <v>Ленина34</v>
          </cell>
          <cell r="D257" t="str">
            <v>ж/дн</v>
          </cell>
          <cell r="E257" t="str">
            <v>ж/д</v>
          </cell>
          <cell r="F257" t="str">
            <v>н</v>
          </cell>
          <cell r="G257" t="str">
            <v>нет</v>
          </cell>
          <cell r="H257" t="str">
            <v>Ленина</v>
          </cell>
          <cell r="I257">
            <v>34</v>
          </cell>
          <cell r="J257">
            <v>0</v>
          </cell>
          <cell r="K257">
            <v>0</v>
          </cell>
          <cell r="L257" t="str">
            <v>население</v>
          </cell>
          <cell r="M257">
            <v>3.4000000000000002E-2</v>
          </cell>
          <cell r="N257">
            <v>987.77</v>
          </cell>
          <cell r="O257">
            <v>87.7</v>
          </cell>
          <cell r="P257">
            <v>987.77</v>
          </cell>
          <cell r="Q257">
            <v>0</v>
          </cell>
          <cell r="R257">
            <v>0</v>
          </cell>
          <cell r="S257">
            <v>0</v>
          </cell>
          <cell r="T257">
            <v>33.584000000000003</v>
          </cell>
          <cell r="U257">
            <v>49154.55</v>
          </cell>
          <cell r="V257">
            <v>0</v>
          </cell>
          <cell r="W257">
            <v>0.91845425720847629</v>
          </cell>
          <cell r="X257">
            <v>30.845533095855767</v>
          </cell>
          <cell r="Y257">
            <v>2.7386469041442347</v>
          </cell>
          <cell r="Z257">
            <v>0</v>
          </cell>
          <cell r="AA257">
            <v>33.584180000000003</v>
          </cell>
          <cell r="AB257">
            <v>49154.81</v>
          </cell>
          <cell r="AC257">
            <v>0</v>
          </cell>
          <cell r="AD257">
            <v>33.584180000000003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</row>
        <row r="258">
          <cell r="A258" t="str">
            <v>Ленина35</v>
          </cell>
          <cell r="B258" t="str">
            <v>Лесной</v>
          </cell>
          <cell r="C258" t="str">
            <v>Ленина35</v>
          </cell>
          <cell r="D258" t="str">
            <v>ж/дУКУТ</v>
          </cell>
          <cell r="E258" t="str">
            <v>ж/д</v>
          </cell>
          <cell r="F258" t="str">
            <v>УКУТ</v>
          </cell>
          <cell r="G258">
            <v>0</v>
          </cell>
          <cell r="H258" t="str">
            <v>Ленина</v>
          </cell>
          <cell r="I258">
            <v>35</v>
          </cell>
          <cell r="J258">
            <v>0</v>
          </cell>
          <cell r="K258" t="str">
            <v>Б</v>
          </cell>
          <cell r="L258" t="str">
            <v>население</v>
          </cell>
          <cell r="M258">
            <v>3.4000000000000002E-2</v>
          </cell>
          <cell r="N258">
            <v>839.71</v>
          </cell>
          <cell r="O258">
            <v>92</v>
          </cell>
          <cell r="P258">
            <v>1013.41</v>
          </cell>
          <cell r="Q258">
            <v>43.74</v>
          </cell>
          <cell r="R258">
            <v>42.753999999999998</v>
          </cell>
          <cell r="S258">
            <v>7.3279999999999994</v>
          </cell>
          <cell r="T258">
            <v>35.426000000000002</v>
          </cell>
          <cell r="U258">
            <v>51850.559999999998</v>
          </cell>
          <cell r="V258">
            <v>0</v>
          </cell>
          <cell r="W258">
            <v>0</v>
          </cell>
          <cell r="X258">
            <v>32.477507295935453</v>
          </cell>
          <cell r="Y258">
            <v>2.9483927247866628</v>
          </cell>
          <cell r="Z258">
            <v>7.3280999792778818</v>
          </cell>
          <cell r="AA258">
            <v>35.425900020722118</v>
          </cell>
          <cell r="AB258">
            <v>51850.41</v>
          </cell>
          <cell r="AC258">
            <v>0</v>
          </cell>
          <cell r="AD258">
            <v>28.550140000000003</v>
          </cell>
          <cell r="AE258">
            <v>0</v>
          </cell>
          <cell r="AF258">
            <v>0</v>
          </cell>
          <cell r="AG258">
            <v>15.15</v>
          </cell>
          <cell r="AH258">
            <v>44480</v>
          </cell>
          <cell r="AI258">
            <v>15.15</v>
          </cell>
        </row>
        <row r="259">
          <cell r="B259" t="str">
            <v>Лесной</v>
          </cell>
          <cell r="C259">
            <v>0</v>
          </cell>
          <cell r="D259" t="str">
            <v>транзитукут</v>
          </cell>
          <cell r="E259" t="str">
            <v>транзит</v>
          </cell>
          <cell r="F259" t="str">
            <v>укут</v>
          </cell>
          <cell r="G259">
            <v>0</v>
          </cell>
          <cell r="H259" t="str">
            <v>Ленина</v>
          </cell>
          <cell r="I259">
            <v>35</v>
          </cell>
          <cell r="J259">
            <v>0</v>
          </cell>
          <cell r="K259">
            <v>2</v>
          </cell>
          <cell r="L259" t="str">
            <v>ИП Шабуров Э.В. м-н "Золотой"</v>
          </cell>
          <cell r="M259">
            <v>3.4000000000000002E-2</v>
          </cell>
          <cell r="N259">
            <v>86.9</v>
          </cell>
          <cell r="O259">
            <v>0</v>
          </cell>
          <cell r="P259">
            <v>0</v>
          </cell>
          <cell r="Q259">
            <v>0</v>
          </cell>
          <cell r="R259">
            <v>3.6659999999999999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3.3610358147655623</v>
          </cell>
          <cell r="Y259">
            <v>0.30512358764807013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2.9546000000000006</v>
          </cell>
          <cell r="AE259">
            <v>133.71199999999999</v>
          </cell>
          <cell r="AF259">
            <v>44378</v>
          </cell>
          <cell r="AG259">
            <v>133.71199999999999</v>
          </cell>
          <cell r="AH259">
            <v>44378</v>
          </cell>
          <cell r="AI259">
            <v>0</v>
          </cell>
        </row>
        <row r="260">
          <cell r="B260" t="str">
            <v>Лесной</v>
          </cell>
          <cell r="C260">
            <v>0</v>
          </cell>
          <cell r="D260" t="str">
            <v>транзитукут</v>
          </cell>
          <cell r="E260" t="str">
            <v>транзит</v>
          </cell>
          <cell r="F260" t="str">
            <v>укут</v>
          </cell>
          <cell r="G260">
            <v>0</v>
          </cell>
          <cell r="H260" t="str">
            <v>Ленина</v>
          </cell>
          <cell r="I260">
            <v>35</v>
          </cell>
          <cell r="J260">
            <v>0</v>
          </cell>
          <cell r="K260">
            <v>3</v>
          </cell>
          <cell r="L260" t="str">
            <v>ИП Стихина Н.И.</v>
          </cell>
          <cell r="M260">
            <v>3.4000000000000002E-2</v>
          </cell>
          <cell r="N260">
            <v>86.8</v>
          </cell>
          <cell r="O260">
            <v>0</v>
          </cell>
          <cell r="P260">
            <v>0</v>
          </cell>
          <cell r="Q260">
            <v>0</v>
          </cell>
          <cell r="R260">
            <v>3.6619999999999999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3.3571681095702046</v>
          </cell>
          <cell r="Y260">
            <v>0.30477246729404472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2.9512</v>
          </cell>
          <cell r="AE260">
            <v>28.9</v>
          </cell>
          <cell r="AF260">
            <v>44440</v>
          </cell>
          <cell r="AG260">
            <v>29.2</v>
          </cell>
          <cell r="AH260">
            <v>44470</v>
          </cell>
          <cell r="AI260">
            <v>0.30000000000000071</v>
          </cell>
        </row>
        <row r="261">
          <cell r="A261" t="str">
            <v>Ленина36</v>
          </cell>
          <cell r="B261" t="str">
            <v>Лесной</v>
          </cell>
          <cell r="C261" t="str">
            <v>Ленина36</v>
          </cell>
          <cell r="D261" t="str">
            <v>ж/дУКУТ</v>
          </cell>
          <cell r="E261" t="str">
            <v>ж/д</v>
          </cell>
          <cell r="F261" t="str">
            <v>УКУТ</v>
          </cell>
          <cell r="G261">
            <v>0</v>
          </cell>
          <cell r="H261" t="str">
            <v>Ленина</v>
          </cell>
          <cell r="I261">
            <v>36</v>
          </cell>
          <cell r="J261">
            <v>0</v>
          </cell>
          <cell r="K261" t="str">
            <v>Б</v>
          </cell>
          <cell r="L261" t="str">
            <v>население</v>
          </cell>
          <cell r="M261">
            <v>3.4000000000000002E-2</v>
          </cell>
          <cell r="N261">
            <v>381.3</v>
          </cell>
          <cell r="O261">
            <v>47.6</v>
          </cell>
          <cell r="P261">
            <v>527.30000000000007</v>
          </cell>
          <cell r="Q261">
            <v>11.074999999999999</v>
          </cell>
          <cell r="R261">
            <v>10.5</v>
          </cell>
          <cell r="S261">
            <v>2.907</v>
          </cell>
          <cell r="T261">
            <v>7.593</v>
          </cell>
          <cell r="U261">
            <v>11113.34</v>
          </cell>
          <cell r="V261">
            <v>0</v>
          </cell>
          <cell r="W261">
            <v>0</v>
          </cell>
          <cell r="X261">
            <v>6.9640807096886403</v>
          </cell>
          <cell r="Y261">
            <v>0.62865587290191505</v>
          </cell>
          <cell r="Z261">
            <v>2.9072634174094443</v>
          </cell>
          <cell r="AA261">
            <v>7.5927365825905557</v>
          </cell>
          <cell r="AB261">
            <v>11112.96</v>
          </cell>
          <cell r="AC261">
            <v>0</v>
          </cell>
          <cell r="AD261">
            <v>12.964200000000002</v>
          </cell>
          <cell r="AE261">
            <v>0</v>
          </cell>
          <cell r="AF261">
            <v>0</v>
          </cell>
          <cell r="AG261">
            <v>8.84</v>
          </cell>
          <cell r="AH261">
            <v>44480</v>
          </cell>
          <cell r="AI261">
            <v>8.84</v>
          </cell>
        </row>
        <row r="262">
          <cell r="B262" t="str">
            <v>Лесной</v>
          </cell>
          <cell r="C262">
            <v>0</v>
          </cell>
          <cell r="D262" t="str">
            <v>транзитукут</v>
          </cell>
          <cell r="E262" t="str">
            <v>транзит</v>
          </cell>
          <cell r="F262" t="str">
            <v>укут</v>
          </cell>
          <cell r="G262">
            <v>0</v>
          </cell>
          <cell r="H262" t="str">
            <v>Ленина</v>
          </cell>
          <cell r="I262">
            <v>36</v>
          </cell>
          <cell r="J262">
            <v>0</v>
          </cell>
          <cell r="K262">
            <v>2</v>
          </cell>
          <cell r="L262" t="str">
            <v>ИП Корытов Е.А. "Виктория"</v>
          </cell>
          <cell r="M262">
            <v>3.4000000000000002E-2</v>
          </cell>
          <cell r="N262">
            <v>80.8</v>
          </cell>
          <cell r="O262">
            <v>0</v>
          </cell>
          <cell r="P262">
            <v>0</v>
          </cell>
          <cell r="Q262">
            <v>0</v>
          </cell>
          <cell r="R262">
            <v>1.609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1.475734910419203</v>
          </cell>
          <cell r="Y262">
            <v>0.13321635072246193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2.7472000000000003</v>
          </cell>
          <cell r="AE262">
            <v>12.72</v>
          </cell>
          <cell r="AF262">
            <v>44317</v>
          </cell>
          <cell r="AG262">
            <v>12.72</v>
          </cell>
          <cell r="AH262">
            <v>44317</v>
          </cell>
          <cell r="AI262">
            <v>0</v>
          </cell>
        </row>
        <row r="263">
          <cell r="B263" t="str">
            <v>Лесной</v>
          </cell>
          <cell r="C263">
            <v>0</v>
          </cell>
          <cell r="D263" t="str">
            <v>транзитукут</v>
          </cell>
          <cell r="E263" t="str">
            <v>транзит</v>
          </cell>
          <cell r="F263" t="str">
            <v>укут</v>
          </cell>
          <cell r="G263">
            <v>0</v>
          </cell>
          <cell r="H263" t="str">
            <v>Ленина</v>
          </cell>
          <cell r="I263">
            <v>36</v>
          </cell>
          <cell r="J263">
            <v>0</v>
          </cell>
          <cell r="K263">
            <v>3</v>
          </cell>
          <cell r="L263" t="str">
            <v xml:space="preserve">ИП Макшанина Е.В. кафе"Киото" </v>
          </cell>
          <cell r="M263">
            <v>3.4000000000000002E-2</v>
          </cell>
          <cell r="N263">
            <v>65.2</v>
          </cell>
          <cell r="O263">
            <v>0</v>
          </cell>
          <cell r="P263">
            <v>0</v>
          </cell>
          <cell r="Q263">
            <v>0</v>
          </cell>
          <cell r="R263">
            <v>1.298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1.1908157940511392</v>
          </cell>
          <cell r="Y263">
            <v>0.10749636221664009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2.2168000000000001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</row>
        <row r="264">
          <cell r="A264" t="str">
            <v>Ленина38</v>
          </cell>
          <cell r="B264" t="str">
            <v>Лесной</v>
          </cell>
          <cell r="C264" t="str">
            <v>Ленина38</v>
          </cell>
          <cell r="D264" t="str">
            <v>ж/дУКУТ</v>
          </cell>
          <cell r="E264" t="str">
            <v>ж/д</v>
          </cell>
          <cell r="F264" t="str">
            <v>УКУТ</v>
          </cell>
          <cell r="G264">
            <v>0</v>
          </cell>
          <cell r="H264" t="str">
            <v>Ленина</v>
          </cell>
          <cell r="I264">
            <v>38</v>
          </cell>
          <cell r="J264">
            <v>0</v>
          </cell>
          <cell r="K264">
            <v>0</v>
          </cell>
          <cell r="L264" t="str">
            <v>население</v>
          </cell>
          <cell r="M264">
            <v>3.4000000000000002E-2</v>
          </cell>
          <cell r="N264">
            <v>1345.59</v>
          </cell>
          <cell r="O264">
            <v>130.4</v>
          </cell>
          <cell r="P264">
            <v>1345.59</v>
          </cell>
          <cell r="Q264">
            <v>24.192413299999998</v>
          </cell>
          <cell r="R264">
            <v>18.756</v>
          </cell>
          <cell r="S264">
            <v>0</v>
          </cell>
          <cell r="T264">
            <v>18.756</v>
          </cell>
          <cell r="U264">
            <v>27451.84</v>
          </cell>
          <cell r="V264">
            <v>0</v>
          </cell>
          <cell r="W264">
            <v>0</v>
          </cell>
          <cell r="X264">
            <v>17.098954627063868</v>
          </cell>
          <cell r="Y264">
            <v>1.6570453729361319</v>
          </cell>
          <cell r="Z264">
            <v>0</v>
          </cell>
          <cell r="AA264">
            <v>18.756</v>
          </cell>
          <cell r="AB264">
            <v>27451.84</v>
          </cell>
          <cell r="AC264">
            <v>0</v>
          </cell>
          <cell r="AD264">
            <v>45.750059999999998</v>
          </cell>
          <cell r="AE264">
            <v>0</v>
          </cell>
          <cell r="AF264">
            <v>0</v>
          </cell>
          <cell r="AG264">
            <v>83.558105399999931</v>
          </cell>
          <cell r="AH264">
            <v>44480</v>
          </cell>
          <cell r="AI264">
            <v>83.558105399999931</v>
          </cell>
        </row>
        <row r="265">
          <cell r="A265" t="str">
            <v>Ленина39</v>
          </cell>
          <cell r="B265" t="str">
            <v>Лесной</v>
          </cell>
          <cell r="C265" t="str">
            <v>Ленина39</v>
          </cell>
          <cell r="D265" t="str">
            <v>ж/дУКУТ</v>
          </cell>
          <cell r="E265" t="str">
            <v>ж/д</v>
          </cell>
          <cell r="F265" t="str">
            <v>УКУТ</v>
          </cell>
          <cell r="G265">
            <v>0</v>
          </cell>
          <cell r="H265" t="str">
            <v>Ленина</v>
          </cell>
          <cell r="I265">
            <v>39</v>
          </cell>
          <cell r="J265">
            <v>0</v>
          </cell>
          <cell r="K265">
            <v>0</v>
          </cell>
          <cell r="L265" t="str">
            <v>население</v>
          </cell>
          <cell r="M265">
            <v>3.4000000000000002E-2</v>
          </cell>
          <cell r="N265">
            <v>737.6</v>
          </cell>
          <cell r="O265">
            <v>90.7</v>
          </cell>
          <cell r="P265">
            <v>1009.9000000000001</v>
          </cell>
          <cell r="Q265">
            <v>21.364999999999998</v>
          </cell>
          <cell r="R265">
            <v>18.975999999999999</v>
          </cell>
          <cell r="S265">
            <v>5.117</v>
          </cell>
          <cell r="T265">
            <v>13.858999999999998</v>
          </cell>
          <cell r="U265">
            <v>20284.45</v>
          </cell>
          <cell r="V265">
            <v>0</v>
          </cell>
          <cell r="W265">
            <v>0</v>
          </cell>
          <cell r="X265">
            <v>12.717333817917497</v>
          </cell>
          <cell r="Y265">
            <v>1.1421548443262883</v>
          </cell>
          <cell r="Z265">
            <v>5.1165113377562141</v>
          </cell>
          <cell r="AA265">
            <v>13.859488662243786</v>
          </cell>
          <cell r="AB265">
            <v>20285.16</v>
          </cell>
          <cell r="AC265">
            <v>0</v>
          </cell>
          <cell r="AD265">
            <v>25.078400000000002</v>
          </cell>
          <cell r="AE265">
            <v>0</v>
          </cell>
          <cell r="AF265">
            <v>0</v>
          </cell>
          <cell r="AG265">
            <v>42.941000000000003</v>
          </cell>
          <cell r="AH265">
            <v>44480</v>
          </cell>
          <cell r="AI265">
            <v>42.941000000000003</v>
          </cell>
        </row>
        <row r="266">
          <cell r="B266" t="str">
            <v>Лесной</v>
          </cell>
          <cell r="C266">
            <v>0</v>
          </cell>
          <cell r="D266" t="str">
            <v>транзитукут</v>
          </cell>
          <cell r="E266" t="str">
            <v>транзит</v>
          </cell>
          <cell r="F266" t="str">
            <v>укут</v>
          </cell>
          <cell r="G266">
            <v>0</v>
          </cell>
          <cell r="H266" t="str">
            <v>Ленина</v>
          </cell>
          <cell r="I266">
            <v>39</v>
          </cell>
          <cell r="J266">
            <v>0</v>
          </cell>
          <cell r="K266">
            <v>11</v>
          </cell>
          <cell r="L266" t="str">
            <v xml:space="preserve">Толстоброва З.П. </v>
          </cell>
          <cell r="M266">
            <v>3.4000000000000002E-2</v>
          </cell>
          <cell r="N266">
            <v>38.700000000000003</v>
          </cell>
          <cell r="O266">
            <v>0</v>
          </cell>
          <cell r="P266">
            <v>0</v>
          </cell>
          <cell r="Q266">
            <v>0</v>
          </cell>
          <cell r="R266">
            <v>0.72699999999999998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0.66724622932945665</v>
          </cell>
          <cell r="Y266">
            <v>5.9925965937401515E-2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1.3158000000000001</v>
          </cell>
          <cell r="AE266">
            <v>16.03</v>
          </cell>
          <cell r="AF266">
            <v>44440</v>
          </cell>
          <cell r="AG266">
            <v>16.11</v>
          </cell>
          <cell r="AH266">
            <v>44470</v>
          </cell>
          <cell r="AI266">
            <v>7.9999999999998295E-2</v>
          </cell>
        </row>
        <row r="267">
          <cell r="B267" t="str">
            <v>Лесной</v>
          </cell>
          <cell r="C267">
            <v>0</v>
          </cell>
          <cell r="D267" t="str">
            <v>транзитукут</v>
          </cell>
          <cell r="E267" t="str">
            <v>транзит</v>
          </cell>
          <cell r="F267" t="str">
            <v>укут</v>
          </cell>
          <cell r="G267">
            <v>0</v>
          </cell>
          <cell r="H267" t="str">
            <v>Ленина</v>
          </cell>
          <cell r="I267">
            <v>39</v>
          </cell>
          <cell r="J267">
            <v>0</v>
          </cell>
          <cell r="K267">
            <v>10</v>
          </cell>
          <cell r="L267" t="str">
            <v xml:space="preserve">ИП Дрыкин В.В. </v>
          </cell>
          <cell r="M267">
            <v>3.4000000000000002E-2</v>
          </cell>
          <cell r="N267">
            <v>57.3</v>
          </cell>
          <cell r="O267">
            <v>0</v>
          </cell>
          <cell r="P267">
            <v>0</v>
          </cell>
          <cell r="Q267">
            <v>0</v>
          </cell>
          <cell r="R267">
            <v>1.077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0.98793821551880767</v>
          </cell>
          <cell r="Y267">
            <v>8.8727592977082839E-2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1.9482000000000002</v>
          </cell>
          <cell r="AE267">
            <v>95.1</v>
          </cell>
          <cell r="AF267">
            <v>44440</v>
          </cell>
          <cell r="AG267">
            <v>97</v>
          </cell>
          <cell r="AH267">
            <v>44470</v>
          </cell>
          <cell r="AI267">
            <v>1.9000000000000057</v>
          </cell>
        </row>
        <row r="268">
          <cell r="B268" t="str">
            <v>Лесной</v>
          </cell>
          <cell r="C268">
            <v>0</v>
          </cell>
          <cell r="D268" t="str">
            <v>транзитукут</v>
          </cell>
          <cell r="E268" t="str">
            <v>транзит</v>
          </cell>
          <cell r="F268" t="str">
            <v>укут</v>
          </cell>
          <cell r="G268">
            <v>0</v>
          </cell>
          <cell r="H268" t="str">
            <v>Ленина</v>
          </cell>
          <cell r="I268">
            <v>39</v>
          </cell>
          <cell r="J268">
            <v>0</v>
          </cell>
          <cell r="K268">
            <v>37653</v>
          </cell>
          <cell r="L268" t="str">
            <v>ИП Шабуров Э.В. "Мечта"</v>
          </cell>
          <cell r="M268">
            <v>3.4000000000000002E-2</v>
          </cell>
          <cell r="N268">
            <v>176.3</v>
          </cell>
          <cell r="O268">
            <v>0</v>
          </cell>
          <cell r="P268">
            <v>0</v>
          </cell>
          <cell r="Q268">
            <v>0</v>
          </cell>
          <cell r="R268">
            <v>3.3130000000000002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3.0396772669453025</v>
          </cell>
          <cell r="Y268">
            <v>0.27299606704816243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5.9942000000000011</v>
          </cell>
          <cell r="AE268">
            <v>69</v>
          </cell>
          <cell r="AF268">
            <v>44256</v>
          </cell>
          <cell r="AG268">
            <v>69</v>
          </cell>
          <cell r="AH268">
            <v>44256</v>
          </cell>
          <cell r="AI268">
            <v>0</v>
          </cell>
        </row>
        <row r="269">
          <cell r="A269" t="str">
            <v>Ленина40</v>
          </cell>
          <cell r="B269" t="str">
            <v>Лесной</v>
          </cell>
          <cell r="C269" t="str">
            <v>Ленина40</v>
          </cell>
          <cell r="D269" t="str">
            <v>ж/дукут</v>
          </cell>
          <cell r="E269" t="str">
            <v>ж/д</v>
          </cell>
          <cell r="F269" t="str">
            <v>укут</v>
          </cell>
          <cell r="G269">
            <v>0</v>
          </cell>
          <cell r="H269" t="str">
            <v>Ленина</v>
          </cell>
          <cell r="I269">
            <v>40</v>
          </cell>
          <cell r="J269">
            <v>0</v>
          </cell>
          <cell r="K269" t="str">
            <v>Б</v>
          </cell>
          <cell r="L269" t="str">
            <v>население</v>
          </cell>
          <cell r="M269">
            <v>3.4000000000000002E-2</v>
          </cell>
          <cell r="N269">
            <v>629.20000000000005</v>
          </cell>
          <cell r="O269">
            <v>88.4</v>
          </cell>
          <cell r="P269">
            <v>864</v>
          </cell>
          <cell r="Q269">
            <v>13.891999999999999</v>
          </cell>
          <cell r="R269">
            <v>11.750999999999999</v>
          </cell>
          <cell r="S269">
            <v>3.1930000000000001</v>
          </cell>
          <cell r="T269">
            <v>8.5579999999999998</v>
          </cell>
          <cell r="U269">
            <v>12525.75</v>
          </cell>
          <cell r="V269">
            <v>0</v>
          </cell>
          <cell r="W269">
            <v>0</v>
          </cell>
          <cell r="X269">
            <v>7.7632603947921037</v>
          </cell>
          <cell r="Y269">
            <v>0.7942965496523402</v>
          </cell>
          <cell r="Z269">
            <v>3.1934430555555555</v>
          </cell>
          <cell r="AA269">
            <v>8.5575569444444444</v>
          </cell>
          <cell r="AB269">
            <v>12525.1</v>
          </cell>
          <cell r="AC269">
            <v>0</v>
          </cell>
          <cell r="AD269">
            <v>21.392800000000005</v>
          </cell>
          <cell r="AE269">
            <v>0</v>
          </cell>
          <cell r="AF269">
            <v>0</v>
          </cell>
          <cell r="AG269">
            <v>32.909999999999997</v>
          </cell>
          <cell r="AH269">
            <v>44480</v>
          </cell>
          <cell r="AI269">
            <v>32.909999999999997</v>
          </cell>
        </row>
        <row r="270">
          <cell r="B270">
            <v>0</v>
          </cell>
          <cell r="C270">
            <v>0</v>
          </cell>
          <cell r="D270" t="str">
            <v>транзитукут</v>
          </cell>
          <cell r="E270" t="str">
            <v>транзит</v>
          </cell>
          <cell r="F270" t="str">
            <v>укут</v>
          </cell>
          <cell r="G270">
            <v>0</v>
          </cell>
          <cell r="H270" t="str">
            <v>Ленина</v>
          </cell>
          <cell r="I270">
            <v>40</v>
          </cell>
          <cell r="J270">
            <v>0</v>
          </cell>
          <cell r="K270">
            <v>2</v>
          </cell>
          <cell r="L270" t="str">
            <v>Митин С.М.</v>
          </cell>
          <cell r="M270">
            <v>3.4000000000000002E-2</v>
          </cell>
          <cell r="N270">
            <v>78.7</v>
          </cell>
          <cell r="O270">
            <v>0</v>
          </cell>
          <cell r="P270">
            <v>0</v>
          </cell>
          <cell r="Q270">
            <v>0</v>
          </cell>
          <cell r="R270">
            <v>1.07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0.97102446451070978</v>
          </cell>
          <cell r="Y270">
            <v>9.9350188267067985E-2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2.6758000000000002</v>
          </cell>
          <cell r="AE270">
            <v>9.8879999999999999</v>
          </cell>
          <cell r="AF270">
            <v>44317</v>
          </cell>
          <cell r="AG270">
            <v>9.8879999999999999</v>
          </cell>
          <cell r="AH270">
            <v>44409</v>
          </cell>
          <cell r="AI270">
            <v>0</v>
          </cell>
        </row>
        <row r="271">
          <cell r="B271" t="str">
            <v>Лесной</v>
          </cell>
          <cell r="C271">
            <v>0</v>
          </cell>
          <cell r="D271" t="str">
            <v>транзитукут</v>
          </cell>
          <cell r="E271" t="str">
            <v>транзит</v>
          </cell>
          <cell r="F271" t="str">
            <v>укут</v>
          </cell>
          <cell r="G271">
            <v>0</v>
          </cell>
          <cell r="H271" t="str">
            <v>Ленина</v>
          </cell>
          <cell r="I271">
            <v>40</v>
          </cell>
          <cell r="J271">
            <v>0</v>
          </cell>
          <cell r="K271">
            <v>3</v>
          </cell>
          <cell r="L271" t="str">
            <v>ИП Безгодкова И.П. м-н "Умка"</v>
          </cell>
          <cell r="M271">
            <v>3.4000000000000002E-2</v>
          </cell>
          <cell r="N271">
            <v>82.3</v>
          </cell>
          <cell r="O271">
            <v>0</v>
          </cell>
          <cell r="P271">
            <v>0</v>
          </cell>
          <cell r="Q271">
            <v>0</v>
          </cell>
          <cell r="R271">
            <v>1.119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1.0154423561528769</v>
          </cell>
          <cell r="Y271">
            <v>0.10389479662490081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2.7982</v>
          </cell>
          <cell r="AE271">
            <v>64.900000000000006</v>
          </cell>
          <cell r="AF271">
            <v>44440</v>
          </cell>
          <cell r="AG271">
            <v>65.7</v>
          </cell>
          <cell r="AH271">
            <v>44470</v>
          </cell>
          <cell r="AI271">
            <v>0.79999999999999716</v>
          </cell>
        </row>
        <row r="272">
          <cell r="B272" t="str">
            <v>Лесной</v>
          </cell>
          <cell r="C272">
            <v>0</v>
          </cell>
          <cell r="D272" t="str">
            <v>транзитукут</v>
          </cell>
          <cell r="E272" t="str">
            <v>транзит</v>
          </cell>
          <cell r="F272" t="str">
            <v>укут</v>
          </cell>
          <cell r="G272">
            <v>0</v>
          </cell>
          <cell r="H272" t="str">
            <v>Ленина</v>
          </cell>
          <cell r="I272">
            <v>40</v>
          </cell>
          <cell r="J272">
            <v>0</v>
          </cell>
          <cell r="K272">
            <v>7</v>
          </cell>
          <cell r="L272" t="str">
            <v>ООО"Апрель2001" м-н "Мотив"</v>
          </cell>
          <cell r="M272">
            <v>3.4000000000000002E-2</v>
          </cell>
          <cell r="N272">
            <v>73.8</v>
          </cell>
          <cell r="O272">
            <v>0</v>
          </cell>
          <cell r="P272">
            <v>0</v>
          </cell>
          <cell r="Q272">
            <v>0</v>
          </cell>
          <cell r="R272">
            <v>1.004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0.91056677866442659</v>
          </cell>
          <cell r="Y272">
            <v>9.3164471335573276E-2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2.5091999999999999</v>
          </cell>
          <cell r="AE272">
            <v>16.2</v>
          </cell>
          <cell r="AF272">
            <v>44440</v>
          </cell>
          <cell r="AG272">
            <v>16.2</v>
          </cell>
          <cell r="AH272">
            <v>44440</v>
          </cell>
          <cell r="AI272">
            <v>0</v>
          </cell>
        </row>
        <row r="273">
          <cell r="A273" t="str">
            <v>Ленина43</v>
          </cell>
          <cell r="B273" t="str">
            <v>Лесной</v>
          </cell>
          <cell r="C273" t="str">
            <v>Ленина43</v>
          </cell>
          <cell r="D273" t="str">
            <v>ж/дУКУТ</v>
          </cell>
          <cell r="E273" t="str">
            <v>ж/д</v>
          </cell>
          <cell r="F273" t="str">
            <v>УКУТ</v>
          </cell>
          <cell r="G273">
            <v>0</v>
          </cell>
          <cell r="H273" t="str">
            <v>Ленина</v>
          </cell>
          <cell r="I273">
            <v>43</v>
          </cell>
          <cell r="J273">
            <v>0</v>
          </cell>
          <cell r="K273">
            <v>0</v>
          </cell>
          <cell r="L273" t="str">
            <v>население</v>
          </cell>
          <cell r="M273">
            <v>3.4000000000000002E-2</v>
          </cell>
          <cell r="N273">
            <v>765.1</v>
          </cell>
          <cell r="O273">
            <v>92.2</v>
          </cell>
          <cell r="P273">
            <v>1002.4000000000001</v>
          </cell>
          <cell r="Q273">
            <v>20.962827799999999</v>
          </cell>
          <cell r="R273">
            <v>18.233000000000001</v>
          </cell>
          <cell r="S273">
            <v>4.3159999999999998</v>
          </cell>
          <cell r="T273">
            <v>13.917000000000002</v>
          </cell>
          <cell r="U273">
            <v>20369.34</v>
          </cell>
          <cell r="V273">
            <v>0</v>
          </cell>
          <cell r="W273">
            <v>0</v>
          </cell>
          <cell r="X273">
            <v>12.744443906449844</v>
          </cell>
          <cell r="Y273">
            <v>1.1722243896395421</v>
          </cell>
          <cell r="Z273">
            <v>4.316331703910615</v>
          </cell>
          <cell r="AA273">
            <v>13.916668296089385</v>
          </cell>
          <cell r="AB273">
            <v>20368.849999999999</v>
          </cell>
          <cell r="AC273">
            <v>0</v>
          </cell>
          <cell r="AD273">
            <v>26.013400000000004</v>
          </cell>
          <cell r="AE273">
            <v>0</v>
          </cell>
          <cell r="AF273">
            <v>0</v>
          </cell>
          <cell r="AG273">
            <v>49.073567000000004</v>
          </cell>
          <cell r="AH273">
            <v>44480</v>
          </cell>
          <cell r="AI273">
            <v>49.073567000000004</v>
          </cell>
        </row>
        <row r="274">
          <cell r="B274" t="str">
            <v>Лесной</v>
          </cell>
          <cell r="C274">
            <v>0</v>
          </cell>
          <cell r="D274" t="str">
            <v>транзитукут</v>
          </cell>
          <cell r="E274" t="str">
            <v>транзит</v>
          </cell>
          <cell r="F274" t="str">
            <v>укут</v>
          </cell>
          <cell r="G274">
            <v>0</v>
          </cell>
          <cell r="H274" t="str">
            <v>Ленина</v>
          </cell>
          <cell r="I274">
            <v>43</v>
          </cell>
          <cell r="J274">
            <v>0</v>
          </cell>
          <cell r="K274" t="str">
            <v>1.2.3.10</v>
          </cell>
          <cell r="L274" t="str">
            <v>ИП Аржанухина С.В. "Мир меха и кожи"</v>
          </cell>
          <cell r="M274">
            <v>3.4000000000000002E-2</v>
          </cell>
          <cell r="N274">
            <v>237.3</v>
          </cell>
          <cell r="O274">
            <v>0</v>
          </cell>
          <cell r="P274">
            <v>0</v>
          </cell>
          <cell r="Q274">
            <v>0</v>
          </cell>
          <cell r="R274">
            <v>4.3159999999999998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3.9527598209391557</v>
          </cell>
          <cell r="Y274">
            <v>0.36357188297145909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8.0682000000000009</v>
          </cell>
          <cell r="AE274">
            <v>49.292999999999999</v>
          </cell>
          <cell r="AF274">
            <v>44440</v>
          </cell>
          <cell r="AG274">
            <v>50.5</v>
          </cell>
          <cell r="AH274">
            <v>44470</v>
          </cell>
          <cell r="AI274">
            <v>1.2070000000000007</v>
          </cell>
        </row>
        <row r="275">
          <cell r="A275" t="str">
            <v>Ленина44</v>
          </cell>
          <cell r="B275" t="str">
            <v>Лесной</v>
          </cell>
          <cell r="C275" t="str">
            <v>Ленина44</v>
          </cell>
          <cell r="D275" t="str">
            <v>ж/дУКУТ</v>
          </cell>
          <cell r="E275" t="str">
            <v>ж/д</v>
          </cell>
          <cell r="F275" t="str">
            <v>УКУТ</v>
          </cell>
          <cell r="G275">
            <v>0</v>
          </cell>
          <cell r="H275" t="str">
            <v>Ленина</v>
          </cell>
          <cell r="I275">
            <v>44</v>
          </cell>
          <cell r="J275">
            <v>0</v>
          </cell>
          <cell r="K275">
            <v>0</v>
          </cell>
          <cell r="L275" t="str">
            <v>население</v>
          </cell>
          <cell r="M275">
            <v>3.4000000000000002E-2</v>
          </cell>
          <cell r="N275">
            <v>454.8</v>
          </cell>
          <cell r="O275">
            <v>86</v>
          </cell>
          <cell r="P275">
            <v>796.3</v>
          </cell>
          <cell r="Q275">
            <v>16.313690199999996</v>
          </cell>
          <cell r="R275">
            <v>15.747999999999999</v>
          </cell>
          <cell r="S275">
            <v>6.7530000000000001</v>
          </cell>
          <cell r="T275">
            <v>8.9949999999999992</v>
          </cell>
          <cell r="U275">
            <v>13165.35</v>
          </cell>
          <cell r="V275">
            <v>0</v>
          </cell>
          <cell r="W275">
            <v>0</v>
          </cell>
          <cell r="X275">
            <v>8.1176361781706898</v>
          </cell>
          <cell r="Y275">
            <v>0.87670062956508743</v>
          </cell>
          <cell r="Z275">
            <v>6.7536631922642218</v>
          </cell>
          <cell r="AA275">
            <v>8.9943368077357775</v>
          </cell>
          <cell r="AB275">
            <v>13164.38</v>
          </cell>
          <cell r="AC275">
            <v>0</v>
          </cell>
          <cell r="AD275">
            <v>15.463200000000002</v>
          </cell>
          <cell r="AE275">
            <v>0</v>
          </cell>
          <cell r="AF275">
            <v>0</v>
          </cell>
          <cell r="AG275">
            <v>8.7028808999999683</v>
          </cell>
          <cell r="AH275">
            <v>44480</v>
          </cell>
          <cell r="AI275">
            <v>8.7028808999999683</v>
          </cell>
        </row>
        <row r="276">
          <cell r="A276">
            <v>0</v>
          </cell>
          <cell r="B276" t="str">
            <v>Лесной</v>
          </cell>
          <cell r="C276">
            <v>0</v>
          </cell>
          <cell r="D276" t="str">
            <v>транзитукут</v>
          </cell>
          <cell r="E276" t="str">
            <v>транзит</v>
          </cell>
          <cell r="F276" t="str">
            <v>укут</v>
          </cell>
          <cell r="G276">
            <v>0</v>
          </cell>
          <cell r="H276" t="str">
            <v>Ленина</v>
          </cell>
          <cell r="I276">
            <v>44</v>
          </cell>
          <cell r="J276">
            <v>0</v>
          </cell>
          <cell r="K276" t="str">
            <v>1эт.</v>
          </cell>
          <cell r="L276" t="str">
            <v>ИП Снежкова О.Б.</v>
          </cell>
          <cell r="M276">
            <v>3.4000000000000002E-2</v>
          </cell>
          <cell r="N276">
            <v>26.2</v>
          </cell>
          <cell r="O276">
            <v>0</v>
          </cell>
          <cell r="P276">
            <v>0</v>
          </cell>
          <cell r="Q276">
            <v>0</v>
          </cell>
          <cell r="R276">
            <v>0.51800000000000002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0.46763867165363249</v>
          </cell>
          <cell r="Y276">
            <v>5.0504741632817256E-2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0.89080000000000004</v>
          </cell>
          <cell r="AE276">
            <v>11.64</v>
          </cell>
          <cell r="AF276">
            <v>44440</v>
          </cell>
          <cell r="AG276">
            <v>11.76</v>
          </cell>
          <cell r="AH276">
            <v>44470</v>
          </cell>
          <cell r="AI276">
            <v>0.11999999999999922</v>
          </cell>
        </row>
        <row r="277">
          <cell r="B277" t="str">
            <v>Лесной</v>
          </cell>
          <cell r="C277">
            <v>0</v>
          </cell>
          <cell r="D277" t="str">
            <v>транзитукут</v>
          </cell>
          <cell r="E277" t="str">
            <v>транзит</v>
          </cell>
          <cell r="F277" t="str">
            <v>укут</v>
          </cell>
          <cell r="G277">
            <v>0</v>
          </cell>
          <cell r="H277" t="str">
            <v>Ленина</v>
          </cell>
          <cell r="I277">
            <v>44</v>
          </cell>
          <cell r="J277">
            <v>0</v>
          </cell>
          <cell r="K277">
            <v>13</v>
          </cell>
          <cell r="L277" t="str">
            <v>ИП Шост В.А.  м-н"Рождественский"</v>
          </cell>
          <cell r="M277">
            <v>3.4000000000000002E-2</v>
          </cell>
          <cell r="N277">
            <v>52</v>
          </cell>
          <cell r="O277">
            <v>0</v>
          </cell>
          <cell r="P277">
            <v>0</v>
          </cell>
          <cell r="Q277">
            <v>0</v>
          </cell>
          <cell r="R277">
            <v>1.028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0.92813782160262948</v>
          </cell>
          <cell r="Y277">
            <v>0.10023841850788159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1.7680000000000002</v>
          </cell>
          <cell r="AE277">
            <v>59.1</v>
          </cell>
          <cell r="AF277">
            <v>44440</v>
          </cell>
          <cell r="AG277">
            <v>59.6</v>
          </cell>
          <cell r="AH277">
            <v>44470</v>
          </cell>
          <cell r="AI277">
            <v>0.5</v>
          </cell>
        </row>
        <row r="278">
          <cell r="B278" t="str">
            <v>Лесной</v>
          </cell>
          <cell r="C278">
            <v>0</v>
          </cell>
          <cell r="D278" t="str">
            <v>транзитукут</v>
          </cell>
          <cell r="E278" t="str">
            <v>транзит</v>
          </cell>
          <cell r="F278" t="str">
            <v>укут</v>
          </cell>
          <cell r="G278">
            <v>0</v>
          </cell>
          <cell r="H278" t="str">
            <v>Ленина</v>
          </cell>
          <cell r="I278">
            <v>44</v>
          </cell>
          <cell r="J278">
            <v>0</v>
          </cell>
          <cell r="K278">
            <v>1</v>
          </cell>
          <cell r="L278" t="str">
            <v>ИП.Рязанов Т.В. аптека "Живика"</v>
          </cell>
          <cell r="M278">
            <v>3.4000000000000002E-2</v>
          </cell>
          <cell r="N278">
            <v>57.9</v>
          </cell>
          <cell r="O278">
            <v>0</v>
          </cell>
          <cell r="P278">
            <v>0</v>
          </cell>
          <cell r="Q278">
            <v>0</v>
          </cell>
          <cell r="R278">
            <v>1.145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1.0334457667460046</v>
          </cell>
          <cell r="Y278">
            <v>0.11161162368473737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1.9686000000000001</v>
          </cell>
          <cell r="AE278">
            <v>19.690000000000001</v>
          </cell>
          <cell r="AF278">
            <v>44409</v>
          </cell>
          <cell r="AG278">
            <v>21</v>
          </cell>
          <cell r="AH278">
            <v>44470</v>
          </cell>
          <cell r="AI278">
            <v>1.3099999999999987</v>
          </cell>
        </row>
        <row r="279">
          <cell r="B279" t="str">
            <v>Лесной</v>
          </cell>
          <cell r="C279">
            <v>0</v>
          </cell>
          <cell r="D279" t="str">
            <v>транзитукут</v>
          </cell>
          <cell r="E279" t="str">
            <v>транзит</v>
          </cell>
          <cell r="F279" t="str">
            <v>укут</v>
          </cell>
          <cell r="G279">
            <v>0</v>
          </cell>
          <cell r="H279" t="str">
            <v>Ленина</v>
          </cell>
          <cell r="I279">
            <v>44</v>
          </cell>
          <cell r="J279">
            <v>0</v>
          </cell>
          <cell r="K279">
            <v>5</v>
          </cell>
          <cell r="L279" t="str">
            <v>ОАО "УБРиР"</v>
          </cell>
          <cell r="M279">
            <v>3.4000000000000002E-2</v>
          </cell>
          <cell r="N279">
            <v>69.900000000000006</v>
          </cell>
          <cell r="O279">
            <v>0</v>
          </cell>
          <cell r="P279">
            <v>0</v>
          </cell>
          <cell r="Q279">
            <v>0</v>
          </cell>
          <cell r="R279">
            <v>1.3819999999999999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1.2476314178850731</v>
          </cell>
          <cell r="Y279">
            <v>0.13474356641732543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2.3766000000000003</v>
          </cell>
          <cell r="AE279">
            <v>1.8740000000000001</v>
          </cell>
          <cell r="AF279">
            <v>44409</v>
          </cell>
          <cell r="AG279">
            <v>1.8740000000000001</v>
          </cell>
          <cell r="AH279">
            <v>44409</v>
          </cell>
          <cell r="AI279">
            <v>0</v>
          </cell>
        </row>
        <row r="280">
          <cell r="B280" t="str">
            <v>Лесной</v>
          </cell>
          <cell r="C280">
            <v>0</v>
          </cell>
          <cell r="D280" t="str">
            <v>транзитукут</v>
          </cell>
          <cell r="E280" t="str">
            <v>транзит</v>
          </cell>
          <cell r="F280" t="str">
            <v>укут</v>
          </cell>
          <cell r="G280">
            <v>0</v>
          </cell>
          <cell r="H280" t="str">
            <v>Ленина</v>
          </cell>
          <cell r="I280">
            <v>44</v>
          </cell>
          <cell r="J280">
            <v>0</v>
          </cell>
          <cell r="K280" t="str">
            <v>1эт.</v>
          </cell>
          <cell r="L280" t="str">
            <v>ОАО "УБРиР"</v>
          </cell>
          <cell r="M280">
            <v>3.4000000000000002E-2</v>
          </cell>
          <cell r="N280">
            <v>135.5</v>
          </cell>
          <cell r="O280">
            <v>0</v>
          </cell>
          <cell r="P280">
            <v>0</v>
          </cell>
          <cell r="Q280">
            <v>0</v>
          </cell>
          <cell r="R280">
            <v>2.68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2.4185129774453133</v>
          </cell>
          <cell r="Y280">
            <v>0.26119818668880684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4.6070000000000002</v>
          </cell>
          <cell r="AE280">
            <v>43.889000000000003</v>
          </cell>
          <cell r="AF280">
            <v>44409</v>
          </cell>
          <cell r="AG280">
            <v>43.889000000000003</v>
          </cell>
          <cell r="AH280">
            <v>44409</v>
          </cell>
          <cell r="AI280">
            <v>0</v>
          </cell>
        </row>
        <row r="281">
          <cell r="A281" t="str">
            <v>Ленина45</v>
          </cell>
          <cell r="B281" t="str">
            <v>Лесной</v>
          </cell>
          <cell r="C281" t="str">
            <v>Ленина45</v>
          </cell>
          <cell r="D281" t="str">
            <v>ж/дУКУТ</v>
          </cell>
          <cell r="E281" t="str">
            <v>ж/д</v>
          </cell>
          <cell r="F281" t="str">
            <v>УКУТ</v>
          </cell>
          <cell r="G281">
            <v>0</v>
          </cell>
          <cell r="H281" t="str">
            <v>Ленина</v>
          </cell>
          <cell r="I281">
            <v>45</v>
          </cell>
          <cell r="J281">
            <v>0</v>
          </cell>
          <cell r="K281">
            <v>0</v>
          </cell>
          <cell r="L281" t="str">
            <v>население</v>
          </cell>
          <cell r="M281">
            <v>3.4000000000000002E-2</v>
          </cell>
          <cell r="N281">
            <v>1241.3</v>
          </cell>
          <cell r="O281">
            <v>187.2</v>
          </cell>
          <cell r="P281">
            <v>1574.9999999999998</v>
          </cell>
          <cell r="Q281">
            <v>31.075317399999904</v>
          </cell>
          <cell r="R281">
            <v>27.35</v>
          </cell>
          <cell r="S281">
            <v>5.7940000000000005</v>
          </cell>
          <cell r="T281">
            <v>21.556000000000001</v>
          </cell>
          <cell r="U281">
            <v>31550.01</v>
          </cell>
          <cell r="V281">
            <v>0</v>
          </cell>
          <cell r="W281">
            <v>0</v>
          </cell>
          <cell r="X281">
            <v>19.265438088752699</v>
          </cell>
          <cell r="Y281">
            <v>2.2898349271203178</v>
          </cell>
          <cell r="Z281">
            <v>5.7947269841269851</v>
          </cell>
          <cell r="AA281">
            <v>21.555273015873016</v>
          </cell>
          <cell r="AB281">
            <v>31548.94</v>
          </cell>
          <cell r="AC281">
            <v>0</v>
          </cell>
          <cell r="AD281">
            <v>42.2042</v>
          </cell>
          <cell r="AE281">
            <v>0</v>
          </cell>
          <cell r="AF281">
            <v>0</v>
          </cell>
          <cell r="AG281">
            <v>66.961181599999691</v>
          </cell>
          <cell r="AH281">
            <v>44480</v>
          </cell>
          <cell r="AI281">
            <v>66.961181599999691</v>
          </cell>
        </row>
        <row r="282">
          <cell r="B282" t="str">
            <v>Лесной</v>
          </cell>
          <cell r="C282">
            <v>0</v>
          </cell>
          <cell r="D282" t="str">
            <v>транзитукут</v>
          </cell>
          <cell r="E282" t="str">
            <v>транзит</v>
          </cell>
          <cell r="F282" t="str">
            <v>укут</v>
          </cell>
          <cell r="G282">
            <v>0</v>
          </cell>
          <cell r="H282" t="str">
            <v>Ленина</v>
          </cell>
          <cell r="I282">
            <v>45</v>
          </cell>
          <cell r="J282">
            <v>0</v>
          </cell>
          <cell r="K282">
            <v>10</v>
          </cell>
          <cell r="L282" t="str">
            <v xml:space="preserve">ИП Шуйский С.С. </v>
          </cell>
          <cell r="M282">
            <v>3.4000000000000002E-2</v>
          </cell>
          <cell r="N282">
            <v>38.200000000000003</v>
          </cell>
          <cell r="O282">
            <v>0</v>
          </cell>
          <cell r="P282">
            <v>0</v>
          </cell>
          <cell r="Q282">
            <v>0</v>
          </cell>
          <cell r="R282">
            <v>0.66300000000000003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0.59287822040631044</v>
          </cell>
          <cell r="Y282">
            <v>7.0467811339721381E-2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1.2988000000000002</v>
          </cell>
          <cell r="AE282">
            <v>11</v>
          </cell>
          <cell r="AF282">
            <v>44348</v>
          </cell>
          <cell r="AG282">
            <v>12.24</v>
          </cell>
          <cell r="AH282">
            <v>44470</v>
          </cell>
          <cell r="AI282">
            <v>1.2400000000000002</v>
          </cell>
        </row>
        <row r="283">
          <cell r="B283" t="str">
            <v>Лесной</v>
          </cell>
          <cell r="C283">
            <v>0</v>
          </cell>
          <cell r="D283" t="str">
            <v>транзитукут</v>
          </cell>
          <cell r="E283" t="str">
            <v>транзит</v>
          </cell>
          <cell r="F283" t="str">
            <v>укут</v>
          </cell>
          <cell r="G283">
            <v>0</v>
          </cell>
          <cell r="H283" t="str">
            <v>Ленина</v>
          </cell>
          <cell r="I283">
            <v>45</v>
          </cell>
          <cell r="J283">
            <v>0</v>
          </cell>
          <cell r="K283">
            <v>11</v>
          </cell>
          <cell r="L283" t="str">
            <v>ИП Лотова Е.И. м-н "Город.цветы"</v>
          </cell>
          <cell r="M283">
            <v>3.4000000000000002E-2</v>
          </cell>
          <cell r="N283">
            <v>58.1</v>
          </cell>
          <cell r="O283">
            <v>0</v>
          </cell>
          <cell r="P283">
            <v>0</v>
          </cell>
          <cell r="Q283">
            <v>0</v>
          </cell>
          <cell r="R283">
            <v>1.0089999999999999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0.90173362841902183</v>
          </cell>
          <cell r="Y283">
            <v>0.10717748269208932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1.9754000000000003</v>
          </cell>
          <cell r="AE283">
            <v>128</v>
          </cell>
          <cell r="AF283">
            <v>44378</v>
          </cell>
          <cell r="AG283">
            <v>131</v>
          </cell>
          <cell r="AH283">
            <v>44470</v>
          </cell>
          <cell r="AI283">
            <v>3</v>
          </cell>
        </row>
        <row r="284">
          <cell r="B284" t="str">
            <v>Лесной</v>
          </cell>
          <cell r="C284">
            <v>0</v>
          </cell>
          <cell r="D284" t="str">
            <v>транзитукут</v>
          </cell>
          <cell r="E284" t="str">
            <v>транзит</v>
          </cell>
          <cell r="F284" t="str">
            <v>укут</v>
          </cell>
          <cell r="G284">
            <v>0</v>
          </cell>
          <cell r="H284" t="str">
            <v>Ленина</v>
          </cell>
          <cell r="I284">
            <v>45</v>
          </cell>
          <cell r="J284">
            <v>0</v>
          </cell>
          <cell r="K284">
            <v>20</v>
          </cell>
          <cell r="L284" t="str">
            <v>ИП Нисковских Н.Н. Аптека</v>
          </cell>
          <cell r="M284">
            <v>3.4000000000000002E-2</v>
          </cell>
          <cell r="N284">
            <v>58.3</v>
          </cell>
          <cell r="O284">
            <v>0</v>
          </cell>
          <cell r="P284">
            <v>0</v>
          </cell>
          <cell r="Q284">
            <v>0</v>
          </cell>
          <cell r="R284">
            <v>1.012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0.90483770287141085</v>
          </cell>
          <cell r="Y284">
            <v>0.10754642411271614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1.9822</v>
          </cell>
          <cell r="AE284">
            <v>12.022</v>
          </cell>
          <cell r="AF284">
            <v>44440</v>
          </cell>
          <cell r="AG284">
            <v>12.022</v>
          </cell>
          <cell r="AH284">
            <v>44440</v>
          </cell>
          <cell r="AI284">
            <v>0</v>
          </cell>
        </row>
        <row r="285">
          <cell r="B285" t="str">
            <v>Лесной</v>
          </cell>
          <cell r="C285">
            <v>0</v>
          </cell>
          <cell r="D285" t="str">
            <v>транзитукут</v>
          </cell>
          <cell r="E285" t="str">
            <v>транзит</v>
          </cell>
          <cell r="F285" t="str">
            <v>укут</v>
          </cell>
          <cell r="G285">
            <v>0</v>
          </cell>
          <cell r="H285" t="str">
            <v>Ленина</v>
          </cell>
          <cell r="I285">
            <v>45</v>
          </cell>
          <cell r="J285">
            <v>0</v>
          </cell>
          <cell r="K285">
            <v>21</v>
          </cell>
          <cell r="L285" t="str">
            <v xml:space="preserve">ИП Нисковских Н.Н. </v>
          </cell>
          <cell r="M285">
            <v>3.4000000000000002E-2</v>
          </cell>
          <cell r="N285">
            <v>39.200000000000003</v>
          </cell>
          <cell r="O285">
            <v>0</v>
          </cell>
          <cell r="P285">
            <v>0</v>
          </cell>
          <cell r="Q285">
            <v>0</v>
          </cell>
          <cell r="R285">
            <v>0.68100000000000005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0.60839859266825569</v>
          </cell>
          <cell r="Y285">
            <v>7.2312518442855453E-2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1.3328000000000002</v>
          </cell>
          <cell r="AE285">
            <v>9.93</v>
          </cell>
          <cell r="AF285">
            <v>44440</v>
          </cell>
          <cell r="AG285">
            <v>10.144</v>
          </cell>
          <cell r="AH285">
            <v>44470</v>
          </cell>
          <cell r="AI285">
            <v>0.21400000000000041</v>
          </cell>
        </row>
        <row r="286">
          <cell r="B286" t="str">
            <v>Лесной</v>
          </cell>
          <cell r="C286">
            <v>0</v>
          </cell>
          <cell r="D286" t="str">
            <v>транзитукут</v>
          </cell>
          <cell r="E286" t="str">
            <v>транзит</v>
          </cell>
          <cell r="F286" t="str">
            <v>укут</v>
          </cell>
          <cell r="G286">
            <v>0</v>
          </cell>
          <cell r="H286" t="str">
            <v>Ленина</v>
          </cell>
          <cell r="I286">
            <v>45</v>
          </cell>
          <cell r="J286">
            <v>0</v>
          </cell>
          <cell r="K286">
            <v>29</v>
          </cell>
          <cell r="L286" t="str">
            <v xml:space="preserve">ИП Дудин Н.Р. </v>
          </cell>
          <cell r="M286">
            <v>3.4000000000000002E-2</v>
          </cell>
          <cell r="N286">
            <v>46.3</v>
          </cell>
          <cell r="O286">
            <v>0</v>
          </cell>
          <cell r="P286">
            <v>0</v>
          </cell>
          <cell r="Q286">
            <v>0</v>
          </cell>
          <cell r="R286">
            <v>0.80400000000000005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0.71859323572806733</v>
          </cell>
          <cell r="Y286">
            <v>8.5409938875107325E-2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1.5742</v>
          </cell>
          <cell r="AE286">
            <v>92.5</v>
          </cell>
          <cell r="AF286">
            <v>44440</v>
          </cell>
          <cell r="AG286">
            <v>92.5</v>
          </cell>
          <cell r="AH286">
            <v>44440</v>
          </cell>
          <cell r="AI286">
            <v>0</v>
          </cell>
        </row>
        <row r="287">
          <cell r="B287" t="str">
            <v>Лесной</v>
          </cell>
          <cell r="C287">
            <v>0</v>
          </cell>
          <cell r="D287" t="str">
            <v>транзитукут</v>
          </cell>
          <cell r="E287" t="str">
            <v>транзит</v>
          </cell>
          <cell r="F287" t="str">
            <v>укут</v>
          </cell>
          <cell r="G287">
            <v>0</v>
          </cell>
          <cell r="H287" t="str">
            <v>Ленина</v>
          </cell>
          <cell r="I287">
            <v>45</v>
          </cell>
          <cell r="J287">
            <v>0</v>
          </cell>
          <cell r="K287">
            <v>1.2</v>
          </cell>
          <cell r="L287" t="str">
            <v>ИП Князев С.Г.  "Красное и Белое"</v>
          </cell>
          <cell r="M287">
            <v>3.4000000000000002E-2</v>
          </cell>
          <cell r="N287">
            <v>93.6</v>
          </cell>
          <cell r="O287">
            <v>0</v>
          </cell>
          <cell r="P287">
            <v>0</v>
          </cell>
          <cell r="Q287">
            <v>0</v>
          </cell>
          <cell r="R287">
            <v>1.625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1.4527068437180799</v>
          </cell>
          <cell r="Y287">
            <v>0.17266458485334871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3.1823999999999999</v>
          </cell>
          <cell r="AE287">
            <v>40.64</v>
          </cell>
          <cell r="AF287">
            <v>44348</v>
          </cell>
          <cell r="AG287">
            <v>40.64</v>
          </cell>
          <cell r="AH287">
            <v>44409</v>
          </cell>
          <cell r="AI287">
            <v>0</v>
          </cell>
        </row>
        <row r="288">
          <cell r="A288" t="str">
            <v>Ленина47</v>
          </cell>
          <cell r="B288" t="str">
            <v>Лесной</v>
          </cell>
          <cell r="C288" t="str">
            <v>Ленина47</v>
          </cell>
          <cell r="D288" t="str">
            <v>ж/дУКУТ</v>
          </cell>
          <cell r="E288" t="str">
            <v>ж/д</v>
          </cell>
          <cell r="F288" t="str">
            <v>УКУТ</v>
          </cell>
          <cell r="G288">
            <v>0</v>
          </cell>
          <cell r="H288" t="str">
            <v>Ленина</v>
          </cell>
          <cell r="I288">
            <v>47</v>
          </cell>
          <cell r="J288">
            <v>0</v>
          </cell>
          <cell r="K288">
            <v>0</v>
          </cell>
          <cell r="L288" t="str">
            <v>население</v>
          </cell>
          <cell r="M288">
            <v>3.4000000000000002E-2</v>
          </cell>
          <cell r="N288">
            <v>4255.6000000000004</v>
          </cell>
          <cell r="O288">
            <v>371.6</v>
          </cell>
          <cell r="P288">
            <v>5461.8</v>
          </cell>
          <cell r="Q288">
            <v>116.40527339999971</v>
          </cell>
          <cell r="R288">
            <v>96.531999999999996</v>
          </cell>
          <cell r="S288">
            <v>21.318999999999999</v>
          </cell>
          <cell r="T288">
            <v>75.212999999999994</v>
          </cell>
          <cell r="U288">
            <v>110084</v>
          </cell>
          <cell r="V288">
            <v>0</v>
          </cell>
          <cell r="W288">
            <v>0</v>
          </cell>
          <cell r="X288">
            <v>70.422323036308157</v>
          </cell>
          <cell r="Y288">
            <v>4.7912657439474371</v>
          </cell>
          <cell r="Z288">
            <v>21.318411219744405</v>
          </cell>
          <cell r="AA288">
            <v>75.213588780255591</v>
          </cell>
          <cell r="AB288">
            <v>110084.86</v>
          </cell>
          <cell r="AC288">
            <v>0</v>
          </cell>
          <cell r="AD288">
            <v>144.69040000000001</v>
          </cell>
          <cell r="AE288">
            <v>0</v>
          </cell>
          <cell r="AF288">
            <v>0</v>
          </cell>
          <cell r="AG288">
            <v>305.4609375</v>
          </cell>
          <cell r="AH288">
            <v>44480</v>
          </cell>
          <cell r="AI288">
            <v>305.4609375</v>
          </cell>
        </row>
        <row r="289">
          <cell r="B289" t="str">
            <v>Лесной</v>
          </cell>
          <cell r="C289">
            <v>0</v>
          </cell>
          <cell r="D289" t="str">
            <v>транзитукут</v>
          </cell>
          <cell r="E289" t="str">
            <v>транзит</v>
          </cell>
          <cell r="F289" t="str">
            <v>укут</v>
          </cell>
          <cell r="G289">
            <v>0</v>
          </cell>
          <cell r="H289" t="str">
            <v>Ленина</v>
          </cell>
          <cell r="I289">
            <v>47</v>
          </cell>
          <cell r="J289">
            <v>0</v>
          </cell>
          <cell r="K289" t="str">
            <v>1эт.</v>
          </cell>
          <cell r="L289" t="str">
            <v>ИП Слюсарев А.С. м-н "Весна"</v>
          </cell>
          <cell r="M289">
            <v>3.4000000000000002E-2</v>
          </cell>
          <cell r="N289">
            <v>357.2</v>
          </cell>
          <cell r="O289">
            <v>0</v>
          </cell>
          <cell r="P289">
            <v>0</v>
          </cell>
          <cell r="Q289">
            <v>0</v>
          </cell>
          <cell r="R289">
            <v>6.3129999999999997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5.9110005142798361</v>
          </cell>
          <cell r="Y289">
            <v>0.40216188639393369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12.1448</v>
          </cell>
          <cell r="AE289">
            <v>59.7</v>
          </cell>
          <cell r="AF289">
            <v>44378</v>
          </cell>
          <cell r="AG289">
            <v>59.7</v>
          </cell>
          <cell r="AH289">
            <v>44409</v>
          </cell>
          <cell r="AI289">
            <v>0</v>
          </cell>
        </row>
        <row r="290">
          <cell r="B290" t="str">
            <v>Лесной</v>
          </cell>
          <cell r="C290">
            <v>0</v>
          </cell>
          <cell r="D290" t="str">
            <v>транзитукут</v>
          </cell>
          <cell r="E290" t="str">
            <v>транзит</v>
          </cell>
          <cell r="F290" t="str">
            <v>укут</v>
          </cell>
          <cell r="G290">
            <v>0</v>
          </cell>
          <cell r="H290" t="str">
            <v>Ленина</v>
          </cell>
          <cell r="I290">
            <v>47</v>
          </cell>
          <cell r="J290">
            <v>0</v>
          </cell>
          <cell r="K290" t="str">
            <v>1эт.</v>
          </cell>
          <cell r="L290" t="str">
            <v>ИП Скворцова Т.А."Затеряный остров"</v>
          </cell>
          <cell r="M290">
            <v>3.4000000000000002E-2</v>
          </cell>
          <cell r="N290">
            <v>308</v>
          </cell>
          <cell r="O290">
            <v>0</v>
          </cell>
          <cell r="P290">
            <v>0</v>
          </cell>
          <cell r="Q290">
            <v>0</v>
          </cell>
          <cell r="R290">
            <v>5.444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5.0968313504988512</v>
          </cell>
          <cell r="Y290">
            <v>0.34676892779768087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10.472000000000001</v>
          </cell>
          <cell r="AE290">
            <v>19.899999999999999</v>
          </cell>
          <cell r="AF290">
            <v>44378</v>
          </cell>
          <cell r="AG290">
            <v>20.7</v>
          </cell>
          <cell r="AH290">
            <v>44470</v>
          </cell>
          <cell r="AI290">
            <v>0.80000000000000071</v>
          </cell>
        </row>
        <row r="291">
          <cell r="B291" t="str">
            <v>Лесной</v>
          </cell>
          <cell r="C291">
            <v>0</v>
          </cell>
          <cell r="D291" t="str">
            <v>транзитукут</v>
          </cell>
          <cell r="E291" t="str">
            <v>транзит</v>
          </cell>
          <cell r="F291" t="str">
            <v>укут</v>
          </cell>
          <cell r="G291">
            <v>0</v>
          </cell>
          <cell r="H291" t="str">
            <v>Ленина</v>
          </cell>
          <cell r="I291">
            <v>47</v>
          </cell>
          <cell r="J291">
            <v>0</v>
          </cell>
          <cell r="K291" t="str">
            <v>1эт.</v>
          </cell>
          <cell r="L291" t="str">
            <v>ИП Скворцова Т.А."Затеряный остров"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260.60000000000002</v>
          </cell>
          <cell r="AF291">
            <v>44378</v>
          </cell>
          <cell r="AG291">
            <v>274.7</v>
          </cell>
          <cell r="AH291">
            <v>44470</v>
          </cell>
          <cell r="AI291">
            <v>14.099999999999966</v>
          </cell>
        </row>
        <row r="292">
          <cell r="B292" t="str">
            <v>Лесной</v>
          </cell>
          <cell r="C292">
            <v>0</v>
          </cell>
          <cell r="D292" t="str">
            <v>транзитукут</v>
          </cell>
          <cell r="E292" t="str">
            <v>транзит</v>
          </cell>
          <cell r="F292" t="str">
            <v>укут</v>
          </cell>
          <cell r="G292">
            <v>0</v>
          </cell>
          <cell r="H292" t="str">
            <v>Ленина</v>
          </cell>
          <cell r="I292">
            <v>47</v>
          </cell>
          <cell r="J292">
            <v>0</v>
          </cell>
          <cell r="K292" t="str">
            <v>1эт.</v>
          </cell>
          <cell r="L292" t="str">
            <v>ООО "Корона +"  Обувь</v>
          </cell>
          <cell r="M292">
            <v>3.4000000000000002E-2</v>
          </cell>
          <cell r="N292">
            <v>194.5</v>
          </cell>
          <cell r="O292">
            <v>0</v>
          </cell>
          <cell r="P292">
            <v>0</v>
          </cell>
          <cell r="Q292">
            <v>0</v>
          </cell>
          <cell r="R292">
            <v>3.4380000000000002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3.2186159015325533</v>
          </cell>
          <cell r="Y292">
            <v>0.21898232615795105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6.6130000000000004</v>
          </cell>
          <cell r="AE292">
            <v>29</v>
          </cell>
          <cell r="AF292">
            <v>44440</v>
          </cell>
          <cell r="AG292">
            <v>29.9</v>
          </cell>
          <cell r="AH292">
            <v>44470</v>
          </cell>
          <cell r="AI292">
            <v>0.89999999999999858</v>
          </cell>
        </row>
        <row r="293">
          <cell r="B293" t="str">
            <v>Лесной</v>
          </cell>
          <cell r="C293">
            <v>0</v>
          </cell>
          <cell r="D293" t="str">
            <v>транзитукут</v>
          </cell>
          <cell r="E293" t="str">
            <v>транзит</v>
          </cell>
          <cell r="F293" t="str">
            <v>укут</v>
          </cell>
          <cell r="G293">
            <v>0</v>
          </cell>
          <cell r="H293" t="str">
            <v>Ленина</v>
          </cell>
          <cell r="I293">
            <v>47</v>
          </cell>
          <cell r="J293">
            <v>0</v>
          </cell>
          <cell r="K293" t="str">
            <v>1эт.</v>
          </cell>
          <cell r="L293" t="str">
            <v>ООО "Радуга" м-н "Домашн.текстиль"</v>
          </cell>
          <cell r="M293">
            <v>3.4000000000000002E-2</v>
          </cell>
          <cell r="N293">
            <v>167.1</v>
          </cell>
          <cell r="O293">
            <v>0</v>
          </cell>
          <cell r="P293">
            <v>0</v>
          </cell>
          <cell r="Q293">
            <v>0</v>
          </cell>
          <cell r="R293">
            <v>2.9529999999999998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2.7651964891829803</v>
          </cell>
          <cell r="Y293">
            <v>0.18813340206166385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5.6814</v>
          </cell>
          <cell r="AE293">
            <v>25</v>
          </cell>
          <cell r="AF293">
            <v>44409</v>
          </cell>
          <cell r="AG293">
            <v>25</v>
          </cell>
          <cell r="AH293">
            <v>44440</v>
          </cell>
          <cell r="AI293">
            <v>0</v>
          </cell>
        </row>
        <row r="294">
          <cell r="B294" t="str">
            <v>Лесной</v>
          </cell>
          <cell r="C294">
            <v>0</v>
          </cell>
          <cell r="D294" t="str">
            <v>транзитукут</v>
          </cell>
          <cell r="E294" t="str">
            <v>транзит</v>
          </cell>
          <cell r="F294" t="str">
            <v>укут</v>
          </cell>
          <cell r="G294">
            <v>0</v>
          </cell>
          <cell r="H294" t="str">
            <v>Ленина</v>
          </cell>
          <cell r="I294">
            <v>47</v>
          </cell>
          <cell r="J294">
            <v>0</v>
          </cell>
          <cell r="K294" t="str">
            <v>1эт.</v>
          </cell>
          <cell r="L294" t="str">
            <v>ООО "Аптека-5"</v>
          </cell>
          <cell r="M294">
            <v>3.4000000000000002E-2</v>
          </cell>
          <cell r="N294">
            <v>179.4</v>
          </cell>
          <cell r="O294">
            <v>0</v>
          </cell>
          <cell r="P294">
            <v>0</v>
          </cell>
          <cell r="Q294">
            <v>0</v>
          </cell>
          <cell r="R294">
            <v>3.1709999999999998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2.9687387801282266</v>
          </cell>
          <cell r="Y294">
            <v>0.20198164171072711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6.0996000000000006</v>
          </cell>
          <cell r="AE294">
            <v>82</v>
          </cell>
          <cell r="AF294">
            <v>44409</v>
          </cell>
          <cell r="AG294">
            <v>85</v>
          </cell>
          <cell r="AH294">
            <v>44470</v>
          </cell>
          <cell r="AI294">
            <v>3</v>
          </cell>
        </row>
        <row r="295">
          <cell r="B295" t="str">
            <v>Лесной</v>
          </cell>
          <cell r="C295">
            <v>0</v>
          </cell>
          <cell r="D295" t="str">
            <v>транзитукут</v>
          </cell>
          <cell r="E295" t="str">
            <v>транзит</v>
          </cell>
          <cell r="F295" t="str">
            <v>укут</v>
          </cell>
          <cell r="G295">
            <v>0</v>
          </cell>
          <cell r="H295" t="str">
            <v>Ленина</v>
          </cell>
          <cell r="I295">
            <v>47</v>
          </cell>
          <cell r="J295">
            <v>0</v>
          </cell>
          <cell r="K295" t="str">
            <v>1эт.</v>
          </cell>
          <cell r="L295" t="str">
            <v>ООО "Аптека-5" (Валентинка)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15.9</v>
          </cell>
          <cell r="AF295">
            <v>44440</v>
          </cell>
          <cell r="AG295">
            <v>16.2</v>
          </cell>
          <cell r="AH295">
            <v>44470</v>
          </cell>
          <cell r="AI295">
            <v>0.29999999999999893</v>
          </cell>
        </row>
        <row r="296">
          <cell r="A296" t="str">
            <v>Ленина49</v>
          </cell>
          <cell r="B296" t="str">
            <v>Лесной</v>
          </cell>
          <cell r="C296" t="str">
            <v>Ленина49</v>
          </cell>
          <cell r="D296" t="str">
            <v>ж/дУКУТ</v>
          </cell>
          <cell r="E296" t="str">
            <v>ж/д</v>
          </cell>
          <cell r="F296" t="str">
            <v>УКУТ</v>
          </cell>
          <cell r="G296">
            <v>0</v>
          </cell>
          <cell r="H296" t="str">
            <v>Ленина</v>
          </cell>
          <cell r="I296">
            <v>49</v>
          </cell>
          <cell r="J296">
            <v>0</v>
          </cell>
          <cell r="K296">
            <v>0</v>
          </cell>
          <cell r="L296" t="str">
            <v>население</v>
          </cell>
          <cell r="M296">
            <v>3.4000000000000002E-2</v>
          </cell>
          <cell r="N296">
            <v>2706.7</v>
          </cell>
          <cell r="O296">
            <v>285.2</v>
          </cell>
          <cell r="P296">
            <v>2706.7</v>
          </cell>
          <cell r="Q296">
            <v>58.360839899999974</v>
          </cell>
          <cell r="R296">
            <v>48.088999999999999</v>
          </cell>
          <cell r="S296">
            <v>0</v>
          </cell>
          <cell r="T296">
            <v>48.088999999999999</v>
          </cell>
          <cell r="U296">
            <v>70384.5</v>
          </cell>
          <cell r="V296">
            <v>0</v>
          </cell>
          <cell r="W296">
            <v>0</v>
          </cell>
          <cell r="X296">
            <v>43.504962164510843</v>
          </cell>
          <cell r="Y296">
            <v>4.5840378354891556</v>
          </cell>
          <cell r="Z296">
            <v>0</v>
          </cell>
          <cell r="AA296">
            <v>48.088999999999999</v>
          </cell>
          <cell r="AB296">
            <v>70384.5</v>
          </cell>
          <cell r="AC296">
            <v>0</v>
          </cell>
          <cell r="AD296">
            <v>92.027799999999999</v>
          </cell>
          <cell r="AE296">
            <v>0</v>
          </cell>
          <cell r="AF296">
            <v>0</v>
          </cell>
          <cell r="AG296">
            <v>157.88769540000067</v>
          </cell>
          <cell r="AH296">
            <v>44480</v>
          </cell>
          <cell r="AI296">
            <v>157.88769540000067</v>
          </cell>
        </row>
        <row r="297">
          <cell r="A297" t="str">
            <v>Ленина51</v>
          </cell>
          <cell r="B297" t="str">
            <v>Лесной</v>
          </cell>
          <cell r="C297" t="str">
            <v>Ленина51</v>
          </cell>
          <cell r="D297" t="str">
            <v>ж/дУКУТ</v>
          </cell>
          <cell r="E297" t="str">
            <v>ж/д</v>
          </cell>
          <cell r="F297" t="str">
            <v>УКУТ</v>
          </cell>
          <cell r="G297">
            <v>0</v>
          </cell>
          <cell r="H297" t="str">
            <v>Ленина</v>
          </cell>
          <cell r="I297">
            <v>51</v>
          </cell>
          <cell r="J297">
            <v>0</v>
          </cell>
          <cell r="K297">
            <v>0</v>
          </cell>
          <cell r="L297" t="str">
            <v>население</v>
          </cell>
          <cell r="M297">
            <v>3.4000000000000002E-2</v>
          </cell>
          <cell r="N297">
            <v>2483.1999999999998</v>
          </cell>
          <cell r="O297">
            <v>289.60000000000002</v>
          </cell>
          <cell r="P297">
            <v>2483.1999999999998</v>
          </cell>
          <cell r="Q297">
            <v>55.360351499999524</v>
          </cell>
          <cell r="R297">
            <v>47.704999999999998</v>
          </cell>
          <cell r="S297">
            <v>0</v>
          </cell>
          <cell r="T297">
            <v>47.704999999999998</v>
          </cell>
          <cell r="U297">
            <v>69822.47</v>
          </cell>
          <cell r="V297">
            <v>0</v>
          </cell>
          <cell r="W297">
            <v>0</v>
          </cell>
          <cell r="X297">
            <v>42.722538949798036</v>
          </cell>
          <cell r="Y297">
            <v>4.9824610502019624</v>
          </cell>
          <cell r="Z297">
            <v>0</v>
          </cell>
          <cell r="AA297">
            <v>47.704999999999998</v>
          </cell>
          <cell r="AB297">
            <v>69822.47</v>
          </cell>
          <cell r="AC297">
            <v>0</v>
          </cell>
          <cell r="AD297">
            <v>84.428799999999995</v>
          </cell>
          <cell r="AE297">
            <v>0</v>
          </cell>
          <cell r="AF297">
            <v>0</v>
          </cell>
          <cell r="AG297">
            <v>117.65625</v>
          </cell>
          <cell r="AH297">
            <v>44480</v>
          </cell>
          <cell r="AI297">
            <v>117.65625</v>
          </cell>
        </row>
        <row r="298">
          <cell r="A298" t="str">
            <v>Ленина52</v>
          </cell>
          <cell r="B298" t="str">
            <v>Лесной</v>
          </cell>
          <cell r="C298" t="str">
            <v>Ленина52</v>
          </cell>
          <cell r="D298" t="str">
            <v>ж/дУКУТ</v>
          </cell>
          <cell r="E298" t="str">
            <v>ж/д</v>
          </cell>
          <cell r="F298" t="str">
            <v>УКУТ</v>
          </cell>
          <cell r="G298">
            <v>0</v>
          </cell>
          <cell r="H298" t="str">
            <v>Ленина</v>
          </cell>
          <cell r="I298">
            <v>52</v>
          </cell>
          <cell r="J298">
            <v>0</v>
          </cell>
          <cell r="K298" t="str">
            <v>Б</v>
          </cell>
          <cell r="L298" t="str">
            <v>население</v>
          </cell>
          <cell r="M298">
            <v>3.4000000000000002E-2</v>
          </cell>
          <cell r="N298">
            <v>631.6</v>
          </cell>
          <cell r="O298">
            <v>93.8</v>
          </cell>
          <cell r="P298">
            <v>972.5</v>
          </cell>
          <cell r="Q298">
            <v>17.149999999999999</v>
          </cell>
          <cell r="R298">
            <v>15.292</v>
          </cell>
          <cell r="S298">
            <v>5.3599999999999994</v>
          </cell>
          <cell r="T298">
            <v>9.9320000000000004</v>
          </cell>
          <cell r="U298">
            <v>14536.77</v>
          </cell>
          <cell r="V298">
            <v>0</v>
          </cell>
          <cell r="W298">
            <v>0</v>
          </cell>
          <cell r="X298">
            <v>9.0578891493951055</v>
          </cell>
          <cell r="Y298">
            <v>0.87365552926813372</v>
          </cell>
          <cell r="Z298">
            <v>5.3604553213367598</v>
          </cell>
          <cell r="AA298">
            <v>9.93154467866324</v>
          </cell>
          <cell r="AB298">
            <v>14536.11</v>
          </cell>
          <cell r="AC298">
            <v>0</v>
          </cell>
          <cell r="AD298">
            <v>21.474400000000003</v>
          </cell>
          <cell r="AE298">
            <v>0</v>
          </cell>
          <cell r="AF298">
            <v>0</v>
          </cell>
          <cell r="AG298">
            <v>28.56</v>
          </cell>
          <cell r="AH298">
            <v>44480</v>
          </cell>
          <cell r="AI298">
            <v>28.56</v>
          </cell>
        </row>
        <row r="299">
          <cell r="B299" t="str">
            <v>Лесной</v>
          </cell>
          <cell r="C299">
            <v>0</v>
          </cell>
          <cell r="D299" t="str">
            <v>транзитукут</v>
          </cell>
          <cell r="E299" t="str">
            <v>транзит</v>
          </cell>
          <cell r="F299" t="str">
            <v>укут</v>
          </cell>
          <cell r="G299">
            <v>0</v>
          </cell>
          <cell r="H299" t="str">
            <v>Ленина</v>
          </cell>
          <cell r="I299">
            <v>52</v>
          </cell>
          <cell r="J299">
            <v>0</v>
          </cell>
          <cell r="K299">
            <v>2</v>
          </cell>
          <cell r="L299" t="str">
            <v>ИП Кунгурова Ж.А. с 01.12.2020</v>
          </cell>
          <cell r="M299">
            <v>3.4000000000000002E-2</v>
          </cell>
          <cell r="N299">
            <v>79.099999999999994</v>
          </cell>
          <cell r="O299">
            <v>0</v>
          </cell>
          <cell r="P299">
            <v>0</v>
          </cell>
          <cell r="Q299">
            <v>0</v>
          </cell>
          <cell r="R299">
            <v>1.244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1.1343873206414705</v>
          </cell>
          <cell r="Y299">
            <v>0.10941442743050878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2.6894</v>
          </cell>
          <cell r="AE299">
            <v>317.85000000000002</v>
          </cell>
          <cell r="AF299">
            <v>44378</v>
          </cell>
          <cell r="AG299">
            <v>317.85000000000002</v>
          </cell>
          <cell r="AH299">
            <v>44470</v>
          </cell>
          <cell r="AI299">
            <v>0</v>
          </cell>
        </row>
        <row r="300">
          <cell r="B300" t="str">
            <v>Лесной</v>
          </cell>
          <cell r="C300">
            <v>0</v>
          </cell>
          <cell r="D300" t="str">
            <v>транзитукут</v>
          </cell>
          <cell r="E300" t="str">
            <v>транзит</v>
          </cell>
          <cell r="F300" t="str">
            <v>укут</v>
          </cell>
          <cell r="G300">
            <v>0</v>
          </cell>
          <cell r="H300" t="str">
            <v>Ленина</v>
          </cell>
          <cell r="I300">
            <v>52</v>
          </cell>
          <cell r="J300">
            <v>0</v>
          </cell>
          <cell r="K300">
            <v>3</v>
          </cell>
          <cell r="L300" t="str">
            <v>ИП Кунгурова Ж.А.</v>
          </cell>
          <cell r="M300">
            <v>3.4000000000000002E-2</v>
          </cell>
          <cell r="N300">
            <v>84.8</v>
          </cell>
          <cell r="O300">
            <v>0</v>
          </cell>
          <cell r="P300">
            <v>0</v>
          </cell>
          <cell r="Q300">
            <v>0</v>
          </cell>
          <cell r="R300">
            <v>1.333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1.216132045390603</v>
          </cell>
          <cell r="Y300">
            <v>0.11729890576620916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2.8832</v>
          </cell>
          <cell r="AE300">
            <v>59.811999999999998</v>
          </cell>
          <cell r="AF300">
            <v>44378</v>
          </cell>
          <cell r="AG300">
            <v>59.811999999999998</v>
          </cell>
          <cell r="AH300">
            <v>44470</v>
          </cell>
          <cell r="AI300">
            <v>0</v>
          </cell>
        </row>
        <row r="301">
          <cell r="B301" t="str">
            <v>Лесной</v>
          </cell>
          <cell r="C301">
            <v>0</v>
          </cell>
          <cell r="D301" t="str">
            <v>транзитукут</v>
          </cell>
          <cell r="E301" t="str">
            <v>транзит</v>
          </cell>
          <cell r="F301" t="str">
            <v>укут</v>
          </cell>
          <cell r="G301">
            <v>0</v>
          </cell>
          <cell r="H301" t="str">
            <v>Ленина</v>
          </cell>
          <cell r="I301">
            <v>52</v>
          </cell>
          <cell r="J301">
            <v>0</v>
          </cell>
          <cell r="K301">
            <v>8</v>
          </cell>
          <cell r="L301" t="str">
            <v>ИП Ассатрян А.Р с 26.05.20</v>
          </cell>
          <cell r="M301">
            <v>3.4000000000000002E-2</v>
          </cell>
          <cell r="N301">
            <v>177</v>
          </cell>
          <cell r="O301">
            <v>0</v>
          </cell>
          <cell r="P301">
            <v>0</v>
          </cell>
          <cell r="Q301">
            <v>0</v>
          </cell>
          <cell r="R301">
            <v>2.7829999999999999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2.5383888211572727</v>
          </cell>
          <cell r="Y301">
            <v>0.24483380095069604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6.0180000000000007</v>
          </cell>
          <cell r="AE301">
            <v>539.21900000000005</v>
          </cell>
          <cell r="AF301">
            <v>44378</v>
          </cell>
          <cell r="AG301">
            <v>539.21900000000005</v>
          </cell>
          <cell r="AH301">
            <v>44470</v>
          </cell>
          <cell r="AI301">
            <v>0</v>
          </cell>
        </row>
        <row r="302">
          <cell r="B302" t="str">
            <v>Лесной</v>
          </cell>
          <cell r="C302">
            <v>0</v>
          </cell>
          <cell r="D302" t="str">
            <v>транзитукут</v>
          </cell>
          <cell r="E302" t="str">
            <v>транзит</v>
          </cell>
          <cell r="F302" t="str">
            <v>укут</v>
          </cell>
          <cell r="G302">
            <v>0</v>
          </cell>
          <cell r="H302" t="str">
            <v>Ленина</v>
          </cell>
          <cell r="I302">
            <v>52</v>
          </cell>
          <cell r="J302">
            <v>0</v>
          </cell>
          <cell r="K302">
            <v>9</v>
          </cell>
          <cell r="L302" t="str">
            <v xml:space="preserve">ИП Асатрян А.Р. С 26.05.20   ИП Паньшина В.Н. 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10.172000000000001</v>
          </cell>
          <cell r="AF302">
            <v>44440</v>
          </cell>
          <cell r="AG302">
            <v>10.172000000000001</v>
          </cell>
          <cell r="AH302">
            <v>44470</v>
          </cell>
          <cell r="AI302">
            <v>0</v>
          </cell>
        </row>
        <row r="303">
          <cell r="A303" t="str">
            <v>Ленина53</v>
          </cell>
          <cell r="B303" t="str">
            <v>Лесной</v>
          </cell>
          <cell r="C303" t="str">
            <v>Ленина53</v>
          </cell>
          <cell r="D303" t="str">
            <v>ж/дУКУТ</v>
          </cell>
          <cell r="E303" t="str">
            <v>ж/д</v>
          </cell>
          <cell r="F303" t="str">
            <v>УКУТ</v>
          </cell>
          <cell r="G303">
            <v>0</v>
          </cell>
          <cell r="H303" t="str">
            <v>Ленина</v>
          </cell>
          <cell r="I303">
            <v>53</v>
          </cell>
          <cell r="J303">
            <v>0</v>
          </cell>
          <cell r="K303">
            <v>0</v>
          </cell>
          <cell r="L303" t="str">
            <v>население</v>
          </cell>
          <cell r="M303">
            <v>3.4000000000000002E-2</v>
          </cell>
          <cell r="N303">
            <v>1950</v>
          </cell>
          <cell r="O303">
            <v>235.7</v>
          </cell>
          <cell r="P303">
            <v>2000</v>
          </cell>
          <cell r="Q303">
            <v>49.203369100000145</v>
          </cell>
          <cell r="R303">
            <v>41.878999999999998</v>
          </cell>
          <cell r="S303">
            <v>1.0469999999999999</v>
          </cell>
          <cell r="T303">
            <v>40.832000000000001</v>
          </cell>
          <cell r="U303">
            <v>59762.94</v>
          </cell>
          <cell r="V303">
            <v>0</v>
          </cell>
          <cell r="W303">
            <v>0</v>
          </cell>
          <cell r="X303">
            <v>36.527284519389902</v>
          </cell>
          <cell r="Y303">
            <v>4.3047404806100964</v>
          </cell>
          <cell r="Z303">
            <v>1.046975</v>
          </cell>
          <cell r="AA303">
            <v>40.832025000000002</v>
          </cell>
          <cell r="AB303">
            <v>59762.98</v>
          </cell>
          <cell r="AC303">
            <v>0</v>
          </cell>
          <cell r="AD303">
            <v>66.300000000000011</v>
          </cell>
          <cell r="AE303">
            <v>0</v>
          </cell>
          <cell r="AF303">
            <v>0</v>
          </cell>
          <cell r="AG303">
            <v>112.57568360000005</v>
          </cell>
          <cell r="AH303">
            <v>44480</v>
          </cell>
          <cell r="AI303">
            <v>112.57568360000005</v>
          </cell>
        </row>
        <row r="304">
          <cell r="B304" t="str">
            <v>Лесной</v>
          </cell>
          <cell r="C304">
            <v>0</v>
          </cell>
          <cell r="D304" t="str">
            <v>транзитукут</v>
          </cell>
          <cell r="E304" t="str">
            <v>транзит</v>
          </cell>
          <cell r="F304" t="str">
            <v>укут</v>
          </cell>
          <cell r="G304">
            <v>0</v>
          </cell>
          <cell r="H304" t="str">
            <v>Ленина</v>
          </cell>
          <cell r="I304">
            <v>53</v>
          </cell>
          <cell r="J304">
            <v>0</v>
          </cell>
          <cell r="K304">
            <v>2</v>
          </cell>
          <cell r="L304" t="str">
            <v xml:space="preserve"> Филатова Н.Н. м-н" пани Моника" </v>
          </cell>
          <cell r="M304">
            <v>3.4000000000000002E-2</v>
          </cell>
          <cell r="N304">
            <v>50</v>
          </cell>
          <cell r="O304">
            <v>0</v>
          </cell>
          <cell r="P304">
            <v>0</v>
          </cell>
          <cell r="Q304">
            <v>0</v>
          </cell>
          <cell r="R304">
            <v>1.0469999999999999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0.93659703895871538</v>
          </cell>
          <cell r="Y304">
            <v>0.11037796104128453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1.7000000000000002</v>
          </cell>
          <cell r="AE304">
            <v>8.5619999999999994</v>
          </cell>
          <cell r="AF304">
            <v>44440</v>
          </cell>
          <cell r="AG304">
            <v>8.6110000000000007</v>
          </cell>
          <cell r="AH304">
            <v>44470</v>
          </cell>
          <cell r="AI304">
            <v>4.9000000000001265E-2</v>
          </cell>
        </row>
        <row r="305">
          <cell r="A305" t="str">
            <v>Ленина55</v>
          </cell>
          <cell r="B305" t="str">
            <v>Лесной</v>
          </cell>
          <cell r="C305" t="str">
            <v>Ленина55</v>
          </cell>
          <cell r="D305" t="str">
            <v>ж/дУКУТ</v>
          </cell>
          <cell r="E305" t="str">
            <v>ж/д</v>
          </cell>
          <cell r="F305" t="str">
            <v>УКУТ</v>
          </cell>
          <cell r="G305">
            <v>0</v>
          </cell>
          <cell r="H305" t="str">
            <v>Ленина</v>
          </cell>
          <cell r="I305">
            <v>55</v>
          </cell>
          <cell r="J305">
            <v>0</v>
          </cell>
          <cell r="K305">
            <v>0</v>
          </cell>
          <cell r="L305" t="str">
            <v>население</v>
          </cell>
          <cell r="M305">
            <v>3.4000000000000002E-2</v>
          </cell>
          <cell r="N305">
            <v>2519.6</v>
          </cell>
          <cell r="O305">
            <v>295.2</v>
          </cell>
          <cell r="P305">
            <v>2519.6</v>
          </cell>
          <cell r="Q305">
            <v>54.182128899999952</v>
          </cell>
          <cell r="R305">
            <v>43.427</v>
          </cell>
          <cell r="S305">
            <v>0</v>
          </cell>
          <cell r="T305">
            <v>43.427</v>
          </cell>
          <cell r="U305">
            <v>63561.06</v>
          </cell>
          <cell r="V305">
            <v>0</v>
          </cell>
          <cell r="W305">
            <v>0</v>
          </cell>
          <cell r="X305">
            <v>38.872626545402873</v>
          </cell>
          <cell r="Y305">
            <v>4.5543734545971262</v>
          </cell>
          <cell r="Z305">
            <v>0</v>
          </cell>
          <cell r="AA305">
            <v>43.427</v>
          </cell>
          <cell r="AB305">
            <v>63561.06</v>
          </cell>
          <cell r="AC305">
            <v>0</v>
          </cell>
          <cell r="AD305">
            <v>85.66640000000001</v>
          </cell>
          <cell r="AE305">
            <v>0</v>
          </cell>
          <cell r="AF305">
            <v>0</v>
          </cell>
          <cell r="AG305">
            <v>165.30566410000029</v>
          </cell>
          <cell r="AH305">
            <v>44480</v>
          </cell>
          <cell r="AI305">
            <v>165.30566410000029</v>
          </cell>
        </row>
        <row r="306">
          <cell r="A306" t="str">
            <v>Ленина57</v>
          </cell>
          <cell r="B306" t="str">
            <v>Лесной</v>
          </cell>
          <cell r="C306" t="str">
            <v>Ленина57</v>
          </cell>
          <cell r="D306" t="str">
            <v>ж/дУКУТ</v>
          </cell>
          <cell r="E306" t="str">
            <v>ж/д</v>
          </cell>
          <cell r="F306" t="str">
            <v>УКУТ</v>
          </cell>
          <cell r="G306">
            <v>0</v>
          </cell>
          <cell r="H306" t="str">
            <v>Ленина</v>
          </cell>
          <cell r="I306">
            <v>57</v>
          </cell>
          <cell r="J306">
            <v>0</v>
          </cell>
          <cell r="K306">
            <v>0</v>
          </cell>
          <cell r="L306" t="str">
            <v>население</v>
          </cell>
          <cell r="M306">
            <v>3.4000000000000002E-2</v>
          </cell>
          <cell r="N306">
            <v>1913.5</v>
          </cell>
          <cell r="O306">
            <v>247.3</v>
          </cell>
          <cell r="P306">
            <v>1993.4</v>
          </cell>
          <cell r="Q306">
            <v>39.521999999999998</v>
          </cell>
          <cell r="R306">
            <v>35.173999999999999</v>
          </cell>
          <cell r="S306">
            <v>1.4100000000000001</v>
          </cell>
          <cell r="T306">
            <v>33.763999999999996</v>
          </cell>
          <cell r="U306">
            <v>49418</v>
          </cell>
          <cell r="V306">
            <v>0</v>
          </cell>
          <cell r="W306">
            <v>0</v>
          </cell>
          <cell r="X306">
            <v>30.037688668719589</v>
          </cell>
          <cell r="Y306">
            <v>3.7264575136823357</v>
          </cell>
          <cell r="Z306">
            <v>1.4098538175980737</v>
          </cell>
          <cell r="AA306">
            <v>33.764146182401923</v>
          </cell>
          <cell r="AB306">
            <v>49418.22</v>
          </cell>
          <cell r="AC306">
            <v>0</v>
          </cell>
          <cell r="AD306">
            <v>65.059000000000012</v>
          </cell>
          <cell r="AE306">
            <v>0</v>
          </cell>
          <cell r="AF306">
            <v>0</v>
          </cell>
          <cell r="AG306">
            <v>66.828999999999994</v>
          </cell>
          <cell r="AH306">
            <v>44480</v>
          </cell>
          <cell r="AI306">
            <v>66.828999999999994</v>
          </cell>
        </row>
        <row r="307">
          <cell r="B307" t="str">
            <v>Лесной</v>
          </cell>
          <cell r="C307">
            <v>0</v>
          </cell>
          <cell r="D307" t="str">
            <v>транзитукут</v>
          </cell>
          <cell r="E307" t="str">
            <v>транзит</v>
          </cell>
          <cell r="F307" t="str">
            <v>укут</v>
          </cell>
          <cell r="G307">
            <v>0</v>
          </cell>
          <cell r="H307" t="str">
            <v>Ленина</v>
          </cell>
          <cell r="I307">
            <v>57</v>
          </cell>
          <cell r="J307">
            <v>0</v>
          </cell>
          <cell r="K307">
            <v>1</v>
          </cell>
          <cell r="L307" t="str">
            <v>ИП Васенина Л.В. Парикмахерская</v>
          </cell>
          <cell r="M307">
            <v>3.4000000000000002E-2</v>
          </cell>
          <cell r="N307">
            <v>31.2</v>
          </cell>
          <cell r="O307">
            <v>0</v>
          </cell>
          <cell r="P307">
            <v>0</v>
          </cell>
          <cell r="Q307">
            <v>0</v>
          </cell>
          <cell r="R307">
            <v>0.55100000000000005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0.48977051814165207</v>
          </cell>
          <cell r="Y307">
            <v>6.0760634662601981E-2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1.0608</v>
          </cell>
          <cell r="AE307">
            <v>7.0000000000000007E-2</v>
          </cell>
          <cell r="AF307">
            <v>44378</v>
          </cell>
          <cell r="AG307">
            <v>7.0000000000000007E-2</v>
          </cell>
          <cell r="AH307">
            <v>44470</v>
          </cell>
          <cell r="AI307">
            <v>0</v>
          </cell>
        </row>
        <row r="308">
          <cell r="B308" t="str">
            <v>Лесной</v>
          </cell>
          <cell r="C308">
            <v>0</v>
          </cell>
          <cell r="D308" t="str">
            <v>транзитукут</v>
          </cell>
          <cell r="E308" t="str">
            <v>транзит</v>
          </cell>
          <cell r="F308" t="str">
            <v>укут</v>
          </cell>
          <cell r="G308">
            <v>0</v>
          </cell>
          <cell r="H308" t="str">
            <v>Ленина</v>
          </cell>
          <cell r="I308">
            <v>57</v>
          </cell>
          <cell r="J308">
            <v>0</v>
          </cell>
          <cell r="K308">
            <v>2</v>
          </cell>
          <cell r="L308" t="str">
            <v>ИП Замиралова Е.И. с 01.07.16</v>
          </cell>
          <cell r="M308">
            <v>3.4000000000000002E-2</v>
          </cell>
          <cell r="N308">
            <v>48.7</v>
          </cell>
          <cell r="O308">
            <v>0</v>
          </cell>
          <cell r="P308">
            <v>0</v>
          </cell>
          <cell r="Q308">
            <v>0</v>
          </cell>
          <cell r="R308">
            <v>0.85899999999999999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0.76448154594546336</v>
          </cell>
          <cell r="Y308">
            <v>9.484111884835629E-2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1.6558000000000002</v>
          </cell>
          <cell r="AE308">
            <v>2.6240000000000001</v>
          </cell>
          <cell r="AF308">
            <v>44440</v>
          </cell>
          <cell r="AG308">
            <v>2.6240000000000001</v>
          </cell>
          <cell r="AH308">
            <v>0</v>
          </cell>
          <cell r="AI308">
            <v>0</v>
          </cell>
        </row>
        <row r="309">
          <cell r="A309" t="str">
            <v>Ленина59</v>
          </cell>
          <cell r="B309" t="str">
            <v>Лесной</v>
          </cell>
          <cell r="C309" t="str">
            <v>Ленина59</v>
          </cell>
          <cell r="D309" t="str">
            <v>ж/дУКУТ</v>
          </cell>
          <cell r="E309" t="str">
            <v>ж/д</v>
          </cell>
          <cell r="F309" t="str">
            <v>УКУТ</v>
          </cell>
          <cell r="G309">
            <v>0</v>
          </cell>
          <cell r="H309" t="str">
            <v>Ленина</v>
          </cell>
          <cell r="I309">
            <v>59</v>
          </cell>
          <cell r="J309">
            <v>0</v>
          </cell>
          <cell r="K309">
            <v>0</v>
          </cell>
          <cell r="L309" t="str">
            <v>население</v>
          </cell>
          <cell r="M309">
            <v>3.4000000000000002E-2</v>
          </cell>
          <cell r="N309">
            <v>2489.1999999999998</v>
          </cell>
          <cell r="O309">
            <v>293.60000000000002</v>
          </cell>
          <cell r="P309">
            <v>2489.1999999999998</v>
          </cell>
          <cell r="Q309">
            <v>39.050781300000381</v>
          </cell>
          <cell r="R309">
            <v>27.33</v>
          </cell>
          <cell r="S309">
            <v>0</v>
          </cell>
          <cell r="T309">
            <v>27.33</v>
          </cell>
          <cell r="U309">
            <v>40001.01</v>
          </cell>
          <cell r="V309">
            <v>0</v>
          </cell>
          <cell r="W309">
            <v>0</v>
          </cell>
          <cell r="X309">
            <v>24.446541612764122</v>
          </cell>
          <cell r="Y309">
            <v>2.8834583872358763</v>
          </cell>
          <cell r="Z309">
            <v>0</v>
          </cell>
          <cell r="AA309">
            <v>27.33</v>
          </cell>
          <cell r="AB309">
            <v>40001.01</v>
          </cell>
          <cell r="AC309">
            <v>0</v>
          </cell>
          <cell r="AD309">
            <v>84.632800000000003</v>
          </cell>
          <cell r="AE309">
            <v>0</v>
          </cell>
          <cell r="AF309">
            <v>0</v>
          </cell>
          <cell r="AG309">
            <v>180.15039059999981</v>
          </cell>
          <cell r="AH309">
            <v>44480</v>
          </cell>
          <cell r="AI309">
            <v>180.15039059999981</v>
          </cell>
        </row>
        <row r="310">
          <cell r="A310" t="str">
            <v>Ленина61</v>
          </cell>
          <cell r="B310" t="str">
            <v>Лесной</v>
          </cell>
          <cell r="C310" t="str">
            <v>Ленина61</v>
          </cell>
          <cell r="D310" t="str">
            <v>ж/дУКУТ</v>
          </cell>
          <cell r="E310" t="str">
            <v>ж/д</v>
          </cell>
          <cell r="F310" t="str">
            <v>УКУТ</v>
          </cell>
          <cell r="G310">
            <v>0</v>
          </cell>
          <cell r="H310" t="str">
            <v>Ленина</v>
          </cell>
          <cell r="I310">
            <v>61</v>
          </cell>
          <cell r="J310">
            <v>0</v>
          </cell>
          <cell r="K310">
            <v>0</v>
          </cell>
          <cell r="L310" t="str">
            <v>население</v>
          </cell>
          <cell r="M310">
            <v>3.4000000000000002E-2</v>
          </cell>
          <cell r="N310">
            <v>1892</v>
          </cell>
          <cell r="O310">
            <v>226.1</v>
          </cell>
          <cell r="P310">
            <v>1975</v>
          </cell>
          <cell r="Q310">
            <v>47.900878899999952</v>
          </cell>
          <cell r="R310">
            <v>40.363</v>
          </cell>
          <cell r="S310">
            <v>1.696</v>
          </cell>
          <cell r="T310">
            <v>38.667000000000002</v>
          </cell>
          <cell r="U310">
            <v>56594.18</v>
          </cell>
          <cell r="V310">
            <v>0</v>
          </cell>
          <cell r="W310">
            <v>0</v>
          </cell>
          <cell r="X310">
            <v>34.694832583708148</v>
          </cell>
          <cell r="Y310">
            <v>3.9718995681905858</v>
          </cell>
          <cell r="Z310">
            <v>1.6962678481012656</v>
          </cell>
          <cell r="AA310">
            <v>38.666732151898735</v>
          </cell>
          <cell r="AB310">
            <v>56593.79</v>
          </cell>
          <cell r="AC310">
            <v>0</v>
          </cell>
          <cell r="AD310">
            <v>64.328000000000003</v>
          </cell>
          <cell r="AE310">
            <v>0</v>
          </cell>
          <cell r="AF310">
            <v>0</v>
          </cell>
          <cell r="AG310">
            <v>115.85742190000019</v>
          </cell>
          <cell r="AH310">
            <v>44480</v>
          </cell>
          <cell r="AI310">
            <v>115.85742190000019</v>
          </cell>
        </row>
        <row r="311">
          <cell r="B311" t="str">
            <v>Лесной</v>
          </cell>
          <cell r="C311">
            <v>0</v>
          </cell>
          <cell r="D311" t="str">
            <v>транзитукут</v>
          </cell>
          <cell r="E311" t="str">
            <v>транзит</v>
          </cell>
          <cell r="F311" t="str">
            <v>укут</v>
          </cell>
          <cell r="G311">
            <v>0</v>
          </cell>
          <cell r="H311" t="str">
            <v>Ленина</v>
          </cell>
          <cell r="I311">
            <v>61</v>
          </cell>
          <cell r="J311">
            <v>0</v>
          </cell>
          <cell r="K311">
            <v>2</v>
          </cell>
          <cell r="L311" t="str">
            <v>ИП Бомко О. А. м-н "Аракс"</v>
          </cell>
          <cell r="M311">
            <v>3.4000000000000002E-2</v>
          </cell>
          <cell r="N311">
            <v>45.9</v>
          </cell>
          <cell r="O311">
            <v>0</v>
          </cell>
          <cell r="P311">
            <v>0</v>
          </cell>
          <cell r="Q311">
            <v>0</v>
          </cell>
          <cell r="R311">
            <v>0.93799999999999994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0.84169810549270818</v>
          </cell>
          <cell r="Y311">
            <v>9.6358451469317055E-2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1.5606</v>
          </cell>
          <cell r="AE311">
            <v>24.373000000000001</v>
          </cell>
          <cell r="AF311">
            <v>44440</v>
          </cell>
          <cell r="AG311">
            <v>24.782</v>
          </cell>
          <cell r="AH311">
            <v>44470</v>
          </cell>
          <cell r="AI311">
            <v>0.40899999999999892</v>
          </cell>
        </row>
        <row r="312">
          <cell r="B312" t="str">
            <v>Лесной</v>
          </cell>
          <cell r="C312">
            <v>0</v>
          </cell>
          <cell r="D312" t="str">
            <v>транзитукут</v>
          </cell>
          <cell r="E312" t="str">
            <v>транзит</v>
          </cell>
          <cell r="F312" t="str">
            <v>укут</v>
          </cell>
          <cell r="G312">
            <v>0</v>
          </cell>
          <cell r="H312" t="str">
            <v>Ленина</v>
          </cell>
          <cell r="I312">
            <v>61</v>
          </cell>
          <cell r="J312">
            <v>0</v>
          </cell>
          <cell r="K312">
            <v>3</v>
          </cell>
          <cell r="L312" t="str">
            <v>ИП Амирханян А.Г. "Аракс"</v>
          </cell>
          <cell r="M312">
            <v>3.4000000000000002E-2</v>
          </cell>
          <cell r="N312">
            <v>37.1</v>
          </cell>
          <cell r="O312">
            <v>0</v>
          </cell>
          <cell r="P312">
            <v>0</v>
          </cell>
          <cell r="Q312">
            <v>0</v>
          </cell>
          <cell r="R312">
            <v>0.75800000000000001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0.6803267911498796</v>
          </cell>
          <cell r="Y312">
            <v>7.7884499989360839E-2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1.2614000000000001</v>
          </cell>
          <cell r="AE312">
            <v>5.9359999999999999</v>
          </cell>
          <cell r="AF312">
            <v>44378</v>
          </cell>
          <cell r="AG312">
            <v>5.9359999999999999</v>
          </cell>
          <cell r="AH312">
            <v>44470</v>
          </cell>
          <cell r="AI312">
            <v>0</v>
          </cell>
        </row>
        <row r="313">
          <cell r="A313" t="str">
            <v>Ленина63</v>
          </cell>
          <cell r="B313" t="str">
            <v>Лесной</v>
          </cell>
          <cell r="C313" t="str">
            <v>Ленина63</v>
          </cell>
          <cell r="D313" t="str">
            <v>ж/дУКУТ</v>
          </cell>
          <cell r="E313" t="str">
            <v>ж/д</v>
          </cell>
          <cell r="F313" t="str">
            <v>УКУТ</v>
          </cell>
          <cell r="G313">
            <v>0</v>
          </cell>
          <cell r="H313" t="str">
            <v>Ленина</v>
          </cell>
          <cell r="I313">
            <v>63</v>
          </cell>
          <cell r="J313">
            <v>0</v>
          </cell>
          <cell r="K313">
            <v>0</v>
          </cell>
          <cell r="L313" t="str">
            <v>население</v>
          </cell>
          <cell r="M313">
            <v>3.4000000000000002E-2</v>
          </cell>
          <cell r="N313">
            <v>1253.2</v>
          </cell>
          <cell r="O313">
            <v>157</v>
          </cell>
          <cell r="P313">
            <v>1368.1999999999998</v>
          </cell>
          <cell r="Q313">
            <v>25.364956530046818</v>
          </cell>
          <cell r="R313">
            <v>21.297000000000001</v>
          </cell>
          <cell r="S313">
            <v>1.7889999999999999</v>
          </cell>
          <cell r="T313">
            <v>19.507999999999999</v>
          </cell>
          <cell r="U313">
            <v>28552.49</v>
          </cell>
          <cell r="V313">
            <v>0</v>
          </cell>
          <cell r="W313">
            <v>0</v>
          </cell>
          <cell r="X313">
            <v>17.4989512195122</v>
          </cell>
          <cell r="Y313">
            <v>2.007992502165918</v>
          </cell>
          <cell r="Z313">
            <v>1.7900562783218825</v>
          </cell>
          <cell r="AA313">
            <v>19.50694372167812</v>
          </cell>
          <cell r="AB313">
            <v>28550.95</v>
          </cell>
          <cell r="AC313">
            <v>0</v>
          </cell>
          <cell r="AD313">
            <v>42.608800000000002</v>
          </cell>
          <cell r="AE313">
            <v>0</v>
          </cell>
          <cell r="AF313">
            <v>0</v>
          </cell>
          <cell r="AG313">
            <v>62.521999999999998</v>
          </cell>
          <cell r="AH313">
            <v>44480</v>
          </cell>
          <cell r="AI313">
            <v>62.521999999999998</v>
          </cell>
        </row>
        <row r="314">
          <cell r="B314" t="str">
            <v>Лесной</v>
          </cell>
          <cell r="C314">
            <v>0</v>
          </cell>
          <cell r="D314" t="str">
            <v>транзитукут</v>
          </cell>
          <cell r="E314" t="str">
            <v>транзит</v>
          </cell>
          <cell r="F314" t="str">
            <v>укут</v>
          </cell>
          <cell r="G314">
            <v>0</v>
          </cell>
          <cell r="H314" t="str">
            <v>Ленина</v>
          </cell>
          <cell r="I314">
            <v>63</v>
          </cell>
          <cell r="J314">
            <v>0</v>
          </cell>
          <cell r="K314">
            <v>2</v>
          </cell>
          <cell r="L314" t="str">
            <v>ИП Бомко О.А. "Дива"</v>
          </cell>
          <cell r="M314">
            <v>3.4000000000000002E-2</v>
          </cell>
          <cell r="N314">
            <v>32.6</v>
          </cell>
          <cell r="O314">
            <v>0</v>
          </cell>
          <cell r="P314">
            <v>0</v>
          </cell>
          <cell r="Q314">
            <v>0</v>
          </cell>
          <cell r="R314">
            <v>0.50700000000000001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0.45520731707317086</v>
          </cell>
          <cell r="Y314">
            <v>5.2234723564162873E-2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1.1084000000000001</v>
          </cell>
          <cell r="AE314">
            <v>11.617000000000001</v>
          </cell>
          <cell r="AF314">
            <v>44440</v>
          </cell>
          <cell r="AG314">
            <v>11.782</v>
          </cell>
          <cell r="AH314">
            <v>44470</v>
          </cell>
          <cell r="AI314">
            <v>0.16499999999999915</v>
          </cell>
        </row>
        <row r="315">
          <cell r="B315" t="str">
            <v>Лесной</v>
          </cell>
          <cell r="C315">
            <v>0</v>
          </cell>
          <cell r="D315" t="str">
            <v>транзитукут</v>
          </cell>
          <cell r="E315" t="str">
            <v>транзит</v>
          </cell>
          <cell r="F315" t="str">
            <v>укут</v>
          </cell>
          <cell r="G315">
            <v>0</v>
          </cell>
          <cell r="H315" t="str">
            <v>Ленина</v>
          </cell>
          <cell r="I315">
            <v>63</v>
          </cell>
          <cell r="J315">
            <v>0</v>
          </cell>
          <cell r="K315">
            <v>17</v>
          </cell>
          <cell r="L315" t="str">
            <v>ИП Босых А.А."Комиссионочка"</v>
          </cell>
          <cell r="M315">
            <v>3.4000000000000002E-2</v>
          </cell>
          <cell r="N315">
            <v>33.299999999999997</v>
          </cell>
          <cell r="O315">
            <v>0</v>
          </cell>
          <cell r="P315">
            <v>0</v>
          </cell>
          <cell r="Q315">
            <v>0</v>
          </cell>
          <cell r="R315">
            <v>0.51800000000000002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0.46498170731707317</v>
          </cell>
          <cell r="Y315">
            <v>5.3356328057871889E-2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1.1322000000000001</v>
          </cell>
          <cell r="AE315">
            <v>31.111000000000001</v>
          </cell>
          <cell r="AF315">
            <v>44378</v>
          </cell>
          <cell r="AG315">
            <v>31.111000000000001</v>
          </cell>
          <cell r="AH315">
            <v>44440</v>
          </cell>
          <cell r="AI315">
            <v>0</v>
          </cell>
        </row>
        <row r="316">
          <cell r="B316" t="str">
            <v>Лесной</v>
          </cell>
          <cell r="C316">
            <v>0</v>
          </cell>
          <cell r="D316" t="str">
            <v>транзитукут</v>
          </cell>
          <cell r="E316" t="str">
            <v>транзит</v>
          </cell>
          <cell r="F316" t="str">
            <v>укут</v>
          </cell>
          <cell r="G316">
            <v>0</v>
          </cell>
          <cell r="H316" t="str">
            <v>Ленина</v>
          </cell>
          <cell r="I316">
            <v>63</v>
          </cell>
          <cell r="J316">
            <v>0</v>
          </cell>
          <cell r="K316">
            <v>17</v>
          </cell>
          <cell r="L316" t="str">
            <v>ИП Босых А.А."Комиссионочка"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2.2829999999999999</v>
          </cell>
          <cell r="AF316">
            <v>44440</v>
          </cell>
          <cell r="AG316">
            <v>2.3290000000000002</v>
          </cell>
          <cell r="AH316">
            <v>44470</v>
          </cell>
          <cell r="AI316">
            <v>4.6000000000000263E-2</v>
          </cell>
        </row>
        <row r="317">
          <cell r="B317" t="str">
            <v>Лесной</v>
          </cell>
          <cell r="C317">
            <v>0</v>
          </cell>
          <cell r="D317" t="str">
            <v>транзитукут</v>
          </cell>
          <cell r="E317" t="str">
            <v>транзит</v>
          </cell>
          <cell r="F317" t="str">
            <v>укут</v>
          </cell>
          <cell r="G317">
            <v>0</v>
          </cell>
          <cell r="H317" t="str">
            <v>Ленина</v>
          </cell>
          <cell r="I317">
            <v>63</v>
          </cell>
          <cell r="J317">
            <v>0</v>
          </cell>
          <cell r="K317">
            <v>16</v>
          </cell>
          <cell r="L317" t="str">
            <v>ИП Босых А.А."Ева"</v>
          </cell>
          <cell r="M317">
            <v>3.4000000000000002E-2</v>
          </cell>
          <cell r="N317">
            <v>49.1</v>
          </cell>
          <cell r="O317">
            <v>0</v>
          </cell>
          <cell r="P317">
            <v>0</v>
          </cell>
          <cell r="Q317">
            <v>0</v>
          </cell>
          <cell r="R317">
            <v>0.76400000000000001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0.68560365853658545</v>
          </cell>
          <cell r="Y317">
            <v>7.8672543773018314E-2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1.6694000000000002</v>
          </cell>
          <cell r="AE317">
            <v>19.399999999999999</v>
          </cell>
          <cell r="AF317">
            <v>44440</v>
          </cell>
          <cell r="AG317">
            <v>19.405000000000001</v>
          </cell>
          <cell r="AH317">
            <v>44470</v>
          </cell>
          <cell r="AI317">
            <v>5.000000000002558E-3</v>
          </cell>
        </row>
        <row r="318">
          <cell r="A318" t="str">
            <v>Ленина66</v>
          </cell>
          <cell r="B318" t="str">
            <v>Лесной</v>
          </cell>
          <cell r="C318" t="str">
            <v>Ленина66</v>
          </cell>
          <cell r="D318" t="str">
            <v>ж/дУКУТ</v>
          </cell>
          <cell r="E318" t="str">
            <v>ж/д</v>
          </cell>
          <cell r="F318" t="str">
            <v>УКУТ</v>
          </cell>
          <cell r="G318">
            <v>0</v>
          </cell>
          <cell r="H318" t="str">
            <v>Ленина</v>
          </cell>
          <cell r="I318">
            <v>66</v>
          </cell>
          <cell r="J318">
            <v>0</v>
          </cell>
          <cell r="K318">
            <v>0</v>
          </cell>
          <cell r="L318" t="str">
            <v>население</v>
          </cell>
          <cell r="M318">
            <v>3.4000000000000002E-2</v>
          </cell>
          <cell r="N318">
            <v>7146.6</v>
          </cell>
          <cell r="O318">
            <v>1106</v>
          </cell>
          <cell r="P318">
            <v>7311.7000000000007</v>
          </cell>
          <cell r="Q318">
            <v>145.65497000000005</v>
          </cell>
          <cell r="R318">
            <v>120.97199999999999</v>
          </cell>
          <cell r="S318">
            <v>2.7320000000000002</v>
          </cell>
          <cell r="T318">
            <v>118.24</v>
          </cell>
          <cell r="U318">
            <v>173059.61</v>
          </cell>
          <cell r="V318">
            <v>0</v>
          </cell>
          <cell r="W318">
            <v>0</v>
          </cell>
          <cell r="X318">
            <v>102.70483566770019</v>
          </cell>
          <cell r="Y318">
            <v>15.535586559688779</v>
          </cell>
          <cell r="Z318">
            <v>2.7315777726110202</v>
          </cell>
          <cell r="AA318">
            <v>118.24042222738898</v>
          </cell>
          <cell r="AB318">
            <v>173060.23</v>
          </cell>
          <cell r="AC318">
            <v>0</v>
          </cell>
          <cell r="AD318">
            <v>242.98440000000002</v>
          </cell>
          <cell r="AE318">
            <v>0</v>
          </cell>
          <cell r="AF318">
            <v>0</v>
          </cell>
          <cell r="AG318">
            <v>379.3924899999999</v>
          </cell>
          <cell r="AH318">
            <v>44480</v>
          </cell>
          <cell r="AI318">
            <v>379.3924899999999</v>
          </cell>
        </row>
        <row r="319">
          <cell r="B319" t="str">
            <v>Лесной</v>
          </cell>
          <cell r="C319">
            <v>0</v>
          </cell>
          <cell r="D319" t="str">
            <v>транзитукут</v>
          </cell>
          <cell r="E319" t="str">
            <v>транзит</v>
          </cell>
          <cell r="F319" t="str">
            <v>укут</v>
          </cell>
          <cell r="G319">
            <v>0</v>
          </cell>
          <cell r="H319" t="str">
            <v>Ленина</v>
          </cell>
          <cell r="I319">
            <v>66</v>
          </cell>
          <cell r="J319">
            <v>0</v>
          </cell>
          <cell r="K319">
            <v>1</v>
          </cell>
          <cell r="L319" t="str">
            <v>ИП Лопаев В.В.  м-н  "Лорд"</v>
          </cell>
          <cell r="M319">
            <v>3.4000000000000002E-2</v>
          </cell>
          <cell r="N319">
            <v>82.5</v>
          </cell>
          <cell r="O319">
            <v>0</v>
          </cell>
          <cell r="P319">
            <v>0</v>
          </cell>
          <cell r="Q319">
            <v>0</v>
          </cell>
          <cell r="R319">
            <v>1.365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1.1856195872981929</v>
          </cell>
          <cell r="Y319">
            <v>0.17934204953045141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2.8050000000000002</v>
          </cell>
          <cell r="AE319">
            <v>30</v>
          </cell>
          <cell r="AF319">
            <v>44378</v>
          </cell>
          <cell r="AG319">
            <v>30.707000000000001</v>
          </cell>
          <cell r="AH319">
            <v>44470</v>
          </cell>
          <cell r="AI319">
            <v>0.70700000000000074</v>
          </cell>
        </row>
        <row r="320">
          <cell r="B320" t="str">
            <v>Лесной</v>
          </cell>
          <cell r="C320">
            <v>0</v>
          </cell>
          <cell r="D320" t="str">
            <v>транзитукут</v>
          </cell>
          <cell r="E320" t="str">
            <v>транзит</v>
          </cell>
          <cell r="F320" t="str">
            <v>укут</v>
          </cell>
          <cell r="G320">
            <v>0</v>
          </cell>
          <cell r="H320" t="str">
            <v>Ленина</v>
          </cell>
          <cell r="I320">
            <v>66</v>
          </cell>
          <cell r="J320">
            <v>0</v>
          </cell>
          <cell r="K320">
            <v>102</v>
          </cell>
          <cell r="L320" t="str">
            <v>ИП Бархатова И.А."Пантера"</v>
          </cell>
          <cell r="M320">
            <v>3.4000000000000002E-2</v>
          </cell>
          <cell r="N320">
            <v>82.6</v>
          </cell>
          <cell r="O320">
            <v>0</v>
          </cell>
          <cell r="P320">
            <v>0</v>
          </cell>
          <cell r="Q320">
            <v>0</v>
          </cell>
          <cell r="R320">
            <v>1.367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1.1870567019494633</v>
          </cell>
          <cell r="Y320">
            <v>0.17955943383291256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2.8084000000000002</v>
          </cell>
          <cell r="AE320">
            <v>17.777999999999999</v>
          </cell>
          <cell r="AF320">
            <v>44378</v>
          </cell>
          <cell r="AG320">
            <v>17.777999999999999</v>
          </cell>
          <cell r="AH320">
            <v>44409</v>
          </cell>
          <cell r="AI320">
            <v>0</v>
          </cell>
        </row>
        <row r="321">
          <cell r="A321" t="str">
            <v>Ленина68</v>
          </cell>
          <cell r="B321" t="str">
            <v>Лесной</v>
          </cell>
          <cell r="C321" t="str">
            <v>Ленина68</v>
          </cell>
          <cell r="D321" t="str">
            <v>ж/дУКУТ</v>
          </cell>
          <cell r="E321" t="str">
            <v>ж/д</v>
          </cell>
          <cell r="F321" t="str">
            <v>УКУТ</v>
          </cell>
          <cell r="G321">
            <v>0</v>
          </cell>
          <cell r="H321" t="str">
            <v>Ленина</v>
          </cell>
          <cell r="I321">
            <v>68</v>
          </cell>
          <cell r="J321">
            <v>0</v>
          </cell>
          <cell r="K321">
            <v>0</v>
          </cell>
          <cell r="L321" t="str">
            <v>население</v>
          </cell>
          <cell r="M321">
            <v>3.4000000000000002E-2</v>
          </cell>
          <cell r="N321">
            <v>7298.9</v>
          </cell>
          <cell r="O321">
            <v>1099</v>
          </cell>
          <cell r="P321">
            <v>7298.9</v>
          </cell>
          <cell r="Q321">
            <v>158.08784299999999</v>
          </cell>
          <cell r="R321">
            <v>126.41800000000001</v>
          </cell>
          <cell r="S321">
            <v>0</v>
          </cell>
          <cell r="T321">
            <v>126.41800000000001</v>
          </cell>
          <cell r="U321">
            <v>185029.18</v>
          </cell>
          <cell r="V321">
            <v>0</v>
          </cell>
          <cell r="W321">
            <v>0</v>
          </cell>
          <cell r="X321">
            <v>109.87417571059432</v>
          </cell>
          <cell r="Y321">
            <v>16.543824289405691</v>
          </cell>
          <cell r="Z321">
            <v>0</v>
          </cell>
          <cell r="AA321">
            <v>126.41800000000001</v>
          </cell>
          <cell r="AB321">
            <v>185029.18</v>
          </cell>
          <cell r="AC321">
            <v>0</v>
          </cell>
          <cell r="AD321">
            <v>248.1626</v>
          </cell>
          <cell r="AE321">
            <v>0</v>
          </cell>
          <cell r="AF321">
            <v>0</v>
          </cell>
          <cell r="AG321">
            <v>486.78141999999997</v>
          </cell>
          <cell r="AH321">
            <v>44480</v>
          </cell>
          <cell r="AI321">
            <v>486.78141999999997</v>
          </cell>
        </row>
        <row r="322">
          <cell r="A322" t="str">
            <v>Ленина70</v>
          </cell>
          <cell r="B322" t="str">
            <v>Лесной</v>
          </cell>
          <cell r="C322" t="str">
            <v>Ленина70</v>
          </cell>
          <cell r="D322" t="str">
            <v>ж/дУКУТ</v>
          </cell>
          <cell r="E322" t="str">
            <v>ж/д</v>
          </cell>
          <cell r="F322" t="str">
            <v>УКУТ</v>
          </cell>
          <cell r="G322">
            <v>0</v>
          </cell>
          <cell r="H322" t="str">
            <v>Ленина</v>
          </cell>
          <cell r="I322">
            <v>70</v>
          </cell>
          <cell r="J322">
            <v>0</v>
          </cell>
          <cell r="K322">
            <v>0</v>
          </cell>
          <cell r="L322" t="str">
            <v>население</v>
          </cell>
          <cell r="M322">
            <v>3.4000000000000002E-2</v>
          </cell>
          <cell r="N322">
            <v>7060.5</v>
          </cell>
          <cell r="O322">
            <v>1060.5999999999999</v>
          </cell>
          <cell r="P322">
            <v>7401.4000000000005</v>
          </cell>
          <cell r="Q322">
            <v>145.70681000000002</v>
          </cell>
          <cell r="R322">
            <v>105.91200000000001</v>
          </cell>
          <cell r="S322">
            <v>4.8769999999999998</v>
          </cell>
          <cell r="T322">
            <v>101.03500000000001</v>
          </cell>
          <cell r="U322">
            <v>147877.85999999999</v>
          </cell>
          <cell r="V322">
            <v>0</v>
          </cell>
          <cell r="W322">
            <v>0</v>
          </cell>
          <cell r="X322">
            <v>88.370559678562998</v>
          </cell>
          <cell r="Y322">
            <v>12.663255005145496</v>
          </cell>
          <cell r="Z322">
            <v>4.8781853162915114</v>
          </cell>
          <cell r="AA322">
            <v>101.0338146837085</v>
          </cell>
          <cell r="AB322">
            <v>147876.12</v>
          </cell>
          <cell r="AC322">
            <v>0</v>
          </cell>
          <cell r="AD322">
            <v>240.05700000000002</v>
          </cell>
          <cell r="AE322">
            <v>0</v>
          </cell>
          <cell r="AF322">
            <v>0</v>
          </cell>
          <cell r="AG322">
            <v>594.60833000000002</v>
          </cell>
          <cell r="AH322">
            <v>44480</v>
          </cell>
          <cell r="AI322">
            <v>537.66832999999997</v>
          </cell>
        </row>
        <row r="323">
          <cell r="B323" t="str">
            <v>Лесной</v>
          </cell>
          <cell r="C323">
            <v>0</v>
          </cell>
          <cell r="D323" t="str">
            <v>осз-тр.УКУТ-ОСЗ</v>
          </cell>
          <cell r="E323" t="str">
            <v>осз-тр.</v>
          </cell>
          <cell r="F323" t="str">
            <v>УКУТ-ОСЗ</v>
          </cell>
          <cell r="G323">
            <v>0</v>
          </cell>
          <cell r="H323" t="str">
            <v>Ленина</v>
          </cell>
          <cell r="I323">
            <v>72</v>
          </cell>
          <cell r="J323" t="str">
            <v>А</v>
          </cell>
          <cell r="K323">
            <v>0</v>
          </cell>
          <cell r="L323" t="str">
            <v>ООО"Элегант плюс". "Гном"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4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44457</v>
          </cell>
          <cell r="AI323">
            <v>56.94</v>
          </cell>
        </row>
        <row r="324">
          <cell r="B324" t="str">
            <v>Лесной</v>
          </cell>
          <cell r="C324">
            <v>0</v>
          </cell>
          <cell r="D324" t="str">
            <v>транзитукут</v>
          </cell>
          <cell r="E324" t="str">
            <v>транзит</v>
          </cell>
          <cell r="F324" t="str">
            <v>укут</v>
          </cell>
          <cell r="G324">
            <v>0</v>
          </cell>
          <cell r="H324" t="str">
            <v>Ленина</v>
          </cell>
          <cell r="I324">
            <v>70</v>
          </cell>
          <cell r="J324">
            <v>0</v>
          </cell>
          <cell r="K324">
            <v>1</v>
          </cell>
          <cell r="L324" t="str">
            <v>ИП Тарасевич Е.С. "Огонек"</v>
          </cell>
          <cell r="M324">
            <v>3.4000000000000002E-2</v>
          </cell>
          <cell r="N324">
            <v>84.8</v>
          </cell>
          <cell r="O324">
            <v>0</v>
          </cell>
          <cell r="P324">
            <v>0</v>
          </cell>
          <cell r="Q324">
            <v>0</v>
          </cell>
          <cell r="R324">
            <v>1.2130000000000001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1.0613729142046799</v>
          </cell>
          <cell r="Y324">
            <v>0.15209178166366943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2.8832</v>
          </cell>
          <cell r="AE324">
            <v>644</v>
          </cell>
          <cell r="AF324">
            <v>44440</v>
          </cell>
          <cell r="AG324">
            <v>651</v>
          </cell>
          <cell r="AH324">
            <v>44470</v>
          </cell>
          <cell r="AI324">
            <v>7</v>
          </cell>
        </row>
        <row r="325">
          <cell r="B325" t="str">
            <v>Лесной</v>
          </cell>
          <cell r="C325">
            <v>0</v>
          </cell>
          <cell r="D325" t="str">
            <v>транзитукут</v>
          </cell>
          <cell r="E325" t="str">
            <v>транзит</v>
          </cell>
          <cell r="F325" t="str">
            <v>укут</v>
          </cell>
          <cell r="G325">
            <v>0</v>
          </cell>
          <cell r="H325" t="str">
            <v>Ленина</v>
          </cell>
          <cell r="I325">
            <v>70</v>
          </cell>
          <cell r="J325">
            <v>0</v>
          </cell>
          <cell r="K325">
            <v>1</v>
          </cell>
          <cell r="L325" t="str">
            <v>ИП Тарасевич Е.С. "Огонек"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54</v>
          </cell>
          <cell r="AF325">
            <v>44440</v>
          </cell>
          <cell r="AG325">
            <v>54.2</v>
          </cell>
          <cell r="AH325">
            <v>44470</v>
          </cell>
          <cell r="AI325">
            <v>0.20000000000000284</v>
          </cell>
        </row>
        <row r="326">
          <cell r="B326" t="str">
            <v>Лесной</v>
          </cell>
          <cell r="C326">
            <v>0</v>
          </cell>
          <cell r="D326" t="str">
            <v>транзитукут</v>
          </cell>
          <cell r="E326" t="str">
            <v>транзит</v>
          </cell>
          <cell r="F326" t="str">
            <v>укут</v>
          </cell>
          <cell r="G326">
            <v>0</v>
          </cell>
          <cell r="H326" t="str">
            <v>Ленина</v>
          </cell>
          <cell r="I326">
            <v>70</v>
          </cell>
          <cell r="J326">
            <v>0</v>
          </cell>
          <cell r="K326">
            <v>2</v>
          </cell>
          <cell r="L326" t="str">
            <v>Борисов С.С.</v>
          </cell>
          <cell r="M326">
            <v>3.4000000000000002E-2</v>
          </cell>
          <cell r="N326">
            <v>58.3</v>
          </cell>
          <cell r="O326">
            <v>0</v>
          </cell>
          <cell r="P326">
            <v>0</v>
          </cell>
          <cell r="Q326">
            <v>0</v>
          </cell>
          <cell r="R326">
            <v>0.83399999999999996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0.72969387851571732</v>
          </cell>
          <cell r="Y326">
            <v>0.10456309989377273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1.9822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</row>
        <row r="327">
          <cell r="B327" t="str">
            <v>Лесной</v>
          </cell>
          <cell r="C327">
            <v>0</v>
          </cell>
          <cell r="D327" t="str">
            <v>транзитукут</v>
          </cell>
          <cell r="E327" t="str">
            <v>транзит</v>
          </cell>
          <cell r="F327" t="str">
            <v>укут</v>
          </cell>
          <cell r="G327">
            <v>0</v>
          </cell>
          <cell r="H327" t="str">
            <v>Ленина</v>
          </cell>
          <cell r="I327">
            <v>70</v>
          </cell>
          <cell r="J327">
            <v>0</v>
          </cell>
          <cell r="K327">
            <v>28.29</v>
          </cell>
          <cell r="L327" t="str">
            <v>ИП Яманов Е.С."Радость" - книги</v>
          </cell>
          <cell r="M327">
            <v>3.4000000000000002E-2</v>
          </cell>
          <cell r="N327">
            <v>126.1</v>
          </cell>
          <cell r="O327">
            <v>0</v>
          </cell>
          <cell r="P327">
            <v>0</v>
          </cell>
          <cell r="Q327">
            <v>0</v>
          </cell>
          <cell r="R327">
            <v>1.804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1.5782915622784213</v>
          </cell>
          <cell r="Y327">
            <v>0.22616478381826316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4.2873999999999999</v>
          </cell>
          <cell r="AE327">
            <v>30.867999999999999</v>
          </cell>
          <cell r="AF327">
            <v>44440</v>
          </cell>
          <cell r="AG327">
            <v>31</v>
          </cell>
          <cell r="AH327">
            <v>44470</v>
          </cell>
          <cell r="AI327">
            <v>0.13200000000000145</v>
          </cell>
        </row>
        <row r="328">
          <cell r="B328" t="str">
            <v>Лесной</v>
          </cell>
          <cell r="C328">
            <v>0</v>
          </cell>
          <cell r="D328" t="str">
            <v>транзитукут</v>
          </cell>
          <cell r="E328" t="str">
            <v>транзит</v>
          </cell>
          <cell r="F328" t="str">
            <v>укут</v>
          </cell>
          <cell r="G328">
            <v>0</v>
          </cell>
          <cell r="H328" t="str">
            <v>Ленина</v>
          </cell>
          <cell r="I328">
            <v>70</v>
          </cell>
          <cell r="J328">
            <v>0</v>
          </cell>
          <cell r="K328">
            <v>100</v>
          </cell>
          <cell r="L328" t="str">
            <v>ИП Вискунов В.А.</v>
          </cell>
          <cell r="M328">
            <v>3.4000000000000002E-2</v>
          </cell>
          <cell r="N328">
            <v>71.7</v>
          </cell>
          <cell r="O328">
            <v>0</v>
          </cell>
          <cell r="P328">
            <v>0</v>
          </cell>
          <cell r="Q328">
            <v>0</v>
          </cell>
          <cell r="R328">
            <v>1.026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0.89741082486409851</v>
          </cell>
          <cell r="Y328">
            <v>0.12859647105289032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2.4378000000000002</v>
          </cell>
          <cell r="AE328">
            <v>15</v>
          </cell>
          <cell r="AF328">
            <v>44228</v>
          </cell>
          <cell r="AG328">
            <v>15.923</v>
          </cell>
          <cell r="AH328">
            <v>44470</v>
          </cell>
          <cell r="AI328">
            <v>0.92300000000000004</v>
          </cell>
        </row>
        <row r="329">
          <cell r="B329" t="str">
            <v>Лесной</v>
          </cell>
          <cell r="C329">
            <v>0</v>
          </cell>
          <cell r="D329" t="str">
            <v>транзитукут</v>
          </cell>
          <cell r="E329" t="str">
            <v>транзит</v>
          </cell>
          <cell r="F329" t="str">
            <v>укут</v>
          </cell>
          <cell r="G329">
            <v>0</v>
          </cell>
          <cell r="H329" t="str">
            <v>Ленина</v>
          </cell>
          <cell r="I329">
            <v>70</v>
          </cell>
          <cell r="J329">
            <v>0</v>
          </cell>
          <cell r="K329">
            <v>100</v>
          </cell>
          <cell r="L329" t="str">
            <v>ИП Вискунов В.А.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15</v>
          </cell>
          <cell r="AF329">
            <v>44228</v>
          </cell>
          <cell r="AG329">
            <v>15</v>
          </cell>
          <cell r="AH329">
            <v>44256</v>
          </cell>
          <cell r="AI329">
            <v>0</v>
          </cell>
        </row>
        <row r="330">
          <cell r="A330" t="str">
            <v>Ленина71</v>
          </cell>
          <cell r="B330" t="str">
            <v>Лесной</v>
          </cell>
          <cell r="C330" t="str">
            <v>Ленина71</v>
          </cell>
          <cell r="D330" t="str">
            <v>ж/дУКУТ</v>
          </cell>
          <cell r="E330" t="str">
            <v>ж/д</v>
          </cell>
          <cell r="F330" t="str">
            <v>УКУТ</v>
          </cell>
          <cell r="G330">
            <v>0</v>
          </cell>
          <cell r="H330" t="str">
            <v>Ленина</v>
          </cell>
          <cell r="I330">
            <v>71</v>
          </cell>
          <cell r="J330">
            <v>0</v>
          </cell>
          <cell r="K330">
            <v>0</v>
          </cell>
          <cell r="L330" t="str">
            <v>население</v>
          </cell>
          <cell r="M330">
            <v>3.4000000000000002E-2</v>
          </cell>
          <cell r="N330">
            <v>3680.5</v>
          </cell>
          <cell r="O330">
            <v>609.4</v>
          </cell>
          <cell r="P330">
            <v>3734.7</v>
          </cell>
          <cell r="Q330">
            <v>101.65039059999981</v>
          </cell>
          <cell r="R330">
            <v>89.103999999999999</v>
          </cell>
          <cell r="S330">
            <v>1.2929999999999999</v>
          </cell>
          <cell r="T330">
            <v>87.810999999999993</v>
          </cell>
          <cell r="U330">
            <v>128522.81</v>
          </cell>
          <cell r="V330">
            <v>0</v>
          </cell>
          <cell r="W330">
            <v>0</v>
          </cell>
          <cell r="X330">
            <v>75.49256969222624</v>
          </cell>
          <cell r="Y330">
            <v>12.318304541313267</v>
          </cell>
          <cell r="Z330">
            <v>1.2931257664604923</v>
          </cell>
          <cell r="AA330">
            <v>87.810874233539508</v>
          </cell>
          <cell r="AB330">
            <v>128522.63</v>
          </cell>
          <cell r="AC330">
            <v>0</v>
          </cell>
          <cell r="AD330">
            <v>125.13700000000001</v>
          </cell>
          <cell r="AE330">
            <v>0</v>
          </cell>
          <cell r="AF330">
            <v>0</v>
          </cell>
          <cell r="AG330">
            <v>192.83984380000038</v>
          </cell>
          <cell r="AH330">
            <v>44480</v>
          </cell>
          <cell r="AI330">
            <v>192.83984380000038</v>
          </cell>
        </row>
        <row r="331">
          <cell r="B331" t="str">
            <v>Лесной</v>
          </cell>
          <cell r="C331">
            <v>0</v>
          </cell>
          <cell r="D331" t="str">
            <v>транзитукут</v>
          </cell>
          <cell r="E331" t="str">
            <v>транзит</v>
          </cell>
          <cell r="F331" t="str">
            <v>укут</v>
          </cell>
          <cell r="G331">
            <v>0</v>
          </cell>
          <cell r="H331" t="str">
            <v>Ленина</v>
          </cell>
          <cell r="I331">
            <v>71</v>
          </cell>
          <cell r="J331">
            <v>0</v>
          </cell>
          <cell r="K331" t="str">
            <v>под.</v>
          </cell>
          <cell r="L331" t="str">
            <v>ИП Борисов С.С. Фотосалон</v>
          </cell>
          <cell r="M331">
            <v>3.4000000000000002E-2</v>
          </cell>
          <cell r="N331">
            <v>54.2</v>
          </cell>
          <cell r="O331">
            <v>0</v>
          </cell>
          <cell r="P331">
            <v>0</v>
          </cell>
          <cell r="Q331">
            <v>0</v>
          </cell>
          <cell r="R331">
            <v>1.2929999999999999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1.1117232107916486</v>
          </cell>
          <cell r="Y331">
            <v>0.18140255566884367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1.8428000000000002</v>
          </cell>
          <cell r="AE331">
            <v>3.7160000000000002</v>
          </cell>
          <cell r="AF331">
            <v>44378</v>
          </cell>
          <cell r="AG331">
            <v>3.7160000000000002</v>
          </cell>
          <cell r="AH331">
            <v>44409</v>
          </cell>
          <cell r="AI331">
            <v>0</v>
          </cell>
        </row>
        <row r="332">
          <cell r="A332" t="str">
            <v>Ленина72</v>
          </cell>
          <cell r="B332" t="str">
            <v>Лесной</v>
          </cell>
          <cell r="C332" t="str">
            <v>Ленина72</v>
          </cell>
          <cell r="D332" t="str">
            <v>ж/дУКУТ</v>
          </cell>
          <cell r="E332" t="str">
            <v>ж/д</v>
          </cell>
          <cell r="F332" t="str">
            <v>УКУТ</v>
          </cell>
          <cell r="G332">
            <v>0</v>
          </cell>
          <cell r="H332" t="str">
            <v>Ленина</v>
          </cell>
          <cell r="I332">
            <v>72</v>
          </cell>
          <cell r="J332">
            <v>0</v>
          </cell>
          <cell r="K332">
            <v>0</v>
          </cell>
          <cell r="L332" t="str">
            <v>население</v>
          </cell>
          <cell r="M332">
            <v>3.4000000000000002E-2</v>
          </cell>
          <cell r="N332">
            <v>5060.7</v>
          </cell>
          <cell r="O332">
            <v>784.8</v>
          </cell>
          <cell r="P332">
            <v>5332.5999999999995</v>
          </cell>
          <cell r="Q332">
            <v>118.588202</v>
          </cell>
          <cell r="R332">
            <v>94.844999999999999</v>
          </cell>
          <cell r="S332">
            <v>4.8360000000000003</v>
          </cell>
          <cell r="T332">
            <v>90.009</v>
          </cell>
          <cell r="U332">
            <v>131739.87</v>
          </cell>
          <cell r="V332">
            <v>0</v>
          </cell>
          <cell r="W332">
            <v>0</v>
          </cell>
          <cell r="X332">
            <v>78.461779759374906</v>
          </cell>
          <cell r="Y332">
            <v>11.547238636904583</v>
          </cell>
          <cell r="Z332">
            <v>4.8359816037205112</v>
          </cell>
          <cell r="AA332">
            <v>90.009018396279487</v>
          </cell>
          <cell r="AB332">
            <v>131739.9</v>
          </cell>
          <cell r="AC332">
            <v>0</v>
          </cell>
          <cell r="AD332">
            <v>172.06380000000001</v>
          </cell>
          <cell r="AE332">
            <v>0</v>
          </cell>
          <cell r="AF332">
            <v>0</v>
          </cell>
          <cell r="AG332">
            <v>364.94378</v>
          </cell>
          <cell r="AH332">
            <v>44480</v>
          </cell>
          <cell r="AI332">
            <v>364.94378</v>
          </cell>
        </row>
        <row r="333">
          <cell r="B333" t="str">
            <v>Лесной</v>
          </cell>
          <cell r="C333">
            <v>0</v>
          </cell>
          <cell r="D333" t="str">
            <v>транзитукут</v>
          </cell>
          <cell r="E333" t="str">
            <v>транзит</v>
          </cell>
          <cell r="F333" t="str">
            <v>укут</v>
          </cell>
          <cell r="G333">
            <v>0</v>
          </cell>
          <cell r="H333" t="str">
            <v>Ленина</v>
          </cell>
          <cell r="I333">
            <v>72</v>
          </cell>
          <cell r="J333">
            <v>0</v>
          </cell>
          <cell r="K333">
            <v>37653</v>
          </cell>
          <cell r="L333" t="str">
            <v>Кулакова Е.В. (с 01.10.2019)</v>
          </cell>
          <cell r="M333">
            <v>3.4000000000000002E-2</v>
          </cell>
          <cell r="N333">
            <v>221.4</v>
          </cell>
          <cell r="O333">
            <v>0</v>
          </cell>
          <cell r="P333">
            <v>0</v>
          </cell>
          <cell r="Q333">
            <v>0</v>
          </cell>
          <cell r="R333">
            <v>3.9380000000000002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3.4326156537090924</v>
          </cell>
          <cell r="Y333">
            <v>0.50517885553592878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7.5276000000000005</v>
          </cell>
          <cell r="AE333">
            <v>10.356</v>
          </cell>
          <cell r="AF333">
            <v>44440</v>
          </cell>
          <cell r="AG333">
            <v>10.382</v>
          </cell>
          <cell r="AH333">
            <v>44470</v>
          </cell>
          <cell r="AI333">
            <v>2.5999999999999801E-2</v>
          </cell>
        </row>
        <row r="334">
          <cell r="B334" t="str">
            <v>Лесной</v>
          </cell>
          <cell r="C334">
            <v>0</v>
          </cell>
          <cell r="D334" t="str">
            <v>транзитукут</v>
          </cell>
          <cell r="E334" t="str">
            <v>транзит</v>
          </cell>
          <cell r="F334" t="str">
            <v>укут</v>
          </cell>
          <cell r="G334">
            <v>0</v>
          </cell>
          <cell r="H334" t="str">
            <v>Ленина</v>
          </cell>
          <cell r="I334">
            <v>72</v>
          </cell>
          <cell r="J334">
            <v>0</v>
          </cell>
          <cell r="K334">
            <v>37653</v>
          </cell>
          <cell r="L334" t="str">
            <v>Кулакова Е.В.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13.101000000000001</v>
          </cell>
          <cell r="AF334">
            <v>44440</v>
          </cell>
          <cell r="AG334">
            <v>13.125</v>
          </cell>
          <cell r="AH334">
            <v>44470</v>
          </cell>
          <cell r="AI334">
            <v>2.3999999999999133E-2</v>
          </cell>
        </row>
        <row r="335">
          <cell r="B335" t="str">
            <v>Лесной</v>
          </cell>
          <cell r="C335">
            <v>0</v>
          </cell>
          <cell r="D335" t="str">
            <v>транзитукут</v>
          </cell>
          <cell r="E335" t="str">
            <v>транзит</v>
          </cell>
          <cell r="F335" t="str">
            <v>укут</v>
          </cell>
          <cell r="G335">
            <v>0</v>
          </cell>
          <cell r="H335" t="str">
            <v>Ленина</v>
          </cell>
          <cell r="I335">
            <v>72</v>
          </cell>
          <cell r="J335">
            <v>0</v>
          </cell>
          <cell r="K335">
            <v>29</v>
          </cell>
          <cell r="L335" t="str">
            <v>ИП Ильин Б.Н. Разливные напитки</v>
          </cell>
          <cell r="M335">
            <v>3.4000000000000002E-2</v>
          </cell>
          <cell r="N335">
            <v>50.5</v>
          </cell>
          <cell r="O335">
            <v>0</v>
          </cell>
          <cell r="P335">
            <v>0</v>
          </cell>
          <cell r="Q335">
            <v>0</v>
          </cell>
          <cell r="R335">
            <v>0.89800000000000002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0.78295885506914698</v>
          </cell>
          <cell r="Y335">
            <v>0.11522823940634327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1.7170000000000001</v>
          </cell>
          <cell r="AE335">
            <v>59</v>
          </cell>
          <cell r="AF335">
            <v>44348</v>
          </cell>
          <cell r="AG335">
            <v>59</v>
          </cell>
          <cell r="AH335">
            <v>44348</v>
          </cell>
          <cell r="AI335">
            <v>0</v>
          </cell>
        </row>
        <row r="336">
          <cell r="A336" t="str">
            <v>Ленина73</v>
          </cell>
          <cell r="B336" t="str">
            <v>Лесной</v>
          </cell>
          <cell r="C336" t="str">
            <v>Ленина73</v>
          </cell>
          <cell r="D336" t="str">
            <v>ж/дУКУТ</v>
          </cell>
          <cell r="E336" t="str">
            <v>ж/д</v>
          </cell>
          <cell r="F336" t="str">
            <v>УКУТ</v>
          </cell>
          <cell r="G336">
            <v>0</v>
          </cell>
          <cell r="H336" t="str">
            <v>Ленина</v>
          </cell>
          <cell r="I336">
            <v>73</v>
          </cell>
          <cell r="J336">
            <v>0</v>
          </cell>
          <cell r="K336">
            <v>0</v>
          </cell>
          <cell r="L336" t="str">
            <v>население</v>
          </cell>
          <cell r="M336">
            <v>3.4000000000000002E-2</v>
          </cell>
          <cell r="N336">
            <v>3780.8</v>
          </cell>
          <cell r="O336">
            <v>804.3</v>
          </cell>
          <cell r="P336">
            <v>3780.8</v>
          </cell>
          <cell r="Q336">
            <v>87.651245099999869</v>
          </cell>
          <cell r="R336">
            <v>74.584999999999994</v>
          </cell>
          <cell r="S336">
            <v>0</v>
          </cell>
          <cell r="T336">
            <v>74.584999999999994</v>
          </cell>
          <cell r="U336">
            <v>109164.84</v>
          </cell>
          <cell r="V336">
            <v>0</v>
          </cell>
          <cell r="W336">
            <v>0</v>
          </cell>
          <cell r="X336">
            <v>61.501596039344825</v>
          </cell>
          <cell r="Y336">
            <v>13.083403960655168</v>
          </cell>
          <cell r="Z336">
            <v>0</v>
          </cell>
          <cell r="AA336">
            <v>74.584999999999994</v>
          </cell>
          <cell r="AB336">
            <v>109164.84</v>
          </cell>
          <cell r="AC336">
            <v>0</v>
          </cell>
          <cell r="AD336">
            <v>128.5472</v>
          </cell>
          <cell r="AE336">
            <v>0</v>
          </cell>
          <cell r="AF336">
            <v>0</v>
          </cell>
          <cell r="AG336">
            <v>200.83105469999964</v>
          </cell>
          <cell r="AH336">
            <v>44480</v>
          </cell>
          <cell r="AI336">
            <v>200.83105469999964</v>
          </cell>
        </row>
        <row r="337">
          <cell r="A337" t="str">
            <v>Ленина74</v>
          </cell>
          <cell r="B337" t="str">
            <v>Лесной</v>
          </cell>
          <cell r="C337" t="str">
            <v>Ленина74</v>
          </cell>
          <cell r="D337" t="str">
            <v>ж/дУКУТ</v>
          </cell>
          <cell r="E337" t="str">
            <v>ж/д</v>
          </cell>
          <cell r="F337" t="str">
            <v>УКУТ</v>
          </cell>
          <cell r="G337">
            <v>0</v>
          </cell>
          <cell r="H337" t="str">
            <v>Ленина</v>
          </cell>
          <cell r="I337">
            <v>74</v>
          </cell>
          <cell r="J337">
            <v>0</v>
          </cell>
          <cell r="K337">
            <v>0</v>
          </cell>
          <cell r="L337" t="str">
            <v>население</v>
          </cell>
          <cell r="M337">
            <v>3.4000000000000002E-2</v>
          </cell>
          <cell r="N337">
            <v>3317.7</v>
          </cell>
          <cell r="O337">
            <v>516.70000000000005</v>
          </cell>
          <cell r="P337">
            <v>3317.7</v>
          </cell>
          <cell r="Q337">
            <v>71.019835</v>
          </cell>
          <cell r="R337">
            <v>54.920999999999999</v>
          </cell>
          <cell r="S337">
            <v>0</v>
          </cell>
          <cell r="T337">
            <v>54.920999999999999</v>
          </cell>
          <cell r="U337">
            <v>80384.02</v>
          </cell>
          <cell r="V337">
            <v>0</v>
          </cell>
          <cell r="W337">
            <v>0</v>
          </cell>
          <cell r="X337">
            <v>47.520186130815773</v>
          </cell>
          <cell r="Y337">
            <v>7.4008138691842262</v>
          </cell>
          <cell r="Z337">
            <v>0</v>
          </cell>
          <cell r="AA337">
            <v>54.920999999999999</v>
          </cell>
          <cell r="AB337">
            <v>80384.02</v>
          </cell>
          <cell r="AC337">
            <v>0</v>
          </cell>
          <cell r="AD337">
            <v>112.8018</v>
          </cell>
          <cell r="AE337">
            <v>0</v>
          </cell>
          <cell r="AF337">
            <v>0</v>
          </cell>
          <cell r="AG337">
            <v>247.44530500000002</v>
          </cell>
          <cell r="AH337">
            <v>44480</v>
          </cell>
          <cell r="AI337">
            <v>247.44530500000002</v>
          </cell>
        </row>
        <row r="338">
          <cell r="A338" t="str">
            <v>Ленина75</v>
          </cell>
          <cell r="B338" t="str">
            <v>Лесной</v>
          </cell>
          <cell r="C338" t="str">
            <v>Ленина75</v>
          </cell>
          <cell r="D338" t="str">
            <v>ж/дУКУТ</v>
          </cell>
          <cell r="E338" t="str">
            <v>ж/д</v>
          </cell>
          <cell r="F338" t="str">
            <v>УКУТ</v>
          </cell>
          <cell r="G338">
            <v>0</v>
          </cell>
          <cell r="H338" t="str">
            <v>Ленина</v>
          </cell>
          <cell r="I338">
            <v>75</v>
          </cell>
          <cell r="J338">
            <v>0</v>
          </cell>
          <cell r="K338">
            <v>0</v>
          </cell>
          <cell r="L338" t="str">
            <v>население</v>
          </cell>
          <cell r="M338">
            <v>3.4000000000000002E-2</v>
          </cell>
          <cell r="N338">
            <v>3690.7</v>
          </cell>
          <cell r="O338">
            <v>809.2</v>
          </cell>
          <cell r="P338">
            <v>3846.0999999999995</v>
          </cell>
          <cell r="Q338">
            <v>65.385253899999952</v>
          </cell>
          <cell r="R338">
            <v>54.523000000000003</v>
          </cell>
          <cell r="S338">
            <v>2.2030000000000003</v>
          </cell>
          <cell r="T338">
            <v>52.32</v>
          </cell>
          <cell r="U338">
            <v>76577.119999999995</v>
          </cell>
          <cell r="V338">
            <v>0</v>
          </cell>
          <cell r="W338">
            <v>0</v>
          </cell>
          <cell r="X338">
            <v>43.225578609327009</v>
          </cell>
          <cell r="Y338">
            <v>9.0944432569791243</v>
          </cell>
          <cell r="Z338">
            <v>2.2029781336938723</v>
          </cell>
          <cell r="AA338">
            <v>52.320021866306135</v>
          </cell>
          <cell r="AB338">
            <v>76577.149999999994</v>
          </cell>
          <cell r="AC338">
            <v>0</v>
          </cell>
          <cell r="AD338">
            <v>125.4838</v>
          </cell>
          <cell r="AE338">
            <v>0</v>
          </cell>
          <cell r="AF338">
            <v>0</v>
          </cell>
          <cell r="AG338">
            <v>166.95507810000026</v>
          </cell>
          <cell r="AH338">
            <v>44480</v>
          </cell>
          <cell r="AI338">
            <v>166.95507810000026</v>
          </cell>
        </row>
        <row r="339">
          <cell r="B339" t="str">
            <v>Лесной</v>
          </cell>
          <cell r="C339">
            <v>0</v>
          </cell>
          <cell r="D339" t="str">
            <v>транзитукут</v>
          </cell>
          <cell r="E339" t="str">
            <v>транзит</v>
          </cell>
          <cell r="F339" t="str">
            <v>укут</v>
          </cell>
          <cell r="G339">
            <v>0</v>
          </cell>
          <cell r="H339" t="str">
            <v>Ленина</v>
          </cell>
          <cell r="I339">
            <v>75</v>
          </cell>
          <cell r="J339">
            <v>0</v>
          </cell>
          <cell r="K339">
            <v>5</v>
          </cell>
          <cell r="L339" t="str">
            <v>ИП Васильева Ю.В. с-н"Два лимона"</v>
          </cell>
          <cell r="M339">
            <v>3.4000000000000002E-2</v>
          </cell>
          <cell r="N339">
            <v>45.2</v>
          </cell>
          <cell r="O339">
            <v>0</v>
          </cell>
          <cell r="P339">
            <v>0</v>
          </cell>
          <cell r="Q339">
            <v>0</v>
          </cell>
          <cell r="R339">
            <v>0.64100000000000001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0.52938362726354915</v>
          </cell>
          <cell r="Y339">
            <v>0.11137963942218454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1.5368000000000002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</row>
        <row r="340">
          <cell r="B340" t="str">
            <v>Лесной</v>
          </cell>
          <cell r="C340">
            <v>0</v>
          </cell>
          <cell r="D340" t="str">
            <v>транзитукут</v>
          </cell>
          <cell r="E340" t="str">
            <v>транзит</v>
          </cell>
          <cell r="F340" t="str">
            <v>укут</v>
          </cell>
          <cell r="G340">
            <v>0</v>
          </cell>
          <cell r="H340" t="str">
            <v>Ленина</v>
          </cell>
          <cell r="I340">
            <v>75</v>
          </cell>
          <cell r="J340">
            <v>0</v>
          </cell>
          <cell r="K340">
            <v>3</v>
          </cell>
          <cell r="L340" t="str">
            <v>ИП Вискунов В.А. "Добрый"(зал)</v>
          </cell>
          <cell r="M340">
            <v>3.4000000000000002E-2</v>
          </cell>
          <cell r="N340">
            <v>110.2</v>
          </cell>
          <cell r="O340">
            <v>0</v>
          </cell>
          <cell r="P340">
            <v>0</v>
          </cell>
          <cell r="Q340">
            <v>0</v>
          </cell>
          <cell r="R340">
            <v>1.5620000000000001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1.2906653921336975</v>
          </cell>
          <cell r="Y340">
            <v>0.27154947487444103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3.7468000000000004</v>
          </cell>
          <cell r="AE340">
            <v>3.464</v>
          </cell>
          <cell r="AF340">
            <v>43647</v>
          </cell>
          <cell r="AG340">
            <v>0</v>
          </cell>
          <cell r="AH340">
            <v>0</v>
          </cell>
          <cell r="AI340">
            <v>0</v>
          </cell>
        </row>
        <row r="341">
          <cell r="B341" t="str">
            <v>Лесной</v>
          </cell>
          <cell r="C341">
            <v>0</v>
          </cell>
          <cell r="D341" t="str">
            <v>транзитукут</v>
          </cell>
          <cell r="E341" t="str">
            <v>транзит</v>
          </cell>
          <cell r="F341" t="str">
            <v>укут</v>
          </cell>
          <cell r="G341">
            <v>0</v>
          </cell>
          <cell r="H341" t="str">
            <v>Ленина</v>
          </cell>
          <cell r="I341">
            <v>75</v>
          </cell>
          <cell r="J341">
            <v>0</v>
          </cell>
          <cell r="K341">
            <v>0</v>
          </cell>
          <cell r="L341" t="str">
            <v>ИП Вискунов В.А. "Добрый"(с/у)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3</v>
          </cell>
          <cell r="AF341">
            <v>44409</v>
          </cell>
          <cell r="AG341">
            <v>3</v>
          </cell>
          <cell r="AH341">
            <v>44470</v>
          </cell>
          <cell r="AI341">
            <v>0</v>
          </cell>
        </row>
        <row r="342">
          <cell r="A342" t="str">
            <v>Ленина83</v>
          </cell>
          <cell r="B342" t="str">
            <v>Лесной</v>
          </cell>
          <cell r="C342" t="str">
            <v>Ленина83</v>
          </cell>
          <cell r="D342" t="str">
            <v>ж/дУКУТ</v>
          </cell>
          <cell r="E342" t="str">
            <v>ж/д</v>
          </cell>
          <cell r="F342" t="str">
            <v>УКУТ</v>
          </cell>
          <cell r="G342">
            <v>0</v>
          </cell>
          <cell r="H342" t="str">
            <v>Ленина</v>
          </cell>
          <cell r="I342">
            <v>83</v>
          </cell>
          <cell r="J342">
            <v>0</v>
          </cell>
          <cell r="K342" t="str">
            <v>Б</v>
          </cell>
          <cell r="L342" t="str">
            <v>население</v>
          </cell>
          <cell r="M342">
            <v>3.4000000000000002E-2</v>
          </cell>
          <cell r="N342">
            <v>2159.4</v>
          </cell>
          <cell r="O342">
            <v>238.1</v>
          </cell>
          <cell r="P342">
            <v>2159.4</v>
          </cell>
          <cell r="Q342">
            <v>45.37</v>
          </cell>
          <cell r="R342">
            <v>33.244999999999997</v>
          </cell>
          <cell r="S342">
            <v>0</v>
          </cell>
          <cell r="T342">
            <v>33.244999999999997</v>
          </cell>
          <cell r="U342">
            <v>48658.38</v>
          </cell>
          <cell r="V342">
            <v>0</v>
          </cell>
          <cell r="W342">
            <v>0</v>
          </cell>
          <cell r="X342">
            <v>29.943379770594369</v>
          </cell>
          <cell r="Y342">
            <v>3.3016202294056285</v>
          </cell>
          <cell r="Z342">
            <v>0</v>
          </cell>
          <cell r="AA342">
            <v>33.244999999999997</v>
          </cell>
          <cell r="AB342">
            <v>48658.38</v>
          </cell>
          <cell r="AC342">
            <v>0</v>
          </cell>
          <cell r="AD342">
            <v>73.419600000000003</v>
          </cell>
          <cell r="AE342">
            <v>0</v>
          </cell>
          <cell r="AF342">
            <v>0</v>
          </cell>
          <cell r="AG342">
            <v>186.37</v>
          </cell>
          <cell r="AH342">
            <v>44480</v>
          </cell>
          <cell r="AI342">
            <v>186.37</v>
          </cell>
        </row>
        <row r="343">
          <cell r="A343" t="str">
            <v>Ленина85</v>
          </cell>
          <cell r="B343" t="str">
            <v>Лесной</v>
          </cell>
          <cell r="C343" t="str">
            <v>Ленина85</v>
          </cell>
          <cell r="D343" t="str">
            <v>ж/дУКУТ</v>
          </cell>
          <cell r="E343" t="str">
            <v>ж/д</v>
          </cell>
          <cell r="F343" t="str">
            <v>УКУТ</v>
          </cell>
          <cell r="G343">
            <v>0</v>
          </cell>
          <cell r="H343" t="str">
            <v>Ленина</v>
          </cell>
          <cell r="I343">
            <v>85</v>
          </cell>
          <cell r="J343">
            <v>0</v>
          </cell>
          <cell r="K343">
            <v>0</v>
          </cell>
          <cell r="L343" t="str">
            <v>население</v>
          </cell>
          <cell r="M343">
            <v>3.4000000000000002E-2</v>
          </cell>
          <cell r="N343">
            <v>3464.2</v>
          </cell>
          <cell r="O343">
            <v>384.7</v>
          </cell>
          <cell r="P343">
            <v>3569.2999999999997</v>
          </cell>
          <cell r="Q343">
            <v>84.856066999999996</v>
          </cell>
          <cell r="R343">
            <v>66.42</v>
          </cell>
          <cell r="S343">
            <v>1.956</v>
          </cell>
          <cell r="T343">
            <v>64.463999999999999</v>
          </cell>
          <cell r="U343">
            <v>94351.44</v>
          </cell>
          <cell r="V343">
            <v>0</v>
          </cell>
          <cell r="W343">
            <v>0</v>
          </cell>
          <cell r="X343">
            <v>58.19225189681336</v>
          </cell>
          <cell r="Y343">
            <v>6.2719747022396763</v>
          </cell>
          <cell r="Z343">
            <v>1.9557734009469647</v>
          </cell>
          <cell r="AA343">
            <v>64.464226599053035</v>
          </cell>
          <cell r="AB343">
            <v>94351.78</v>
          </cell>
          <cell r="AC343">
            <v>0</v>
          </cell>
          <cell r="AD343">
            <v>117.78280000000001</v>
          </cell>
          <cell r="AE343">
            <v>0</v>
          </cell>
          <cell r="AF343">
            <v>0</v>
          </cell>
          <cell r="AG343">
            <v>283.375114</v>
          </cell>
          <cell r="AH343">
            <v>44480</v>
          </cell>
          <cell r="AI343">
            <v>283.375114</v>
          </cell>
        </row>
        <row r="344">
          <cell r="B344" t="str">
            <v>Лесной</v>
          </cell>
          <cell r="C344">
            <v>0</v>
          </cell>
          <cell r="D344" t="str">
            <v>транзитукут</v>
          </cell>
          <cell r="E344" t="str">
            <v>транзит</v>
          </cell>
          <cell r="F344" t="str">
            <v>укут</v>
          </cell>
          <cell r="G344">
            <v>0</v>
          </cell>
          <cell r="H344" t="str">
            <v>Ленина</v>
          </cell>
          <cell r="I344">
            <v>85</v>
          </cell>
          <cell r="J344">
            <v>0</v>
          </cell>
          <cell r="K344">
            <v>61</v>
          </cell>
          <cell r="L344" t="str">
            <v>Дрыкин В.В. С 29.01.2020</v>
          </cell>
          <cell r="M344">
            <v>3.4000000000000002E-2</v>
          </cell>
          <cell r="N344">
            <v>42.6</v>
          </cell>
          <cell r="O344">
            <v>0</v>
          </cell>
          <cell r="P344">
            <v>0</v>
          </cell>
          <cell r="Q344">
            <v>0</v>
          </cell>
          <cell r="R344">
            <v>0.79300000000000004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0.71560242792109274</v>
          </cell>
          <cell r="Y344">
            <v>7.7127799294327767E-2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1.4484000000000001</v>
          </cell>
          <cell r="AE344">
            <v>88.769000000000005</v>
          </cell>
          <cell r="AF344">
            <v>44440</v>
          </cell>
          <cell r="AG344">
            <v>92</v>
          </cell>
          <cell r="AH344">
            <v>44470</v>
          </cell>
          <cell r="AI344">
            <v>3.2309999999999945</v>
          </cell>
        </row>
        <row r="345">
          <cell r="B345" t="str">
            <v>Лесной</v>
          </cell>
          <cell r="C345">
            <v>0</v>
          </cell>
          <cell r="D345" t="str">
            <v>транзитукут</v>
          </cell>
          <cell r="E345" t="str">
            <v>транзит</v>
          </cell>
          <cell r="F345" t="str">
            <v>укут</v>
          </cell>
          <cell r="G345">
            <v>0</v>
          </cell>
          <cell r="H345" t="str">
            <v>Ленина</v>
          </cell>
          <cell r="I345">
            <v>85</v>
          </cell>
          <cell r="J345">
            <v>0</v>
          </cell>
          <cell r="K345">
            <v>63</v>
          </cell>
          <cell r="L345" t="str">
            <v>ИП Павловская Е.Ю. "Домашний"</v>
          </cell>
          <cell r="M345">
            <v>3.4000000000000002E-2</v>
          </cell>
          <cell r="N345">
            <v>62.5</v>
          </cell>
          <cell r="O345">
            <v>0</v>
          </cell>
          <cell r="P345">
            <v>0</v>
          </cell>
          <cell r="Q345">
            <v>0</v>
          </cell>
          <cell r="R345">
            <v>1.163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1.0498861911987862</v>
          </cell>
          <cell r="Y345">
            <v>0.11315698253275787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2.125</v>
          </cell>
          <cell r="AE345">
            <v>66.052999999999997</v>
          </cell>
          <cell r="AF345">
            <v>44440</v>
          </cell>
          <cell r="AG345">
            <v>66.775999999999996</v>
          </cell>
          <cell r="AH345">
            <v>44470</v>
          </cell>
          <cell r="AI345">
            <v>0.72299999999999898</v>
          </cell>
        </row>
        <row r="346">
          <cell r="A346" t="str">
            <v>Ленина88</v>
          </cell>
          <cell r="B346" t="str">
            <v>Лесной</v>
          </cell>
          <cell r="C346" t="str">
            <v>Ленина88</v>
          </cell>
          <cell r="D346" t="str">
            <v>ж/дУКУТ</v>
          </cell>
          <cell r="E346" t="str">
            <v>ж/д</v>
          </cell>
          <cell r="F346" t="str">
            <v>УКУТ</v>
          </cell>
          <cell r="G346">
            <v>0</v>
          </cell>
          <cell r="H346" t="str">
            <v>Ленина</v>
          </cell>
          <cell r="I346">
            <v>88</v>
          </cell>
          <cell r="J346">
            <v>0</v>
          </cell>
          <cell r="K346">
            <v>0</v>
          </cell>
          <cell r="L346" t="str">
            <v>население</v>
          </cell>
          <cell r="M346">
            <v>3.4000000000000002E-2</v>
          </cell>
          <cell r="N346">
            <v>12461.7</v>
          </cell>
          <cell r="O346">
            <v>1882</v>
          </cell>
          <cell r="P346">
            <v>14045.800000000001</v>
          </cell>
          <cell r="Q346">
            <v>263.53199999999998</v>
          </cell>
          <cell r="R346">
            <v>210.358</v>
          </cell>
          <cell r="S346">
            <v>23.724000000000004</v>
          </cell>
          <cell r="T346">
            <v>186.63400000000001</v>
          </cell>
          <cell r="U346">
            <v>273163.12</v>
          </cell>
          <cell r="V346">
            <v>0</v>
          </cell>
          <cell r="W346">
            <v>0</v>
          </cell>
          <cell r="X346">
            <v>164.58131622697422</v>
          </cell>
          <cell r="Y346">
            <v>22.052288736787194</v>
          </cell>
          <cell r="Z346">
            <v>23.72439503623859</v>
          </cell>
          <cell r="AA346">
            <v>186.63360496376143</v>
          </cell>
          <cell r="AB346">
            <v>273162.53999999998</v>
          </cell>
          <cell r="AC346">
            <v>0</v>
          </cell>
          <cell r="AD346">
            <v>423.69780000000003</v>
          </cell>
          <cell r="AE346">
            <v>0</v>
          </cell>
          <cell r="AF346">
            <v>0</v>
          </cell>
          <cell r="AG346">
            <v>817.30623000000003</v>
          </cell>
          <cell r="AH346">
            <v>44480</v>
          </cell>
          <cell r="AI346">
            <v>817.30623000000003</v>
          </cell>
        </row>
        <row r="347">
          <cell r="B347" t="str">
            <v>Лесной</v>
          </cell>
          <cell r="C347">
            <v>0</v>
          </cell>
          <cell r="D347" t="str">
            <v>транзитукут</v>
          </cell>
          <cell r="E347" t="str">
            <v>транзит</v>
          </cell>
          <cell r="F347" t="str">
            <v>укут</v>
          </cell>
          <cell r="G347">
            <v>0</v>
          </cell>
          <cell r="H347" t="str">
            <v>Ленина</v>
          </cell>
          <cell r="I347">
            <v>88</v>
          </cell>
          <cell r="J347">
            <v>0</v>
          </cell>
          <cell r="K347" t="str">
            <v>1эт.</v>
          </cell>
          <cell r="L347" t="str">
            <v>МУП "Центральная аптека"</v>
          </cell>
          <cell r="M347">
            <v>3.4000000000000002E-2</v>
          </cell>
          <cell r="N347">
            <v>1454.3</v>
          </cell>
          <cell r="O347">
            <v>0</v>
          </cell>
          <cell r="P347">
            <v>0</v>
          </cell>
          <cell r="Q347">
            <v>0</v>
          </cell>
          <cell r="R347">
            <v>21.78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19.206898592398193</v>
          </cell>
          <cell r="Y347">
            <v>2.5735367975404331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49.446200000000005</v>
          </cell>
          <cell r="AE347">
            <v>73.2</v>
          </cell>
          <cell r="AF347">
            <v>44440</v>
          </cell>
          <cell r="AG347">
            <v>74.7</v>
          </cell>
          <cell r="AH347">
            <v>44470</v>
          </cell>
          <cell r="AI347">
            <v>1.5</v>
          </cell>
        </row>
        <row r="348">
          <cell r="B348" t="str">
            <v>Лесной</v>
          </cell>
          <cell r="C348">
            <v>0</v>
          </cell>
          <cell r="D348" t="str">
            <v>транзитукут</v>
          </cell>
          <cell r="E348" t="str">
            <v>транзит</v>
          </cell>
          <cell r="F348" t="str">
            <v>укут</v>
          </cell>
          <cell r="G348">
            <v>0</v>
          </cell>
          <cell r="H348" t="str">
            <v>Ленина</v>
          </cell>
          <cell r="I348">
            <v>88</v>
          </cell>
          <cell r="J348">
            <v>0</v>
          </cell>
          <cell r="K348" t="str">
            <v>1эт.</v>
          </cell>
          <cell r="L348" t="str">
            <v>МУП "Центральная аптека"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71.099999999999994</v>
          </cell>
          <cell r="AF348">
            <v>44441</v>
          </cell>
          <cell r="AG348">
            <v>73</v>
          </cell>
          <cell r="AH348">
            <v>44470</v>
          </cell>
          <cell r="AI348">
            <v>1.9000000000000057</v>
          </cell>
        </row>
        <row r="349">
          <cell r="B349" t="str">
            <v>Лесной</v>
          </cell>
          <cell r="C349">
            <v>0</v>
          </cell>
          <cell r="D349" t="str">
            <v>транзитукут</v>
          </cell>
          <cell r="E349" t="str">
            <v>транзит</v>
          </cell>
          <cell r="F349" t="str">
            <v>укут</v>
          </cell>
          <cell r="G349">
            <v>0</v>
          </cell>
          <cell r="H349" t="str">
            <v>Ленина</v>
          </cell>
          <cell r="I349">
            <v>88</v>
          </cell>
          <cell r="J349">
            <v>0</v>
          </cell>
          <cell r="K349" t="str">
            <v>1эт.</v>
          </cell>
          <cell r="L349" t="str">
            <v>МУП "Центральная аптека"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30.4</v>
          </cell>
          <cell r="AF349">
            <v>44442</v>
          </cell>
          <cell r="AG349">
            <v>30.8</v>
          </cell>
          <cell r="AH349">
            <v>44470</v>
          </cell>
          <cell r="AI349">
            <v>0.40000000000000213</v>
          </cell>
        </row>
        <row r="350">
          <cell r="B350" t="str">
            <v>Лесной</v>
          </cell>
          <cell r="C350">
            <v>0</v>
          </cell>
          <cell r="D350" t="str">
            <v>транзитукут</v>
          </cell>
          <cell r="E350" t="str">
            <v>транзит</v>
          </cell>
          <cell r="F350" t="str">
            <v>укут</v>
          </cell>
          <cell r="G350">
            <v>0</v>
          </cell>
          <cell r="H350" t="str">
            <v>Ленина</v>
          </cell>
          <cell r="I350">
            <v>88</v>
          </cell>
          <cell r="J350">
            <v>0</v>
          </cell>
          <cell r="K350" t="str">
            <v>1эт.</v>
          </cell>
          <cell r="L350" t="str">
            <v>МУП "Центральная аптека"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17.399999999999999</v>
          </cell>
          <cell r="AF350">
            <v>44443</v>
          </cell>
          <cell r="AG350">
            <v>17.7</v>
          </cell>
          <cell r="AH350">
            <v>44470</v>
          </cell>
          <cell r="AI350">
            <v>0.30000000000000071</v>
          </cell>
        </row>
        <row r="351">
          <cell r="B351" t="str">
            <v>Лесной</v>
          </cell>
          <cell r="C351">
            <v>0</v>
          </cell>
          <cell r="D351" t="str">
            <v>транзитукут</v>
          </cell>
          <cell r="E351" t="str">
            <v>транзит</v>
          </cell>
          <cell r="F351" t="str">
            <v>укут</v>
          </cell>
          <cell r="G351">
            <v>0</v>
          </cell>
          <cell r="H351" t="str">
            <v>Ленина</v>
          </cell>
          <cell r="I351">
            <v>88</v>
          </cell>
          <cell r="J351">
            <v>0</v>
          </cell>
          <cell r="K351" t="str">
            <v>1эт.</v>
          </cell>
          <cell r="L351" t="str">
            <v>МУП "Центральная аптека"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2.35</v>
          </cell>
          <cell r="AF351">
            <v>44409</v>
          </cell>
          <cell r="AG351">
            <v>2.4500000000000002</v>
          </cell>
          <cell r="AH351">
            <v>44470</v>
          </cell>
          <cell r="AI351">
            <v>0.10000000000000009</v>
          </cell>
        </row>
        <row r="352">
          <cell r="B352" t="str">
            <v>Лесной</v>
          </cell>
          <cell r="C352">
            <v>0</v>
          </cell>
          <cell r="D352" t="str">
            <v>транзитукут</v>
          </cell>
          <cell r="E352" t="str">
            <v>транзит</v>
          </cell>
          <cell r="F352" t="str">
            <v>укут</v>
          </cell>
          <cell r="G352">
            <v>0</v>
          </cell>
          <cell r="H352" t="str">
            <v>Ленина</v>
          </cell>
          <cell r="I352">
            <v>88</v>
          </cell>
          <cell r="J352">
            <v>0</v>
          </cell>
          <cell r="K352" t="str">
            <v>1эт.</v>
          </cell>
          <cell r="L352" t="str">
            <v>МУП "Центральная аптека"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8</v>
          </cell>
          <cell r="AF352">
            <v>44445</v>
          </cell>
          <cell r="AG352">
            <v>8.18</v>
          </cell>
          <cell r="AH352">
            <v>44470</v>
          </cell>
          <cell r="AI352">
            <v>0.17999999999999972</v>
          </cell>
        </row>
        <row r="353">
          <cell r="B353" t="str">
            <v>Лесной</v>
          </cell>
          <cell r="C353">
            <v>0</v>
          </cell>
          <cell r="D353" t="str">
            <v>транзитукут</v>
          </cell>
          <cell r="E353" t="str">
            <v>транзит</v>
          </cell>
          <cell r="F353" t="str">
            <v>укут</v>
          </cell>
          <cell r="G353">
            <v>0</v>
          </cell>
          <cell r="H353" t="str">
            <v>Ленина</v>
          </cell>
          <cell r="I353">
            <v>88</v>
          </cell>
          <cell r="J353">
            <v>0</v>
          </cell>
          <cell r="K353" t="str">
            <v>1эт.</v>
          </cell>
          <cell r="L353" t="str">
            <v>МУП "Центральная аптека"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28.3</v>
          </cell>
          <cell r="AF353">
            <v>44446</v>
          </cell>
          <cell r="AG353">
            <v>29.1</v>
          </cell>
          <cell r="AH353">
            <v>44470</v>
          </cell>
          <cell r="AI353">
            <v>0.80000000000000071</v>
          </cell>
        </row>
        <row r="354">
          <cell r="B354" t="str">
            <v>Лесной</v>
          </cell>
          <cell r="C354">
            <v>0</v>
          </cell>
          <cell r="D354" t="str">
            <v>транзитукут</v>
          </cell>
          <cell r="E354" t="str">
            <v>транзит</v>
          </cell>
          <cell r="F354" t="str">
            <v>укут</v>
          </cell>
          <cell r="G354">
            <v>0</v>
          </cell>
          <cell r="H354" t="str">
            <v>Ленина</v>
          </cell>
          <cell r="I354">
            <v>88</v>
          </cell>
          <cell r="J354">
            <v>0</v>
          </cell>
          <cell r="K354" t="str">
            <v>1эт.</v>
          </cell>
          <cell r="L354" t="str">
            <v>МУП "Центральная аптека"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71</v>
          </cell>
          <cell r="AF354">
            <v>44447</v>
          </cell>
          <cell r="AG354">
            <v>73.2</v>
          </cell>
          <cell r="AH354">
            <v>44470</v>
          </cell>
          <cell r="AI354">
            <v>2.2000000000000028</v>
          </cell>
        </row>
        <row r="355">
          <cell r="B355" t="str">
            <v>Лесной</v>
          </cell>
          <cell r="C355">
            <v>0</v>
          </cell>
          <cell r="D355" t="str">
            <v>транзитукут</v>
          </cell>
          <cell r="E355" t="str">
            <v>транзит</v>
          </cell>
          <cell r="F355" t="str">
            <v>укут</v>
          </cell>
          <cell r="G355">
            <v>0</v>
          </cell>
          <cell r="H355" t="str">
            <v>Ленина</v>
          </cell>
          <cell r="I355">
            <v>88</v>
          </cell>
          <cell r="J355">
            <v>0</v>
          </cell>
          <cell r="K355" t="str">
            <v>1эт.</v>
          </cell>
          <cell r="L355" t="str">
            <v>МУП "Центральная аптека"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3.1</v>
          </cell>
          <cell r="AF355">
            <v>44409</v>
          </cell>
          <cell r="AG355">
            <v>3.25</v>
          </cell>
          <cell r="AH355">
            <v>44470</v>
          </cell>
          <cell r="AI355">
            <v>0.14999999999999991</v>
          </cell>
        </row>
        <row r="356">
          <cell r="B356" t="str">
            <v>Лесной</v>
          </cell>
          <cell r="C356">
            <v>0</v>
          </cell>
          <cell r="D356" t="str">
            <v>транзитукут</v>
          </cell>
          <cell r="E356" t="str">
            <v>транзит</v>
          </cell>
          <cell r="F356" t="str">
            <v>укут</v>
          </cell>
          <cell r="G356">
            <v>0</v>
          </cell>
          <cell r="H356" t="str">
            <v>Ленина</v>
          </cell>
          <cell r="I356">
            <v>88</v>
          </cell>
          <cell r="J356">
            <v>0</v>
          </cell>
          <cell r="K356" t="str">
            <v>1эт.</v>
          </cell>
          <cell r="L356" t="str">
            <v>МУП "Центральная аптека"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160.5</v>
          </cell>
          <cell r="AF356">
            <v>44449</v>
          </cell>
          <cell r="AG356">
            <v>165.5</v>
          </cell>
          <cell r="AH356">
            <v>44470</v>
          </cell>
          <cell r="AI356">
            <v>5</v>
          </cell>
        </row>
        <row r="357">
          <cell r="B357" t="str">
            <v>Лесной</v>
          </cell>
          <cell r="C357">
            <v>0</v>
          </cell>
          <cell r="D357" t="str">
            <v>транзитукут</v>
          </cell>
          <cell r="E357" t="str">
            <v>транзит</v>
          </cell>
          <cell r="F357" t="str">
            <v>укут</v>
          </cell>
          <cell r="G357">
            <v>0</v>
          </cell>
          <cell r="H357" t="str">
            <v>Ленина</v>
          </cell>
          <cell r="I357">
            <v>88</v>
          </cell>
          <cell r="J357">
            <v>0</v>
          </cell>
          <cell r="K357">
            <v>164</v>
          </cell>
          <cell r="L357" t="str">
            <v>Кучин И.М. (с 01.04.2019)</v>
          </cell>
          <cell r="M357">
            <v>3.4000000000000002E-2</v>
          </cell>
          <cell r="N357">
            <v>54.2</v>
          </cell>
          <cell r="O357">
            <v>0</v>
          </cell>
          <cell r="P357">
            <v>0</v>
          </cell>
          <cell r="Q357">
            <v>0</v>
          </cell>
          <cell r="R357">
            <v>0.81200000000000006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0.71581785306194201</v>
          </cell>
          <cell r="Y357">
            <v>9.5912600169629006E-2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1.8428000000000002</v>
          </cell>
          <cell r="AE357">
            <v>46.91</v>
          </cell>
          <cell r="AF357">
            <v>44409</v>
          </cell>
          <cell r="AG357">
            <v>49.07</v>
          </cell>
          <cell r="AH357">
            <v>44470</v>
          </cell>
          <cell r="AI357">
            <v>2.1600000000000037</v>
          </cell>
        </row>
        <row r="358">
          <cell r="B358" t="str">
            <v>Лесной</v>
          </cell>
          <cell r="C358">
            <v>0</v>
          </cell>
          <cell r="D358" t="str">
            <v>транзитукут</v>
          </cell>
          <cell r="E358" t="str">
            <v>транзит</v>
          </cell>
          <cell r="F358" t="str">
            <v>укут</v>
          </cell>
          <cell r="G358">
            <v>0</v>
          </cell>
          <cell r="H358" t="str">
            <v>Ленина</v>
          </cell>
          <cell r="I358">
            <v>88</v>
          </cell>
          <cell r="J358">
            <v>0</v>
          </cell>
          <cell r="K358">
            <v>200</v>
          </cell>
          <cell r="L358" t="str">
            <v xml:space="preserve">Семененко А.Ю. </v>
          </cell>
          <cell r="M358">
            <v>3.4000000000000002E-2</v>
          </cell>
          <cell r="N358">
            <v>75.599999999999994</v>
          </cell>
          <cell r="O358">
            <v>0</v>
          </cell>
          <cell r="P358">
            <v>0</v>
          </cell>
          <cell r="Q358">
            <v>0</v>
          </cell>
          <cell r="R358">
            <v>1.1319999999999999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0.99844704227828052</v>
          </cell>
          <cell r="Y358">
            <v>0.13378215079010983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2.5703999999999998</v>
          </cell>
          <cell r="AE358">
            <v>18</v>
          </cell>
          <cell r="AF358">
            <v>44378</v>
          </cell>
          <cell r="AG358">
            <v>18</v>
          </cell>
          <cell r="AH358">
            <v>44378</v>
          </cell>
          <cell r="AI358">
            <v>0</v>
          </cell>
        </row>
        <row r="359">
          <cell r="A359" t="str">
            <v>Ленина89</v>
          </cell>
          <cell r="B359" t="str">
            <v>Лесной</v>
          </cell>
          <cell r="C359" t="str">
            <v>Ленина89</v>
          </cell>
          <cell r="D359" t="str">
            <v>ж/дУКУТ</v>
          </cell>
          <cell r="E359" t="str">
            <v>ж/д</v>
          </cell>
          <cell r="F359" t="str">
            <v>УКУТ</v>
          </cell>
          <cell r="G359">
            <v>0</v>
          </cell>
          <cell r="H359" t="str">
            <v>Ленина</v>
          </cell>
          <cell r="I359">
            <v>89</v>
          </cell>
          <cell r="J359">
            <v>0</v>
          </cell>
          <cell r="K359">
            <v>0</v>
          </cell>
          <cell r="L359" t="str">
            <v>население</v>
          </cell>
          <cell r="M359">
            <v>3.4000000000000002E-2</v>
          </cell>
          <cell r="N359">
            <v>3549.5</v>
          </cell>
          <cell r="O359">
            <v>386.4</v>
          </cell>
          <cell r="P359">
            <v>3549.5</v>
          </cell>
          <cell r="Q359">
            <v>67.054874999999996</v>
          </cell>
          <cell r="R359">
            <v>53.703000000000003</v>
          </cell>
          <cell r="S359">
            <v>0</v>
          </cell>
          <cell r="T359">
            <v>53.703000000000003</v>
          </cell>
          <cell r="U359">
            <v>78601.320000000007</v>
          </cell>
          <cell r="V359">
            <v>0</v>
          </cell>
          <cell r="W359">
            <v>0</v>
          </cell>
          <cell r="X359">
            <v>48.430803247033715</v>
          </cell>
          <cell r="Y359">
            <v>5.2721967529662876</v>
          </cell>
          <cell r="Z359">
            <v>0</v>
          </cell>
          <cell r="AA359">
            <v>53.703000000000003</v>
          </cell>
          <cell r="AB359">
            <v>78601.320000000007</v>
          </cell>
          <cell r="AC359">
            <v>0</v>
          </cell>
          <cell r="AD359">
            <v>120.68300000000001</v>
          </cell>
          <cell r="AE359">
            <v>0</v>
          </cell>
          <cell r="AF359">
            <v>0</v>
          </cell>
          <cell r="AG359">
            <v>205.2229844</v>
          </cell>
          <cell r="AH359">
            <v>44480</v>
          </cell>
          <cell r="AI359">
            <v>205.2229844</v>
          </cell>
        </row>
        <row r="360">
          <cell r="A360" t="str">
            <v>Ленина90</v>
          </cell>
          <cell r="B360" t="str">
            <v>Лесной</v>
          </cell>
          <cell r="C360" t="str">
            <v>Ленина90</v>
          </cell>
          <cell r="D360" t="str">
            <v>ж/дУКУТ</v>
          </cell>
          <cell r="E360" t="str">
            <v>ж/д</v>
          </cell>
          <cell r="F360" t="str">
            <v>УКУТ</v>
          </cell>
          <cell r="G360">
            <v>0</v>
          </cell>
          <cell r="H360" t="str">
            <v>Ленина</v>
          </cell>
          <cell r="I360">
            <v>90</v>
          </cell>
          <cell r="J360">
            <v>0</v>
          </cell>
          <cell r="K360">
            <v>0</v>
          </cell>
          <cell r="L360" t="str">
            <v>население</v>
          </cell>
          <cell r="M360">
            <v>3.4000000000000002E-2</v>
          </cell>
          <cell r="N360">
            <v>7333.2</v>
          </cell>
          <cell r="O360">
            <v>1142.0999999999999</v>
          </cell>
          <cell r="P360">
            <v>7333.2</v>
          </cell>
          <cell r="Q360">
            <v>134.95151799999999</v>
          </cell>
          <cell r="R360">
            <v>109.42</v>
          </cell>
          <cell r="S360">
            <v>0</v>
          </cell>
          <cell r="T360">
            <v>109.42</v>
          </cell>
          <cell r="U360">
            <v>160150.39000000001</v>
          </cell>
          <cell r="V360">
            <v>0</v>
          </cell>
          <cell r="W360">
            <v>0</v>
          </cell>
          <cell r="X360">
            <v>94.674966549856649</v>
          </cell>
          <cell r="Y360">
            <v>14.745033450143353</v>
          </cell>
          <cell r="Z360">
            <v>0</v>
          </cell>
          <cell r="AA360">
            <v>109.42</v>
          </cell>
          <cell r="AB360">
            <v>160150.39000000001</v>
          </cell>
          <cell r="AC360">
            <v>0</v>
          </cell>
          <cell r="AD360">
            <v>249.3288</v>
          </cell>
          <cell r="AE360">
            <v>0</v>
          </cell>
          <cell r="AF360">
            <v>0</v>
          </cell>
          <cell r="AG360">
            <v>392.43145800000013</v>
          </cell>
          <cell r="AH360">
            <v>44480</v>
          </cell>
          <cell r="AI360">
            <v>392.43145800000013</v>
          </cell>
        </row>
        <row r="361">
          <cell r="A361" t="str">
            <v>Ленина91</v>
          </cell>
          <cell r="B361" t="str">
            <v>Лесной</v>
          </cell>
          <cell r="C361" t="str">
            <v>Ленина91</v>
          </cell>
          <cell r="D361" t="str">
            <v>ж/дУКУТ</v>
          </cell>
          <cell r="E361" t="str">
            <v>ж/д</v>
          </cell>
          <cell r="F361" t="str">
            <v>УКУТ</v>
          </cell>
          <cell r="G361">
            <v>0</v>
          </cell>
          <cell r="H361" t="str">
            <v>Ленина</v>
          </cell>
          <cell r="I361">
            <v>91</v>
          </cell>
          <cell r="J361">
            <v>0</v>
          </cell>
          <cell r="K361">
            <v>0</v>
          </cell>
          <cell r="L361" t="str">
            <v>население</v>
          </cell>
          <cell r="M361">
            <v>3.4000000000000002E-2</v>
          </cell>
          <cell r="N361">
            <v>2138.4</v>
          </cell>
          <cell r="O361">
            <v>258</v>
          </cell>
          <cell r="P361">
            <v>2138.4</v>
          </cell>
          <cell r="Q361">
            <v>58.139230700000006</v>
          </cell>
          <cell r="R361">
            <v>48.954000000000001</v>
          </cell>
          <cell r="S361">
            <v>0</v>
          </cell>
          <cell r="T361">
            <v>48.954000000000001</v>
          </cell>
          <cell r="U361">
            <v>71650.539999999994</v>
          </cell>
          <cell r="V361">
            <v>0</v>
          </cell>
          <cell r="W361">
            <v>0</v>
          </cell>
          <cell r="X361">
            <v>43.683539308963447</v>
          </cell>
          <cell r="Y361">
            <v>5.2704606910365541</v>
          </cell>
          <cell r="Z361">
            <v>0</v>
          </cell>
          <cell r="AA361">
            <v>48.954000000000001</v>
          </cell>
          <cell r="AB361">
            <v>71650.539999999994</v>
          </cell>
          <cell r="AC361">
            <v>0</v>
          </cell>
          <cell r="AD361">
            <v>72.705600000000004</v>
          </cell>
          <cell r="AE361">
            <v>0</v>
          </cell>
          <cell r="AF361">
            <v>0</v>
          </cell>
          <cell r="AG361">
            <v>141.17032599999999</v>
          </cell>
          <cell r="AH361">
            <v>44480</v>
          </cell>
          <cell r="AI361">
            <v>141.17032599999999</v>
          </cell>
        </row>
        <row r="362">
          <cell r="A362" t="str">
            <v>Ленина92</v>
          </cell>
          <cell r="B362" t="str">
            <v>Лесной</v>
          </cell>
          <cell r="C362" t="str">
            <v>Ленина92</v>
          </cell>
          <cell r="D362" t="str">
            <v>ж/дУКУТ</v>
          </cell>
          <cell r="E362" t="str">
            <v>ж/д</v>
          </cell>
          <cell r="F362" t="str">
            <v>УКУТ</v>
          </cell>
          <cell r="G362">
            <v>0</v>
          </cell>
          <cell r="H362" t="str">
            <v>Ленина</v>
          </cell>
          <cell r="I362">
            <v>92</v>
          </cell>
          <cell r="J362">
            <v>0</v>
          </cell>
          <cell r="K362">
            <v>0</v>
          </cell>
          <cell r="L362" t="str">
            <v>население</v>
          </cell>
          <cell r="M362">
            <v>3.4000000000000002E-2</v>
          </cell>
          <cell r="N362">
            <v>11139</v>
          </cell>
          <cell r="O362">
            <v>1645.7</v>
          </cell>
          <cell r="P362">
            <v>11196.7</v>
          </cell>
          <cell r="Q362">
            <v>224.14930200000001</v>
          </cell>
          <cell r="R362">
            <v>183.79599999999999</v>
          </cell>
          <cell r="S362">
            <v>0.94699999999999995</v>
          </cell>
          <cell r="T362">
            <v>182.84899999999999</v>
          </cell>
          <cell r="U362">
            <v>267623.28000000003</v>
          </cell>
          <cell r="V362">
            <v>0</v>
          </cell>
          <cell r="W362">
            <v>0</v>
          </cell>
          <cell r="X362">
            <v>159.41752663053632</v>
          </cell>
          <cell r="Y362">
            <v>23.431316689370433</v>
          </cell>
          <cell r="Z362">
            <v>0.94715668009324183</v>
          </cell>
          <cell r="AA362">
            <v>182.84884331990673</v>
          </cell>
          <cell r="AB362">
            <v>267623.05</v>
          </cell>
          <cell r="AC362">
            <v>0</v>
          </cell>
          <cell r="AD362">
            <v>378.726</v>
          </cell>
          <cell r="AE362">
            <v>0</v>
          </cell>
          <cell r="AF362">
            <v>0</v>
          </cell>
          <cell r="AG362">
            <v>620.2502300000001</v>
          </cell>
          <cell r="AH362">
            <v>44480</v>
          </cell>
          <cell r="AI362">
            <v>620.2502300000001</v>
          </cell>
        </row>
        <row r="363">
          <cell r="B363" t="str">
            <v>Лесной</v>
          </cell>
          <cell r="C363">
            <v>0</v>
          </cell>
          <cell r="D363" t="str">
            <v>транзитукут</v>
          </cell>
          <cell r="E363" t="str">
            <v>транзит</v>
          </cell>
          <cell r="F363" t="str">
            <v>укут</v>
          </cell>
          <cell r="G363">
            <v>0</v>
          </cell>
          <cell r="H363" t="str">
            <v>Ленина</v>
          </cell>
          <cell r="I363">
            <v>92</v>
          </cell>
          <cell r="J363">
            <v>0</v>
          </cell>
          <cell r="K363">
            <v>30</v>
          </cell>
          <cell r="L363" t="str">
            <v>ИП Елистратова Т.А. Автошкола</v>
          </cell>
          <cell r="M363">
            <v>3.4000000000000002E-2</v>
          </cell>
          <cell r="N363">
            <v>57.7</v>
          </cell>
          <cell r="O363">
            <v>0</v>
          </cell>
          <cell r="P363">
            <v>0</v>
          </cell>
          <cell r="Q363">
            <v>0</v>
          </cell>
          <cell r="R363">
            <v>0.94699999999999995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0.82578250171307543</v>
          </cell>
          <cell r="Y363">
            <v>0.12137417838016644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1.9618000000000002</v>
          </cell>
          <cell r="AE363">
            <v>8.5</v>
          </cell>
          <cell r="AF363">
            <v>44409</v>
          </cell>
          <cell r="AG363">
            <v>8.5</v>
          </cell>
          <cell r="AH363">
            <v>44409</v>
          </cell>
          <cell r="AI363">
            <v>0</v>
          </cell>
        </row>
        <row r="364">
          <cell r="A364" t="str">
            <v>Ленина93</v>
          </cell>
          <cell r="B364" t="str">
            <v>Лесной</v>
          </cell>
          <cell r="C364" t="str">
            <v>Ленина93</v>
          </cell>
          <cell r="D364" t="str">
            <v>ж/дУКУТ</v>
          </cell>
          <cell r="E364" t="str">
            <v>ж/д</v>
          </cell>
          <cell r="F364" t="str">
            <v>УКУТ</v>
          </cell>
          <cell r="G364">
            <v>0</v>
          </cell>
          <cell r="H364" t="str">
            <v>Ленина</v>
          </cell>
          <cell r="I364">
            <v>93</v>
          </cell>
          <cell r="J364">
            <v>0</v>
          </cell>
          <cell r="K364">
            <v>0</v>
          </cell>
          <cell r="L364" t="str">
            <v>население</v>
          </cell>
          <cell r="M364">
            <v>3.4000000000000002E-2</v>
          </cell>
          <cell r="N364">
            <v>6010.8</v>
          </cell>
          <cell r="O364">
            <v>898.2</v>
          </cell>
          <cell r="P364">
            <v>6010.8</v>
          </cell>
          <cell r="Q364">
            <v>150.02440000000004</v>
          </cell>
          <cell r="R364">
            <v>128.98099999999999</v>
          </cell>
          <cell r="S364">
            <v>0</v>
          </cell>
          <cell r="T364">
            <v>128.98099999999999</v>
          </cell>
          <cell r="U364">
            <v>188780.46</v>
          </cell>
          <cell r="V364">
            <v>0</v>
          </cell>
          <cell r="W364">
            <v>0</v>
          </cell>
          <cell r="X364">
            <v>112.21290994355189</v>
          </cell>
          <cell r="Y364">
            <v>16.768090056448102</v>
          </cell>
          <cell r="Z364">
            <v>0</v>
          </cell>
          <cell r="AA364">
            <v>128.98099999999999</v>
          </cell>
          <cell r="AB364">
            <v>188780.46</v>
          </cell>
          <cell r="AC364">
            <v>0</v>
          </cell>
          <cell r="AD364">
            <v>204.36720000000003</v>
          </cell>
          <cell r="AE364">
            <v>0</v>
          </cell>
          <cell r="AF364">
            <v>0</v>
          </cell>
          <cell r="AG364">
            <v>323.44725400000004</v>
          </cell>
          <cell r="AH364">
            <v>44480</v>
          </cell>
          <cell r="AI364">
            <v>323.44725400000004</v>
          </cell>
        </row>
        <row r="365">
          <cell r="A365" t="str">
            <v>Ленина95</v>
          </cell>
          <cell r="B365" t="str">
            <v>Лесной</v>
          </cell>
          <cell r="C365" t="str">
            <v>Ленина95</v>
          </cell>
          <cell r="D365" t="str">
            <v>ж/дУКУТ</v>
          </cell>
          <cell r="E365" t="str">
            <v>ж/д</v>
          </cell>
          <cell r="F365" t="str">
            <v>УКУТ</v>
          </cell>
          <cell r="G365">
            <v>0</v>
          </cell>
          <cell r="H365" t="str">
            <v>Ленина</v>
          </cell>
          <cell r="I365">
            <v>95</v>
          </cell>
          <cell r="J365">
            <v>0</v>
          </cell>
          <cell r="K365">
            <v>0</v>
          </cell>
          <cell r="L365" t="str">
            <v>население</v>
          </cell>
          <cell r="M365">
            <v>3.4000000000000002E-2</v>
          </cell>
          <cell r="N365">
            <v>3122.7</v>
          </cell>
          <cell r="O365">
            <v>357.4</v>
          </cell>
          <cell r="P365">
            <v>3122.7</v>
          </cell>
          <cell r="Q365">
            <v>65.506</v>
          </cell>
          <cell r="R365">
            <v>51.542999999999999</v>
          </cell>
          <cell r="S365">
            <v>0</v>
          </cell>
          <cell r="T365">
            <v>51.542999999999999</v>
          </cell>
          <cell r="U365">
            <v>75439.88</v>
          </cell>
          <cell r="V365">
            <v>0</v>
          </cell>
          <cell r="W365">
            <v>0</v>
          </cell>
          <cell r="X365">
            <v>46.249626763598741</v>
          </cell>
          <cell r="Y365">
            <v>5.2933732364012585</v>
          </cell>
          <cell r="Z365">
            <v>0</v>
          </cell>
          <cell r="AA365">
            <v>51.542999999999999</v>
          </cell>
          <cell r="AB365">
            <v>75439.88</v>
          </cell>
          <cell r="AC365">
            <v>0</v>
          </cell>
          <cell r="AD365">
            <v>106.1718</v>
          </cell>
          <cell r="AE365">
            <v>0</v>
          </cell>
          <cell r="AF365">
            <v>0</v>
          </cell>
          <cell r="AG365">
            <v>214.624</v>
          </cell>
          <cell r="AH365">
            <v>44480</v>
          </cell>
          <cell r="AI365">
            <v>214.624</v>
          </cell>
        </row>
        <row r="366">
          <cell r="A366" t="str">
            <v>Ленина96</v>
          </cell>
          <cell r="B366" t="str">
            <v>Лесной</v>
          </cell>
          <cell r="C366" t="str">
            <v>Ленина96</v>
          </cell>
          <cell r="D366" t="str">
            <v>ж/дУКУТ</v>
          </cell>
          <cell r="E366" t="str">
            <v>ж/д</v>
          </cell>
          <cell r="F366" t="str">
            <v>УКУТ</v>
          </cell>
          <cell r="G366">
            <v>0</v>
          </cell>
          <cell r="H366" t="str">
            <v>Ленина</v>
          </cell>
          <cell r="I366">
            <v>96</v>
          </cell>
          <cell r="J366">
            <v>0</v>
          </cell>
          <cell r="K366">
            <v>0</v>
          </cell>
          <cell r="L366" t="str">
            <v>население</v>
          </cell>
          <cell r="M366">
            <v>3.4000000000000002E-2</v>
          </cell>
          <cell r="N366">
            <v>7495.6</v>
          </cell>
          <cell r="O366">
            <v>971</v>
          </cell>
          <cell r="P366">
            <v>7559.8</v>
          </cell>
          <cell r="Q366">
            <v>153.69091800000024</v>
          </cell>
          <cell r="R366">
            <v>113.755</v>
          </cell>
          <cell r="S366">
            <v>0.96599999999999997</v>
          </cell>
          <cell r="T366">
            <v>112.789</v>
          </cell>
          <cell r="U366">
            <v>165081.35999999999</v>
          </cell>
          <cell r="V366">
            <v>0</v>
          </cell>
          <cell r="W366">
            <v>0</v>
          </cell>
          <cell r="X366">
            <v>99.950998499554558</v>
          </cell>
          <cell r="Y366">
            <v>12.837961261285672</v>
          </cell>
          <cell r="Z366">
            <v>0.96604023915976611</v>
          </cell>
          <cell r="AA366">
            <v>112.78895976084023</v>
          </cell>
          <cell r="AB366">
            <v>165081.31</v>
          </cell>
          <cell r="AC366">
            <v>0</v>
          </cell>
          <cell r="AD366">
            <v>254.85040000000004</v>
          </cell>
          <cell r="AE366">
            <v>0</v>
          </cell>
          <cell r="AF366">
            <v>0</v>
          </cell>
          <cell r="AG366">
            <v>613.83398440000019</v>
          </cell>
          <cell r="AH366">
            <v>44480</v>
          </cell>
          <cell r="AI366">
            <v>613.83398440000019</v>
          </cell>
        </row>
        <row r="367">
          <cell r="B367" t="str">
            <v>Лесной</v>
          </cell>
          <cell r="C367">
            <v>0</v>
          </cell>
          <cell r="D367" t="str">
            <v>транзитукут</v>
          </cell>
          <cell r="E367" t="str">
            <v>транзит</v>
          </cell>
          <cell r="F367" t="str">
            <v>укут</v>
          </cell>
          <cell r="G367">
            <v>0</v>
          </cell>
          <cell r="H367" t="str">
            <v>Ленина</v>
          </cell>
          <cell r="I367">
            <v>96</v>
          </cell>
          <cell r="J367">
            <v>0</v>
          </cell>
          <cell r="K367">
            <v>0</v>
          </cell>
          <cell r="L367" t="str">
            <v>Свободное УГХ с 01.01.2017</v>
          </cell>
          <cell r="M367">
            <v>3.4000000000000002E-2</v>
          </cell>
          <cell r="N367">
            <v>64.2</v>
          </cell>
          <cell r="O367">
            <v>0</v>
          </cell>
          <cell r="P367">
            <v>0</v>
          </cell>
          <cell r="Q367">
            <v>0</v>
          </cell>
          <cell r="R367">
            <v>0.96599999999999997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0.85608278238852165</v>
          </cell>
          <cell r="Y367">
            <v>0.10995745677124448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2.1828000000000003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</row>
        <row r="368">
          <cell r="A368" t="str">
            <v>Ленина97</v>
          </cell>
          <cell r="B368" t="str">
            <v>Лесной</v>
          </cell>
          <cell r="C368" t="str">
            <v>Ленина97</v>
          </cell>
          <cell r="D368" t="str">
            <v>ж/дУКУТ</v>
          </cell>
          <cell r="E368" t="str">
            <v>ж/д</v>
          </cell>
          <cell r="F368" t="str">
            <v>УКУТ</v>
          </cell>
          <cell r="G368">
            <v>0</v>
          </cell>
          <cell r="H368" t="str">
            <v>Ленина</v>
          </cell>
          <cell r="I368">
            <v>97</v>
          </cell>
          <cell r="J368">
            <v>0</v>
          </cell>
          <cell r="K368">
            <v>0</v>
          </cell>
          <cell r="L368" t="str">
            <v>население</v>
          </cell>
          <cell r="M368">
            <v>3.4000000000000002E-2</v>
          </cell>
          <cell r="N368">
            <v>3423.6</v>
          </cell>
          <cell r="O368">
            <v>406.9</v>
          </cell>
          <cell r="P368">
            <v>3585.7999999999997</v>
          </cell>
          <cell r="Q368">
            <v>78.498224000000022</v>
          </cell>
          <cell r="R368">
            <v>66.477999999999994</v>
          </cell>
          <cell r="S368">
            <v>3.0069999999999997</v>
          </cell>
          <cell r="T368">
            <v>63.470999999999997</v>
          </cell>
          <cell r="U368">
            <v>92898.06</v>
          </cell>
          <cell r="V368">
            <v>0</v>
          </cell>
          <cell r="W368">
            <v>0</v>
          </cell>
          <cell r="X368">
            <v>57.002549853482599</v>
          </cell>
          <cell r="Y368">
            <v>6.4683857257465771</v>
          </cell>
          <cell r="Z368">
            <v>3.0070644207708184</v>
          </cell>
          <cell r="AA368">
            <v>63.470935579229177</v>
          </cell>
          <cell r="AB368">
            <v>92897.97</v>
          </cell>
          <cell r="AC368">
            <v>0</v>
          </cell>
          <cell r="AD368">
            <v>116.4024</v>
          </cell>
          <cell r="AE368">
            <v>0</v>
          </cell>
          <cell r="AF368">
            <v>0</v>
          </cell>
          <cell r="AG368">
            <v>184.75720600000005</v>
          </cell>
          <cell r="AH368">
            <v>44480</v>
          </cell>
          <cell r="AI368">
            <v>184.75720600000005</v>
          </cell>
        </row>
        <row r="369">
          <cell r="B369" t="str">
            <v>Лесной</v>
          </cell>
          <cell r="C369">
            <v>0</v>
          </cell>
          <cell r="D369" t="str">
            <v>транзитукут</v>
          </cell>
          <cell r="E369" t="str">
            <v>транзит</v>
          </cell>
          <cell r="F369" t="str">
            <v>укут</v>
          </cell>
          <cell r="G369">
            <v>0</v>
          </cell>
          <cell r="H369" t="str">
            <v>Ленина</v>
          </cell>
          <cell r="I369">
            <v>97</v>
          </cell>
          <cell r="J369">
            <v>0</v>
          </cell>
          <cell r="K369">
            <v>2</v>
          </cell>
          <cell r="L369" t="str">
            <v>ИП Афанасьев Е.П."Русский продукт"</v>
          </cell>
          <cell r="M369">
            <v>3.4000000000000002E-2</v>
          </cell>
          <cell r="N369">
            <v>61.2</v>
          </cell>
          <cell r="O369">
            <v>0</v>
          </cell>
          <cell r="P369">
            <v>0</v>
          </cell>
          <cell r="Q369">
            <v>0</v>
          </cell>
          <cell r="R369">
            <v>1.135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1.018973025772034</v>
          </cell>
          <cell r="Y369">
            <v>0.11562834630672116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2.0808000000000004</v>
          </cell>
          <cell r="AE369">
            <v>3.8210000000000002</v>
          </cell>
          <cell r="AF369">
            <v>44409</v>
          </cell>
          <cell r="AG369">
            <v>3.8210000000000002</v>
          </cell>
          <cell r="AH369">
            <v>44470</v>
          </cell>
          <cell r="AI369">
            <v>0</v>
          </cell>
        </row>
        <row r="370">
          <cell r="B370" t="str">
            <v>Лесной</v>
          </cell>
          <cell r="C370">
            <v>0</v>
          </cell>
          <cell r="D370" t="str">
            <v>транзитукут</v>
          </cell>
          <cell r="E370" t="str">
            <v>транзит</v>
          </cell>
          <cell r="F370" t="str">
            <v>укут</v>
          </cell>
          <cell r="G370">
            <v>0</v>
          </cell>
          <cell r="H370" t="str">
            <v>Ленина</v>
          </cell>
          <cell r="I370">
            <v>97</v>
          </cell>
          <cell r="J370">
            <v>0</v>
          </cell>
          <cell r="K370">
            <v>1</v>
          </cell>
          <cell r="L370" t="str">
            <v>ИП Афанасьев Е.П."Русский продукт"</v>
          </cell>
          <cell r="M370">
            <v>3.4000000000000002E-2</v>
          </cell>
          <cell r="N370">
            <v>54.1</v>
          </cell>
          <cell r="O370">
            <v>0</v>
          </cell>
          <cell r="P370">
            <v>0</v>
          </cell>
          <cell r="Q370">
            <v>0</v>
          </cell>
          <cell r="R370">
            <v>1.0029999999999999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0.90075883487364439</v>
          </cell>
          <cell r="Y370">
            <v>0.10221394665349043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1.8394000000000001</v>
          </cell>
          <cell r="AE370">
            <v>28.3</v>
          </cell>
          <cell r="AF370">
            <v>44440</v>
          </cell>
          <cell r="AG370">
            <v>28.4</v>
          </cell>
          <cell r="AH370">
            <v>44470</v>
          </cell>
          <cell r="AI370">
            <v>9.9999999999997868E-2</v>
          </cell>
        </row>
        <row r="371">
          <cell r="B371" t="str">
            <v>Лесной</v>
          </cell>
          <cell r="C371">
            <v>0</v>
          </cell>
          <cell r="D371" t="str">
            <v>транзитукут</v>
          </cell>
          <cell r="E371" t="str">
            <v>транзит</v>
          </cell>
          <cell r="F371" t="str">
            <v>укут</v>
          </cell>
          <cell r="G371">
            <v>0</v>
          </cell>
          <cell r="H371" t="str">
            <v>Ленина</v>
          </cell>
          <cell r="I371">
            <v>97</v>
          </cell>
          <cell r="J371">
            <v>0</v>
          </cell>
          <cell r="K371">
            <v>3</v>
          </cell>
          <cell r="L371" t="str">
            <v xml:space="preserve"> Афанасьев А.Е. "Аптека 5"</v>
          </cell>
          <cell r="M371">
            <v>3.4000000000000002E-2</v>
          </cell>
          <cell r="N371">
            <v>46.9</v>
          </cell>
          <cell r="O371">
            <v>0</v>
          </cell>
          <cell r="P371">
            <v>0</v>
          </cell>
          <cell r="Q371">
            <v>0</v>
          </cell>
          <cell r="R371">
            <v>0.86899999999999999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0.78087965537105208</v>
          </cell>
          <cell r="Y371">
            <v>8.8610611793876179E-2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1.5946</v>
          </cell>
          <cell r="AE371">
            <v>23.08</v>
          </cell>
          <cell r="AF371">
            <v>44440</v>
          </cell>
          <cell r="AG371">
            <v>24.4</v>
          </cell>
          <cell r="AH371">
            <v>44470</v>
          </cell>
          <cell r="AI371">
            <v>1.3200000000000003</v>
          </cell>
        </row>
        <row r="372">
          <cell r="A372" t="str">
            <v>Ленина100</v>
          </cell>
          <cell r="B372" t="str">
            <v>Лесной</v>
          </cell>
          <cell r="C372" t="str">
            <v>Ленина100</v>
          </cell>
          <cell r="D372" t="str">
            <v>ж/дУКУТ</v>
          </cell>
          <cell r="E372" t="str">
            <v>ж/д</v>
          </cell>
          <cell r="F372" t="str">
            <v>УКУТ</v>
          </cell>
          <cell r="G372">
            <v>0</v>
          </cell>
          <cell r="H372" t="str">
            <v>Ленина</v>
          </cell>
          <cell r="I372">
            <v>100</v>
          </cell>
          <cell r="J372">
            <v>0</v>
          </cell>
          <cell r="K372">
            <v>0</v>
          </cell>
          <cell r="L372" t="str">
            <v>население</v>
          </cell>
          <cell r="M372">
            <v>3.4000000000000002E-2</v>
          </cell>
          <cell r="N372">
            <v>2036.2</v>
          </cell>
          <cell r="O372">
            <v>257.39999999999998</v>
          </cell>
          <cell r="P372">
            <v>2137.9</v>
          </cell>
          <cell r="Q372">
            <v>49.249785038693048</v>
          </cell>
          <cell r="R372">
            <v>43.62</v>
          </cell>
          <cell r="S372">
            <v>2.0750000000000002</v>
          </cell>
          <cell r="T372">
            <v>41.544999999999995</v>
          </cell>
          <cell r="U372">
            <v>60806.51</v>
          </cell>
          <cell r="V372">
            <v>0</v>
          </cell>
          <cell r="W372">
            <v>0</v>
          </cell>
          <cell r="X372">
            <v>37.080551079196752</v>
          </cell>
          <cell r="Y372">
            <v>4.4644435416929031</v>
          </cell>
          <cell r="Z372">
            <v>2.0750053791103418</v>
          </cell>
          <cell r="AA372">
            <v>41.544994620889653</v>
          </cell>
          <cell r="AB372">
            <v>60806.5</v>
          </cell>
          <cell r="AC372">
            <v>0</v>
          </cell>
          <cell r="AD372">
            <v>69.230800000000002</v>
          </cell>
          <cell r="AE372">
            <v>0</v>
          </cell>
          <cell r="AF372">
            <v>0</v>
          </cell>
          <cell r="AG372">
            <v>86.542000000000002</v>
          </cell>
          <cell r="AH372">
            <v>44480</v>
          </cell>
          <cell r="AI372">
            <v>86.542000000000002</v>
          </cell>
        </row>
        <row r="373">
          <cell r="A373">
            <v>0</v>
          </cell>
          <cell r="B373" t="str">
            <v>Лесной</v>
          </cell>
          <cell r="C373">
            <v>0</v>
          </cell>
          <cell r="D373" t="str">
            <v>транзитукут</v>
          </cell>
          <cell r="E373" t="str">
            <v>транзит</v>
          </cell>
          <cell r="F373" t="str">
            <v>укут</v>
          </cell>
          <cell r="G373">
            <v>0</v>
          </cell>
          <cell r="H373" t="str">
            <v>Ленина</v>
          </cell>
          <cell r="I373">
            <v>100</v>
          </cell>
          <cell r="J373">
            <v>0</v>
          </cell>
          <cell r="K373" t="str">
            <v>32/33</v>
          </cell>
          <cell r="L373" t="str">
            <v>ИП Семенов А.Г.  прод."Глория"</v>
          </cell>
          <cell r="M373">
            <v>3.4000000000000002E-2</v>
          </cell>
          <cell r="N373">
            <v>101.7</v>
          </cell>
          <cell r="O373">
            <v>0</v>
          </cell>
          <cell r="P373">
            <v>0</v>
          </cell>
          <cell r="Q373">
            <v>0</v>
          </cell>
          <cell r="R373">
            <v>2.0750000000000002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1.852024381079614</v>
          </cell>
          <cell r="Y373">
            <v>0.22298099803072793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3.4578000000000002</v>
          </cell>
          <cell r="AE373">
            <v>66.83</v>
          </cell>
          <cell r="AF373">
            <v>44440</v>
          </cell>
          <cell r="AG373">
            <v>66.83</v>
          </cell>
          <cell r="AH373">
            <v>44470</v>
          </cell>
          <cell r="AI373">
            <v>0</v>
          </cell>
        </row>
        <row r="374">
          <cell r="A374" t="str">
            <v>Ленина101</v>
          </cell>
          <cell r="B374" t="str">
            <v>Лесной</v>
          </cell>
          <cell r="C374" t="str">
            <v>Ленина101</v>
          </cell>
          <cell r="D374" t="str">
            <v>ж/дУКУТ</v>
          </cell>
          <cell r="E374" t="str">
            <v>ж/д</v>
          </cell>
          <cell r="F374" t="str">
            <v>УКУТ</v>
          </cell>
          <cell r="G374">
            <v>0</v>
          </cell>
          <cell r="H374" t="str">
            <v>Ленина</v>
          </cell>
          <cell r="I374">
            <v>101</v>
          </cell>
          <cell r="J374">
            <v>0</v>
          </cell>
          <cell r="K374">
            <v>0</v>
          </cell>
          <cell r="L374" t="str">
            <v>население</v>
          </cell>
          <cell r="M374">
            <v>3.4000000000000002E-2</v>
          </cell>
          <cell r="N374">
            <v>19933</v>
          </cell>
          <cell r="O374">
            <v>3365.3</v>
          </cell>
          <cell r="P374">
            <v>20021.8</v>
          </cell>
          <cell r="Q374">
            <v>385.52100000000007</v>
          </cell>
          <cell r="R374">
            <v>245.28300000000004</v>
          </cell>
          <cell r="S374">
            <v>1.0880000000000001</v>
          </cell>
          <cell r="T374">
            <v>244.19500000000005</v>
          </cell>
          <cell r="U374">
            <v>357411.13</v>
          </cell>
          <cell r="V374">
            <v>0</v>
          </cell>
          <cell r="W374">
            <v>0</v>
          </cell>
          <cell r="X374">
            <v>209.05653283220241</v>
          </cell>
          <cell r="Y374">
            <v>35.13859642690521</v>
          </cell>
          <cell r="Z374">
            <v>1.0878707408924275</v>
          </cell>
          <cell r="AA374">
            <v>244.1951292591076</v>
          </cell>
          <cell r="AB374">
            <v>357411.32</v>
          </cell>
          <cell r="AC374">
            <v>0</v>
          </cell>
          <cell r="AD374">
            <v>677.72200000000009</v>
          </cell>
          <cell r="AE374">
            <v>0</v>
          </cell>
          <cell r="AF374">
            <v>0</v>
          </cell>
          <cell r="AG374">
            <v>1909.4297899999999</v>
          </cell>
          <cell r="AH374">
            <v>44480</v>
          </cell>
          <cell r="AI374">
            <v>1516.0197899999998</v>
          </cell>
        </row>
        <row r="375">
          <cell r="B375" t="str">
            <v>Лесной</v>
          </cell>
          <cell r="C375">
            <v>0</v>
          </cell>
          <cell r="D375" t="str">
            <v>транзитукут</v>
          </cell>
          <cell r="E375" t="str">
            <v>транзит</v>
          </cell>
          <cell r="F375" t="str">
            <v>укут</v>
          </cell>
          <cell r="G375">
            <v>0</v>
          </cell>
          <cell r="H375" t="str">
            <v>Ленина</v>
          </cell>
          <cell r="I375">
            <v>101</v>
          </cell>
          <cell r="J375">
            <v>0</v>
          </cell>
          <cell r="K375">
            <v>43</v>
          </cell>
          <cell r="L375" t="str">
            <v xml:space="preserve">ООО "Аптека-5" </v>
          </cell>
          <cell r="M375">
            <v>0</v>
          </cell>
          <cell r="N375">
            <v>88.8</v>
          </cell>
          <cell r="O375">
            <v>0</v>
          </cell>
          <cell r="P375">
            <v>0</v>
          </cell>
          <cell r="Q375">
            <v>0</v>
          </cell>
          <cell r="R375">
            <v>1.0880000000000001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0.931330964506074</v>
          </cell>
          <cell r="Y375">
            <v>0.15653977638635341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98</v>
          </cell>
          <cell r="AF375">
            <v>44409</v>
          </cell>
          <cell r="AG375">
            <v>100</v>
          </cell>
          <cell r="AH375">
            <v>44470</v>
          </cell>
          <cell r="AI375">
            <v>2</v>
          </cell>
        </row>
        <row r="376">
          <cell r="B376" t="str">
            <v>Лесной</v>
          </cell>
          <cell r="C376">
            <v>0</v>
          </cell>
          <cell r="D376" t="str">
            <v>осз-тр.укут-осз</v>
          </cell>
          <cell r="E376" t="str">
            <v>осз-тр.</v>
          </cell>
          <cell r="F376" t="str">
            <v>укут-осз</v>
          </cell>
          <cell r="G376">
            <v>0</v>
          </cell>
          <cell r="H376" t="str">
            <v>Ленина</v>
          </cell>
          <cell r="I376">
            <v>101</v>
          </cell>
          <cell r="J376">
            <v>0</v>
          </cell>
          <cell r="K376" t="str">
            <v>1п.</v>
          </cell>
          <cell r="L376" t="str">
            <v>Белый и Черный (ООО "Агропром"- Ленина.103)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3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585</v>
          </cell>
          <cell r="AF376">
            <v>44409</v>
          </cell>
          <cell r="AG376">
            <v>635</v>
          </cell>
          <cell r="AH376">
            <v>44470</v>
          </cell>
          <cell r="AI376">
            <v>50</v>
          </cell>
        </row>
        <row r="377">
          <cell r="B377" t="str">
            <v>Лесной</v>
          </cell>
          <cell r="C377">
            <v>0</v>
          </cell>
          <cell r="D377" t="str">
            <v>осз-тр.укут-осз</v>
          </cell>
          <cell r="E377" t="str">
            <v>осз-тр.</v>
          </cell>
          <cell r="F377" t="str">
            <v>укут-осз</v>
          </cell>
          <cell r="G377">
            <v>0</v>
          </cell>
          <cell r="H377" t="str">
            <v>Ленина</v>
          </cell>
          <cell r="I377">
            <v>101</v>
          </cell>
          <cell r="J377" t="str">
            <v>А</v>
          </cell>
          <cell r="K377" t="str">
            <v>1эт.</v>
          </cell>
          <cell r="L377" t="str">
            <v>СКДЦ"Современник"ж/клЗлатоцв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0.65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376</v>
          </cell>
          <cell r="AF377">
            <v>44348</v>
          </cell>
          <cell r="AG377">
            <v>376</v>
          </cell>
          <cell r="AH377">
            <v>44409</v>
          </cell>
          <cell r="AI377">
            <v>0</v>
          </cell>
        </row>
        <row r="378">
          <cell r="B378" t="str">
            <v>Лесной</v>
          </cell>
          <cell r="C378">
            <v>0</v>
          </cell>
          <cell r="D378">
            <v>0</v>
          </cell>
          <cell r="E378" t="str">
            <v>РЭК-осз-тр.</v>
          </cell>
          <cell r="F378" t="str">
            <v>УКУТ-осз</v>
          </cell>
          <cell r="G378">
            <v>0</v>
          </cell>
          <cell r="H378" t="str">
            <v>Ленина</v>
          </cell>
          <cell r="I378">
            <v>115</v>
          </cell>
          <cell r="J378">
            <v>0</v>
          </cell>
          <cell r="K378">
            <v>0</v>
          </cell>
          <cell r="L378" t="str">
            <v>РЭК (население)</v>
          </cell>
          <cell r="M378">
            <v>0</v>
          </cell>
          <cell r="N378">
            <v>7356.6</v>
          </cell>
          <cell r="O378">
            <v>1613.9</v>
          </cell>
          <cell r="P378">
            <v>7356.6</v>
          </cell>
          <cell r="Q378">
            <v>0</v>
          </cell>
          <cell r="R378">
            <v>42.54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343.41</v>
          </cell>
          <cell r="AH378">
            <v>44453</v>
          </cell>
          <cell r="AI378">
            <v>343.41</v>
          </cell>
        </row>
        <row r="379">
          <cell r="A379" t="str">
            <v>Ленина102</v>
          </cell>
          <cell r="B379" t="str">
            <v>Лесной</v>
          </cell>
          <cell r="C379" t="str">
            <v>Ленина102</v>
          </cell>
          <cell r="D379" t="str">
            <v>ж/дУКУТ</v>
          </cell>
          <cell r="E379" t="str">
            <v>ж/д</v>
          </cell>
          <cell r="F379" t="str">
            <v>УКУТ</v>
          </cell>
          <cell r="G379">
            <v>0</v>
          </cell>
          <cell r="H379" t="str">
            <v>Ленина</v>
          </cell>
          <cell r="I379">
            <v>102</v>
          </cell>
          <cell r="J379">
            <v>0</v>
          </cell>
          <cell r="K379">
            <v>0</v>
          </cell>
          <cell r="L379" t="str">
            <v>население</v>
          </cell>
          <cell r="M379">
            <v>3.4000000000000002E-2</v>
          </cell>
          <cell r="N379">
            <v>5036.8</v>
          </cell>
          <cell r="O379">
            <v>604</v>
          </cell>
          <cell r="P379">
            <v>5036.8</v>
          </cell>
          <cell r="Q379">
            <v>118.22327399999998</v>
          </cell>
          <cell r="R379">
            <v>93.841999999999999</v>
          </cell>
          <cell r="S379">
            <v>0</v>
          </cell>
          <cell r="T379">
            <v>93.841999999999999</v>
          </cell>
          <cell r="U379">
            <v>137349.97</v>
          </cell>
          <cell r="V379">
            <v>0</v>
          </cell>
          <cell r="W379">
            <v>0</v>
          </cell>
          <cell r="X379">
            <v>83.793679194440514</v>
          </cell>
          <cell r="Y379">
            <v>10.048320805559484</v>
          </cell>
          <cell r="Z379">
            <v>0</v>
          </cell>
          <cell r="AA379">
            <v>93.841999999999999</v>
          </cell>
          <cell r="AB379">
            <v>137349.97</v>
          </cell>
          <cell r="AC379">
            <v>0</v>
          </cell>
          <cell r="AD379">
            <v>171.25120000000001</v>
          </cell>
          <cell r="AE379">
            <v>0</v>
          </cell>
          <cell r="AF379">
            <v>0</v>
          </cell>
          <cell r="AG379">
            <v>374.74281999999999</v>
          </cell>
          <cell r="AH379">
            <v>44480</v>
          </cell>
          <cell r="AI379">
            <v>374.74281999999999</v>
          </cell>
        </row>
        <row r="380">
          <cell r="A380" t="str">
            <v>Ленина104</v>
          </cell>
          <cell r="B380" t="str">
            <v>Лесной</v>
          </cell>
          <cell r="C380" t="str">
            <v>Ленина104</v>
          </cell>
          <cell r="D380" t="str">
            <v>ж/дУКУТ</v>
          </cell>
          <cell r="E380" t="str">
            <v>ж/д</v>
          </cell>
          <cell r="F380" t="str">
            <v>УКУТ</v>
          </cell>
          <cell r="G380">
            <v>0</v>
          </cell>
          <cell r="H380" t="str">
            <v>Ленина</v>
          </cell>
          <cell r="I380">
            <v>104</v>
          </cell>
          <cell r="J380">
            <v>0</v>
          </cell>
          <cell r="K380">
            <v>0</v>
          </cell>
          <cell r="L380" t="str">
            <v>население</v>
          </cell>
          <cell r="M380">
            <v>3.4000000000000002E-2</v>
          </cell>
          <cell r="N380">
            <v>3149.5</v>
          </cell>
          <cell r="O380">
            <v>525.79999999999995</v>
          </cell>
          <cell r="P380">
            <v>3206.6</v>
          </cell>
          <cell r="Q380">
            <v>60.678894000000014</v>
          </cell>
          <cell r="R380">
            <v>47.695999999999998</v>
          </cell>
          <cell r="S380">
            <v>0.84899999999999998</v>
          </cell>
          <cell r="T380">
            <v>46.847000000000001</v>
          </cell>
          <cell r="U380">
            <v>68566.67</v>
          </cell>
          <cell r="V380">
            <v>0</v>
          </cell>
          <cell r="W380">
            <v>0</v>
          </cell>
          <cell r="X380">
            <v>40.247173936341234</v>
          </cell>
          <cell r="Y380">
            <v>6.5995022939338224</v>
          </cell>
          <cell r="Z380">
            <v>0.84932376972494228</v>
          </cell>
          <cell r="AA380">
            <v>46.846676230275058</v>
          </cell>
          <cell r="AB380">
            <v>68566.2</v>
          </cell>
          <cell r="AC380">
            <v>0</v>
          </cell>
          <cell r="AD380">
            <v>107.08300000000001</v>
          </cell>
          <cell r="AE380">
            <v>0</v>
          </cell>
          <cell r="AF380">
            <v>0</v>
          </cell>
          <cell r="AG380">
            <v>199.54833979999967</v>
          </cell>
          <cell r="AH380">
            <v>44480</v>
          </cell>
          <cell r="AI380">
            <v>199.54833979999967</v>
          </cell>
        </row>
        <row r="381">
          <cell r="B381" t="str">
            <v>Лесной</v>
          </cell>
          <cell r="C381">
            <v>0</v>
          </cell>
          <cell r="D381" t="str">
            <v>транзитукут</v>
          </cell>
          <cell r="E381" t="str">
            <v>транзит</v>
          </cell>
          <cell r="F381" t="str">
            <v>укут</v>
          </cell>
          <cell r="G381">
            <v>0</v>
          </cell>
          <cell r="H381" t="str">
            <v>Ленина</v>
          </cell>
          <cell r="I381">
            <v>104</v>
          </cell>
          <cell r="J381">
            <v>0</v>
          </cell>
          <cell r="K381">
            <v>3</v>
          </cell>
          <cell r="L381" t="str">
            <v>ИП Якимов И.В.</v>
          </cell>
          <cell r="M381">
            <v>3.4000000000000002E-2</v>
          </cell>
          <cell r="N381">
            <v>57.1</v>
          </cell>
          <cell r="O381">
            <v>0</v>
          </cell>
          <cell r="P381">
            <v>0</v>
          </cell>
          <cell r="Q381">
            <v>0</v>
          </cell>
          <cell r="R381">
            <v>0.84899999999999998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0.72967570464044595</v>
          </cell>
          <cell r="Y381">
            <v>0.11964806508449635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1.9414000000000002</v>
          </cell>
          <cell r="AE381">
            <v>8.9789999999999992</v>
          </cell>
          <cell r="AF381">
            <v>44440</v>
          </cell>
          <cell r="AG381">
            <v>9.2509999999999994</v>
          </cell>
          <cell r="AH381">
            <v>44470</v>
          </cell>
          <cell r="AI381">
            <v>0.27200000000000024</v>
          </cell>
        </row>
        <row r="382">
          <cell r="A382" t="str">
            <v>Ленина105</v>
          </cell>
          <cell r="B382" t="str">
            <v>Лесной</v>
          </cell>
          <cell r="C382" t="str">
            <v>Ленина105</v>
          </cell>
          <cell r="D382" t="str">
            <v>ж/дУКУТ</v>
          </cell>
          <cell r="E382" t="str">
            <v>ж/д</v>
          </cell>
          <cell r="F382" t="str">
            <v>УКУТ</v>
          </cell>
          <cell r="G382">
            <v>0</v>
          </cell>
          <cell r="H382" t="str">
            <v>Ленина</v>
          </cell>
          <cell r="I382">
            <v>105</v>
          </cell>
          <cell r="J382">
            <v>0</v>
          </cell>
          <cell r="K382">
            <v>0</v>
          </cell>
          <cell r="L382" t="str">
            <v>население</v>
          </cell>
          <cell r="M382">
            <v>3.4000000000000002E-2</v>
          </cell>
          <cell r="N382">
            <v>9599.7000000000007</v>
          </cell>
          <cell r="O382">
            <v>1464.5</v>
          </cell>
          <cell r="P382">
            <v>9599.7000000000007</v>
          </cell>
          <cell r="Q382">
            <v>144.00580100000005</v>
          </cell>
          <cell r="R382">
            <v>110.858</v>
          </cell>
          <cell r="S382">
            <v>0</v>
          </cell>
          <cell r="T382">
            <v>110.858</v>
          </cell>
          <cell r="U382">
            <v>162255.09</v>
          </cell>
          <cell r="V382">
            <v>0</v>
          </cell>
          <cell r="W382">
            <v>0</v>
          </cell>
          <cell r="X382">
            <v>96.184409410531259</v>
          </cell>
          <cell r="Y382">
            <v>14.673590589468745</v>
          </cell>
          <cell r="Z382">
            <v>0</v>
          </cell>
          <cell r="AA382">
            <v>110.858</v>
          </cell>
          <cell r="AB382">
            <v>162255.09</v>
          </cell>
          <cell r="AC382">
            <v>0</v>
          </cell>
          <cell r="AD382">
            <v>326.38980000000004</v>
          </cell>
          <cell r="AE382">
            <v>0</v>
          </cell>
          <cell r="AF382">
            <v>0</v>
          </cell>
          <cell r="AG382">
            <v>509.50334000000004</v>
          </cell>
          <cell r="AH382">
            <v>44480</v>
          </cell>
          <cell r="AI382">
            <v>509.50334000000004</v>
          </cell>
        </row>
        <row r="383">
          <cell r="A383" t="str">
            <v>Ленина106</v>
          </cell>
          <cell r="B383" t="str">
            <v>Лесной</v>
          </cell>
          <cell r="C383" t="str">
            <v>Ленина106</v>
          </cell>
          <cell r="D383" t="str">
            <v>ж/дУКУТ</v>
          </cell>
          <cell r="E383" t="str">
            <v>ж/д</v>
          </cell>
          <cell r="F383" t="str">
            <v>УКУТ</v>
          </cell>
          <cell r="G383">
            <v>0</v>
          </cell>
          <cell r="H383" t="str">
            <v>Ленина</v>
          </cell>
          <cell r="I383">
            <v>106</v>
          </cell>
          <cell r="J383">
            <v>0</v>
          </cell>
          <cell r="K383">
            <v>0</v>
          </cell>
          <cell r="L383" t="str">
            <v>население</v>
          </cell>
          <cell r="M383">
            <v>3.4000000000000002E-2</v>
          </cell>
          <cell r="N383">
            <v>4023.8</v>
          </cell>
          <cell r="O383">
            <v>595.79999999999995</v>
          </cell>
          <cell r="P383">
            <v>4023.8</v>
          </cell>
          <cell r="Q383">
            <v>84.794444999999996</v>
          </cell>
          <cell r="R383">
            <v>68.707999999999998</v>
          </cell>
          <cell r="S383">
            <v>0</v>
          </cell>
          <cell r="T383">
            <v>68.707999999999998</v>
          </cell>
          <cell r="U383">
            <v>100563.09</v>
          </cell>
          <cell r="V383">
            <v>0</v>
          </cell>
          <cell r="W383">
            <v>0</v>
          </cell>
          <cell r="X383">
            <v>59.846577712356044</v>
          </cell>
          <cell r="Y383">
            <v>8.8614222876439541</v>
          </cell>
          <cell r="Z383">
            <v>0</v>
          </cell>
          <cell r="AA383">
            <v>68.707999999999998</v>
          </cell>
          <cell r="AB383">
            <v>100563.09</v>
          </cell>
          <cell r="AC383">
            <v>0</v>
          </cell>
          <cell r="AD383">
            <v>136.8092</v>
          </cell>
          <cell r="AE383">
            <v>0</v>
          </cell>
          <cell r="AF383">
            <v>0</v>
          </cell>
          <cell r="AG383">
            <v>247.25065900000001</v>
          </cell>
          <cell r="AH383">
            <v>44480</v>
          </cell>
          <cell r="AI383">
            <v>247.25065900000001</v>
          </cell>
        </row>
        <row r="384">
          <cell r="A384" t="str">
            <v>Ленина107</v>
          </cell>
          <cell r="B384" t="str">
            <v>Лесной</v>
          </cell>
          <cell r="C384" t="str">
            <v>Ленина107</v>
          </cell>
          <cell r="D384" t="str">
            <v>ж/дУКУТ</v>
          </cell>
          <cell r="E384" t="str">
            <v>ж/д</v>
          </cell>
          <cell r="F384" t="str">
            <v>УКУТ</v>
          </cell>
          <cell r="G384">
            <v>0</v>
          </cell>
          <cell r="H384" t="str">
            <v>Ленина</v>
          </cell>
          <cell r="I384">
            <v>107</v>
          </cell>
          <cell r="J384">
            <v>0</v>
          </cell>
          <cell r="K384">
            <v>0</v>
          </cell>
          <cell r="L384" t="str">
            <v>население</v>
          </cell>
          <cell r="M384">
            <v>3.4000000000000002E-2</v>
          </cell>
          <cell r="N384">
            <v>6067.2</v>
          </cell>
          <cell r="O384">
            <v>756</v>
          </cell>
          <cell r="P384">
            <v>6067.2</v>
          </cell>
          <cell r="Q384">
            <v>91.412000000000006</v>
          </cell>
          <cell r="R384">
            <v>63.343000000000004</v>
          </cell>
          <cell r="S384">
            <v>0</v>
          </cell>
          <cell r="T384">
            <v>63.343000000000004</v>
          </cell>
          <cell r="U384">
            <v>92710.720000000001</v>
          </cell>
          <cell r="V384">
            <v>0</v>
          </cell>
          <cell r="W384">
            <v>0</v>
          </cell>
          <cell r="X384">
            <v>56.324693633485758</v>
          </cell>
          <cell r="Y384">
            <v>7.0183063665142456</v>
          </cell>
          <cell r="Z384">
            <v>0</v>
          </cell>
          <cell r="AA384">
            <v>63.343000000000004</v>
          </cell>
          <cell r="AB384">
            <v>92710.720000000001</v>
          </cell>
          <cell r="AC384">
            <v>0</v>
          </cell>
          <cell r="AD384">
            <v>206.28480000000002</v>
          </cell>
          <cell r="AE384" t="str">
            <v xml:space="preserve">  </v>
          </cell>
          <cell r="AF384">
            <v>0</v>
          </cell>
          <cell r="AG384">
            <v>431.42700000000002</v>
          </cell>
          <cell r="AH384">
            <v>44480</v>
          </cell>
          <cell r="AI384">
            <v>431.42700000000002</v>
          </cell>
        </row>
        <row r="385">
          <cell r="A385" t="str">
            <v>Ленина108А</v>
          </cell>
          <cell r="B385" t="str">
            <v>Лесной</v>
          </cell>
          <cell r="C385" t="str">
            <v>Ленина108А</v>
          </cell>
          <cell r="D385" t="str">
            <v>ж/дУКУТ</v>
          </cell>
          <cell r="E385" t="str">
            <v>ж/д</v>
          </cell>
          <cell r="F385" t="str">
            <v>УКУТ</v>
          </cell>
          <cell r="G385">
            <v>0</v>
          </cell>
          <cell r="H385" t="str">
            <v>Ленина</v>
          </cell>
          <cell r="I385">
            <v>108</v>
          </cell>
          <cell r="J385" t="str">
            <v>А</v>
          </cell>
          <cell r="K385">
            <v>0</v>
          </cell>
          <cell r="L385" t="str">
            <v>население</v>
          </cell>
          <cell r="M385">
            <v>3.4000000000000002E-2</v>
          </cell>
          <cell r="N385">
            <v>5890</v>
          </cell>
          <cell r="O385">
            <v>881.1</v>
          </cell>
          <cell r="P385">
            <v>5890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200.26000000000002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</row>
        <row r="386">
          <cell r="A386" t="str">
            <v>Ленина108</v>
          </cell>
          <cell r="B386" t="str">
            <v>Лесной</v>
          </cell>
          <cell r="C386" t="str">
            <v>Ленина108</v>
          </cell>
          <cell r="D386" t="str">
            <v>ж/дУКУТ</v>
          </cell>
          <cell r="E386" t="str">
            <v>ж/д</v>
          </cell>
          <cell r="F386" t="str">
            <v>УКУТ</v>
          </cell>
          <cell r="G386">
            <v>0</v>
          </cell>
          <cell r="H386" t="str">
            <v>Ленина</v>
          </cell>
          <cell r="I386">
            <v>108</v>
          </cell>
          <cell r="J386">
            <v>0</v>
          </cell>
          <cell r="K386">
            <v>0</v>
          </cell>
          <cell r="L386" t="str">
            <v>население</v>
          </cell>
          <cell r="M386">
            <v>3.4000000000000002E-2</v>
          </cell>
          <cell r="N386">
            <v>5230.3</v>
          </cell>
          <cell r="O386">
            <v>739.8</v>
          </cell>
          <cell r="P386">
            <v>5298.7</v>
          </cell>
          <cell r="Q386">
            <v>176.18359369999962</v>
          </cell>
          <cell r="R386">
            <v>143.03899999999999</v>
          </cell>
          <cell r="S386">
            <v>1.8460000000000001</v>
          </cell>
          <cell r="T386">
            <v>141.19299999999998</v>
          </cell>
          <cell r="U386">
            <v>206654.31</v>
          </cell>
          <cell r="V386">
            <v>0</v>
          </cell>
          <cell r="W386">
            <v>0</v>
          </cell>
          <cell r="X386">
            <v>123.89449063509149</v>
          </cell>
          <cell r="Y386">
            <v>17.298043703519863</v>
          </cell>
          <cell r="Z386">
            <v>1.8464656613886423</v>
          </cell>
          <cell r="AA386">
            <v>141.19253433861135</v>
          </cell>
          <cell r="AB386">
            <v>206653.63</v>
          </cell>
          <cell r="AC386">
            <v>0</v>
          </cell>
          <cell r="AD386">
            <v>177.83020000000002</v>
          </cell>
          <cell r="AE386">
            <v>0</v>
          </cell>
          <cell r="AF386">
            <v>0</v>
          </cell>
          <cell r="AG386">
            <v>509.45703130000038</v>
          </cell>
          <cell r="AH386">
            <v>44480</v>
          </cell>
          <cell r="AI386">
            <v>509.45703130000038</v>
          </cell>
        </row>
        <row r="387">
          <cell r="B387" t="str">
            <v>Лесной</v>
          </cell>
          <cell r="C387">
            <v>0</v>
          </cell>
          <cell r="D387" t="str">
            <v>транзитукут</v>
          </cell>
          <cell r="E387" t="str">
            <v>транзит</v>
          </cell>
          <cell r="F387" t="str">
            <v>укут</v>
          </cell>
          <cell r="G387">
            <v>0</v>
          </cell>
          <cell r="H387" t="str">
            <v>Ленина</v>
          </cell>
          <cell r="I387">
            <v>108</v>
          </cell>
          <cell r="J387">
            <v>0</v>
          </cell>
          <cell r="K387">
            <v>4</v>
          </cell>
          <cell r="L387" t="str">
            <v>ЗАО "Сити-Телеком"</v>
          </cell>
          <cell r="M387">
            <v>3.4000000000000002E-2</v>
          </cell>
          <cell r="N387">
            <v>68.400000000000006</v>
          </cell>
          <cell r="O387">
            <v>0</v>
          </cell>
          <cell r="P387">
            <v>0</v>
          </cell>
          <cell r="Q387">
            <v>0</v>
          </cell>
          <cell r="R387">
            <v>1.8460000000000001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1.6202480086114099</v>
          </cell>
          <cell r="Y387">
            <v>0.22621765277723238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2.3256000000000006</v>
          </cell>
          <cell r="AE387">
            <v>2.5150000000000001</v>
          </cell>
          <cell r="AF387">
            <v>44440</v>
          </cell>
          <cell r="AG387">
            <v>2.5150000000000001</v>
          </cell>
          <cell r="AH387">
            <v>44470</v>
          </cell>
          <cell r="AI387">
            <v>0</v>
          </cell>
        </row>
        <row r="388">
          <cell r="A388" t="str">
            <v>Ленина109</v>
          </cell>
          <cell r="B388" t="str">
            <v>Лесной</v>
          </cell>
          <cell r="C388" t="str">
            <v>Ленина109</v>
          </cell>
          <cell r="D388" t="str">
            <v>ж/дУКУТ</v>
          </cell>
          <cell r="E388" t="str">
            <v>ж/д</v>
          </cell>
          <cell r="F388" t="str">
            <v>УКУТ</v>
          </cell>
          <cell r="G388">
            <v>0</v>
          </cell>
          <cell r="H388" t="str">
            <v>Ленина</v>
          </cell>
          <cell r="I388">
            <v>109</v>
          </cell>
          <cell r="J388">
            <v>0</v>
          </cell>
          <cell r="K388">
            <v>0</v>
          </cell>
          <cell r="L388" t="str">
            <v>население</v>
          </cell>
          <cell r="M388">
            <v>3.4000000000000002E-2</v>
          </cell>
          <cell r="N388">
            <v>10003.200000000001</v>
          </cell>
          <cell r="O388">
            <v>2048</v>
          </cell>
          <cell r="P388">
            <v>10140.700000000001</v>
          </cell>
          <cell r="Q388">
            <v>202.08500000000001</v>
          </cell>
          <cell r="R388">
            <v>162.726</v>
          </cell>
          <cell r="S388">
            <v>2.206</v>
          </cell>
          <cell r="T388">
            <v>160.52000000000001</v>
          </cell>
          <cell r="U388">
            <v>234941.89</v>
          </cell>
          <cell r="V388">
            <v>0</v>
          </cell>
          <cell r="W388">
            <v>0</v>
          </cell>
          <cell r="X388">
            <v>133.54834586133057</v>
          </cell>
          <cell r="Y388">
            <v>26.971216220182534</v>
          </cell>
          <cell r="Z388">
            <v>2.2064379184868894</v>
          </cell>
          <cell r="AA388">
            <v>160.5195620815131</v>
          </cell>
          <cell r="AB388">
            <v>234941.25</v>
          </cell>
          <cell r="AC388">
            <v>0</v>
          </cell>
          <cell r="AD388">
            <v>340.10880000000003</v>
          </cell>
          <cell r="AE388">
            <v>0</v>
          </cell>
          <cell r="AF388">
            <v>0</v>
          </cell>
          <cell r="AG388">
            <v>604.96799999999996</v>
          </cell>
          <cell r="AH388">
            <v>44480</v>
          </cell>
          <cell r="AI388">
            <v>604.96799999999996</v>
          </cell>
        </row>
        <row r="389">
          <cell r="B389" t="str">
            <v>Лесной</v>
          </cell>
          <cell r="C389">
            <v>0</v>
          </cell>
          <cell r="D389" t="str">
            <v>транзитукут</v>
          </cell>
          <cell r="E389" t="str">
            <v>транзит</v>
          </cell>
          <cell r="F389" t="str">
            <v>укут</v>
          </cell>
          <cell r="G389">
            <v>0</v>
          </cell>
          <cell r="H389" t="str">
            <v>Ленина</v>
          </cell>
          <cell r="I389">
            <v>109</v>
          </cell>
          <cell r="J389">
            <v>0</v>
          </cell>
          <cell r="K389">
            <v>145</v>
          </cell>
          <cell r="L389" t="str">
            <v>ИП Вискунов В.А. "Добрый"(с/у)</v>
          </cell>
          <cell r="M389">
            <v>0</v>
          </cell>
          <cell r="N389">
            <v>137.5</v>
          </cell>
          <cell r="O389">
            <v>0</v>
          </cell>
          <cell r="P389">
            <v>0</v>
          </cell>
          <cell r="Q389">
            <v>0</v>
          </cell>
          <cell r="R389">
            <v>2.206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1.8357023308474243</v>
          </cell>
          <cell r="Y389">
            <v>0.37073558763946518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35</v>
          </cell>
          <cell r="AF389">
            <v>44440</v>
          </cell>
          <cell r="AG389">
            <v>35</v>
          </cell>
          <cell r="AH389">
            <v>44470</v>
          </cell>
          <cell r="AI389">
            <v>0</v>
          </cell>
        </row>
        <row r="390">
          <cell r="B390" t="str">
            <v>Лесной</v>
          </cell>
          <cell r="C390">
            <v>0</v>
          </cell>
          <cell r="D390" t="str">
            <v>транзитукут</v>
          </cell>
          <cell r="E390" t="str">
            <v>транзит</v>
          </cell>
          <cell r="F390" t="str">
            <v>укут</v>
          </cell>
          <cell r="G390">
            <v>0</v>
          </cell>
          <cell r="H390" t="str">
            <v>Ленина</v>
          </cell>
          <cell r="I390">
            <v>109</v>
          </cell>
          <cell r="J390">
            <v>0</v>
          </cell>
          <cell r="K390">
            <v>146</v>
          </cell>
          <cell r="L390" t="str">
            <v>ИП Вискунов В.А."Добрый" (зал)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3</v>
          </cell>
          <cell r="AF390">
            <v>44409</v>
          </cell>
          <cell r="AG390">
            <v>4</v>
          </cell>
          <cell r="AH390">
            <v>44470</v>
          </cell>
          <cell r="AI390">
            <v>1</v>
          </cell>
        </row>
        <row r="391">
          <cell r="A391" t="str">
            <v>Ленина111</v>
          </cell>
          <cell r="B391" t="str">
            <v>Лесной</v>
          </cell>
          <cell r="C391" t="str">
            <v>Ленина111</v>
          </cell>
          <cell r="D391" t="str">
            <v>ж/дУКУТ</v>
          </cell>
          <cell r="E391" t="str">
            <v>ж/д</v>
          </cell>
          <cell r="F391" t="str">
            <v>УКУТ</v>
          </cell>
          <cell r="G391">
            <v>0</v>
          </cell>
          <cell r="H391" t="str">
            <v>Ленина</v>
          </cell>
          <cell r="I391">
            <v>111</v>
          </cell>
          <cell r="J391">
            <v>0</v>
          </cell>
          <cell r="K391">
            <v>0</v>
          </cell>
          <cell r="L391" t="str">
            <v>население</v>
          </cell>
          <cell r="M391">
            <v>3.4000000000000002E-2</v>
          </cell>
          <cell r="N391">
            <v>8113.29</v>
          </cell>
          <cell r="O391">
            <v>1142.3</v>
          </cell>
          <cell r="P391">
            <v>8113.29</v>
          </cell>
          <cell r="Q391">
            <v>125.8203125</v>
          </cell>
          <cell r="R391">
            <v>90.085999999999999</v>
          </cell>
          <cell r="S391">
            <v>0</v>
          </cell>
          <cell r="T391">
            <v>90.085999999999999</v>
          </cell>
          <cell r="U391">
            <v>131852.57</v>
          </cell>
          <cell r="V391">
            <v>0</v>
          </cell>
          <cell r="W391">
            <v>0</v>
          </cell>
          <cell r="X391">
            <v>78.967828408561743</v>
          </cell>
          <cell r="Y391">
            <v>11.118171591438255</v>
          </cell>
          <cell r="Z391">
            <v>0</v>
          </cell>
          <cell r="AA391">
            <v>90.085999999999999</v>
          </cell>
          <cell r="AB391">
            <v>131852.57</v>
          </cell>
          <cell r="AC391">
            <v>0</v>
          </cell>
          <cell r="AD391">
            <v>275.85186000000004</v>
          </cell>
          <cell r="AE391">
            <v>0</v>
          </cell>
          <cell r="AF391">
            <v>0</v>
          </cell>
          <cell r="AG391">
            <v>549.25</v>
          </cell>
          <cell r="AH391">
            <v>44480</v>
          </cell>
          <cell r="AI391">
            <v>549.25</v>
          </cell>
        </row>
        <row r="392">
          <cell r="A392" t="str">
            <v>Ленина112</v>
          </cell>
          <cell r="B392" t="str">
            <v>Лесной</v>
          </cell>
          <cell r="C392" t="str">
            <v>Ленина112</v>
          </cell>
          <cell r="D392" t="str">
            <v>ж/дУКУТ</v>
          </cell>
          <cell r="E392" t="str">
            <v>ж/д</v>
          </cell>
          <cell r="F392" t="str">
            <v>УКУТ</v>
          </cell>
          <cell r="G392">
            <v>0</v>
          </cell>
          <cell r="H392" t="str">
            <v>Ленина</v>
          </cell>
          <cell r="I392">
            <v>112</v>
          </cell>
          <cell r="J392">
            <v>0</v>
          </cell>
          <cell r="K392">
            <v>0</v>
          </cell>
          <cell r="L392" t="str">
            <v>население</v>
          </cell>
          <cell r="M392">
            <v>3.4000000000000002E-2</v>
          </cell>
          <cell r="N392">
            <v>15237.6</v>
          </cell>
          <cell r="O392">
            <v>2336</v>
          </cell>
          <cell r="P392">
            <v>15237.6</v>
          </cell>
          <cell r="Q392">
            <v>326.86276300000003</v>
          </cell>
          <cell r="R392">
            <v>249.97899999999998</v>
          </cell>
          <cell r="S392">
            <v>0</v>
          </cell>
          <cell r="T392">
            <v>249.97899999999998</v>
          </cell>
          <cell r="U392">
            <v>365876.76</v>
          </cell>
          <cell r="V392">
            <v>0</v>
          </cell>
          <cell r="W392">
            <v>0</v>
          </cell>
          <cell r="X392">
            <v>216.75012577957847</v>
          </cell>
          <cell r="Y392">
            <v>33.228874220421517</v>
          </cell>
          <cell r="Z392">
            <v>0</v>
          </cell>
          <cell r="AA392">
            <v>249.97899999999998</v>
          </cell>
          <cell r="AB392">
            <v>365876.76</v>
          </cell>
          <cell r="AC392">
            <v>0</v>
          </cell>
          <cell r="AD392">
            <v>518.0784000000001</v>
          </cell>
          <cell r="AE392">
            <v>0</v>
          </cell>
          <cell r="AF392">
            <v>0</v>
          </cell>
          <cell r="AG392">
            <v>1124.7073000000003</v>
          </cell>
          <cell r="AH392">
            <v>44480</v>
          </cell>
          <cell r="AI392">
            <v>1106.7073000000003</v>
          </cell>
        </row>
        <row r="393">
          <cell r="B393" t="str">
            <v>Лесной</v>
          </cell>
          <cell r="C393">
            <v>0</v>
          </cell>
          <cell r="D393" t="str">
            <v>осз-тр.укут-осз</v>
          </cell>
          <cell r="E393" t="str">
            <v>осз-тр.</v>
          </cell>
          <cell r="F393" t="str">
            <v>укут-осз</v>
          </cell>
          <cell r="G393">
            <v>0</v>
          </cell>
          <cell r="H393" t="str">
            <v>Ленина</v>
          </cell>
          <cell r="I393">
            <v>112</v>
          </cell>
          <cell r="J393">
            <v>0</v>
          </cell>
          <cell r="K393" t="str">
            <v>1эт.</v>
          </cell>
          <cell r="L393" t="str">
            <v>ДЮСШ единоборств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4.2519999999999998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150</v>
          </cell>
          <cell r="AF393">
            <v>44428</v>
          </cell>
          <cell r="AG393">
            <v>168</v>
          </cell>
          <cell r="AH393">
            <v>44459</v>
          </cell>
          <cell r="AI393">
            <v>18</v>
          </cell>
        </row>
        <row r="394">
          <cell r="A394" t="str">
            <v>Ленина114</v>
          </cell>
          <cell r="B394" t="str">
            <v>Лесной</v>
          </cell>
          <cell r="C394" t="str">
            <v>Ленина114</v>
          </cell>
          <cell r="D394" t="str">
            <v>ж/дУКУТ</v>
          </cell>
          <cell r="E394" t="str">
            <v>ж/д</v>
          </cell>
          <cell r="F394" t="str">
            <v>УКУТ</v>
          </cell>
          <cell r="G394">
            <v>0</v>
          </cell>
          <cell r="H394" t="str">
            <v>Ленина</v>
          </cell>
          <cell r="I394">
            <v>114</v>
          </cell>
          <cell r="J394">
            <v>0</v>
          </cell>
          <cell r="K394">
            <v>0</v>
          </cell>
          <cell r="L394" t="str">
            <v>население</v>
          </cell>
          <cell r="M394">
            <v>3.4000000000000002E-2</v>
          </cell>
          <cell r="N394">
            <v>6152.5</v>
          </cell>
          <cell r="O394">
            <v>887.5</v>
          </cell>
          <cell r="P394">
            <v>6370.2</v>
          </cell>
          <cell r="Q394">
            <v>129.25432311072899</v>
          </cell>
          <cell r="R394">
            <v>101.023</v>
          </cell>
          <cell r="S394">
            <v>3.452</v>
          </cell>
          <cell r="T394">
            <v>97.570999999999998</v>
          </cell>
          <cell r="U394">
            <v>142807.84</v>
          </cell>
          <cell r="V394">
            <v>0</v>
          </cell>
          <cell r="W394">
            <v>0</v>
          </cell>
          <cell r="X394">
            <v>85.639253138046485</v>
          </cell>
          <cell r="Y394">
            <v>11.931310972970437</v>
          </cell>
          <cell r="Z394">
            <v>3.4524358889830769</v>
          </cell>
          <cell r="AA394">
            <v>97.570564111016921</v>
          </cell>
          <cell r="AB394">
            <v>142807.20000000001</v>
          </cell>
          <cell r="AC394">
            <v>0</v>
          </cell>
          <cell r="AD394">
            <v>209.185</v>
          </cell>
          <cell r="AE394">
            <v>0</v>
          </cell>
          <cell r="AF394">
            <v>0</v>
          </cell>
          <cell r="AG394">
            <v>433.92899999999997</v>
          </cell>
          <cell r="AH394">
            <v>44480</v>
          </cell>
          <cell r="AI394">
            <v>433.92899999999997</v>
          </cell>
        </row>
        <row r="395">
          <cell r="B395" t="str">
            <v>Лесной</v>
          </cell>
          <cell r="C395">
            <v>0</v>
          </cell>
          <cell r="D395" t="str">
            <v>транзитукут</v>
          </cell>
          <cell r="E395" t="str">
            <v>транзит</v>
          </cell>
          <cell r="F395" t="str">
            <v>укут</v>
          </cell>
          <cell r="G395">
            <v>0</v>
          </cell>
          <cell r="H395" t="str">
            <v>Ленина</v>
          </cell>
          <cell r="I395">
            <v>114</v>
          </cell>
          <cell r="J395">
            <v>0</v>
          </cell>
          <cell r="K395">
            <v>96</v>
          </cell>
          <cell r="L395" t="str">
            <v>ИП Чеснокова Р.Х.м-н"Ассорти"</v>
          </cell>
          <cell r="M395">
            <v>3.4000000000000002E-2</v>
          </cell>
          <cell r="N395">
            <v>82.5</v>
          </cell>
          <cell r="O395">
            <v>0</v>
          </cell>
          <cell r="P395">
            <v>0</v>
          </cell>
          <cell r="Q395">
            <v>0</v>
          </cell>
          <cell r="R395">
            <v>1.3080000000000001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1.1483524394780715</v>
          </cell>
          <cell r="Y395">
            <v>0.15998913535474377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2.8050000000000002</v>
          </cell>
          <cell r="AE395">
            <v>89.7</v>
          </cell>
          <cell r="AF395">
            <v>44440</v>
          </cell>
          <cell r="AG395">
            <v>91</v>
          </cell>
          <cell r="AH395">
            <v>44470</v>
          </cell>
          <cell r="AI395">
            <v>1.2999999999999972</v>
          </cell>
        </row>
        <row r="396">
          <cell r="B396" t="str">
            <v>Лесной</v>
          </cell>
          <cell r="C396">
            <v>0</v>
          </cell>
          <cell r="D396" t="str">
            <v>транзитукут</v>
          </cell>
          <cell r="E396" t="str">
            <v>транзит</v>
          </cell>
          <cell r="F396" t="str">
            <v>укут</v>
          </cell>
          <cell r="G396">
            <v>0</v>
          </cell>
          <cell r="H396" t="str">
            <v>Ленина</v>
          </cell>
          <cell r="I396">
            <v>114</v>
          </cell>
          <cell r="J396">
            <v>0</v>
          </cell>
          <cell r="K396" t="str">
            <v>98;99</v>
          </cell>
          <cell r="L396" t="str">
            <v>ИП Латыпов Т.Т.  "1000 мелочей"</v>
          </cell>
          <cell r="M396">
            <v>3.4000000000000002E-2</v>
          </cell>
          <cell r="N396">
            <v>135.19999999999999</v>
          </cell>
          <cell r="O396">
            <v>0</v>
          </cell>
          <cell r="P396">
            <v>0</v>
          </cell>
          <cell r="Q396">
            <v>0</v>
          </cell>
          <cell r="R396">
            <v>2.1440000000000001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1.8819060583931546</v>
          </cell>
          <cell r="Y396">
            <v>0.2621882557571073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4.5968</v>
          </cell>
          <cell r="AE396">
            <v>5.3</v>
          </cell>
          <cell r="AF396">
            <v>44440</v>
          </cell>
          <cell r="AG396">
            <v>5.4</v>
          </cell>
          <cell r="AH396">
            <v>44470</v>
          </cell>
          <cell r="AI396">
            <v>0.10000000000000053</v>
          </cell>
        </row>
        <row r="397">
          <cell r="A397" t="str">
            <v>Ленина116</v>
          </cell>
          <cell r="B397" t="str">
            <v>Лесной</v>
          </cell>
          <cell r="C397" t="str">
            <v>Ленина116</v>
          </cell>
          <cell r="D397" t="str">
            <v>ж/дУКУТ</v>
          </cell>
          <cell r="E397" t="str">
            <v>ж/д</v>
          </cell>
          <cell r="F397" t="str">
            <v>УКУТ</v>
          </cell>
          <cell r="G397">
            <v>0</v>
          </cell>
          <cell r="H397" t="str">
            <v>Ленина</v>
          </cell>
          <cell r="I397">
            <v>116</v>
          </cell>
          <cell r="J397">
            <v>0</v>
          </cell>
          <cell r="K397">
            <v>0</v>
          </cell>
          <cell r="L397" t="str">
            <v>население</v>
          </cell>
          <cell r="M397">
            <v>3.4000000000000002E-2</v>
          </cell>
          <cell r="N397">
            <v>12273.9</v>
          </cell>
          <cell r="O397">
            <v>1803.7</v>
          </cell>
          <cell r="P397">
            <v>12301.8</v>
          </cell>
          <cell r="Q397">
            <v>268.31804299999999</v>
          </cell>
          <cell r="R397">
            <v>191.39599999999999</v>
          </cell>
          <cell r="S397">
            <v>0.434</v>
          </cell>
          <cell r="T397">
            <v>190.96199999999999</v>
          </cell>
          <cell r="U397">
            <v>279497.71000000002</v>
          </cell>
          <cell r="V397">
            <v>0</v>
          </cell>
          <cell r="W397">
            <v>0</v>
          </cell>
          <cell r="X397">
            <v>166.54321820566446</v>
          </cell>
          <cell r="Y397">
            <v>24.41870317169494</v>
          </cell>
          <cell r="Z397">
            <v>0.43407862264058911</v>
          </cell>
          <cell r="AA397">
            <v>190.9619213773594</v>
          </cell>
          <cell r="AB397">
            <v>279497.59999999998</v>
          </cell>
          <cell r="AC397">
            <v>0</v>
          </cell>
          <cell r="AD397">
            <v>417.31260000000003</v>
          </cell>
          <cell r="AE397">
            <v>0</v>
          </cell>
          <cell r="AF397">
            <v>0</v>
          </cell>
          <cell r="AG397">
            <v>1282.973</v>
          </cell>
          <cell r="AH397">
            <v>44480</v>
          </cell>
          <cell r="AI397">
            <v>1182.3166522999995</v>
          </cell>
        </row>
        <row r="398">
          <cell r="B398" t="str">
            <v>Лесной</v>
          </cell>
          <cell r="C398">
            <v>0</v>
          </cell>
          <cell r="D398" t="str">
            <v>транзитукут</v>
          </cell>
          <cell r="E398" t="str">
            <v>транзит</v>
          </cell>
          <cell r="F398" t="str">
            <v>укут</v>
          </cell>
          <cell r="G398">
            <v>0</v>
          </cell>
          <cell r="H398" t="str">
            <v>Ленина</v>
          </cell>
          <cell r="I398">
            <v>116</v>
          </cell>
          <cell r="J398">
            <v>0</v>
          </cell>
          <cell r="K398">
            <v>213</v>
          </cell>
          <cell r="L398" t="str">
            <v>ИП Бечина Н.Ю."Арка" разл.нап.</v>
          </cell>
          <cell r="M398">
            <v>3.4000000000000002E-2</v>
          </cell>
          <cell r="N398">
            <v>27.9</v>
          </cell>
          <cell r="O398">
            <v>0</v>
          </cell>
          <cell r="P398">
            <v>0</v>
          </cell>
          <cell r="Q398">
            <v>0</v>
          </cell>
          <cell r="R398">
            <v>0.434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0.37857207472262588</v>
          </cell>
          <cell r="Y398">
            <v>5.5506547917963223E-2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0.9486</v>
          </cell>
          <cell r="AE398">
            <v>1.2</v>
          </cell>
          <cell r="AF398">
            <v>44044</v>
          </cell>
          <cell r="AG398">
            <v>1.2</v>
          </cell>
          <cell r="AH398">
            <v>44044</v>
          </cell>
          <cell r="AI398">
            <v>0</v>
          </cell>
        </row>
        <row r="399">
          <cell r="A399" t="str">
            <v>Ленина118</v>
          </cell>
          <cell r="B399" t="str">
            <v>Лесной</v>
          </cell>
          <cell r="C399" t="str">
            <v>Ленина118</v>
          </cell>
          <cell r="D399" t="str">
            <v>ж/дУКУТ</v>
          </cell>
          <cell r="E399" t="str">
            <v>ж/д</v>
          </cell>
          <cell r="F399" t="str">
            <v>УКУТ</v>
          </cell>
          <cell r="G399">
            <v>0</v>
          </cell>
          <cell r="H399" t="str">
            <v>Ленина</v>
          </cell>
          <cell r="I399">
            <v>118</v>
          </cell>
          <cell r="J399">
            <v>0</v>
          </cell>
          <cell r="K399">
            <v>0</v>
          </cell>
          <cell r="L399" t="str">
            <v>население</v>
          </cell>
          <cell r="M399">
            <v>3.4000000000000002E-2</v>
          </cell>
          <cell r="N399">
            <v>3493</v>
          </cell>
          <cell r="O399">
            <v>533.4</v>
          </cell>
          <cell r="P399">
            <v>3493</v>
          </cell>
          <cell r="Q399">
            <v>53.730956999999989</v>
          </cell>
          <cell r="R399">
            <v>39.628999999999998</v>
          </cell>
          <cell r="S399">
            <v>0</v>
          </cell>
          <cell r="T399">
            <v>39.628999999999998</v>
          </cell>
          <cell r="U399">
            <v>58002.19</v>
          </cell>
          <cell r="V399">
            <v>0</v>
          </cell>
          <cell r="W399">
            <v>0</v>
          </cell>
          <cell r="X399">
            <v>34.379122044506254</v>
          </cell>
          <cell r="Y399">
            <v>5.2498779554937443</v>
          </cell>
          <cell r="Z399">
            <v>0</v>
          </cell>
          <cell r="AA399">
            <v>39.628999999999998</v>
          </cell>
          <cell r="AB399">
            <v>58002.19</v>
          </cell>
          <cell r="AC399">
            <v>0</v>
          </cell>
          <cell r="AD399">
            <v>118.76200000000001</v>
          </cell>
          <cell r="AE399">
            <v>0</v>
          </cell>
          <cell r="AF399">
            <v>0</v>
          </cell>
          <cell r="AG399">
            <v>216.75634770000033</v>
          </cell>
          <cell r="AH399">
            <v>44480</v>
          </cell>
          <cell r="AI399">
            <v>216.75634770000033</v>
          </cell>
        </row>
        <row r="400">
          <cell r="A400" t="str">
            <v>Ленина120</v>
          </cell>
          <cell r="B400" t="str">
            <v>Лесной</v>
          </cell>
          <cell r="C400" t="str">
            <v>Ленина120</v>
          </cell>
          <cell r="D400" t="str">
            <v>ж/дУКУТ</v>
          </cell>
          <cell r="E400" t="str">
            <v>ж/д</v>
          </cell>
          <cell r="F400" t="str">
            <v>УКУТ</v>
          </cell>
          <cell r="G400">
            <v>0</v>
          </cell>
          <cell r="H400" t="str">
            <v>Ленина</v>
          </cell>
          <cell r="I400">
            <v>120</v>
          </cell>
          <cell r="J400">
            <v>0</v>
          </cell>
          <cell r="K400" t="str">
            <v>Б</v>
          </cell>
          <cell r="L400" t="str">
            <v>население</v>
          </cell>
          <cell r="M400">
            <v>3.4000000000000002E-2</v>
          </cell>
          <cell r="N400">
            <v>2166.1999999999998</v>
          </cell>
          <cell r="O400">
            <v>260.89999999999998</v>
          </cell>
          <cell r="P400">
            <v>2166.1999999999998</v>
          </cell>
          <cell r="Q400">
            <v>42.31</v>
          </cell>
          <cell r="R400">
            <v>34.756999999999998</v>
          </cell>
          <cell r="S400">
            <v>0</v>
          </cell>
          <cell r="T400">
            <v>34.756999999999998</v>
          </cell>
          <cell r="U400">
            <v>50871.39</v>
          </cell>
          <cell r="V400">
            <v>0</v>
          </cell>
          <cell r="W400">
            <v>0</v>
          </cell>
          <cell r="X400">
            <v>31.020812245066125</v>
          </cell>
          <cell r="Y400">
            <v>3.7361877549338729</v>
          </cell>
          <cell r="Z400">
            <v>0</v>
          </cell>
          <cell r="AA400">
            <v>34.756999999999998</v>
          </cell>
          <cell r="AB400">
            <v>50871.39</v>
          </cell>
          <cell r="AC400">
            <v>0</v>
          </cell>
          <cell r="AD400">
            <v>73.650800000000004</v>
          </cell>
          <cell r="AE400">
            <v>0</v>
          </cell>
          <cell r="AF400">
            <v>0</v>
          </cell>
          <cell r="AG400">
            <v>116.1</v>
          </cell>
          <cell r="AH400">
            <v>44480</v>
          </cell>
          <cell r="AI400">
            <v>116.1</v>
          </cell>
        </row>
        <row r="401">
          <cell r="A401" t="str">
            <v>Ленина122</v>
          </cell>
          <cell r="B401" t="str">
            <v>Лесной</v>
          </cell>
          <cell r="C401" t="str">
            <v>Ленина122</v>
          </cell>
          <cell r="D401" t="str">
            <v>ж/дУКУТ</v>
          </cell>
          <cell r="E401" t="str">
            <v>ж/д</v>
          </cell>
          <cell r="F401" t="str">
            <v>УКУТ</v>
          </cell>
          <cell r="G401">
            <v>0</v>
          </cell>
          <cell r="H401" t="str">
            <v>Ленина</v>
          </cell>
          <cell r="I401">
            <v>122</v>
          </cell>
          <cell r="J401">
            <v>0</v>
          </cell>
          <cell r="K401">
            <v>0</v>
          </cell>
          <cell r="L401" t="str">
            <v>население</v>
          </cell>
          <cell r="M401">
            <v>3.4000000000000002E-2</v>
          </cell>
          <cell r="N401">
            <v>3477.3</v>
          </cell>
          <cell r="O401">
            <v>441</v>
          </cell>
          <cell r="P401">
            <v>3477.3</v>
          </cell>
          <cell r="Q401">
            <v>68.376000000000005</v>
          </cell>
          <cell r="R401">
            <v>52.048000000000002</v>
          </cell>
          <cell r="S401">
            <v>0</v>
          </cell>
          <cell r="T401">
            <v>52.048000000000002</v>
          </cell>
          <cell r="U401">
            <v>76179.009999999995</v>
          </cell>
          <cell r="V401">
            <v>0</v>
          </cell>
          <cell r="W401">
            <v>0</v>
          </cell>
          <cell r="X401">
            <v>46.190059566648806</v>
          </cell>
          <cell r="Y401">
            <v>5.857940433351196</v>
          </cell>
          <cell r="Z401">
            <v>0</v>
          </cell>
          <cell r="AA401">
            <v>52.048000000000002</v>
          </cell>
          <cell r="AB401">
            <v>76179.009999999995</v>
          </cell>
          <cell r="AC401">
            <v>0</v>
          </cell>
          <cell r="AD401">
            <v>118.22820000000002</v>
          </cell>
          <cell r="AE401">
            <v>0</v>
          </cell>
          <cell r="AF401">
            <v>0</v>
          </cell>
          <cell r="AG401">
            <v>250.96100000000001</v>
          </cell>
          <cell r="AH401">
            <v>44480</v>
          </cell>
          <cell r="AI401">
            <v>250.96100000000001</v>
          </cell>
        </row>
        <row r="402">
          <cell r="A402" t="str">
            <v>Ленина124</v>
          </cell>
          <cell r="B402" t="str">
            <v>Лесной</v>
          </cell>
          <cell r="C402" t="str">
            <v>Ленина124</v>
          </cell>
          <cell r="D402" t="str">
            <v>ж/дУКУТ</v>
          </cell>
          <cell r="E402" t="str">
            <v>ж/д</v>
          </cell>
          <cell r="F402" t="str">
            <v>УКУТ</v>
          </cell>
          <cell r="G402">
            <v>0</v>
          </cell>
          <cell r="H402" t="str">
            <v>Ленина</v>
          </cell>
          <cell r="I402">
            <v>124</v>
          </cell>
          <cell r="J402">
            <v>0</v>
          </cell>
          <cell r="K402">
            <v>0</v>
          </cell>
          <cell r="L402" t="str">
            <v>население</v>
          </cell>
          <cell r="M402">
            <v>3.4000000000000002E-2</v>
          </cell>
          <cell r="N402">
            <v>5121.7</v>
          </cell>
          <cell r="O402">
            <v>641.79999999999995</v>
          </cell>
          <cell r="P402">
            <v>5121.7</v>
          </cell>
          <cell r="Q402">
            <v>100.71</v>
          </cell>
          <cell r="R402">
            <v>76.661000000000001</v>
          </cell>
          <cell r="S402">
            <v>0</v>
          </cell>
          <cell r="T402">
            <v>76.661000000000001</v>
          </cell>
          <cell r="U402">
            <v>112203.34</v>
          </cell>
          <cell r="V402">
            <v>0</v>
          </cell>
          <cell r="W402">
            <v>0</v>
          </cell>
          <cell r="X402">
            <v>68.124341754142449</v>
          </cell>
          <cell r="Y402">
            <v>8.5366582458575522</v>
          </cell>
          <cell r="Z402">
            <v>0</v>
          </cell>
          <cell r="AA402">
            <v>76.661000000000001</v>
          </cell>
          <cell r="AB402">
            <v>112203.34</v>
          </cell>
          <cell r="AC402">
            <v>0</v>
          </cell>
          <cell r="AD402">
            <v>174.1378</v>
          </cell>
          <cell r="AE402">
            <v>0</v>
          </cell>
          <cell r="AF402">
            <v>0</v>
          </cell>
          <cell r="AG402">
            <v>369.63900000000001</v>
          </cell>
          <cell r="AH402">
            <v>44480</v>
          </cell>
          <cell r="AI402">
            <v>369.63900000000001</v>
          </cell>
        </row>
        <row r="403">
          <cell r="A403" t="str">
            <v>Ленина134</v>
          </cell>
          <cell r="B403" t="str">
            <v>Лесной</v>
          </cell>
          <cell r="C403" t="str">
            <v>Ленина134</v>
          </cell>
          <cell r="D403" t="str">
            <v>ж/дУКУТ</v>
          </cell>
          <cell r="E403" t="str">
            <v>ж/д</v>
          </cell>
          <cell r="F403" t="str">
            <v>УКУТ</v>
          </cell>
          <cell r="G403">
            <v>0</v>
          </cell>
          <cell r="H403" t="str">
            <v>Ленина</v>
          </cell>
          <cell r="I403">
            <v>134</v>
          </cell>
          <cell r="J403">
            <v>0</v>
          </cell>
          <cell r="K403">
            <v>0</v>
          </cell>
          <cell r="L403" t="str">
            <v>население</v>
          </cell>
          <cell r="M403">
            <v>3.4000000000000002E-2</v>
          </cell>
          <cell r="N403">
            <v>1580.4</v>
          </cell>
          <cell r="O403">
            <v>163.9</v>
          </cell>
          <cell r="P403">
            <v>1580.4</v>
          </cell>
          <cell r="Q403">
            <v>9.4220000000000006</v>
          </cell>
          <cell r="R403">
            <v>5.6829999999999998</v>
          </cell>
          <cell r="S403">
            <v>0</v>
          </cell>
          <cell r="T403">
            <v>5.6829999999999998</v>
          </cell>
          <cell r="U403">
            <v>8317.81</v>
          </cell>
          <cell r="V403">
            <v>0</v>
          </cell>
          <cell r="W403">
            <v>0</v>
          </cell>
          <cell r="X403">
            <v>5.1490071661984746</v>
          </cell>
          <cell r="Y403">
            <v>0.53399283380152518</v>
          </cell>
          <cell r="Z403">
            <v>0</v>
          </cell>
          <cell r="AA403">
            <v>5.6829999999999998</v>
          </cell>
          <cell r="AB403">
            <v>8317.81</v>
          </cell>
          <cell r="AC403">
            <v>0</v>
          </cell>
          <cell r="AD403">
            <v>53.73360000000001</v>
          </cell>
          <cell r="AE403">
            <v>0</v>
          </cell>
          <cell r="AF403">
            <v>0</v>
          </cell>
          <cell r="AG403">
            <v>57.466999999999999</v>
          </cell>
          <cell r="AH403">
            <v>44480</v>
          </cell>
          <cell r="AI403">
            <v>57.466999999999999</v>
          </cell>
        </row>
        <row r="404">
          <cell r="A404" t="str">
            <v>Б-р Мальского3</v>
          </cell>
          <cell r="B404" t="str">
            <v>Лесной</v>
          </cell>
          <cell r="C404" t="str">
            <v>Б-р Мальского3</v>
          </cell>
          <cell r="D404" t="str">
            <v>ж/дУКУТ</v>
          </cell>
          <cell r="E404" t="str">
            <v>ж/д</v>
          </cell>
          <cell r="F404" t="str">
            <v>УКУТ</v>
          </cell>
          <cell r="G404">
            <v>0</v>
          </cell>
          <cell r="H404" t="str">
            <v>Б-р Мальского</v>
          </cell>
          <cell r="I404">
            <v>3</v>
          </cell>
          <cell r="J404">
            <v>0</v>
          </cell>
          <cell r="K404">
            <v>0</v>
          </cell>
          <cell r="L404" t="str">
            <v>население</v>
          </cell>
          <cell r="M404">
            <v>3.4000000000000002E-2</v>
          </cell>
          <cell r="N404">
            <v>4131.8</v>
          </cell>
          <cell r="O404">
            <v>711.9</v>
          </cell>
          <cell r="P404">
            <v>4131.8</v>
          </cell>
          <cell r="Q404">
            <v>76.302856499999962</v>
          </cell>
          <cell r="R404">
            <v>60.640999999999998</v>
          </cell>
          <cell r="S404">
            <v>0</v>
          </cell>
          <cell r="T404">
            <v>60.640999999999998</v>
          </cell>
          <cell r="U404">
            <v>88755.99</v>
          </cell>
          <cell r="V404">
            <v>0</v>
          </cell>
          <cell r="W404">
            <v>0</v>
          </cell>
          <cell r="X404">
            <v>51.728324173668895</v>
          </cell>
          <cell r="Y404">
            <v>8.9126758263311032</v>
          </cell>
          <cell r="Z404">
            <v>0</v>
          </cell>
          <cell r="AA404">
            <v>60.640999999999998</v>
          </cell>
          <cell r="AB404">
            <v>88755.99</v>
          </cell>
          <cell r="AC404">
            <v>0</v>
          </cell>
          <cell r="AD404">
            <v>140.48120000000003</v>
          </cell>
          <cell r="AE404">
            <v>0</v>
          </cell>
          <cell r="AF404">
            <v>0</v>
          </cell>
          <cell r="AG404">
            <v>240.73803709999993</v>
          </cell>
          <cell r="AH404">
            <v>44480</v>
          </cell>
          <cell r="AI404">
            <v>240.73803709999993</v>
          </cell>
        </row>
        <row r="405">
          <cell r="A405" t="str">
            <v>Б-р Мальского5</v>
          </cell>
          <cell r="B405" t="str">
            <v>Лесной</v>
          </cell>
          <cell r="C405" t="str">
            <v>Б-р Мальского5</v>
          </cell>
          <cell r="D405" t="str">
            <v>ж/дУКУТ</v>
          </cell>
          <cell r="E405" t="str">
            <v>ж/д</v>
          </cell>
          <cell r="F405" t="str">
            <v>УКУТ</v>
          </cell>
          <cell r="G405">
            <v>0</v>
          </cell>
          <cell r="H405" t="str">
            <v>Б-р Мальского</v>
          </cell>
          <cell r="I405">
            <v>5</v>
          </cell>
          <cell r="J405">
            <v>0</v>
          </cell>
          <cell r="K405">
            <v>0</v>
          </cell>
          <cell r="L405" t="str">
            <v>население</v>
          </cell>
          <cell r="M405">
            <v>3.4000000000000002E-2</v>
          </cell>
          <cell r="N405">
            <v>3302.02</v>
          </cell>
          <cell r="O405">
            <v>661.9</v>
          </cell>
          <cell r="P405">
            <v>3302.02</v>
          </cell>
          <cell r="Q405">
            <v>88.25</v>
          </cell>
          <cell r="R405">
            <v>75.066000000000003</v>
          </cell>
          <cell r="S405">
            <v>0</v>
          </cell>
          <cell r="T405">
            <v>75.066000000000003</v>
          </cell>
          <cell r="U405">
            <v>109868.85</v>
          </cell>
          <cell r="V405">
            <v>0</v>
          </cell>
          <cell r="W405">
            <v>0</v>
          </cell>
          <cell r="X405">
            <v>62.531391481160064</v>
          </cell>
          <cell r="Y405">
            <v>12.534608518839939</v>
          </cell>
          <cell r="Z405">
            <v>0</v>
          </cell>
          <cell r="AA405">
            <v>75.066000000000003</v>
          </cell>
          <cell r="AB405">
            <v>109868.85</v>
          </cell>
          <cell r="AC405">
            <v>0</v>
          </cell>
          <cell r="AD405">
            <v>112.26868</v>
          </cell>
          <cell r="AE405">
            <v>0</v>
          </cell>
          <cell r="AF405">
            <v>0</v>
          </cell>
          <cell r="AG405">
            <v>202.643</v>
          </cell>
          <cell r="AH405">
            <v>44480</v>
          </cell>
          <cell r="AI405">
            <v>202.643</v>
          </cell>
        </row>
        <row r="406">
          <cell r="A406" t="str">
            <v>Б-р Мальского7</v>
          </cell>
          <cell r="B406" t="str">
            <v>Лесной</v>
          </cell>
          <cell r="C406" t="str">
            <v>Б-р Мальского7</v>
          </cell>
          <cell r="D406" t="str">
            <v>ж/дУКУТ</v>
          </cell>
          <cell r="E406" t="str">
            <v>ж/д</v>
          </cell>
          <cell r="F406" t="str">
            <v>УКУТ</v>
          </cell>
          <cell r="G406">
            <v>0</v>
          </cell>
          <cell r="H406" t="str">
            <v>Б-р Мальского</v>
          </cell>
          <cell r="I406">
            <v>7</v>
          </cell>
          <cell r="J406">
            <v>0</v>
          </cell>
          <cell r="K406">
            <v>0</v>
          </cell>
          <cell r="L406" t="str">
            <v>население</v>
          </cell>
          <cell r="M406">
            <v>3.4000000000000002E-2</v>
          </cell>
          <cell r="N406">
            <v>3788.4</v>
          </cell>
          <cell r="O406">
            <v>740</v>
          </cell>
          <cell r="P406">
            <v>3788.4</v>
          </cell>
          <cell r="Q406">
            <v>76.099731500000189</v>
          </cell>
          <cell r="R406">
            <v>60.701999999999998</v>
          </cell>
          <cell r="S406">
            <v>0</v>
          </cell>
          <cell r="T406">
            <v>60.701999999999998</v>
          </cell>
          <cell r="U406">
            <v>88845.27</v>
          </cell>
          <cell r="V406">
            <v>0</v>
          </cell>
          <cell r="W406">
            <v>0</v>
          </cell>
          <cell r="X406">
            <v>50.782496422577509</v>
          </cell>
          <cell r="Y406">
            <v>9.9195035774224891</v>
          </cell>
          <cell r="Z406">
            <v>0</v>
          </cell>
          <cell r="AA406">
            <v>60.701999999999998</v>
          </cell>
          <cell r="AB406">
            <v>88845.27</v>
          </cell>
          <cell r="AC406">
            <v>0</v>
          </cell>
          <cell r="AD406">
            <v>128.8056</v>
          </cell>
          <cell r="AE406">
            <v>0</v>
          </cell>
          <cell r="AF406">
            <v>0</v>
          </cell>
          <cell r="AG406">
            <v>236.67846680000002</v>
          </cell>
          <cell r="AH406">
            <v>44480</v>
          </cell>
          <cell r="AI406">
            <v>236.67846680000002</v>
          </cell>
        </row>
        <row r="407">
          <cell r="A407" t="str">
            <v>Б-р Мальского9</v>
          </cell>
          <cell r="B407" t="str">
            <v>Лесной</v>
          </cell>
          <cell r="C407" t="str">
            <v>Б-р Мальского9</v>
          </cell>
          <cell r="D407" t="str">
            <v>ж/дУКУТ</v>
          </cell>
          <cell r="E407" t="str">
            <v>ж/д</v>
          </cell>
          <cell r="F407" t="str">
            <v>УКУТ</v>
          </cell>
          <cell r="G407">
            <v>0</v>
          </cell>
          <cell r="H407" t="str">
            <v>Б-р Мальского</v>
          </cell>
          <cell r="I407">
            <v>9</v>
          </cell>
          <cell r="J407">
            <v>0</v>
          </cell>
          <cell r="K407">
            <v>0</v>
          </cell>
          <cell r="L407" t="str">
            <v>население</v>
          </cell>
          <cell r="M407">
            <v>3.4000000000000002E-2</v>
          </cell>
          <cell r="N407">
            <v>3767.8</v>
          </cell>
          <cell r="O407">
            <v>776.7</v>
          </cell>
          <cell r="P407">
            <v>3767.8</v>
          </cell>
          <cell r="Q407">
            <v>76.891999999999996</v>
          </cell>
          <cell r="R407">
            <v>54.704000000000001</v>
          </cell>
          <cell r="S407">
            <v>0</v>
          </cell>
          <cell r="T407">
            <v>54.704000000000001</v>
          </cell>
          <cell r="U407">
            <v>80066.42</v>
          </cell>
          <cell r="V407">
            <v>0</v>
          </cell>
          <cell r="W407">
            <v>0</v>
          </cell>
          <cell r="X407">
            <v>45.354545318516891</v>
          </cell>
          <cell r="Y407">
            <v>9.3494546814831097</v>
          </cell>
          <cell r="Z407">
            <v>0</v>
          </cell>
          <cell r="AA407">
            <v>54.704000000000001</v>
          </cell>
          <cell r="AB407">
            <v>80066.42</v>
          </cell>
          <cell r="AC407">
            <v>0</v>
          </cell>
          <cell r="AD407">
            <v>128.10520000000002</v>
          </cell>
          <cell r="AE407">
            <v>0</v>
          </cell>
          <cell r="AF407">
            <v>0</v>
          </cell>
          <cell r="AG407">
            <v>341.03699999999998</v>
          </cell>
          <cell r="AH407">
            <v>44480</v>
          </cell>
          <cell r="AI407">
            <v>341.03699999999998</v>
          </cell>
        </row>
        <row r="408">
          <cell r="A408" t="str">
            <v>Мамина-Сибиряка33А</v>
          </cell>
          <cell r="B408" t="str">
            <v>Лесной</v>
          </cell>
          <cell r="C408" t="str">
            <v>Мамина-Сибиряка33А</v>
          </cell>
          <cell r="D408" t="str">
            <v>ж/дУКУТ</v>
          </cell>
          <cell r="E408" t="str">
            <v>ж/д</v>
          </cell>
          <cell r="F408" t="str">
            <v>УКУТ</v>
          </cell>
          <cell r="G408">
            <v>0</v>
          </cell>
          <cell r="H408" t="str">
            <v>Мамина-Сибиряка</v>
          </cell>
          <cell r="I408">
            <v>33</v>
          </cell>
          <cell r="J408" t="str">
            <v>А</v>
          </cell>
          <cell r="K408">
            <v>0</v>
          </cell>
          <cell r="L408" t="str">
            <v>население</v>
          </cell>
          <cell r="M408">
            <v>3.4000000000000002E-2</v>
          </cell>
          <cell r="N408">
            <v>1435.5</v>
          </cell>
          <cell r="O408">
            <v>152.5</v>
          </cell>
          <cell r="P408">
            <v>1435.5</v>
          </cell>
          <cell r="Q408">
            <v>27.469014199999997</v>
          </cell>
          <cell r="R408">
            <v>22.899000000000001</v>
          </cell>
          <cell r="S408">
            <v>0</v>
          </cell>
          <cell r="T408">
            <v>22.899000000000001</v>
          </cell>
          <cell r="U408">
            <v>33515.660000000003</v>
          </cell>
          <cell r="V408">
            <v>0</v>
          </cell>
          <cell r="W408">
            <v>0</v>
          </cell>
          <cell r="X408">
            <v>20.699946158690178</v>
          </cell>
          <cell r="Y408">
            <v>2.1990538413098228</v>
          </cell>
          <cell r="Z408">
            <v>0</v>
          </cell>
          <cell r="AA408">
            <v>22.899000000000001</v>
          </cell>
          <cell r="AB408">
            <v>33515.660000000003</v>
          </cell>
          <cell r="AC408">
            <v>0</v>
          </cell>
          <cell r="AD408">
            <v>48.807000000000002</v>
          </cell>
          <cell r="AE408">
            <v>0</v>
          </cell>
          <cell r="AF408">
            <v>0</v>
          </cell>
          <cell r="AG408">
            <v>70.246132000000017</v>
          </cell>
          <cell r="AH408">
            <v>44480</v>
          </cell>
          <cell r="AI408">
            <v>70.246132000000017</v>
          </cell>
        </row>
        <row r="409">
          <cell r="A409" t="str">
            <v>Мамина-Сибиряка39</v>
          </cell>
          <cell r="B409" t="str">
            <v>Лесной</v>
          </cell>
          <cell r="C409" t="str">
            <v>Мамина-Сибиряка39</v>
          </cell>
          <cell r="D409" t="str">
            <v>ж/дУКУТ</v>
          </cell>
          <cell r="E409" t="str">
            <v>ж/д</v>
          </cell>
          <cell r="F409" t="str">
            <v>УКУТ</v>
          </cell>
          <cell r="G409">
            <v>0</v>
          </cell>
          <cell r="H409" t="str">
            <v>Мамина-Сибиряка</v>
          </cell>
          <cell r="I409">
            <v>39</v>
          </cell>
          <cell r="J409">
            <v>0</v>
          </cell>
          <cell r="K409">
            <v>0</v>
          </cell>
          <cell r="L409" t="str">
            <v>население</v>
          </cell>
          <cell r="M409">
            <v>3.4000000000000002E-2</v>
          </cell>
          <cell r="N409">
            <v>2586.9</v>
          </cell>
          <cell r="O409">
            <v>369.1</v>
          </cell>
          <cell r="P409">
            <v>2586.9</v>
          </cell>
          <cell r="Q409">
            <v>48.058105500000238</v>
          </cell>
          <cell r="R409">
            <v>33.860999999999997</v>
          </cell>
          <cell r="S409">
            <v>0</v>
          </cell>
          <cell r="T409">
            <v>33.860999999999997</v>
          </cell>
          <cell r="U409">
            <v>49559.98</v>
          </cell>
          <cell r="V409">
            <v>0</v>
          </cell>
          <cell r="W409">
            <v>0</v>
          </cell>
          <cell r="X409">
            <v>29.632957002706355</v>
          </cell>
          <cell r="Y409">
            <v>4.2280429972936417</v>
          </cell>
          <cell r="Z409">
            <v>0</v>
          </cell>
          <cell r="AA409">
            <v>33.860999999999997</v>
          </cell>
          <cell r="AB409">
            <v>49559.98</v>
          </cell>
          <cell r="AC409">
            <v>0</v>
          </cell>
          <cell r="AD409">
            <v>87.954600000000013</v>
          </cell>
          <cell r="AE409">
            <v>0</v>
          </cell>
          <cell r="AF409">
            <v>0</v>
          </cell>
          <cell r="AG409">
            <v>218.21289059999981</v>
          </cell>
          <cell r="AH409">
            <v>44480</v>
          </cell>
          <cell r="AI409">
            <v>218.21289059999981</v>
          </cell>
        </row>
        <row r="410">
          <cell r="A410" t="str">
            <v>Мамина-Сибиряка41</v>
          </cell>
          <cell r="B410" t="str">
            <v>Лесной</v>
          </cell>
          <cell r="C410" t="str">
            <v>Мамина-Сибиряка41</v>
          </cell>
          <cell r="D410" t="str">
            <v>ж/дУКУТ</v>
          </cell>
          <cell r="E410" t="str">
            <v>ж/д</v>
          </cell>
          <cell r="F410" t="str">
            <v>УКУТ</v>
          </cell>
          <cell r="G410">
            <v>0</v>
          </cell>
          <cell r="H410" t="str">
            <v>Мамина-Сибиряка</v>
          </cell>
          <cell r="I410">
            <v>41</v>
          </cell>
          <cell r="J410">
            <v>0</v>
          </cell>
          <cell r="K410" t="str">
            <v>Б</v>
          </cell>
          <cell r="L410" t="str">
            <v>население</v>
          </cell>
          <cell r="M410">
            <v>3.4000000000000002E-2</v>
          </cell>
          <cell r="N410">
            <v>2597.9</v>
          </cell>
          <cell r="O410">
            <v>372.1</v>
          </cell>
          <cell r="P410">
            <v>2597.9</v>
          </cell>
          <cell r="Q410">
            <v>52.97</v>
          </cell>
          <cell r="R410">
            <v>42.834000000000003</v>
          </cell>
          <cell r="S410">
            <v>0</v>
          </cell>
          <cell r="T410">
            <v>42.834000000000003</v>
          </cell>
          <cell r="U410">
            <v>62693.13</v>
          </cell>
          <cell r="V410">
            <v>0</v>
          </cell>
          <cell r="W410">
            <v>0</v>
          </cell>
          <cell r="X410">
            <v>37.467491111111116</v>
          </cell>
          <cell r="Y410">
            <v>5.3665088888888874</v>
          </cell>
          <cell r="Z410">
            <v>0</v>
          </cell>
          <cell r="AA410">
            <v>42.834000000000003</v>
          </cell>
          <cell r="AB410">
            <v>62693.13</v>
          </cell>
          <cell r="AC410">
            <v>0</v>
          </cell>
          <cell r="AD410">
            <v>88.328600000000009</v>
          </cell>
          <cell r="AE410">
            <v>0</v>
          </cell>
          <cell r="AF410">
            <v>0</v>
          </cell>
          <cell r="AG410">
            <v>155.79</v>
          </cell>
          <cell r="AH410">
            <v>44480</v>
          </cell>
          <cell r="AI410">
            <v>155.79</v>
          </cell>
        </row>
        <row r="411">
          <cell r="A411" t="str">
            <v>Мамина-Сибиряка43</v>
          </cell>
          <cell r="B411" t="str">
            <v>Лесной</v>
          </cell>
          <cell r="C411" t="str">
            <v>Мамина-Сибиряка43</v>
          </cell>
          <cell r="D411" t="str">
            <v>ж/дУКУТ</v>
          </cell>
          <cell r="E411" t="str">
            <v>ж/д</v>
          </cell>
          <cell r="F411" t="str">
            <v>УКУТ</v>
          </cell>
          <cell r="G411">
            <v>0</v>
          </cell>
          <cell r="H411" t="str">
            <v>Мамина-Сибиряка</v>
          </cell>
          <cell r="I411">
            <v>43</v>
          </cell>
          <cell r="J411">
            <v>0</v>
          </cell>
          <cell r="K411" t="str">
            <v>Б</v>
          </cell>
          <cell r="L411" t="str">
            <v>население</v>
          </cell>
          <cell r="M411">
            <v>3.4000000000000002E-2</v>
          </cell>
          <cell r="N411">
            <v>2576.5</v>
          </cell>
          <cell r="O411">
            <v>360.5</v>
          </cell>
          <cell r="P411">
            <v>2576.5</v>
          </cell>
          <cell r="Q411">
            <v>56.66</v>
          </cell>
          <cell r="R411">
            <v>48.13</v>
          </cell>
          <cell r="S411">
            <v>0</v>
          </cell>
          <cell r="T411">
            <v>48.13</v>
          </cell>
          <cell r="U411">
            <v>70444.509999999995</v>
          </cell>
          <cell r="V411">
            <v>0</v>
          </cell>
          <cell r="W411">
            <v>0</v>
          </cell>
          <cell r="X411">
            <v>42.222316990125982</v>
          </cell>
          <cell r="Y411">
            <v>5.9076830098740203</v>
          </cell>
          <cell r="Z411">
            <v>0</v>
          </cell>
          <cell r="AA411">
            <v>48.13</v>
          </cell>
          <cell r="AB411">
            <v>70444.509999999995</v>
          </cell>
          <cell r="AC411">
            <v>0</v>
          </cell>
          <cell r="AD411">
            <v>87.601000000000013</v>
          </cell>
          <cell r="AE411">
            <v>0</v>
          </cell>
          <cell r="AF411">
            <v>0</v>
          </cell>
          <cell r="AG411">
            <v>131.11000000000001</v>
          </cell>
          <cell r="AH411">
            <v>44480</v>
          </cell>
          <cell r="AI411">
            <v>131.11000000000001</v>
          </cell>
        </row>
        <row r="412">
          <cell r="A412" t="str">
            <v>Мамина-Сибиряка45</v>
          </cell>
          <cell r="B412" t="str">
            <v>Лесной</v>
          </cell>
          <cell r="C412" t="str">
            <v>Мамина-Сибиряка45</v>
          </cell>
          <cell r="D412" t="str">
            <v>ж/дУКУТ</v>
          </cell>
          <cell r="E412" t="str">
            <v>ж/д</v>
          </cell>
          <cell r="F412" t="str">
            <v>УКУТ</v>
          </cell>
          <cell r="G412">
            <v>0</v>
          </cell>
          <cell r="H412" t="str">
            <v>Мамина-Сибиряка</v>
          </cell>
          <cell r="I412">
            <v>45</v>
          </cell>
          <cell r="J412">
            <v>0</v>
          </cell>
          <cell r="K412">
            <v>0</v>
          </cell>
          <cell r="L412" t="str">
            <v>население</v>
          </cell>
          <cell r="M412">
            <v>3.4000000000000002E-2</v>
          </cell>
          <cell r="N412">
            <v>2578.4</v>
          </cell>
          <cell r="O412">
            <v>355.2</v>
          </cell>
          <cell r="P412">
            <v>2578.4</v>
          </cell>
          <cell r="Q412">
            <v>49.144043000000238</v>
          </cell>
          <cell r="R412">
            <v>38.119999999999997</v>
          </cell>
          <cell r="S412">
            <v>0</v>
          </cell>
          <cell r="T412">
            <v>38.119999999999997</v>
          </cell>
          <cell r="U412">
            <v>55793.58</v>
          </cell>
          <cell r="V412">
            <v>0</v>
          </cell>
          <cell r="W412">
            <v>0</v>
          </cell>
          <cell r="X412">
            <v>33.504434142350696</v>
          </cell>
          <cell r="Y412">
            <v>4.6155658576493011</v>
          </cell>
          <cell r="Z412">
            <v>0</v>
          </cell>
          <cell r="AA412">
            <v>38.119999999999997</v>
          </cell>
          <cell r="AB412">
            <v>55793.58</v>
          </cell>
          <cell r="AC412">
            <v>0</v>
          </cell>
          <cell r="AD412">
            <v>87.665600000000012</v>
          </cell>
          <cell r="AE412">
            <v>0</v>
          </cell>
          <cell r="AF412">
            <v>0</v>
          </cell>
          <cell r="AG412">
            <v>169.44482419999986</v>
          </cell>
          <cell r="AH412">
            <v>44480</v>
          </cell>
          <cell r="AI412">
            <v>169.44482419999986</v>
          </cell>
        </row>
        <row r="413">
          <cell r="A413" t="str">
            <v>Мамина-Сибиряка51</v>
          </cell>
          <cell r="B413" t="str">
            <v>Лесной</v>
          </cell>
          <cell r="C413" t="str">
            <v>Мамина-Сибиряка51</v>
          </cell>
          <cell r="D413" t="str">
            <v>ж/дУКУТ</v>
          </cell>
          <cell r="E413" t="str">
            <v>ж/д</v>
          </cell>
          <cell r="F413" t="str">
            <v>УКУТ</v>
          </cell>
          <cell r="G413">
            <v>0</v>
          </cell>
          <cell r="H413" t="str">
            <v>Мамина-Сибиряка</v>
          </cell>
          <cell r="I413">
            <v>51</v>
          </cell>
          <cell r="J413">
            <v>0</v>
          </cell>
          <cell r="K413">
            <v>0</v>
          </cell>
          <cell r="L413" t="str">
            <v>население</v>
          </cell>
          <cell r="M413">
            <v>3.4000000000000002E-2</v>
          </cell>
          <cell r="N413">
            <v>3898.7</v>
          </cell>
          <cell r="O413">
            <v>493.2</v>
          </cell>
          <cell r="P413">
            <v>3898.7</v>
          </cell>
          <cell r="Q413">
            <v>80.67541499999993</v>
          </cell>
          <cell r="R413">
            <v>66.311999999999998</v>
          </cell>
          <cell r="S413">
            <v>0</v>
          </cell>
          <cell r="T413">
            <v>66.311999999999998</v>
          </cell>
          <cell r="U413">
            <v>97056.23</v>
          </cell>
          <cell r="V413">
            <v>0</v>
          </cell>
          <cell r="W413">
            <v>0</v>
          </cell>
          <cell r="X413">
            <v>58.865318973564968</v>
          </cell>
          <cell r="Y413">
            <v>7.44668102643503</v>
          </cell>
          <cell r="Z413">
            <v>0</v>
          </cell>
          <cell r="AA413">
            <v>66.311999999999998</v>
          </cell>
          <cell r="AB413">
            <v>97056.23</v>
          </cell>
          <cell r="AC413">
            <v>0</v>
          </cell>
          <cell r="AD413">
            <v>132.5558</v>
          </cell>
          <cell r="AE413">
            <v>0</v>
          </cell>
          <cell r="AF413">
            <v>0</v>
          </cell>
          <cell r="AG413">
            <v>220.76196289999962</v>
          </cell>
          <cell r="AH413">
            <v>44480</v>
          </cell>
          <cell r="AI413">
            <v>220.76196289999962</v>
          </cell>
        </row>
        <row r="414">
          <cell r="A414" t="str">
            <v>Мамина-Сибиряка53</v>
          </cell>
          <cell r="B414" t="str">
            <v>Лесной</v>
          </cell>
          <cell r="C414" t="str">
            <v>Мамина-Сибиряка53</v>
          </cell>
          <cell r="D414" t="str">
            <v>ж/дУКУТ</v>
          </cell>
          <cell r="E414" t="str">
            <v>ж/д</v>
          </cell>
          <cell r="F414" t="str">
            <v>УКУТ</v>
          </cell>
          <cell r="G414">
            <v>0</v>
          </cell>
          <cell r="H414" t="str">
            <v>Мамина-Сибиряка</v>
          </cell>
          <cell r="I414">
            <v>53</v>
          </cell>
          <cell r="J414">
            <v>0</v>
          </cell>
          <cell r="K414">
            <v>0</v>
          </cell>
          <cell r="L414" t="str">
            <v>население</v>
          </cell>
          <cell r="M414">
            <v>3.4000000000000002E-2</v>
          </cell>
          <cell r="N414">
            <v>3913</v>
          </cell>
          <cell r="O414">
            <v>508.5</v>
          </cell>
          <cell r="P414">
            <v>3913</v>
          </cell>
          <cell r="Q414">
            <v>72.877075200000036</v>
          </cell>
          <cell r="R414">
            <v>64.585999999999999</v>
          </cell>
          <cell r="S414">
            <v>0</v>
          </cell>
          <cell r="T414">
            <v>64.585999999999999</v>
          </cell>
          <cell r="U414">
            <v>94530.01</v>
          </cell>
          <cell r="V414">
            <v>0</v>
          </cell>
          <cell r="W414">
            <v>0</v>
          </cell>
          <cell r="X414">
            <v>57.158208300350559</v>
          </cell>
          <cell r="Y414">
            <v>7.4277916996494397</v>
          </cell>
          <cell r="Z414">
            <v>0</v>
          </cell>
          <cell r="AA414">
            <v>64.585999999999999</v>
          </cell>
          <cell r="AB414">
            <v>94530.01</v>
          </cell>
          <cell r="AC414">
            <v>0</v>
          </cell>
          <cell r="AD414">
            <v>133.042</v>
          </cell>
          <cell r="AE414">
            <v>0</v>
          </cell>
          <cell r="AF414">
            <v>0</v>
          </cell>
          <cell r="AG414">
            <v>127.42895500000009</v>
          </cell>
          <cell r="AH414">
            <v>44480</v>
          </cell>
          <cell r="AI414">
            <v>127.42895500000009</v>
          </cell>
        </row>
        <row r="415">
          <cell r="A415" t="str">
            <v>Мамина-Сибиряка55</v>
          </cell>
          <cell r="B415" t="str">
            <v>Лесной</v>
          </cell>
          <cell r="C415" t="str">
            <v>Мамина-Сибиряка55</v>
          </cell>
          <cell r="D415" t="str">
            <v>ж/дУКУТ</v>
          </cell>
          <cell r="E415" t="str">
            <v>ж/д</v>
          </cell>
          <cell r="F415" t="str">
            <v>УКУТ</v>
          </cell>
          <cell r="G415">
            <v>0</v>
          </cell>
          <cell r="H415" t="str">
            <v>Мамина-Сибиряка</v>
          </cell>
          <cell r="I415">
            <v>55</v>
          </cell>
          <cell r="J415">
            <v>0</v>
          </cell>
          <cell r="K415">
            <v>0</v>
          </cell>
          <cell r="L415" t="str">
            <v>население</v>
          </cell>
          <cell r="M415">
            <v>3.4000000000000002E-2</v>
          </cell>
          <cell r="N415">
            <v>3859.1</v>
          </cell>
          <cell r="O415">
            <v>511.3</v>
          </cell>
          <cell r="P415">
            <v>3913.7</v>
          </cell>
          <cell r="Q415">
            <v>104.14147949999983</v>
          </cell>
          <cell r="R415">
            <v>86.206999999999994</v>
          </cell>
          <cell r="S415">
            <v>1.2030000000000001</v>
          </cell>
          <cell r="T415">
            <v>85.003999999999991</v>
          </cell>
          <cell r="U415">
            <v>124414.39999999999</v>
          </cell>
          <cell r="V415">
            <v>0</v>
          </cell>
          <cell r="W415">
            <v>0</v>
          </cell>
          <cell r="X415">
            <v>75.182244903954796</v>
          </cell>
          <cell r="Y415">
            <v>9.8220818712195843</v>
          </cell>
          <cell r="Z415">
            <v>1.2026732248256125</v>
          </cell>
          <cell r="AA415">
            <v>85.004326775174377</v>
          </cell>
          <cell r="AB415">
            <v>124414.88</v>
          </cell>
          <cell r="AC415">
            <v>0</v>
          </cell>
          <cell r="AD415">
            <v>131.20940000000002</v>
          </cell>
          <cell r="AE415">
            <v>0</v>
          </cell>
          <cell r="AF415">
            <v>0</v>
          </cell>
          <cell r="AG415">
            <v>275.65869139999995</v>
          </cell>
          <cell r="AH415">
            <v>44480</v>
          </cell>
          <cell r="AI415">
            <v>275.65869139999995</v>
          </cell>
        </row>
        <row r="416">
          <cell r="B416" t="str">
            <v>Лесной</v>
          </cell>
          <cell r="C416">
            <v>0</v>
          </cell>
          <cell r="D416" t="str">
            <v>транзитукут</v>
          </cell>
          <cell r="E416" t="str">
            <v>транзит</v>
          </cell>
          <cell r="F416" t="str">
            <v>укут</v>
          </cell>
          <cell r="G416">
            <v>0</v>
          </cell>
          <cell r="H416" t="str">
            <v>Мамина-Сибиряка</v>
          </cell>
          <cell r="I416">
            <v>55</v>
          </cell>
          <cell r="J416">
            <v>0</v>
          </cell>
          <cell r="K416">
            <v>2</v>
          </cell>
          <cell r="L416" t="str">
            <v>Красулин О.В.</v>
          </cell>
          <cell r="M416">
            <v>3.4000000000000002E-2</v>
          </cell>
          <cell r="N416">
            <v>54.6</v>
          </cell>
          <cell r="O416">
            <v>0</v>
          </cell>
          <cell r="P416">
            <v>0</v>
          </cell>
          <cell r="Q416">
            <v>0</v>
          </cell>
          <cell r="R416">
            <v>1.2030000000000001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1.0637067118644066</v>
          </cell>
          <cell r="Y416">
            <v>0.1389665129612058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1.8564000000000003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A417" t="str">
            <v>Мамина-Сибиряка59</v>
          </cell>
          <cell r="B417" t="str">
            <v>Лесной</v>
          </cell>
          <cell r="C417" t="str">
            <v>Мамина-Сибиряка59</v>
          </cell>
          <cell r="D417" t="str">
            <v>ж/дУКУТ</v>
          </cell>
          <cell r="E417" t="str">
            <v>ж/д</v>
          </cell>
          <cell r="F417" t="str">
            <v>УКУТ</v>
          </cell>
          <cell r="G417">
            <v>0</v>
          </cell>
          <cell r="H417" t="str">
            <v>Мамина-Сибиряка</v>
          </cell>
          <cell r="I417">
            <v>59</v>
          </cell>
          <cell r="J417">
            <v>0</v>
          </cell>
          <cell r="K417">
            <v>0</v>
          </cell>
          <cell r="L417" t="str">
            <v>население</v>
          </cell>
          <cell r="M417">
            <v>3.4000000000000002E-2</v>
          </cell>
          <cell r="N417">
            <v>7255.7</v>
          </cell>
          <cell r="O417">
            <v>1119.2</v>
          </cell>
          <cell r="P417">
            <v>7255.7</v>
          </cell>
          <cell r="Q417">
            <v>137.22165500000003</v>
          </cell>
          <cell r="R417">
            <v>110.9</v>
          </cell>
          <cell r="S417">
            <v>0</v>
          </cell>
          <cell r="T417">
            <v>110.9</v>
          </cell>
          <cell r="U417">
            <v>162316.57</v>
          </cell>
          <cell r="V417">
            <v>0</v>
          </cell>
          <cell r="W417">
            <v>0</v>
          </cell>
          <cell r="X417">
            <v>96.079610502811974</v>
          </cell>
          <cell r="Y417">
            <v>14.820389497188032</v>
          </cell>
          <cell r="Z417">
            <v>0</v>
          </cell>
          <cell r="AA417">
            <v>110.9</v>
          </cell>
          <cell r="AB417">
            <v>162316.57</v>
          </cell>
          <cell r="AC417">
            <v>0</v>
          </cell>
          <cell r="AD417">
            <v>246.69380000000001</v>
          </cell>
          <cell r="AE417">
            <v>0</v>
          </cell>
          <cell r="AF417">
            <v>0</v>
          </cell>
          <cell r="AG417">
            <v>404.57397000000003</v>
          </cell>
          <cell r="AH417">
            <v>44480</v>
          </cell>
          <cell r="AI417">
            <v>404.57397000000003</v>
          </cell>
        </row>
        <row r="418">
          <cell r="A418" t="str">
            <v>Мамина-Сибиряка61</v>
          </cell>
          <cell r="B418" t="str">
            <v>Лесной</v>
          </cell>
          <cell r="C418" t="str">
            <v>Мамина-Сибиряка61</v>
          </cell>
          <cell r="D418" t="str">
            <v>ж/дУКУТ</v>
          </cell>
          <cell r="E418" t="str">
            <v>ж/д</v>
          </cell>
          <cell r="F418" t="str">
            <v>УКУТ</v>
          </cell>
          <cell r="G418">
            <v>0</v>
          </cell>
          <cell r="H418" t="str">
            <v>Мамина-Сибиряка</v>
          </cell>
          <cell r="I418">
            <v>61</v>
          </cell>
          <cell r="J418">
            <v>0</v>
          </cell>
          <cell r="K418">
            <v>0</v>
          </cell>
          <cell r="L418" t="str">
            <v>население</v>
          </cell>
          <cell r="M418">
            <v>3.4000000000000002E-2</v>
          </cell>
          <cell r="N418">
            <v>7258</v>
          </cell>
          <cell r="O418">
            <v>1163.2</v>
          </cell>
          <cell r="P418">
            <v>7258</v>
          </cell>
          <cell r="Q418">
            <v>148.05429800000002</v>
          </cell>
          <cell r="R418">
            <v>115.76900000000001</v>
          </cell>
          <cell r="S418">
            <v>0</v>
          </cell>
          <cell r="T418">
            <v>115.76900000000001</v>
          </cell>
          <cell r="U418">
            <v>169442.98</v>
          </cell>
          <cell r="V418">
            <v>0</v>
          </cell>
          <cell r="W418">
            <v>0</v>
          </cell>
          <cell r="X418">
            <v>99.77810787061226</v>
          </cell>
          <cell r="Y418">
            <v>15.990892129387746</v>
          </cell>
          <cell r="Z418">
            <v>0</v>
          </cell>
          <cell r="AA418">
            <v>115.76900000000001</v>
          </cell>
          <cell r="AB418">
            <v>169442.98</v>
          </cell>
          <cell r="AC418">
            <v>0</v>
          </cell>
          <cell r="AD418">
            <v>246.77200000000002</v>
          </cell>
          <cell r="AE418">
            <v>0</v>
          </cell>
          <cell r="AF418">
            <v>0</v>
          </cell>
          <cell r="AG418">
            <v>496.23908</v>
          </cell>
          <cell r="AH418">
            <v>44480</v>
          </cell>
          <cell r="AI418">
            <v>496.23908</v>
          </cell>
        </row>
        <row r="419">
          <cell r="A419" t="str">
            <v>Мира1</v>
          </cell>
          <cell r="B419" t="str">
            <v>Лесной</v>
          </cell>
          <cell r="C419" t="str">
            <v>Мира1</v>
          </cell>
          <cell r="D419" t="str">
            <v>ж/дУКУТ</v>
          </cell>
          <cell r="E419" t="str">
            <v>ж/д</v>
          </cell>
          <cell r="F419" t="str">
            <v>УКУТ</v>
          </cell>
          <cell r="G419">
            <v>0</v>
          </cell>
          <cell r="H419" t="str">
            <v>Мира</v>
          </cell>
          <cell r="I419">
            <v>1</v>
          </cell>
          <cell r="J419">
            <v>0</v>
          </cell>
          <cell r="K419">
            <v>0</v>
          </cell>
          <cell r="L419" t="str">
            <v>население</v>
          </cell>
          <cell r="M419">
            <v>3.4000000000000002E-2</v>
          </cell>
          <cell r="N419">
            <v>11264.3</v>
          </cell>
          <cell r="O419">
            <v>1753.3</v>
          </cell>
          <cell r="P419">
            <v>11264.3</v>
          </cell>
          <cell r="Q419">
            <v>228.95891799999998</v>
          </cell>
          <cell r="R419">
            <v>181.03399999999999</v>
          </cell>
          <cell r="S419">
            <v>0</v>
          </cell>
          <cell r="T419">
            <v>181.03399999999999</v>
          </cell>
          <cell r="U419">
            <v>264966.78999999998</v>
          </cell>
          <cell r="V419">
            <v>0</v>
          </cell>
          <cell r="W419">
            <v>0</v>
          </cell>
          <cell r="X419">
            <v>156.65109437991643</v>
          </cell>
          <cell r="Y419">
            <v>24.382905620083562</v>
          </cell>
          <cell r="Z419">
            <v>0</v>
          </cell>
          <cell r="AA419">
            <v>181.03399999999999</v>
          </cell>
          <cell r="AB419">
            <v>264966.78999999998</v>
          </cell>
          <cell r="AC419">
            <v>0</v>
          </cell>
          <cell r="AD419">
            <v>382.9862</v>
          </cell>
          <cell r="AE419">
            <v>0</v>
          </cell>
          <cell r="AF419">
            <v>0</v>
          </cell>
          <cell r="AG419">
            <v>736.62282000000005</v>
          </cell>
          <cell r="AH419">
            <v>44480</v>
          </cell>
          <cell r="AI419">
            <v>736.62282000000005</v>
          </cell>
        </row>
        <row r="420">
          <cell r="A420" t="str">
            <v>Мира2А</v>
          </cell>
          <cell r="B420" t="str">
            <v>Лесной</v>
          </cell>
          <cell r="C420" t="str">
            <v>Мира2А</v>
          </cell>
          <cell r="D420" t="str">
            <v>ж/дУКУТ</v>
          </cell>
          <cell r="E420" t="str">
            <v>ж/д</v>
          </cell>
          <cell r="F420" t="str">
            <v>УКУТ</v>
          </cell>
          <cell r="G420">
            <v>0</v>
          </cell>
          <cell r="H420" t="str">
            <v>Мира</v>
          </cell>
          <cell r="I420">
            <v>2</v>
          </cell>
          <cell r="J420" t="str">
            <v>А</v>
          </cell>
          <cell r="K420">
            <v>0</v>
          </cell>
          <cell r="L420" t="str">
            <v>население</v>
          </cell>
          <cell r="M420">
            <v>3.4000000000000002E-2</v>
          </cell>
          <cell r="N420">
            <v>6863.3</v>
          </cell>
          <cell r="O420">
            <v>919.6</v>
          </cell>
          <cell r="P420">
            <v>6863.3</v>
          </cell>
          <cell r="Q420">
            <v>154.41289699999999</v>
          </cell>
          <cell r="R420">
            <v>122.71299999999999</v>
          </cell>
          <cell r="S420">
            <v>0</v>
          </cell>
          <cell r="T420">
            <v>122.71299999999999</v>
          </cell>
          <cell r="U420">
            <v>179606.43</v>
          </cell>
          <cell r="V420">
            <v>0</v>
          </cell>
          <cell r="W420">
            <v>0</v>
          </cell>
          <cell r="X420">
            <v>108.21366494494339</v>
          </cell>
          <cell r="Y420">
            <v>14.499335055056605</v>
          </cell>
          <cell r="Z420">
            <v>0</v>
          </cell>
          <cell r="AA420">
            <v>122.71299999999999</v>
          </cell>
          <cell r="AB420">
            <v>179606.43</v>
          </cell>
          <cell r="AC420">
            <v>0</v>
          </cell>
          <cell r="AD420">
            <v>233.35220000000001</v>
          </cell>
          <cell r="AE420">
            <v>0</v>
          </cell>
          <cell r="AF420">
            <v>0</v>
          </cell>
          <cell r="AG420">
            <v>487.23890999999992</v>
          </cell>
          <cell r="AH420">
            <v>44480</v>
          </cell>
          <cell r="AI420">
            <v>487.23890999999992</v>
          </cell>
        </row>
        <row r="421">
          <cell r="A421" t="str">
            <v>Мира2Б</v>
          </cell>
          <cell r="B421" t="str">
            <v>Лесной</v>
          </cell>
          <cell r="C421" t="str">
            <v>Мира2Б</v>
          </cell>
          <cell r="D421" t="str">
            <v>ж/дУКУТ</v>
          </cell>
          <cell r="E421" t="str">
            <v>ж/д</v>
          </cell>
          <cell r="F421" t="str">
            <v>УКУТ</v>
          </cell>
          <cell r="G421">
            <v>0</v>
          </cell>
          <cell r="H421" t="str">
            <v>Мира</v>
          </cell>
          <cell r="I421">
            <v>2</v>
          </cell>
          <cell r="J421" t="str">
            <v>Б</v>
          </cell>
          <cell r="K421">
            <v>0</v>
          </cell>
          <cell r="L421" t="str">
            <v>население</v>
          </cell>
          <cell r="M421">
            <v>3.4000000000000002E-2</v>
          </cell>
          <cell r="N421">
            <v>3409</v>
          </cell>
          <cell r="O421">
            <v>380.1</v>
          </cell>
          <cell r="P421">
            <v>3409</v>
          </cell>
          <cell r="Q421">
            <v>125.10252500000001</v>
          </cell>
          <cell r="R421">
            <v>105.48</v>
          </cell>
          <cell r="S421">
            <v>0</v>
          </cell>
          <cell r="T421">
            <v>105.48</v>
          </cell>
          <cell r="U421">
            <v>154383.69</v>
          </cell>
          <cell r="V421">
            <v>0</v>
          </cell>
          <cell r="W421">
            <v>0</v>
          </cell>
          <cell r="X421">
            <v>94.898873083317937</v>
          </cell>
          <cell r="Y421">
            <v>10.581126916682067</v>
          </cell>
          <cell r="Z421">
            <v>0</v>
          </cell>
          <cell r="AA421">
            <v>105.48</v>
          </cell>
          <cell r="AB421">
            <v>154383.69</v>
          </cell>
          <cell r="AC421">
            <v>0</v>
          </cell>
          <cell r="AD421">
            <v>115.90600000000001</v>
          </cell>
          <cell r="AE421">
            <v>0</v>
          </cell>
          <cell r="AF421">
            <v>0</v>
          </cell>
          <cell r="AG421">
            <v>301.61963500000002</v>
          </cell>
          <cell r="AH421">
            <v>44480</v>
          </cell>
          <cell r="AI421">
            <v>301.61963500000002</v>
          </cell>
        </row>
        <row r="422">
          <cell r="A422" t="str">
            <v>Мира2Г</v>
          </cell>
          <cell r="B422" t="str">
            <v>Лесной</v>
          </cell>
          <cell r="C422" t="str">
            <v>Мира2Г</v>
          </cell>
          <cell r="D422" t="str">
            <v>ж/дУКУТ</v>
          </cell>
          <cell r="E422" t="str">
            <v>ж/д</v>
          </cell>
          <cell r="F422" t="str">
            <v>УКУТ</v>
          </cell>
          <cell r="G422">
            <v>0</v>
          </cell>
          <cell r="H422" t="str">
            <v>Мира</v>
          </cell>
          <cell r="I422">
            <v>2</v>
          </cell>
          <cell r="J422" t="str">
            <v>Г</v>
          </cell>
          <cell r="K422">
            <v>0</v>
          </cell>
          <cell r="L422" t="str">
            <v>население</v>
          </cell>
          <cell r="M422">
            <v>3.4000000000000002E-2</v>
          </cell>
          <cell r="N422">
            <v>2474.1</v>
          </cell>
          <cell r="O422">
            <v>324</v>
          </cell>
          <cell r="P422">
            <v>2474.1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84.119399999999999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</row>
        <row r="423">
          <cell r="A423" t="str">
            <v>Мира2</v>
          </cell>
          <cell r="B423" t="str">
            <v>Лесной</v>
          </cell>
          <cell r="C423" t="str">
            <v>Мира2</v>
          </cell>
          <cell r="D423" t="str">
            <v>ж/дУКУТ</v>
          </cell>
          <cell r="E423" t="str">
            <v>ж/д</v>
          </cell>
          <cell r="F423" t="str">
            <v>УКУТ</v>
          </cell>
          <cell r="G423">
            <v>0</v>
          </cell>
          <cell r="H423" t="str">
            <v>Мира</v>
          </cell>
          <cell r="I423">
            <v>2</v>
          </cell>
          <cell r="J423">
            <v>0</v>
          </cell>
          <cell r="K423">
            <v>0</v>
          </cell>
          <cell r="L423" t="str">
            <v>население</v>
          </cell>
          <cell r="M423">
            <v>3.4000000000000002E-2</v>
          </cell>
          <cell r="N423">
            <v>3718.81</v>
          </cell>
          <cell r="O423">
            <v>416.2</v>
          </cell>
          <cell r="P423">
            <v>3718.81</v>
          </cell>
          <cell r="Q423">
            <v>97.092237999999995</v>
          </cell>
          <cell r="R423">
            <v>72.447000000000003</v>
          </cell>
          <cell r="S423">
            <v>0</v>
          </cell>
          <cell r="T423">
            <v>72.447000000000003</v>
          </cell>
          <cell r="U423">
            <v>106035.6</v>
          </cell>
          <cell r="V423">
            <v>0</v>
          </cell>
          <cell r="W423">
            <v>0</v>
          </cell>
          <cell r="X423">
            <v>65.155012459462014</v>
          </cell>
          <cell r="Y423">
            <v>7.2919875405379884</v>
          </cell>
          <cell r="Z423">
            <v>0</v>
          </cell>
          <cell r="AA423">
            <v>72.447000000000003</v>
          </cell>
          <cell r="AB423">
            <v>106035.6</v>
          </cell>
          <cell r="AC423">
            <v>0</v>
          </cell>
          <cell r="AD423">
            <v>126.43954000000001</v>
          </cell>
          <cell r="AE423">
            <v>0</v>
          </cell>
          <cell r="AF423">
            <v>0</v>
          </cell>
          <cell r="AG423">
            <v>378.81161900000001</v>
          </cell>
          <cell r="AH423">
            <v>44480</v>
          </cell>
          <cell r="AI423">
            <v>378.81161900000001</v>
          </cell>
        </row>
        <row r="424">
          <cell r="A424" t="str">
            <v>Мира3</v>
          </cell>
          <cell r="B424" t="str">
            <v>Лесной</v>
          </cell>
          <cell r="C424" t="str">
            <v>Мира3</v>
          </cell>
          <cell r="D424" t="str">
            <v>ж/дУКУТ</v>
          </cell>
          <cell r="E424" t="str">
            <v>ж/д</v>
          </cell>
          <cell r="F424" t="str">
            <v>УКУТ</v>
          </cell>
          <cell r="G424">
            <v>0</v>
          </cell>
          <cell r="H424" t="str">
            <v>Мира</v>
          </cell>
          <cell r="I424">
            <v>3</v>
          </cell>
          <cell r="J424">
            <v>0</v>
          </cell>
          <cell r="K424">
            <v>0</v>
          </cell>
          <cell r="L424" t="str">
            <v>население</v>
          </cell>
          <cell r="M424">
            <v>3.4000000000000002E-2</v>
          </cell>
          <cell r="N424">
            <v>9195.7999999999993</v>
          </cell>
          <cell r="O424">
            <v>1431</v>
          </cell>
          <cell r="P424">
            <v>9251</v>
          </cell>
          <cell r="Q424">
            <v>185.49414899999999</v>
          </cell>
          <cell r="R424">
            <v>145.792</v>
          </cell>
          <cell r="S424">
            <v>0.87</v>
          </cell>
          <cell r="T424">
            <v>144.922</v>
          </cell>
          <cell r="U424">
            <v>212112.19</v>
          </cell>
          <cell r="V424">
            <v>0</v>
          </cell>
          <cell r="W424">
            <v>0</v>
          </cell>
          <cell r="X424">
            <v>125.50777697060475</v>
          </cell>
          <cell r="Y424">
            <v>19.414293465023828</v>
          </cell>
          <cell r="Z424">
            <v>0.86992956437141944</v>
          </cell>
          <cell r="AA424">
            <v>144.92207043562857</v>
          </cell>
          <cell r="AB424">
            <v>212112.29</v>
          </cell>
          <cell r="AC424">
            <v>0</v>
          </cell>
          <cell r="AD424">
            <v>312.65719999999999</v>
          </cell>
          <cell r="AE424">
            <v>0</v>
          </cell>
          <cell r="AF424">
            <v>0</v>
          </cell>
          <cell r="AG424">
            <v>610.24377000000004</v>
          </cell>
          <cell r="AH424">
            <v>44480</v>
          </cell>
          <cell r="AI424">
            <v>610.24377000000004</v>
          </cell>
        </row>
        <row r="425">
          <cell r="B425" t="str">
            <v>Лесной</v>
          </cell>
          <cell r="C425">
            <v>0</v>
          </cell>
          <cell r="D425" t="str">
            <v>транзитУКУТ</v>
          </cell>
          <cell r="E425" t="str">
            <v>транзит</v>
          </cell>
          <cell r="F425" t="str">
            <v>УКУТ</v>
          </cell>
          <cell r="G425">
            <v>0</v>
          </cell>
          <cell r="H425" t="str">
            <v>Мира</v>
          </cell>
          <cell r="I425">
            <v>3</v>
          </cell>
          <cell r="J425">
            <v>0</v>
          </cell>
          <cell r="K425" t="str">
            <v>1эт.</v>
          </cell>
          <cell r="L425" t="str">
            <v>ИП Субботин С.Я. "Спектр"</v>
          </cell>
          <cell r="M425">
            <v>3.4000000000000002E-2</v>
          </cell>
          <cell r="N425">
            <v>55.2</v>
          </cell>
          <cell r="O425">
            <v>0</v>
          </cell>
          <cell r="P425">
            <v>0</v>
          </cell>
          <cell r="Q425">
            <v>0</v>
          </cell>
          <cell r="R425">
            <v>0.87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0.75339060101104671</v>
          </cell>
          <cell r="Y425">
            <v>0.1165389633603727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1.8768000000000002</v>
          </cell>
          <cell r="AE425">
            <v>82.41</v>
          </cell>
          <cell r="AF425">
            <v>44409</v>
          </cell>
          <cell r="AG425">
            <v>82.981999999999999</v>
          </cell>
          <cell r="AH425">
            <v>44470</v>
          </cell>
          <cell r="AI425">
            <v>0.57200000000000273</v>
          </cell>
        </row>
        <row r="426">
          <cell r="A426" t="str">
            <v>Мира4А</v>
          </cell>
          <cell r="B426" t="str">
            <v>Лесной</v>
          </cell>
          <cell r="C426" t="str">
            <v>Мира4А</v>
          </cell>
          <cell r="D426" t="str">
            <v>ж/дУКУТ</v>
          </cell>
          <cell r="E426" t="str">
            <v>ж/д</v>
          </cell>
          <cell r="F426" t="str">
            <v>УКУТ</v>
          </cell>
          <cell r="G426">
            <v>0</v>
          </cell>
          <cell r="H426" t="str">
            <v>Мира</v>
          </cell>
          <cell r="I426">
            <v>4</v>
          </cell>
          <cell r="J426" t="str">
            <v>А</v>
          </cell>
          <cell r="K426">
            <v>0</v>
          </cell>
          <cell r="L426" t="str">
            <v>население</v>
          </cell>
          <cell r="M426">
            <v>3.4000000000000002E-2</v>
          </cell>
          <cell r="N426">
            <v>2068.6999999999998</v>
          </cell>
          <cell r="O426">
            <v>239.3</v>
          </cell>
          <cell r="P426">
            <v>2068.6999999999998</v>
          </cell>
          <cell r="Q426">
            <v>46.700582783987784</v>
          </cell>
          <cell r="R426">
            <v>37.313000000000002</v>
          </cell>
          <cell r="S426">
            <v>0</v>
          </cell>
          <cell r="T426">
            <v>37.313000000000002</v>
          </cell>
          <cell r="U426">
            <v>54612.43</v>
          </cell>
          <cell r="V426">
            <v>0</v>
          </cell>
          <cell r="W426">
            <v>0</v>
          </cell>
          <cell r="X426">
            <v>33.444282105719239</v>
          </cell>
          <cell r="Y426">
            <v>3.8687178942807634</v>
          </cell>
          <cell r="Z426">
            <v>0</v>
          </cell>
          <cell r="AA426">
            <v>37.313000000000002</v>
          </cell>
          <cell r="AB426">
            <v>54612.43</v>
          </cell>
          <cell r="AC426">
            <v>0</v>
          </cell>
          <cell r="AD426">
            <v>70.335799999999992</v>
          </cell>
          <cell r="AE426">
            <v>0</v>
          </cell>
          <cell r="AF426">
            <v>0</v>
          </cell>
          <cell r="AG426">
            <v>144.29100000000003</v>
          </cell>
          <cell r="AH426">
            <v>44480</v>
          </cell>
          <cell r="AI426">
            <v>144.29100000000003</v>
          </cell>
        </row>
        <row r="427">
          <cell r="A427" t="str">
            <v>Мира4</v>
          </cell>
          <cell r="B427" t="str">
            <v>Лесной</v>
          </cell>
          <cell r="C427" t="str">
            <v>Мира4</v>
          </cell>
          <cell r="D427" t="str">
            <v>ж/дУКУТ</v>
          </cell>
          <cell r="E427" t="str">
            <v>ж/д</v>
          </cell>
          <cell r="F427" t="str">
            <v>УКУТ</v>
          </cell>
          <cell r="G427">
            <v>0</v>
          </cell>
          <cell r="H427" t="str">
            <v>Мира</v>
          </cell>
          <cell r="I427">
            <v>4</v>
          </cell>
          <cell r="J427">
            <v>0</v>
          </cell>
          <cell r="K427" t="str">
            <v>Б</v>
          </cell>
          <cell r="L427" t="str">
            <v>население</v>
          </cell>
          <cell r="M427">
            <v>3.4000000000000002E-2</v>
          </cell>
          <cell r="N427">
            <v>2060.9</v>
          </cell>
          <cell r="O427">
            <v>236.4</v>
          </cell>
          <cell r="P427">
            <v>2060.9</v>
          </cell>
          <cell r="Q427">
            <v>45.11</v>
          </cell>
          <cell r="R427">
            <v>34.869999999999997</v>
          </cell>
          <cell r="S427">
            <v>0</v>
          </cell>
          <cell r="T427">
            <v>34.869999999999997</v>
          </cell>
          <cell r="U427">
            <v>51036.78</v>
          </cell>
          <cell r="V427">
            <v>0</v>
          </cell>
          <cell r="W427">
            <v>0</v>
          </cell>
          <cell r="X427">
            <v>31.281758150872761</v>
          </cell>
          <cell r="Y427">
            <v>3.5882418491272361</v>
          </cell>
          <cell r="Z427">
            <v>0</v>
          </cell>
          <cell r="AA427">
            <v>34.869999999999997</v>
          </cell>
          <cell r="AB427">
            <v>51036.78</v>
          </cell>
          <cell r="AC427">
            <v>0</v>
          </cell>
          <cell r="AD427">
            <v>70.070600000000013</v>
          </cell>
          <cell r="AE427">
            <v>0</v>
          </cell>
          <cell r="AF427">
            <v>0</v>
          </cell>
          <cell r="AG427">
            <v>157.4</v>
          </cell>
          <cell r="AH427">
            <v>44480</v>
          </cell>
          <cell r="AI427">
            <v>157.4</v>
          </cell>
        </row>
        <row r="428">
          <cell r="A428" t="str">
            <v>Мира8</v>
          </cell>
          <cell r="B428" t="str">
            <v>Лесной</v>
          </cell>
          <cell r="C428" t="str">
            <v>Мира8</v>
          </cell>
          <cell r="D428" t="str">
            <v>ж/дУКУТ</v>
          </cell>
          <cell r="E428" t="str">
            <v>ж/д</v>
          </cell>
          <cell r="F428" t="str">
            <v>УКУТ</v>
          </cell>
          <cell r="G428">
            <v>0</v>
          </cell>
          <cell r="H428" t="str">
            <v>Мира</v>
          </cell>
          <cell r="I428">
            <v>8</v>
          </cell>
          <cell r="J428">
            <v>0</v>
          </cell>
          <cell r="K428">
            <v>0</v>
          </cell>
          <cell r="L428" t="str">
            <v>население</v>
          </cell>
          <cell r="M428">
            <v>3.4000000000000002E-2</v>
          </cell>
          <cell r="N428">
            <v>5893.2</v>
          </cell>
          <cell r="O428">
            <v>1681</v>
          </cell>
          <cell r="P428">
            <v>5979.5</v>
          </cell>
          <cell r="Q428">
            <v>143.29833980000012</v>
          </cell>
          <cell r="R428">
            <v>106.164</v>
          </cell>
          <cell r="S428">
            <v>1.5329999999999999</v>
          </cell>
          <cell r="T428">
            <v>104.631</v>
          </cell>
          <cell r="U428">
            <v>153141.07</v>
          </cell>
          <cell r="V428">
            <v>0</v>
          </cell>
          <cell r="W428">
            <v>0</v>
          </cell>
          <cell r="X428">
            <v>81.671651302134336</v>
          </cell>
          <cell r="Y428">
            <v>22.960121387889917</v>
          </cell>
          <cell r="Z428">
            <v>1.5322273099757504</v>
          </cell>
          <cell r="AA428">
            <v>104.63177269002425</v>
          </cell>
          <cell r="AB428">
            <v>153142.20000000001</v>
          </cell>
          <cell r="AC428">
            <v>0</v>
          </cell>
          <cell r="AD428">
            <v>200.36880000000002</v>
          </cell>
          <cell r="AE428">
            <v>0</v>
          </cell>
          <cell r="AF428">
            <v>0</v>
          </cell>
          <cell r="AG428">
            <v>570.77099610000005</v>
          </cell>
          <cell r="AH428">
            <v>44480</v>
          </cell>
          <cell r="AI428">
            <v>570.77099610000005</v>
          </cell>
        </row>
        <row r="429">
          <cell r="B429" t="str">
            <v>Лесной</v>
          </cell>
          <cell r="C429">
            <v>0</v>
          </cell>
          <cell r="D429" t="str">
            <v>транзитукут</v>
          </cell>
          <cell r="E429" t="str">
            <v>транзит</v>
          </cell>
          <cell r="F429" t="str">
            <v>укут</v>
          </cell>
          <cell r="G429">
            <v>0</v>
          </cell>
          <cell r="H429" t="str">
            <v>Мира</v>
          </cell>
          <cell r="I429">
            <v>8</v>
          </cell>
          <cell r="J429">
            <v>0</v>
          </cell>
          <cell r="K429" t="str">
            <v>1эт.</v>
          </cell>
          <cell r="L429" t="str">
            <v>Свободное КУИ с 10.05.2020</v>
          </cell>
          <cell r="M429">
            <v>3.4000000000000002E-2</v>
          </cell>
          <cell r="N429">
            <v>32.700000000000003</v>
          </cell>
          <cell r="O429">
            <v>0</v>
          </cell>
          <cell r="P429">
            <v>0</v>
          </cell>
          <cell r="Q429">
            <v>0</v>
          </cell>
          <cell r="R429">
            <v>0.58099999999999996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0.45317705110632467</v>
          </cell>
          <cell r="Y429">
            <v>0.1274003884789249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1.1118000000000001</v>
          </cell>
          <cell r="AE429">
            <v>52.143999999999998</v>
          </cell>
          <cell r="AF429">
            <v>43983</v>
          </cell>
          <cell r="AG429">
            <v>52.143999999999998</v>
          </cell>
          <cell r="AH429">
            <v>43983</v>
          </cell>
          <cell r="AI429">
            <v>0</v>
          </cell>
        </row>
        <row r="430">
          <cell r="B430" t="str">
            <v>Лесной</v>
          </cell>
          <cell r="C430">
            <v>0</v>
          </cell>
          <cell r="D430" t="str">
            <v>транзитукут</v>
          </cell>
          <cell r="E430" t="str">
            <v>транзит</v>
          </cell>
          <cell r="F430" t="str">
            <v>укут</v>
          </cell>
          <cell r="G430">
            <v>0</v>
          </cell>
          <cell r="H430" t="str">
            <v>Мира</v>
          </cell>
          <cell r="I430">
            <v>8</v>
          </cell>
          <cell r="J430">
            <v>0</v>
          </cell>
          <cell r="K430">
            <v>0</v>
          </cell>
          <cell r="L430" t="str">
            <v>Свободное КУИ с 10.05.2020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</row>
        <row r="431">
          <cell r="B431" t="str">
            <v>Лесной</v>
          </cell>
          <cell r="C431">
            <v>0</v>
          </cell>
          <cell r="D431" t="str">
            <v>транзитукут</v>
          </cell>
          <cell r="E431" t="str">
            <v>транзит</v>
          </cell>
          <cell r="F431" t="str">
            <v>укут</v>
          </cell>
          <cell r="G431">
            <v>0</v>
          </cell>
          <cell r="H431" t="str">
            <v>Мира</v>
          </cell>
          <cell r="I431">
            <v>8</v>
          </cell>
          <cell r="J431">
            <v>0</v>
          </cell>
          <cell r="K431">
            <v>0</v>
          </cell>
          <cell r="L431" t="str">
            <v>ООО "ЛОиРСО"</v>
          </cell>
          <cell r="M431">
            <v>3.4000000000000002E-2</v>
          </cell>
          <cell r="N431">
            <v>53.6</v>
          </cell>
          <cell r="O431">
            <v>0</v>
          </cell>
          <cell r="P431">
            <v>0</v>
          </cell>
          <cell r="Q431">
            <v>0</v>
          </cell>
          <cell r="R431">
            <v>0.95199999999999996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0.74282232230272183</v>
          </cell>
          <cell r="Y431">
            <v>0.20882754808777906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1.8224000000000002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</row>
        <row r="432">
          <cell r="B432" t="str">
            <v>Лесной</v>
          </cell>
          <cell r="C432">
            <v>0</v>
          </cell>
          <cell r="D432" t="str">
            <v>транзитукут</v>
          </cell>
          <cell r="E432" t="str">
            <v>транзит</v>
          </cell>
          <cell r="F432" t="str">
            <v>укут</v>
          </cell>
          <cell r="G432">
            <v>0</v>
          </cell>
          <cell r="H432" t="str">
            <v>Мира</v>
          </cell>
          <cell r="I432">
            <v>8</v>
          </cell>
          <cell r="J432">
            <v>0</v>
          </cell>
          <cell r="K432" t="str">
            <v>пристрой</v>
          </cell>
          <cell r="L432" t="str">
            <v xml:space="preserve"> ООО"УПКФ СЕЗАМ"</v>
          </cell>
          <cell r="M432">
            <v>0</v>
          </cell>
          <cell r="N432">
            <v>218.8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0.79766977203244982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1578</v>
          </cell>
          <cell r="AF432">
            <v>44378</v>
          </cell>
          <cell r="AG432">
            <v>1578</v>
          </cell>
          <cell r="AH432">
            <v>44378</v>
          </cell>
          <cell r="AI432">
            <v>0</v>
          </cell>
        </row>
        <row r="433">
          <cell r="B433" t="str">
            <v>Лесной</v>
          </cell>
          <cell r="C433">
            <v>0</v>
          </cell>
          <cell r="D433" t="str">
            <v>транзитукут</v>
          </cell>
          <cell r="E433" t="str">
            <v>транзит</v>
          </cell>
          <cell r="F433" t="str">
            <v>укут</v>
          </cell>
          <cell r="G433">
            <v>0</v>
          </cell>
          <cell r="H433" t="str">
            <v>Мира</v>
          </cell>
          <cell r="I433">
            <v>8</v>
          </cell>
          <cell r="J433">
            <v>0</v>
          </cell>
          <cell r="K433" t="str">
            <v>пристрой</v>
          </cell>
          <cell r="L433" t="str">
            <v>Зуева О.Г.</v>
          </cell>
          <cell r="M433">
            <v>0</v>
          </cell>
          <cell r="N433">
            <v>337.2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0.79766977203244982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</row>
        <row r="434">
          <cell r="B434" t="str">
            <v>Лесной</v>
          </cell>
          <cell r="C434">
            <v>0</v>
          </cell>
          <cell r="D434" t="str">
            <v>транзитукут</v>
          </cell>
          <cell r="E434" t="str">
            <v>транзит</v>
          </cell>
          <cell r="F434" t="str">
            <v>укут</v>
          </cell>
          <cell r="G434">
            <v>0</v>
          </cell>
          <cell r="H434" t="str">
            <v>Мира</v>
          </cell>
          <cell r="I434">
            <v>8</v>
          </cell>
          <cell r="J434">
            <v>0</v>
          </cell>
          <cell r="K434" t="str">
            <v>пристрой</v>
          </cell>
          <cell r="L434" t="str">
            <v>ООО "Жемчуг" ( бачок)</v>
          </cell>
          <cell r="M434">
            <v>0</v>
          </cell>
          <cell r="N434">
            <v>91.7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0.79766977203244982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</row>
        <row r="435">
          <cell r="B435" t="str">
            <v>Лесной</v>
          </cell>
          <cell r="C435">
            <v>0</v>
          </cell>
          <cell r="D435" t="str">
            <v>транзитукут</v>
          </cell>
          <cell r="E435" t="str">
            <v>транзит</v>
          </cell>
          <cell r="F435" t="str">
            <v>укут</v>
          </cell>
          <cell r="G435">
            <v>0</v>
          </cell>
          <cell r="H435" t="str">
            <v>Мира</v>
          </cell>
          <cell r="I435">
            <v>8</v>
          </cell>
          <cell r="J435">
            <v>0</v>
          </cell>
          <cell r="K435" t="str">
            <v>пристрой</v>
          </cell>
          <cell r="L435" t="str">
            <v>ООО "Жемчуг"  (раковина)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43.3</v>
          </cell>
          <cell r="AF435">
            <v>44440</v>
          </cell>
          <cell r="AG435">
            <v>43.5</v>
          </cell>
          <cell r="AH435">
            <v>44470</v>
          </cell>
          <cell r="AI435">
            <v>0.20000000000000284</v>
          </cell>
        </row>
        <row r="436">
          <cell r="B436" t="str">
            <v>Лесной</v>
          </cell>
          <cell r="C436">
            <v>0</v>
          </cell>
          <cell r="D436" t="str">
            <v>транзитукут</v>
          </cell>
          <cell r="E436" t="str">
            <v>транзит</v>
          </cell>
          <cell r="F436" t="str">
            <v>укут</v>
          </cell>
          <cell r="G436">
            <v>0</v>
          </cell>
          <cell r="H436" t="str">
            <v>Мира</v>
          </cell>
          <cell r="I436">
            <v>8</v>
          </cell>
          <cell r="J436">
            <v>0</v>
          </cell>
          <cell r="K436" t="str">
            <v>пристрой</v>
          </cell>
          <cell r="L436" t="str">
            <v>ООО "Жемчуг"  (проявочная)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60.6</v>
          </cell>
          <cell r="AF436">
            <v>44440</v>
          </cell>
          <cell r="AG436">
            <v>60.8</v>
          </cell>
          <cell r="AH436">
            <v>44470</v>
          </cell>
          <cell r="AI436">
            <v>0.19999999999999574</v>
          </cell>
        </row>
        <row r="437">
          <cell r="B437" t="str">
            <v>Лесной</v>
          </cell>
          <cell r="C437">
            <v>0</v>
          </cell>
          <cell r="D437" t="str">
            <v>транзитукут</v>
          </cell>
          <cell r="E437" t="str">
            <v>транзит</v>
          </cell>
          <cell r="F437" t="str">
            <v>укут</v>
          </cell>
          <cell r="G437">
            <v>0</v>
          </cell>
          <cell r="H437" t="str">
            <v>Мира</v>
          </cell>
          <cell r="I437">
            <v>8</v>
          </cell>
          <cell r="J437">
            <v>0</v>
          </cell>
          <cell r="K437" t="str">
            <v>пристрой</v>
          </cell>
          <cell r="L437" t="str">
            <v>ООО "Жемчуг"  (кабинет)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471.2</v>
          </cell>
          <cell r="AF437">
            <v>44440</v>
          </cell>
          <cell r="AG437">
            <v>472.9</v>
          </cell>
          <cell r="AH437">
            <v>44470</v>
          </cell>
          <cell r="AI437">
            <v>1.6999999999999886</v>
          </cell>
        </row>
        <row r="438">
          <cell r="A438" t="str">
            <v>Мира9</v>
          </cell>
          <cell r="B438" t="str">
            <v>Лесной</v>
          </cell>
          <cell r="C438" t="str">
            <v>Мира9</v>
          </cell>
          <cell r="D438" t="str">
            <v>ж/дУКУТ</v>
          </cell>
          <cell r="E438" t="str">
            <v>ж/д</v>
          </cell>
          <cell r="F438" t="str">
            <v>УКУТ</v>
          </cell>
          <cell r="G438">
            <v>0</v>
          </cell>
          <cell r="H438" t="str">
            <v>Мира</v>
          </cell>
          <cell r="I438">
            <v>9</v>
          </cell>
          <cell r="J438">
            <v>0</v>
          </cell>
          <cell r="K438">
            <v>0</v>
          </cell>
          <cell r="L438" t="str">
            <v>население</v>
          </cell>
          <cell r="M438">
            <v>3.4000000000000002E-2</v>
          </cell>
          <cell r="N438">
            <v>7442.9</v>
          </cell>
          <cell r="O438">
            <v>993.2</v>
          </cell>
          <cell r="P438">
            <v>7749.4</v>
          </cell>
          <cell r="Q438">
            <v>121.28320309999981</v>
          </cell>
          <cell r="R438">
            <v>98.290999999999997</v>
          </cell>
          <cell r="S438">
            <v>3.8879999999999999</v>
          </cell>
          <cell r="T438">
            <v>94.402999999999992</v>
          </cell>
          <cell r="U438">
            <v>138171.06</v>
          </cell>
          <cell r="V438">
            <v>0</v>
          </cell>
          <cell r="W438">
            <v>0</v>
          </cell>
          <cell r="X438">
            <v>83.67877792647495</v>
          </cell>
          <cell r="Y438">
            <v>10.724670585667923</v>
          </cell>
          <cell r="Z438">
            <v>3.8875514878571247</v>
          </cell>
          <cell r="AA438">
            <v>94.403448512142873</v>
          </cell>
          <cell r="AB438">
            <v>138171.72</v>
          </cell>
          <cell r="AC438">
            <v>0</v>
          </cell>
          <cell r="AD438">
            <v>253.05860000000001</v>
          </cell>
          <cell r="AE438">
            <v>0</v>
          </cell>
          <cell r="AF438">
            <v>0</v>
          </cell>
          <cell r="AG438">
            <v>353.39843739999998</v>
          </cell>
          <cell r="AH438">
            <v>44480</v>
          </cell>
          <cell r="AI438">
            <v>353.39843739999998</v>
          </cell>
        </row>
        <row r="439">
          <cell r="B439" t="str">
            <v>Лесной</v>
          </cell>
          <cell r="C439">
            <v>0</v>
          </cell>
          <cell r="D439" t="str">
            <v>транзитукут</v>
          </cell>
          <cell r="E439" t="str">
            <v>транзит</v>
          </cell>
          <cell r="F439" t="str">
            <v>укут</v>
          </cell>
          <cell r="G439">
            <v>0</v>
          </cell>
          <cell r="H439" t="str">
            <v>Мира</v>
          </cell>
          <cell r="I439">
            <v>9</v>
          </cell>
          <cell r="J439">
            <v>0</v>
          </cell>
          <cell r="K439" t="str">
            <v>1эт.</v>
          </cell>
          <cell r="L439" t="str">
            <v>ПАО "Уралтрансбанк"</v>
          </cell>
          <cell r="M439">
            <v>0</v>
          </cell>
          <cell r="N439">
            <v>83.3</v>
          </cell>
          <cell r="O439">
            <v>0</v>
          </cell>
          <cell r="P439">
            <v>0</v>
          </cell>
          <cell r="Q439">
            <v>0</v>
          </cell>
          <cell r="R439">
            <v>1.0569999999999999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0.93652235033056519</v>
          </cell>
          <cell r="Y439">
            <v>0.12002916333500892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9</v>
          </cell>
          <cell r="AF439">
            <v>44197</v>
          </cell>
          <cell r="AG439">
            <v>9</v>
          </cell>
          <cell r="AH439">
            <v>44197</v>
          </cell>
          <cell r="AI439">
            <v>0</v>
          </cell>
        </row>
        <row r="440">
          <cell r="B440" t="str">
            <v>Лесной</v>
          </cell>
          <cell r="C440">
            <v>0</v>
          </cell>
          <cell r="D440" t="str">
            <v>транзитукут</v>
          </cell>
          <cell r="E440" t="str">
            <v>транзит</v>
          </cell>
          <cell r="F440" t="str">
            <v>укут</v>
          </cell>
          <cell r="G440">
            <v>0</v>
          </cell>
          <cell r="H440" t="str">
            <v>Мира</v>
          </cell>
          <cell r="I440">
            <v>9</v>
          </cell>
          <cell r="J440">
            <v>0</v>
          </cell>
          <cell r="K440" t="str">
            <v>1эт.</v>
          </cell>
          <cell r="L440" t="str">
            <v>ПАО "Уралтрансбанк"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14.8</v>
          </cell>
          <cell r="AF440">
            <v>44197</v>
          </cell>
          <cell r="AG440">
            <v>14.8</v>
          </cell>
          <cell r="AH440">
            <v>44197</v>
          </cell>
          <cell r="AI440">
            <v>0</v>
          </cell>
        </row>
        <row r="441">
          <cell r="B441" t="str">
            <v>Лесной</v>
          </cell>
          <cell r="C441">
            <v>0</v>
          </cell>
          <cell r="D441" t="str">
            <v>транзитукут</v>
          </cell>
          <cell r="E441" t="str">
            <v>транзит</v>
          </cell>
          <cell r="F441" t="str">
            <v>укут</v>
          </cell>
          <cell r="G441">
            <v>0</v>
          </cell>
          <cell r="H441" t="str">
            <v>Мира</v>
          </cell>
          <cell r="I441">
            <v>9</v>
          </cell>
          <cell r="J441">
            <v>0</v>
          </cell>
          <cell r="K441" t="str">
            <v>1эт.</v>
          </cell>
          <cell r="L441" t="str">
            <v>ИП Ивасенко Е.Н.(БинБанк)</v>
          </cell>
          <cell r="M441">
            <v>0</v>
          </cell>
          <cell r="N441">
            <v>101</v>
          </cell>
          <cell r="O441">
            <v>0</v>
          </cell>
          <cell r="P441">
            <v>0</v>
          </cell>
          <cell r="Q441">
            <v>0</v>
          </cell>
          <cell r="R441">
            <v>1.2809999999999999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1.1355192963191727</v>
          </cell>
          <cell r="Y441">
            <v>0.14553355938578513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45.195</v>
          </cell>
          <cell r="AF441">
            <v>44440</v>
          </cell>
          <cell r="AG441">
            <v>45.691000000000003</v>
          </cell>
          <cell r="AH441">
            <v>44470</v>
          </cell>
          <cell r="AI441">
            <v>0.49600000000000222</v>
          </cell>
        </row>
        <row r="442">
          <cell r="B442" t="str">
            <v>Лесной</v>
          </cell>
          <cell r="C442">
            <v>0</v>
          </cell>
          <cell r="D442" t="str">
            <v>транзитукут</v>
          </cell>
          <cell r="E442" t="str">
            <v>транзит</v>
          </cell>
          <cell r="F442" t="str">
            <v>укут</v>
          </cell>
          <cell r="G442">
            <v>0</v>
          </cell>
          <cell r="H442" t="str">
            <v>Мира</v>
          </cell>
          <cell r="I442">
            <v>9</v>
          </cell>
          <cell r="J442">
            <v>0</v>
          </cell>
          <cell r="K442" t="str">
            <v>1эт.</v>
          </cell>
          <cell r="L442" t="str">
            <v>ИП Бочкарев Н.В.</v>
          </cell>
          <cell r="M442">
            <v>0</v>
          </cell>
          <cell r="N442">
            <v>122.2</v>
          </cell>
          <cell r="O442">
            <v>0</v>
          </cell>
          <cell r="P442">
            <v>0</v>
          </cell>
          <cell r="Q442">
            <v>0</v>
          </cell>
          <cell r="R442">
            <v>1.55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1.3738659208930981</v>
          </cell>
          <cell r="Y442">
            <v>0.17608119759349447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63</v>
          </cell>
          <cell r="AF442">
            <v>44378</v>
          </cell>
          <cell r="AG442">
            <v>63</v>
          </cell>
          <cell r="AH442">
            <v>44409</v>
          </cell>
          <cell r="AI442">
            <v>0</v>
          </cell>
        </row>
        <row r="443">
          <cell r="A443" t="str">
            <v>Мира10</v>
          </cell>
          <cell r="B443" t="str">
            <v>Лесной</v>
          </cell>
          <cell r="C443" t="str">
            <v>Мира10</v>
          </cell>
          <cell r="D443" t="str">
            <v>ж/дУКУТ</v>
          </cell>
          <cell r="E443" t="str">
            <v>ж/д</v>
          </cell>
          <cell r="F443" t="str">
            <v>УКУТ</v>
          </cell>
          <cell r="G443">
            <v>0</v>
          </cell>
          <cell r="H443" t="str">
            <v>Мира</v>
          </cell>
          <cell r="I443">
            <v>10</v>
          </cell>
          <cell r="J443">
            <v>0</v>
          </cell>
          <cell r="K443">
            <v>0</v>
          </cell>
          <cell r="L443" t="str">
            <v>население</v>
          </cell>
          <cell r="M443">
            <v>3.4000000000000002E-2</v>
          </cell>
          <cell r="N443">
            <v>4341.79</v>
          </cell>
          <cell r="O443">
            <v>685.2</v>
          </cell>
          <cell r="P443">
            <v>4341.79</v>
          </cell>
          <cell r="Q443">
            <v>80.261718699999619</v>
          </cell>
          <cell r="R443">
            <v>64.653000000000006</v>
          </cell>
          <cell r="S443">
            <v>0</v>
          </cell>
          <cell r="T443">
            <v>64.653000000000006</v>
          </cell>
          <cell r="U443">
            <v>94628.07</v>
          </cell>
          <cell r="V443">
            <v>0</v>
          </cell>
          <cell r="W443">
            <v>0</v>
          </cell>
          <cell r="X443">
            <v>55.840522632827998</v>
          </cell>
          <cell r="Y443">
            <v>8.8124773671720078</v>
          </cell>
          <cell r="Z443">
            <v>0</v>
          </cell>
          <cell r="AA443">
            <v>64.653000000000006</v>
          </cell>
          <cell r="AB443">
            <v>94628.07</v>
          </cell>
          <cell r="AC443">
            <v>0</v>
          </cell>
          <cell r="AD443">
            <v>147.62086000000002</v>
          </cell>
          <cell r="AE443">
            <v>0</v>
          </cell>
          <cell r="AF443">
            <v>0</v>
          </cell>
          <cell r="AG443">
            <v>239.91015619999962</v>
          </cell>
          <cell r="AH443">
            <v>44480</v>
          </cell>
          <cell r="AI443">
            <v>239.91015619999962</v>
          </cell>
        </row>
        <row r="444">
          <cell r="A444" t="str">
            <v>Мира11</v>
          </cell>
          <cell r="B444" t="str">
            <v>Лесной</v>
          </cell>
          <cell r="C444" t="str">
            <v>Мира11</v>
          </cell>
          <cell r="D444" t="str">
            <v>ж/дУКУТ</v>
          </cell>
          <cell r="E444" t="str">
            <v>ж/д</v>
          </cell>
          <cell r="F444" t="str">
            <v>УКУТ</v>
          </cell>
          <cell r="G444">
            <v>0</v>
          </cell>
          <cell r="H444" t="str">
            <v>Мира</v>
          </cell>
          <cell r="I444">
            <v>11</v>
          </cell>
          <cell r="J444">
            <v>0</v>
          </cell>
          <cell r="K444">
            <v>0</v>
          </cell>
          <cell r="L444" t="str">
            <v>население</v>
          </cell>
          <cell r="M444">
            <v>3.4000000000000002E-2</v>
          </cell>
          <cell r="N444">
            <v>5005.3</v>
          </cell>
          <cell r="O444">
            <v>959.3</v>
          </cell>
          <cell r="P444">
            <v>5064.8</v>
          </cell>
          <cell r="Q444">
            <v>107.53344719999996</v>
          </cell>
          <cell r="R444">
            <v>88.813000000000002</v>
          </cell>
          <cell r="S444">
            <v>1.044</v>
          </cell>
          <cell r="T444">
            <v>87.769000000000005</v>
          </cell>
          <cell r="U444">
            <v>128461.34</v>
          </cell>
          <cell r="V444">
            <v>0</v>
          </cell>
          <cell r="W444">
            <v>0</v>
          </cell>
          <cell r="X444">
            <v>73.792883401669954</v>
          </cell>
          <cell r="Y444">
            <v>13.976763751228486</v>
          </cell>
          <cell r="Z444">
            <v>1.0433528471015638</v>
          </cell>
          <cell r="AA444">
            <v>87.769647152898443</v>
          </cell>
          <cell r="AB444">
            <v>128462.29</v>
          </cell>
          <cell r="AC444">
            <v>0</v>
          </cell>
          <cell r="AD444">
            <v>170.18020000000001</v>
          </cell>
          <cell r="AE444">
            <v>0</v>
          </cell>
          <cell r="AF444">
            <v>0</v>
          </cell>
          <cell r="AG444">
            <v>287.73706049999964</v>
          </cell>
          <cell r="AH444">
            <v>44480</v>
          </cell>
          <cell r="AI444">
            <v>287.73706049999964</v>
          </cell>
        </row>
        <row r="445">
          <cell r="B445" t="str">
            <v>Лесной</v>
          </cell>
          <cell r="C445">
            <v>0</v>
          </cell>
          <cell r="D445" t="str">
            <v>транзитукут</v>
          </cell>
          <cell r="E445" t="str">
            <v>транзит</v>
          </cell>
          <cell r="F445" t="str">
            <v>укут</v>
          </cell>
          <cell r="G445">
            <v>0</v>
          </cell>
          <cell r="H445" t="str">
            <v>Мира</v>
          </cell>
          <cell r="I445">
            <v>11</v>
          </cell>
          <cell r="J445">
            <v>0</v>
          </cell>
          <cell r="K445" t="str">
            <v>1эт.</v>
          </cell>
          <cell r="L445" t="str">
            <v>ОВД</v>
          </cell>
          <cell r="M445">
            <v>3.4000000000000002E-2</v>
          </cell>
          <cell r="N445">
            <v>23.6</v>
          </cell>
          <cell r="O445">
            <v>0</v>
          </cell>
          <cell r="P445">
            <v>0</v>
          </cell>
          <cell r="Q445">
            <v>0</v>
          </cell>
          <cell r="R445">
            <v>0.41399999999999998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0.34793360003983997</v>
          </cell>
          <cell r="Y445">
            <v>6.5900470407166858E-2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0.80240000000000011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</row>
        <row r="446">
          <cell r="B446" t="str">
            <v>Лесной</v>
          </cell>
          <cell r="C446">
            <v>0</v>
          </cell>
          <cell r="D446" t="str">
            <v>транзитукут</v>
          </cell>
          <cell r="E446" t="str">
            <v>транзит</v>
          </cell>
          <cell r="F446" t="str">
            <v>укут</v>
          </cell>
          <cell r="G446">
            <v>0</v>
          </cell>
          <cell r="H446" t="str">
            <v>Мира</v>
          </cell>
          <cell r="I446">
            <v>11</v>
          </cell>
          <cell r="J446">
            <v>0</v>
          </cell>
          <cell r="K446">
            <v>13</v>
          </cell>
          <cell r="L446" t="str">
            <v>ИП Савич А.П.  Парикм."Стиль"ванна</v>
          </cell>
          <cell r="M446">
            <v>3.4000000000000002E-2</v>
          </cell>
          <cell r="N446">
            <v>35.9</v>
          </cell>
          <cell r="O446">
            <v>0</v>
          </cell>
          <cell r="P446">
            <v>0</v>
          </cell>
          <cell r="Q446">
            <v>0</v>
          </cell>
          <cell r="R446">
            <v>0.63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0.52927187463687519</v>
          </cell>
          <cell r="Y446">
            <v>0.10024690201768177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1.2206000000000001</v>
          </cell>
          <cell r="AE446">
            <v>2.88</v>
          </cell>
          <cell r="AF446">
            <v>44378</v>
          </cell>
          <cell r="AG446">
            <v>2.88</v>
          </cell>
          <cell r="AH446">
            <v>44470</v>
          </cell>
          <cell r="AI446">
            <v>0</v>
          </cell>
        </row>
        <row r="447">
          <cell r="B447" t="str">
            <v>Лесной</v>
          </cell>
          <cell r="C447">
            <v>0</v>
          </cell>
          <cell r="D447" t="str">
            <v>транзитукут</v>
          </cell>
          <cell r="E447" t="str">
            <v>транзит</v>
          </cell>
          <cell r="F447" t="str">
            <v>укут</v>
          </cell>
          <cell r="G447">
            <v>0</v>
          </cell>
          <cell r="H447" t="str">
            <v>Мира</v>
          </cell>
          <cell r="I447">
            <v>11</v>
          </cell>
          <cell r="J447">
            <v>0</v>
          </cell>
          <cell r="K447">
            <v>0</v>
          </cell>
          <cell r="L447" t="str">
            <v>ИП Савич А.П.  Парикм."Стиль"кухня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25.975000000000001</v>
          </cell>
          <cell r="AF447">
            <v>44378</v>
          </cell>
          <cell r="AG447">
            <v>25.975000000000001</v>
          </cell>
          <cell r="AH447">
            <v>44470</v>
          </cell>
          <cell r="AI447">
            <v>0</v>
          </cell>
        </row>
        <row r="448">
          <cell r="A448" t="str">
            <v>Мира13</v>
          </cell>
          <cell r="B448" t="str">
            <v>Лесной</v>
          </cell>
          <cell r="C448" t="str">
            <v>Мира13</v>
          </cell>
          <cell r="D448" t="str">
            <v>ж/дУКУТ</v>
          </cell>
          <cell r="E448" t="str">
            <v>ж/д</v>
          </cell>
          <cell r="F448" t="str">
            <v>УКУТ</v>
          </cell>
          <cell r="G448">
            <v>0</v>
          </cell>
          <cell r="H448" t="str">
            <v>Мира</v>
          </cell>
          <cell r="I448">
            <v>13</v>
          </cell>
          <cell r="J448">
            <v>0</v>
          </cell>
          <cell r="K448">
            <v>0</v>
          </cell>
          <cell r="L448" t="str">
            <v>население</v>
          </cell>
          <cell r="M448">
            <v>3.4000000000000002E-2</v>
          </cell>
          <cell r="N448">
            <v>4890.2</v>
          </cell>
          <cell r="O448">
            <v>926</v>
          </cell>
          <cell r="P448">
            <v>4890.2</v>
          </cell>
          <cell r="Q448">
            <v>111.08984380000038</v>
          </cell>
          <cell r="R448">
            <v>93.423000000000002</v>
          </cell>
          <cell r="S448">
            <v>0</v>
          </cell>
          <cell r="T448">
            <v>93.423000000000002</v>
          </cell>
          <cell r="U448">
            <v>136736.71</v>
          </cell>
          <cell r="V448">
            <v>0</v>
          </cell>
          <cell r="W448">
            <v>0</v>
          </cell>
          <cell r="X448">
            <v>78.549079226986692</v>
          </cell>
          <cell r="Y448">
            <v>14.87392077301331</v>
          </cell>
          <cell r="Z448">
            <v>0</v>
          </cell>
          <cell r="AA448">
            <v>93.423000000000002</v>
          </cell>
          <cell r="AB448">
            <v>136736.71</v>
          </cell>
          <cell r="AC448">
            <v>0</v>
          </cell>
          <cell r="AD448">
            <v>166.26680000000002</v>
          </cell>
          <cell r="AE448">
            <v>0</v>
          </cell>
          <cell r="AF448">
            <v>0</v>
          </cell>
          <cell r="AG448">
            <v>271.54296869999962</v>
          </cell>
          <cell r="AH448">
            <v>44480</v>
          </cell>
          <cell r="AI448">
            <v>271.54296869999962</v>
          </cell>
        </row>
        <row r="449">
          <cell r="A449" t="str">
            <v>Мира18</v>
          </cell>
          <cell r="B449" t="str">
            <v>Лесной</v>
          </cell>
          <cell r="C449" t="str">
            <v>Мира18</v>
          </cell>
          <cell r="D449" t="str">
            <v>ж/дУКУТ</v>
          </cell>
          <cell r="E449" t="str">
            <v>ж/д</v>
          </cell>
          <cell r="F449" t="str">
            <v>УКУТ</v>
          </cell>
          <cell r="G449">
            <v>0</v>
          </cell>
          <cell r="H449" t="str">
            <v>Мира</v>
          </cell>
          <cell r="I449">
            <v>18</v>
          </cell>
          <cell r="J449">
            <v>0</v>
          </cell>
          <cell r="K449">
            <v>0</v>
          </cell>
          <cell r="L449" t="str">
            <v>население</v>
          </cell>
          <cell r="M449">
            <v>3.4000000000000002E-2</v>
          </cell>
          <cell r="N449">
            <v>4370.3999999999996</v>
          </cell>
          <cell r="O449">
            <v>625</v>
          </cell>
          <cell r="P449">
            <v>4370.3999999999996</v>
          </cell>
          <cell r="Q449">
            <v>67.311523399999714</v>
          </cell>
          <cell r="R449">
            <v>58.706000000000003</v>
          </cell>
          <cell r="S449">
            <v>0</v>
          </cell>
          <cell r="T449">
            <v>58.706000000000003</v>
          </cell>
          <cell r="U449">
            <v>85923.86</v>
          </cell>
          <cell r="V449">
            <v>0</v>
          </cell>
          <cell r="W449">
            <v>0</v>
          </cell>
          <cell r="X449">
            <v>51.360992593185728</v>
          </cell>
          <cell r="Y449">
            <v>7.3450074068142754</v>
          </cell>
          <cell r="Z449">
            <v>0</v>
          </cell>
          <cell r="AA449">
            <v>58.706000000000003</v>
          </cell>
          <cell r="AB449">
            <v>85923.86</v>
          </cell>
          <cell r="AC449">
            <v>0</v>
          </cell>
          <cell r="AD449">
            <v>148.59360000000001</v>
          </cell>
          <cell r="AE449">
            <v>0</v>
          </cell>
          <cell r="AF449">
            <v>0</v>
          </cell>
          <cell r="AG449">
            <v>132.27539059999981</v>
          </cell>
          <cell r="AH449">
            <v>44480</v>
          </cell>
          <cell r="AI449">
            <v>132.27539059999981</v>
          </cell>
        </row>
        <row r="450">
          <cell r="A450" t="str">
            <v>Мира22</v>
          </cell>
          <cell r="B450" t="str">
            <v>Лесной</v>
          </cell>
          <cell r="C450" t="str">
            <v>Мира22</v>
          </cell>
          <cell r="D450" t="str">
            <v>ж/дУКУТ</v>
          </cell>
          <cell r="E450" t="str">
            <v>ж/д</v>
          </cell>
          <cell r="F450" t="str">
            <v>УКУТ</v>
          </cell>
          <cell r="G450">
            <v>0</v>
          </cell>
          <cell r="H450" t="str">
            <v>Мира</v>
          </cell>
          <cell r="I450">
            <v>22</v>
          </cell>
          <cell r="J450">
            <v>0</v>
          </cell>
          <cell r="K450">
            <v>0</v>
          </cell>
          <cell r="L450" t="str">
            <v>население</v>
          </cell>
          <cell r="M450">
            <v>3.4000000000000002E-2</v>
          </cell>
          <cell r="N450">
            <v>17075.3</v>
          </cell>
          <cell r="O450">
            <v>2737.6</v>
          </cell>
          <cell r="P450">
            <v>18031.080000000002</v>
          </cell>
          <cell r="Q450">
            <v>374.34450400000003</v>
          </cell>
          <cell r="R450">
            <v>288.04000000000002</v>
          </cell>
          <cell r="S450">
            <v>15.268999999999998</v>
          </cell>
          <cell r="T450">
            <v>272.77100000000002</v>
          </cell>
          <cell r="U450">
            <v>399235.82</v>
          </cell>
          <cell r="V450">
            <v>0</v>
          </cell>
          <cell r="W450">
            <v>0</v>
          </cell>
          <cell r="X450">
            <v>236.81665912325678</v>
          </cell>
          <cell r="Y450">
            <v>35.955100083623798</v>
          </cell>
          <cell r="Z450">
            <v>15.268240793119434</v>
          </cell>
          <cell r="AA450">
            <v>272.77175920688057</v>
          </cell>
          <cell r="AB450">
            <v>399236.93</v>
          </cell>
          <cell r="AC450">
            <v>0</v>
          </cell>
          <cell r="AD450">
            <v>580.56020000000001</v>
          </cell>
          <cell r="AE450">
            <v>0</v>
          </cell>
          <cell r="AF450">
            <v>0</v>
          </cell>
          <cell r="AG450">
            <v>1326.5382500000001</v>
          </cell>
          <cell r="AH450">
            <v>44480</v>
          </cell>
          <cell r="AI450">
            <v>1326.5382500000001</v>
          </cell>
        </row>
        <row r="451">
          <cell r="B451" t="str">
            <v>Лесной</v>
          </cell>
          <cell r="C451" t="str">
            <v>Мира22</v>
          </cell>
          <cell r="D451" t="str">
            <v>транзитукут</v>
          </cell>
          <cell r="E451" t="str">
            <v>транзит</v>
          </cell>
          <cell r="F451" t="str">
            <v>укут</v>
          </cell>
          <cell r="G451">
            <v>0</v>
          </cell>
          <cell r="H451" t="str">
            <v>Мира</v>
          </cell>
          <cell r="I451">
            <v>22</v>
          </cell>
          <cell r="J451">
            <v>0</v>
          </cell>
          <cell r="K451">
            <v>3</v>
          </cell>
          <cell r="L451" t="str">
            <v>ИП Афанасьев  А.Е. (с 01.08.2020)</v>
          </cell>
          <cell r="M451">
            <v>3.4000000000000002E-2</v>
          </cell>
          <cell r="N451">
            <v>57.1</v>
          </cell>
          <cell r="O451">
            <v>0</v>
          </cell>
          <cell r="P451">
            <v>0</v>
          </cell>
          <cell r="Q451">
            <v>0</v>
          </cell>
          <cell r="R451">
            <v>0.91200000000000003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0.79191763751957289</v>
          </cell>
          <cell r="Y451">
            <v>0.1202342690772589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1.9414000000000002</v>
          </cell>
          <cell r="AE451">
            <v>3.67</v>
          </cell>
          <cell r="AF451">
            <v>44440</v>
          </cell>
          <cell r="AG451">
            <v>3.67</v>
          </cell>
          <cell r="AH451">
            <v>44440</v>
          </cell>
          <cell r="AI451">
            <v>0</v>
          </cell>
        </row>
        <row r="452">
          <cell r="B452" t="str">
            <v>Лесной</v>
          </cell>
          <cell r="C452">
            <v>0</v>
          </cell>
          <cell r="D452" t="str">
            <v>транзитукут</v>
          </cell>
          <cell r="E452" t="str">
            <v>транзит</v>
          </cell>
          <cell r="F452" t="str">
            <v>укут</v>
          </cell>
          <cell r="G452">
            <v>0</v>
          </cell>
          <cell r="H452" t="str">
            <v>Мира</v>
          </cell>
          <cell r="I452">
            <v>22</v>
          </cell>
          <cell r="J452">
            <v>0</v>
          </cell>
          <cell r="K452" t="str">
            <v>33-34</v>
          </cell>
          <cell r="L452" t="str">
            <v>ИП Сметанина А.Г. "Мальчуган"</v>
          </cell>
          <cell r="M452">
            <v>3.4000000000000002E-2</v>
          </cell>
          <cell r="N452">
            <v>128.5</v>
          </cell>
          <cell r="O452">
            <v>0</v>
          </cell>
          <cell r="P452">
            <v>0</v>
          </cell>
          <cell r="Q452">
            <v>0</v>
          </cell>
          <cell r="R452">
            <v>2.0529999999999999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1.7821614084284605</v>
          </cell>
          <cell r="Y452">
            <v>0.27057974739803448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4.3690000000000007</v>
          </cell>
          <cell r="AE452">
            <v>3.8</v>
          </cell>
          <cell r="AF452">
            <v>44440</v>
          </cell>
          <cell r="AG452">
            <v>4</v>
          </cell>
          <cell r="AH452">
            <v>44470</v>
          </cell>
          <cell r="AI452">
            <v>0.20000000000000018</v>
          </cell>
        </row>
        <row r="453">
          <cell r="B453" t="str">
            <v>Лесной</v>
          </cell>
          <cell r="C453">
            <v>0</v>
          </cell>
          <cell r="D453" t="str">
            <v>транзитукут</v>
          </cell>
          <cell r="E453" t="str">
            <v>транзит</v>
          </cell>
          <cell r="F453" t="str">
            <v>укут</v>
          </cell>
          <cell r="G453">
            <v>0</v>
          </cell>
          <cell r="H453" t="str">
            <v>Мира</v>
          </cell>
          <cell r="I453">
            <v>22</v>
          </cell>
          <cell r="J453">
            <v>0</v>
          </cell>
          <cell r="K453">
            <v>35</v>
          </cell>
          <cell r="L453" t="str">
            <v>ИП Сметанин П.П.  Парикмахерская</v>
          </cell>
          <cell r="M453">
            <v>3.4000000000000002E-2</v>
          </cell>
          <cell r="N453">
            <v>58.8</v>
          </cell>
          <cell r="O453">
            <v>0</v>
          </cell>
          <cell r="P453">
            <v>0</v>
          </cell>
          <cell r="Q453">
            <v>0</v>
          </cell>
          <cell r="R453">
            <v>0.93899999999999995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0.81549487016026057</v>
          </cell>
          <cell r="Y453">
            <v>0.12381392332299164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1.9992000000000001</v>
          </cell>
          <cell r="AE453">
            <v>111</v>
          </cell>
          <cell r="AF453">
            <v>44440</v>
          </cell>
          <cell r="AG453">
            <v>112</v>
          </cell>
          <cell r="AH453">
            <v>44470</v>
          </cell>
          <cell r="AI453">
            <v>1</v>
          </cell>
        </row>
        <row r="454">
          <cell r="B454" t="str">
            <v>Лесной</v>
          </cell>
          <cell r="C454">
            <v>0</v>
          </cell>
          <cell r="D454" t="str">
            <v>транзитукут</v>
          </cell>
          <cell r="E454" t="str">
            <v>транзит</v>
          </cell>
          <cell r="F454" t="str">
            <v>укут</v>
          </cell>
          <cell r="G454">
            <v>0</v>
          </cell>
          <cell r="H454" t="str">
            <v>Мира</v>
          </cell>
          <cell r="I454">
            <v>22</v>
          </cell>
          <cell r="J454">
            <v>0</v>
          </cell>
          <cell r="K454">
            <v>69</v>
          </cell>
          <cell r="L454" t="str">
            <v>ИП Ветошкина Т.А."Модница"</v>
          </cell>
          <cell r="M454">
            <v>3.4000000000000002E-2</v>
          </cell>
          <cell r="N454">
            <v>103.4</v>
          </cell>
          <cell r="O454">
            <v>0</v>
          </cell>
          <cell r="P454">
            <v>0</v>
          </cell>
          <cell r="Q454">
            <v>0</v>
          </cell>
          <cell r="R454">
            <v>1.6519999999999999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1.4340505029688937</v>
          </cell>
          <cell r="Y454">
            <v>0.21772720529927445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3.5156000000000005</v>
          </cell>
          <cell r="AE454">
            <v>23.704000000000001</v>
          </cell>
          <cell r="AF454">
            <v>44378</v>
          </cell>
          <cell r="AG454">
            <v>23.704000000000001</v>
          </cell>
          <cell r="AH454">
            <v>44440</v>
          </cell>
          <cell r="AI454">
            <v>0</v>
          </cell>
        </row>
        <row r="455">
          <cell r="B455" t="str">
            <v>Лесной</v>
          </cell>
          <cell r="C455">
            <v>0</v>
          </cell>
          <cell r="D455" t="str">
            <v>транзитукут</v>
          </cell>
          <cell r="E455" t="str">
            <v>транзит</v>
          </cell>
          <cell r="F455" t="str">
            <v>укут</v>
          </cell>
          <cell r="G455">
            <v>0</v>
          </cell>
          <cell r="H455" t="str">
            <v>Мира</v>
          </cell>
          <cell r="I455">
            <v>22</v>
          </cell>
          <cell r="J455">
            <v>0</v>
          </cell>
          <cell r="K455">
            <v>179</v>
          </cell>
          <cell r="L455" t="str">
            <v>ИП Безгодкова И.П.</v>
          </cell>
          <cell r="M455">
            <v>3.4000000000000002E-2</v>
          </cell>
          <cell r="N455">
            <v>48.9</v>
          </cell>
          <cell r="O455">
            <v>0</v>
          </cell>
          <cell r="P455">
            <v>0</v>
          </cell>
          <cell r="Q455">
            <v>0</v>
          </cell>
          <cell r="R455">
            <v>0.78100000000000003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0.67819216242919633</v>
          </cell>
          <cell r="Y455">
            <v>0.10296770153901856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1.6626000000000001</v>
          </cell>
          <cell r="AE455">
            <v>23.1</v>
          </cell>
          <cell r="AF455">
            <v>44409</v>
          </cell>
          <cell r="AG455">
            <v>23.8</v>
          </cell>
          <cell r="AH455">
            <v>44470</v>
          </cell>
          <cell r="AI455">
            <v>0.69999999999999929</v>
          </cell>
        </row>
        <row r="456">
          <cell r="B456" t="str">
            <v>Лесной</v>
          </cell>
          <cell r="C456">
            <v>0</v>
          </cell>
          <cell r="D456" t="str">
            <v>транзитукут</v>
          </cell>
          <cell r="E456" t="str">
            <v>транзит</v>
          </cell>
          <cell r="F456" t="str">
            <v>укут</v>
          </cell>
          <cell r="G456">
            <v>0</v>
          </cell>
          <cell r="H456" t="str">
            <v>Мира</v>
          </cell>
          <cell r="I456">
            <v>22</v>
          </cell>
          <cell r="J456">
            <v>0</v>
          </cell>
          <cell r="K456">
            <v>213</v>
          </cell>
          <cell r="L456" t="str">
            <v>ООО "Аптека-5". "Живика"</v>
          </cell>
          <cell r="M456">
            <v>3.4000000000000002E-2</v>
          </cell>
          <cell r="N456">
            <v>150.1</v>
          </cell>
          <cell r="O456">
            <v>0</v>
          </cell>
          <cell r="P456">
            <v>0</v>
          </cell>
          <cell r="Q456">
            <v>0</v>
          </cell>
          <cell r="R456">
            <v>2.3980000000000001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2.0817309525689645</v>
          </cell>
          <cell r="Y456">
            <v>0.31606241310852118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5.1034000000000006</v>
          </cell>
          <cell r="AE456">
            <v>75</v>
          </cell>
          <cell r="AF456">
            <v>44409</v>
          </cell>
          <cell r="AG456">
            <v>77</v>
          </cell>
          <cell r="AH456">
            <v>44470</v>
          </cell>
          <cell r="AI456">
            <v>2</v>
          </cell>
        </row>
        <row r="457">
          <cell r="B457" t="str">
            <v>Лесной</v>
          </cell>
          <cell r="C457">
            <v>0</v>
          </cell>
          <cell r="D457" t="str">
            <v>транзитукут</v>
          </cell>
          <cell r="E457" t="str">
            <v>транзит</v>
          </cell>
          <cell r="F457" t="str">
            <v>укут</v>
          </cell>
          <cell r="G457">
            <v>0</v>
          </cell>
          <cell r="H457" t="str">
            <v>Мира</v>
          </cell>
          <cell r="I457">
            <v>22</v>
          </cell>
          <cell r="J457">
            <v>0</v>
          </cell>
          <cell r="K457" t="str">
            <v>пристрой</v>
          </cell>
          <cell r="L457" t="str">
            <v>ИП Углинских А.А.салон"Гран-при"</v>
          </cell>
          <cell r="M457">
            <v>3.4000000000000002E-2</v>
          </cell>
          <cell r="N457">
            <v>143.69999999999999</v>
          </cell>
          <cell r="O457">
            <v>0</v>
          </cell>
          <cell r="P457">
            <v>0</v>
          </cell>
          <cell r="Q457">
            <v>0</v>
          </cell>
          <cell r="R457">
            <v>2.2959999999999998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1.9929696061569631</v>
          </cell>
          <cell r="Y457">
            <v>0.30258606771282143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4.8857999999999997</v>
          </cell>
          <cell r="AE457">
            <v>377.79700000000003</v>
          </cell>
          <cell r="AF457">
            <v>44409</v>
          </cell>
          <cell r="AG457">
            <v>382.036</v>
          </cell>
          <cell r="AH457">
            <v>44470</v>
          </cell>
          <cell r="AI457">
            <v>4.2389999999999759</v>
          </cell>
        </row>
        <row r="458">
          <cell r="B458" t="str">
            <v>Лесной</v>
          </cell>
          <cell r="C458">
            <v>0</v>
          </cell>
          <cell r="D458" t="str">
            <v>транзитукут</v>
          </cell>
          <cell r="E458" t="str">
            <v>транзит</v>
          </cell>
          <cell r="F458" t="str">
            <v>укут</v>
          </cell>
          <cell r="G458">
            <v>0</v>
          </cell>
          <cell r="H458" t="str">
            <v>Мира</v>
          </cell>
          <cell r="I458">
            <v>22</v>
          </cell>
          <cell r="J458">
            <v>0</v>
          </cell>
          <cell r="K458" t="str">
            <v>пристрой</v>
          </cell>
          <cell r="L458" t="str">
            <v>Обеспечение деятельн.  КДМ</v>
          </cell>
          <cell r="M458">
            <v>3.4000000000000002E-2</v>
          </cell>
          <cell r="N458">
            <v>146.08000000000001</v>
          </cell>
          <cell r="O458">
            <v>0</v>
          </cell>
          <cell r="P458">
            <v>0</v>
          </cell>
          <cell r="Q458">
            <v>0</v>
          </cell>
          <cell r="R458">
            <v>2.3340000000000001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2.0259777318539265</v>
          </cell>
          <cell r="Y458">
            <v>0.30759758365684731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4.9667200000000005</v>
          </cell>
          <cell r="AE458">
            <v>2.2809999999999997</v>
          </cell>
          <cell r="AF458">
            <v>44409</v>
          </cell>
          <cell r="AG458">
            <v>2.2809999999999997</v>
          </cell>
          <cell r="AH458">
            <v>44470</v>
          </cell>
          <cell r="AI458">
            <v>0</v>
          </cell>
        </row>
        <row r="459">
          <cell r="B459" t="str">
            <v>Лесной</v>
          </cell>
          <cell r="C459">
            <v>0</v>
          </cell>
          <cell r="D459" t="str">
            <v>транзитукут</v>
          </cell>
          <cell r="E459" t="str">
            <v>транзит</v>
          </cell>
          <cell r="F459" t="str">
            <v>укут</v>
          </cell>
          <cell r="G459">
            <v>0</v>
          </cell>
          <cell r="H459" t="str">
            <v>Мира</v>
          </cell>
          <cell r="I459">
            <v>22</v>
          </cell>
          <cell r="J459">
            <v>0</v>
          </cell>
          <cell r="K459" t="str">
            <v>1эт.</v>
          </cell>
          <cell r="L459" t="str">
            <v>ИП Никитинский В.Н. продЛавина</v>
          </cell>
          <cell r="M459">
            <v>3.4000000000000002E-2</v>
          </cell>
          <cell r="N459">
            <v>119.2</v>
          </cell>
          <cell r="O459">
            <v>0</v>
          </cell>
          <cell r="P459">
            <v>0</v>
          </cell>
          <cell r="Q459">
            <v>0</v>
          </cell>
          <cell r="R459">
            <v>1.9039999999999999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1.6531800769235214</v>
          </cell>
          <cell r="Y459">
            <v>0.25099693299490827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4.0528000000000004</v>
          </cell>
          <cell r="AE459">
            <v>14.4</v>
          </cell>
          <cell r="AF459">
            <v>44378</v>
          </cell>
          <cell r="AG459">
            <v>14.4</v>
          </cell>
          <cell r="AH459">
            <v>44378</v>
          </cell>
          <cell r="AI459">
            <v>0</v>
          </cell>
        </row>
        <row r="460">
          <cell r="B460" t="str">
            <v>Лесной</v>
          </cell>
          <cell r="C460">
            <v>0</v>
          </cell>
          <cell r="D460" t="str">
            <v>транзитукут</v>
          </cell>
          <cell r="E460" t="str">
            <v>транзит</v>
          </cell>
          <cell r="F460" t="str">
            <v>укут</v>
          </cell>
          <cell r="G460">
            <v>0</v>
          </cell>
          <cell r="H460" t="str">
            <v>Мира</v>
          </cell>
          <cell r="I460">
            <v>22</v>
          </cell>
          <cell r="J460">
            <v>0</v>
          </cell>
          <cell r="K460" t="str">
            <v>1эт.</v>
          </cell>
          <cell r="L460" t="str">
            <v>ИП Никитинский В.Н. продЛавина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48.076999999999998</v>
          </cell>
          <cell r="AF460">
            <v>44378</v>
          </cell>
          <cell r="AG460">
            <v>48.076999999999998</v>
          </cell>
          <cell r="AH460">
            <v>44378</v>
          </cell>
          <cell r="AI460">
            <v>0</v>
          </cell>
        </row>
        <row r="461">
          <cell r="A461" t="str">
            <v>Мира26</v>
          </cell>
          <cell r="B461" t="str">
            <v>Лесной</v>
          </cell>
          <cell r="C461" t="str">
            <v>Мира26</v>
          </cell>
          <cell r="D461" t="str">
            <v>ж/дУКУТ</v>
          </cell>
          <cell r="E461" t="str">
            <v>ж/д</v>
          </cell>
          <cell r="F461" t="str">
            <v>УКУТ</v>
          </cell>
          <cell r="G461">
            <v>0</v>
          </cell>
          <cell r="H461" t="str">
            <v>Мира</v>
          </cell>
          <cell r="I461">
            <v>26</v>
          </cell>
          <cell r="J461">
            <v>0</v>
          </cell>
          <cell r="K461" t="str">
            <v>Б</v>
          </cell>
          <cell r="L461" t="str">
            <v>население</v>
          </cell>
          <cell r="M461">
            <v>3.4000000000000002E-2</v>
          </cell>
          <cell r="N461">
            <v>2107.6</v>
          </cell>
          <cell r="O461">
            <v>250.6</v>
          </cell>
          <cell r="P461">
            <v>2107.6</v>
          </cell>
          <cell r="Q461">
            <v>44.45</v>
          </cell>
          <cell r="R461">
            <v>37.637999999999998</v>
          </cell>
          <cell r="S461">
            <v>0</v>
          </cell>
          <cell r="T461">
            <v>37.637999999999998</v>
          </cell>
          <cell r="U461">
            <v>55088.11</v>
          </cell>
          <cell r="V461">
            <v>0</v>
          </cell>
          <cell r="W461">
            <v>0</v>
          </cell>
          <cell r="X461">
            <v>33.63830413026885</v>
          </cell>
          <cell r="Y461">
            <v>3.9996958697311484</v>
          </cell>
          <cell r="Z461">
            <v>0</v>
          </cell>
          <cell r="AA461">
            <v>37.637999999999998</v>
          </cell>
          <cell r="AB461">
            <v>55088.11</v>
          </cell>
          <cell r="AC461">
            <v>0</v>
          </cell>
          <cell r="AD461">
            <v>71.6584</v>
          </cell>
          <cell r="AE461">
            <v>0</v>
          </cell>
          <cell r="AF461">
            <v>0</v>
          </cell>
          <cell r="AG461">
            <v>104.7</v>
          </cell>
          <cell r="AH461">
            <v>44480</v>
          </cell>
          <cell r="AI461">
            <v>104.7</v>
          </cell>
        </row>
        <row r="462">
          <cell r="A462" t="str">
            <v>Мира32</v>
          </cell>
          <cell r="B462" t="str">
            <v>Лесной</v>
          </cell>
          <cell r="C462" t="str">
            <v>Мира32</v>
          </cell>
          <cell r="D462" t="str">
            <v>ж/дУКУТ</v>
          </cell>
          <cell r="E462" t="str">
            <v>ж/д</v>
          </cell>
          <cell r="F462" t="str">
            <v>УКУТ</v>
          </cell>
          <cell r="G462">
            <v>0</v>
          </cell>
          <cell r="H462" t="str">
            <v>Мира</v>
          </cell>
          <cell r="I462">
            <v>32</v>
          </cell>
          <cell r="J462">
            <v>0</v>
          </cell>
          <cell r="K462">
            <v>0</v>
          </cell>
          <cell r="L462" t="str">
            <v>население</v>
          </cell>
          <cell r="M462">
            <v>3.4000000000000002E-2</v>
          </cell>
          <cell r="N462">
            <v>18828.900000000001</v>
          </cell>
          <cell r="O462">
            <v>2889.9</v>
          </cell>
          <cell r="P462">
            <v>18978.300000000003</v>
          </cell>
          <cell r="Q462">
            <v>455.64736700000003</v>
          </cell>
          <cell r="R462">
            <v>323.15499999999997</v>
          </cell>
          <cell r="S462">
            <v>2.544</v>
          </cell>
          <cell r="T462">
            <v>320.61099999999999</v>
          </cell>
          <cell r="U462">
            <v>469255.88</v>
          </cell>
          <cell r="V462">
            <v>0</v>
          </cell>
          <cell r="W462">
            <v>0</v>
          </cell>
          <cell r="X462">
            <v>278.24206745411135</v>
          </cell>
          <cell r="Y462">
            <v>42.369008327175663</v>
          </cell>
          <cell r="Z462">
            <v>2.5439242187129509</v>
          </cell>
          <cell r="AA462">
            <v>320.61107578128701</v>
          </cell>
          <cell r="AB462">
            <v>469255.99</v>
          </cell>
          <cell r="AC462">
            <v>0</v>
          </cell>
          <cell r="AD462">
            <v>640.18260000000009</v>
          </cell>
          <cell r="AE462">
            <v>0</v>
          </cell>
          <cell r="AF462">
            <v>0</v>
          </cell>
          <cell r="AG462">
            <v>2036.4653100000005</v>
          </cell>
          <cell r="AH462">
            <v>44480</v>
          </cell>
          <cell r="AI462">
            <v>2036.4653100000005</v>
          </cell>
        </row>
        <row r="463">
          <cell r="A463">
            <v>0</v>
          </cell>
          <cell r="B463" t="str">
            <v>Лесной</v>
          </cell>
          <cell r="C463">
            <v>0</v>
          </cell>
          <cell r="D463" t="str">
            <v>транзитукут</v>
          </cell>
          <cell r="E463" t="str">
            <v>транзит</v>
          </cell>
          <cell r="F463" t="str">
            <v>укут</v>
          </cell>
          <cell r="G463">
            <v>0</v>
          </cell>
          <cell r="H463" t="str">
            <v>Мира</v>
          </cell>
          <cell r="I463">
            <v>32</v>
          </cell>
          <cell r="J463">
            <v>0</v>
          </cell>
          <cell r="K463">
            <v>245.24600000000001</v>
          </cell>
          <cell r="L463" t="str">
            <v>Шабуров Э.В. С 27.12.2019   (ИП Ребдев Н.Н. с 01.10.2017г. )</v>
          </cell>
          <cell r="M463">
            <v>3.4000000000000002E-2</v>
          </cell>
          <cell r="N463">
            <v>149.4</v>
          </cell>
          <cell r="O463">
            <v>0</v>
          </cell>
          <cell r="P463">
            <v>0</v>
          </cell>
          <cell r="Q463">
            <v>0</v>
          </cell>
          <cell r="R463">
            <v>2.544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2.207742612560704</v>
          </cell>
          <cell r="Y463">
            <v>0.33618160615224701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5.0796000000000001</v>
          </cell>
          <cell r="AE463">
            <v>269.66699999999997</v>
          </cell>
          <cell r="AF463">
            <v>44378</v>
          </cell>
          <cell r="AG463">
            <v>269.66699999999997</v>
          </cell>
          <cell r="AH463">
            <v>44378</v>
          </cell>
          <cell r="AI463">
            <v>0</v>
          </cell>
        </row>
        <row r="464">
          <cell r="A464" t="str">
            <v>Мира34</v>
          </cell>
          <cell r="B464" t="str">
            <v>Лесной</v>
          </cell>
          <cell r="C464" t="str">
            <v>Мира34</v>
          </cell>
          <cell r="D464" t="str">
            <v>ж/дУКУТ</v>
          </cell>
          <cell r="E464" t="str">
            <v>ж/д</v>
          </cell>
          <cell r="F464" t="str">
            <v>УКУТ</v>
          </cell>
          <cell r="G464">
            <v>0</v>
          </cell>
          <cell r="H464" t="str">
            <v>Мира</v>
          </cell>
          <cell r="I464">
            <v>34</v>
          </cell>
          <cell r="J464">
            <v>0</v>
          </cell>
          <cell r="K464" t="str">
            <v>Б</v>
          </cell>
          <cell r="L464" t="str">
            <v>население</v>
          </cell>
          <cell r="M464">
            <v>3.4000000000000002E-2</v>
          </cell>
          <cell r="N464">
            <v>2172.1</v>
          </cell>
          <cell r="O464">
            <v>259.2</v>
          </cell>
          <cell r="P464">
            <v>2172.1</v>
          </cell>
          <cell r="Q464">
            <v>44.41</v>
          </cell>
          <cell r="R464">
            <v>36.222000000000001</v>
          </cell>
          <cell r="S464">
            <v>0</v>
          </cell>
          <cell r="T464">
            <v>36.222000000000001</v>
          </cell>
          <cell r="U464">
            <v>53015.61</v>
          </cell>
          <cell r="V464">
            <v>0</v>
          </cell>
          <cell r="W464">
            <v>0</v>
          </cell>
          <cell r="X464">
            <v>32.360385884094931</v>
          </cell>
          <cell r="Y464">
            <v>3.8616141159050699</v>
          </cell>
          <cell r="Z464">
            <v>0</v>
          </cell>
          <cell r="AA464">
            <v>36.222000000000001</v>
          </cell>
          <cell r="AB464">
            <v>53015.61</v>
          </cell>
          <cell r="AC464">
            <v>0</v>
          </cell>
          <cell r="AD464">
            <v>73.851399999999998</v>
          </cell>
          <cell r="AE464">
            <v>0</v>
          </cell>
          <cell r="AF464">
            <v>0</v>
          </cell>
          <cell r="AG464">
            <v>125.85</v>
          </cell>
          <cell r="AH464">
            <v>44480</v>
          </cell>
          <cell r="AI464">
            <v>125.85</v>
          </cell>
        </row>
        <row r="465">
          <cell r="A465" t="str">
            <v>Мира36</v>
          </cell>
          <cell r="B465" t="str">
            <v>Лесной</v>
          </cell>
          <cell r="C465" t="str">
            <v>Мира36</v>
          </cell>
          <cell r="D465" t="str">
            <v>ж/дУКУТ</v>
          </cell>
          <cell r="E465" t="str">
            <v>ж/д</v>
          </cell>
          <cell r="F465" t="str">
            <v>УКУТ</v>
          </cell>
          <cell r="G465">
            <v>0</v>
          </cell>
          <cell r="H465" t="str">
            <v>Мира</v>
          </cell>
          <cell r="I465">
            <v>36</v>
          </cell>
          <cell r="J465">
            <v>0</v>
          </cell>
          <cell r="K465">
            <v>0</v>
          </cell>
          <cell r="L465" t="str">
            <v>население</v>
          </cell>
          <cell r="M465">
            <v>3.4000000000000002E-2</v>
          </cell>
          <cell r="N465">
            <v>3056.2</v>
          </cell>
          <cell r="O465">
            <v>294.7</v>
          </cell>
          <cell r="P465">
            <v>3056.2</v>
          </cell>
          <cell r="Q465">
            <v>53.463867200000095</v>
          </cell>
          <cell r="R465">
            <v>41.887</v>
          </cell>
          <cell r="S465">
            <v>0</v>
          </cell>
          <cell r="T465">
            <v>41.887</v>
          </cell>
          <cell r="U465">
            <v>61307.07</v>
          </cell>
          <cell r="V465">
            <v>0</v>
          </cell>
          <cell r="W465">
            <v>0</v>
          </cell>
          <cell r="X465">
            <v>38.203184040108631</v>
          </cell>
          <cell r="Y465">
            <v>3.6838159598913691</v>
          </cell>
          <cell r="Z465">
            <v>0</v>
          </cell>
          <cell r="AA465">
            <v>41.887</v>
          </cell>
          <cell r="AB465">
            <v>61307.07</v>
          </cell>
          <cell r="AC465">
            <v>0</v>
          </cell>
          <cell r="AD465">
            <v>103.91079999999999</v>
          </cell>
          <cell r="AE465">
            <v>0</v>
          </cell>
          <cell r="AF465">
            <v>0</v>
          </cell>
          <cell r="AG465">
            <v>177.94726559999981</v>
          </cell>
          <cell r="AH465">
            <v>44480</v>
          </cell>
          <cell r="AI465">
            <v>177.94726559999981</v>
          </cell>
        </row>
        <row r="466">
          <cell r="A466" t="str">
            <v>Мира38</v>
          </cell>
          <cell r="B466" t="str">
            <v>Лесной</v>
          </cell>
          <cell r="C466" t="str">
            <v>Мира38</v>
          </cell>
          <cell r="D466" t="str">
            <v>ж/дУКУТ</v>
          </cell>
          <cell r="E466" t="str">
            <v>ж/д</v>
          </cell>
          <cell r="F466" t="str">
            <v>УКУТ</v>
          </cell>
          <cell r="G466">
            <v>0</v>
          </cell>
          <cell r="H466" t="str">
            <v>Мира</v>
          </cell>
          <cell r="I466">
            <v>38</v>
          </cell>
          <cell r="J466">
            <v>0</v>
          </cell>
          <cell r="K466" t="str">
            <v>Б</v>
          </cell>
          <cell r="L466" t="str">
            <v>население</v>
          </cell>
          <cell r="M466">
            <v>3.4000000000000002E-2</v>
          </cell>
          <cell r="N466">
            <v>2131.6</v>
          </cell>
          <cell r="O466">
            <v>251.4</v>
          </cell>
          <cell r="P466">
            <v>2131.6</v>
          </cell>
          <cell r="Q466">
            <v>54.43</v>
          </cell>
          <cell r="R466">
            <v>42.991</v>
          </cell>
          <cell r="S466">
            <v>0</v>
          </cell>
          <cell r="T466">
            <v>42.991</v>
          </cell>
          <cell r="U466">
            <v>62922.92</v>
          </cell>
          <cell r="V466">
            <v>0</v>
          </cell>
          <cell r="W466">
            <v>0</v>
          </cell>
          <cell r="X466">
            <v>38.455566764582457</v>
          </cell>
          <cell r="Y466">
            <v>4.5354332354175426</v>
          </cell>
          <cell r="Z466">
            <v>0</v>
          </cell>
          <cell r="AA466">
            <v>42.991</v>
          </cell>
          <cell r="AB466">
            <v>62922.92</v>
          </cell>
          <cell r="AC466">
            <v>0</v>
          </cell>
          <cell r="AD466">
            <v>72.474400000000003</v>
          </cell>
          <cell r="AE466">
            <v>0</v>
          </cell>
          <cell r="AF466">
            <v>0</v>
          </cell>
          <cell r="AG466">
            <v>175.82</v>
          </cell>
          <cell r="AH466">
            <v>44480</v>
          </cell>
          <cell r="AI466">
            <v>175.82</v>
          </cell>
        </row>
        <row r="467">
          <cell r="A467" t="str">
            <v>Мира40</v>
          </cell>
          <cell r="B467" t="str">
            <v>Лесной</v>
          </cell>
          <cell r="C467" t="str">
            <v>Мира40</v>
          </cell>
          <cell r="D467" t="str">
            <v>ж/дУКУТ</v>
          </cell>
          <cell r="E467" t="str">
            <v>ж/д</v>
          </cell>
          <cell r="F467" t="str">
            <v>УКУТ</v>
          </cell>
          <cell r="G467">
            <v>0</v>
          </cell>
          <cell r="H467" t="str">
            <v>Мира</v>
          </cell>
          <cell r="I467">
            <v>40</v>
          </cell>
          <cell r="J467">
            <v>0</v>
          </cell>
          <cell r="K467">
            <v>0</v>
          </cell>
          <cell r="L467" t="str">
            <v>население</v>
          </cell>
          <cell r="M467">
            <v>3.4000000000000002E-2</v>
          </cell>
          <cell r="N467">
            <v>1963.1</v>
          </cell>
          <cell r="O467">
            <v>306.39999999999998</v>
          </cell>
          <cell r="P467">
            <v>1963.1</v>
          </cell>
          <cell r="Q467">
            <v>30.052253700000001</v>
          </cell>
          <cell r="R467">
            <v>24.902999999999999</v>
          </cell>
          <cell r="S467">
            <v>0</v>
          </cell>
          <cell r="T467">
            <v>24.902999999999999</v>
          </cell>
          <cell r="U467">
            <v>36448.78</v>
          </cell>
          <cell r="V467">
            <v>0</v>
          </cell>
          <cell r="W467">
            <v>0</v>
          </cell>
          <cell r="X467">
            <v>21.540902974223396</v>
          </cell>
          <cell r="Y467">
            <v>3.3620970257766025</v>
          </cell>
          <cell r="Z467">
            <v>0</v>
          </cell>
          <cell r="AA467">
            <v>24.902999999999999</v>
          </cell>
          <cell r="AB467">
            <v>36448.78</v>
          </cell>
          <cell r="AC467">
            <v>0</v>
          </cell>
          <cell r="AD467">
            <v>66.745400000000004</v>
          </cell>
          <cell r="AE467">
            <v>0</v>
          </cell>
          <cell r="AF467">
            <v>0</v>
          </cell>
          <cell r="AG467">
            <v>79.139839200000011</v>
          </cell>
          <cell r="AH467">
            <v>44480</v>
          </cell>
          <cell r="AI467">
            <v>79.139839200000011</v>
          </cell>
        </row>
        <row r="468">
          <cell r="A468" t="str">
            <v>Мира44</v>
          </cell>
          <cell r="B468" t="str">
            <v>Лесной</v>
          </cell>
          <cell r="C468" t="str">
            <v>Мира44</v>
          </cell>
          <cell r="D468" t="str">
            <v>ж/дУКУТ</v>
          </cell>
          <cell r="E468" t="str">
            <v>ж/д</v>
          </cell>
          <cell r="F468" t="str">
            <v>УКУТ</v>
          </cell>
          <cell r="G468">
            <v>0</v>
          </cell>
          <cell r="H468" t="str">
            <v>Мира</v>
          </cell>
          <cell r="I468">
            <v>44</v>
          </cell>
          <cell r="J468">
            <v>0</v>
          </cell>
          <cell r="K468">
            <v>0</v>
          </cell>
          <cell r="L468" t="str">
            <v>население</v>
          </cell>
          <cell r="M468">
            <v>3.4000000000000002E-2</v>
          </cell>
          <cell r="N468">
            <v>5806.9</v>
          </cell>
          <cell r="O468">
            <v>818.7</v>
          </cell>
          <cell r="P468">
            <v>5806.9</v>
          </cell>
          <cell r="Q468">
            <v>137.35977099999999</v>
          </cell>
          <cell r="R468">
            <v>98.646000000000001</v>
          </cell>
          <cell r="S468">
            <v>0</v>
          </cell>
          <cell r="T468">
            <v>98.646000000000001</v>
          </cell>
          <cell r="U468">
            <v>144381.24</v>
          </cell>
          <cell r="V468">
            <v>0</v>
          </cell>
          <cell r="W468">
            <v>0</v>
          </cell>
          <cell r="X468">
            <v>86.456691831683173</v>
          </cell>
          <cell r="Y468">
            <v>12.189308168316828</v>
          </cell>
          <cell r="Z468">
            <v>0</v>
          </cell>
          <cell r="AA468">
            <v>98.646000000000001</v>
          </cell>
          <cell r="AB468">
            <v>144381.24</v>
          </cell>
          <cell r="AC468">
            <v>0</v>
          </cell>
          <cell r="AD468">
            <v>197.43459999999999</v>
          </cell>
          <cell r="AE468">
            <v>0</v>
          </cell>
          <cell r="AF468">
            <v>0</v>
          </cell>
          <cell r="AG468">
            <v>595.05366800000002</v>
          </cell>
          <cell r="AH468">
            <v>44480</v>
          </cell>
          <cell r="AI468">
            <v>595.05366800000002</v>
          </cell>
        </row>
        <row r="469">
          <cell r="A469" t="str">
            <v>Мира46</v>
          </cell>
          <cell r="B469" t="str">
            <v>Лесной</v>
          </cell>
          <cell r="C469" t="str">
            <v>Мира46</v>
          </cell>
          <cell r="D469" t="str">
            <v>ж/дУКУТ</v>
          </cell>
          <cell r="E469" t="str">
            <v>ж/д</v>
          </cell>
          <cell r="F469" t="str">
            <v>УКУТ</v>
          </cell>
          <cell r="G469">
            <v>0</v>
          </cell>
          <cell r="H469" t="str">
            <v>Мира</v>
          </cell>
          <cell r="I469">
            <v>46</v>
          </cell>
          <cell r="J469">
            <v>0</v>
          </cell>
          <cell r="K469">
            <v>0</v>
          </cell>
          <cell r="L469" t="str">
            <v>население</v>
          </cell>
          <cell r="M469">
            <v>3.4000000000000002E-2</v>
          </cell>
          <cell r="N469">
            <v>11031.3</v>
          </cell>
          <cell r="O469">
            <v>1177.0999999999999</v>
          </cell>
          <cell r="P469">
            <v>11031.3</v>
          </cell>
          <cell r="Q469">
            <v>232.16965199999999</v>
          </cell>
          <cell r="R469">
            <v>179.238</v>
          </cell>
          <cell r="S469">
            <v>0</v>
          </cell>
          <cell r="T469">
            <v>179.238</v>
          </cell>
          <cell r="U469">
            <v>262338.11</v>
          </cell>
          <cell r="V469">
            <v>0</v>
          </cell>
          <cell r="W469">
            <v>0</v>
          </cell>
          <cell r="X469">
            <v>161.95637015497525</v>
          </cell>
          <cell r="Y469">
            <v>17.281629845024753</v>
          </cell>
          <cell r="Z469">
            <v>0</v>
          </cell>
          <cell r="AA469">
            <v>179.238</v>
          </cell>
          <cell r="AB469">
            <v>262338.11</v>
          </cell>
          <cell r="AC469">
            <v>0</v>
          </cell>
          <cell r="AD469">
            <v>375.06420000000003</v>
          </cell>
          <cell r="AE469">
            <v>0</v>
          </cell>
          <cell r="AF469">
            <v>0</v>
          </cell>
          <cell r="AG469">
            <v>813.58015000000012</v>
          </cell>
          <cell r="AH469">
            <v>44480</v>
          </cell>
          <cell r="AI469">
            <v>813.58015000000012</v>
          </cell>
        </row>
        <row r="470">
          <cell r="A470" t="str">
            <v>Мира48</v>
          </cell>
          <cell r="B470" t="str">
            <v>Лесной</v>
          </cell>
          <cell r="C470" t="str">
            <v>Мира48</v>
          </cell>
          <cell r="D470" t="str">
            <v>ж/дУКУТ</v>
          </cell>
          <cell r="E470" t="str">
            <v>ж/д</v>
          </cell>
          <cell r="F470" t="str">
            <v>УКУТ</v>
          </cell>
          <cell r="G470">
            <v>0</v>
          </cell>
          <cell r="H470" t="str">
            <v>Мира</v>
          </cell>
          <cell r="I470">
            <v>48</v>
          </cell>
          <cell r="J470">
            <v>0</v>
          </cell>
          <cell r="K470" t="str">
            <v>Б</v>
          </cell>
          <cell r="L470" t="str">
            <v>население</v>
          </cell>
          <cell r="M470">
            <v>3.4000000000000002E-2</v>
          </cell>
          <cell r="N470">
            <v>2171.4</v>
          </cell>
          <cell r="O470">
            <v>285.60000000000002</v>
          </cell>
          <cell r="P470">
            <v>2171.4</v>
          </cell>
          <cell r="Q470">
            <v>49.88</v>
          </cell>
          <cell r="R470">
            <v>30.268000000000001</v>
          </cell>
          <cell r="S470">
            <v>0</v>
          </cell>
          <cell r="T470">
            <v>30.268000000000001</v>
          </cell>
          <cell r="U470">
            <v>44301.15</v>
          </cell>
          <cell r="V470">
            <v>0</v>
          </cell>
          <cell r="W470">
            <v>0</v>
          </cell>
          <cell r="X470">
            <v>26.749668376068378</v>
          </cell>
          <cell r="Y470">
            <v>3.5183316239316227</v>
          </cell>
          <cell r="Z470">
            <v>0</v>
          </cell>
          <cell r="AA470">
            <v>30.268000000000001</v>
          </cell>
          <cell r="AB470">
            <v>44301.15</v>
          </cell>
          <cell r="AC470">
            <v>0</v>
          </cell>
          <cell r="AD470">
            <v>73.827600000000004</v>
          </cell>
          <cell r="AE470">
            <v>0</v>
          </cell>
          <cell r="AF470">
            <v>0</v>
          </cell>
          <cell r="AG470">
            <v>301.45</v>
          </cell>
          <cell r="AH470">
            <v>44480</v>
          </cell>
          <cell r="AI470">
            <v>301.45</v>
          </cell>
        </row>
        <row r="471">
          <cell r="A471" t="str">
            <v>Орджоникидзе3А</v>
          </cell>
          <cell r="B471" t="str">
            <v>Лесной</v>
          </cell>
          <cell r="C471" t="str">
            <v>Орджоникидзе3А</v>
          </cell>
          <cell r="D471" t="str">
            <v>ж/дУКУТ</v>
          </cell>
          <cell r="E471" t="str">
            <v>ж/д</v>
          </cell>
          <cell r="F471" t="str">
            <v>УКУТ</v>
          </cell>
          <cell r="G471">
            <v>0</v>
          </cell>
          <cell r="H471" t="str">
            <v>Орджоникидзе</v>
          </cell>
          <cell r="I471">
            <v>3</v>
          </cell>
          <cell r="J471" t="str">
            <v>А</v>
          </cell>
          <cell r="K471">
            <v>0</v>
          </cell>
          <cell r="L471" t="str">
            <v>население</v>
          </cell>
          <cell r="M471">
            <v>3.4000000000000002E-2</v>
          </cell>
          <cell r="N471">
            <v>2771.9</v>
          </cell>
          <cell r="O471">
            <v>289.39999999999998</v>
          </cell>
          <cell r="P471">
            <v>2771.9</v>
          </cell>
          <cell r="Q471">
            <v>72.654324999999986</v>
          </cell>
          <cell r="R471">
            <v>59.249000000000002</v>
          </cell>
          <cell r="S471">
            <v>0</v>
          </cell>
          <cell r="T471">
            <v>59.249000000000002</v>
          </cell>
          <cell r="U471">
            <v>86718.61</v>
          </cell>
          <cell r="V471">
            <v>0</v>
          </cell>
          <cell r="W471">
            <v>0</v>
          </cell>
          <cell r="X471">
            <v>53.647895697906122</v>
          </cell>
          <cell r="Y471">
            <v>5.60110430209388</v>
          </cell>
          <cell r="Z471">
            <v>0</v>
          </cell>
          <cell r="AA471">
            <v>59.249000000000002</v>
          </cell>
          <cell r="AB471">
            <v>86718.61</v>
          </cell>
          <cell r="AC471">
            <v>0</v>
          </cell>
          <cell r="AD471">
            <v>94.244600000000005</v>
          </cell>
          <cell r="AE471">
            <v>0</v>
          </cell>
          <cell r="AF471">
            <v>0</v>
          </cell>
          <cell r="AG471">
            <v>206.03802799999994</v>
          </cell>
          <cell r="AH471">
            <v>44480</v>
          </cell>
          <cell r="AI471">
            <v>206.03802799999994</v>
          </cell>
        </row>
        <row r="472">
          <cell r="A472" t="str">
            <v>Орджоникидзе3</v>
          </cell>
          <cell r="B472" t="str">
            <v>Лесной</v>
          </cell>
          <cell r="C472" t="str">
            <v>Орджоникидзе3</v>
          </cell>
          <cell r="D472" t="str">
            <v>ж/дн</v>
          </cell>
          <cell r="E472" t="str">
            <v>ж/д</v>
          </cell>
          <cell r="F472" t="str">
            <v>н</v>
          </cell>
          <cell r="G472" t="str">
            <v>нет</v>
          </cell>
          <cell r="H472" t="str">
            <v>Орджоникидзе</v>
          </cell>
          <cell r="I472">
            <v>3</v>
          </cell>
          <cell r="J472">
            <v>0</v>
          </cell>
          <cell r="K472">
            <v>0</v>
          </cell>
          <cell r="L472" t="str">
            <v>население</v>
          </cell>
          <cell r="M472">
            <v>3.4000000000000002E-2</v>
          </cell>
          <cell r="N472">
            <v>397.5</v>
          </cell>
          <cell r="O472">
            <v>33.700000000000003</v>
          </cell>
          <cell r="P472">
            <v>397.5</v>
          </cell>
          <cell r="Q472">
            <v>0</v>
          </cell>
          <cell r="R472">
            <v>0</v>
          </cell>
          <cell r="S472">
            <v>0</v>
          </cell>
          <cell r="T472">
            <v>13.515000000000001</v>
          </cell>
          <cell r="U472">
            <v>19780.96</v>
          </cell>
          <cell r="V472">
            <v>0</v>
          </cell>
          <cell r="W472">
            <v>0.92184601113172548</v>
          </cell>
          <cell r="X472">
            <v>12.458748840445271</v>
          </cell>
          <cell r="Y472">
            <v>1.0562511595547313</v>
          </cell>
          <cell r="Z472">
            <v>0</v>
          </cell>
          <cell r="AA472">
            <v>13.515000000000002</v>
          </cell>
          <cell r="AB472">
            <v>19780.96</v>
          </cell>
          <cell r="AC472">
            <v>0</v>
          </cell>
          <cell r="AD472">
            <v>13.515000000000001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</row>
        <row r="473">
          <cell r="A473" t="str">
            <v>Орджоникидзе5</v>
          </cell>
          <cell r="B473" t="str">
            <v>Лесной</v>
          </cell>
          <cell r="C473" t="str">
            <v>Орджоникидзе5</v>
          </cell>
          <cell r="D473" t="str">
            <v>ж/дн</v>
          </cell>
          <cell r="E473" t="str">
            <v>ж/д</v>
          </cell>
          <cell r="F473" t="str">
            <v>н</v>
          </cell>
          <cell r="G473">
            <v>0</v>
          </cell>
          <cell r="H473" t="str">
            <v>Орджоникидзе</v>
          </cell>
          <cell r="I473">
            <v>5</v>
          </cell>
          <cell r="J473">
            <v>0</v>
          </cell>
          <cell r="K473">
            <v>0</v>
          </cell>
          <cell r="L473" t="str">
            <v>население</v>
          </cell>
          <cell r="M473">
            <v>3.4000000000000002E-2</v>
          </cell>
          <cell r="N473">
            <v>377.5</v>
          </cell>
          <cell r="O473">
            <v>37.5</v>
          </cell>
          <cell r="P473">
            <v>377.5</v>
          </cell>
          <cell r="Q473">
            <v>0</v>
          </cell>
          <cell r="R473">
            <v>0</v>
          </cell>
          <cell r="S473">
            <v>0</v>
          </cell>
          <cell r="T473">
            <v>12.835000000000001</v>
          </cell>
          <cell r="U473">
            <v>18785.689999999999</v>
          </cell>
          <cell r="V473">
            <v>1878.569</v>
          </cell>
          <cell r="W473">
            <v>0.90963855421686746</v>
          </cell>
          <cell r="X473">
            <v>11.675210843373495</v>
          </cell>
          <cell r="Y473">
            <v>1.1597891566265062</v>
          </cell>
          <cell r="Z473">
            <v>0</v>
          </cell>
          <cell r="AA473">
            <v>12.835000000000001</v>
          </cell>
          <cell r="AB473">
            <v>18785.689999999999</v>
          </cell>
          <cell r="AC473">
            <v>1878.569</v>
          </cell>
          <cell r="AD473">
            <v>12.835000000000001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</row>
        <row r="474">
          <cell r="A474" t="str">
            <v>Орджоникидзе7</v>
          </cell>
          <cell r="B474" t="str">
            <v>Лесной</v>
          </cell>
          <cell r="C474" t="str">
            <v>Орджоникидзе7</v>
          </cell>
          <cell r="D474" t="str">
            <v>ж/дн</v>
          </cell>
          <cell r="E474" t="str">
            <v>ж/д</v>
          </cell>
          <cell r="F474" t="str">
            <v>н</v>
          </cell>
          <cell r="G474">
            <v>0</v>
          </cell>
          <cell r="H474" t="str">
            <v>Орджоникидзе</v>
          </cell>
          <cell r="I474">
            <v>7</v>
          </cell>
          <cell r="J474">
            <v>0</v>
          </cell>
          <cell r="K474">
            <v>0</v>
          </cell>
          <cell r="L474" t="str">
            <v>население</v>
          </cell>
          <cell r="M474">
            <v>3.4000000000000002E-2</v>
          </cell>
          <cell r="N474">
            <v>515.6</v>
          </cell>
          <cell r="O474">
            <v>40.299999999999997</v>
          </cell>
          <cell r="P474">
            <v>515.6</v>
          </cell>
          <cell r="Q474">
            <v>0</v>
          </cell>
          <cell r="R474">
            <v>0</v>
          </cell>
          <cell r="S474">
            <v>0</v>
          </cell>
          <cell r="T474">
            <v>17.53</v>
          </cell>
          <cell r="U474">
            <v>25657.43</v>
          </cell>
          <cell r="V474">
            <v>2565.7430000000004</v>
          </cell>
          <cell r="W474">
            <v>0.92750494693290164</v>
          </cell>
          <cell r="X474">
            <v>16.259532721712542</v>
          </cell>
          <cell r="Y474">
            <v>1.2708672782874619</v>
          </cell>
          <cell r="Z474">
            <v>0</v>
          </cell>
          <cell r="AA474">
            <v>17.530400000000004</v>
          </cell>
          <cell r="AB474">
            <v>25658.02</v>
          </cell>
          <cell r="AC474">
            <v>2565.8020000000001</v>
          </cell>
          <cell r="AD474">
            <v>17.530400000000004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</row>
        <row r="475">
          <cell r="A475" t="str">
            <v>Орджоникидзе9</v>
          </cell>
          <cell r="B475" t="str">
            <v>Лесной</v>
          </cell>
          <cell r="C475" t="str">
            <v>Орджоникидзе9</v>
          </cell>
          <cell r="D475" t="str">
            <v>ж/дн</v>
          </cell>
          <cell r="E475" t="str">
            <v>ж/д</v>
          </cell>
          <cell r="F475" t="str">
            <v>н</v>
          </cell>
          <cell r="G475" t="str">
            <v>нет</v>
          </cell>
          <cell r="H475" t="str">
            <v>Орджоникидзе</v>
          </cell>
          <cell r="I475">
            <v>9</v>
          </cell>
          <cell r="J475">
            <v>0</v>
          </cell>
          <cell r="K475">
            <v>0</v>
          </cell>
          <cell r="L475" t="str">
            <v>население</v>
          </cell>
          <cell r="M475">
            <v>3.4000000000000002E-2</v>
          </cell>
          <cell r="N475">
            <v>370.6</v>
          </cell>
          <cell r="O475">
            <v>38</v>
          </cell>
          <cell r="P475">
            <v>370.6</v>
          </cell>
          <cell r="Q475">
            <v>0</v>
          </cell>
          <cell r="R475">
            <v>0</v>
          </cell>
          <cell r="S475">
            <v>0</v>
          </cell>
          <cell r="T475">
            <v>12.6</v>
          </cell>
          <cell r="U475">
            <v>18441.740000000002</v>
          </cell>
          <cell r="V475">
            <v>0</v>
          </cell>
          <cell r="W475">
            <v>0.90699951052373962</v>
          </cell>
          <cell r="X475">
            <v>11.42855663240333</v>
          </cell>
          <cell r="Y475">
            <v>1.1718433675966715</v>
          </cell>
          <cell r="Z475">
            <v>0</v>
          </cell>
          <cell r="AA475">
            <v>12.600400000000002</v>
          </cell>
          <cell r="AB475">
            <v>18442.32</v>
          </cell>
          <cell r="AC475">
            <v>0</v>
          </cell>
          <cell r="AD475">
            <v>12.600400000000002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</row>
        <row r="476">
          <cell r="A476" t="str">
            <v>Орджоникидзе14</v>
          </cell>
          <cell r="B476" t="str">
            <v>Лесной</v>
          </cell>
          <cell r="C476" t="str">
            <v>Орджоникидзе14</v>
          </cell>
          <cell r="D476" t="str">
            <v>ж/дн</v>
          </cell>
          <cell r="E476" t="str">
            <v>ж/д</v>
          </cell>
          <cell r="F476" t="str">
            <v>н</v>
          </cell>
          <cell r="G476" t="str">
            <v>нет</v>
          </cell>
          <cell r="H476" t="str">
            <v>Орджоникидзе</v>
          </cell>
          <cell r="I476">
            <v>14</v>
          </cell>
          <cell r="J476">
            <v>0</v>
          </cell>
          <cell r="K476">
            <v>0</v>
          </cell>
          <cell r="L476" t="str">
            <v>население</v>
          </cell>
          <cell r="M476">
            <v>3.4000000000000002E-2</v>
          </cell>
          <cell r="N476">
            <v>534.70000000000005</v>
          </cell>
          <cell r="O476">
            <v>64</v>
          </cell>
          <cell r="P476">
            <v>534.70000000000005</v>
          </cell>
          <cell r="Q476">
            <v>0</v>
          </cell>
          <cell r="R476">
            <v>0</v>
          </cell>
          <cell r="S476">
            <v>0</v>
          </cell>
          <cell r="T476">
            <v>18.18</v>
          </cell>
          <cell r="U476">
            <v>26608.79</v>
          </cell>
          <cell r="V476">
            <v>0</v>
          </cell>
          <cell r="W476">
            <v>0.89310172039418745</v>
          </cell>
          <cell r="X476">
            <v>16.236410656422251</v>
          </cell>
          <cell r="Y476">
            <v>1.9433893435777521</v>
          </cell>
          <cell r="Z476">
            <v>0</v>
          </cell>
          <cell r="AA476">
            <v>18.179800000000004</v>
          </cell>
          <cell r="AB476">
            <v>26608.5</v>
          </cell>
          <cell r="AC476">
            <v>0</v>
          </cell>
          <cell r="AD476">
            <v>18.179800000000004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</row>
        <row r="477">
          <cell r="A477" t="str">
            <v>Орджоникидзе15</v>
          </cell>
          <cell r="B477" t="str">
            <v>Лесной</v>
          </cell>
          <cell r="C477" t="str">
            <v>Орджоникидзе15</v>
          </cell>
          <cell r="D477" t="str">
            <v>ж/дн</v>
          </cell>
          <cell r="E477" t="str">
            <v>ж/д</v>
          </cell>
          <cell r="F477" t="str">
            <v>н</v>
          </cell>
          <cell r="G477">
            <v>0</v>
          </cell>
          <cell r="H477" t="str">
            <v>Орджоникидзе</v>
          </cell>
          <cell r="I477">
            <v>15</v>
          </cell>
          <cell r="J477">
            <v>0</v>
          </cell>
          <cell r="K477">
            <v>0</v>
          </cell>
          <cell r="L477" t="str">
            <v>население</v>
          </cell>
          <cell r="M477">
            <v>3.4000000000000002E-2</v>
          </cell>
          <cell r="N477">
            <v>554.29999999999995</v>
          </cell>
          <cell r="O477">
            <v>60.9</v>
          </cell>
          <cell r="P477">
            <v>554.29999999999995</v>
          </cell>
          <cell r="Q477">
            <v>0</v>
          </cell>
          <cell r="R477">
            <v>0</v>
          </cell>
          <cell r="S477">
            <v>0</v>
          </cell>
          <cell r="T477">
            <v>18.846</v>
          </cell>
          <cell r="U477">
            <v>27583.57</v>
          </cell>
          <cell r="V477">
            <v>2758.357</v>
          </cell>
          <cell r="W477">
            <v>0.90100780234070221</v>
          </cell>
          <cell r="X477">
            <v>16.980573244473341</v>
          </cell>
          <cell r="Y477">
            <v>1.8656267555266581</v>
          </cell>
          <cell r="Z477">
            <v>0</v>
          </cell>
          <cell r="AA477">
            <v>18.8462</v>
          </cell>
          <cell r="AB477">
            <v>27583.86</v>
          </cell>
          <cell r="AC477">
            <v>2758.3860000000004</v>
          </cell>
          <cell r="AD477">
            <v>18.8462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</row>
        <row r="478">
          <cell r="A478" t="str">
            <v>Орджоникидзе16</v>
          </cell>
          <cell r="B478" t="str">
            <v>Лесной</v>
          </cell>
          <cell r="C478" t="str">
            <v>Орджоникидзе16</v>
          </cell>
          <cell r="D478" t="str">
            <v>ж/дн</v>
          </cell>
          <cell r="E478" t="str">
            <v>ж/д</v>
          </cell>
          <cell r="F478" t="str">
            <v>н</v>
          </cell>
          <cell r="G478" t="str">
            <v>нет</v>
          </cell>
          <cell r="H478" t="str">
            <v>Орджоникидзе</v>
          </cell>
          <cell r="I478">
            <v>16</v>
          </cell>
          <cell r="J478">
            <v>0</v>
          </cell>
          <cell r="K478">
            <v>0</v>
          </cell>
          <cell r="L478" t="str">
            <v>население</v>
          </cell>
          <cell r="M478">
            <v>3.4000000000000002E-2</v>
          </cell>
          <cell r="N478">
            <v>556.5</v>
          </cell>
          <cell r="O478">
            <v>60.4</v>
          </cell>
          <cell r="P478">
            <v>556.5</v>
          </cell>
          <cell r="Q478">
            <v>0</v>
          </cell>
          <cell r="R478">
            <v>0</v>
          </cell>
          <cell r="S478">
            <v>0</v>
          </cell>
          <cell r="T478">
            <v>18.920999999999999</v>
          </cell>
          <cell r="U478">
            <v>27693.34</v>
          </cell>
          <cell r="V478">
            <v>0</v>
          </cell>
          <cell r="W478">
            <v>0.9020911006646134</v>
          </cell>
          <cell r="X478">
            <v>17.068465715675153</v>
          </cell>
          <cell r="Y478">
            <v>1.8525342843248505</v>
          </cell>
          <cell r="Z478">
            <v>0</v>
          </cell>
          <cell r="AA478">
            <v>18.921000000000003</v>
          </cell>
          <cell r="AB478">
            <v>27693.34</v>
          </cell>
          <cell r="AC478">
            <v>0</v>
          </cell>
          <cell r="AD478">
            <v>18.921000000000003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</row>
        <row r="479">
          <cell r="A479" t="str">
            <v>Орджоникидзе18</v>
          </cell>
          <cell r="B479" t="str">
            <v>Лесной</v>
          </cell>
          <cell r="C479" t="str">
            <v>Орджоникидзе18</v>
          </cell>
          <cell r="D479" t="str">
            <v>ж/дн</v>
          </cell>
          <cell r="E479" t="str">
            <v>ж/д</v>
          </cell>
          <cell r="F479" t="str">
            <v>н</v>
          </cell>
          <cell r="G479" t="str">
            <v>нет</v>
          </cell>
          <cell r="H479" t="str">
            <v>Орджоникидзе</v>
          </cell>
          <cell r="I479">
            <v>18</v>
          </cell>
          <cell r="J479">
            <v>0</v>
          </cell>
          <cell r="K479">
            <v>0</v>
          </cell>
          <cell r="L479" t="str">
            <v>население</v>
          </cell>
          <cell r="M479">
            <v>3.4000000000000002E-2</v>
          </cell>
          <cell r="N479">
            <v>555.9</v>
          </cell>
          <cell r="O479">
            <v>61</v>
          </cell>
          <cell r="P479">
            <v>555.9</v>
          </cell>
          <cell r="Q479">
            <v>0</v>
          </cell>
          <cell r="R479">
            <v>0</v>
          </cell>
          <cell r="S479">
            <v>0</v>
          </cell>
          <cell r="T479">
            <v>18.901</v>
          </cell>
          <cell r="U479">
            <v>27664.07</v>
          </cell>
          <cell r="V479">
            <v>0</v>
          </cell>
          <cell r="W479">
            <v>0.90111849570432812</v>
          </cell>
          <cell r="X479">
            <v>17.031680239909225</v>
          </cell>
          <cell r="Y479">
            <v>1.8689197600907768</v>
          </cell>
          <cell r="Z479">
            <v>0</v>
          </cell>
          <cell r="AA479">
            <v>18.900600000000001</v>
          </cell>
          <cell r="AB479">
            <v>27663.49</v>
          </cell>
          <cell r="AC479">
            <v>0</v>
          </cell>
          <cell r="AD479">
            <v>18.900600000000001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</row>
        <row r="480">
          <cell r="A480" t="str">
            <v>Орджоникидзе24</v>
          </cell>
          <cell r="B480" t="str">
            <v>Лесной</v>
          </cell>
          <cell r="C480" t="str">
            <v>Орджоникидзе24</v>
          </cell>
          <cell r="D480" t="str">
            <v>ж/дУКУТ</v>
          </cell>
          <cell r="E480" t="str">
            <v>ж/д</v>
          </cell>
          <cell r="F480" t="str">
            <v>УКУТ</v>
          </cell>
          <cell r="G480">
            <v>0</v>
          </cell>
          <cell r="H480" t="str">
            <v>Орджоникидзе</v>
          </cell>
          <cell r="I480">
            <v>24</v>
          </cell>
          <cell r="J480">
            <v>0</v>
          </cell>
          <cell r="K480" t="str">
            <v>Б</v>
          </cell>
          <cell r="L480" t="str">
            <v>население</v>
          </cell>
          <cell r="M480">
            <v>3.4000000000000002E-2</v>
          </cell>
          <cell r="N480">
            <v>886.5</v>
          </cell>
          <cell r="O480">
            <v>88.1</v>
          </cell>
          <cell r="P480">
            <v>886.5</v>
          </cell>
          <cell r="Q480">
            <v>15.05</v>
          </cell>
          <cell r="R480">
            <v>12.760999999999999</v>
          </cell>
          <cell r="S480">
            <v>0</v>
          </cell>
          <cell r="T480">
            <v>12.760999999999999</v>
          </cell>
          <cell r="U480">
            <v>18677.38</v>
          </cell>
          <cell r="V480">
            <v>0</v>
          </cell>
          <cell r="W480">
            <v>0</v>
          </cell>
          <cell r="X480">
            <v>11.607455879335109</v>
          </cell>
          <cell r="Y480">
            <v>1.1535441206648898</v>
          </cell>
          <cell r="Z480">
            <v>0</v>
          </cell>
          <cell r="AA480">
            <v>12.760999999999999</v>
          </cell>
          <cell r="AB480">
            <v>18677.38</v>
          </cell>
          <cell r="AC480">
            <v>0</v>
          </cell>
          <cell r="AD480">
            <v>30.141000000000002</v>
          </cell>
          <cell r="AE480">
            <v>0</v>
          </cell>
          <cell r="AF480">
            <v>0</v>
          </cell>
          <cell r="AG480">
            <v>35.19</v>
          </cell>
          <cell r="AH480">
            <v>44480</v>
          </cell>
          <cell r="AI480">
            <v>35.19</v>
          </cell>
        </row>
        <row r="481">
          <cell r="A481" t="str">
            <v>Орджоникидзе26</v>
          </cell>
          <cell r="B481" t="str">
            <v>Лесной</v>
          </cell>
          <cell r="C481" t="str">
            <v>Орджоникидзе26</v>
          </cell>
          <cell r="D481" t="str">
            <v>ж/дУКУТ</v>
          </cell>
          <cell r="E481" t="str">
            <v>ж/д</v>
          </cell>
          <cell r="F481" t="str">
            <v>УКУТ</v>
          </cell>
          <cell r="G481">
            <v>0</v>
          </cell>
          <cell r="H481" t="str">
            <v>Орджоникидзе</v>
          </cell>
          <cell r="I481">
            <v>26</v>
          </cell>
          <cell r="J481">
            <v>0</v>
          </cell>
          <cell r="K481" t="str">
            <v>Б</v>
          </cell>
          <cell r="L481" t="str">
            <v>население</v>
          </cell>
          <cell r="M481">
            <v>3.4000000000000002E-2</v>
          </cell>
          <cell r="N481">
            <v>989.5</v>
          </cell>
          <cell r="O481">
            <v>89.4</v>
          </cell>
          <cell r="P481">
            <v>989.5</v>
          </cell>
          <cell r="Q481">
            <v>15.71</v>
          </cell>
          <cell r="R481">
            <v>12.978</v>
          </cell>
          <cell r="S481">
            <v>0</v>
          </cell>
          <cell r="T481">
            <v>12.978</v>
          </cell>
          <cell r="U481">
            <v>18994.990000000002</v>
          </cell>
          <cell r="V481">
            <v>0</v>
          </cell>
          <cell r="W481">
            <v>0</v>
          </cell>
          <cell r="X481">
            <v>11.902614700157567</v>
          </cell>
          <cell r="Y481">
            <v>1.0753852998424325</v>
          </cell>
          <cell r="Z481">
            <v>0</v>
          </cell>
          <cell r="AA481">
            <v>12.978</v>
          </cell>
          <cell r="AB481">
            <v>18994.990000000002</v>
          </cell>
          <cell r="AC481">
            <v>0</v>
          </cell>
          <cell r="AD481">
            <v>33.643000000000001</v>
          </cell>
          <cell r="AE481">
            <v>0</v>
          </cell>
          <cell r="AF481">
            <v>0</v>
          </cell>
          <cell r="AG481">
            <v>41.99</v>
          </cell>
          <cell r="AH481">
            <v>44480</v>
          </cell>
          <cell r="AI481">
            <v>41.99</v>
          </cell>
        </row>
        <row r="482">
          <cell r="A482" t="str">
            <v>Орджоникидзе27</v>
          </cell>
          <cell r="B482" t="str">
            <v>Лесной</v>
          </cell>
          <cell r="C482" t="str">
            <v>Орджоникидзе27</v>
          </cell>
          <cell r="D482" t="str">
            <v>ж/дУКУТ</v>
          </cell>
          <cell r="E482" t="str">
            <v>ж/д</v>
          </cell>
          <cell r="F482" t="str">
            <v>УКУТ</v>
          </cell>
          <cell r="G482">
            <v>0</v>
          </cell>
          <cell r="H482" t="str">
            <v>Орджоникидзе</v>
          </cell>
          <cell r="I482">
            <v>27</v>
          </cell>
          <cell r="J482">
            <v>0</v>
          </cell>
          <cell r="K482">
            <v>0</v>
          </cell>
          <cell r="L482" t="str">
            <v>население</v>
          </cell>
          <cell r="M482">
            <v>3.4000000000000002E-2</v>
          </cell>
          <cell r="N482">
            <v>1471.1</v>
          </cell>
          <cell r="O482">
            <v>125.5</v>
          </cell>
          <cell r="P482">
            <v>1471.1</v>
          </cell>
          <cell r="Q482">
            <v>33.066000000000003</v>
          </cell>
          <cell r="R482">
            <v>26.600999999999999</v>
          </cell>
          <cell r="S482">
            <v>0</v>
          </cell>
          <cell r="T482">
            <v>26.600999999999999</v>
          </cell>
          <cell r="U482">
            <v>38934.019999999997</v>
          </cell>
          <cell r="V482">
            <v>0</v>
          </cell>
          <cell r="W482">
            <v>0</v>
          </cell>
          <cell r="X482">
            <v>24.510040774145057</v>
          </cell>
          <cell r="Y482">
            <v>2.0909592258549416</v>
          </cell>
          <cell r="Z482">
            <v>0</v>
          </cell>
          <cell r="AA482">
            <v>26.600999999999999</v>
          </cell>
          <cell r="AB482">
            <v>38934.019999999997</v>
          </cell>
          <cell r="AC482">
            <v>0</v>
          </cell>
          <cell r="AD482">
            <v>50.017400000000002</v>
          </cell>
          <cell r="AE482">
            <v>0</v>
          </cell>
          <cell r="AF482">
            <v>0</v>
          </cell>
          <cell r="AG482">
            <v>99.373000000000005</v>
          </cell>
          <cell r="AH482">
            <v>44480</v>
          </cell>
          <cell r="AI482">
            <v>99.373000000000005</v>
          </cell>
        </row>
        <row r="483">
          <cell r="A483" t="str">
            <v>Орджоникидзе30</v>
          </cell>
          <cell r="B483" t="str">
            <v>Лесной</v>
          </cell>
          <cell r="C483" t="str">
            <v>Орджоникидзе30</v>
          </cell>
          <cell r="D483" t="str">
            <v>ж/дУКУТ</v>
          </cell>
          <cell r="E483" t="str">
            <v>ж/д</v>
          </cell>
          <cell r="F483" t="str">
            <v>УКУТ</v>
          </cell>
          <cell r="G483">
            <v>0</v>
          </cell>
          <cell r="H483" t="str">
            <v>Орджоникидзе</v>
          </cell>
          <cell r="I483">
            <v>30</v>
          </cell>
          <cell r="J483">
            <v>0</v>
          </cell>
          <cell r="K483">
            <v>0</v>
          </cell>
          <cell r="L483" t="str">
            <v>население</v>
          </cell>
          <cell r="M483">
            <v>3.4000000000000002E-2</v>
          </cell>
          <cell r="N483">
            <v>1699</v>
          </cell>
          <cell r="O483">
            <v>155.80000000000001</v>
          </cell>
          <cell r="P483">
            <v>1699</v>
          </cell>
          <cell r="Q483">
            <v>30.277769500000002</v>
          </cell>
          <cell r="R483">
            <v>23.302</v>
          </cell>
          <cell r="S483">
            <v>0</v>
          </cell>
          <cell r="T483">
            <v>23.302</v>
          </cell>
          <cell r="U483">
            <v>34105.51</v>
          </cell>
          <cell r="V483">
            <v>0</v>
          </cell>
          <cell r="W483">
            <v>0</v>
          </cell>
          <cell r="X483">
            <v>21.344672201854646</v>
          </cell>
          <cell r="Y483">
            <v>1.9573277981453536</v>
          </cell>
          <cell r="Z483">
            <v>0</v>
          </cell>
          <cell r="AA483">
            <v>23.302</v>
          </cell>
          <cell r="AB483">
            <v>34105.51</v>
          </cell>
          <cell r="AC483">
            <v>0</v>
          </cell>
          <cell r="AD483">
            <v>57.766000000000005</v>
          </cell>
          <cell r="AE483">
            <v>0</v>
          </cell>
          <cell r="AF483">
            <v>0</v>
          </cell>
          <cell r="AG483">
            <v>107.21666500000001</v>
          </cell>
          <cell r="AH483">
            <v>44480</v>
          </cell>
          <cell r="AI483">
            <v>107.21666500000001</v>
          </cell>
        </row>
        <row r="484">
          <cell r="A484" t="str">
            <v>Орджоникидзе32</v>
          </cell>
          <cell r="B484" t="str">
            <v>Лесной</v>
          </cell>
          <cell r="C484" t="str">
            <v>Орджоникидзе32</v>
          </cell>
          <cell r="D484" t="str">
            <v>ж/дУКУТ</v>
          </cell>
          <cell r="E484" t="str">
            <v>ж/д</v>
          </cell>
          <cell r="F484" t="str">
            <v>УКУТ</v>
          </cell>
          <cell r="G484">
            <v>0</v>
          </cell>
          <cell r="H484" t="str">
            <v>Орджоникидзе</v>
          </cell>
          <cell r="I484">
            <v>32</v>
          </cell>
          <cell r="J484">
            <v>0</v>
          </cell>
          <cell r="K484">
            <v>0</v>
          </cell>
          <cell r="L484" t="str">
            <v>население</v>
          </cell>
          <cell r="M484">
            <v>3.4000000000000002E-2</v>
          </cell>
          <cell r="N484">
            <v>1189.3</v>
          </cell>
          <cell r="O484">
            <v>105.2</v>
          </cell>
          <cell r="P484">
            <v>1256.2</v>
          </cell>
          <cell r="Q484">
            <v>26.560795000000002</v>
          </cell>
          <cell r="R484">
            <v>22.616</v>
          </cell>
          <cell r="S484">
            <v>1.204</v>
          </cell>
          <cell r="T484">
            <v>21.411999999999999</v>
          </cell>
          <cell r="U484">
            <v>31339.25</v>
          </cell>
          <cell r="V484">
            <v>0</v>
          </cell>
          <cell r="W484">
            <v>0</v>
          </cell>
          <cell r="X484">
            <v>19.757021301601291</v>
          </cell>
          <cell r="Y484">
            <v>1.6545443726543998</v>
          </cell>
          <cell r="Z484">
            <v>1.2044343257443084</v>
          </cell>
          <cell r="AA484">
            <v>21.411565674255691</v>
          </cell>
          <cell r="AB484">
            <v>31338.61</v>
          </cell>
          <cell r="AC484">
            <v>0</v>
          </cell>
          <cell r="AD484">
            <v>40.436199999999999</v>
          </cell>
          <cell r="AE484">
            <v>0</v>
          </cell>
          <cell r="AF484">
            <v>0</v>
          </cell>
          <cell r="AG484">
            <v>60.635431899999986</v>
          </cell>
          <cell r="AH484">
            <v>44480</v>
          </cell>
          <cell r="AI484">
            <v>60.635431899999986</v>
          </cell>
        </row>
        <row r="485">
          <cell r="B485" t="str">
            <v>Лесной</v>
          </cell>
          <cell r="C485">
            <v>0</v>
          </cell>
          <cell r="D485" t="str">
            <v>транзитукут</v>
          </cell>
          <cell r="E485" t="str">
            <v>транзит</v>
          </cell>
          <cell r="F485" t="str">
            <v>укут</v>
          </cell>
          <cell r="G485">
            <v>0</v>
          </cell>
          <cell r="H485" t="str">
            <v>Орджоникидзе</v>
          </cell>
          <cell r="I485">
            <v>32</v>
          </cell>
          <cell r="J485">
            <v>0</v>
          </cell>
          <cell r="K485">
            <v>11</v>
          </cell>
          <cell r="L485" t="str">
            <v>ЗАО "Клой"</v>
          </cell>
          <cell r="M485">
            <v>3.4000000000000002E-2</v>
          </cell>
          <cell r="N485">
            <v>66.900000000000006</v>
          </cell>
          <cell r="O485">
            <v>0</v>
          </cell>
          <cell r="P485">
            <v>0</v>
          </cell>
          <cell r="Q485">
            <v>0</v>
          </cell>
          <cell r="R485">
            <v>1.204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1.1113635962979287</v>
          </cell>
          <cell r="Y485">
            <v>9.3070729446379688E-2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2.2746000000000004</v>
          </cell>
          <cell r="AE485">
            <v>0.2</v>
          </cell>
          <cell r="AF485">
            <v>41730</v>
          </cell>
          <cell r="AG485">
            <v>0.2</v>
          </cell>
          <cell r="AH485">
            <v>41730</v>
          </cell>
          <cell r="AI485">
            <v>0</v>
          </cell>
        </row>
        <row r="486">
          <cell r="A486" t="str">
            <v>Победы2А</v>
          </cell>
          <cell r="B486" t="str">
            <v>Лесной</v>
          </cell>
          <cell r="C486" t="str">
            <v>Победы2А</v>
          </cell>
          <cell r="D486" t="str">
            <v>ж/дУКУТ</v>
          </cell>
          <cell r="E486" t="str">
            <v>ж/д</v>
          </cell>
          <cell r="F486" t="str">
            <v>УКУТ</v>
          </cell>
          <cell r="G486">
            <v>0</v>
          </cell>
          <cell r="H486" t="str">
            <v>Победы</v>
          </cell>
          <cell r="I486">
            <v>2</v>
          </cell>
          <cell r="J486" t="str">
            <v>А</v>
          </cell>
          <cell r="K486" t="str">
            <v>Б</v>
          </cell>
          <cell r="L486" t="str">
            <v>население</v>
          </cell>
          <cell r="M486">
            <v>3.4000000000000002E-2</v>
          </cell>
          <cell r="N486">
            <v>3415.2</v>
          </cell>
          <cell r="O486">
            <v>362.5</v>
          </cell>
          <cell r="P486">
            <v>3415.2</v>
          </cell>
          <cell r="Q486">
            <v>83.031000000000006</v>
          </cell>
          <cell r="R486">
            <v>68.299000000000007</v>
          </cell>
          <cell r="S486">
            <v>0</v>
          </cell>
          <cell r="T486">
            <v>68.299000000000007</v>
          </cell>
          <cell r="U486">
            <v>99964.47</v>
          </cell>
          <cell r="V486">
            <v>0</v>
          </cell>
          <cell r="W486">
            <v>0</v>
          </cell>
          <cell r="X486">
            <v>61.745174259470055</v>
          </cell>
          <cell r="Y486">
            <v>6.5538257405299518</v>
          </cell>
          <cell r="Z486">
            <v>0</v>
          </cell>
          <cell r="AA486">
            <v>68.299000000000007</v>
          </cell>
          <cell r="AB486">
            <v>99964.47</v>
          </cell>
          <cell r="AC486">
            <v>0</v>
          </cell>
          <cell r="AD486">
            <v>116.1168</v>
          </cell>
          <cell r="AE486">
            <v>0</v>
          </cell>
          <cell r="AF486">
            <v>0</v>
          </cell>
          <cell r="AG486">
            <v>226.44200000000001</v>
          </cell>
          <cell r="AH486">
            <v>44480</v>
          </cell>
          <cell r="AI486">
            <v>226.44200000000001</v>
          </cell>
        </row>
        <row r="487">
          <cell r="A487" t="str">
            <v>Победы18</v>
          </cell>
          <cell r="B487" t="str">
            <v>Лесной</v>
          </cell>
          <cell r="C487" t="str">
            <v>Победы18</v>
          </cell>
          <cell r="D487" t="str">
            <v>ж/дУКУТ</v>
          </cell>
          <cell r="E487" t="str">
            <v>ж/д</v>
          </cell>
          <cell r="F487" t="str">
            <v>УКУТ</v>
          </cell>
          <cell r="G487">
            <v>0</v>
          </cell>
          <cell r="H487" t="str">
            <v>Победы</v>
          </cell>
          <cell r="I487">
            <v>18</v>
          </cell>
          <cell r="J487">
            <v>0</v>
          </cell>
          <cell r="K487">
            <v>0</v>
          </cell>
          <cell r="L487" t="str">
            <v>население</v>
          </cell>
          <cell r="M487">
            <v>3.4000000000000002E-2</v>
          </cell>
          <cell r="N487">
            <v>1256.8</v>
          </cell>
          <cell r="O487">
            <v>95.1</v>
          </cell>
          <cell r="P487">
            <v>1256.8</v>
          </cell>
          <cell r="Q487">
            <v>32.597656200000074</v>
          </cell>
          <cell r="R487">
            <v>27.295000000000002</v>
          </cell>
          <cell r="S487">
            <v>0</v>
          </cell>
          <cell r="T487">
            <v>27.295000000000002</v>
          </cell>
          <cell r="U487">
            <v>39949.78</v>
          </cell>
          <cell r="V487">
            <v>0</v>
          </cell>
          <cell r="W487">
            <v>0</v>
          </cell>
          <cell r="X487">
            <v>25.374921221983875</v>
          </cell>
          <cell r="Y487">
            <v>1.9200787780161264</v>
          </cell>
          <cell r="Z487">
            <v>0</v>
          </cell>
          <cell r="AA487">
            <v>27.295000000000002</v>
          </cell>
          <cell r="AB487">
            <v>39949.78</v>
          </cell>
          <cell r="AC487">
            <v>0</v>
          </cell>
          <cell r="AD487">
            <v>42.731200000000001</v>
          </cell>
          <cell r="AE487">
            <v>0</v>
          </cell>
          <cell r="AF487">
            <v>0</v>
          </cell>
          <cell r="AG487">
            <v>95.319824199999857</v>
          </cell>
          <cell r="AH487">
            <v>44480</v>
          </cell>
          <cell r="AI487">
            <v>95.319824199999857</v>
          </cell>
        </row>
        <row r="488">
          <cell r="A488" t="str">
            <v>Победы20</v>
          </cell>
          <cell r="B488" t="str">
            <v>Лесной</v>
          </cell>
          <cell r="C488" t="str">
            <v>Победы20</v>
          </cell>
          <cell r="D488" t="str">
            <v>ж/дУКУТ</v>
          </cell>
          <cell r="E488" t="str">
            <v>ж/д</v>
          </cell>
          <cell r="F488" t="str">
            <v>УКУТ</v>
          </cell>
          <cell r="G488">
            <v>0</v>
          </cell>
          <cell r="H488" t="str">
            <v>Победы</v>
          </cell>
          <cell r="I488">
            <v>20</v>
          </cell>
          <cell r="J488">
            <v>0</v>
          </cell>
          <cell r="K488" t="str">
            <v>Б</v>
          </cell>
          <cell r="L488" t="str">
            <v>население</v>
          </cell>
          <cell r="M488">
            <v>3.4000000000000002E-2</v>
          </cell>
          <cell r="N488">
            <v>2488.4</v>
          </cell>
          <cell r="O488">
            <v>191</v>
          </cell>
          <cell r="P488">
            <v>2488.4</v>
          </cell>
          <cell r="Q488">
            <v>47.613999999999997</v>
          </cell>
          <cell r="R488">
            <v>37.103999999999999</v>
          </cell>
          <cell r="S488">
            <v>0</v>
          </cell>
          <cell r="T488">
            <v>37.103999999999999</v>
          </cell>
          <cell r="U488">
            <v>54306.53</v>
          </cell>
          <cell r="V488">
            <v>0</v>
          </cell>
          <cell r="W488">
            <v>0</v>
          </cell>
          <cell r="X488">
            <v>34.459055609464805</v>
          </cell>
          <cell r="Y488">
            <v>2.6449443905351941</v>
          </cell>
          <cell r="Z488">
            <v>0</v>
          </cell>
          <cell r="AA488">
            <v>37.103999999999999</v>
          </cell>
          <cell r="AB488">
            <v>54306.53</v>
          </cell>
          <cell r="AC488">
            <v>0</v>
          </cell>
          <cell r="AD488">
            <v>84.60560000000001</v>
          </cell>
          <cell r="AE488">
            <v>0</v>
          </cell>
          <cell r="AF488">
            <v>0</v>
          </cell>
          <cell r="AG488">
            <v>161.536</v>
          </cell>
          <cell r="AH488">
            <v>44480</v>
          </cell>
          <cell r="AI488">
            <v>161.536</v>
          </cell>
        </row>
        <row r="489">
          <cell r="A489" t="str">
            <v>Победы22</v>
          </cell>
          <cell r="B489" t="str">
            <v>Лесной</v>
          </cell>
          <cell r="C489" t="str">
            <v>Победы22</v>
          </cell>
          <cell r="D489" t="str">
            <v>ж/дУКУТ</v>
          </cell>
          <cell r="E489" t="str">
            <v>ж/д</v>
          </cell>
          <cell r="F489" t="str">
            <v>УКУТ</v>
          </cell>
          <cell r="G489">
            <v>0</v>
          </cell>
          <cell r="H489" t="str">
            <v>Победы</v>
          </cell>
          <cell r="I489">
            <v>22</v>
          </cell>
          <cell r="J489">
            <v>0</v>
          </cell>
          <cell r="K489">
            <v>0</v>
          </cell>
          <cell r="L489" t="str">
            <v>население</v>
          </cell>
          <cell r="M489">
            <v>3.4000000000000002E-2</v>
          </cell>
          <cell r="N489">
            <v>1234.5</v>
          </cell>
          <cell r="O489">
            <v>95.9</v>
          </cell>
          <cell r="P489">
            <v>1234.5</v>
          </cell>
          <cell r="Q489">
            <v>23.777709999999956</v>
          </cell>
          <cell r="R489">
            <v>18.28</v>
          </cell>
          <cell r="S489">
            <v>0</v>
          </cell>
          <cell r="T489">
            <v>18.28</v>
          </cell>
          <cell r="U489">
            <v>26755.16</v>
          </cell>
          <cell r="V489">
            <v>0</v>
          </cell>
          <cell r="W489">
            <v>0</v>
          </cell>
          <cell r="X489">
            <v>16.962312086590497</v>
          </cell>
          <cell r="Y489">
            <v>1.3176879134095039</v>
          </cell>
          <cell r="Z489">
            <v>0</v>
          </cell>
          <cell r="AA489">
            <v>18.28</v>
          </cell>
          <cell r="AB489">
            <v>26755.16</v>
          </cell>
          <cell r="AC489">
            <v>0</v>
          </cell>
          <cell r="AD489">
            <v>41.973000000000006</v>
          </cell>
          <cell r="AE489">
            <v>0</v>
          </cell>
          <cell r="AF489">
            <v>0</v>
          </cell>
          <cell r="AG489">
            <v>98.840087900000071</v>
          </cell>
          <cell r="AH489">
            <v>44480</v>
          </cell>
          <cell r="AI489">
            <v>98.840087900000071</v>
          </cell>
        </row>
        <row r="490">
          <cell r="A490" t="str">
            <v>Победы26</v>
          </cell>
          <cell r="B490" t="str">
            <v>Лесной</v>
          </cell>
          <cell r="C490" t="str">
            <v>Победы26</v>
          </cell>
          <cell r="D490" t="str">
            <v>ж/дУКУТ</v>
          </cell>
          <cell r="E490" t="str">
            <v>ж/д</v>
          </cell>
          <cell r="F490" t="str">
            <v>УКУТ</v>
          </cell>
          <cell r="G490">
            <v>0</v>
          </cell>
          <cell r="H490" t="str">
            <v>Победы</v>
          </cell>
          <cell r="I490">
            <v>26</v>
          </cell>
          <cell r="J490">
            <v>0</v>
          </cell>
          <cell r="K490">
            <v>0</v>
          </cell>
          <cell r="L490" t="str">
            <v>население</v>
          </cell>
          <cell r="M490">
            <v>3.4000000000000002E-2</v>
          </cell>
          <cell r="N490">
            <v>2946.1</v>
          </cell>
          <cell r="O490">
            <v>245.7</v>
          </cell>
          <cell r="P490">
            <v>2946.1</v>
          </cell>
          <cell r="Q490">
            <v>48.057535099999996</v>
          </cell>
          <cell r="R490">
            <v>37.628999999999998</v>
          </cell>
          <cell r="S490">
            <v>0</v>
          </cell>
          <cell r="T490">
            <v>37.628999999999998</v>
          </cell>
          <cell r="U490">
            <v>55074.93</v>
          </cell>
          <cell r="V490">
            <v>0</v>
          </cell>
          <cell r="W490">
            <v>0</v>
          </cell>
          <cell r="X490">
            <v>34.732375744094242</v>
          </cell>
          <cell r="Y490">
            <v>2.8966242559057562</v>
          </cell>
          <cell r="Z490">
            <v>0</v>
          </cell>
          <cell r="AA490">
            <v>37.628999999999998</v>
          </cell>
          <cell r="AB490">
            <v>55074.93</v>
          </cell>
          <cell r="AC490">
            <v>0</v>
          </cell>
          <cell r="AD490">
            <v>100.1674</v>
          </cell>
          <cell r="AE490">
            <v>0</v>
          </cell>
          <cell r="AF490">
            <v>0</v>
          </cell>
          <cell r="AG490">
            <v>187.46212009999999</v>
          </cell>
          <cell r="AH490">
            <v>44480</v>
          </cell>
          <cell r="AI490">
            <v>187.46212009999999</v>
          </cell>
        </row>
        <row r="491">
          <cell r="A491" t="str">
            <v>Победы30</v>
          </cell>
          <cell r="B491" t="str">
            <v>Лесной</v>
          </cell>
          <cell r="C491" t="str">
            <v>Победы30</v>
          </cell>
          <cell r="D491" t="str">
            <v>ж/дУКУТ</v>
          </cell>
          <cell r="E491" t="str">
            <v>ж/д</v>
          </cell>
          <cell r="F491" t="str">
            <v>УКУТ</v>
          </cell>
          <cell r="G491">
            <v>0</v>
          </cell>
          <cell r="H491" t="str">
            <v>Победы</v>
          </cell>
          <cell r="I491">
            <v>30</v>
          </cell>
          <cell r="J491">
            <v>0</v>
          </cell>
          <cell r="K491">
            <v>0</v>
          </cell>
          <cell r="L491" t="str">
            <v>население</v>
          </cell>
          <cell r="M491">
            <v>3.4000000000000002E-2</v>
          </cell>
          <cell r="N491">
            <v>2933</v>
          </cell>
          <cell r="O491">
            <v>238.2</v>
          </cell>
          <cell r="P491">
            <v>2933</v>
          </cell>
          <cell r="Q491">
            <v>49.675293000000238</v>
          </cell>
          <cell r="R491">
            <v>38.481000000000002</v>
          </cell>
          <cell r="S491">
            <v>0</v>
          </cell>
          <cell r="T491">
            <v>38.481000000000002</v>
          </cell>
          <cell r="U491">
            <v>56321.95</v>
          </cell>
          <cell r="V491">
            <v>0</v>
          </cell>
          <cell r="W491">
            <v>0</v>
          </cell>
          <cell r="X491">
            <v>35.590556571644804</v>
          </cell>
          <cell r="Y491">
            <v>2.8904434283551979</v>
          </cell>
          <cell r="Z491">
            <v>0</v>
          </cell>
          <cell r="AA491">
            <v>38.481000000000002</v>
          </cell>
          <cell r="AB491">
            <v>56321.95</v>
          </cell>
          <cell r="AC491">
            <v>0</v>
          </cell>
          <cell r="AD491">
            <v>99.722000000000008</v>
          </cell>
          <cell r="AE491">
            <v>0</v>
          </cell>
          <cell r="AF491">
            <v>0</v>
          </cell>
          <cell r="AG491">
            <v>172.05078119999962</v>
          </cell>
          <cell r="AH491">
            <v>44480</v>
          </cell>
          <cell r="AI491">
            <v>172.05078119999962</v>
          </cell>
        </row>
        <row r="492">
          <cell r="A492" t="str">
            <v>Победы42</v>
          </cell>
          <cell r="B492" t="str">
            <v>Лесной</v>
          </cell>
          <cell r="C492" t="str">
            <v>Победы42</v>
          </cell>
          <cell r="D492" t="str">
            <v>ж/дУКУТ</v>
          </cell>
          <cell r="E492" t="str">
            <v>ж/д</v>
          </cell>
          <cell r="F492" t="str">
            <v>УКУТ</v>
          </cell>
          <cell r="G492">
            <v>0</v>
          </cell>
          <cell r="H492" t="str">
            <v>Победы</v>
          </cell>
          <cell r="I492">
            <v>42</v>
          </cell>
          <cell r="J492">
            <v>0</v>
          </cell>
          <cell r="K492" t="str">
            <v>Б</v>
          </cell>
          <cell r="L492" t="str">
            <v>население</v>
          </cell>
          <cell r="M492">
            <v>3.4000000000000002E-2</v>
          </cell>
          <cell r="N492">
            <v>2475.6999999999998</v>
          </cell>
          <cell r="O492">
            <v>282.3</v>
          </cell>
          <cell r="P492">
            <v>2475.6999999999998</v>
          </cell>
          <cell r="Q492">
            <v>47.01</v>
          </cell>
          <cell r="R492">
            <v>33.374000000000002</v>
          </cell>
          <cell r="S492">
            <v>0</v>
          </cell>
          <cell r="T492">
            <v>33.374000000000002</v>
          </cell>
          <cell r="U492">
            <v>48847.19</v>
          </cell>
          <cell r="V492">
            <v>0</v>
          </cell>
          <cell r="W492">
            <v>0</v>
          </cell>
          <cell r="X492">
            <v>29.95794481508339</v>
          </cell>
          <cell r="Y492">
            <v>3.4160551849166119</v>
          </cell>
          <cell r="Z492">
            <v>0</v>
          </cell>
          <cell r="AA492">
            <v>33.374000000000002</v>
          </cell>
          <cell r="AB492">
            <v>48847.19</v>
          </cell>
          <cell r="AC492">
            <v>0</v>
          </cell>
          <cell r="AD492">
            <v>84.1738</v>
          </cell>
          <cell r="AE492">
            <v>0</v>
          </cell>
          <cell r="AF492">
            <v>0</v>
          </cell>
          <cell r="AG492">
            <v>209.59</v>
          </cell>
          <cell r="AH492">
            <v>44480</v>
          </cell>
          <cell r="AI492">
            <v>209.59</v>
          </cell>
        </row>
        <row r="493">
          <cell r="A493" t="str">
            <v>Победы44</v>
          </cell>
          <cell r="B493" t="str">
            <v>Лесной</v>
          </cell>
          <cell r="C493" t="str">
            <v>Победы44</v>
          </cell>
          <cell r="D493" t="str">
            <v>ж/дУКУТ</v>
          </cell>
          <cell r="E493" t="str">
            <v>ж/д</v>
          </cell>
          <cell r="F493" t="str">
            <v>УКУТ</v>
          </cell>
          <cell r="G493">
            <v>0</v>
          </cell>
          <cell r="H493" t="str">
            <v>Победы</v>
          </cell>
          <cell r="I493">
            <v>44</v>
          </cell>
          <cell r="J493">
            <v>0</v>
          </cell>
          <cell r="K493">
            <v>0</v>
          </cell>
          <cell r="L493" t="str">
            <v>население</v>
          </cell>
          <cell r="M493">
            <v>3.4000000000000002E-2</v>
          </cell>
          <cell r="N493">
            <v>2499.91</v>
          </cell>
          <cell r="O493">
            <v>292.3</v>
          </cell>
          <cell r="P493">
            <v>2499.91</v>
          </cell>
          <cell r="Q493">
            <v>45.243164100000286</v>
          </cell>
          <cell r="R493">
            <v>34.524999999999999</v>
          </cell>
          <cell r="S493">
            <v>0</v>
          </cell>
          <cell r="T493">
            <v>34.524999999999999</v>
          </cell>
          <cell r="U493">
            <v>50531.83</v>
          </cell>
          <cell r="V493">
            <v>0</v>
          </cell>
          <cell r="W493">
            <v>0</v>
          </cell>
          <cell r="X493">
            <v>30.910781334498473</v>
          </cell>
          <cell r="Y493">
            <v>3.6142186655015252</v>
          </cell>
          <cell r="Z493">
            <v>0</v>
          </cell>
          <cell r="AA493">
            <v>34.524999999999999</v>
          </cell>
          <cell r="AB493">
            <v>50531.83</v>
          </cell>
          <cell r="AC493">
            <v>0</v>
          </cell>
          <cell r="AD493">
            <v>84.996939999999995</v>
          </cell>
          <cell r="AE493">
            <v>0</v>
          </cell>
          <cell r="AF493">
            <v>0</v>
          </cell>
          <cell r="AG493">
            <v>164.73535160000029</v>
          </cell>
          <cell r="AH493">
            <v>44480</v>
          </cell>
          <cell r="AI493">
            <v>164.73535160000029</v>
          </cell>
        </row>
        <row r="494">
          <cell r="A494" t="str">
            <v>Победы50</v>
          </cell>
          <cell r="B494" t="str">
            <v>Лесной</v>
          </cell>
          <cell r="C494" t="str">
            <v>Победы50</v>
          </cell>
          <cell r="D494" t="str">
            <v>ж/дУКУТ</v>
          </cell>
          <cell r="E494" t="str">
            <v>ж/д</v>
          </cell>
          <cell r="F494" t="str">
            <v>УКУТ</v>
          </cell>
          <cell r="G494">
            <v>0</v>
          </cell>
          <cell r="H494" t="str">
            <v>Победы</v>
          </cell>
          <cell r="I494">
            <v>50</v>
          </cell>
          <cell r="J494">
            <v>0</v>
          </cell>
          <cell r="K494">
            <v>0</v>
          </cell>
          <cell r="L494" t="str">
            <v>население</v>
          </cell>
          <cell r="M494">
            <v>3.4000000000000002E-2</v>
          </cell>
          <cell r="N494">
            <v>5255.41</v>
          </cell>
          <cell r="O494">
            <v>379.2</v>
          </cell>
          <cell r="P494">
            <v>5255.41</v>
          </cell>
          <cell r="Q494">
            <v>91.109375</v>
          </cell>
          <cell r="R494">
            <v>73.393000000000001</v>
          </cell>
          <cell r="S494">
            <v>0</v>
          </cell>
          <cell r="T494">
            <v>73.393000000000001</v>
          </cell>
          <cell r="U494">
            <v>107420.2</v>
          </cell>
          <cell r="V494">
            <v>0</v>
          </cell>
          <cell r="W494">
            <v>0</v>
          </cell>
          <cell r="X494">
            <v>68.453771623945585</v>
          </cell>
          <cell r="Y494">
            <v>4.939228376054416</v>
          </cell>
          <cell r="Z494">
            <v>0</v>
          </cell>
          <cell r="AA494">
            <v>73.393000000000001</v>
          </cell>
          <cell r="AB494">
            <v>107420.2</v>
          </cell>
          <cell r="AC494">
            <v>0</v>
          </cell>
          <cell r="AD494">
            <v>178.68394000000001</v>
          </cell>
          <cell r="AE494">
            <v>0</v>
          </cell>
          <cell r="AF494">
            <v>0</v>
          </cell>
          <cell r="AG494">
            <v>272.30078130000038</v>
          </cell>
          <cell r="AH494">
            <v>44480</v>
          </cell>
          <cell r="AI494">
            <v>272.30078130000038</v>
          </cell>
        </row>
        <row r="495">
          <cell r="A495" t="str">
            <v>Пушкина16</v>
          </cell>
          <cell r="B495" t="str">
            <v>Лесной</v>
          </cell>
          <cell r="C495" t="str">
            <v>Пушкина16</v>
          </cell>
          <cell r="D495" t="str">
            <v>ж/дУКУТ</v>
          </cell>
          <cell r="E495" t="str">
            <v>ж/д</v>
          </cell>
          <cell r="F495" t="str">
            <v>УКУТ</v>
          </cell>
          <cell r="G495">
            <v>0</v>
          </cell>
          <cell r="H495" t="str">
            <v>Пушкина</v>
          </cell>
          <cell r="I495">
            <v>16</v>
          </cell>
          <cell r="J495">
            <v>0</v>
          </cell>
          <cell r="K495">
            <v>0</v>
          </cell>
          <cell r="L495" t="str">
            <v>население</v>
          </cell>
          <cell r="M495">
            <v>3.4000000000000002E-2</v>
          </cell>
          <cell r="N495">
            <v>1418.8</v>
          </cell>
          <cell r="O495">
            <v>175</v>
          </cell>
          <cell r="P495">
            <v>2269</v>
          </cell>
          <cell r="Q495">
            <v>59.787999999999997</v>
          </cell>
          <cell r="R495">
            <v>53.043999999999997</v>
          </cell>
          <cell r="S495">
            <v>19.876000000000001</v>
          </cell>
          <cell r="T495">
            <v>33.167999999999992</v>
          </cell>
          <cell r="U495">
            <v>48545.68</v>
          </cell>
          <cell r="V495">
            <v>0</v>
          </cell>
          <cell r="W495">
            <v>0</v>
          </cell>
          <cell r="X495">
            <v>30.793300818330607</v>
          </cell>
          <cell r="Y495">
            <v>2.374979128782658</v>
          </cell>
          <cell r="Z495">
            <v>19.875720052886734</v>
          </cell>
          <cell r="AA495">
            <v>33.168279947113263</v>
          </cell>
          <cell r="AB495">
            <v>48546.09</v>
          </cell>
          <cell r="AC495">
            <v>0</v>
          </cell>
          <cell r="AD495">
            <v>48.239200000000004</v>
          </cell>
          <cell r="AE495">
            <v>0</v>
          </cell>
          <cell r="AF495">
            <v>0</v>
          </cell>
          <cell r="AG495">
            <v>103.661</v>
          </cell>
          <cell r="AH495">
            <v>44480</v>
          </cell>
          <cell r="AI495">
            <v>103.661</v>
          </cell>
        </row>
        <row r="496">
          <cell r="B496" t="str">
            <v>Лесной</v>
          </cell>
          <cell r="C496">
            <v>0</v>
          </cell>
          <cell r="D496" t="str">
            <v>транзитукут</v>
          </cell>
          <cell r="E496" t="str">
            <v>транзит</v>
          </cell>
          <cell r="F496" t="str">
            <v>укут</v>
          </cell>
          <cell r="G496">
            <v>0</v>
          </cell>
          <cell r="H496" t="str">
            <v>Пушкина</v>
          </cell>
          <cell r="I496">
            <v>16</v>
          </cell>
          <cell r="J496">
            <v>0</v>
          </cell>
          <cell r="K496" t="str">
            <v>1эт.</v>
          </cell>
          <cell r="L496" t="str">
            <v>Свободное КУИ</v>
          </cell>
          <cell r="M496">
            <v>3.4000000000000002E-2</v>
          </cell>
          <cell r="N496">
            <v>148.80000000000001</v>
          </cell>
          <cell r="O496">
            <v>0</v>
          </cell>
          <cell r="P496">
            <v>0</v>
          </cell>
          <cell r="Q496">
            <v>0</v>
          </cell>
          <cell r="R496">
            <v>3.4790000000000001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3.2295201309328969</v>
          </cell>
          <cell r="Y496">
            <v>0.2490815438136873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5.0592000000000006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</row>
        <row r="497">
          <cell r="B497" t="str">
            <v>Лесной</v>
          </cell>
          <cell r="C497">
            <v>0</v>
          </cell>
          <cell r="D497" t="str">
            <v>транзитукут</v>
          </cell>
          <cell r="E497" t="str">
            <v>транзит</v>
          </cell>
          <cell r="F497" t="str">
            <v>укут</v>
          </cell>
          <cell r="G497">
            <v>0</v>
          </cell>
          <cell r="H497" t="str">
            <v>Пушкина</v>
          </cell>
          <cell r="I497">
            <v>16</v>
          </cell>
          <cell r="J497">
            <v>0</v>
          </cell>
          <cell r="K497">
            <v>16</v>
          </cell>
          <cell r="L497" t="str">
            <v xml:space="preserve">МКУ "Обеспечение деятельности </v>
          </cell>
          <cell r="M497">
            <v>3.4000000000000002E-2</v>
          </cell>
          <cell r="N497">
            <v>245.8</v>
          </cell>
          <cell r="O497">
            <v>0</v>
          </cell>
          <cell r="P497">
            <v>0</v>
          </cell>
          <cell r="Q497">
            <v>0</v>
          </cell>
          <cell r="R497">
            <v>5.7460000000000004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5.3347852700490996</v>
          </cell>
          <cell r="Y497">
            <v>0.41145324912234099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8.3572000000000006</v>
          </cell>
          <cell r="AE497">
            <v>23.2</v>
          </cell>
          <cell r="AF497">
            <v>44440</v>
          </cell>
          <cell r="AG497">
            <v>23.7</v>
          </cell>
          <cell r="AH497">
            <v>44470</v>
          </cell>
          <cell r="AI497">
            <v>0.5</v>
          </cell>
        </row>
        <row r="498">
          <cell r="B498" t="str">
            <v>Лесной</v>
          </cell>
          <cell r="C498">
            <v>0</v>
          </cell>
          <cell r="D498" t="str">
            <v>транзитукут</v>
          </cell>
          <cell r="E498" t="str">
            <v>транзит</v>
          </cell>
          <cell r="F498" t="str">
            <v>укут</v>
          </cell>
          <cell r="G498">
            <v>0</v>
          </cell>
          <cell r="H498" t="str">
            <v>Пушкина</v>
          </cell>
          <cell r="I498">
            <v>16</v>
          </cell>
          <cell r="J498">
            <v>0</v>
          </cell>
          <cell r="K498">
            <v>17</v>
          </cell>
          <cell r="L498" t="str">
            <v xml:space="preserve">МКУ "Обеспечение деятельности 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34.1</v>
          </cell>
          <cell r="AF498">
            <v>44440</v>
          </cell>
          <cell r="AG498">
            <v>34.700000000000003</v>
          </cell>
          <cell r="AH498">
            <v>44470</v>
          </cell>
          <cell r="AI498">
            <v>0.60000000000000142</v>
          </cell>
        </row>
        <row r="499">
          <cell r="B499" t="str">
            <v>Лесной</v>
          </cell>
          <cell r="C499">
            <v>0</v>
          </cell>
          <cell r="D499" t="str">
            <v>транзитукут</v>
          </cell>
          <cell r="E499" t="str">
            <v>транзит</v>
          </cell>
          <cell r="F499" t="str">
            <v>укут</v>
          </cell>
          <cell r="G499">
            <v>0</v>
          </cell>
          <cell r="H499" t="str">
            <v>Пушкина</v>
          </cell>
          <cell r="I499">
            <v>16</v>
          </cell>
          <cell r="J499">
            <v>0</v>
          </cell>
          <cell r="K499">
            <v>18</v>
          </cell>
          <cell r="L499" t="str">
            <v xml:space="preserve">МКУ "Обеспечение деятельности 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25.6</v>
          </cell>
          <cell r="AF499">
            <v>44440</v>
          </cell>
          <cell r="AG499">
            <v>26.4</v>
          </cell>
          <cell r="AH499">
            <v>44470</v>
          </cell>
          <cell r="AI499">
            <v>0.79999999999999716</v>
          </cell>
        </row>
        <row r="500">
          <cell r="B500" t="str">
            <v>Лесной</v>
          </cell>
          <cell r="C500">
            <v>0</v>
          </cell>
          <cell r="D500" t="str">
            <v>транзитукут</v>
          </cell>
          <cell r="E500" t="str">
            <v>транзит</v>
          </cell>
          <cell r="F500" t="str">
            <v>укут</v>
          </cell>
          <cell r="G500">
            <v>0</v>
          </cell>
          <cell r="H500" t="str">
            <v>Пушкина</v>
          </cell>
          <cell r="I500">
            <v>16</v>
          </cell>
          <cell r="J500">
            <v>0</v>
          </cell>
          <cell r="K500">
            <v>19</v>
          </cell>
          <cell r="L500" t="str">
            <v xml:space="preserve">МКУ "Обеспечение деятельности 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50.4</v>
          </cell>
          <cell r="AF500">
            <v>44440</v>
          </cell>
          <cell r="AG500">
            <v>51.1</v>
          </cell>
          <cell r="AH500">
            <v>44470</v>
          </cell>
          <cell r="AI500">
            <v>0.70000000000000284</v>
          </cell>
        </row>
        <row r="501">
          <cell r="B501" t="str">
            <v>Лесной</v>
          </cell>
          <cell r="C501">
            <v>0</v>
          </cell>
          <cell r="D501" t="str">
            <v>транзитукут</v>
          </cell>
          <cell r="E501" t="str">
            <v>транзит</v>
          </cell>
          <cell r="F501" t="str">
            <v>укут</v>
          </cell>
          <cell r="G501">
            <v>0</v>
          </cell>
          <cell r="H501" t="str">
            <v>Пушкина</v>
          </cell>
          <cell r="I501">
            <v>16</v>
          </cell>
          <cell r="J501">
            <v>0</v>
          </cell>
          <cell r="K501">
            <v>3</v>
          </cell>
          <cell r="L501" t="str">
            <v>ИП Митина Л.Л. Маг."Милена"</v>
          </cell>
          <cell r="M501">
            <v>3.4000000000000002E-2</v>
          </cell>
          <cell r="N501">
            <v>75.7</v>
          </cell>
          <cell r="O501">
            <v>0</v>
          </cell>
          <cell r="P501">
            <v>0</v>
          </cell>
          <cell r="Q501">
            <v>0</v>
          </cell>
          <cell r="R501">
            <v>1.77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1.6429749590834697</v>
          </cell>
          <cell r="Y501">
            <v>0.12671688754500085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2.5738000000000003</v>
          </cell>
          <cell r="AE501">
            <v>78.05</v>
          </cell>
          <cell r="AF501">
            <v>44440</v>
          </cell>
          <cell r="AG501">
            <v>78.099999999999994</v>
          </cell>
          <cell r="AH501">
            <v>44470</v>
          </cell>
          <cell r="AI501">
            <v>4.9999999999997158E-2</v>
          </cell>
        </row>
        <row r="502">
          <cell r="B502" t="str">
            <v>Лесной</v>
          </cell>
          <cell r="C502">
            <v>0</v>
          </cell>
          <cell r="D502" t="str">
            <v>транзитукут</v>
          </cell>
          <cell r="E502" t="str">
            <v>транзит</v>
          </cell>
          <cell r="F502" t="str">
            <v>укут</v>
          </cell>
          <cell r="G502">
            <v>0</v>
          </cell>
          <cell r="H502" t="str">
            <v>Пушкина</v>
          </cell>
          <cell r="I502">
            <v>16</v>
          </cell>
          <cell r="J502">
            <v>0</v>
          </cell>
          <cell r="K502" t="str">
            <v>1эт.</v>
          </cell>
          <cell r="L502" t="str">
            <v>ИП Баранов А.В. "Колос"</v>
          </cell>
          <cell r="M502">
            <v>3.4000000000000002E-2</v>
          </cell>
          <cell r="N502">
            <v>295.39999999999998</v>
          </cell>
          <cell r="O502">
            <v>0</v>
          </cell>
          <cell r="P502">
            <v>0</v>
          </cell>
          <cell r="Q502">
            <v>0</v>
          </cell>
          <cell r="R502">
            <v>6.9059999999999997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6.4112919803600645</v>
          </cell>
          <cell r="Y502">
            <v>0.49448043039357004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10.0436</v>
          </cell>
          <cell r="AE502">
            <v>627.11</v>
          </cell>
          <cell r="AF502">
            <v>44348</v>
          </cell>
          <cell r="AG502">
            <v>627.11</v>
          </cell>
          <cell r="AH502">
            <v>44409</v>
          </cell>
          <cell r="AI502">
            <v>0</v>
          </cell>
        </row>
        <row r="503">
          <cell r="B503" t="str">
            <v>Лесной</v>
          </cell>
          <cell r="C503">
            <v>0</v>
          </cell>
          <cell r="D503" t="str">
            <v>транзитукут</v>
          </cell>
          <cell r="E503" t="str">
            <v>транзит</v>
          </cell>
          <cell r="F503" t="str">
            <v>укут</v>
          </cell>
          <cell r="G503">
            <v>0</v>
          </cell>
          <cell r="H503" t="str">
            <v>Пушкина</v>
          </cell>
          <cell r="I503">
            <v>16</v>
          </cell>
          <cell r="J503">
            <v>0</v>
          </cell>
          <cell r="K503" t="str">
            <v>1эт.</v>
          </cell>
          <cell r="L503" t="str">
            <v xml:space="preserve">ООО "Градиент"  </v>
          </cell>
          <cell r="M503">
            <v>3.4000000000000002E-2</v>
          </cell>
          <cell r="N503">
            <v>84.5</v>
          </cell>
          <cell r="O503">
            <v>0</v>
          </cell>
          <cell r="P503">
            <v>0</v>
          </cell>
          <cell r="Q503">
            <v>0</v>
          </cell>
          <cell r="R503">
            <v>1.9750000000000001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1.8339680851063829</v>
          </cell>
          <cell r="Y503">
            <v>0.14144751648021892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2.8730000000000002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</row>
        <row r="504">
          <cell r="A504" t="str">
            <v>Пушкина18</v>
          </cell>
          <cell r="B504" t="str">
            <v>Лесной</v>
          </cell>
          <cell r="C504" t="str">
            <v>Пушкина18</v>
          </cell>
          <cell r="D504" t="str">
            <v>ж/дУКУТ</v>
          </cell>
          <cell r="E504" t="str">
            <v>ж/д</v>
          </cell>
          <cell r="F504" t="str">
            <v>УКУТ</v>
          </cell>
          <cell r="G504">
            <v>0</v>
          </cell>
          <cell r="H504" t="str">
            <v>Пушкина</v>
          </cell>
          <cell r="I504">
            <v>18</v>
          </cell>
          <cell r="J504">
            <v>0</v>
          </cell>
          <cell r="K504" t="str">
            <v>Б</v>
          </cell>
          <cell r="L504" t="str">
            <v>население</v>
          </cell>
          <cell r="M504">
            <v>3.4000000000000002E-2</v>
          </cell>
          <cell r="N504">
            <v>1210.8</v>
          </cell>
          <cell r="O504">
            <v>124.5</v>
          </cell>
          <cell r="P504">
            <v>1210.8</v>
          </cell>
          <cell r="Q504">
            <v>23.081</v>
          </cell>
          <cell r="R504">
            <v>21.553000000000001</v>
          </cell>
          <cell r="S504">
            <v>0</v>
          </cell>
          <cell r="T504">
            <v>21.553000000000001</v>
          </cell>
          <cell r="U504">
            <v>31545.62</v>
          </cell>
          <cell r="V504">
            <v>0</v>
          </cell>
          <cell r="W504">
            <v>0</v>
          </cell>
          <cell r="X504">
            <v>19.543452707256797</v>
          </cell>
          <cell r="Y504">
            <v>2.0095472927432034</v>
          </cell>
          <cell r="Z504">
            <v>0</v>
          </cell>
          <cell r="AA504">
            <v>21.553000000000001</v>
          </cell>
          <cell r="AB504">
            <v>31545.62</v>
          </cell>
          <cell r="AC504">
            <v>0</v>
          </cell>
          <cell r="AD504">
            <v>41.167200000000001</v>
          </cell>
          <cell r="AE504">
            <v>0</v>
          </cell>
          <cell r="AF504">
            <v>0</v>
          </cell>
          <cell r="AG504">
            <v>23.49</v>
          </cell>
          <cell r="AH504">
            <v>44480</v>
          </cell>
          <cell r="AI504">
            <v>23.49</v>
          </cell>
        </row>
        <row r="505">
          <cell r="A505" t="str">
            <v>Пушкина19</v>
          </cell>
          <cell r="B505" t="str">
            <v>Лесной</v>
          </cell>
          <cell r="C505" t="str">
            <v>Пушкина19</v>
          </cell>
          <cell r="D505" t="str">
            <v>ж/дУКУТ</v>
          </cell>
          <cell r="E505" t="str">
            <v>ж/д</v>
          </cell>
          <cell r="F505" t="str">
            <v>УКУТ</v>
          </cell>
          <cell r="G505">
            <v>0</v>
          </cell>
          <cell r="H505" t="str">
            <v>Пушкина</v>
          </cell>
          <cell r="I505">
            <v>19</v>
          </cell>
          <cell r="J505">
            <v>0</v>
          </cell>
          <cell r="K505">
            <v>0</v>
          </cell>
          <cell r="L505" t="str">
            <v>население</v>
          </cell>
          <cell r="M505">
            <v>3.4000000000000002E-2</v>
          </cell>
          <cell r="N505">
            <v>1694.5</v>
          </cell>
          <cell r="O505">
            <v>157.80000000000001</v>
          </cell>
          <cell r="P505">
            <v>1807</v>
          </cell>
          <cell r="Q505">
            <v>29.590779099999992</v>
          </cell>
          <cell r="R505">
            <v>25.84</v>
          </cell>
          <cell r="S505">
            <v>1.609</v>
          </cell>
          <cell r="T505">
            <v>24.231000000000002</v>
          </cell>
          <cell r="U505">
            <v>35465.22</v>
          </cell>
          <cell r="V505">
            <v>0</v>
          </cell>
          <cell r="W505">
            <v>0</v>
          </cell>
          <cell r="X505">
            <v>22.285158794788273</v>
          </cell>
          <cell r="Y505">
            <v>1.9460974310003261</v>
          </cell>
          <cell r="Z505">
            <v>1.6087437742114001</v>
          </cell>
          <cell r="AA505">
            <v>24.231256225788599</v>
          </cell>
          <cell r="AB505">
            <v>35465.589999999997</v>
          </cell>
          <cell r="AC505">
            <v>0</v>
          </cell>
          <cell r="AD505">
            <v>57.613000000000007</v>
          </cell>
          <cell r="AE505">
            <v>0</v>
          </cell>
          <cell r="AF505">
            <v>0</v>
          </cell>
          <cell r="AG505">
            <v>57.65102499999999</v>
          </cell>
          <cell r="AH505">
            <v>44480</v>
          </cell>
          <cell r="AI505">
            <v>57.65102499999999</v>
          </cell>
        </row>
        <row r="506">
          <cell r="B506" t="str">
            <v>Лесной</v>
          </cell>
          <cell r="C506">
            <v>0</v>
          </cell>
          <cell r="D506" t="str">
            <v>транзитукут</v>
          </cell>
          <cell r="E506" t="str">
            <v>транзит</v>
          </cell>
          <cell r="F506" t="str">
            <v>укут</v>
          </cell>
          <cell r="G506">
            <v>0</v>
          </cell>
          <cell r="H506" t="str">
            <v>Пушкина</v>
          </cell>
          <cell r="I506">
            <v>19</v>
          </cell>
          <cell r="J506">
            <v>0</v>
          </cell>
          <cell r="K506" t="str">
            <v>под.</v>
          </cell>
          <cell r="L506" t="str">
            <v>Свободное КУИ с 01.01.2017г.</v>
          </cell>
          <cell r="M506">
            <v>3.4000000000000002E-2</v>
          </cell>
          <cell r="N506">
            <v>112.5</v>
          </cell>
          <cell r="O506">
            <v>0</v>
          </cell>
          <cell r="P506">
            <v>0</v>
          </cell>
          <cell r="Q506">
            <v>0</v>
          </cell>
          <cell r="R506">
            <v>1.609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1.4795399022801303</v>
          </cell>
          <cell r="Y506">
            <v>0.12920387193126981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3.8250000000000002</v>
          </cell>
          <cell r="AE506">
            <v>28.172999999999998</v>
          </cell>
          <cell r="AF506">
            <v>43770</v>
          </cell>
          <cell r="AG506">
            <v>28.172999999999998</v>
          </cell>
          <cell r="AH506">
            <v>43770</v>
          </cell>
          <cell r="AI506">
            <v>0</v>
          </cell>
        </row>
        <row r="507">
          <cell r="A507" t="str">
            <v>Пушкина20</v>
          </cell>
          <cell r="B507" t="str">
            <v>Лесной</v>
          </cell>
          <cell r="C507" t="str">
            <v>Пушкина20</v>
          </cell>
          <cell r="D507" t="str">
            <v>ж/дУКУТ</v>
          </cell>
          <cell r="E507" t="str">
            <v>ж/д</v>
          </cell>
          <cell r="F507" t="str">
            <v>УКУТ</v>
          </cell>
          <cell r="G507">
            <v>0</v>
          </cell>
          <cell r="H507" t="str">
            <v>Пушкина</v>
          </cell>
          <cell r="I507">
            <v>20</v>
          </cell>
          <cell r="J507">
            <v>0</v>
          </cell>
          <cell r="K507">
            <v>0</v>
          </cell>
          <cell r="L507" t="str">
            <v>население</v>
          </cell>
          <cell r="M507">
            <v>3.4000000000000002E-2</v>
          </cell>
          <cell r="N507">
            <v>1205.2</v>
          </cell>
          <cell r="O507">
            <v>99.3</v>
          </cell>
          <cell r="P507">
            <v>1205.2</v>
          </cell>
          <cell r="Q507">
            <v>28.117000000000001</v>
          </cell>
          <cell r="R507">
            <v>26.082000000000001</v>
          </cell>
          <cell r="S507">
            <v>0</v>
          </cell>
          <cell r="T507">
            <v>26.082000000000001</v>
          </cell>
          <cell r="U507">
            <v>38174.400000000001</v>
          </cell>
          <cell r="V507">
            <v>0</v>
          </cell>
          <cell r="W507">
            <v>0</v>
          </cell>
          <cell r="X507">
            <v>24.096608968953625</v>
          </cell>
          <cell r="Y507">
            <v>1.985391031046376</v>
          </cell>
          <cell r="Z507">
            <v>0</v>
          </cell>
          <cell r="AA507">
            <v>26.082000000000001</v>
          </cell>
          <cell r="AB507">
            <v>38174.400000000001</v>
          </cell>
          <cell r="AC507">
            <v>0</v>
          </cell>
          <cell r="AD507">
            <v>40.976800000000004</v>
          </cell>
          <cell r="AE507">
            <v>0</v>
          </cell>
          <cell r="AF507">
            <v>0</v>
          </cell>
          <cell r="AG507">
            <v>31.279</v>
          </cell>
          <cell r="AH507">
            <v>44480</v>
          </cell>
          <cell r="AI507">
            <v>31.279</v>
          </cell>
        </row>
        <row r="508">
          <cell r="A508" t="str">
            <v>Пушкина21</v>
          </cell>
          <cell r="B508" t="str">
            <v>Лесной</v>
          </cell>
          <cell r="C508" t="str">
            <v>Пушкина21</v>
          </cell>
          <cell r="D508" t="str">
            <v>ж/дУКУТ</v>
          </cell>
          <cell r="E508" t="str">
            <v>ж/д</v>
          </cell>
          <cell r="F508" t="str">
            <v>УКУТ</v>
          </cell>
          <cell r="G508">
            <v>0</v>
          </cell>
          <cell r="H508" t="str">
            <v>Пушкина</v>
          </cell>
          <cell r="I508">
            <v>21</v>
          </cell>
          <cell r="J508">
            <v>0</v>
          </cell>
          <cell r="K508">
            <v>0</v>
          </cell>
          <cell r="L508" t="str">
            <v>население</v>
          </cell>
          <cell r="M508">
            <v>3.4000000000000002E-2</v>
          </cell>
          <cell r="N508">
            <v>1680</v>
          </cell>
          <cell r="O508">
            <v>156.5</v>
          </cell>
          <cell r="P508">
            <v>1799</v>
          </cell>
          <cell r="Q508">
            <v>40.189351699999996</v>
          </cell>
          <cell r="R508">
            <v>35.372</v>
          </cell>
          <cell r="S508">
            <v>2.34</v>
          </cell>
          <cell r="T508">
            <v>33.031999999999996</v>
          </cell>
          <cell r="U508">
            <v>48346.63</v>
          </cell>
          <cell r="V508">
            <v>0</v>
          </cell>
          <cell r="W508">
            <v>0</v>
          </cell>
          <cell r="X508">
            <v>30.388626949629252</v>
          </cell>
          <cell r="Y508">
            <v>2.6435909492034328</v>
          </cell>
          <cell r="Z508">
            <v>2.339782101167315</v>
          </cell>
          <cell r="AA508">
            <v>33.032217898832684</v>
          </cell>
          <cell r="AB508">
            <v>48346.95</v>
          </cell>
          <cell r="AC508">
            <v>0</v>
          </cell>
          <cell r="AD508">
            <v>57.120000000000005</v>
          </cell>
          <cell r="AE508">
            <v>0</v>
          </cell>
          <cell r="AF508">
            <v>0</v>
          </cell>
          <cell r="AG508">
            <v>74.041589999999999</v>
          </cell>
          <cell r="AH508">
            <v>44480</v>
          </cell>
          <cell r="AI508">
            <v>74.041589999999999</v>
          </cell>
        </row>
        <row r="509">
          <cell r="B509" t="str">
            <v>Лесной</v>
          </cell>
          <cell r="C509">
            <v>0</v>
          </cell>
          <cell r="D509" t="str">
            <v>транзитукут</v>
          </cell>
          <cell r="E509" t="str">
            <v>транзит</v>
          </cell>
          <cell r="F509" t="str">
            <v>укут</v>
          </cell>
          <cell r="G509">
            <v>0</v>
          </cell>
          <cell r="H509" t="str">
            <v>Пушкина</v>
          </cell>
          <cell r="I509">
            <v>21</v>
          </cell>
          <cell r="J509">
            <v>0</v>
          </cell>
          <cell r="K509" t="str">
            <v>под.</v>
          </cell>
          <cell r="L509" t="str">
            <v>Баранов Р.А. с 01.11.2020г. м-н  "Керамика"</v>
          </cell>
          <cell r="M509">
            <v>3.4000000000000002E-2</v>
          </cell>
          <cell r="N509">
            <v>119</v>
          </cell>
          <cell r="O509">
            <v>0</v>
          </cell>
          <cell r="P509">
            <v>0</v>
          </cell>
          <cell r="Q509">
            <v>0</v>
          </cell>
          <cell r="R509">
            <v>2.34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2.1525277422654052</v>
          </cell>
          <cell r="Y509">
            <v>0.18725435890190983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4.0460000000000003</v>
          </cell>
          <cell r="AE509">
            <v>3.1429999999999998</v>
          </cell>
          <cell r="AF509">
            <v>44440</v>
          </cell>
          <cell r="AG509">
            <v>3.1429999999999998</v>
          </cell>
          <cell r="AH509">
            <v>44470</v>
          </cell>
          <cell r="AI509">
            <v>0</v>
          </cell>
        </row>
        <row r="510">
          <cell r="A510" t="str">
            <v>Пушкина22</v>
          </cell>
          <cell r="B510" t="str">
            <v>Лесной</v>
          </cell>
          <cell r="C510" t="str">
            <v>Пушкина22</v>
          </cell>
          <cell r="D510" t="str">
            <v>ж/дУКУТ</v>
          </cell>
          <cell r="E510" t="str">
            <v>ж/д</v>
          </cell>
          <cell r="F510" t="str">
            <v>УКУТ</v>
          </cell>
          <cell r="G510">
            <v>0</v>
          </cell>
          <cell r="H510" t="str">
            <v>Пушкина</v>
          </cell>
          <cell r="I510">
            <v>22</v>
          </cell>
          <cell r="J510">
            <v>0</v>
          </cell>
          <cell r="K510">
            <v>0</v>
          </cell>
          <cell r="L510" t="str">
            <v>население</v>
          </cell>
          <cell r="M510">
            <v>3.4000000000000002E-2</v>
          </cell>
          <cell r="N510">
            <v>1910</v>
          </cell>
          <cell r="O510">
            <v>178.5</v>
          </cell>
          <cell r="P510">
            <v>1910</v>
          </cell>
          <cell r="Q510">
            <v>48.456298800000241</v>
          </cell>
          <cell r="R510">
            <v>41.837000000000003</v>
          </cell>
          <cell r="S510">
            <v>0</v>
          </cell>
          <cell r="T510">
            <v>41.837000000000003</v>
          </cell>
          <cell r="U510">
            <v>61233.89</v>
          </cell>
          <cell r="V510">
            <v>0</v>
          </cell>
          <cell r="W510">
            <v>0</v>
          </cell>
          <cell r="X510">
            <v>38.261273641369407</v>
          </cell>
          <cell r="Y510">
            <v>3.5757263586305967</v>
          </cell>
          <cell r="Z510">
            <v>0</v>
          </cell>
          <cell r="AA510">
            <v>41.837000000000003</v>
          </cell>
          <cell r="AB510">
            <v>61233.89</v>
          </cell>
          <cell r="AC510">
            <v>0</v>
          </cell>
          <cell r="AD510">
            <v>64.94</v>
          </cell>
          <cell r="AE510">
            <v>0</v>
          </cell>
          <cell r="AF510">
            <v>0</v>
          </cell>
          <cell r="AG510">
            <v>101.74414059999981</v>
          </cell>
          <cell r="AH510">
            <v>44480</v>
          </cell>
          <cell r="AI510">
            <v>101.74414059999981</v>
          </cell>
        </row>
        <row r="511">
          <cell r="A511" t="str">
            <v>Пушкина23</v>
          </cell>
          <cell r="B511" t="str">
            <v>Лесной</v>
          </cell>
          <cell r="C511" t="str">
            <v>Пушкина23</v>
          </cell>
          <cell r="D511" t="str">
            <v>ж/дУКУТ</v>
          </cell>
          <cell r="E511" t="str">
            <v>ж/д</v>
          </cell>
          <cell r="F511" t="str">
            <v>УКУТ</v>
          </cell>
          <cell r="G511">
            <v>0</v>
          </cell>
          <cell r="H511" t="str">
            <v>Пушкина</v>
          </cell>
          <cell r="I511">
            <v>23</v>
          </cell>
          <cell r="J511">
            <v>0</v>
          </cell>
          <cell r="K511">
            <v>0</v>
          </cell>
          <cell r="L511" t="str">
            <v>население</v>
          </cell>
          <cell r="M511">
            <v>3.4000000000000002E-2</v>
          </cell>
          <cell r="N511">
            <v>1981.9</v>
          </cell>
          <cell r="O511">
            <v>181.1</v>
          </cell>
          <cell r="P511">
            <v>1981.9</v>
          </cell>
          <cell r="Q511">
            <v>42.243890100000009</v>
          </cell>
          <cell r="R511">
            <v>31.898</v>
          </cell>
          <cell r="S511">
            <v>0</v>
          </cell>
          <cell r="T511">
            <v>31.898</v>
          </cell>
          <cell r="U511">
            <v>46686.87</v>
          </cell>
          <cell r="V511">
            <v>0</v>
          </cell>
          <cell r="W511">
            <v>0</v>
          </cell>
          <cell r="X511">
            <v>29.227298289412854</v>
          </cell>
          <cell r="Y511">
            <v>2.6707017105871458</v>
          </cell>
          <cell r="Z511">
            <v>0</v>
          </cell>
          <cell r="AA511">
            <v>31.898</v>
          </cell>
          <cell r="AB511">
            <v>46686.87</v>
          </cell>
          <cell r="AC511">
            <v>0</v>
          </cell>
          <cell r="AD511">
            <v>67.384600000000006</v>
          </cell>
          <cell r="AE511">
            <v>0</v>
          </cell>
          <cell r="AF511">
            <v>0</v>
          </cell>
          <cell r="AG511">
            <v>159.01556800000003</v>
          </cell>
          <cell r="AH511">
            <v>44480</v>
          </cell>
          <cell r="AI511">
            <v>159.01556800000003</v>
          </cell>
        </row>
        <row r="512">
          <cell r="A512" t="str">
            <v>Пушкина25</v>
          </cell>
          <cell r="B512" t="str">
            <v>Лесной</v>
          </cell>
          <cell r="C512" t="str">
            <v>Пушкина25</v>
          </cell>
          <cell r="D512" t="str">
            <v>ж/дУКУТ</v>
          </cell>
          <cell r="E512" t="str">
            <v>ж/д</v>
          </cell>
          <cell r="F512" t="str">
            <v>УКУТ</v>
          </cell>
          <cell r="G512">
            <v>0</v>
          </cell>
          <cell r="H512" t="str">
            <v>Пушкина</v>
          </cell>
          <cell r="I512">
            <v>25</v>
          </cell>
          <cell r="J512">
            <v>0</v>
          </cell>
          <cell r="K512">
            <v>0</v>
          </cell>
          <cell r="L512" t="str">
            <v>население</v>
          </cell>
          <cell r="M512">
            <v>3.4000000000000002E-2</v>
          </cell>
          <cell r="N512">
            <v>1510</v>
          </cell>
          <cell r="O512">
            <v>131.9</v>
          </cell>
          <cell r="P512">
            <v>1510</v>
          </cell>
          <cell r="Q512">
            <v>35.324734099999993</v>
          </cell>
          <cell r="R512">
            <v>27.869</v>
          </cell>
          <cell r="S512">
            <v>0</v>
          </cell>
          <cell r="T512">
            <v>27.869</v>
          </cell>
          <cell r="U512">
            <v>40789.9</v>
          </cell>
          <cell r="V512">
            <v>0</v>
          </cell>
          <cell r="W512">
            <v>0</v>
          </cell>
          <cell r="X512">
            <v>25.630178451793654</v>
          </cell>
          <cell r="Y512">
            <v>2.2388215482063458</v>
          </cell>
          <cell r="Z512">
            <v>0</v>
          </cell>
          <cell r="AA512">
            <v>27.869</v>
          </cell>
          <cell r="AB512">
            <v>40789.9</v>
          </cell>
          <cell r="AC512">
            <v>0</v>
          </cell>
          <cell r="AD512">
            <v>51.34</v>
          </cell>
          <cell r="AE512">
            <v>0</v>
          </cell>
          <cell r="AF512">
            <v>0</v>
          </cell>
          <cell r="AG512">
            <v>114.60247500000001</v>
          </cell>
          <cell r="AH512">
            <v>44480</v>
          </cell>
          <cell r="AI512">
            <v>114.60247500000001</v>
          </cell>
        </row>
        <row r="513">
          <cell r="A513" t="str">
            <v>Пушкина26</v>
          </cell>
          <cell r="B513" t="str">
            <v>Лесной</v>
          </cell>
          <cell r="C513" t="str">
            <v>Пушкина26</v>
          </cell>
          <cell r="D513" t="str">
            <v>ж/дн</v>
          </cell>
          <cell r="E513" t="str">
            <v>ж/д</v>
          </cell>
          <cell r="F513" t="str">
            <v>н</v>
          </cell>
          <cell r="G513" t="str">
            <v>нет</v>
          </cell>
          <cell r="H513" t="str">
            <v>Пушкина</v>
          </cell>
          <cell r="I513">
            <v>26</v>
          </cell>
          <cell r="J513">
            <v>0</v>
          </cell>
          <cell r="K513">
            <v>0</v>
          </cell>
          <cell r="L513" t="str">
            <v>население</v>
          </cell>
          <cell r="M513">
            <v>3.4000000000000002E-2</v>
          </cell>
          <cell r="N513">
            <v>885</v>
          </cell>
          <cell r="O513">
            <v>87.4</v>
          </cell>
          <cell r="P513">
            <v>885</v>
          </cell>
          <cell r="Q513">
            <v>0</v>
          </cell>
          <cell r="R513">
            <v>0</v>
          </cell>
          <cell r="S513">
            <v>0</v>
          </cell>
          <cell r="T513">
            <v>30.09</v>
          </cell>
          <cell r="U513">
            <v>44040.63</v>
          </cell>
          <cell r="V513">
            <v>0</v>
          </cell>
          <cell r="W513">
            <v>0.91011929247223367</v>
          </cell>
          <cell r="X513">
            <v>27.385489510489514</v>
          </cell>
          <cell r="Y513">
            <v>2.7045104895104899</v>
          </cell>
          <cell r="Z513">
            <v>0</v>
          </cell>
          <cell r="AA513">
            <v>30.090000000000003</v>
          </cell>
          <cell r="AB513">
            <v>44040.63</v>
          </cell>
          <cell r="AC513">
            <v>0</v>
          </cell>
          <cell r="AD513">
            <v>30.090000000000003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</row>
        <row r="514">
          <cell r="A514" t="str">
            <v>Пушкина27</v>
          </cell>
          <cell r="B514" t="str">
            <v>Лесной</v>
          </cell>
          <cell r="C514" t="str">
            <v>Пушкина27</v>
          </cell>
          <cell r="D514" t="str">
            <v>ж/дУКУТ</v>
          </cell>
          <cell r="E514" t="str">
            <v>ж/д</v>
          </cell>
          <cell r="F514" t="str">
            <v>УКУТ</v>
          </cell>
          <cell r="G514">
            <v>0</v>
          </cell>
          <cell r="H514" t="str">
            <v>Пушкина</v>
          </cell>
          <cell r="I514">
            <v>27</v>
          </cell>
          <cell r="J514">
            <v>0</v>
          </cell>
          <cell r="K514">
            <v>0</v>
          </cell>
          <cell r="L514" t="str">
            <v>население</v>
          </cell>
          <cell r="M514">
            <v>3.4000000000000002E-2</v>
          </cell>
          <cell r="N514">
            <v>1239.3</v>
          </cell>
          <cell r="O514">
            <v>105.1</v>
          </cell>
          <cell r="P514">
            <v>1239.3</v>
          </cell>
          <cell r="Q514">
            <v>21.736000000000001</v>
          </cell>
          <cell r="R514">
            <v>19.335999999999999</v>
          </cell>
          <cell r="S514">
            <v>0</v>
          </cell>
          <cell r="T514">
            <v>19.335999999999999</v>
          </cell>
          <cell r="U514">
            <v>28300.75</v>
          </cell>
          <cell r="V514">
            <v>0</v>
          </cell>
          <cell r="W514">
            <v>0</v>
          </cell>
          <cell r="X514">
            <v>17.824386194584946</v>
          </cell>
          <cell r="Y514">
            <v>1.5116138054150525</v>
          </cell>
          <cell r="Z514">
            <v>0</v>
          </cell>
          <cell r="AA514">
            <v>19.335999999999999</v>
          </cell>
          <cell r="AB514">
            <v>28300.75</v>
          </cell>
          <cell r="AC514">
            <v>0</v>
          </cell>
          <cell r="AD514">
            <v>42.136200000000002</v>
          </cell>
          <cell r="AE514">
            <v>0</v>
          </cell>
          <cell r="AF514">
            <v>0</v>
          </cell>
          <cell r="AG514">
            <v>36.892000000000003</v>
          </cell>
          <cell r="AH514">
            <v>44480</v>
          </cell>
          <cell r="AI514">
            <v>36.892000000000003</v>
          </cell>
        </row>
        <row r="515">
          <cell r="A515" t="str">
            <v>Пушкина28</v>
          </cell>
          <cell r="B515" t="str">
            <v>Лесной</v>
          </cell>
          <cell r="C515" t="str">
            <v>Пушкина28</v>
          </cell>
          <cell r="D515" t="str">
            <v>ж/дУКУТ</v>
          </cell>
          <cell r="E515" t="str">
            <v>ж/д</v>
          </cell>
          <cell r="F515" t="str">
            <v>УКУТ</v>
          </cell>
          <cell r="G515">
            <v>0</v>
          </cell>
          <cell r="H515" t="str">
            <v>Пушкина</v>
          </cell>
          <cell r="I515">
            <v>28</v>
          </cell>
          <cell r="J515">
            <v>0</v>
          </cell>
          <cell r="K515">
            <v>0</v>
          </cell>
          <cell r="L515" t="str">
            <v>население</v>
          </cell>
          <cell r="M515">
            <v>3.4000000000000002E-2</v>
          </cell>
          <cell r="N515">
            <v>894.1</v>
          </cell>
          <cell r="O515">
            <v>99.3</v>
          </cell>
          <cell r="P515">
            <v>894.1</v>
          </cell>
          <cell r="Q515">
            <v>19.902073182382736</v>
          </cell>
          <cell r="R515">
            <v>15.371</v>
          </cell>
          <cell r="S515">
            <v>0</v>
          </cell>
          <cell r="T515">
            <v>15.371</v>
          </cell>
          <cell r="U515">
            <v>22497.46</v>
          </cell>
          <cell r="V515">
            <v>0</v>
          </cell>
          <cell r="W515">
            <v>0</v>
          </cell>
          <cell r="X515">
            <v>13.834518924904369</v>
          </cell>
          <cell r="Y515">
            <v>1.5364810750956313</v>
          </cell>
          <cell r="Z515">
            <v>0</v>
          </cell>
          <cell r="AA515">
            <v>15.371</v>
          </cell>
          <cell r="AB515">
            <v>22497.46</v>
          </cell>
          <cell r="AC515">
            <v>0</v>
          </cell>
          <cell r="AD515">
            <v>30.399400000000004</v>
          </cell>
          <cell r="AE515">
            <v>0</v>
          </cell>
          <cell r="AF515">
            <v>0</v>
          </cell>
          <cell r="AG515">
            <v>69.636999999999986</v>
          </cell>
          <cell r="AH515">
            <v>44480</v>
          </cell>
          <cell r="AI515">
            <v>69.636999999999986</v>
          </cell>
        </row>
        <row r="516">
          <cell r="A516" t="str">
            <v>Пушкина29</v>
          </cell>
          <cell r="B516" t="str">
            <v>Лесной</v>
          </cell>
          <cell r="C516" t="str">
            <v>Пушкина29</v>
          </cell>
          <cell r="D516" t="str">
            <v>ж/дУКУТ</v>
          </cell>
          <cell r="E516" t="str">
            <v>ж/д</v>
          </cell>
          <cell r="F516" t="str">
            <v>УКУТ</v>
          </cell>
          <cell r="G516">
            <v>0</v>
          </cell>
          <cell r="H516" t="str">
            <v>Пушкина</v>
          </cell>
          <cell r="I516">
            <v>29</v>
          </cell>
          <cell r="J516">
            <v>0</v>
          </cell>
          <cell r="K516">
            <v>0</v>
          </cell>
          <cell r="L516" t="str">
            <v>население</v>
          </cell>
          <cell r="M516">
            <v>3.4000000000000002E-2</v>
          </cell>
          <cell r="N516">
            <v>1208.2</v>
          </cell>
          <cell r="O516">
            <v>103.1</v>
          </cell>
          <cell r="P516">
            <v>1208.2</v>
          </cell>
          <cell r="Q516">
            <v>32.086972699999997</v>
          </cell>
          <cell r="R516">
            <v>29.138000000000002</v>
          </cell>
          <cell r="S516">
            <v>0</v>
          </cell>
          <cell r="T516">
            <v>29.138000000000002</v>
          </cell>
          <cell r="U516">
            <v>42647.25</v>
          </cell>
          <cell r="V516">
            <v>0</v>
          </cell>
          <cell r="W516">
            <v>0</v>
          </cell>
          <cell r="X516">
            <v>26.847046137420882</v>
          </cell>
          <cell r="Y516">
            <v>2.2909538625791193</v>
          </cell>
          <cell r="Z516">
            <v>0</v>
          </cell>
          <cell r="AA516">
            <v>29.138000000000002</v>
          </cell>
          <cell r="AB516">
            <v>42647.25</v>
          </cell>
          <cell r="AC516">
            <v>0</v>
          </cell>
          <cell r="AD516">
            <v>41.078800000000001</v>
          </cell>
          <cell r="AE516">
            <v>0</v>
          </cell>
          <cell r="AF516">
            <v>0</v>
          </cell>
          <cell r="AG516">
            <v>45.335033099999997</v>
          </cell>
          <cell r="AH516">
            <v>44480</v>
          </cell>
          <cell r="AI516">
            <v>45.335033099999997</v>
          </cell>
        </row>
        <row r="517">
          <cell r="A517" t="str">
            <v>Пушкина30</v>
          </cell>
          <cell r="B517" t="str">
            <v>Лесной</v>
          </cell>
          <cell r="C517" t="str">
            <v>Пушкина30</v>
          </cell>
          <cell r="D517" t="str">
            <v>ж/дн</v>
          </cell>
          <cell r="E517" t="str">
            <v>ж/д</v>
          </cell>
          <cell r="F517" t="str">
            <v>н</v>
          </cell>
          <cell r="G517" t="str">
            <v>нет</v>
          </cell>
          <cell r="H517" t="str">
            <v>Пушкина</v>
          </cell>
          <cell r="I517">
            <v>30</v>
          </cell>
          <cell r="J517">
            <v>0</v>
          </cell>
          <cell r="K517">
            <v>0</v>
          </cell>
          <cell r="L517" t="str">
            <v>население</v>
          </cell>
          <cell r="M517">
            <v>3.4000000000000002E-2</v>
          </cell>
          <cell r="N517">
            <v>911.8</v>
          </cell>
          <cell r="O517">
            <v>90.2</v>
          </cell>
          <cell r="P517">
            <v>991.8</v>
          </cell>
          <cell r="Q517">
            <v>0</v>
          </cell>
          <cell r="R517">
            <v>0</v>
          </cell>
          <cell r="S517">
            <v>0</v>
          </cell>
          <cell r="T517">
            <v>31.001000000000001</v>
          </cell>
          <cell r="U517">
            <v>45373.99</v>
          </cell>
          <cell r="V517">
            <v>0</v>
          </cell>
          <cell r="W517">
            <v>0.91663585951940851</v>
          </cell>
          <cell r="X517">
            <v>28.416811608133088</v>
          </cell>
          <cell r="Y517">
            <v>2.5843883918669133</v>
          </cell>
          <cell r="Z517">
            <v>0</v>
          </cell>
          <cell r="AA517">
            <v>31.001200000000001</v>
          </cell>
          <cell r="AB517">
            <v>45374.29</v>
          </cell>
          <cell r="AC517">
            <v>0</v>
          </cell>
          <cell r="AD517">
            <v>31.001200000000001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</row>
        <row r="518">
          <cell r="B518" t="str">
            <v>Лесной</v>
          </cell>
          <cell r="C518">
            <v>0</v>
          </cell>
          <cell r="D518" t="str">
            <v>транзитн</v>
          </cell>
          <cell r="E518" t="str">
            <v>транзит</v>
          </cell>
          <cell r="F518" t="str">
            <v>н</v>
          </cell>
          <cell r="G518">
            <v>0</v>
          </cell>
          <cell r="H518" t="str">
            <v>Пушкина</v>
          </cell>
          <cell r="I518">
            <v>30</v>
          </cell>
          <cell r="J518">
            <v>0</v>
          </cell>
          <cell r="K518">
            <v>8</v>
          </cell>
          <cell r="L518" t="str">
            <v>Акилова Л.Б.. ООО "Аптека 5"</v>
          </cell>
          <cell r="M518">
            <v>3.4000000000000002E-2</v>
          </cell>
          <cell r="N518">
            <v>80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0.91663585951940851</v>
          </cell>
          <cell r="X518">
            <v>2.4932495378927912</v>
          </cell>
          <cell r="Y518">
            <v>0.22675046210720889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2.72</v>
          </cell>
          <cell r="AE518">
            <v>16.5</v>
          </cell>
          <cell r="AF518">
            <v>44440</v>
          </cell>
          <cell r="AG518">
            <v>16.7</v>
          </cell>
          <cell r="AH518">
            <v>44470</v>
          </cell>
          <cell r="AI518">
            <v>0.19999999999999929</v>
          </cell>
        </row>
        <row r="519">
          <cell r="A519" t="str">
            <v>Пушкина32</v>
          </cell>
          <cell r="B519" t="str">
            <v>Лесной</v>
          </cell>
          <cell r="C519" t="str">
            <v>Пушкина32</v>
          </cell>
          <cell r="D519" t="str">
            <v>ж/дУКУТ</v>
          </cell>
          <cell r="E519" t="str">
            <v>ж/д</v>
          </cell>
          <cell r="F519" t="str">
            <v>УКУТ</v>
          </cell>
          <cell r="G519">
            <v>0</v>
          </cell>
          <cell r="H519" t="str">
            <v>Пушкина</v>
          </cell>
          <cell r="I519">
            <v>32</v>
          </cell>
          <cell r="J519">
            <v>0</v>
          </cell>
          <cell r="K519">
            <v>0</v>
          </cell>
          <cell r="L519" t="str">
            <v>население</v>
          </cell>
          <cell r="M519">
            <v>3.4000000000000002E-2</v>
          </cell>
          <cell r="N519">
            <v>983</v>
          </cell>
          <cell r="O519">
            <v>88</v>
          </cell>
          <cell r="P519">
            <v>983</v>
          </cell>
          <cell r="Q519">
            <v>17.685583261679568</v>
          </cell>
          <cell r="R519">
            <v>15.946999999999999</v>
          </cell>
          <cell r="S519">
            <v>0</v>
          </cell>
          <cell r="T519">
            <v>15.946999999999999</v>
          </cell>
          <cell r="U519">
            <v>23340.51</v>
          </cell>
          <cell r="V519">
            <v>0</v>
          </cell>
          <cell r="W519">
            <v>0</v>
          </cell>
          <cell r="X519">
            <v>14.636695611577965</v>
          </cell>
          <cell r="Y519">
            <v>1.3103043884220344</v>
          </cell>
          <cell r="Z519">
            <v>0</v>
          </cell>
          <cell r="AA519">
            <v>15.946999999999999</v>
          </cell>
          <cell r="AB519">
            <v>23340.51</v>
          </cell>
          <cell r="AC519">
            <v>0</v>
          </cell>
          <cell r="AD519">
            <v>33.422000000000004</v>
          </cell>
          <cell r="AE519">
            <v>0</v>
          </cell>
          <cell r="AF519">
            <v>0</v>
          </cell>
          <cell r="AG519">
            <v>26.727999999999998</v>
          </cell>
          <cell r="AH519">
            <v>44480</v>
          </cell>
          <cell r="AI519">
            <v>26.727999999999998</v>
          </cell>
        </row>
        <row r="520">
          <cell r="A520" t="str">
            <v>Пушкина34</v>
          </cell>
          <cell r="B520" t="str">
            <v>Лесной</v>
          </cell>
          <cell r="C520" t="str">
            <v>Пушкина34</v>
          </cell>
          <cell r="D520" t="str">
            <v>ж/дУКУТ</v>
          </cell>
          <cell r="E520" t="str">
            <v>ж/д</v>
          </cell>
          <cell r="F520" t="str">
            <v>УКУТ</v>
          </cell>
          <cell r="G520">
            <v>0</v>
          </cell>
          <cell r="H520" t="str">
            <v>Пушкина</v>
          </cell>
          <cell r="I520">
            <v>34</v>
          </cell>
          <cell r="J520">
            <v>0</v>
          </cell>
          <cell r="K520" t="str">
            <v>Б</v>
          </cell>
          <cell r="L520" t="str">
            <v>население</v>
          </cell>
          <cell r="M520">
            <v>3.4000000000000002E-2</v>
          </cell>
          <cell r="N520">
            <v>804.9</v>
          </cell>
          <cell r="O520">
            <v>88</v>
          </cell>
          <cell r="P520">
            <v>882.1</v>
          </cell>
          <cell r="Q520">
            <v>16.41</v>
          </cell>
          <cell r="R520">
            <v>15.522</v>
          </cell>
          <cell r="S520">
            <v>1.3580000000000001</v>
          </cell>
          <cell r="T520">
            <v>14.164</v>
          </cell>
          <cell r="U520">
            <v>20730.86</v>
          </cell>
          <cell r="V520">
            <v>0</v>
          </cell>
          <cell r="W520">
            <v>0</v>
          </cell>
          <cell r="X520">
            <v>12.878731883310998</v>
          </cell>
          <cell r="Y520">
            <v>1.2848071712179672</v>
          </cell>
          <cell r="Z520">
            <v>1.3584609454710352</v>
          </cell>
          <cell r="AA520">
            <v>14.163539054528965</v>
          </cell>
          <cell r="AB520">
            <v>20730.18</v>
          </cell>
          <cell r="AC520">
            <v>0</v>
          </cell>
          <cell r="AD520">
            <v>27.366600000000002</v>
          </cell>
          <cell r="AE520">
            <v>0</v>
          </cell>
          <cell r="AF520">
            <v>0</v>
          </cell>
          <cell r="AG520">
            <v>13.65</v>
          </cell>
          <cell r="AH520">
            <v>44480</v>
          </cell>
          <cell r="AI520">
            <v>13.65</v>
          </cell>
        </row>
        <row r="521">
          <cell r="B521" t="str">
            <v>Лесной</v>
          </cell>
          <cell r="C521">
            <v>0</v>
          </cell>
          <cell r="D521" t="str">
            <v>транзитУКУТ</v>
          </cell>
          <cell r="E521" t="str">
            <v>транзит</v>
          </cell>
          <cell r="F521" t="str">
            <v>УКУТ</v>
          </cell>
          <cell r="G521">
            <v>0</v>
          </cell>
          <cell r="H521" t="str">
            <v>Пушкина</v>
          </cell>
          <cell r="I521">
            <v>34</v>
          </cell>
          <cell r="J521">
            <v>0</v>
          </cell>
          <cell r="K521" t="str">
            <v>1эт.</v>
          </cell>
          <cell r="L521" t="str">
            <v>ИП Болотов И.С.  с 06.11.2019г.</v>
          </cell>
          <cell r="M521">
            <v>3.4000000000000002E-2</v>
          </cell>
          <cell r="N521">
            <v>77.2</v>
          </cell>
          <cell r="O521">
            <v>0</v>
          </cell>
          <cell r="P521">
            <v>0</v>
          </cell>
          <cell r="Q521">
            <v>0</v>
          </cell>
          <cell r="R521">
            <v>1.3580000000000001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1.2352318317699207</v>
          </cell>
          <cell r="Y521">
            <v>0.12322911370111451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2.6248000000000005</v>
          </cell>
          <cell r="AE521">
            <v>3.01</v>
          </cell>
          <cell r="AF521">
            <v>44440</v>
          </cell>
          <cell r="AG521">
            <v>3.2</v>
          </cell>
          <cell r="AH521">
            <v>44470</v>
          </cell>
          <cell r="AI521">
            <v>0.19000000000000039</v>
          </cell>
        </row>
        <row r="522">
          <cell r="A522" t="str">
            <v>Пушкина35</v>
          </cell>
          <cell r="B522" t="str">
            <v>Лесной</v>
          </cell>
          <cell r="C522" t="str">
            <v>Пушкина35</v>
          </cell>
          <cell r="D522" t="str">
            <v>ж/дУКУТ</v>
          </cell>
          <cell r="E522" t="str">
            <v>ж/д</v>
          </cell>
          <cell r="F522" t="str">
            <v>УКУТ</v>
          </cell>
          <cell r="G522">
            <v>0</v>
          </cell>
          <cell r="H522" t="str">
            <v>Пушкина</v>
          </cell>
          <cell r="I522">
            <v>35</v>
          </cell>
          <cell r="J522">
            <v>0</v>
          </cell>
          <cell r="K522" t="str">
            <v>Б</v>
          </cell>
          <cell r="L522" t="str">
            <v>население</v>
          </cell>
          <cell r="M522">
            <v>3.4000000000000002E-2</v>
          </cell>
          <cell r="N522">
            <v>1724.3</v>
          </cell>
          <cell r="O522">
            <v>162.1</v>
          </cell>
          <cell r="P522">
            <v>1724.3</v>
          </cell>
          <cell r="Q522">
            <v>44.875999999999998</v>
          </cell>
          <cell r="R522">
            <v>41.009</v>
          </cell>
          <cell r="S522">
            <v>0</v>
          </cell>
          <cell r="T522">
            <v>41.009</v>
          </cell>
          <cell r="U522">
            <v>60022</v>
          </cell>
          <cell r="V522">
            <v>0</v>
          </cell>
          <cell r="W522">
            <v>0</v>
          </cell>
          <cell r="X522">
            <v>37.485060803647166</v>
          </cell>
          <cell r="Y522">
            <v>3.5239391963528348</v>
          </cell>
          <cell r="Z522">
            <v>0</v>
          </cell>
          <cell r="AA522">
            <v>41.009</v>
          </cell>
          <cell r="AB522">
            <v>60022</v>
          </cell>
          <cell r="AC522">
            <v>0</v>
          </cell>
          <cell r="AD522">
            <v>58.626200000000004</v>
          </cell>
          <cell r="AE522">
            <v>0</v>
          </cell>
          <cell r="AF522">
            <v>0</v>
          </cell>
          <cell r="AG522">
            <v>59.442</v>
          </cell>
          <cell r="AH522">
            <v>44480</v>
          </cell>
          <cell r="AI522">
            <v>59.442</v>
          </cell>
        </row>
        <row r="523">
          <cell r="A523" t="str">
            <v>Пушкина37</v>
          </cell>
          <cell r="B523" t="str">
            <v>Лесной</v>
          </cell>
          <cell r="C523" t="str">
            <v>Пушкина37</v>
          </cell>
          <cell r="D523" t="str">
            <v>ж/дУКУТ</v>
          </cell>
          <cell r="E523" t="str">
            <v>ж/д</v>
          </cell>
          <cell r="F523" t="str">
            <v>УКУТ</v>
          </cell>
          <cell r="G523">
            <v>0</v>
          </cell>
          <cell r="H523" t="str">
            <v>Пушкина</v>
          </cell>
          <cell r="I523">
            <v>37</v>
          </cell>
          <cell r="J523">
            <v>0</v>
          </cell>
          <cell r="K523">
            <v>0</v>
          </cell>
          <cell r="L523" t="str">
            <v>население</v>
          </cell>
          <cell r="M523">
            <v>3.4000000000000002E-2</v>
          </cell>
          <cell r="N523">
            <v>1735.2</v>
          </cell>
          <cell r="O523">
            <v>161.5</v>
          </cell>
          <cell r="P523">
            <v>1735.2</v>
          </cell>
          <cell r="Q523">
            <v>40.031852999999998</v>
          </cell>
          <cell r="R523">
            <v>33.831000000000003</v>
          </cell>
          <cell r="S523">
            <v>0</v>
          </cell>
          <cell r="T523">
            <v>33.831000000000003</v>
          </cell>
          <cell r="U523">
            <v>49516.07</v>
          </cell>
          <cell r="V523">
            <v>0</v>
          </cell>
          <cell r="W523">
            <v>0</v>
          </cell>
          <cell r="X523">
            <v>30.950361786260352</v>
          </cell>
          <cell r="Y523">
            <v>2.8806382137396511</v>
          </cell>
          <cell r="Z523">
            <v>0</v>
          </cell>
          <cell r="AA523">
            <v>33.831000000000003</v>
          </cell>
          <cell r="AB523">
            <v>49516.07</v>
          </cell>
          <cell r="AC523">
            <v>0</v>
          </cell>
          <cell r="AD523">
            <v>58.996800000000007</v>
          </cell>
          <cell r="AE523">
            <v>0</v>
          </cell>
          <cell r="AF523">
            <v>0</v>
          </cell>
          <cell r="AG523">
            <v>95.306767000000008</v>
          </cell>
          <cell r="AH523">
            <v>44480</v>
          </cell>
          <cell r="AI523">
            <v>95.306767000000008</v>
          </cell>
        </row>
        <row r="524">
          <cell r="A524" t="str">
            <v>Пушкина38</v>
          </cell>
          <cell r="B524" t="str">
            <v>Лесной</v>
          </cell>
          <cell r="C524" t="str">
            <v>Пушкина38</v>
          </cell>
          <cell r="D524" t="str">
            <v>ж/дУКУТ</v>
          </cell>
          <cell r="E524" t="str">
            <v>ж/д</v>
          </cell>
          <cell r="F524" t="str">
            <v>УКУТ</v>
          </cell>
          <cell r="G524">
            <v>0</v>
          </cell>
          <cell r="H524" t="str">
            <v>Пушкина</v>
          </cell>
          <cell r="I524">
            <v>38</v>
          </cell>
          <cell r="J524">
            <v>0</v>
          </cell>
          <cell r="K524" t="str">
            <v>Б</v>
          </cell>
          <cell r="L524" t="str">
            <v>население</v>
          </cell>
          <cell r="M524">
            <v>3.4000000000000002E-2</v>
          </cell>
          <cell r="N524">
            <v>889.8</v>
          </cell>
          <cell r="O524">
            <v>90.3</v>
          </cell>
          <cell r="P524">
            <v>889.8</v>
          </cell>
          <cell r="Q524">
            <v>15.587999999999999</v>
          </cell>
          <cell r="R524">
            <v>12.919</v>
          </cell>
          <cell r="S524">
            <v>0</v>
          </cell>
          <cell r="T524">
            <v>12.919</v>
          </cell>
          <cell r="U524">
            <v>18908.64</v>
          </cell>
          <cell r="V524">
            <v>0</v>
          </cell>
          <cell r="W524">
            <v>0</v>
          </cell>
          <cell r="X524">
            <v>11.728727884909704</v>
          </cell>
          <cell r="Y524">
            <v>1.1902721150902966</v>
          </cell>
          <cell r="Z524">
            <v>0</v>
          </cell>
          <cell r="AA524">
            <v>12.919</v>
          </cell>
          <cell r="AB524">
            <v>18908.64</v>
          </cell>
          <cell r="AC524">
            <v>0</v>
          </cell>
          <cell r="AD524">
            <v>30.2532</v>
          </cell>
          <cell r="AE524">
            <v>0</v>
          </cell>
          <cell r="AF524">
            <v>0</v>
          </cell>
          <cell r="AG524">
            <v>41.02</v>
          </cell>
          <cell r="AH524">
            <v>44480</v>
          </cell>
          <cell r="AI524">
            <v>41.02</v>
          </cell>
        </row>
        <row r="525">
          <cell r="A525" t="str">
            <v>Свердлова15</v>
          </cell>
          <cell r="B525" t="str">
            <v>Лесной</v>
          </cell>
          <cell r="C525" t="str">
            <v>Свердлова15</v>
          </cell>
          <cell r="D525" t="str">
            <v>ж/дн</v>
          </cell>
          <cell r="E525" t="str">
            <v>ж/д</v>
          </cell>
          <cell r="F525" t="str">
            <v>н</v>
          </cell>
          <cell r="G525" t="str">
            <v>нет</v>
          </cell>
          <cell r="H525" t="str">
            <v>Свердлова</v>
          </cell>
          <cell r="I525">
            <v>15</v>
          </cell>
          <cell r="J525">
            <v>0</v>
          </cell>
          <cell r="K525">
            <v>0</v>
          </cell>
          <cell r="L525" t="str">
            <v>население</v>
          </cell>
          <cell r="M525">
            <v>3.4000000000000002E-2</v>
          </cell>
          <cell r="N525">
            <v>554.49</v>
          </cell>
          <cell r="O525">
            <v>60.9</v>
          </cell>
          <cell r="P525">
            <v>554.49</v>
          </cell>
          <cell r="Q525">
            <v>0</v>
          </cell>
          <cell r="R525">
            <v>0</v>
          </cell>
          <cell r="S525">
            <v>0</v>
          </cell>
          <cell r="T525">
            <v>18.853000000000002</v>
          </cell>
          <cell r="U525">
            <v>27593.82</v>
          </cell>
          <cell r="V525">
            <v>0</v>
          </cell>
          <cell r="W525">
            <v>0.90103836591429831</v>
          </cell>
          <cell r="X525">
            <v>16.986969959537856</v>
          </cell>
          <cell r="Y525">
            <v>1.8656900404621464</v>
          </cell>
          <cell r="Z525">
            <v>0</v>
          </cell>
          <cell r="AA525">
            <v>18.85266</v>
          </cell>
          <cell r="AB525">
            <v>27593.32</v>
          </cell>
          <cell r="AC525">
            <v>0</v>
          </cell>
          <cell r="AD525">
            <v>18.85266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</row>
        <row r="526">
          <cell r="A526" t="str">
            <v>Свердлова16</v>
          </cell>
          <cell r="B526" t="str">
            <v>Лесной</v>
          </cell>
          <cell r="C526" t="str">
            <v>Свердлова16</v>
          </cell>
          <cell r="D526" t="str">
            <v>ж/дн</v>
          </cell>
          <cell r="E526" t="str">
            <v>ж/д</v>
          </cell>
          <cell r="F526" t="str">
            <v>н</v>
          </cell>
          <cell r="G526" t="str">
            <v>нет</v>
          </cell>
          <cell r="H526" t="str">
            <v>Свердлова</v>
          </cell>
          <cell r="I526">
            <v>16</v>
          </cell>
          <cell r="J526">
            <v>0</v>
          </cell>
          <cell r="K526">
            <v>0</v>
          </cell>
          <cell r="L526" t="str">
            <v>население</v>
          </cell>
          <cell r="M526">
            <v>3.4000000000000002E-2</v>
          </cell>
          <cell r="N526">
            <v>536.29999999999995</v>
          </cell>
          <cell r="O526">
            <v>63.2</v>
          </cell>
          <cell r="P526">
            <v>536.29999999999995</v>
          </cell>
          <cell r="Q526">
            <v>0</v>
          </cell>
          <cell r="R526">
            <v>0</v>
          </cell>
          <cell r="S526">
            <v>0</v>
          </cell>
          <cell r="T526">
            <v>18.234000000000002</v>
          </cell>
          <cell r="U526">
            <v>26687.83</v>
          </cell>
          <cell r="V526">
            <v>0</v>
          </cell>
          <cell r="W526">
            <v>0.89457881567973307</v>
          </cell>
          <cell r="X526">
            <v>16.31192904086739</v>
          </cell>
          <cell r="Y526">
            <v>1.9222709591326104</v>
          </cell>
          <cell r="Z526">
            <v>0</v>
          </cell>
          <cell r="AA526">
            <v>18.234200000000001</v>
          </cell>
          <cell r="AB526">
            <v>26688.12</v>
          </cell>
          <cell r="AC526">
            <v>0</v>
          </cell>
          <cell r="AD526">
            <v>18.234200000000001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</row>
        <row r="527">
          <cell r="A527" t="str">
            <v>Свердлова17</v>
          </cell>
          <cell r="B527" t="str">
            <v>Лесной</v>
          </cell>
          <cell r="C527" t="str">
            <v>Свердлова17</v>
          </cell>
          <cell r="D527" t="str">
            <v>ж/дн</v>
          </cell>
          <cell r="E527" t="str">
            <v>ж/д</v>
          </cell>
          <cell r="F527" t="str">
            <v>н</v>
          </cell>
          <cell r="G527" t="str">
            <v>нет</v>
          </cell>
          <cell r="H527" t="str">
            <v>Свердлова</v>
          </cell>
          <cell r="I527">
            <v>17</v>
          </cell>
          <cell r="J527">
            <v>0</v>
          </cell>
          <cell r="K527">
            <v>0</v>
          </cell>
          <cell r="L527" t="str">
            <v>население</v>
          </cell>
          <cell r="M527">
            <v>3.4000000000000002E-2</v>
          </cell>
          <cell r="N527">
            <v>549.71</v>
          </cell>
          <cell r="O527">
            <v>61</v>
          </cell>
          <cell r="P527">
            <v>549.71</v>
          </cell>
          <cell r="Q527">
            <v>0</v>
          </cell>
          <cell r="R527">
            <v>0</v>
          </cell>
          <cell r="S527">
            <v>0</v>
          </cell>
          <cell r="T527">
            <v>18.690000000000001</v>
          </cell>
          <cell r="U527">
            <v>27355.24</v>
          </cell>
          <cell r="V527">
            <v>0</v>
          </cell>
          <cell r="W527">
            <v>0.90011625812578799</v>
          </cell>
          <cell r="X527">
            <v>16.823298880647119</v>
          </cell>
          <cell r="Y527">
            <v>1.8668411193528847</v>
          </cell>
          <cell r="Z527">
            <v>0</v>
          </cell>
          <cell r="AA527">
            <v>18.690140000000003</v>
          </cell>
          <cell r="AB527">
            <v>27355.45</v>
          </cell>
          <cell r="AC527">
            <v>0</v>
          </cell>
          <cell r="AD527">
            <v>18.690140000000003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</row>
        <row r="528">
          <cell r="A528" t="str">
            <v>Свердлова18</v>
          </cell>
          <cell r="B528" t="str">
            <v>Лесной</v>
          </cell>
          <cell r="C528" t="str">
            <v>Свердлова18</v>
          </cell>
          <cell r="D528" t="str">
            <v>ж/дУКУТ</v>
          </cell>
          <cell r="E528" t="str">
            <v>ж/д</v>
          </cell>
          <cell r="F528" t="str">
            <v>УКУТ</v>
          </cell>
          <cell r="G528">
            <v>0</v>
          </cell>
          <cell r="H528" t="str">
            <v>Свердлова</v>
          </cell>
          <cell r="I528">
            <v>18</v>
          </cell>
          <cell r="J528">
            <v>0</v>
          </cell>
          <cell r="K528" t="str">
            <v>Б</v>
          </cell>
          <cell r="L528" t="str">
            <v>население</v>
          </cell>
          <cell r="M528">
            <v>3.4000000000000002E-2</v>
          </cell>
          <cell r="N528">
            <v>557.79999999999995</v>
          </cell>
          <cell r="O528">
            <v>59</v>
          </cell>
          <cell r="P528">
            <v>557.79999999999995</v>
          </cell>
          <cell r="Q528">
            <v>16.088000000000001</v>
          </cell>
          <cell r="R528">
            <v>13.709</v>
          </cell>
          <cell r="S528">
            <v>0</v>
          </cell>
          <cell r="T528">
            <v>13.709</v>
          </cell>
          <cell r="U528">
            <v>20064.900000000001</v>
          </cell>
          <cell r="V528">
            <v>0</v>
          </cell>
          <cell r="W528">
            <v>0</v>
          </cell>
          <cell r="X528">
            <v>12.39766569390402</v>
          </cell>
          <cell r="Y528">
            <v>1.3113343060959792</v>
          </cell>
          <cell r="Z528">
            <v>0</v>
          </cell>
          <cell r="AA528">
            <v>13.709</v>
          </cell>
          <cell r="AB528">
            <v>20064.900000000001</v>
          </cell>
          <cell r="AC528">
            <v>0</v>
          </cell>
          <cell r="AD528">
            <v>18.965199999999999</v>
          </cell>
          <cell r="AE528">
            <v>0</v>
          </cell>
          <cell r="AF528">
            <v>0</v>
          </cell>
          <cell r="AG528">
            <v>36.56</v>
          </cell>
          <cell r="AH528">
            <v>44480</v>
          </cell>
          <cell r="AI528">
            <v>36.56</v>
          </cell>
        </row>
        <row r="529">
          <cell r="A529" t="str">
            <v>Свердлова20</v>
          </cell>
          <cell r="B529" t="str">
            <v>Лесной</v>
          </cell>
          <cell r="C529" t="str">
            <v>Свердлова20</v>
          </cell>
          <cell r="D529" t="str">
            <v>ж/дУКУТ</v>
          </cell>
          <cell r="E529" t="str">
            <v>ж/д</v>
          </cell>
          <cell r="F529" t="str">
            <v>УКУТ</v>
          </cell>
          <cell r="G529">
            <v>0</v>
          </cell>
          <cell r="H529" t="str">
            <v>Свердлова</v>
          </cell>
          <cell r="I529">
            <v>20</v>
          </cell>
          <cell r="J529">
            <v>0</v>
          </cell>
          <cell r="K529" t="str">
            <v>Б</v>
          </cell>
          <cell r="L529" t="str">
            <v>население</v>
          </cell>
          <cell r="M529">
            <v>3.4000000000000002E-2</v>
          </cell>
          <cell r="N529">
            <v>559.79999999999995</v>
          </cell>
          <cell r="O529">
            <v>61</v>
          </cell>
          <cell r="P529">
            <v>559.79999999999995</v>
          </cell>
          <cell r="Q529">
            <v>16.690000000000001</v>
          </cell>
          <cell r="R529">
            <v>14.179</v>
          </cell>
          <cell r="S529">
            <v>0</v>
          </cell>
          <cell r="T529">
            <v>14.179</v>
          </cell>
          <cell r="U529">
            <v>20752.810000000001</v>
          </cell>
          <cell r="V529">
            <v>0</v>
          </cell>
          <cell r="W529">
            <v>0</v>
          </cell>
          <cell r="X529">
            <v>12.785767074742269</v>
          </cell>
          <cell r="Y529">
            <v>1.3932329252577311</v>
          </cell>
          <cell r="Z529">
            <v>0</v>
          </cell>
          <cell r="AA529">
            <v>14.179</v>
          </cell>
          <cell r="AB529">
            <v>20752.810000000001</v>
          </cell>
          <cell r="AC529">
            <v>0</v>
          </cell>
          <cell r="AD529">
            <v>19.033200000000001</v>
          </cell>
          <cell r="AE529">
            <v>0</v>
          </cell>
          <cell r="AF529">
            <v>0</v>
          </cell>
          <cell r="AG529">
            <v>45.13</v>
          </cell>
          <cell r="AH529">
            <v>44480</v>
          </cell>
          <cell r="AI529">
            <v>45.13</v>
          </cell>
        </row>
        <row r="530">
          <cell r="A530" t="str">
            <v>Свердлова24</v>
          </cell>
          <cell r="B530" t="str">
            <v>Лесной</v>
          </cell>
          <cell r="C530" t="str">
            <v>Свердлова24</v>
          </cell>
          <cell r="D530" t="str">
            <v>ж/дУКУТ</v>
          </cell>
          <cell r="E530" t="str">
            <v>ж/д</v>
          </cell>
          <cell r="F530" t="str">
            <v>УКУТ</v>
          </cell>
          <cell r="G530">
            <v>0</v>
          </cell>
          <cell r="H530" t="str">
            <v>Свердлова</v>
          </cell>
          <cell r="I530">
            <v>24</v>
          </cell>
          <cell r="J530">
            <v>0</v>
          </cell>
          <cell r="K530" t="str">
            <v>Б</v>
          </cell>
          <cell r="L530" t="str">
            <v>население</v>
          </cell>
          <cell r="M530">
            <v>3.4000000000000002E-2</v>
          </cell>
          <cell r="N530">
            <v>946.8</v>
          </cell>
          <cell r="O530">
            <v>93</v>
          </cell>
          <cell r="P530">
            <v>1003</v>
          </cell>
          <cell r="Q530">
            <v>24.15</v>
          </cell>
          <cell r="R530">
            <v>20.437000000000001</v>
          </cell>
          <cell r="S530">
            <v>1.145</v>
          </cell>
          <cell r="T530">
            <v>19.292000000000002</v>
          </cell>
          <cell r="U530">
            <v>28236.35</v>
          </cell>
          <cell r="V530">
            <v>0</v>
          </cell>
          <cell r="W530">
            <v>0</v>
          </cell>
          <cell r="X530">
            <v>17.654882846715328</v>
          </cell>
          <cell r="Y530">
            <v>1.6369931253684218</v>
          </cell>
          <cell r="Z530">
            <v>1.1451240279162516</v>
          </cell>
          <cell r="AA530">
            <v>19.291875972083751</v>
          </cell>
          <cell r="AB530">
            <v>28236.17</v>
          </cell>
          <cell r="AC530">
            <v>0</v>
          </cell>
          <cell r="AD530">
            <v>32.191200000000002</v>
          </cell>
          <cell r="AE530">
            <v>0</v>
          </cell>
          <cell r="AF530">
            <v>0</v>
          </cell>
          <cell r="AG530">
            <v>66.739999999999995</v>
          </cell>
          <cell r="AH530">
            <v>44480</v>
          </cell>
          <cell r="AI530">
            <v>66.739999999999995</v>
          </cell>
        </row>
        <row r="531">
          <cell r="B531" t="str">
            <v>Лесной</v>
          </cell>
          <cell r="C531">
            <v>0</v>
          </cell>
          <cell r="D531" t="str">
            <v>транзитукут</v>
          </cell>
          <cell r="E531" t="str">
            <v>транзит</v>
          </cell>
          <cell r="F531" t="str">
            <v>укут</v>
          </cell>
          <cell r="G531">
            <v>0</v>
          </cell>
          <cell r="H531" t="str">
            <v>Свердлова</v>
          </cell>
          <cell r="I531">
            <v>24</v>
          </cell>
          <cell r="J531">
            <v>0</v>
          </cell>
          <cell r="K531">
            <v>3</v>
          </cell>
          <cell r="L531" t="str">
            <v>ИП Белоусов В.В. салон "Сакура"</v>
          </cell>
          <cell r="M531">
            <v>3.4000000000000002E-2</v>
          </cell>
          <cell r="N531">
            <v>56.2</v>
          </cell>
          <cell r="O531">
            <v>0</v>
          </cell>
          <cell r="P531">
            <v>0</v>
          </cell>
          <cell r="Q531">
            <v>0</v>
          </cell>
          <cell r="R531">
            <v>1.145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1.0479556569343067</v>
          </cell>
          <cell r="Y531">
            <v>9.7168370981944766E-2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1.9108000000000003</v>
          </cell>
          <cell r="AE531">
            <v>0.217</v>
          </cell>
          <cell r="AF531">
            <v>44409</v>
          </cell>
          <cell r="AG531">
            <v>0.217</v>
          </cell>
          <cell r="AH531">
            <v>44440</v>
          </cell>
          <cell r="AI531">
            <v>0</v>
          </cell>
        </row>
        <row r="532">
          <cell r="A532" t="str">
            <v>Свердлова25</v>
          </cell>
          <cell r="B532" t="str">
            <v>Лесной</v>
          </cell>
          <cell r="C532" t="str">
            <v>Свердлова25</v>
          </cell>
          <cell r="D532" t="str">
            <v>ж/дУКУТ</v>
          </cell>
          <cell r="E532" t="str">
            <v>ж/д</v>
          </cell>
          <cell r="F532" t="str">
            <v>УКУТ</v>
          </cell>
          <cell r="G532">
            <v>0</v>
          </cell>
          <cell r="H532" t="str">
            <v>Свердлова</v>
          </cell>
          <cell r="I532">
            <v>25</v>
          </cell>
          <cell r="J532">
            <v>0</v>
          </cell>
          <cell r="K532" t="str">
            <v>Б</v>
          </cell>
          <cell r="L532" t="str">
            <v>население</v>
          </cell>
          <cell r="M532">
            <v>3.4000000000000002E-2</v>
          </cell>
          <cell r="N532">
            <v>730.7</v>
          </cell>
          <cell r="O532">
            <v>88.4</v>
          </cell>
          <cell r="P532">
            <v>977.1</v>
          </cell>
          <cell r="Q532">
            <v>14.51</v>
          </cell>
          <cell r="R532">
            <v>13.74</v>
          </cell>
          <cell r="S532">
            <v>3.4649999999999999</v>
          </cell>
          <cell r="T532">
            <v>10.275</v>
          </cell>
          <cell r="U532">
            <v>15038.8</v>
          </cell>
          <cell r="V532">
            <v>0</v>
          </cell>
          <cell r="W532">
            <v>0</v>
          </cell>
          <cell r="X532">
            <v>9.4226353824495561</v>
          </cell>
          <cell r="Y532">
            <v>0.8524828244893452</v>
          </cell>
          <cell r="Z532">
            <v>3.4648817930610991</v>
          </cell>
          <cell r="AA532">
            <v>10.275118206938901</v>
          </cell>
          <cell r="AB532">
            <v>15038.97</v>
          </cell>
          <cell r="AC532">
            <v>0</v>
          </cell>
          <cell r="AD532">
            <v>24.843800000000002</v>
          </cell>
          <cell r="AE532">
            <v>0</v>
          </cell>
          <cell r="AF532">
            <v>0</v>
          </cell>
          <cell r="AG532">
            <v>11.84</v>
          </cell>
          <cell r="AH532">
            <v>44480</v>
          </cell>
          <cell r="AI532">
            <v>11.84</v>
          </cell>
        </row>
        <row r="533">
          <cell r="A533">
            <v>0</v>
          </cell>
          <cell r="B533" t="str">
            <v>Лесной</v>
          </cell>
          <cell r="C533" t="str">
            <v>Свердлова25</v>
          </cell>
          <cell r="D533" t="str">
            <v>транзитУКУТ</v>
          </cell>
          <cell r="E533" t="str">
            <v>транзит</v>
          </cell>
          <cell r="F533" t="str">
            <v>УКУТ</v>
          </cell>
          <cell r="G533">
            <v>0</v>
          </cell>
          <cell r="H533" t="str">
            <v>Свердлова</v>
          </cell>
          <cell r="I533">
            <v>25</v>
          </cell>
          <cell r="J533">
            <v>0</v>
          </cell>
          <cell r="K533">
            <v>3</v>
          </cell>
          <cell r="L533" t="str">
            <v>Либерти</v>
          </cell>
          <cell r="M533">
            <v>3.4000000000000002E-2</v>
          </cell>
          <cell r="N533">
            <v>168.4</v>
          </cell>
          <cell r="O533">
            <v>0</v>
          </cell>
          <cell r="P533">
            <v>0</v>
          </cell>
          <cell r="Q533">
            <v>0</v>
          </cell>
          <cell r="R533">
            <v>2.3679999999999999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2.171577663068982</v>
          </cell>
          <cell r="Y533">
            <v>0.19646654939647695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5.7256000000000009</v>
          </cell>
          <cell r="AE533">
            <v>14.382</v>
          </cell>
          <cell r="AF533">
            <v>44378</v>
          </cell>
          <cell r="AG533">
            <v>14.474</v>
          </cell>
          <cell r="AH533">
            <v>44470</v>
          </cell>
          <cell r="AI533">
            <v>9.2000000000000526E-2</v>
          </cell>
        </row>
        <row r="534">
          <cell r="A534">
            <v>0</v>
          </cell>
          <cell r="B534" t="str">
            <v>Лесной</v>
          </cell>
          <cell r="C534" t="str">
            <v>Свердлова25</v>
          </cell>
          <cell r="D534" t="str">
            <v>транзитУКУТ</v>
          </cell>
          <cell r="E534" t="str">
            <v>транзит</v>
          </cell>
          <cell r="F534" t="str">
            <v>УКУТ</v>
          </cell>
          <cell r="G534">
            <v>0</v>
          </cell>
          <cell r="H534" t="str">
            <v>Свердлова</v>
          </cell>
          <cell r="I534">
            <v>25</v>
          </cell>
          <cell r="J534">
            <v>0</v>
          </cell>
          <cell r="K534">
            <v>7</v>
          </cell>
          <cell r="L534" t="str">
            <v>Либерти</v>
          </cell>
          <cell r="M534">
            <v>3.4000000000000002E-2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87.869</v>
          </cell>
          <cell r="AF534">
            <v>44378</v>
          </cell>
          <cell r="AG534">
            <v>90.293999999999997</v>
          </cell>
          <cell r="AH534">
            <v>44470</v>
          </cell>
          <cell r="AI534">
            <v>2.4249999999999972</v>
          </cell>
        </row>
        <row r="535">
          <cell r="A535">
            <v>0</v>
          </cell>
          <cell r="B535" t="str">
            <v>Лесной</v>
          </cell>
          <cell r="C535" t="str">
            <v>Свердлова25</v>
          </cell>
          <cell r="D535" t="str">
            <v>транзитУКУТ</v>
          </cell>
          <cell r="E535" t="str">
            <v>транзит</v>
          </cell>
          <cell r="F535" t="str">
            <v>УКУТ</v>
          </cell>
          <cell r="G535">
            <v>0</v>
          </cell>
          <cell r="H535" t="str">
            <v>Свердлова</v>
          </cell>
          <cell r="I535">
            <v>25</v>
          </cell>
          <cell r="J535">
            <v>0</v>
          </cell>
          <cell r="K535">
            <v>2</v>
          </cell>
          <cell r="L535" t="str">
            <v>Хасанов А.А. и Ремезова С.А.</v>
          </cell>
          <cell r="M535">
            <v>3.4000000000000002E-2</v>
          </cell>
          <cell r="N535">
            <v>78</v>
          </cell>
          <cell r="O535">
            <v>0</v>
          </cell>
          <cell r="P535">
            <v>0</v>
          </cell>
          <cell r="Q535">
            <v>0</v>
          </cell>
          <cell r="R535">
            <v>1.097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1.0058376349131863</v>
          </cell>
          <cell r="Y535">
            <v>9.0999945682453703E-2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2.6520000000000001</v>
          </cell>
          <cell r="AE535">
            <v>7</v>
          </cell>
          <cell r="AF535">
            <v>44409</v>
          </cell>
          <cell r="AG535">
            <v>8</v>
          </cell>
          <cell r="AH535">
            <v>44470</v>
          </cell>
          <cell r="AI535">
            <v>1</v>
          </cell>
        </row>
        <row r="536">
          <cell r="A536" t="str">
            <v>Свердлова26</v>
          </cell>
          <cell r="B536" t="str">
            <v>Лесной</v>
          </cell>
          <cell r="C536" t="str">
            <v>Свердлова26</v>
          </cell>
          <cell r="D536" t="str">
            <v>ж/дУКУТ</v>
          </cell>
          <cell r="E536" t="str">
            <v>ж/д</v>
          </cell>
          <cell r="F536" t="str">
            <v>УКУТ</v>
          </cell>
          <cell r="G536">
            <v>0</v>
          </cell>
          <cell r="H536" t="str">
            <v>Свердлова</v>
          </cell>
          <cell r="I536">
            <v>26</v>
          </cell>
          <cell r="J536">
            <v>0</v>
          </cell>
          <cell r="K536">
            <v>0</v>
          </cell>
          <cell r="L536" t="str">
            <v>население</v>
          </cell>
          <cell r="M536">
            <v>3.4000000000000002E-2</v>
          </cell>
          <cell r="N536">
            <v>1446.4</v>
          </cell>
          <cell r="O536">
            <v>187.3</v>
          </cell>
          <cell r="P536">
            <v>1580</v>
          </cell>
          <cell r="Q536">
            <v>31.332456199999996</v>
          </cell>
          <cell r="R536">
            <v>27.158000000000001</v>
          </cell>
          <cell r="S536">
            <v>2.2959999999999998</v>
          </cell>
          <cell r="T536">
            <v>24.862000000000002</v>
          </cell>
          <cell r="U536">
            <v>36388.769999999997</v>
          </cell>
          <cell r="V536">
            <v>0</v>
          </cell>
          <cell r="W536">
            <v>0</v>
          </cell>
          <cell r="X536">
            <v>22.22674769422283</v>
          </cell>
          <cell r="Y536">
            <v>2.6348543310936279</v>
          </cell>
          <cell r="Z536">
            <v>2.2963979746835439</v>
          </cell>
          <cell r="AA536">
            <v>24.861602025316458</v>
          </cell>
          <cell r="AB536">
            <v>36388.19</v>
          </cell>
          <cell r="AC536">
            <v>0</v>
          </cell>
          <cell r="AD536">
            <v>49.177600000000005</v>
          </cell>
          <cell r="AE536">
            <v>0</v>
          </cell>
          <cell r="AF536">
            <v>0</v>
          </cell>
          <cell r="AG536">
            <v>64.163533999999999</v>
          </cell>
          <cell r="AH536">
            <v>44480</v>
          </cell>
          <cell r="AI536">
            <v>64.163533999999999</v>
          </cell>
        </row>
        <row r="537">
          <cell r="B537" t="str">
            <v>Лесной</v>
          </cell>
          <cell r="C537">
            <v>0</v>
          </cell>
          <cell r="D537" t="str">
            <v>транзитукут</v>
          </cell>
          <cell r="E537" t="str">
            <v>транзит</v>
          </cell>
          <cell r="F537" t="str">
            <v>укут</v>
          </cell>
          <cell r="G537">
            <v>0</v>
          </cell>
          <cell r="H537" t="str">
            <v>Свердлова</v>
          </cell>
          <cell r="I537">
            <v>26</v>
          </cell>
          <cell r="J537">
            <v>0</v>
          </cell>
          <cell r="K537" t="str">
            <v>28.29.30</v>
          </cell>
          <cell r="L537" t="str">
            <v>ИП Белова О.Н. КПК "Первый"</v>
          </cell>
          <cell r="M537">
            <v>3.4000000000000002E-2</v>
          </cell>
          <cell r="N537">
            <v>133.6</v>
          </cell>
          <cell r="O537">
            <v>0</v>
          </cell>
          <cell r="P537">
            <v>0</v>
          </cell>
          <cell r="Q537">
            <v>0</v>
          </cell>
          <cell r="R537">
            <v>2.2959999999999998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2.0530237084818648</v>
          </cell>
          <cell r="Y537">
            <v>0.2433742662016791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4.5423999999999998</v>
          </cell>
          <cell r="AE537">
            <v>135.95500000000001</v>
          </cell>
          <cell r="AF537">
            <v>43617</v>
          </cell>
          <cell r="AG537">
            <v>135.95500000000001</v>
          </cell>
          <cell r="AH537">
            <v>43617</v>
          </cell>
          <cell r="AI537">
            <v>0</v>
          </cell>
        </row>
        <row r="538">
          <cell r="A538" t="str">
            <v>Свердлова27</v>
          </cell>
          <cell r="B538" t="str">
            <v>Лесной</v>
          </cell>
          <cell r="C538" t="str">
            <v>Свердлова27</v>
          </cell>
          <cell r="D538" t="str">
            <v>ж/дУКУТ</v>
          </cell>
          <cell r="E538" t="str">
            <v>ж/д</v>
          </cell>
          <cell r="F538" t="str">
            <v>УКУТ</v>
          </cell>
          <cell r="G538">
            <v>0</v>
          </cell>
          <cell r="H538" t="str">
            <v>Свердлова</v>
          </cell>
          <cell r="I538">
            <v>27</v>
          </cell>
          <cell r="J538">
            <v>0</v>
          </cell>
          <cell r="K538">
            <v>0</v>
          </cell>
          <cell r="L538" t="str">
            <v>население</v>
          </cell>
          <cell r="M538">
            <v>3.4000000000000002E-2</v>
          </cell>
          <cell r="N538">
            <v>1523.3</v>
          </cell>
          <cell r="O538">
            <v>134.6</v>
          </cell>
          <cell r="P538">
            <v>1523.3</v>
          </cell>
          <cell r="Q538">
            <v>32.809555599999996</v>
          </cell>
          <cell r="R538">
            <v>29.614999999999998</v>
          </cell>
          <cell r="S538">
            <v>0</v>
          </cell>
          <cell r="T538">
            <v>29.614999999999998</v>
          </cell>
          <cell r="U538">
            <v>43345.4</v>
          </cell>
          <cell r="V538">
            <v>0</v>
          </cell>
          <cell r="W538">
            <v>0</v>
          </cell>
          <cell r="X538">
            <v>27.210645696362867</v>
          </cell>
          <cell r="Y538">
            <v>2.4043543036371311</v>
          </cell>
          <cell r="Z538">
            <v>0</v>
          </cell>
          <cell r="AA538">
            <v>29.614999999999998</v>
          </cell>
          <cell r="AB538">
            <v>43345.4</v>
          </cell>
          <cell r="AC538">
            <v>0</v>
          </cell>
          <cell r="AD538">
            <v>51.792200000000001</v>
          </cell>
          <cell r="AE538">
            <v>0</v>
          </cell>
          <cell r="AF538">
            <v>0</v>
          </cell>
          <cell r="AG538">
            <v>49.101541900000008</v>
          </cell>
          <cell r="AH538">
            <v>44480</v>
          </cell>
          <cell r="AI538">
            <v>49.101541900000008</v>
          </cell>
        </row>
        <row r="539">
          <cell r="A539" t="str">
            <v>Свердлова28</v>
          </cell>
          <cell r="B539" t="str">
            <v>Лесной</v>
          </cell>
          <cell r="C539" t="str">
            <v>Свердлова28</v>
          </cell>
          <cell r="D539" t="str">
            <v>ж/дУКУТ</v>
          </cell>
          <cell r="E539" t="str">
            <v>ж/д</v>
          </cell>
          <cell r="F539" t="str">
            <v>УКУТ</v>
          </cell>
          <cell r="G539">
            <v>0</v>
          </cell>
          <cell r="H539" t="str">
            <v>Свердлова</v>
          </cell>
          <cell r="I539">
            <v>28</v>
          </cell>
          <cell r="J539">
            <v>0</v>
          </cell>
          <cell r="K539" t="str">
            <v>Б</v>
          </cell>
          <cell r="L539" t="str">
            <v>население</v>
          </cell>
          <cell r="M539">
            <v>3.4000000000000002E-2</v>
          </cell>
          <cell r="N539">
            <v>2032</v>
          </cell>
          <cell r="O539">
            <v>149.1</v>
          </cell>
          <cell r="P539">
            <v>2032</v>
          </cell>
          <cell r="Q539">
            <v>38.78</v>
          </cell>
          <cell r="R539">
            <v>29.53</v>
          </cell>
          <cell r="S539">
            <v>0</v>
          </cell>
          <cell r="T539">
            <v>29.53</v>
          </cell>
          <cell r="U539">
            <v>43220.99</v>
          </cell>
          <cell r="V539">
            <v>0</v>
          </cell>
          <cell r="W539">
            <v>0</v>
          </cell>
          <cell r="X539">
            <v>27.511329145843842</v>
          </cell>
          <cell r="Y539">
            <v>2.0186708541561593</v>
          </cell>
          <cell r="Z539">
            <v>0</v>
          </cell>
          <cell r="AA539">
            <v>29.53</v>
          </cell>
          <cell r="AB539">
            <v>43220.99</v>
          </cell>
          <cell r="AC539">
            <v>0</v>
          </cell>
          <cell r="AD539">
            <v>69.088000000000008</v>
          </cell>
          <cell r="AE539">
            <v>0</v>
          </cell>
          <cell r="AF539">
            <v>0</v>
          </cell>
          <cell r="AG539">
            <v>166.27</v>
          </cell>
          <cell r="AH539">
            <v>44480</v>
          </cell>
          <cell r="AI539">
            <v>166.27</v>
          </cell>
        </row>
        <row r="540">
          <cell r="A540" t="str">
            <v>Свердлова29</v>
          </cell>
          <cell r="B540" t="str">
            <v>Лесной</v>
          </cell>
          <cell r="C540" t="str">
            <v>Свердлова29</v>
          </cell>
          <cell r="D540" t="str">
            <v>ж/дУКУТ</v>
          </cell>
          <cell r="E540" t="str">
            <v>ж/д</v>
          </cell>
          <cell r="F540" t="str">
            <v>УКУТ</v>
          </cell>
          <cell r="G540">
            <v>0</v>
          </cell>
          <cell r="H540" t="str">
            <v>Свердлова</v>
          </cell>
          <cell r="I540">
            <v>29</v>
          </cell>
          <cell r="J540">
            <v>0</v>
          </cell>
          <cell r="K540">
            <v>0</v>
          </cell>
          <cell r="L540" t="str">
            <v>население</v>
          </cell>
          <cell r="M540">
            <v>3.4000000000000002E-2</v>
          </cell>
          <cell r="N540">
            <v>1728.7</v>
          </cell>
          <cell r="O540">
            <v>154</v>
          </cell>
          <cell r="P540">
            <v>1728.7</v>
          </cell>
          <cell r="Q540">
            <v>43.018252999999994</v>
          </cell>
          <cell r="R540">
            <v>34.593000000000004</v>
          </cell>
          <cell r="S540">
            <v>0</v>
          </cell>
          <cell r="T540">
            <v>34.593000000000004</v>
          </cell>
          <cell r="U540">
            <v>50631.35</v>
          </cell>
          <cell r="V540">
            <v>0</v>
          </cell>
          <cell r="W540">
            <v>0</v>
          </cell>
          <cell r="X540">
            <v>31.763381898337496</v>
          </cell>
          <cell r="Y540">
            <v>2.8296181016625077</v>
          </cell>
          <cell r="Z540">
            <v>0</v>
          </cell>
          <cell r="AA540">
            <v>34.593000000000004</v>
          </cell>
          <cell r="AB540">
            <v>50631.35</v>
          </cell>
          <cell r="AC540">
            <v>0</v>
          </cell>
          <cell r="AD540">
            <v>58.775800000000004</v>
          </cell>
          <cell r="AE540">
            <v>0</v>
          </cell>
          <cell r="AF540">
            <v>0</v>
          </cell>
          <cell r="AG540">
            <v>129.49170000000001</v>
          </cell>
          <cell r="AH540">
            <v>44480</v>
          </cell>
          <cell r="AI540">
            <v>129.49170000000001</v>
          </cell>
        </row>
        <row r="541">
          <cell r="A541" t="str">
            <v>Свердлова32</v>
          </cell>
          <cell r="B541" t="str">
            <v>Лесной</v>
          </cell>
          <cell r="C541" t="str">
            <v>Свердлова32</v>
          </cell>
          <cell r="D541" t="str">
            <v>ж/дУКУТ</v>
          </cell>
          <cell r="E541" t="str">
            <v>ж/д</v>
          </cell>
          <cell r="F541" t="str">
            <v>УКУТ</v>
          </cell>
          <cell r="G541">
            <v>0</v>
          </cell>
          <cell r="H541" t="str">
            <v>Свердлова</v>
          </cell>
          <cell r="I541">
            <v>32</v>
          </cell>
          <cell r="J541">
            <v>0</v>
          </cell>
          <cell r="K541" t="str">
            <v>Б</v>
          </cell>
          <cell r="L541" t="str">
            <v>население</v>
          </cell>
          <cell r="M541">
            <v>3.4000000000000002E-2</v>
          </cell>
          <cell r="N541">
            <v>2009.2</v>
          </cell>
          <cell r="O541">
            <v>145.6</v>
          </cell>
          <cell r="P541">
            <v>2009.2</v>
          </cell>
          <cell r="Q541">
            <v>37.31</v>
          </cell>
          <cell r="R541">
            <v>28.716999999999999</v>
          </cell>
          <cell r="S541">
            <v>0</v>
          </cell>
          <cell r="T541">
            <v>28.716999999999999</v>
          </cell>
          <cell r="U541">
            <v>42031.06</v>
          </cell>
          <cell r="V541">
            <v>0</v>
          </cell>
          <cell r="W541">
            <v>0</v>
          </cell>
          <cell r="X541">
            <v>26.776590124373488</v>
          </cell>
          <cell r="Y541">
            <v>1.9404098756265107</v>
          </cell>
          <cell r="Z541">
            <v>0</v>
          </cell>
          <cell r="AA541">
            <v>28.716999999999999</v>
          </cell>
          <cell r="AB541">
            <v>42031.06</v>
          </cell>
          <cell r="AC541">
            <v>0</v>
          </cell>
          <cell r="AD541">
            <v>68.31280000000001</v>
          </cell>
          <cell r="AE541">
            <v>0</v>
          </cell>
          <cell r="AF541">
            <v>0</v>
          </cell>
          <cell r="AG541">
            <v>154.46</v>
          </cell>
          <cell r="AH541">
            <v>44480</v>
          </cell>
          <cell r="AI541">
            <v>154.46</v>
          </cell>
        </row>
        <row r="542">
          <cell r="A542" t="str">
            <v>Свердлова34</v>
          </cell>
          <cell r="B542" t="str">
            <v>Лесной</v>
          </cell>
          <cell r="C542" t="str">
            <v>Свердлова34</v>
          </cell>
          <cell r="D542" t="str">
            <v>ж/дУКУТ</v>
          </cell>
          <cell r="E542" t="str">
            <v>ж/д</v>
          </cell>
          <cell r="F542" t="str">
            <v>УКУТ</v>
          </cell>
          <cell r="G542">
            <v>0</v>
          </cell>
          <cell r="H542" t="str">
            <v>Свердлова</v>
          </cell>
          <cell r="I542">
            <v>34</v>
          </cell>
          <cell r="J542">
            <v>0</v>
          </cell>
          <cell r="K542" t="str">
            <v>Б</v>
          </cell>
          <cell r="L542" t="str">
            <v>население</v>
          </cell>
          <cell r="M542">
            <v>3.4000000000000002E-2</v>
          </cell>
          <cell r="N542">
            <v>1266.5999999999999</v>
          </cell>
          <cell r="O542">
            <v>96.5</v>
          </cell>
          <cell r="P542">
            <v>1266.5999999999999</v>
          </cell>
          <cell r="Q542">
            <v>30.69</v>
          </cell>
          <cell r="R542">
            <v>22.800999999999998</v>
          </cell>
          <cell r="S542">
            <v>0</v>
          </cell>
          <cell r="T542">
            <v>22.800999999999998</v>
          </cell>
          <cell r="U542">
            <v>33372.230000000003</v>
          </cell>
          <cell r="V542">
            <v>0</v>
          </cell>
          <cell r="W542">
            <v>0</v>
          </cell>
          <cell r="X542">
            <v>21.186814320299316</v>
          </cell>
          <cell r="Y542">
            <v>1.6141856797006824</v>
          </cell>
          <cell r="Z542">
            <v>0</v>
          </cell>
          <cell r="AA542">
            <v>22.800999999999998</v>
          </cell>
          <cell r="AB542">
            <v>33372.230000000003</v>
          </cell>
          <cell r="AC542">
            <v>0</v>
          </cell>
          <cell r="AD542">
            <v>43.064399999999999</v>
          </cell>
          <cell r="AE542">
            <v>0</v>
          </cell>
          <cell r="AF542">
            <v>0</v>
          </cell>
          <cell r="AG542">
            <v>121.25</v>
          </cell>
          <cell r="AH542">
            <v>44480</v>
          </cell>
          <cell r="AI542">
            <v>121.25</v>
          </cell>
        </row>
        <row r="543">
          <cell r="A543">
            <v>0</v>
          </cell>
          <cell r="B543" t="str">
            <v>Лесной</v>
          </cell>
          <cell r="C543" t="str">
            <v>Синяя Птица1</v>
          </cell>
          <cell r="D543" t="str">
            <v>24УКУТ</v>
          </cell>
          <cell r="E543">
            <v>24</v>
          </cell>
          <cell r="F543" t="str">
            <v>УКУТ</v>
          </cell>
          <cell r="G543">
            <v>0</v>
          </cell>
          <cell r="H543" t="str">
            <v>Синяя Птица</v>
          </cell>
          <cell r="I543">
            <v>1</v>
          </cell>
          <cell r="J543">
            <v>0</v>
          </cell>
          <cell r="K543">
            <v>0</v>
          </cell>
          <cell r="L543" t="str">
            <v>население</v>
          </cell>
          <cell r="M543">
            <v>3.4000000000000002E-2</v>
          </cell>
          <cell r="N543">
            <v>2796.6</v>
          </cell>
          <cell r="O543">
            <v>295.3</v>
          </cell>
          <cell r="P543">
            <v>2796.6</v>
          </cell>
          <cell r="Q543">
            <v>57.21</v>
          </cell>
          <cell r="R543">
            <v>49.877000000000002</v>
          </cell>
          <cell r="S543">
            <v>0</v>
          </cell>
          <cell r="T543">
            <v>49.877000000000002</v>
          </cell>
          <cell r="U543">
            <v>0</v>
          </cell>
          <cell r="V543">
            <v>0</v>
          </cell>
          <cell r="W543">
            <v>0</v>
          </cell>
          <cell r="X543">
            <v>45.113366603059603</v>
          </cell>
          <cell r="Y543">
            <v>4.7636333969403992</v>
          </cell>
          <cell r="Z543">
            <v>0</v>
          </cell>
          <cell r="AA543">
            <v>49.877000000000002</v>
          </cell>
          <cell r="AB543">
            <v>64259.93</v>
          </cell>
          <cell r="AC543">
            <v>0</v>
          </cell>
          <cell r="AD543">
            <v>95.084400000000002</v>
          </cell>
          <cell r="AE543">
            <v>0</v>
          </cell>
          <cell r="AF543">
            <v>0</v>
          </cell>
          <cell r="AG543">
            <v>112.712</v>
          </cell>
          <cell r="AH543">
            <v>44489</v>
          </cell>
          <cell r="AI543">
            <v>112.712</v>
          </cell>
        </row>
        <row r="544">
          <cell r="A544" t="str">
            <v>Сиротина2</v>
          </cell>
          <cell r="B544" t="str">
            <v>Лесной</v>
          </cell>
          <cell r="C544" t="str">
            <v>Сиротина2</v>
          </cell>
          <cell r="D544" t="str">
            <v>ж/дУКУТ</v>
          </cell>
          <cell r="E544" t="str">
            <v>ж/д</v>
          </cell>
          <cell r="F544" t="str">
            <v>УКУТ</v>
          </cell>
          <cell r="G544">
            <v>0</v>
          </cell>
          <cell r="H544" t="str">
            <v>Сиротина</v>
          </cell>
          <cell r="I544">
            <v>2</v>
          </cell>
          <cell r="J544">
            <v>0</v>
          </cell>
          <cell r="K544">
            <v>0</v>
          </cell>
          <cell r="L544" t="str">
            <v>население</v>
          </cell>
          <cell r="M544">
            <v>3.4000000000000002E-2</v>
          </cell>
          <cell r="N544">
            <v>2474</v>
          </cell>
          <cell r="O544">
            <v>275.60000000000002</v>
          </cell>
          <cell r="P544">
            <v>2474</v>
          </cell>
          <cell r="Q544">
            <v>43.397949199999857</v>
          </cell>
          <cell r="R544">
            <v>33.835000000000001</v>
          </cell>
          <cell r="S544">
            <v>0</v>
          </cell>
          <cell r="T544">
            <v>33.835000000000001</v>
          </cell>
          <cell r="U544">
            <v>49521.919999999998</v>
          </cell>
          <cell r="V544">
            <v>0</v>
          </cell>
          <cell r="W544">
            <v>0</v>
          </cell>
          <cell r="X544">
            <v>30.443624527203962</v>
          </cell>
          <cell r="Y544">
            <v>3.3913754727960388</v>
          </cell>
          <cell r="Z544">
            <v>0</v>
          </cell>
          <cell r="AA544">
            <v>33.835000000000001</v>
          </cell>
          <cell r="AB544">
            <v>49521.919999999998</v>
          </cell>
          <cell r="AC544">
            <v>0</v>
          </cell>
          <cell r="AD544">
            <v>84.116</v>
          </cell>
          <cell r="AE544">
            <v>0</v>
          </cell>
          <cell r="AF544">
            <v>0</v>
          </cell>
          <cell r="AG544">
            <v>171.90625</v>
          </cell>
          <cell r="AH544">
            <v>44480</v>
          </cell>
          <cell r="AI544">
            <v>171.90625</v>
          </cell>
        </row>
        <row r="545">
          <cell r="A545" t="str">
            <v>Сиротина4</v>
          </cell>
          <cell r="B545" t="str">
            <v>Лесной</v>
          </cell>
          <cell r="C545" t="str">
            <v>Сиротина4</v>
          </cell>
          <cell r="D545" t="str">
            <v>ж/дУКУТ</v>
          </cell>
          <cell r="E545" t="str">
            <v>ж/д</v>
          </cell>
          <cell r="F545" t="str">
            <v>УКУТ</v>
          </cell>
          <cell r="G545">
            <v>0</v>
          </cell>
          <cell r="H545" t="str">
            <v>Сиротина</v>
          </cell>
          <cell r="I545">
            <v>4</v>
          </cell>
          <cell r="J545">
            <v>0</v>
          </cell>
          <cell r="K545" t="str">
            <v>Б</v>
          </cell>
          <cell r="L545" t="str">
            <v>население</v>
          </cell>
          <cell r="M545">
            <v>3.4000000000000002E-2</v>
          </cell>
          <cell r="N545">
            <v>2465.1999999999998</v>
          </cell>
          <cell r="O545">
            <v>270</v>
          </cell>
          <cell r="P545">
            <v>2465.1999999999998</v>
          </cell>
          <cell r="Q545">
            <v>44.97</v>
          </cell>
          <cell r="R545">
            <v>37.005000000000003</v>
          </cell>
          <cell r="S545">
            <v>0</v>
          </cell>
          <cell r="T545">
            <v>37.005000000000003</v>
          </cell>
          <cell r="U545">
            <v>54161.63</v>
          </cell>
          <cell r="V545">
            <v>0</v>
          </cell>
          <cell r="W545">
            <v>0</v>
          </cell>
          <cell r="X545">
            <v>33.352122696694941</v>
          </cell>
          <cell r="Y545">
            <v>3.6528773033050612</v>
          </cell>
          <cell r="Z545">
            <v>0</v>
          </cell>
          <cell r="AA545">
            <v>37.005000000000003</v>
          </cell>
          <cell r="AB545">
            <v>54161.63</v>
          </cell>
          <cell r="AC545">
            <v>0</v>
          </cell>
          <cell r="AD545">
            <v>83.816800000000001</v>
          </cell>
          <cell r="AE545">
            <v>0</v>
          </cell>
          <cell r="AF545">
            <v>0</v>
          </cell>
          <cell r="AG545">
            <v>143.16999999999999</v>
          </cell>
          <cell r="AH545">
            <v>44480</v>
          </cell>
          <cell r="AI545">
            <v>143.16999999999999</v>
          </cell>
        </row>
        <row r="546">
          <cell r="A546" t="str">
            <v>Сиротина6</v>
          </cell>
          <cell r="B546" t="str">
            <v>Лесной</v>
          </cell>
          <cell r="C546" t="str">
            <v>Сиротина6</v>
          </cell>
          <cell r="D546" t="str">
            <v>ж/дУКУТ</v>
          </cell>
          <cell r="E546" t="str">
            <v>ж/д</v>
          </cell>
          <cell r="F546" t="str">
            <v>УКУТ</v>
          </cell>
          <cell r="G546">
            <v>0</v>
          </cell>
          <cell r="H546" t="str">
            <v>Сиротина</v>
          </cell>
          <cell r="I546">
            <v>6</v>
          </cell>
          <cell r="J546">
            <v>0</v>
          </cell>
          <cell r="K546">
            <v>0</v>
          </cell>
          <cell r="L546" t="str">
            <v>население</v>
          </cell>
          <cell r="M546">
            <v>3.4000000000000002E-2</v>
          </cell>
          <cell r="N546">
            <v>2388.6999999999998</v>
          </cell>
          <cell r="O546">
            <v>269.5</v>
          </cell>
          <cell r="P546">
            <v>2472.1</v>
          </cell>
          <cell r="Q546">
            <v>45.452636699999857</v>
          </cell>
          <cell r="R546">
            <v>36.637999999999998</v>
          </cell>
          <cell r="S546">
            <v>1.236</v>
          </cell>
          <cell r="T546">
            <v>35.402000000000001</v>
          </cell>
          <cell r="U546">
            <v>51815.43</v>
          </cell>
          <cell r="V546">
            <v>0</v>
          </cell>
          <cell r="W546">
            <v>0</v>
          </cell>
          <cell r="X546">
            <v>31.921939962065942</v>
          </cell>
          <cell r="Y546">
            <v>3.4800221753880427</v>
          </cell>
          <cell r="Z546">
            <v>1.2360378625460136</v>
          </cell>
          <cell r="AA546">
            <v>35.401962137453985</v>
          </cell>
          <cell r="AB546">
            <v>51815.37</v>
          </cell>
          <cell r="AC546">
            <v>0</v>
          </cell>
          <cell r="AD546">
            <v>81.215800000000002</v>
          </cell>
          <cell r="AE546">
            <v>0</v>
          </cell>
          <cell r="AF546">
            <v>0</v>
          </cell>
          <cell r="AG546">
            <v>158.45898440000019</v>
          </cell>
          <cell r="AH546">
            <v>44480</v>
          </cell>
          <cell r="AI546">
            <v>158.45898440000019</v>
          </cell>
        </row>
        <row r="547">
          <cell r="B547" t="str">
            <v>Лесной</v>
          </cell>
          <cell r="C547">
            <v>0</v>
          </cell>
          <cell r="D547" t="str">
            <v>транзитукут</v>
          </cell>
          <cell r="E547" t="str">
            <v>транзит</v>
          </cell>
          <cell r="F547" t="str">
            <v>укут</v>
          </cell>
          <cell r="G547">
            <v>0</v>
          </cell>
          <cell r="H547" t="str">
            <v>Сиротина</v>
          </cell>
          <cell r="I547">
            <v>6</v>
          </cell>
          <cell r="J547">
            <v>0</v>
          </cell>
          <cell r="K547" t="str">
            <v>47/48</v>
          </cell>
          <cell r="L547" t="str">
            <v>ИП Минеева И.В. "Для Вас"</v>
          </cell>
          <cell r="M547">
            <v>3.4000000000000002E-2</v>
          </cell>
          <cell r="N547">
            <v>83.4</v>
          </cell>
          <cell r="O547">
            <v>0</v>
          </cell>
          <cell r="P547">
            <v>0</v>
          </cell>
          <cell r="Q547">
            <v>0</v>
          </cell>
          <cell r="R547">
            <v>1.236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1.1145350160490224</v>
          </cell>
          <cell r="Y547">
            <v>0.12150284649699115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2.8356000000000003</v>
          </cell>
          <cell r="AE547">
            <v>2.9279999999999999</v>
          </cell>
          <cell r="AF547">
            <v>44378</v>
          </cell>
          <cell r="AG547">
            <v>2.9279999999999999</v>
          </cell>
          <cell r="AH547">
            <v>44378</v>
          </cell>
          <cell r="AI547">
            <v>0</v>
          </cell>
        </row>
        <row r="548">
          <cell r="A548" t="str">
            <v>Сиротина8</v>
          </cell>
          <cell r="B548" t="str">
            <v>Лесной</v>
          </cell>
          <cell r="C548" t="str">
            <v>Сиротина8</v>
          </cell>
          <cell r="D548" t="str">
            <v>ж/дУКУТ</v>
          </cell>
          <cell r="E548" t="str">
            <v>ж/д</v>
          </cell>
          <cell r="F548" t="str">
            <v>УКУТ</v>
          </cell>
          <cell r="G548">
            <v>0</v>
          </cell>
          <cell r="H548" t="str">
            <v>Сиротина</v>
          </cell>
          <cell r="I548">
            <v>8</v>
          </cell>
          <cell r="J548">
            <v>0</v>
          </cell>
          <cell r="K548" t="str">
            <v>Б</v>
          </cell>
          <cell r="L548" t="str">
            <v>население</v>
          </cell>
          <cell r="M548">
            <v>3.4000000000000002E-2</v>
          </cell>
          <cell r="N548">
            <v>2462.4</v>
          </cell>
          <cell r="O548">
            <v>269</v>
          </cell>
          <cell r="P548">
            <v>2462.4</v>
          </cell>
          <cell r="Q548">
            <v>43.31</v>
          </cell>
          <cell r="R548">
            <v>33.081000000000003</v>
          </cell>
          <cell r="S548">
            <v>0</v>
          </cell>
          <cell r="T548">
            <v>33.081000000000003</v>
          </cell>
          <cell r="U548">
            <v>48418.34</v>
          </cell>
          <cell r="V548">
            <v>0</v>
          </cell>
          <cell r="W548">
            <v>0</v>
          </cell>
          <cell r="X548">
            <v>29.823041077835548</v>
          </cell>
          <cell r="Y548">
            <v>3.2579589221644554</v>
          </cell>
          <cell r="Z548">
            <v>0</v>
          </cell>
          <cell r="AA548">
            <v>33.081000000000003</v>
          </cell>
          <cell r="AB548">
            <v>48418.34</v>
          </cell>
          <cell r="AC548">
            <v>0</v>
          </cell>
          <cell r="AD548">
            <v>83.721600000000009</v>
          </cell>
          <cell r="AE548">
            <v>0</v>
          </cell>
          <cell r="AF548">
            <v>0</v>
          </cell>
          <cell r="AG548">
            <v>183.87</v>
          </cell>
          <cell r="AH548">
            <v>44480</v>
          </cell>
          <cell r="AI548">
            <v>183.87</v>
          </cell>
        </row>
        <row r="549">
          <cell r="A549" t="str">
            <v>Сиротина9</v>
          </cell>
          <cell r="B549" t="str">
            <v>Лесной</v>
          </cell>
          <cell r="C549" t="str">
            <v>Сиротина9</v>
          </cell>
          <cell r="D549" t="str">
            <v>ж/дУКУТ</v>
          </cell>
          <cell r="E549" t="str">
            <v>ж/д</v>
          </cell>
          <cell r="F549" t="str">
            <v>УКУТ</v>
          </cell>
          <cell r="G549">
            <v>0</v>
          </cell>
          <cell r="H549" t="str">
            <v>Сиротина</v>
          </cell>
          <cell r="I549">
            <v>9</v>
          </cell>
          <cell r="J549">
            <v>0</v>
          </cell>
          <cell r="K549" t="str">
            <v>Б</v>
          </cell>
          <cell r="L549" t="str">
            <v>население</v>
          </cell>
          <cell r="M549">
            <v>3.4000000000000002E-2</v>
          </cell>
          <cell r="N549">
            <v>2456.1999999999998</v>
          </cell>
          <cell r="O549">
            <v>198.7</v>
          </cell>
          <cell r="P549">
            <v>2456.1999999999998</v>
          </cell>
          <cell r="Q549">
            <v>45.058</v>
          </cell>
          <cell r="R549">
            <v>35.057000000000002</v>
          </cell>
          <cell r="S549">
            <v>0</v>
          </cell>
          <cell r="T549">
            <v>35.057000000000002</v>
          </cell>
          <cell r="U549">
            <v>51310.48</v>
          </cell>
          <cell r="V549">
            <v>0</v>
          </cell>
          <cell r="W549">
            <v>0</v>
          </cell>
          <cell r="X549">
            <v>32.433237937398779</v>
          </cell>
          <cell r="Y549">
            <v>2.623762062601223</v>
          </cell>
          <cell r="Z549">
            <v>0</v>
          </cell>
          <cell r="AA549">
            <v>35.057000000000002</v>
          </cell>
          <cell r="AB549">
            <v>51310.48</v>
          </cell>
          <cell r="AC549">
            <v>0</v>
          </cell>
          <cell r="AD549">
            <v>83.510800000000003</v>
          </cell>
          <cell r="AE549">
            <v>0</v>
          </cell>
          <cell r="AF549">
            <v>0</v>
          </cell>
          <cell r="AG549">
            <v>179.77600000000001</v>
          </cell>
          <cell r="AH549">
            <v>44480</v>
          </cell>
          <cell r="AI549">
            <v>179.77600000000001</v>
          </cell>
        </row>
        <row r="550">
          <cell r="A550" t="str">
            <v>Сиротина11</v>
          </cell>
          <cell r="B550" t="str">
            <v>Лесной</v>
          </cell>
          <cell r="C550" t="str">
            <v>Сиротина11</v>
          </cell>
          <cell r="D550" t="str">
            <v>ж/дУКУТ</v>
          </cell>
          <cell r="E550" t="str">
            <v>ж/д</v>
          </cell>
          <cell r="F550" t="str">
            <v>УКУТ</v>
          </cell>
          <cell r="G550">
            <v>0</v>
          </cell>
          <cell r="H550" t="str">
            <v>Сиротина</v>
          </cell>
          <cell r="I550">
            <v>11</v>
          </cell>
          <cell r="J550">
            <v>0</v>
          </cell>
          <cell r="K550" t="str">
            <v>Б</v>
          </cell>
          <cell r="L550" t="str">
            <v>население</v>
          </cell>
          <cell r="M550">
            <v>3.4000000000000002E-2</v>
          </cell>
          <cell r="N550">
            <v>2061.4</v>
          </cell>
          <cell r="O550">
            <v>193</v>
          </cell>
          <cell r="P550">
            <v>2623</v>
          </cell>
          <cell r="Q550">
            <v>61.44</v>
          </cell>
          <cell r="R550">
            <v>49.95</v>
          </cell>
          <cell r="S550">
            <v>10.694000000000001</v>
          </cell>
          <cell r="T550">
            <v>39.256</v>
          </cell>
          <cell r="U550">
            <v>57456.26</v>
          </cell>
          <cell r="V550">
            <v>0</v>
          </cell>
          <cell r="W550">
            <v>0</v>
          </cell>
          <cell r="X550">
            <v>36.564960937500004</v>
          </cell>
          <cell r="Y550">
            <v>2.6896591921225688</v>
          </cell>
          <cell r="Z550">
            <v>10.69537987037743</v>
          </cell>
          <cell r="AA550">
            <v>39.254620129622573</v>
          </cell>
          <cell r="AB550">
            <v>57454.239999999998</v>
          </cell>
          <cell r="AC550">
            <v>0</v>
          </cell>
          <cell r="AD550">
            <v>70.087600000000009</v>
          </cell>
          <cell r="AE550">
            <v>0</v>
          </cell>
          <cell r="AF550">
            <v>0</v>
          </cell>
          <cell r="AG550">
            <v>176.6</v>
          </cell>
          <cell r="AH550">
            <v>44480</v>
          </cell>
          <cell r="AI550">
            <v>176.6</v>
          </cell>
        </row>
        <row r="551">
          <cell r="B551" t="str">
            <v>Лесной</v>
          </cell>
          <cell r="C551">
            <v>0</v>
          </cell>
          <cell r="D551" t="str">
            <v>транзитукут</v>
          </cell>
          <cell r="E551" t="str">
            <v>транзит</v>
          </cell>
          <cell r="F551" t="str">
            <v>укут</v>
          </cell>
          <cell r="G551">
            <v>0</v>
          </cell>
          <cell r="H551" t="str">
            <v>Сиротина</v>
          </cell>
          <cell r="I551">
            <v>11</v>
          </cell>
          <cell r="J551">
            <v>0</v>
          </cell>
          <cell r="K551" t="str">
            <v>под</v>
          </cell>
          <cell r="L551" t="str">
            <v>ИП Куровская И.П.</v>
          </cell>
          <cell r="M551">
            <v>3.4000000000000002E-2</v>
          </cell>
          <cell r="N551">
            <v>55.05</v>
          </cell>
          <cell r="O551">
            <v>0</v>
          </cell>
          <cell r="P551">
            <v>0</v>
          </cell>
          <cell r="Q551">
            <v>0</v>
          </cell>
          <cell r="R551">
            <v>1.048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0.97647283380681815</v>
          </cell>
          <cell r="Y551">
            <v>7.1827757119601918E-2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1.8717000000000001</v>
          </cell>
          <cell r="AE551">
            <v>54.584000000000003</v>
          </cell>
          <cell r="AF551">
            <v>44378</v>
          </cell>
          <cell r="AG551">
            <v>54.584000000000003</v>
          </cell>
          <cell r="AH551">
            <v>44470</v>
          </cell>
          <cell r="AI551">
            <v>0</v>
          </cell>
        </row>
        <row r="552">
          <cell r="B552" t="str">
            <v>Лесной</v>
          </cell>
          <cell r="C552">
            <v>0</v>
          </cell>
          <cell r="D552" t="str">
            <v>транзитукут</v>
          </cell>
          <cell r="E552" t="str">
            <v>транзит</v>
          </cell>
          <cell r="F552" t="str">
            <v>укут</v>
          </cell>
          <cell r="G552">
            <v>0</v>
          </cell>
          <cell r="H552" t="str">
            <v>Сиротина</v>
          </cell>
          <cell r="I552">
            <v>11</v>
          </cell>
          <cell r="J552">
            <v>0</v>
          </cell>
          <cell r="K552" t="str">
            <v>под</v>
          </cell>
          <cell r="L552" t="str">
            <v xml:space="preserve"> свободное МКУ "Имущественное казначейство"     ИП Ахмед Абу Эльхассан Ж.Г. с 11.08.2018-08.08.2020</v>
          </cell>
          <cell r="M552">
            <v>3.4000000000000002E-2</v>
          </cell>
          <cell r="N552">
            <v>36.450000000000003</v>
          </cell>
          <cell r="O552">
            <v>0</v>
          </cell>
          <cell r="P552">
            <v>0</v>
          </cell>
          <cell r="Q552">
            <v>0</v>
          </cell>
          <cell r="R552">
            <v>0.69399999999999995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0.6475474076704546</v>
          </cell>
          <cell r="Y552">
            <v>4.7558978147311359E-2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1.2393000000000003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</row>
        <row r="553">
          <cell r="A553">
            <v>0</v>
          </cell>
          <cell r="B553" t="str">
            <v>Лесной</v>
          </cell>
          <cell r="C553">
            <v>0</v>
          </cell>
          <cell r="D553" t="str">
            <v>транзитукут</v>
          </cell>
          <cell r="E553" t="str">
            <v>транзит</v>
          </cell>
          <cell r="F553" t="str">
            <v>укут</v>
          </cell>
          <cell r="G553">
            <v>0</v>
          </cell>
          <cell r="H553" t="str">
            <v>Сиротина</v>
          </cell>
          <cell r="I553">
            <v>11</v>
          </cell>
          <cell r="J553">
            <v>0</v>
          </cell>
          <cell r="K553" t="str">
            <v>1эт.</v>
          </cell>
          <cell r="L553" t="str">
            <v>ИП Вавренюк И.В. парикм."Кристалл"</v>
          </cell>
          <cell r="M553">
            <v>3.4000000000000002E-2</v>
          </cell>
          <cell r="N553">
            <v>49.3</v>
          </cell>
          <cell r="O553">
            <v>0</v>
          </cell>
          <cell r="P553">
            <v>0</v>
          </cell>
          <cell r="Q553">
            <v>0</v>
          </cell>
          <cell r="R553">
            <v>0.93899999999999995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0.87447975852272719</v>
          </cell>
          <cell r="Y553">
            <v>6.4325312007200264E-2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1.6762000000000001</v>
          </cell>
          <cell r="AE553">
            <v>232.5</v>
          </cell>
          <cell r="AF553">
            <v>44440</v>
          </cell>
          <cell r="AG553">
            <v>235.023</v>
          </cell>
          <cell r="AH553">
            <v>44470</v>
          </cell>
          <cell r="AI553">
            <v>2.5229999999999961</v>
          </cell>
        </row>
        <row r="554">
          <cell r="B554" t="str">
            <v>Лесной</v>
          </cell>
          <cell r="C554">
            <v>0</v>
          </cell>
          <cell r="D554" t="str">
            <v>транзитукут</v>
          </cell>
          <cell r="E554" t="str">
            <v>транзит</v>
          </cell>
          <cell r="F554" t="str">
            <v>укут</v>
          </cell>
          <cell r="G554">
            <v>0</v>
          </cell>
          <cell r="H554" t="str">
            <v>Сиротина</v>
          </cell>
          <cell r="I554">
            <v>11</v>
          </cell>
          <cell r="J554">
            <v>0</v>
          </cell>
          <cell r="K554" t="str">
            <v>1эт.</v>
          </cell>
          <cell r="L554" t="str">
            <v>ИП Андреева А.В.салон "Алла"</v>
          </cell>
          <cell r="M554">
            <v>3.4000000000000002E-2</v>
          </cell>
          <cell r="N554">
            <v>81.3</v>
          </cell>
          <cell r="O554">
            <v>0</v>
          </cell>
          <cell r="P554">
            <v>0</v>
          </cell>
          <cell r="Q554">
            <v>0</v>
          </cell>
          <cell r="R554">
            <v>1.548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1.4420933948863637</v>
          </cell>
          <cell r="Y554">
            <v>0.10607805002404425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2.7642000000000002</v>
          </cell>
          <cell r="AE554">
            <v>237.49</v>
          </cell>
          <cell r="AF554">
            <v>44348</v>
          </cell>
          <cell r="AG554">
            <v>237.49</v>
          </cell>
          <cell r="AH554">
            <v>44348</v>
          </cell>
          <cell r="AI554">
            <v>0</v>
          </cell>
        </row>
        <row r="555">
          <cell r="A555">
            <v>0</v>
          </cell>
          <cell r="B555" t="str">
            <v>Лесной</v>
          </cell>
          <cell r="C555">
            <v>0</v>
          </cell>
          <cell r="D555" t="str">
            <v>транзитукут</v>
          </cell>
          <cell r="E555" t="str">
            <v>транзит</v>
          </cell>
          <cell r="F555" t="str">
            <v>укут</v>
          </cell>
          <cell r="G555">
            <v>0</v>
          </cell>
          <cell r="H555" t="str">
            <v>Сиротина</v>
          </cell>
          <cell r="I555">
            <v>11</v>
          </cell>
          <cell r="J555">
            <v>0</v>
          </cell>
          <cell r="K555" t="str">
            <v>1эт.</v>
          </cell>
          <cell r="L555" t="str">
            <v>МУП "Центральная аптека"</v>
          </cell>
          <cell r="M555">
            <v>3.4000000000000002E-2</v>
          </cell>
          <cell r="N555">
            <v>129.6</v>
          </cell>
          <cell r="O555">
            <v>0</v>
          </cell>
          <cell r="P555">
            <v>0</v>
          </cell>
          <cell r="Q555">
            <v>0</v>
          </cell>
          <cell r="R555">
            <v>2.468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2.2988352272727273</v>
          </cell>
          <cell r="Y555">
            <v>0.16909858896821814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4.4064000000000005</v>
          </cell>
          <cell r="AE555">
            <v>0.38900000000000001</v>
          </cell>
          <cell r="AF555">
            <v>44378</v>
          </cell>
          <cell r="AG555">
            <v>0.38900000000000001</v>
          </cell>
          <cell r="AH555">
            <v>44409</v>
          </cell>
          <cell r="AI555">
            <v>0</v>
          </cell>
        </row>
        <row r="556">
          <cell r="A556">
            <v>0</v>
          </cell>
          <cell r="B556" t="str">
            <v>Лесной</v>
          </cell>
          <cell r="C556">
            <v>0</v>
          </cell>
          <cell r="D556" t="str">
            <v>транзитукут</v>
          </cell>
          <cell r="E556" t="str">
            <v>транзит</v>
          </cell>
          <cell r="F556" t="str">
            <v>укут</v>
          </cell>
          <cell r="G556">
            <v>0</v>
          </cell>
          <cell r="H556" t="str">
            <v>Сиротина</v>
          </cell>
          <cell r="I556">
            <v>11</v>
          </cell>
          <cell r="J556">
            <v>0</v>
          </cell>
          <cell r="K556" t="str">
            <v>1эт.</v>
          </cell>
          <cell r="L556" t="str">
            <v>МУП "Центральная аптека"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38.1</v>
          </cell>
          <cell r="AF556">
            <v>44440</v>
          </cell>
          <cell r="AG556">
            <v>38.700000000000003</v>
          </cell>
          <cell r="AH556">
            <v>44470</v>
          </cell>
          <cell r="AI556">
            <v>0.60000000000000142</v>
          </cell>
        </row>
        <row r="557">
          <cell r="A557">
            <v>0</v>
          </cell>
          <cell r="B557" t="str">
            <v>Лесной</v>
          </cell>
          <cell r="C557">
            <v>0</v>
          </cell>
          <cell r="D557" t="str">
            <v>транзитукут</v>
          </cell>
          <cell r="E557" t="str">
            <v>транзит</v>
          </cell>
          <cell r="F557" t="str">
            <v>укут</v>
          </cell>
          <cell r="G557">
            <v>0</v>
          </cell>
          <cell r="H557" t="str">
            <v>Сиротина</v>
          </cell>
          <cell r="I557">
            <v>11</v>
          </cell>
          <cell r="J557">
            <v>0</v>
          </cell>
          <cell r="K557" t="str">
            <v>1эт.</v>
          </cell>
          <cell r="L557" t="str">
            <v>ИП Барабошина О.В. м-н"Интерьер"</v>
          </cell>
          <cell r="M557">
            <v>3.4000000000000002E-2</v>
          </cell>
          <cell r="N557">
            <v>65.7</v>
          </cell>
          <cell r="O557">
            <v>0</v>
          </cell>
          <cell r="P557">
            <v>0</v>
          </cell>
          <cell r="Q557">
            <v>0</v>
          </cell>
          <cell r="R557">
            <v>1.2509999999999999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1.165381747159091</v>
          </cell>
          <cell r="Y557">
            <v>8.5723590240832814E-2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2.2338000000000005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</row>
        <row r="558">
          <cell r="B558" t="str">
            <v>Лесной</v>
          </cell>
          <cell r="C558">
            <v>0</v>
          </cell>
          <cell r="D558" t="str">
            <v>транзитукут</v>
          </cell>
          <cell r="E558" t="str">
            <v>транзит</v>
          </cell>
          <cell r="F558" t="str">
            <v>укут</v>
          </cell>
          <cell r="G558">
            <v>0</v>
          </cell>
          <cell r="H558" t="str">
            <v>Сиротина</v>
          </cell>
          <cell r="I558">
            <v>11</v>
          </cell>
          <cell r="J558">
            <v>0</v>
          </cell>
          <cell r="K558" t="str">
            <v>1эт.</v>
          </cell>
          <cell r="L558" t="str">
            <v>ООО "Бизнес Проект"</v>
          </cell>
          <cell r="M558">
            <v>3.4000000000000002E-2</v>
          </cell>
          <cell r="N558">
            <v>92.2</v>
          </cell>
          <cell r="O558">
            <v>0</v>
          </cell>
          <cell r="P558">
            <v>0</v>
          </cell>
          <cell r="Q558">
            <v>0</v>
          </cell>
          <cell r="R558">
            <v>1.756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1.6354367897727273</v>
          </cell>
          <cell r="Y558">
            <v>0.12030007641103174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3.1348000000000003</v>
          </cell>
          <cell r="AE558">
            <v>16.983000000000001</v>
          </cell>
          <cell r="AF558">
            <v>44440</v>
          </cell>
          <cell r="AG558">
            <v>16.983000000000001</v>
          </cell>
          <cell r="AH558">
            <v>44470</v>
          </cell>
          <cell r="AI558">
            <v>0</v>
          </cell>
        </row>
        <row r="559">
          <cell r="B559" t="str">
            <v>Лесной</v>
          </cell>
          <cell r="C559">
            <v>0</v>
          </cell>
          <cell r="D559" t="str">
            <v>транзитукут</v>
          </cell>
          <cell r="E559" t="str">
            <v>транзит</v>
          </cell>
          <cell r="F559" t="str">
            <v>укут</v>
          </cell>
          <cell r="G559">
            <v>0</v>
          </cell>
          <cell r="H559" t="str">
            <v>Сиротина</v>
          </cell>
          <cell r="I559">
            <v>11</v>
          </cell>
          <cell r="J559">
            <v>0</v>
          </cell>
          <cell r="K559">
            <v>29</v>
          </cell>
          <cell r="L559" t="str">
            <v>ИП Толстоброва З.П  Цветы</v>
          </cell>
          <cell r="M559">
            <v>3.4000000000000002E-2</v>
          </cell>
          <cell r="N559">
            <v>52</v>
          </cell>
          <cell r="O559">
            <v>0</v>
          </cell>
          <cell r="P559">
            <v>0</v>
          </cell>
          <cell r="Q559">
            <v>0</v>
          </cell>
          <cell r="R559">
            <v>0.99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0.92237215909090908</v>
          </cell>
          <cell r="Y559">
            <v>6.7848199277371471E-2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1.7680000000000002</v>
          </cell>
          <cell r="AE559">
            <v>19.989999999999998</v>
          </cell>
          <cell r="AF559">
            <v>44440</v>
          </cell>
          <cell r="AG559">
            <v>20.49</v>
          </cell>
          <cell r="AH559">
            <v>44470</v>
          </cell>
          <cell r="AI559">
            <v>0.5</v>
          </cell>
        </row>
        <row r="560">
          <cell r="A560" t="str">
            <v>Сиротина12</v>
          </cell>
          <cell r="B560" t="str">
            <v>Лесной</v>
          </cell>
          <cell r="C560" t="str">
            <v>Сиротина12</v>
          </cell>
          <cell r="D560" t="str">
            <v>ж/дУКУТ</v>
          </cell>
          <cell r="E560" t="str">
            <v>ж/д</v>
          </cell>
          <cell r="F560" t="str">
            <v>УКУТ</v>
          </cell>
          <cell r="G560">
            <v>0</v>
          </cell>
          <cell r="H560" t="str">
            <v>Сиротина</v>
          </cell>
          <cell r="I560">
            <v>12</v>
          </cell>
          <cell r="J560">
            <v>0</v>
          </cell>
          <cell r="K560" t="str">
            <v>Б</v>
          </cell>
          <cell r="L560" t="str">
            <v>население</v>
          </cell>
          <cell r="M560">
            <v>3.4000000000000002E-2</v>
          </cell>
          <cell r="N560">
            <v>2465.3000000000002</v>
          </cell>
          <cell r="O560">
            <v>272.3</v>
          </cell>
          <cell r="P560">
            <v>2465.3000000000002</v>
          </cell>
          <cell r="Q560">
            <v>51.21</v>
          </cell>
          <cell r="R560">
            <v>40.619</v>
          </cell>
          <cell r="S560">
            <v>0</v>
          </cell>
          <cell r="T560">
            <v>40.619</v>
          </cell>
          <cell r="U560">
            <v>59451.19</v>
          </cell>
          <cell r="V560">
            <v>0</v>
          </cell>
          <cell r="W560">
            <v>0</v>
          </cell>
          <cell r="X560">
            <v>36.578762675336058</v>
          </cell>
          <cell r="Y560">
            <v>4.0402373246639414</v>
          </cell>
          <cell r="Z560">
            <v>0</v>
          </cell>
          <cell r="AA560">
            <v>40.619</v>
          </cell>
          <cell r="AB560">
            <v>59451.19</v>
          </cell>
          <cell r="AC560">
            <v>0</v>
          </cell>
          <cell r="AD560">
            <v>83.820200000000014</v>
          </cell>
          <cell r="AE560">
            <v>0</v>
          </cell>
          <cell r="AF560">
            <v>0</v>
          </cell>
          <cell r="AG560">
            <v>190.38</v>
          </cell>
          <cell r="AH560">
            <v>44480</v>
          </cell>
          <cell r="AI560">
            <v>190.38</v>
          </cell>
        </row>
        <row r="561">
          <cell r="A561" t="str">
            <v>Сиротина13</v>
          </cell>
          <cell r="B561" t="str">
            <v>Лесной</v>
          </cell>
          <cell r="C561" t="str">
            <v>Сиротина13</v>
          </cell>
          <cell r="D561" t="str">
            <v>ж/дУКУТ</v>
          </cell>
          <cell r="E561" t="str">
            <v>ж/д</v>
          </cell>
          <cell r="F561" t="str">
            <v>УКУТ</v>
          </cell>
          <cell r="G561">
            <v>0</v>
          </cell>
          <cell r="H561" t="str">
            <v>Сиротина</v>
          </cell>
          <cell r="I561">
            <v>13</v>
          </cell>
          <cell r="J561">
            <v>0</v>
          </cell>
          <cell r="K561">
            <v>0</v>
          </cell>
          <cell r="L561" t="str">
            <v>население</v>
          </cell>
          <cell r="M561">
            <v>3.4000000000000002E-2</v>
          </cell>
          <cell r="N561">
            <v>2493</v>
          </cell>
          <cell r="O561">
            <v>279.8</v>
          </cell>
          <cell r="P561">
            <v>2493</v>
          </cell>
          <cell r="Q561">
            <v>53.066650399999617</v>
          </cell>
          <cell r="R561">
            <v>39.668999999999997</v>
          </cell>
          <cell r="S561">
            <v>0</v>
          </cell>
          <cell r="T561">
            <v>39.668999999999997</v>
          </cell>
          <cell r="U561">
            <v>58060.74</v>
          </cell>
          <cell r="V561">
            <v>0</v>
          </cell>
          <cell r="W561">
            <v>0</v>
          </cell>
          <cell r="X561">
            <v>35.666047677437966</v>
          </cell>
          <cell r="Y561">
            <v>4.0029523225620309</v>
          </cell>
          <cell r="Z561">
            <v>0</v>
          </cell>
          <cell r="AA561">
            <v>39.668999999999997</v>
          </cell>
          <cell r="AB561">
            <v>58060.74</v>
          </cell>
          <cell r="AC561">
            <v>0</v>
          </cell>
          <cell r="AD561">
            <v>84.762</v>
          </cell>
          <cell r="AE561">
            <v>0</v>
          </cell>
          <cell r="AF561">
            <v>0</v>
          </cell>
          <cell r="AG561">
            <v>205.92773440000019</v>
          </cell>
          <cell r="AH561">
            <v>44480</v>
          </cell>
          <cell r="AI561">
            <v>205.92773440000019</v>
          </cell>
        </row>
        <row r="562">
          <cell r="A562" t="str">
            <v>Сиротина14</v>
          </cell>
          <cell r="B562" t="str">
            <v>Лесной</v>
          </cell>
          <cell r="C562" t="str">
            <v>Сиротина14</v>
          </cell>
          <cell r="D562" t="str">
            <v>ж/дУКУТ</v>
          </cell>
          <cell r="E562" t="str">
            <v>ж/д</v>
          </cell>
          <cell r="F562" t="str">
            <v>УКУТ</v>
          </cell>
          <cell r="G562">
            <v>0</v>
          </cell>
          <cell r="H562" t="str">
            <v>Сиротина</v>
          </cell>
          <cell r="I562">
            <v>14</v>
          </cell>
          <cell r="J562">
            <v>0</v>
          </cell>
          <cell r="K562">
            <v>0</v>
          </cell>
          <cell r="L562" t="str">
            <v>население</v>
          </cell>
          <cell r="M562">
            <v>3.4000000000000002E-2</v>
          </cell>
          <cell r="N562">
            <v>2463.4</v>
          </cell>
          <cell r="O562">
            <v>272.39999999999998</v>
          </cell>
          <cell r="P562">
            <v>2463.4</v>
          </cell>
          <cell r="Q562">
            <v>39.412841800000024</v>
          </cell>
          <cell r="R562">
            <v>30.594999999999999</v>
          </cell>
          <cell r="S562">
            <v>0</v>
          </cell>
          <cell r="T562">
            <v>30.594999999999999</v>
          </cell>
          <cell r="U562">
            <v>44779.76</v>
          </cell>
          <cell r="V562">
            <v>0</v>
          </cell>
          <cell r="W562">
            <v>0</v>
          </cell>
          <cell r="X562">
            <v>27.548696176621096</v>
          </cell>
          <cell r="Y562">
            <v>3.0463038233789028</v>
          </cell>
          <cell r="Z562">
            <v>0</v>
          </cell>
          <cell r="AA562">
            <v>30.594999999999999</v>
          </cell>
          <cell r="AB562">
            <v>44779.76</v>
          </cell>
          <cell r="AC562">
            <v>0</v>
          </cell>
          <cell r="AD562">
            <v>83.755600000000015</v>
          </cell>
          <cell r="AE562">
            <v>0</v>
          </cell>
          <cell r="AF562">
            <v>0</v>
          </cell>
          <cell r="AG562">
            <v>158.5048827999999</v>
          </cell>
          <cell r="AH562">
            <v>44480</v>
          </cell>
          <cell r="AI562">
            <v>158.5048827999999</v>
          </cell>
        </row>
        <row r="563">
          <cell r="A563" t="str">
            <v>Сиротина16</v>
          </cell>
          <cell r="B563" t="str">
            <v>Лесной</v>
          </cell>
          <cell r="C563" t="str">
            <v>Сиротина16</v>
          </cell>
          <cell r="D563" t="str">
            <v>ж/дУКУТ</v>
          </cell>
          <cell r="E563" t="str">
            <v>ж/д</v>
          </cell>
          <cell r="F563" t="str">
            <v>УКУТ</v>
          </cell>
          <cell r="G563">
            <v>0</v>
          </cell>
          <cell r="H563" t="str">
            <v>Сиротина</v>
          </cell>
          <cell r="I563">
            <v>16</v>
          </cell>
          <cell r="J563">
            <v>0</v>
          </cell>
          <cell r="K563" t="str">
            <v>Б</v>
          </cell>
          <cell r="L563" t="str">
            <v>население</v>
          </cell>
          <cell r="M563">
            <v>3.4000000000000002E-2</v>
          </cell>
          <cell r="N563">
            <v>2497.3000000000002</v>
          </cell>
          <cell r="O563">
            <v>304.89999999999998</v>
          </cell>
          <cell r="P563">
            <v>2497.3000000000002</v>
          </cell>
          <cell r="Q563">
            <v>58.25</v>
          </cell>
          <cell r="R563">
            <v>49.859000000000002</v>
          </cell>
          <cell r="S563">
            <v>0</v>
          </cell>
          <cell r="T563">
            <v>49.859000000000002</v>
          </cell>
          <cell r="U563">
            <v>72975.13</v>
          </cell>
          <cell r="V563">
            <v>0</v>
          </cell>
          <cell r="W563">
            <v>0</v>
          </cell>
          <cell r="X563">
            <v>44.433973556491324</v>
          </cell>
          <cell r="Y563">
            <v>5.4250264435086777</v>
          </cell>
          <cell r="Z563">
            <v>0</v>
          </cell>
          <cell r="AA563">
            <v>49.859000000000002</v>
          </cell>
          <cell r="AB563">
            <v>72975.13</v>
          </cell>
          <cell r="AC563">
            <v>0</v>
          </cell>
          <cell r="AD563">
            <v>84.908200000000008</v>
          </cell>
          <cell r="AE563">
            <v>0</v>
          </cell>
          <cell r="AF563">
            <v>0</v>
          </cell>
          <cell r="AG563">
            <v>128.97</v>
          </cell>
          <cell r="AH563">
            <v>44480</v>
          </cell>
          <cell r="AI563">
            <v>128.97</v>
          </cell>
        </row>
        <row r="564">
          <cell r="A564" t="str">
            <v>Сиротина18</v>
          </cell>
          <cell r="B564" t="str">
            <v>Лесной</v>
          </cell>
          <cell r="C564" t="str">
            <v>Сиротина18</v>
          </cell>
          <cell r="D564" t="str">
            <v>ж/дУКУТ</v>
          </cell>
          <cell r="E564" t="str">
            <v>ж/д</v>
          </cell>
          <cell r="F564" t="str">
            <v>УКУТ</v>
          </cell>
          <cell r="G564">
            <v>0</v>
          </cell>
          <cell r="H564" t="str">
            <v>Сиротина</v>
          </cell>
          <cell r="I564">
            <v>18</v>
          </cell>
          <cell r="J564">
            <v>0</v>
          </cell>
          <cell r="K564">
            <v>0</v>
          </cell>
          <cell r="L564" t="str">
            <v>население</v>
          </cell>
          <cell r="M564">
            <v>3.4000000000000002E-2</v>
          </cell>
          <cell r="N564">
            <v>2487.3000000000002</v>
          </cell>
          <cell r="O564">
            <v>274.10000000000002</v>
          </cell>
          <cell r="P564">
            <v>2487.3000000000002</v>
          </cell>
          <cell r="Q564">
            <v>47.525878899999952</v>
          </cell>
          <cell r="R564">
            <v>35.493000000000002</v>
          </cell>
          <cell r="S564">
            <v>0</v>
          </cell>
          <cell r="T564">
            <v>35.493000000000002</v>
          </cell>
          <cell r="U564">
            <v>51948.62</v>
          </cell>
          <cell r="V564">
            <v>0</v>
          </cell>
          <cell r="W564">
            <v>0</v>
          </cell>
          <cell r="X564">
            <v>31.969920656188894</v>
          </cell>
          <cell r="Y564">
            <v>3.5230793438111085</v>
          </cell>
          <cell r="Z564">
            <v>0</v>
          </cell>
          <cell r="AA564">
            <v>35.493000000000002</v>
          </cell>
          <cell r="AB564">
            <v>51948.62</v>
          </cell>
          <cell r="AC564">
            <v>0</v>
          </cell>
          <cell r="AD564">
            <v>84.568200000000019</v>
          </cell>
          <cell r="AE564">
            <v>0</v>
          </cell>
          <cell r="AF564">
            <v>0</v>
          </cell>
          <cell r="AG564">
            <v>184.95117190000019</v>
          </cell>
          <cell r="AH564">
            <v>44480</v>
          </cell>
          <cell r="AI564">
            <v>184.95117190000019</v>
          </cell>
        </row>
        <row r="565">
          <cell r="A565" t="str">
            <v>Сиротина20</v>
          </cell>
          <cell r="B565" t="str">
            <v>Лесной</v>
          </cell>
          <cell r="C565" t="str">
            <v>Сиротина20</v>
          </cell>
          <cell r="D565" t="str">
            <v>ж/дУКУТ</v>
          </cell>
          <cell r="E565" t="str">
            <v>ж/д</v>
          </cell>
          <cell r="F565" t="str">
            <v>УКУТ</v>
          </cell>
          <cell r="G565">
            <v>0</v>
          </cell>
          <cell r="H565" t="str">
            <v>Сиротина</v>
          </cell>
          <cell r="I565">
            <v>20</v>
          </cell>
          <cell r="J565">
            <v>0</v>
          </cell>
          <cell r="K565" t="str">
            <v>Б</v>
          </cell>
          <cell r="L565" t="str">
            <v>население</v>
          </cell>
          <cell r="M565">
            <v>3.4000000000000002E-2</v>
          </cell>
          <cell r="N565">
            <v>2490.8000000000002</v>
          </cell>
          <cell r="O565">
            <v>275.60000000000002</v>
          </cell>
          <cell r="P565">
            <v>2490.8000000000002</v>
          </cell>
          <cell r="Q565">
            <v>60.58</v>
          </cell>
          <cell r="R565">
            <v>41.927999999999997</v>
          </cell>
          <cell r="S565">
            <v>0</v>
          </cell>
          <cell r="T565">
            <v>41.927999999999997</v>
          </cell>
          <cell r="U565">
            <v>61367.08</v>
          </cell>
          <cell r="V565">
            <v>0</v>
          </cell>
          <cell r="W565">
            <v>0</v>
          </cell>
          <cell r="X565">
            <v>37.750962406015041</v>
          </cell>
          <cell r="Y565">
            <v>4.1770375939849558</v>
          </cell>
          <cell r="Z565">
            <v>0</v>
          </cell>
          <cell r="AA565">
            <v>41.927999999999997</v>
          </cell>
          <cell r="AB565">
            <v>61367.08</v>
          </cell>
          <cell r="AC565">
            <v>0</v>
          </cell>
          <cell r="AD565">
            <v>84.687200000000018</v>
          </cell>
          <cell r="AE565">
            <v>0</v>
          </cell>
          <cell r="AF565">
            <v>0</v>
          </cell>
          <cell r="AG565">
            <v>286.69</v>
          </cell>
          <cell r="AH565">
            <v>44480</v>
          </cell>
          <cell r="AI565">
            <v>286.69</v>
          </cell>
        </row>
        <row r="566">
          <cell r="A566" t="str">
            <v>Строителей4А</v>
          </cell>
          <cell r="B566" t="str">
            <v>Лесной</v>
          </cell>
          <cell r="C566" t="str">
            <v>Строителей4А</v>
          </cell>
          <cell r="D566" t="str">
            <v>ж/дУКУТ</v>
          </cell>
          <cell r="E566" t="str">
            <v>ж/д</v>
          </cell>
          <cell r="F566" t="str">
            <v>УКУТ</v>
          </cell>
          <cell r="G566">
            <v>0</v>
          </cell>
          <cell r="H566" t="str">
            <v>Строителей</v>
          </cell>
          <cell r="I566">
            <v>4</v>
          </cell>
          <cell r="J566" t="str">
            <v>А</v>
          </cell>
          <cell r="K566">
            <v>0</v>
          </cell>
          <cell r="L566" t="str">
            <v>население</v>
          </cell>
          <cell r="M566">
            <v>3.4000000000000002E-2</v>
          </cell>
          <cell r="N566">
            <v>1365</v>
          </cell>
          <cell r="O566">
            <v>148.80000000000001</v>
          </cell>
          <cell r="P566">
            <v>1365</v>
          </cell>
          <cell r="Q566">
            <v>36.9634936</v>
          </cell>
          <cell r="R566">
            <v>28.539000000000001</v>
          </cell>
          <cell r="S566">
            <v>0</v>
          </cell>
          <cell r="T566">
            <v>28.539000000000001</v>
          </cell>
          <cell r="U566">
            <v>41770.54</v>
          </cell>
          <cell r="V566">
            <v>0</v>
          </cell>
          <cell r="W566">
            <v>0</v>
          </cell>
          <cell r="X566">
            <v>25.733739595719381</v>
          </cell>
          <cell r="Y566">
            <v>2.8052604042806202</v>
          </cell>
          <cell r="Z566">
            <v>0</v>
          </cell>
          <cell r="AA566">
            <v>28.539000000000001</v>
          </cell>
          <cell r="AB566">
            <v>41770.54</v>
          </cell>
          <cell r="AC566">
            <v>0</v>
          </cell>
          <cell r="AD566">
            <v>46.410000000000004</v>
          </cell>
          <cell r="AE566">
            <v>0</v>
          </cell>
          <cell r="AF566">
            <v>0</v>
          </cell>
          <cell r="AG566">
            <v>129.48020199999996</v>
          </cell>
          <cell r="AH566">
            <v>44480</v>
          </cell>
          <cell r="AI566">
            <v>129.48020199999996</v>
          </cell>
        </row>
        <row r="567">
          <cell r="A567" t="str">
            <v>Строителей6</v>
          </cell>
          <cell r="B567" t="str">
            <v>Лесной</v>
          </cell>
          <cell r="C567" t="str">
            <v>Строителей6</v>
          </cell>
          <cell r="D567" t="str">
            <v>ж/дУКУТ</v>
          </cell>
          <cell r="E567" t="str">
            <v>ж/д</v>
          </cell>
          <cell r="F567" t="str">
            <v>УКУТ</v>
          </cell>
          <cell r="G567">
            <v>0</v>
          </cell>
          <cell r="H567" t="str">
            <v>Строителей</v>
          </cell>
          <cell r="I567">
            <v>6</v>
          </cell>
          <cell r="J567">
            <v>0</v>
          </cell>
          <cell r="K567">
            <v>0</v>
          </cell>
          <cell r="L567" t="str">
            <v>население</v>
          </cell>
          <cell r="M567">
            <v>3.4000000000000002E-2</v>
          </cell>
          <cell r="N567">
            <v>1890</v>
          </cell>
          <cell r="O567">
            <v>241</v>
          </cell>
          <cell r="P567">
            <v>2143.6999999999998</v>
          </cell>
          <cell r="Q567">
            <v>51.162999999999997</v>
          </cell>
          <cell r="R567">
            <v>43.148000000000003</v>
          </cell>
          <cell r="S567">
            <v>5.1059999999999999</v>
          </cell>
          <cell r="T567">
            <v>38.042000000000002</v>
          </cell>
          <cell r="U567">
            <v>55679.41</v>
          </cell>
          <cell r="V567">
            <v>0</v>
          </cell>
          <cell r="W567">
            <v>0</v>
          </cell>
          <cell r="X567">
            <v>34.197056233488489</v>
          </cell>
          <cell r="Y567">
            <v>3.8445167478055384</v>
          </cell>
          <cell r="Z567">
            <v>5.1064270187059764</v>
          </cell>
          <cell r="AA567">
            <v>38.041572981294024</v>
          </cell>
          <cell r="AB567">
            <v>55678.79</v>
          </cell>
          <cell r="AC567">
            <v>0</v>
          </cell>
          <cell r="AD567">
            <v>64.260000000000005</v>
          </cell>
          <cell r="AE567">
            <v>0</v>
          </cell>
          <cell r="AF567">
            <v>0</v>
          </cell>
          <cell r="AG567">
            <v>123.199</v>
          </cell>
          <cell r="AH567">
            <v>44480</v>
          </cell>
          <cell r="AI567">
            <v>123.199</v>
          </cell>
        </row>
        <row r="568">
          <cell r="B568" t="str">
            <v>Лесной</v>
          </cell>
          <cell r="C568">
            <v>0</v>
          </cell>
          <cell r="D568" t="str">
            <v>транзитукут</v>
          </cell>
          <cell r="E568" t="str">
            <v>транзит</v>
          </cell>
          <cell r="F568" t="str">
            <v>укут</v>
          </cell>
          <cell r="G568">
            <v>0</v>
          </cell>
          <cell r="H568" t="str">
            <v>Строителей</v>
          </cell>
          <cell r="I568">
            <v>6</v>
          </cell>
          <cell r="J568">
            <v>0</v>
          </cell>
          <cell r="K568" t="str">
            <v>пристрой</v>
          </cell>
          <cell r="L568" t="str">
            <v>ИП Игошев А.Г. "Смак"</v>
          </cell>
          <cell r="M568">
            <v>3.4000000000000002E-2</v>
          </cell>
          <cell r="N568">
            <v>253.7</v>
          </cell>
          <cell r="O568">
            <v>0</v>
          </cell>
          <cell r="P568">
            <v>0</v>
          </cell>
          <cell r="Q568">
            <v>0</v>
          </cell>
          <cell r="R568">
            <v>5.1059999999999999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4.5903667547280582</v>
          </cell>
          <cell r="Y568">
            <v>0.51606026397791804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8.6257999999999999</v>
          </cell>
          <cell r="AE568">
            <v>36.299999999999997</v>
          </cell>
          <cell r="AF568">
            <v>42826</v>
          </cell>
          <cell r="AG568">
            <v>36.299999999999997</v>
          </cell>
          <cell r="AH568">
            <v>42826</v>
          </cell>
          <cell r="AI568">
            <v>0</v>
          </cell>
        </row>
        <row r="569">
          <cell r="A569" t="str">
            <v>Строителей8А</v>
          </cell>
          <cell r="B569" t="str">
            <v>Лесной</v>
          </cell>
          <cell r="C569" t="str">
            <v>Строителей8А</v>
          </cell>
          <cell r="D569" t="str">
            <v>ж/дУКУТ</v>
          </cell>
          <cell r="E569" t="str">
            <v>ж/д</v>
          </cell>
          <cell r="F569" t="str">
            <v>УКУТ</v>
          </cell>
          <cell r="G569">
            <v>0</v>
          </cell>
          <cell r="H569" t="str">
            <v>Строителей</v>
          </cell>
          <cell r="I569">
            <v>8</v>
          </cell>
          <cell r="J569" t="str">
            <v>А</v>
          </cell>
          <cell r="K569">
            <v>0</v>
          </cell>
          <cell r="L569" t="str">
            <v>население</v>
          </cell>
          <cell r="M569">
            <v>3.4000000000000002E-2</v>
          </cell>
          <cell r="N569">
            <v>1368.7</v>
          </cell>
          <cell r="O569">
            <v>144.5</v>
          </cell>
          <cell r="P569">
            <v>1368.7</v>
          </cell>
          <cell r="Q569">
            <v>33.584993999999995</v>
          </cell>
          <cell r="R569">
            <v>30.251999999999999</v>
          </cell>
          <cell r="S569">
            <v>0</v>
          </cell>
          <cell r="T569">
            <v>30.251999999999999</v>
          </cell>
          <cell r="U569">
            <v>44277.73</v>
          </cell>
          <cell r="V569">
            <v>0</v>
          </cell>
          <cell r="W569">
            <v>0</v>
          </cell>
          <cell r="X569">
            <v>27.363145915939729</v>
          </cell>
          <cell r="Y569">
            <v>2.8888540840602701</v>
          </cell>
          <cell r="Z569">
            <v>0</v>
          </cell>
          <cell r="AA569">
            <v>30.251999999999999</v>
          </cell>
          <cell r="AB569">
            <v>44277.73</v>
          </cell>
          <cell r="AC569">
            <v>0</v>
          </cell>
          <cell r="AD569">
            <v>46.535800000000002</v>
          </cell>
          <cell r="AE569">
            <v>0</v>
          </cell>
          <cell r="AF569">
            <v>0</v>
          </cell>
          <cell r="AG569">
            <v>51.232349500000005</v>
          </cell>
          <cell r="AH569">
            <v>44480</v>
          </cell>
          <cell r="AI569">
            <v>51.232349500000005</v>
          </cell>
        </row>
        <row r="570">
          <cell r="A570" t="str">
            <v>Строителей8</v>
          </cell>
          <cell r="B570" t="str">
            <v>Лесной</v>
          </cell>
          <cell r="C570" t="str">
            <v>Строителей8</v>
          </cell>
          <cell r="D570" t="str">
            <v>ж/дУКУТ</v>
          </cell>
          <cell r="E570" t="str">
            <v>ж/д</v>
          </cell>
          <cell r="F570" t="str">
            <v>УКУТ</v>
          </cell>
          <cell r="G570">
            <v>0</v>
          </cell>
          <cell r="H570" t="str">
            <v>Строителей</v>
          </cell>
          <cell r="I570">
            <v>8</v>
          </cell>
          <cell r="J570">
            <v>0</v>
          </cell>
          <cell r="K570">
            <v>0</v>
          </cell>
          <cell r="L570" t="str">
            <v>население</v>
          </cell>
          <cell r="M570">
            <v>3.4000000000000002E-2</v>
          </cell>
          <cell r="N570">
            <v>1365.4</v>
          </cell>
          <cell r="O570">
            <v>144.5</v>
          </cell>
          <cell r="P570">
            <v>1365.4</v>
          </cell>
          <cell r="Q570">
            <v>35.224592000000001</v>
          </cell>
          <cell r="R570">
            <v>33.049999999999997</v>
          </cell>
          <cell r="S570">
            <v>0</v>
          </cell>
          <cell r="T570">
            <v>33.049999999999997</v>
          </cell>
          <cell r="U570">
            <v>48372.97</v>
          </cell>
          <cell r="V570">
            <v>0</v>
          </cell>
          <cell r="W570">
            <v>0</v>
          </cell>
          <cell r="X570">
            <v>29.88705874561229</v>
          </cell>
          <cell r="Y570">
            <v>3.1629412543877073</v>
          </cell>
          <cell r="Z570">
            <v>0</v>
          </cell>
          <cell r="AA570">
            <v>33.049999999999997</v>
          </cell>
          <cell r="AB570">
            <v>48372.97</v>
          </cell>
          <cell r="AC570">
            <v>0</v>
          </cell>
          <cell r="AD570">
            <v>46.423600000000008</v>
          </cell>
          <cell r="AE570">
            <v>0</v>
          </cell>
          <cell r="AF570">
            <v>0</v>
          </cell>
          <cell r="AG570">
            <v>33.428952299999999</v>
          </cell>
          <cell r="AH570">
            <v>44480</v>
          </cell>
          <cell r="AI570">
            <v>33.428952299999999</v>
          </cell>
        </row>
        <row r="571">
          <cell r="A571" t="str">
            <v>Строителей10</v>
          </cell>
          <cell r="B571" t="str">
            <v>Лесной</v>
          </cell>
          <cell r="C571" t="str">
            <v>Строителей10</v>
          </cell>
          <cell r="D571" t="str">
            <v>ж/дУКУТ</v>
          </cell>
          <cell r="E571" t="str">
            <v>ж/д</v>
          </cell>
          <cell r="F571" t="str">
            <v>УКУТ</v>
          </cell>
          <cell r="G571">
            <v>0</v>
          </cell>
          <cell r="H571" t="str">
            <v>Строителей</v>
          </cell>
          <cell r="I571">
            <v>10</v>
          </cell>
          <cell r="J571">
            <v>0</v>
          </cell>
          <cell r="K571" t="str">
            <v>Б</v>
          </cell>
          <cell r="L571" t="str">
            <v>население</v>
          </cell>
          <cell r="M571">
            <v>3.4000000000000002E-2</v>
          </cell>
          <cell r="N571">
            <v>1883.7</v>
          </cell>
          <cell r="O571">
            <v>218</v>
          </cell>
          <cell r="P571">
            <v>2160.9</v>
          </cell>
          <cell r="Q571">
            <v>45.131</v>
          </cell>
          <cell r="R571">
            <v>37.326999999999998</v>
          </cell>
          <cell r="S571">
            <v>0</v>
          </cell>
          <cell r="T571">
            <v>37.326999999999998</v>
          </cell>
          <cell r="U571">
            <v>54632.92</v>
          </cell>
          <cell r="V571">
            <v>0</v>
          </cell>
          <cell r="W571">
            <v>0</v>
          </cell>
          <cell r="X571">
            <v>33.455236189751162</v>
          </cell>
          <cell r="Y571">
            <v>3.8717638102488365</v>
          </cell>
          <cell r="Z571">
            <v>0</v>
          </cell>
          <cell r="AA571">
            <v>37.326999999999998</v>
          </cell>
          <cell r="AB571">
            <v>54632.92</v>
          </cell>
          <cell r="AC571">
            <v>0</v>
          </cell>
          <cell r="AD571">
            <v>64.0458</v>
          </cell>
          <cell r="AE571">
            <v>0</v>
          </cell>
          <cell r="AF571">
            <v>0</v>
          </cell>
          <cell r="AG571">
            <v>119.95399999999999</v>
          </cell>
          <cell r="AH571">
            <v>44480</v>
          </cell>
          <cell r="AI571">
            <v>119.95399999999999</v>
          </cell>
        </row>
        <row r="572">
          <cell r="B572" t="str">
            <v>Лесной</v>
          </cell>
          <cell r="C572">
            <v>0</v>
          </cell>
          <cell r="D572" t="str">
            <v>транзитн</v>
          </cell>
          <cell r="E572" t="str">
            <v>транзит</v>
          </cell>
          <cell r="F572" t="str">
            <v>н</v>
          </cell>
          <cell r="G572">
            <v>0</v>
          </cell>
          <cell r="H572" t="str">
            <v>Строителей</v>
          </cell>
          <cell r="I572">
            <v>10</v>
          </cell>
          <cell r="J572">
            <v>0</v>
          </cell>
          <cell r="K572" t="str">
            <v>пристрой</v>
          </cell>
          <cell r="L572" t="str">
            <v>ОАО "УралТрансБанк"</v>
          </cell>
          <cell r="M572">
            <v>1.2E-2</v>
          </cell>
          <cell r="N572">
            <v>277.2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0.90836100718819623</v>
          </cell>
          <cell r="X572">
            <v>3.0215720543108158</v>
          </cell>
          <cell r="Y572">
            <v>0.30482794568918403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3.3264</v>
          </cell>
          <cell r="AE572">
            <v>36</v>
          </cell>
          <cell r="AF572">
            <v>44378</v>
          </cell>
          <cell r="AG572">
            <v>36</v>
          </cell>
          <cell r="AH572">
            <v>44378</v>
          </cell>
          <cell r="AI572">
            <v>0</v>
          </cell>
        </row>
        <row r="573">
          <cell r="B573" t="str">
            <v>Лесной</v>
          </cell>
          <cell r="C573">
            <v>0</v>
          </cell>
          <cell r="D573" t="str">
            <v>транзитн</v>
          </cell>
          <cell r="E573" t="str">
            <v>транзит</v>
          </cell>
          <cell r="F573" t="str">
            <v>н</v>
          </cell>
          <cell r="G573">
            <v>0</v>
          </cell>
          <cell r="H573" t="str">
            <v>Строителей</v>
          </cell>
          <cell r="I573">
            <v>10</v>
          </cell>
          <cell r="J573">
            <v>0</v>
          </cell>
          <cell r="K573" t="str">
            <v>пристрой</v>
          </cell>
          <cell r="L573" t="str">
            <v>ОАО "УралТрансБанк"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2</v>
          </cell>
          <cell r="AF573">
            <v>44378</v>
          </cell>
          <cell r="AG573">
            <v>2</v>
          </cell>
          <cell r="AH573">
            <v>44378</v>
          </cell>
          <cell r="AI573">
            <v>0</v>
          </cell>
        </row>
        <row r="574">
          <cell r="A574" t="str">
            <v>Строителей12А</v>
          </cell>
          <cell r="B574" t="str">
            <v>Лесной</v>
          </cell>
          <cell r="C574" t="str">
            <v>Строителей12А</v>
          </cell>
          <cell r="D574" t="str">
            <v>ж/дУКУТ</v>
          </cell>
          <cell r="E574" t="str">
            <v>ж/д</v>
          </cell>
          <cell r="F574" t="str">
            <v>УКУТ</v>
          </cell>
          <cell r="G574">
            <v>0</v>
          </cell>
          <cell r="H574" t="str">
            <v>Строителей</v>
          </cell>
          <cell r="I574">
            <v>12</v>
          </cell>
          <cell r="J574" t="str">
            <v>А</v>
          </cell>
          <cell r="K574">
            <v>0</v>
          </cell>
          <cell r="L574" t="str">
            <v>население</v>
          </cell>
          <cell r="M574">
            <v>3.4000000000000002E-2</v>
          </cell>
          <cell r="N574">
            <v>1351.5</v>
          </cell>
          <cell r="O574">
            <v>145</v>
          </cell>
          <cell r="P574">
            <v>1351.5</v>
          </cell>
          <cell r="Q574">
            <v>35.273121500000002</v>
          </cell>
          <cell r="R574">
            <v>34.273000000000003</v>
          </cell>
          <cell r="S574">
            <v>0</v>
          </cell>
          <cell r="T574">
            <v>34.273000000000003</v>
          </cell>
          <cell r="U574">
            <v>50162.99</v>
          </cell>
          <cell r="V574">
            <v>0</v>
          </cell>
          <cell r="W574">
            <v>0</v>
          </cell>
          <cell r="X574">
            <v>30.952194787838291</v>
          </cell>
          <cell r="Y574">
            <v>3.3208052121617122</v>
          </cell>
          <cell r="Z574">
            <v>0</v>
          </cell>
          <cell r="AA574">
            <v>34.273000000000003</v>
          </cell>
          <cell r="AB574">
            <v>50162.99</v>
          </cell>
          <cell r="AC574">
            <v>0</v>
          </cell>
          <cell r="AD574">
            <v>45.951000000000001</v>
          </cell>
          <cell r="AE574">
            <v>0</v>
          </cell>
          <cell r="AF574">
            <v>0</v>
          </cell>
          <cell r="AG574">
            <v>15.364188519999999</v>
          </cell>
          <cell r="AH574">
            <v>44480</v>
          </cell>
          <cell r="AI574">
            <v>15.364188519999999</v>
          </cell>
        </row>
        <row r="575">
          <cell r="A575" t="str">
            <v>Строителей12</v>
          </cell>
          <cell r="B575" t="str">
            <v>Лесной</v>
          </cell>
          <cell r="C575" t="str">
            <v>Строителей12</v>
          </cell>
          <cell r="D575" t="str">
            <v>ж/дУКУТ</v>
          </cell>
          <cell r="E575" t="str">
            <v>ж/д</v>
          </cell>
          <cell r="F575" t="str">
            <v>УКУТ</v>
          </cell>
          <cell r="G575">
            <v>0</v>
          </cell>
          <cell r="H575" t="str">
            <v>Строителей</v>
          </cell>
          <cell r="I575">
            <v>12</v>
          </cell>
          <cell r="J575">
            <v>0</v>
          </cell>
          <cell r="K575">
            <v>0</v>
          </cell>
          <cell r="L575" t="str">
            <v>население</v>
          </cell>
          <cell r="M575">
            <v>3.4000000000000002E-2</v>
          </cell>
          <cell r="N575">
            <v>1352</v>
          </cell>
          <cell r="O575">
            <v>145.19999999999999</v>
          </cell>
          <cell r="P575">
            <v>1352</v>
          </cell>
          <cell r="Q575">
            <v>31.145772399999995</v>
          </cell>
          <cell r="R575">
            <v>24.369</v>
          </cell>
          <cell r="S575">
            <v>0</v>
          </cell>
          <cell r="T575">
            <v>24.369</v>
          </cell>
          <cell r="U575">
            <v>35667.199999999997</v>
          </cell>
          <cell r="V575">
            <v>0</v>
          </cell>
          <cell r="W575">
            <v>0</v>
          </cell>
          <cell r="X575">
            <v>22.005669249265296</v>
          </cell>
          <cell r="Y575">
            <v>2.3633307507347041</v>
          </cell>
          <cell r="Z575">
            <v>0</v>
          </cell>
          <cell r="AA575">
            <v>24.369</v>
          </cell>
          <cell r="AB575">
            <v>35667.199999999997</v>
          </cell>
          <cell r="AC575">
            <v>0</v>
          </cell>
          <cell r="AD575">
            <v>45.968000000000004</v>
          </cell>
          <cell r="AE575">
            <v>0</v>
          </cell>
          <cell r="AF575">
            <v>0</v>
          </cell>
          <cell r="AG575">
            <v>104.17291</v>
          </cell>
          <cell r="AH575">
            <v>44480</v>
          </cell>
          <cell r="AI575">
            <v>104.17291</v>
          </cell>
        </row>
        <row r="576">
          <cell r="A576" t="str">
            <v>Строителей13</v>
          </cell>
          <cell r="B576" t="str">
            <v>Лесной</v>
          </cell>
          <cell r="C576" t="str">
            <v>Строителей13</v>
          </cell>
          <cell r="D576" t="str">
            <v>ж/дУКУТ</v>
          </cell>
          <cell r="E576" t="str">
            <v>ж/д</v>
          </cell>
          <cell r="F576" t="str">
            <v>УКУТ</v>
          </cell>
          <cell r="G576">
            <v>0</v>
          </cell>
          <cell r="H576" t="str">
            <v>Строителей</v>
          </cell>
          <cell r="I576">
            <v>13</v>
          </cell>
          <cell r="J576">
            <v>0</v>
          </cell>
          <cell r="K576">
            <v>0</v>
          </cell>
          <cell r="L576" t="str">
            <v>население</v>
          </cell>
          <cell r="M576">
            <v>3.4000000000000002E-2</v>
          </cell>
          <cell r="N576">
            <v>2492.5</v>
          </cell>
          <cell r="O576">
            <v>279.8</v>
          </cell>
          <cell r="P576">
            <v>2492.5</v>
          </cell>
          <cell r="Q576">
            <v>44.355712800000219</v>
          </cell>
          <cell r="R576">
            <v>36.026000000000003</v>
          </cell>
          <cell r="S576">
            <v>0</v>
          </cell>
          <cell r="T576">
            <v>36.026000000000003</v>
          </cell>
          <cell r="U576">
            <v>52728.73</v>
          </cell>
          <cell r="V576">
            <v>0</v>
          </cell>
          <cell r="W576">
            <v>0</v>
          </cell>
          <cell r="X576">
            <v>32.390002885690585</v>
          </cell>
          <cell r="Y576">
            <v>3.6359971143094185</v>
          </cell>
          <cell r="Z576">
            <v>0</v>
          </cell>
          <cell r="AA576">
            <v>36.026000000000003</v>
          </cell>
          <cell r="AB576">
            <v>52728.73</v>
          </cell>
          <cell r="AC576">
            <v>0</v>
          </cell>
          <cell r="AD576">
            <v>84.745000000000005</v>
          </cell>
          <cell r="AE576">
            <v>0</v>
          </cell>
          <cell r="AF576">
            <v>0</v>
          </cell>
          <cell r="AG576">
            <v>128.03710940000019</v>
          </cell>
          <cell r="AH576">
            <v>44480</v>
          </cell>
          <cell r="AI576">
            <v>128.03710940000019</v>
          </cell>
        </row>
        <row r="577">
          <cell r="A577" t="str">
            <v>Строителей14</v>
          </cell>
          <cell r="B577" t="str">
            <v>Лесной</v>
          </cell>
          <cell r="C577" t="str">
            <v>Строителей14</v>
          </cell>
          <cell r="D577" t="str">
            <v>ж/дУКУТ</v>
          </cell>
          <cell r="E577" t="str">
            <v>ж/д</v>
          </cell>
          <cell r="F577" t="str">
            <v>УКУТ</v>
          </cell>
          <cell r="G577">
            <v>0</v>
          </cell>
          <cell r="H577" t="str">
            <v>Строителей</v>
          </cell>
          <cell r="I577">
            <v>14</v>
          </cell>
          <cell r="J577">
            <v>0</v>
          </cell>
          <cell r="K577">
            <v>0</v>
          </cell>
          <cell r="L577" t="str">
            <v>население</v>
          </cell>
          <cell r="M577">
            <v>3.4000000000000002E-2</v>
          </cell>
          <cell r="N577">
            <v>7340.8</v>
          </cell>
          <cell r="O577">
            <v>1112</v>
          </cell>
          <cell r="P577">
            <v>7340.8</v>
          </cell>
          <cell r="Q577">
            <v>139.64979400000001</v>
          </cell>
          <cell r="R577">
            <v>112.155</v>
          </cell>
          <cell r="S577">
            <v>0</v>
          </cell>
          <cell r="T577">
            <v>112.155</v>
          </cell>
          <cell r="U577">
            <v>164153.42000000001</v>
          </cell>
          <cell r="V577">
            <v>0</v>
          </cell>
          <cell r="W577">
            <v>0</v>
          </cell>
          <cell r="X577">
            <v>97.400556501987509</v>
          </cell>
          <cell r="Y577">
            <v>14.754443498012492</v>
          </cell>
          <cell r="Z577">
            <v>0</v>
          </cell>
          <cell r="AA577">
            <v>112.155</v>
          </cell>
          <cell r="AB577">
            <v>164153.42000000001</v>
          </cell>
          <cell r="AC577">
            <v>0</v>
          </cell>
          <cell r="AD577">
            <v>249.58720000000002</v>
          </cell>
          <cell r="AE577">
            <v>0</v>
          </cell>
          <cell r="AF577">
            <v>0</v>
          </cell>
          <cell r="AG577">
            <v>422.60503999999997</v>
          </cell>
          <cell r="AH577">
            <v>44480</v>
          </cell>
          <cell r="AI577">
            <v>422.60503999999997</v>
          </cell>
        </row>
        <row r="578">
          <cell r="A578" t="str">
            <v>Строителей15</v>
          </cell>
          <cell r="B578" t="str">
            <v>Лесной</v>
          </cell>
          <cell r="C578" t="str">
            <v>Строителей15</v>
          </cell>
          <cell r="D578" t="str">
            <v>ж/дУКУТ</v>
          </cell>
          <cell r="E578" t="str">
            <v>ж/д</v>
          </cell>
          <cell r="F578" t="str">
            <v>УКУТ</v>
          </cell>
          <cell r="G578">
            <v>0</v>
          </cell>
          <cell r="H578" t="str">
            <v>Строителей</v>
          </cell>
          <cell r="I578">
            <v>15</v>
          </cell>
          <cell r="J578">
            <v>0</v>
          </cell>
          <cell r="K578">
            <v>0</v>
          </cell>
          <cell r="L578" t="str">
            <v>население</v>
          </cell>
          <cell r="M578">
            <v>3.4000000000000002E-2</v>
          </cell>
          <cell r="N578">
            <v>2496</v>
          </cell>
          <cell r="O578">
            <v>278.7</v>
          </cell>
          <cell r="P578">
            <v>2496</v>
          </cell>
          <cell r="Q578">
            <v>49.481999999999999</v>
          </cell>
          <cell r="R578">
            <v>37.49</v>
          </cell>
          <cell r="S578">
            <v>0</v>
          </cell>
          <cell r="T578">
            <v>37.49</v>
          </cell>
          <cell r="U578">
            <v>54871.49</v>
          </cell>
          <cell r="V578">
            <v>0</v>
          </cell>
          <cell r="W578">
            <v>0</v>
          </cell>
          <cell r="X578">
            <v>33.724381014163697</v>
          </cell>
          <cell r="Y578">
            <v>3.7656189858363049</v>
          </cell>
          <cell r="Z578">
            <v>0</v>
          </cell>
          <cell r="AA578">
            <v>37.49</v>
          </cell>
          <cell r="AB578">
            <v>54871.49</v>
          </cell>
          <cell r="AC578">
            <v>0</v>
          </cell>
          <cell r="AD578">
            <v>84.864000000000004</v>
          </cell>
          <cell r="AE578">
            <v>0</v>
          </cell>
          <cell r="AF578">
            <v>0</v>
          </cell>
          <cell r="AG578">
            <v>184.316</v>
          </cell>
          <cell r="AH578">
            <v>44480</v>
          </cell>
          <cell r="AI578">
            <v>184.316</v>
          </cell>
        </row>
        <row r="579">
          <cell r="A579" t="str">
            <v>Строителей20</v>
          </cell>
          <cell r="B579" t="str">
            <v>Лесной</v>
          </cell>
          <cell r="C579" t="str">
            <v>Строителей20</v>
          </cell>
          <cell r="D579" t="str">
            <v>ж/дУКУТ</v>
          </cell>
          <cell r="E579" t="str">
            <v>ж/д</v>
          </cell>
          <cell r="F579" t="str">
            <v>УКУТ</v>
          </cell>
          <cell r="G579">
            <v>0</v>
          </cell>
          <cell r="H579" t="str">
            <v>Строителей</v>
          </cell>
          <cell r="I579">
            <v>20</v>
          </cell>
          <cell r="J579">
            <v>0</v>
          </cell>
          <cell r="K579">
            <v>0</v>
          </cell>
          <cell r="L579" t="str">
            <v>население</v>
          </cell>
          <cell r="M579">
            <v>3.4000000000000002E-2</v>
          </cell>
          <cell r="N579">
            <v>3816.8</v>
          </cell>
          <cell r="O579">
            <v>474</v>
          </cell>
          <cell r="P579">
            <v>3816.8</v>
          </cell>
          <cell r="Q579">
            <v>99</v>
          </cell>
          <cell r="R579">
            <v>88.185000000000002</v>
          </cell>
          <cell r="S579">
            <v>0</v>
          </cell>
          <cell r="T579">
            <v>88.185000000000002</v>
          </cell>
          <cell r="U579">
            <v>129070.21</v>
          </cell>
          <cell r="V579">
            <v>0</v>
          </cell>
          <cell r="W579">
            <v>0</v>
          </cell>
          <cell r="X579">
            <v>78.443299151673358</v>
          </cell>
          <cell r="Y579">
            <v>9.7417008483266443</v>
          </cell>
          <cell r="Z579">
            <v>0</v>
          </cell>
          <cell r="AA579">
            <v>88.185000000000002</v>
          </cell>
          <cell r="AB579">
            <v>129070.21</v>
          </cell>
          <cell r="AC579">
            <v>0</v>
          </cell>
          <cell r="AD579">
            <v>129.77120000000002</v>
          </cell>
          <cell r="AE579">
            <v>0</v>
          </cell>
          <cell r="AF579">
            <v>0</v>
          </cell>
          <cell r="AG579">
            <v>166.23828130000038</v>
          </cell>
          <cell r="AH579">
            <v>44480</v>
          </cell>
          <cell r="AI579">
            <v>166.23828130000038</v>
          </cell>
        </row>
        <row r="580">
          <cell r="A580" t="str">
            <v>Фрунзе1</v>
          </cell>
          <cell r="B580" t="str">
            <v>Лесной</v>
          </cell>
          <cell r="C580" t="str">
            <v>Фрунзе1</v>
          </cell>
          <cell r="D580" t="str">
            <v>ж/дУКУТ</v>
          </cell>
          <cell r="E580" t="str">
            <v>ж/д</v>
          </cell>
          <cell r="F580" t="str">
            <v>УКУТ</v>
          </cell>
          <cell r="G580">
            <v>0</v>
          </cell>
          <cell r="H580" t="str">
            <v>Фрунзе</v>
          </cell>
          <cell r="I580">
            <v>1</v>
          </cell>
          <cell r="J580">
            <v>0</v>
          </cell>
          <cell r="K580">
            <v>0</v>
          </cell>
          <cell r="L580" t="str">
            <v>население</v>
          </cell>
          <cell r="M580">
            <v>3.4000000000000002E-2</v>
          </cell>
          <cell r="N580">
            <v>5727.5</v>
          </cell>
          <cell r="O580">
            <v>635.6</v>
          </cell>
          <cell r="P580">
            <v>5727.5</v>
          </cell>
          <cell r="Q580">
            <v>131.60486700000001</v>
          </cell>
          <cell r="R580">
            <v>105.61</v>
          </cell>
          <cell r="S580">
            <v>0</v>
          </cell>
          <cell r="T580">
            <v>105.61</v>
          </cell>
          <cell r="U580">
            <v>154573.96</v>
          </cell>
          <cell r="V580">
            <v>0</v>
          </cell>
          <cell r="W580">
            <v>0</v>
          </cell>
          <cell r="X580">
            <v>95.060784051798649</v>
          </cell>
          <cell r="Y580">
            <v>10.549215948201351</v>
          </cell>
          <cell r="Z580">
            <v>0</v>
          </cell>
          <cell r="AA580">
            <v>105.61</v>
          </cell>
          <cell r="AB580">
            <v>154573.96</v>
          </cell>
          <cell r="AC580">
            <v>0</v>
          </cell>
          <cell r="AD580">
            <v>194.73500000000001</v>
          </cell>
          <cell r="AE580">
            <v>0</v>
          </cell>
          <cell r="AF580">
            <v>0</v>
          </cell>
          <cell r="AG580">
            <v>399.55761000000001</v>
          </cell>
          <cell r="AH580">
            <v>44480</v>
          </cell>
          <cell r="AI580">
            <v>399.55761000000001</v>
          </cell>
        </row>
        <row r="581">
          <cell r="A581" t="str">
            <v>Фрунзе2</v>
          </cell>
          <cell r="B581" t="str">
            <v>Лесной</v>
          </cell>
          <cell r="C581" t="str">
            <v>Фрунзе2</v>
          </cell>
          <cell r="D581" t="str">
            <v>ж/дУКУТ</v>
          </cell>
          <cell r="E581" t="str">
            <v>ж/д</v>
          </cell>
          <cell r="F581" t="str">
            <v>УКУТ</v>
          </cell>
          <cell r="G581">
            <v>0</v>
          </cell>
          <cell r="H581" t="str">
            <v>Фрунзе</v>
          </cell>
          <cell r="I581">
            <v>2</v>
          </cell>
          <cell r="J581">
            <v>0</v>
          </cell>
          <cell r="K581">
            <v>0</v>
          </cell>
          <cell r="L581" t="str">
            <v>население</v>
          </cell>
          <cell r="M581">
            <v>3.4000000000000002E-2</v>
          </cell>
          <cell r="N581">
            <v>2783.4</v>
          </cell>
          <cell r="O581">
            <v>290</v>
          </cell>
          <cell r="P581">
            <v>2783.4</v>
          </cell>
          <cell r="Q581">
            <v>61.71752900000002</v>
          </cell>
          <cell r="R581">
            <v>49.430999999999997</v>
          </cell>
          <cell r="S581">
            <v>0</v>
          </cell>
          <cell r="T581">
            <v>49.430999999999997</v>
          </cell>
          <cell r="U581">
            <v>72348.69</v>
          </cell>
          <cell r="V581">
            <v>0</v>
          </cell>
          <cell r="W581">
            <v>0</v>
          </cell>
          <cell r="X581">
            <v>44.766787726947349</v>
          </cell>
          <cell r="Y581">
            <v>4.6642122730526481</v>
          </cell>
          <cell r="Z581">
            <v>0</v>
          </cell>
          <cell r="AA581">
            <v>49.430999999999997</v>
          </cell>
          <cell r="AB581">
            <v>72348.69</v>
          </cell>
          <cell r="AC581">
            <v>0</v>
          </cell>
          <cell r="AD581">
            <v>94.635600000000011</v>
          </cell>
          <cell r="AE581">
            <v>0</v>
          </cell>
          <cell r="AF581">
            <v>0</v>
          </cell>
          <cell r="AG581">
            <v>188.85318899999999</v>
          </cell>
          <cell r="AH581">
            <v>44480</v>
          </cell>
          <cell r="AI581">
            <v>188.85318899999999</v>
          </cell>
        </row>
        <row r="582">
          <cell r="A582" t="str">
            <v>Фрунзе3</v>
          </cell>
          <cell r="B582" t="str">
            <v>Лесной</v>
          </cell>
          <cell r="C582" t="str">
            <v>Фрунзе3</v>
          </cell>
          <cell r="D582" t="str">
            <v>ж/дУКУТ</v>
          </cell>
          <cell r="E582" t="str">
            <v>ж/д</v>
          </cell>
          <cell r="F582" t="str">
            <v>УКУТ</v>
          </cell>
          <cell r="G582">
            <v>0</v>
          </cell>
          <cell r="H582" t="str">
            <v>Фрунзе</v>
          </cell>
          <cell r="I582">
            <v>3</v>
          </cell>
          <cell r="J582">
            <v>0</v>
          </cell>
          <cell r="K582">
            <v>0</v>
          </cell>
          <cell r="L582" t="str">
            <v>население</v>
          </cell>
          <cell r="M582">
            <v>3.4000000000000002E-2</v>
          </cell>
          <cell r="N582">
            <v>5697.8</v>
          </cell>
          <cell r="O582">
            <v>628</v>
          </cell>
          <cell r="P582">
            <v>5730.7</v>
          </cell>
          <cell r="Q582">
            <v>131.15669599999995</v>
          </cell>
          <cell r="R582">
            <v>108.791</v>
          </cell>
          <cell r="S582">
            <v>0.625</v>
          </cell>
          <cell r="T582">
            <v>108.166</v>
          </cell>
          <cell r="U582">
            <v>158315</v>
          </cell>
          <cell r="V582">
            <v>0</v>
          </cell>
          <cell r="W582">
            <v>0</v>
          </cell>
          <cell r="X582">
            <v>97.483661723308217</v>
          </cell>
          <cell r="Y582">
            <v>10.682768171818031</v>
          </cell>
          <cell r="Z582">
            <v>0.6245701048737502</v>
          </cell>
          <cell r="AA582">
            <v>108.16642989512624</v>
          </cell>
          <cell r="AB582">
            <v>158315.63</v>
          </cell>
          <cell r="AC582">
            <v>0</v>
          </cell>
          <cell r="AD582">
            <v>193.72520000000003</v>
          </cell>
          <cell r="AE582">
            <v>0</v>
          </cell>
          <cell r="AF582">
            <v>0</v>
          </cell>
          <cell r="AG582">
            <v>343.77646899999996</v>
          </cell>
          <cell r="AH582">
            <v>44480</v>
          </cell>
          <cell r="AI582">
            <v>343.77646899999996</v>
          </cell>
        </row>
        <row r="583">
          <cell r="B583" t="str">
            <v>Лесной</v>
          </cell>
          <cell r="C583">
            <v>0</v>
          </cell>
          <cell r="D583" t="str">
            <v>транзитукут</v>
          </cell>
          <cell r="E583" t="str">
            <v>транзит</v>
          </cell>
          <cell r="F583" t="str">
            <v>укут</v>
          </cell>
          <cell r="G583">
            <v>0</v>
          </cell>
          <cell r="H583" t="str">
            <v>Фрунзе</v>
          </cell>
          <cell r="I583">
            <v>3</v>
          </cell>
          <cell r="J583">
            <v>0</v>
          </cell>
          <cell r="K583">
            <v>47</v>
          </cell>
          <cell r="L583" t="str">
            <v>ИП Булко С.И. Канцтовары</v>
          </cell>
          <cell r="M583">
            <v>3.4000000000000002E-2</v>
          </cell>
          <cell r="N583">
            <v>32.9</v>
          </cell>
          <cell r="O583">
            <v>0</v>
          </cell>
          <cell r="P583">
            <v>0</v>
          </cell>
          <cell r="Q583">
            <v>0</v>
          </cell>
          <cell r="R583">
            <v>0.625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0.56288610879582301</v>
          </cell>
          <cell r="Y583">
            <v>6.1683996077927128E-2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1.1186</v>
          </cell>
          <cell r="AE583">
            <v>11.433</v>
          </cell>
          <cell r="AF583">
            <v>44440</v>
          </cell>
          <cell r="AG583">
            <v>11.685</v>
          </cell>
          <cell r="AH583">
            <v>44470</v>
          </cell>
          <cell r="AI583">
            <v>0.25200000000000067</v>
          </cell>
        </row>
        <row r="584">
          <cell r="A584" t="str">
            <v>Фрунзе4</v>
          </cell>
          <cell r="B584" t="str">
            <v>Лесной</v>
          </cell>
          <cell r="C584" t="str">
            <v>Фрунзе4</v>
          </cell>
          <cell r="D584" t="str">
            <v>ж/дУКУТ</v>
          </cell>
          <cell r="E584" t="str">
            <v>ж/д</v>
          </cell>
          <cell r="F584" t="str">
            <v>УКУТ</v>
          </cell>
          <cell r="G584">
            <v>0</v>
          </cell>
          <cell r="H584" t="str">
            <v>Фрунзе</v>
          </cell>
          <cell r="I584">
            <v>4</v>
          </cell>
          <cell r="J584">
            <v>0</v>
          </cell>
          <cell r="K584">
            <v>0</v>
          </cell>
          <cell r="L584" t="str">
            <v>население</v>
          </cell>
          <cell r="M584">
            <v>3.4000000000000002E-2</v>
          </cell>
          <cell r="N584">
            <v>2805.9</v>
          </cell>
          <cell r="O584">
            <v>292</v>
          </cell>
          <cell r="P584">
            <v>2805.9</v>
          </cell>
          <cell r="Q584">
            <v>58.516730000000003</v>
          </cell>
          <cell r="R584">
            <v>47.975000000000001</v>
          </cell>
          <cell r="S584">
            <v>0</v>
          </cell>
          <cell r="T584">
            <v>47.975000000000001</v>
          </cell>
          <cell r="U584">
            <v>70217.649999999994</v>
          </cell>
          <cell r="V584">
            <v>0</v>
          </cell>
          <cell r="W584">
            <v>0</v>
          </cell>
          <cell r="X584">
            <v>43.453001226637404</v>
          </cell>
          <cell r="Y584">
            <v>4.521998773362597</v>
          </cell>
          <cell r="Z584">
            <v>0</v>
          </cell>
          <cell r="AA584">
            <v>47.975000000000001</v>
          </cell>
          <cell r="AB584">
            <v>70217.649999999994</v>
          </cell>
          <cell r="AC584">
            <v>0</v>
          </cell>
          <cell r="AD584">
            <v>95.400600000000011</v>
          </cell>
          <cell r="AE584">
            <v>0</v>
          </cell>
          <cell r="AF584">
            <v>0</v>
          </cell>
          <cell r="AG584">
            <v>162.02966400000003</v>
          </cell>
          <cell r="AH584">
            <v>44480</v>
          </cell>
          <cell r="AI584">
            <v>162.02966400000003</v>
          </cell>
        </row>
        <row r="585">
          <cell r="A585" t="str">
            <v>Фрунзе6</v>
          </cell>
          <cell r="B585" t="str">
            <v>Лесной</v>
          </cell>
          <cell r="C585" t="str">
            <v>Фрунзе6</v>
          </cell>
          <cell r="D585" t="str">
            <v>ж/дУКУТ</v>
          </cell>
          <cell r="E585" t="str">
            <v>ж/д</v>
          </cell>
          <cell r="F585" t="str">
            <v>УКУТ</v>
          </cell>
          <cell r="G585">
            <v>0</v>
          </cell>
          <cell r="H585" t="str">
            <v>Фрунзе</v>
          </cell>
          <cell r="I585">
            <v>6</v>
          </cell>
          <cell r="J585">
            <v>0</v>
          </cell>
          <cell r="K585">
            <v>0</v>
          </cell>
          <cell r="L585" t="str">
            <v>население</v>
          </cell>
          <cell r="M585">
            <v>3.4000000000000002E-2</v>
          </cell>
          <cell r="N585">
            <v>7369.8</v>
          </cell>
          <cell r="O585">
            <v>1122.8</v>
          </cell>
          <cell r="P585">
            <v>7369.8</v>
          </cell>
          <cell r="Q585">
            <v>151.007912</v>
          </cell>
          <cell r="R585">
            <v>118.375</v>
          </cell>
          <cell r="S585">
            <v>0</v>
          </cell>
          <cell r="T585">
            <v>118.375</v>
          </cell>
          <cell r="U585">
            <v>173257.2</v>
          </cell>
          <cell r="V585">
            <v>0</v>
          </cell>
          <cell r="W585">
            <v>0</v>
          </cell>
          <cell r="X585">
            <v>102.72473388597132</v>
          </cell>
          <cell r="Y585">
            <v>15.650266114028682</v>
          </cell>
          <cell r="Z585">
            <v>0</v>
          </cell>
          <cell r="AA585">
            <v>118.375</v>
          </cell>
          <cell r="AB585">
            <v>173257.2</v>
          </cell>
          <cell r="AC585">
            <v>0</v>
          </cell>
          <cell r="AD585">
            <v>250.57320000000001</v>
          </cell>
          <cell r="AE585">
            <v>0</v>
          </cell>
          <cell r="AF585">
            <v>0</v>
          </cell>
          <cell r="AG585">
            <v>501.58499000000006</v>
          </cell>
          <cell r="AH585">
            <v>44480</v>
          </cell>
          <cell r="AI585">
            <v>501.58499000000006</v>
          </cell>
        </row>
        <row r="586">
          <cell r="A586" t="str">
            <v>Фрунзе8</v>
          </cell>
          <cell r="B586" t="str">
            <v>Лесной</v>
          </cell>
          <cell r="C586" t="str">
            <v>Фрунзе8</v>
          </cell>
          <cell r="D586" t="str">
            <v>ж/дУКУТ</v>
          </cell>
          <cell r="E586" t="str">
            <v>ж/д</v>
          </cell>
          <cell r="F586" t="str">
            <v>УКУТ</v>
          </cell>
          <cell r="G586">
            <v>0</v>
          </cell>
          <cell r="H586" t="str">
            <v>Фрунзе</v>
          </cell>
          <cell r="I586">
            <v>8</v>
          </cell>
          <cell r="J586">
            <v>0</v>
          </cell>
          <cell r="K586">
            <v>0</v>
          </cell>
          <cell r="L586" t="str">
            <v>население</v>
          </cell>
          <cell r="M586">
            <v>3.4000000000000002E-2</v>
          </cell>
          <cell r="N586">
            <v>2801.2</v>
          </cell>
          <cell r="O586">
            <v>292</v>
          </cell>
          <cell r="P586">
            <v>2801.2</v>
          </cell>
          <cell r="Q586">
            <v>64.733723999999981</v>
          </cell>
          <cell r="R586">
            <v>52.966999999999999</v>
          </cell>
          <cell r="S586">
            <v>0</v>
          </cell>
          <cell r="T586">
            <v>52.966999999999999</v>
          </cell>
          <cell r="U586">
            <v>77524.09</v>
          </cell>
          <cell r="V586">
            <v>0</v>
          </cell>
          <cell r="W586">
            <v>0</v>
          </cell>
          <cell r="X586">
            <v>47.966882322513904</v>
          </cell>
          <cell r="Y586">
            <v>5.0001176774860951</v>
          </cell>
          <cell r="Z586">
            <v>0</v>
          </cell>
          <cell r="AA586">
            <v>52.966999999999999</v>
          </cell>
          <cell r="AB586">
            <v>77524.09</v>
          </cell>
          <cell r="AC586">
            <v>0</v>
          </cell>
          <cell r="AD586">
            <v>95.240800000000007</v>
          </cell>
          <cell r="AE586">
            <v>0</v>
          </cell>
          <cell r="AF586">
            <v>0</v>
          </cell>
          <cell r="AG586">
            <v>180.863969</v>
          </cell>
          <cell r="AH586">
            <v>44480</v>
          </cell>
          <cell r="AI586">
            <v>180.863969</v>
          </cell>
        </row>
        <row r="587">
          <cell r="A587" t="str">
            <v>Фрунзе12</v>
          </cell>
          <cell r="B587" t="str">
            <v>Лесной</v>
          </cell>
          <cell r="C587" t="str">
            <v>Фрунзе12</v>
          </cell>
          <cell r="D587" t="str">
            <v>ж/дУКУТ</v>
          </cell>
          <cell r="E587" t="str">
            <v>ж/д</v>
          </cell>
          <cell r="F587" t="str">
            <v>УКУТ</v>
          </cell>
          <cell r="G587">
            <v>0</v>
          </cell>
          <cell r="H587" t="str">
            <v>Фрунзе</v>
          </cell>
          <cell r="I587">
            <v>12</v>
          </cell>
          <cell r="J587">
            <v>0</v>
          </cell>
          <cell r="K587">
            <v>0</v>
          </cell>
          <cell r="L587" t="str">
            <v>население</v>
          </cell>
          <cell r="M587">
            <v>3.4000000000000002E-2</v>
          </cell>
          <cell r="N587">
            <v>3132.2</v>
          </cell>
          <cell r="O587">
            <v>519</v>
          </cell>
          <cell r="P587">
            <v>3351.1</v>
          </cell>
          <cell r="Q587">
            <v>115.848</v>
          </cell>
          <cell r="R587">
            <v>104.911</v>
          </cell>
          <cell r="S587">
            <v>6.8529999999999998</v>
          </cell>
          <cell r="T587">
            <v>98.058000000000007</v>
          </cell>
          <cell r="U587">
            <v>143520.63</v>
          </cell>
          <cell r="V587">
            <v>0</v>
          </cell>
          <cell r="W587">
            <v>0</v>
          </cell>
          <cell r="X587">
            <v>84.907944032453941</v>
          </cell>
          <cell r="Y587">
            <v>13.150076975573274</v>
          </cell>
          <cell r="Z587">
            <v>6.8529789919727859</v>
          </cell>
          <cell r="AA587">
            <v>98.058021008027211</v>
          </cell>
          <cell r="AB587">
            <v>143520.66</v>
          </cell>
          <cell r="AC587">
            <v>0</v>
          </cell>
          <cell r="AD587">
            <v>106.4948</v>
          </cell>
          <cell r="AE587">
            <v>0</v>
          </cell>
          <cell r="AF587">
            <v>0</v>
          </cell>
          <cell r="AG587">
            <v>168.107</v>
          </cell>
          <cell r="AH587">
            <v>44480</v>
          </cell>
          <cell r="AI587">
            <v>168.107</v>
          </cell>
        </row>
        <row r="588">
          <cell r="B588" t="str">
            <v>Лесной</v>
          </cell>
          <cell r="C588">
            <v>0</v>
          </cell>
          <cell r="D588" t="str">
            <v>транзитукут</v>
          </cell>
          <cell r="E588" t="str">
            <v>транзит</v>
          </cell>
          <cell r="F588" t="str">
            <v>укут</v>
          </cell>
          <cell r="G588">
            <v>0</v>
          </cell>
          <cell r="H588" t="str">
            <v>Фрунзе</v>
          </cell>
          <cell r="I588">
            <v>12</v>
          </cell>
          <cell r="J588">
            <v>0</v>
          </cell>
          <cell r="K588">
            <v>1</v>
          </cell>
          <cell r="L588" t="str">
            <v>Выдрина Ж.В. ООО "Медиаком" (санузел)</v>
          </cell>
          <cell r="M588">
            <v>3.4000000000000002E-2</v>
          </cell>
          <cell r="N588">
            <v>90.9</v>
          </cell>
          <cell r="O588">
            <v>0</v>
          </cell>
          <cell r="P588">
            <v>0</v>
          </cell>
          <cell r="Q588">
            <v>0</v>
          </cell>
          <cell r="R588">
            <v>2.8460000000000001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2.4641249321722953</v>
          </cell>
          <cell r="Y588">
            <v>0.38163016316953285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3.0906000000000002</v>
          </cell>
          <cell r="AE588">
            <v>9.49</v>
          </cell>
          <cell r="AF588">
            <v>44440</v>
          </cell>
          <cell r="AG588">
            <v>9.5</v>
          </cell>
          <cell r="AH588">
            <v>44470</v>
          </cell>
          <cell r="AI588">
            <v>9.9999999999997868E-3</v>
          </cell>
        </row>
        <row r="589">
          <cell r="B589" t="str">
            <v>Лесной</v>
          </cell>
          <cell r="C589">
            <v>0</v>
          </cell>
          <cell r="D589" t="str">
            <v>транзитукут</v>
          </cell>
          <cell r="E589" t="str">
            <v>транзит</v>
          </cell>
          <cell r="F589" t="str">
            <v>укут</v>
          </cell>
          <cell r="G589">
            <v>0</v>
          </cell>
          <cell r="H589" t="str">
            <v>Фрунзе</v>
          </cell>
          <cell r="I589">
            <v>12</v>
          </cell>
          <cell r="J589">
            <v>0</v>
          </cell>
          <cell r="K589">
            <v>0</v>
          </cell>
          <cell r="L589" t="str">
            <v>Выдрина Ж.В. ООО "Медиаком" (комната отдыха)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5.86</v>
          </cell>
          <cell r="AF589">
            <v>44440</v>
          </cell>
          <cell r="AG589">
            <v>5.98</v>
          </cell>
          <cell r="AH589">
            <v>44470</v>
          </cell>
          <cell r="AI589">
            <v>0.12000000000000011</v>
          </cell>
        </row>
        <row r="590">
          <cell r="B590" t="str">
            <v>Лесной</v>
          </cell>
          <cell r="C590">
            <v>0</v>
          </cell>
          <cell r="D590" t="str">
            <v>транзитукут</v>
          </cell>
          <cell r="E590" t="str">
            <v>транзит</v>
          </cell>
          <cell r="F590" t="str">
            <v>укут</v>
          </cell>
          <cell r="G590">
            <v>0</v>
          </cell>
          <cell r="H590" t="str">
            <v>Фрунзе</v>
          </cell>
          <cell r="I590">
            <v>12</v>
          </cell>
          <cell r="J590">
            <v>0</v>
          </cell>
          <cell r="K590">
            <v>29</v>
          </cell>
          <cell r="L590" t="str">
            <v>ИП Бомко Р.А. "Джинсовик"</v>
          </cell>
          <cell r="M590">
            <v>3.4000000000000002E-2</v>
          </cell>
          <cell r="N590">
            <v>49.6</v>
          </cell>
          <cell r="O590">
            <v>0</v>
          </cell>
          <cell r="P590">
            <v>0</v>
          </cell>
          <cell r="Q590">
            <v>0</v>
          </cell>
          <cell r="R590">
            <v>1.5529999999999999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1.3445610190951141</v>
          </cell>
          <cell r="Y590">
            <v>0.20823824084938203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1.6864000000000001</v>
          </cell>
          <cell r="AE590">
            <v>2.359</v>
          </cell>
          <cell r="AF590">
            <v>44409</v>
          </cell>
          <cell r="AG590">
            <v>2.37</v>
          </cell>
          <cell r="AH590">
            <v>44470</v>
          </cell>
          <cell r="AI590">
            <v>1.1000000000000121E-2</v>
          </cell>
        </row>
        <row r="591">
          <cell r="B591" t="str">
            <v>Лесной</v>
          </cell>
          <cell r="C591">
            <v>0</v>
          </cell>
          <cell r="D591" t="str">
            <v>транзитукут</v>
          </cell>
          <cell r="E591" t="str">
            <v>транзит</v>
          </cell>
          <cell r="F591" t="str">
            <v>укут</v>
          </cell>
          <cell r="G591">
            <v>0</v>
          </cell>
          <cell r="H591" t="str">
            <v>Фрунзе</v>
          </cell>
          <cell r="I591">
            <v>12</v>
          </cell>
          <cell r="J591">
            <v>0</v>
          </cell>
          <cell r="K591">
            <v>30</v>
          </cell>
          <cell r="L591" t="str">
            <v>ООО "Ломбард Эконом"</v>
          </cell>
          <cell r="M591">
            <v>3.4000000000000002E-2</v>
          </cell>
          <cell r="N591">
            <v>78.400000000000006</v>
          </cell>
          <cell r="O591">
            <v>0</v>
          </cell>
          <cell r="P591">
            <v>0</v>
          </cell>
          <cell r="Q591">
            <v>0</v>
          </cell>
          <cell r="R591">
            <v>2.4540000000000002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2.1252738688922768</v>
          </cell>
          <cell r="Y591">
            <v>0.32915076779418456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2.6656000000000004</v>
          </cell>
          <cell r="AE591">
            <v>28</v>
          </cell>
          <cell r="AF591">
            <v>44378</v>
          </cell>
          <cell r="AG591">
            <v>28</v>
          </cell>
          <cell r="AH591">
            <v>44440</v>
          </cell>
          <cell r="AI591">
            <v>0</v>
          </cell>
        </row>
        <row r="592">
          <cell r="A592" t="str">
            <v>Чапаева6</v>
          </cell>
          <cell r="B592" t="str">
            <v>Лесной</v>
          </cell>
          <cell r="C592" t="str">
            <v>Чапаева6</v>
          </cell>
          <cell r="D592" t="str">
            <v>ж/дУКУТ</v>
          </cell>
          <cell r="E592" t="str">
            <v>ж/д</v>
          </cell>
          <cell r="F592" t="str">
            <v>УКУТ</v>
          </cell>
          <cell r="G592">
            <v>0</v>
          </cell>
          <cell r="H592" t="str">
            <v>Чапаева</v>
          </cell>
          <cell r="I592">
            <v>6</v>
          </cell>
          <cell r="J592">
            <v>0</v>
          </cell>
          <cell r="K592">
            <v>0</v>
          </cell>
          <cell r="L592" t="str">
            <v>население</v>
          </cell>
          <cell r="M592">
            <v>3.4000000000000002E-2</v>
          </cell>
          <cell r="N592">
            <v>5798.3</v>
          </cell>
          <cell r="O592">
            <v>649.4</v>
          </cell>
          <cell r="P592">
            <v>6079.3</v>
          </cell>
          <cell r="Q592">
            <v>142.01900000000001</v>
          </cell>
          <cell r="R592">
            <v>108.343</v>
          </cell>
          <cell r="S592">
            <v>5.0090000000000003</v>
          </cell>
          <cell r="T592">
            <v>103.334</v>
          </cell>
          <cell r="U592">
            <v>151242.74</v>
          </cell>
          <cell r="V592">
            <v>0</v>
          </cell>
          <cell r="W592">
            <v>0</v>
          </cell>
          <cell r="X592">
            <v>93.362048672106056</v>
          </cell>
          <cell r="Y592">
            <v>9.9730749276504973</v>
          </cell>
          <cell r="Z592">
            <v>5.0078764002434495</v>
          </cell>
          <cell r="AA592">
            <v>103.33512359975656</v>
          </cell>
          <cell r="AB592">
            <v>151244.39000000001</v>
          </cell>
          <cell r="AC592">
            <v>0</v>
          </cell>
          <cell r="AD592">
            <v>197.14220000000003</v>
          </cell>
          <cell r="AE592">
            <v>0</v>
          </cell>
          <cell r="AF592">
            <v>0</v>
          </cell>
          <cell r="AG592">
            <v>517.61400000000003</v>
          </cell>
          <cell r="AH592">
            <v>44480</v>
          </cell>
          <cell r="AI592">
            <v>517.61400000000003</v>
          </cell>
        </row>
        <row r="593">
          <cell r="B593" t="str">
            <v>Лесной</v>
          </cell>
          <cell r="C593">
            <v>0</v>
          </cell>
          <cell r="D593" t="str">
            <v>транзитукут</v>
          </cell>
          <cell r="E593" t="str">
            <v>транзит</v>
          </cell>
          <cell r="F593" t="str">
            <v>укут</v>
          </cell>
          <cell r="G593">
            <v>0</v>
          </cell>
          <cell r="H593" t="str">
            <v>Чапаева</v>
          </cell>
          <cell r="I593">
            <v>6</v>
          </cell>
          <cell r="J593">
            <v>0</v>
          </cell>
          <cell r="K593" t="str">
            <v>1эт.</v>
          </cell>
          <cell r="L593" t="str">
            <v>ИП Кордюкова Н.А. автомаг. б/воды</v>
          </cell>
          <cell r="M593">
            <v>3.4000000000000002E-2</v>
          </cell>
          <cell r="N593">
            <v>120.7</v>
          </cell>
          <cell r="O593">
            <v>0</v>
          </cell>
          <cell r="P593">
            <v>0</v>
          </cell>
          <cell r="Q593">
            <v>0</v>
          </cell>
          <cell r="R593">
            <v>2.1509999999999998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1.9434660632811689</v>
          </cell>
          <cell r="Y593">
            <v>0.20760397767749428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4.1038000000000006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</row>
        <row r="594">
          <cell r="B594" t="str">
            <v>Лесной</v>
          </cell>
          <cell r="C594">
            <v>0</v>
          </cell>
          <cell r="D594" t="str">
            <v>транзитукут</v>
          </cell>
          <cell r="E594" t="str">
            <v>транзит</v>
          </cell>
          <cell r="F594" t="str">
            <v>укут</v>
          </cell>
          <cell r="G594">
            <v>0</v>
          </cell>
          <cell r="H594" t="str">
            <v>Чапаева</v>
          </cell>
          <cell r="I594">
            <v>6</v>
          </cell>
          <cell r="J594">
            <v>0</v>
          </cell>
          <cell r="K594" t="str">
            <v>1эт.</v>
          </cell>
          <cell r="L594" t="str">
            <v>Волкоморов О.А.  С 01.01.2019</v>
          </cell>
          <cell r="M594">
            <v>3.4000000000000002E-2</v>
          </cell>
          <cell r="N594">
            <v>14.9</v>
          </cell>
          <cell r="O594">
            <v>0</v>
          </cell>
          <cell r="P594">
            <v>0</v>
          </cell>
          <cell r="Q594">
            <v>0</v>
          </cell>
          <cell r="R594">
            <v>0.26600000000000001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0.23991420333794047</v>
          </cell>
          <cell r="Y594">
            <v>2.5627997244363418E-2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0.50660000000000005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</row>
        <row r="595">
          <cell r="B595" t="str">
            <v>Лесной</v>
          </cell>
          <cell r="C595">
            <v>0</v>
          </cell>
          <cell r="D595" t="str">
            <v>транзитукут</v>
          </cell>
          <cell r="E595" t="str">
            <v>транзит</v>
          </cell>
          <cell r="F595" t="str">
            <v>укут</v>
          </cell>
          <cell r="G595">
            <v>0</v>
          </cell>
          <cell r="H595" t="str">
            <v>Чапаева</v>
          </cell>
          <cell r="I595">
            <v>6</v>
          </cell>
          <cell r="J595">
            <v>0</v>
          </cell>
          <cell r="K595" t="str">
            <v>1эт.</v>
          </cell>
          <cell r="L595" t="str">
            <v>ИП Баранов А.В. Продукты</v>
          </cell>
          <cell r="M595">
            <v>3.4000000000000002E-2</v>
          </cell>
          <cell r="N595">
            <v>93.3</v>
          </cell>
          <cell r="O595">
            <v>0</v>
          </cell>
          <cell r="P595">
            <v>0</v>
          </cell>
          <cell r="Q595">
            <v>0</v>
          </cell>
          <cell r="R595">
            <v>1.663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1.5022815551295199</v>
          </cell>
          <cell r="Y595">
            <v>0.16047598274490649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3.1722000000000001</v>
          </cell>
          <cell r="AE595">
            <v>4.7549999999999999</v>
          </cell>
          <cell r="AF595">
            <v>44348</v>
          </cell>
          <cell r="AG595">
            <v>4.7549999999999999</v>
          </cell>
          <cell r="AH595">
            <v>44409</v>
          </cell>
          <cell r="AI595">
            <v>0</v>
          </cell>
        </row>
        <row r="596">
          <cell r="B596" t="str">
            <v>Лесной</v>
          </cell>
          <cell r="C596">
            <v>0</v>
          </cell>
          <cell r="D596" t="str">
            <v>транзитукут</v>
          </cell>
          <cell r="E596" t="str">
            <v>транзит</v>
          </cell>
          <cell r="F596" t="str">
            <v>укут</v>
          </cell>
          <cell r="G596">
            <v>0</v>
          </cell>
          <cell r="H596" t="str">
            <v>Чапаева</v>
          </cell>
          <cell r="I596">
            <v>6</v>
          </cell>
          <cell r="J596">
            <v>0</v>
          </cell>
          <cell r="K596" t="str">
            <v>1эт.</v>
          </cell>
          <cell r="L596" t="str">
            <v>ИП Горинова Л.Н. салон "Эстетика"</v>
          </cell>
          <cell r="M596">
            <v>3.4000000000000002E-2</v>
          </cell>
          <cell r="N596">
            <v>52.1</v>
          </cell>
          <cell r="O596">
            <v>0</v>
          </cell>
          <cell r="P596">
            <v>0</v>
          </cell>
          <cell r="Q596">
            <v>0</v>
          </cell>
          <cell r="R596">
            <v>0.92900000000000005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0.83889463046353696</v>
          </cell>
          <cell r="Y596">
            <v>8.961199036451907E-2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1.7714000000000001</v>
          </cell>
          <cell r="AE596">
            <v>1.03</v>
          </cell>
          <cell r="AF596">
            <v>44440</v>
          </cell>
          <cell r="AG596">
            <v>1.2430000000000001</v>
          </cell>
          <cell r="AH596">
            <v>44470</v>
          </cell>
          <cell r="AI596">
            <v>0.21300000000000008</v>
          </cell>
        </row>
        <row r="597">
          <cell r="A597" t="str">
            <v>Шевченко1А</v>
          </cell>
          <cell r="B597" t="str">
            <v>Лесной</v>
          </cell>
          <cell r="C597" t="str">
            <v>Шевченко1А</v>
          </cell>
          <cell r="D597" t="str">
            <v>ж/дУКУТ</v>
          </cell>
          <cell r="E597" t="str">
            <v>ж/д</v>
          </cell>
          <cell r="F597" t="str">
            <v>УКУТ</v>
          </cell>
          <cell r="G597">
            <v>0</v>
          </cell>
          <cell r="H597" t="str">
            <v>Шевченко</v>
          </cell>
          <cell r="I597">
            <v>1</v>
          </cell>
          <cell r="J597" t="str">
            <v>А</v>
          </cell>
          <cell r="K597">
            <v>0</v>
          </cell>
          <cell r="L597" t="str">
            <v>население</v>
          </cell>
          <cell r="M597">
            <v>3.4000000000000002E-2</v>
          </cell>
          <cell r="N597">
            <v>4787.8999999999996</v>
          </cell>
          <cell r="O597">
            <v>530</v>
          </cell>
          <cell r="P597">
            <v>4787.8999999999996</v>
          </cell>
          <cell r="Q597">
            <v>111.38748899999999</v>
          </cell>
          <cell r="R597">
            <v>94.734999999999999</v>
          </cell>
          <cell r="S597">
            <v>0</v>
          </cell>
          <cell r="T597">
            <v>94.734999999999999</v>
          </cell>
          <cell r="U597">
            <v>138656.99</v>
          </cell>
          <cell r="V597">
            <v>0</v>
          </cell>
          <cell r="W597">
            <v>0</v>
          </cell>
          <cell r="X597">
            <v>85.293387709434171</v>
          </cell>
          <cell r="Y597">
            <v>9.4416122905658284</v>
          </cell>
          <cell r="Z597">
            <v>0</v>
          </cell>
          <cell r="AA597">
            <v>94.734999999999999</v>
          </cell>
          <cell r="AB597">
            <v>138656.99</v>
          </cell>
          <cell r="AC597">
            <v>0</v>
          </cell>
          <cell r="AD597">
            <v>162.7886</v>
          </cell>
          <cell r="AE597">
            <v>0</v>
          </cell>
          <cell r="AF597">
            <v>0</v>
          </cell>
          <cell r="AG597">
            <v>255.94164800000004</v>
          </cell>
          <cell r="AH597">
            <v>44480</v>
          </cell>
          <cell r="AI597">
            <v>255.94164800000004</v>
          </cell>
        </row>
        <row r="598">
          <cell r="A598" t="str">
            <v>Шевченко2</v>
          </cell>
          <cell r="B598" t="str">
            <v>Лесной</v>
          </cell>
          <cell r="C598" t="str">
            <v>Шевченко2</v>
          </cell>
          <cell r="D598" t="str">
            <v>ж/дн</v>
          </cell>
          <cell r="E598" t="str">
            <v>ж/д</v>
          </cell>
          <cell r="F598" t="str">
            <v>н</v>
          </cell>
          <cell r="G598" t="str">
            <v>нет</v>
          </cell>
          <cell r="H598" t="str">
            <v>Шевченко</v>
          </cell>
          <cell r="I598">
            <v>2</v>
          </cell>
          <cell r="J598">
            <v>0</v>
          </cell>
          <cell r="K598">
            <v>0</v>
          </cell>
          <cell r="L598" t="str">
            <v>население</v>
          </cell>
          <cell r="M598">
            <v>3.4000000000000002E-2</v>
          </cell>
          <cell r="N598">
            <v>625</v>
          </cell>
          <cell r="O598">
            <v>113.1</v>
          </cell>
          <cell r="P598">
            <v>625</v>
          </cell>
          <cell r="Q598">
            <v>0</v>
          </cell>
          <cell r="R598">
            <v>0</v>
          </cell>
          <cell r="S598">
            <v>0</v>
          </cell>
          <cell r="T598">
            <v>21.25</v>
          </cell>
          <cell r="U598">
            <v>31102.14</v>
          </cell>
          <cell r="V598">
            <v>0</v>
          </cell>
          <cell r="W598">
            <v>0.84676873052431922</v>
          </cell>
          <cell r="X598">
            <v>17.993835523641785</v>
          </cell>
          <cell r="Y598">
            <v>3.2561644763582174</v>
          </cell>
          <cell r="Z598">
            <v>0</v>
          </cell>
          <cell r="AA598">
            <v>21.250000000000004</v>
          </cell>
          <cell r="AB598">
            <v>31102.14</v>
          </cell>
          <cell r="AC598">
            <v>0</v>
          </cell>
          <cell r="AD598">
            <v>21.25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</row>
        <row r="599">
          <cell r="A599" t="str">
            <v>Шевченко4А</v>
          </cell>
          <cell r="B599" t="str">
            <v>Лесной</v>
          </cell>
          <cell r="C599" t="str">
            <v>Шевченко4А</v>
          </cell>
          <cell r="D599" t="str">
            <v>ж/дН</v>
          </cell>
          <cell r="E599" t="str">
            <v>ж/д</v>
          </cell>
          <cell r="F599" t="str">
            <v>Н</v>
          </cell>
          <cell r="G599">
            <v>0</v>
          </cell>
          <cell r="H599" t="str">
            <v>Шевченко</v>
          </cell>
          <cell r="I599">
            <v>4</v>
          </cell>
          <cell r="J599" t="str">
            <v>А</v>
          </cell>
          <cell r="K599">
            <v>0</v>
          </cell>
          <cell r="L599" t="str">
            <v>население</v>
          </cell>
          <cell r="M599">
            <v>3.4000000000000002E-2</v>
          </cell>
          <cell r="N599">
            <v>1140.9000000000001</v>
          </cell>
          <cell r="O599">
            <v>312.89999999999998</v>
          </cell>
          <cell r="P599">
            <v>1140.9000000000001</v>
          </cell>
          <cell r="Q599">
            <v>0</v>
          </cell>
          <cell r="R599">
            <v>0</v>
          </cell>
          <cell r="S599">
            <v>0</v>
          </cell>
          <cell r="T599">
            <v>38.790999999999997</v>
          </cell>
          <cell r="U599">
            <v>56775.67</v>
          </cell>
          <cell r="V599">
            <v>0</v>
          </cell>
          <cell r="W599">
            <v>0.78477094510936851</v>
          </cell>
          <cell r="X599">
            <v>30.441735823359473</v>
          </cell>
          <cell r="Y599">
            <v>8.3488641766405287</v>
          </cell>
          <cell r="Z599">
            <v>0</v>
          </cell>
          <cell r="AA599">
            <v>38.790599999999998</v>
          </cell>
          <cell r="AB599">
            <v>56775.09</v>
          </cell>
          <cell r="AC599">
            <v>0</v>
          </cell>
          <cell r="AD599">
            <v>38.790600000000005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</row>
        <row r="600">
          <cell r="A600" t="str">
            <v>Шевченко4</v>
          </cell>
          <cell r="B600" t="str">
            <v>Лесной</v>
          </cell>
          <cell r="C600" t="str">
            <v>Шевченко4</v>
          </cell>
          <cell r="D600" t="str">
            <v>ж/дУКУТ</v>
          </cell>
          <cell r="E600" t="str">
            <v>ж/д</v>
          </cell>
          <cell r="F600" t="str">
            <v>УКУТ</v>
          </cell>
          <cell r="G600">
            <v>0</v>
          </cell>
          <cell r="H600" t="str">
            <v>Шевченко</v>
          </cell>
          <cell r="I600">
            <v>4</v>
          </cell>
          <cell r="J600">
            <v>0</v>
          </cell>
          <cell r="K600">
            <v>0</v>
          </cell>
          <cell r="L600" t="str">
            <v>население</v>
          </cell>
          <cell r="M600">
            <v>3.4000000000000002E-2</v>
          </cell>
          <cell r="N600">
            <v>639.6</v>
          </cell>
          <cell r="O600">
            <v>112.5</v>
          </cell>
          <cell r="P600">
            <v>639.6</v>
          </cell>
          <cell r="Q600">
            <v>17.094000000000001</v>
          </cell>
          <cell r="R600">
            <v>13.673999999999999</v>
          </cell>
          <cell r="S600">
            <v>0</v>
          </cell>
          <cell r="T600">
            <v>13.673999999999999</v>
          </cell>
          <cell r="U600">
            <v>20013.68</v>
          </cell>
          <cell r="V600">
            <v>0</v>
          </cell>
          <cell r="W600">
            <v>0</v>
          </cell>
          <cell r="X600">
            <v>11.628627044276026</v>
          </cell>
          <cell r="Y600">
            <v>2.0453729557239733</v>
          </cell>
          <cell r="Z600">
            <v>0</v>
          </cell>
          <cell r="AA600">
            <v>13.673999999999999</v>
          </cell>
          <cell r="AB600">
            <v>20013.68</v>
          </cell>
          <cell r="AC600">
            <v>0</v>
          </cell>
          <cell r="AD600">
            <v>21.746400000000001</v>
          </cell>
          <cell r="AE600">
            <v>0</v>
          </cell>
          <cell r="AF600">
            <v>0</v>
          </cell>
          <cell r="AG600">
            <v>52.561999999999998</v>
          </cell>
          <cell r="AH600">
            <v>44480</v>
          </cell>
          <cell r="AI600">
            <v>52.561999999999998</v>
          </cell>
        </row>
        <row r="601">
          <cell r="A601" t="str">
            <v>Шевченко6</v>
          </cell>
          <cell r="B601" t="str">
            <v>Лесной</v>
          </cell>
          <cell r="C601" t="str">
            <v>Шевченко6</v>
          </cell>
          <cell r="D601" t="str">
            <v>ж/дн</v>
          </cell>
          <cell r="E601" t="str">
            <v>ж/д</v>
          </cell>
          <cell r="F601" t="str">
            <v>н</v>
          </cell>
          <cell r="G601" t="str">
            <v>нет</v>
          </cell>
          <cell r="H601" t="str">
            <v>Шевченко</v>
          </cell>
          <cell r="I601">
            <v>6</v>
          </cell>
          <cell r="J601">
            <v>0</v>
          </cell>
          <cell r="K601">
            <v>0</v>
          </cell>
          <cell r="L601" t="str">
            <v>население</v>
          </cell>
          <cell r="M601">
            <v>3.4000000000000002E-2</v>
          </cell>
          <cell r="N601">
            <v>644.9</v>
          </cell>
          <cell r="O601">
            <v>110.6</v>
          </cell>
          <cell r="P601">
            <v>644.9</v>
          </cell>
          <cell r="Q601">
            <v>0</v>
          </cell>
          <cell r="R601">
            <v>0</v>
          </cell>
          <cell r="S601">
            <v>0</v>
          </cell>
          <cell r="T601">
            <v>21.927</v>
          </cell>
          <cell r="U601">
            <v>32093.02</v>
          </cell>
          <cell r="V601">
            <v>0</v>
          </cell>
          <cell r="W601">
            <v>0.85360688285903374</v>
          </cell>
          <cell r="X601">
            <v>18.716696677696891</v>
          </cell>
          <cell r="Y601">
            <v>3.2099033223031106</v>
          </cell>
          <cell r="Z601">
            <v>0</v>
          </cell>
          <cell r="AA601">
            <v>21.926600000000001</v>
          </cell>
          <cell r="AB601">
            <v>32092.43</v>
          </cell>
          <cell r="AC601">
            <v>0</v>
          </cell>
          <cell r="AD601">
            <v>21.926600000000001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</row>
        <row r="602">
          <cell r="A602" t="str">
            <v>Шевченко8</v>
          </cell>
          <cell r="B602" t="str">
            <v>Лесной</v>
          </cell>
          <cell r="C602" t="str">
            <v>Шевченко8</v>
          </cell>
          <cell r="D602" t="str">
            <v>ж/дУКУТ</v>
          </cell>
          <cell r="E602" t="str">
            <v>ж/д</v>
          </cell>
          <cell r="F602" t="str">
            <v>УКУТ</v>
          </cell>
          <cell r="G602">
            <v>0</v>
          </cell>
          <cell r="H602" t="str">
            <v>Шевченко</v>
          </cell>
          <cell r="I602">
            <v>8</v>
          </cell>
          <cell r="J602">
            <v>0</v>
          </cell>
          <cell r="K602">
            <v>0</v>
          </cell>
          <cell r="L602" t="str">
            <v>население</v>
          </cell>
          <cell r="M602">
            <v>3.4000000000000002E-2</v>
          </cell>
          <cell r="N602">
            <v>646.20000000000005</v>
          </cell>
          <cell r="O602">
            <v>108.9</v>
          </cell>
          <cell r="P602">
            <v>646.20000000000005</v>
          </cell>
          <cell r="Q602">
            <v>13.895337728097836</v>
          </cell>
          <cell r="R602">
            <v>10.68</v>
          </cell>
          <cell r="S602">
            <v>0</v>
          </cell>
          <cell r="T602">
            <v>10.68</v>
          </cell>
          <cell r="U602">
            <v>15631.57</v>
          </cell>
          <cell r="V602">
            <v>0</v>
          </cell>
          <cell r="W602">
            <v>0</v>
          </cell>
          <cell r="X602">
            <v>9.1397377830750894</v>
          </cell>
          <cell r="Y602">
            <v>1.5402622169249103</v>
          </cell>
          <cell r="Z602">
            <v>0</v>
          </cell>
          <cell r="AA602">
            <v>10.68</v>
          </cell>
          <cell r="AB602">
            <v>15631.57</v>
          </cell>
          <cell r="AC602">
            <v>0</v>
          </cell>
          <cell r="AD602">
            <v>21.970800000000004</v>
          </cell>
          <cell r="AE602">
            <v>0</v>
          </cell>
          <cell r="AF602">
            <v>0</v>
          </cell>
          <cell r="AG602">
            <v>49.414000000000001</v>
          </cell>
          <cell r="AH602">
            <v>44480</v>
          </cell>
          <cell r="AI602">
            <v>49.414000000000001</v>
          </cell>
        </row>
        <row r="603">
          <cell r="A603" t="str">
            <v>Шевченко10</v>
          </cell>
          <cell r="B603" t="str">
            <v>Лесной</v>
          </cell>
          <cell r="C603" t="str">
            <v>Шевченко10</v>
          </cell>
          <cell r="D603" t="str">
            <v>ж/дУКУТ</v>
          </cell>
          <cell r="E603" t="str">
            <v>ж/д</v>
          </cell>
          <cell r="F603" t="str">
            <v>УКУТ</v>
          </cell>
          <cell r="G603">
            <v>0</v>
          </cell>
          <cell r="H603" t="str">
            <v>Шевченко</v>
          </cell>
          <cell r="I603">
            <v>10</v>
          </cell>
          <cell r="J603">
            <v>0</v>
          </cell>
          <cell r="K603">
            <v>0</v>
          </cell>
          <cell r="L603" t="str">
            <v>население</v>
          </cell>
          <cell r="M603">
            <v>3.4000000000000002E-2</v>
          </cell>
          <cell r="N603">
            <v>630.6</v>
          </cell>
          <cell r="O603">
            <v>118.2</v>
          </cell>
          <cell r="P603">
            <v>630.6</v>
          </cell>
          <cell r="Q603">
            <v>14.393570268462792</v>
          </cell>
          <cell r="R603">
            <v>12.734</v>
          </cell>
          <cell r="S603">
            <v>0</v>
          </cell>
          <cell r="T603">
            <v>12.734</v>
          </cell>
          <cell r="U603">
            <v>18637.86</v>
          </cell>
          <cell r="V603">
            <v>0</v>
          </cell>
          <cell r="W603">
            <v>0</v>
          </cell>
          <cell r="X603">
            <v>10.723905448717948</v>
          </cell>
          <cell r="Y603">
            <v>2.0100945512820516</v>
          </cell>
          <cell r="Z603">
            <v>0</v>
          </cell>
          <cell r="AA603">
            <v>12.734</v>
          </cell>
          <cell r="AB603">
            <v>18637.86</v>
          </cell>
          <cell r="AC603">
            <v>0</v>
          </cell>
          <cell r="AD603">
            <v>21.440400000000004</v>
          </cell>
          <cell r="AE603">
            <v>0</v>
          </cell>
          <cell r="AF603">
            <v>0</v>
          </cell>
          <cell r="AG603">
            <v>25.509000000000007</v>
          </cell>
          <cell r="AH603">
            <v>44480</v>
          </cell>
          <cell r="AI603">
            <v>25.509000000000007</v>
          </cell>
        </row>
        <row r="604">
          <cell r="A604" t="str">
            <v>Энгельса2А</v>
          </cell>
          <cell r="B604" t="str">
            <v>Лесной</v>
          </cell>
          <cell r="C604" t="str">
            <v>Энгельса2А</v>
          </cell>
          <cell r="D604" t="str">
            <v>ж/дУКУТ</v>
          </cell>
          <cell r="E604" t="str">
            <v>ж/д</v>
          </cell>
          <cell r="F604" t="str">
            <v>УКУТ</v>
          </cell>
          <cell r="G604">
            <v>0</v>
          </cell>
          <cell r="H604" t="str">
            <v>Энгельса</v>
          </cell>
          <cell r="I604">
            <v>2</v>
          </cell>
          <cell r="J604" t="str">
            <v>А</v>
          </cell>
          <cell r="K604" t="str">
            <v>Б</v>
          </cell>
          <cell r="L604" t="str">
            <v>население</v>
          </cell>
          <cell r="M604">
            <v>3.4000000000000002E-2</v>
          </cell>
          <cell r="N604">
            <v>2496.4</v>
          </cell>
          <cell r="O604">
            <v>179</v>
          </cell>
          <cell r="P604">
            <v>2753.7000000000003</v>
          </cell>
          <cell r="Q604">
            <v>48.46</v>
          </cell>
          <cell r="R604">
            <v>40.418999999999997</v>
          </cell>
          <cell r="S604">
            <v>3.7770000000000001</v>
          </cell>
          <cell r="T604">
            <v>36.641999999999996</v>
          </cell>
          <cell r="U604">
            <v>53630.33</v>
          </cell>
          <cell r="V604">
            <v>0</v>
          </cell>
          <cell r="W604">
            <v>0</v>
          </cell>
          <cell r="X604">
            <v>34.405834759777676</v>
          </cell>
          <cell r="Y604">
            <v>2.2364979562044547</v>
          </cell>
          <cell r="Z604">
            <v>3.7766672840178663</v>
          </cell>
          <cell r="AA604">
            <v>36.642332715982128</v>
          </cell>
          <cell r="AB604">
            <v>53630.82</v>
          </cell>
          <cell r="AC604">
            <v>0</v>
          </cell>
          <cell r="AD604">
            <v>84.877600000000015</v>
          </cell>
          <cell r="AE604">
            <v>0</v>
          </cell>
          <cell r="AF604">
            <v>0</v>
          </cell>
          <cell r="AG604">
            <v>123.59</v>
          </cell>
          <cell r="AH604">
            <v>44480</v>
          </cell>
          <cell r="AI604">
            <v>123.59</v>
          </cell>
        </row>
        <row r="605">
          <cell r="B605" t="str">
            <v>Лесной</v>
          </cell>
          <cell r="C605">
            <v>0</v>
          </cell>
          <cell r="D605" t="str">
            <v>транзитукут</v>
          </cell>
          <cell r="E605" t="str">
            <v>транзит</v>
          </cell>
          <cell r="F605" t="str">
            <v>укут</v>
          </cell>
          <cell r="G605">
            <v>0</v>
          </cell>
          <cell r="H605" t="str">
            <v>Энгельса</v>
          </cell>
          <cell r="I605">
            <v>2</v>
          </cell>
          <cell r="J605" t="str">
            <v>А</v>
          </cell>
          <cell r="K605" t="str">
            <v>под</v>
          </cell>
          <cell r="L605" t="str">
            <v>Свободное КУИ</v>
          </cell>
          <cell r="M605">
            <v>3.4000000000000002E-2</v>
          </cell>
          <cell r="N605">
            <v>193</v>
          </cell>
          <cell r="O605">
            <v>0</v>
          </cell>
          <cell r="P605">
            <v>0</v>
          </cell>
          <cell r="Q605">
            <v>0</v>
          </cell>
          <cell r="R605">
            <v>2.8330000000000002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2.659960786988099</v>
          </cell>
          <cell r="Y605">
            <v>0.17290662776296253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6.5620000000000003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</row>
        <row r="606">
          <cell r="B606" t="str">
            <v>Лесной</v>
          </cell>
          <cell r="C606">
            <v>0</v>
          </cell>
          <cell r="D606" t="str">
            <v>транзитукут</v>
          </cell>
          <cell r="E606" t="str">
            <v>транзит</v>
          </cell>
          <cell r="F606" t="str">
            <v>укут</v>
          </cell>
          <cell r="G606">
            <v>0</v>
          </cell>
          <cell r="H606" t="str">
            <v>Энгельса</v>
          </cell>
          <cell r="I606">
            <v>2</v>
          </cell>
          <cell r="J606" t="str">
            <v>А</v>
          </cell>
          <cell r="K606" t="str">
            <v>под</v>
          </cell>
          <cell r="L606" t="str">
            <v>Свободное КУИ</v>
          </cell>
          <cell r="M606">
            <v>3.4000000000000002E-2</v>
          </cell>
          <cell r="N606">
            <v>64.3</v>
          </cell>
          <cell r="O606">
            <v>0</v>
          </cell>
          <cell r="P606">
            <v>0</v>
          </cell>
          <cell r="Q606">
            <v>0</v>
          </cell>
          <cell r="R606">
            <v>0.94399999999999995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0.88619418965458441</v>
          </cell>
          <cell r="Y606">
            <v>5.7605679612220156E-2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2.1861999999999999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</row>
        <row r="607">
          <cell r="A607" t="str">
            <v>Энгельса2</v>
          </cell>
          <cell r="B607" t="str">
            <v>Лесной</v>
          </cell>
          <cell r="C607" t="str">
            <v>Энгельса2</v>
          </cell>
          <cell r="D607" t="str">
            <v>ж/дУКУТ</v>
          </cell>
          <cell r="E607" t="str">
            <v>ж/д</v>
          </cell>
          <cell r="F607" t="str">
            <v>УКУТ</v>
          </cell>
          <cell r="G607">
            <v>0</v>
          </cell>
          <cell r="H607" t="str">
            <v>Энгельса</v>
          </cell>
          <cell r="I607">
            <v>2</v>
          </cell>
          <cell r="J607">
            <v>0</v>
          </cell>
          <cell r="K607">
            <v>0</v>
          </cell>
          <cell r="L607" t="str">
            <v>население</v>
          </cell>
          <cell r="M607">
            <v>3.4000000000000002E-2</v>
          </cell>
          <cell r="N607">
            <v>2481.5</v>
          </cell>
          <cell r="O607">
            <v>270.7</v>
          </cell>
          <cell r="P607">
            <v>2481.5</v>
          </cell>
          <cell r="Q607">
            <v>39.406494100000145</v>
          </cell>
          <cell r="R607">
            <v>29.616</v>
          </cell>
          <cell r="S607">
            <v>0</v>
          </cell>
          <cell r="T607">
            <v>29.616</v>
          </cell>
          <cell r="U607">
            <v>43346.87</v>
          </cell>
          <cell r="V607">
            <v>0</v>
          </cell>
          <cell r="W607">
            <v>0</v>
          </cell>
          <cell r="X607">
            <v>26.703039023326792</v>
          </cell>
          <cell r="Y607">
            <v>2.9129609766732081</v>
          </cell>
          <cell r="Z607">
            <v>0</v>
          </cell>
          <cell r="AA607">
            <v>29.616</v>
          </cell>
          <cell r="AB607">
            <v>43346.87</v>
          </cell>
          <cell r="AC607">
            <v>0</v>
          </cell>
          <cell r="AD607">
            <v>84.371000000000009</v>
          </cell>
          <cell r="AE607">
            <v>0</v>
          </cell>
          <cell r="AF607">
            <v>0</v>
          </cell>
          <cell r="AG607">
            <v>175.97558589999971</v>
          </cell>
          <cell r="AH607">
            <v>44480</v>
          </cell>
          <cell r="AI607">
            <v>175.97558589999971</v>
          </cell>
        </row>
        <row r="608">
          <cell r="A608" t="str">
            <v>Энгельса4А</v>
          </cell>
          <cell r="B608" t="str">
            <v>Лесной</v>
          </cell>
          <cell r="C608" t="str">
            <v>Энгельса4А</v>
          </cell>
          <cell r="D608" t="str">
            <v>ж/дУКУТ</v>
          </cell>
          <cell r="E608" t="str">
            <v>ж/д</v>
          </cell>
          <cell r="F608" t="str">
            <v>УКУТ</v>
          </cell>
          <cell r="G608">
            <v>0</v>
          </cell>
          <cell r="H608" t="str">
            <v>Энгельса</v>
          </cell>
          <cell r="I608">
            <v>4</v>
          </cell>
          <cell r="J608" t="str">
            <v>А</v>
          </cell>
          <cell r="K608" t="str">
            <v>Б</v>
          </cell>
          <cell r="L608" t="str">
            <v>население</v>
          </cell>
          <cell r="M608">
            <v>3.4000000000000002E-2</v>
          </cell>
          <cell r="N608">
            <v>6767.9</v>
          </cell>
          <cell r="O608">
            <v>768.5</v>
          </cell>
          <cell r="P608">
            <v>6767.9</v>
          </cell>
          <cell r="Q608">
            <v>141.26</v>
          </cell>
          <cell r="R608">
            <v>130.35499999999999</v>
          </cell>
          <cell r="S608">
            <v>0</v>
          </cell>
          <cell r="T608">
            <v>130.35499999999999</v>
          </cell>
          <cell r="U608">
            <v>190791.49</v>
          </cell>
          <cell r="V608">
            <v>0</v>
          </cell>
          <cell r="W608">
            <v>0</v>
          </cell>
          <cell r="X608">
            <v>117.06247074199882</v>
          </cell>
          <cell r="Y608">
            <v>13.292529258001167</v>
          </cell>
          <cell r="Z608">
            <v>0</v>
          </cell>
          <cell r="AA608">
            <v>130.35499999999999</v>
          </cell>
          <cell r="AB608">
            <v>190791.49</v>
          </cell>
          <cell r="AC608">
            <v>0</v>
          </cell>
          <cell r="AD608">
            <v>230.1086</v>
          </cell>
          <cell r="AE608">
            <v>0</v>
          </cell>
          <cell r="AF608">
            <v>0</v>
          </cell>
          <cell r="AG608">
            <v>276.89999999999998</v>
          </cell>
          <cell r="AH608">
            <v>44480</v>
          </cell>
          <cell r="AI608">
            <v>167.61599999999999</v>
          </cell>
        </row>
        <row r="609">
          <cell r="A609" t="str">
            <v>Энгельса4</v>
          </cell>
          <cell r="B609" t="str">
            <v>Лесной</v>
          </cell>
          <cell r="C609" t="str">
            <v>Энгельса4</v>
          </cell>
          <cell r="D609" t="str">
            <v>ж/дУКУТ</v>
          </cell>
          <cell r="E609" t="str">
            <v>ж/д</v>
          </cell>
          <cell r="F609" t="str">
            <v>УКУТ</v>
          </cell>
          <cell r="G609">
            <v>0</v>
          </cell>
          <cell r="H609" t="str">
            <v>Энгельса</v>
          </cell>
          <cell r="I609">
            <v>4</v>
          </cell>
          <cell r="J609">
            <v>0</v>
          </cell>
          <cell r="K609">
            <v>0</v>
          </cell>
          <cell r="L609" t="str">
            <v>население</v>
          </cell>
          <cell r="M609">
            <v>3.4000000000000002E-2</v>
          </cell>
          <cell r="N609">
            <v>2491.9</v>
          </cell>
          <cell r="O609">
            <v>274.5</v>
          </cell>
          <cell r="P609">
            <v>2491.9</v>
          </cell>
          <cell r="Q609">
            <v>40.211914099999831</v>
          </cell>
          <cell r="R609">
            <v>32.210999999999999</v>
          </cell>
          <cell r="S609">
            <v>0</v>
          </cell>
          <cell r="T609">
            <v>32.210999999999999</v>
          </cell>
          <cell r="U609">
            <v>47144.99</v>
          </cell>
          <cell r="V609">
            <v>0</v>
          </cell>
          <cell r="W609">
            <v>0</v>
          </cell>
          <cell r="X609">
            <v>29.014817416136491</v>
          </cell>
          <cell r="Y609">
            <v>3.1961825838635072</v>
          </cell>
          <cell r="Z609">
            <v>0</v>
          </cell>
          <cell r="AA609">
            <v>32.210999999999999</v>
          </cell>
          <cell r="AB609">
            <v>47144.99</v>
          </cell>
          <cell r="AC609">
            <v>0</v>
          </cell>
          <cell r="AD609">
            <v>84.724600000000009</v>
          </cell>
          <cell r="AE609">
            <v>0</v>
          </cell>
          <cell r="AF609">
            <v>0</v>
          </cell>
          <cell r="AG609">
            <v>143.82568360000005</v>
          </cell>
          <cell r="AH609">
            <v>44480</v>
          </cell>
          <cell r="AI609">
            <v>143.82568360000005</v>
          </cell>
        </row>
        <row r="610">
          <cell r="A610" t="str">
            <v>Энгельса6А</v>
          </cell>
          <cell r="B610" t="str">
            <v>Лесной</v>
          </cell>
          <cell r="C610" t="str">
            <v>Энгельса6А</v>
          </cell>
          <cell r="D610" t="str">
            <v>ж/дУКУТ</v>
          </cell>
          <cell r="E610" t="str">
            <v>ж/д</v>
          </cell>
          <cell r="F610" t="str">
            <v>УКУТ</v>
          </cell>
          <cell r="G610">
            <v>0</v>
          </cell>
          <cell r="H610" t="str">
            <v>Энгельса</v>
          </cell>
          <cell r="I610">
            <v>6</v>
          </cell>
          <cell r="J610" t="str">
            <v>А</v>
          </cell>
          <cell r="K610">
            <v>0</v>
          </cell>
          <cell r="L610" t="str">
            <v>население</v>
          </cell>
          <cell r="M610">
            <v>3.4000000000000002E-2</v>
          </cell>
          <cell r="N610">
            <v>1969.1</v>
          </cell>
          <cell r="O610">
            <v>224.1</v>
          </cell>
          <cell r="P610">
            <v>2000.5</v>
          </cell>
          <cell r="Q610">
            <v>49.027000000000001</v>
          </cell>
          <cell r="R610">
            <v>41.917000000000002</v>
          </cell>
          <cell r="S610">
            <v>0.65800000000000003</v>
          </cell>
          <cell r="T610">
            <v>41.259</v>
          </cell>
          <cell r="U610">
            <v>60387.91</v>
          </cell>
          <cell r="V610">
            <v>0</v>
          </cell>
          <cell r="W610">
            <v>0</v>
          </cell>
          <cell r="X610">
            <v>37.102744178728763</v>
          </cell>
          <cell r="Y610">
            <v>4.1563234043754633</v>
          </cell>
          <cell r="Z610">
            <v>0.65793241689577608</v>
          </cell>
          <cell r="AA610">
            <v>41.259067583104226</v>
          </cell>
          <cell r="AB610">
            <v>60388.01</v>
          </cell>
          <cell r="AC610">
            <v>0</v>
          </cell>
          <cell r="AD610">
            <v>66.949399999999997</v>
          </cell>
          <cell r="AE610">
            <v>0</v>
          </cell>
          <cell r="AF610">
            <v>0</v>
          </cell>
          <cell r="AG610">
            <v>109.28400000000001</v>
          </cell>
          <cell r="AH610">
            <v>44480</v>
          </cell>
          <cell r="AI610">
            <v>109.28400000000001</v>
          </cell>
        </row>
        <row r="611">
          <cell r="B611" t="str">
            <v>Лесной</v>
          </cell>
          <cell r="C611">
            <v>0</v>
          </cell>
          <cell r="D611" t="str">
            <v>транзитукут</v>
          </cell>
          <cell r="E611" t="str">
            <v>транзит</v>
          </cell>
          <cell r="F611" t="str">
            <v>укут</v>
          </cell>
          <cell r="G611">
            <v>0</v>
          </cell>
          <cell r="H611" t="str">
            <v>Энгельса</v>
          </cell>
          <cell r="I611">
            <v>6</v>
          </cell>
          <cell r="J611" t="str">
            <v>А</v>
          </cell>
          <cell r="K611" t="str">
            <v>под.</v>
          </cell>
          <cell r="L611" t="str">
            <v>ООО "Клевер"</v>
          </cell>
          <cell r="M611">
            <v>3.4000000000000002E-2</v>
          </cell>
          <cell r="N611">
            <v>31.4</v>
          </cell>
          <cell r="O611">
            <v>0</v>
          </cell>
          <cell r="P611">
            <v>0</v>
          </cell>
          <cell r="Q611">
            <v>0</v>
          </cell>
          <cell r="R611">
            <v>0.65800000000000003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0.59165414007012496</v>
          </cell>
          <cell r="Y611">
            <v>6.6278276825651072E-2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1.0676000000000001</v>
          </cell>
          <cell r="AE611">
            <v>0.61699999999999999</v>
          </cell>
          <cell r="AF611">
            <v>43435</v>
          </cell>
          <cell r="AG611">
            <v>0.61699999999999999</v>
          </cell>
          <cell r="AH611">
            <v>43435</v>
          </cell>
          <cell r="AI611">
            <v>0</v>
          </cell>
        </row>
        <row r="612">
          <cell r="A612" t="str">
            <v>Энгельса6</v>
          </cell>
          <cell r="B612" t="str">
            <v>Лесной</v>
          </cell>
          <cell r="C612" t="str">
            <v>Энгельса6</v>
          </cell>
          <cell r="D612" t="str">
            <v>ж/дУКУТ</v>
          </cell>
          <cell r="E612" t="str">
            <v>ж/д</v>
          </cell>
          <cell r="F612" t="str">
            <v>УКУТ</v>
          </cell>
          <cell r="G612">
            <v>0</v>
          </cell>
          <cell r="H612" t="str">
            <v>Энгельса</v>
          </cell>
          <cell r="I612">
            <v>6</v>
          </cell>
          <cell r="J612">
            <v>0</v>
          </cell>
          <cell r="K612">
            <v>0</v>
          </cell>
          <cell r="L612" t="str">
            <v>население</v>
          </cell>
          <cell r="M612">
            <v>3.4000000000000002E-2</v>
          </cell>
          <cell r="N612">
            <v>2441</v>
          </cell>
          <cell r="O612">
            <v>273.7</v>
          </cell>
          <cell r="P612">
            <v>2484.8000000000002</v>
          </cell>
          <cell r="Q612">
            <v>33.62111300000015</v>
          </cell>
          <cell r="R612">
            <v>25.242999999999999</v>
          </cell>
          <cell r="S612">
            <v>0.44500000000000001</v>
          </cell>
          <cell r="T612">
            <v>24.797999999999998</v>
          </cell>
          <cell r="U612">
            <v>36295.1</v>
          </cell>
          <cell r="V612">
            <v>0</v>
          </cell>
          <cell r="W612">
            <v>0</v>
          </cell>
          <cell r="X612">
            <v>22.337561355809314</v>
          </cell>
          <cell r="Y612">
            <v>2.4604759107714962</v>
          </cell>
          <cell r="Z612">
            <v>0.44496273341918868</v>
          </cell>
          <cell r="AA612">
            <v>24.79803726658081</v>
          </cell>
          <cell r="AB612">
            <v>36295.15</v>
          </cell>
          <cell r="AC612">
            <v>0</v>
          </cell>
          <cell r="AD612">
            <v>82.994</v>
          </cell>
          <cell r="AE612">
            <v>0</v>
          </cell>
          <cell r="AF612">
            <v>0</v>
          </cell>
          <cell r="AG612">
            <v>150.60589009999967</v>
          </cell>
          <cell r="AH612">
            <v>44480</v>
          </cell>
          <cell r="AI612">
            <v>150.60589009999967</v>
          </cell>
        </row>
        <row r="613">
          <cell r="B613" t="str">
            <v>Лесной</v>
          </cell>
          <cell r="C613">
            <v>0</v>
          </cell>
          <cell r="D613" t="str">
            <v>транзитУКУТ</v>
          </cell>
          <cell r="E613" t="str">
            <v>транзит</v>
          </cell>
          <cell r="F613" t="str">
            <v>УКУТ</v>
          </cell>
          <cell r="G613">
            <v>0</v>
          </cell>
          <cell r="H613" t="str">
            <v>Энгельса</v>
          </cell>
          <cell r="I613">
            <v>6</v>
          </cell>
          <cell r="J613">
            <v>0</v>
          </cell>
          <cell r="K613">
            <v>3</v>
          </cell>
          <cell r="L613" t="str">
            <v>ИП Шумкова И.В.</v>
          </cell>
          <cell r="M613">
            <v>3.4000000000000002E-2</v>
          </cell>
          <cell r="N613">
            <v>43.8</v>
          </cell>
          <cell r="O613">
            <v>0</v>
          </cell>
          <cell r="P613">
            <v>0</v>
          </cell>
          <cell r="Q613">
            <v>0</v>
          </cell>
          <cell r="R613">
            <v>0.44500000000000001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0.40081326808047851</v>
          </cell>
          <cell r="Y613">
            <v>4.4149465338710163E-2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1.4892000000000001</v>
          </cell>
          <cell r="AE613">
            <v>1.1970000000000001</v>
          </cell>
          <cell r="AF613">
            <v>44378</v>
          </cell>
          <cell r="AG613">
            <v>1.1970000000000001</v>
          </cell>
          <cell r="AH613">
            <v>44470</v>
          </cell>
          <cell r="AI613">
            <v>0</v>
          </cell>
        </row>
        <row r="614">
          <cell r="A614" t="str">
            <v>Энгельса8А</v>
          </cell>
          <cell r="B614" t="str">
            <v>Лесной</v>
          </cell>
          <cell r="C614" t="str">
            <v>Энгельса8А</v>
          </cell>
          <cell r="D614" t="str">
            <v>ж/дУКУТ</v>
          </cell>
          <cell r="E614" t="str">
            <v>ж/д</v>
          </cell>
          <cell r="F614" t="str">
            <v>УКУТ</v>
          </cell>
          <cell r="G614">
            <v>0</v>
          </cell>
          <cell r="H614" t="str">
            <v>Энгельса</v>
          </cell>
          <cell r="I614">
            <v>8</v>
          </cell>
          <cell r="J614" t="str">
            <v>А</v>
          </cell>
          <cell r="K614">
            <v>0</v>
          </cell>
          <cell r="L614" t="str">
            <v>население</v>
          </cell>
          <cell r="M614">
            <v>3.4000000000000002E-2</v>
          </cell>
          <cell r="N614">
            <v>2770.2</v>
          </cell>
          <cell r="O614">
            <v>302</v>
          </cell>
          <cell r="P614">
            <v>2770.2</v>
          </cell>
          <cell r="Q614">
            <v>66.389402999999987</v>
          </cell>
          <cell r="R614">
            <v>57.325000000000003</v>
          </cell>
          <cell r="S614">
            <v>0</v>
          </cell>
          <cell r="T614">
            <v>57.325000000000003</v>
          </cell>
          <cell r="U614">
            <v>83902.59</v>
          </cell>
          <cell r="V614">
            <v>0</v>
          </cell>
          <cell r="W614">
            <v>0</v>
          </cell>
          <cell r="X614">
            <v>51.689901373608492</v>
          </cell>
          <cell r="Y614">
            <v>5.6350986263915104</v>
          </cell>
          <cell r="Z614">
            <v>0</v>
          </cell>
          <cell r="AA614">
            <v>57.325000000000003</v>
          </cell>
          <cell r="AB614">
            <v>83902.59</v>
          </cell>
          <cell r="AC614">
            <v>0</v>
          </cell>
          <cell r="AD614">
            <v>94.186800000000005</v>
          </cell>
          <cell r="AE614">
            <v>0</v>
          </cell>
          <cell r="AF614">
            <v>0</v>
          </cell>
          <cell r="AG614">
            <v>139.31911300000002</v>
          </cell>
          <cell r="AH614">
            <v>44480</v>
          </cell>
          <cell r="AI614">
            <v>139.31911300000002</v>
          </cell>
        </row>
        <row r="615">
          <cell r="A615" t="str">
            <v>Энгельса8</v>
          </cell>
          <cell r="B615" t="str">
            <v>Лесной</v>
          </cell>
          <cell r="C615" t="str">
            <v>Энгельса8</v>
          </cell>
          <cell r="D615" t="str">
            <v>ж/дУКУТ</v>
          </cell>
          <cell r="E615" t="str">
            <v>ж/д</v>
          </cell>
          <cell r="F615" t="str">
            <v>УКУТ</v>
          </cell>
          <cell r="G615">
            <v>0</v>
          </cell>
          <cell r="H615" t="str">
            <v>Энгельса</v>
          </cell>
          <cell r="I615">
            <v>8</v>
          </cell>
          <cell r="J615">
            <v>0</v>
          </cell>
          <cell r="K615">
            <v>0</v>
          </cell>
          <cell r="L615" t="str">
            <v>население</v>
          </cell>
          <cell r="M615">
            <v>3.4000000000000002E-2</v>
          </cell>
          <cell r="N615">
            <v>2487.5</v>
          </cell>
          <cell r="O615">
            <v>276.5</v>
          </cell>
          <cell r="P615">
            <v>2487.5</v>
          </cell>
          <cell r="Q615">
            <v>49.864257799999905</v>
          </cell>
          <cell r="R615">
            <v>38.149000000000001</v>
          </cell>
          <cell r="S615">
            <v>0</v>
          </cell>
          <cell r="T615">
            <v>38.149000000000001</v>
          </cell>
          <cell r="U615">
            <v>55836.02</v>
          </cell>
          <cell r="V615">
            <v>0</v>
          </cell>
          <cell r="W615">
            <v>0</v>
          </cell>
          <cell r="X615">
            <v>34.332719790159189</v>
          </cell>
          <cell r="Y615">
            <v>3.8162802098408122</v>
          </cell>
          <cell r="Z615">
            <v>0</v>
          </cell>
          <cell r="AA615">
            <v>38.149000000000001</v>
          </cell>
          <cell r="AB615">
            <v>55836.02</v>
          </cell>
          <cell r="AC615">
            <v>0</v>
          </cell>
          <cell r="AD615">
            <v>84.575000000000003</v>
          </cell>
          <cell r="AE615">
            <v>0</v>
          </cell>
          <cell r="AF615">
            <v>0</v>
          </cell>
          <cell r="AG615">
            <v>210.58496089999971</v>
          </cell>
          <cell r="AH615">
            <v>44480</v>
          </cell>
          <cell r="AI615">
            <v>210.58496089999971</v>
          </cell>
        </row>
        <row r="616">
          <cell r="A616" t="str">
            <v>Энгельса18</v>
          </cell>
          <cell r="B616" t="str">
            <v>Лесной</v>
          </cell>
          <cell r="C616" t="str">
            <v>Энгельса18</v>
          </cell>
          <cell r="D616" t="str">
            <v>ж/дУКУТ</v>
          </cell>
          <cell r="E616" t="str">
            <v>ж/д</v>
          </cell>
          <cell r="F616" t="str">
            <v>УКУТ</v>
          </cell>
          <cell r="G616">
            <v>0</v>
          </cell>
          <cell r="H616" t="str">
            <v>Энгельса</v>
          </cell>
          <cell r="I616">
            <v>18</v>
          </cell>
          <cell r="J616">
            <v>0</v>
          </cell>
          <cell r="K616">
            <v>0</v>
          </cell>
          <cell r="L616" t="str">
            <v>население</v>
          </cell>
          <cell r="M616">
            <v>3.4000000000000002E-2</v>
          </cell>
          <cell r="N616">
            <v>2468</v>
          </cell>
          <cell r="O616">
            <v>254</v>
          </cell>
          <cell r="P616">
            <v>2468</v>
          </cell>
          <cell r="Q616">
            <v>39.734130800000003</v>
          </cell>
          <cell r="R616">
            <v>28.922999999999998</v>
          </cell>
          <cell r="S616">
            <v>0</v>
          </cell>
          <cell r="T616">
            <v>28.922999999999998</v>
          </cell>
          <cell r="U616">
            <v>42332.57</v>
          </cell>
          <cell r="V616">
            <v>0</v>
          </cell>
          <cell r="W616">
            <v>0</v>
          </cell>
          <cell r="X616">
            <v>26.224086700955176</v>
          </cell>
          <cell r="Y616">
            <v>2.6989132990448219</v>
          </cell>
          <cell r="Z616">
            <v>0</v>
          </cell>
          <cell r="AA616">
            <v>28.922999999999998</v>
          </cell>
          <cell r="AB616">
            <v>42332.57</v>
          </cell>
          <cell r="AC616">
            <v>0</v>
          </cell>
          <cell r="AD616">
            <v>83.912000000000006</v>
          </cell>
          <cell r="AE616">
            <v>0</v>
          </cell>
          <cell r="AF616">
            <v>0</v>
          </cell>
          <cell r="AG616">
            <v>194.34521479999967</v>
          </cell>
          <cell r="AH616">
            <v>44480</v>
          </cell>
          <cell r="AI616">
            <v>194.34521479999967</v>
          </cell>
        </row>
        <row r="617">
          <cell r="A617" t="str">
            <v>Энгельса22</v>
          </cell>
          <cell r="B617" t="str">
            <v>Лесной</v>
          </cell>
          <cell r="C617" t="str">
            <v>Энгельса22</v>
          </cell>
          <cell r="D617" t="str">
            <v>ж/дУКУТ</v>
          </cell>
          <cell r="E617" t="str">
            <v>ж/д</v>
          </cell>
          <cell r="F617" t="str">
            <v>УКУТ</v>
          </cell>
          <cell r="G617">
            <v>0</v>
          </cell>
          <cell r="H617" t="str">
            <v>Энгельса</v>
          </cell>
          <cell r="I617">
            <v>22</v>
          </cell>
          <cell r="J617">
            <v>0</v>
          </cell>
          <cell r="K617">
            <v>0</v>
          </cell>
          <cell r="L617" t="str">
            <v>население</v>
          </cell>
          <cell r="M617">
            <v>3.4000000000000002E-2</v>
          </cell>
          <cell r="N617">
            <v>2479.3000000000002</v>
          </cell>
          <cell r="O617">
            <v>274.8</v>
          </cell>
          <cell r="P617">
            <v>2479.3000000000002</v>
          </cell>
          <cell r="Q617">
            <v>46.73242190000019</v>
          </cell>
          <cell r="R617">
            <v>36.607999999999997</v>
          </cell>
          <cell r="S617">
            <v>0</v>
          </cell>
          <cell r="T617">
            <v>36.607999999999997</v>
          </cell>
          <cell r="U617">
            <v>53580.57</v>
          </cell>
          <cell r="V617">
            <v>0</v>
          </cell>
          <cell r="W617">
            <v>0</v>
          </cell>
          <cell r="X617">
            <v>32.955308231364143</v>
          </cell>
          <cell r="Y617">
            <v>3.6526917686358544</v>
          </cell>
          <cell r="Z617">
            <v>0</v>
          </cell>
          <cell r="AA617">
            <v>36.607999999999997</v>
          </cell>
          <cell r="AB617">
            <v>53580.57</v>
          </cell>
          <cell r="AC617">
            <v>0</v>
          </cell>
          <cell r="AD617">
            <v>84.296200000000013</v>
          </cell>
          <cell r="AE617">
            <v>0</v>
          </cell>
          <cell r="AF617">
            <v>0</v>
          </cell>
          <cell r="AG617">
            <v>181.99023429999943</v>
          </cell>
          <cell r="AH617">
            <v>44480</v>
          </cell>
          <cell r="AI617">
            <v>181.99023429999943</v>
          </cell>
        </row>
        <row r="618">
          <cell r="A618" t="str">
            <v>Энгельса24</v>
          </cell>
          <cell r="B618" t="str">
            <v>Лесной</v>
          </cell>
          <cell r="C618" t="str">
            <v>Энгельса24</v>
          </cell>
          <cell r="D618" t="str">
            <v>ж/дУКУТ</v>
          </cell>
          <cell r="E618" t="str">
            <v>ж/д</v>
          </cell>
          <cell r="F618" t="str">
            <v>УКУТ</v>
          </cell>
          <cell r="G618">
            <v>0</v>
          </cell>
          <cell r="H618" t="str">
            <v>Энгельса</v>
          </cell>
          <cell r="I618">
            <v>24</v>
          </cell>
          <cell r="J618">
            <v>0</v>
          </cell>
          <cell r="K618">
            <v>0</v>
          </cell>
          <cell r="L618" t="str">
            <v>население</v>
          </cell>
          <cell r="M618">
            <v>3.4000000000000002E-2</v>
          </cell>
          <cell r="N618">
            <v>1594.5</v>
          </cell>
          <cell r="O618">
            <v>120.8</v>
          </cell>
          <cell r="P618">
            <v>1594.5</v>
          </cell>
          <cell r="Q618">
            <v>42.786615075953016</v>
          </cell>
          <cell r="R618">
            <v>33.606000000000002</v>
          </cell>
          <cell r="S618">
            <v>0</v>
          </cell>
          <cell r="T618">
            <v>33.606000000000002</v>
          </cell>
          <cell r="U618">
            <v>49186.75</v>
          </cell>
          <cell r="V618">
            <v>0</v>
          </cell>
          <cell r="W618">
            <v>0</v>
          </cell>
          <cell r="X618">
            <v>31.23929749897977</v>
          </cell>
          <cell r="Y618">
            <v>2.3667025010202316</v>
          </cell>
          <cell r="Z618">
            <v>0</v>
          </cell>
          <cell r="AA618">
            <v>33.606000000000002</v>
          </cell>
          <cell r="AB618">
            <v>49186.75</v>
          </cell>
          <cell r="AC618">
            <v>0</v>
          </cell>
          <cell r="AD618">
            <v>54.213000000000001</v>
          </cell>
          <cell r="AE618">
            <v>0</v>
          </cell>
          <cell r="AF618">
            <v>0</v>
          </cell>
          <cell r="AG618">
            <v>165.03099999999998</v>
          </cell>
          <cell r="AH618">
            <v>44480</v>
          </cell>
          <cell r="AI618">
            <v>165.03099999999998</v>
          </cell>
        </row>
        <row r="619">
          <cell r="A619" t="str">
            <v>Энгельса28</v>
          </cell>
          <cell r="B619" t="str">
            <v>Лесной</v>
          </cell>
          <cell r="C619" t="str">
            <v>Энгельса28</v>
          </cell>
          <cell r="D619" t="str">
            <v>ж/дУКУТ</v>
          </cell>
          <cell r="E619" t="str">
            <v>ж/д</v>
          </cell>
          <cell r="F619" t="str">
            <v>УКУТ</v>
          </cell>
          <cell r="G619">
            <v>0</v>
          </cell>
          <cell r="H619" t="str">
            <v>Энгельса</v>
          </cell>
          <cell r="I619">
            <v>28</v>
          </cell>
          <cell r="J619">
            <v>0</v>
          </cell>
          <cell r="K619">
            <v>0</v>
          </cell>
          <cell r="L619" t="str">
            <v>население</v>
          </cell>
          <cell r="M619">
            <v>3.4000000000000002E-2</v>
          </cell>
          <cell r="N619">
            <v>1263.5</v>
          </cell>
          <cell r="O619">
            <v>106.8</v>
          </cell>
          <cell r="P619">
            <v>1263.5</v>
          </cell>
          <cell r="Q619">
            <v>29.6551065252699</v>
          </cell>
          <cell r="R619">
            <v>24.428000000000001</v>
          </cell>
          <cell r="S619">
            <v>0</v>
          </cell>
          <cell r="T619">
            <v>24.428000000000001</v>
          </cell>
          <cell r="U619">
            <v>35753.550000000003</v>
          </cell>
          <cell r="V619">
            <v>0</v>
          </cell>
          <cell r="W619">
            <v>0</v>
          </cell>
          <cell r="X619">
            <v>22.524102751222362</v>
          </cell>
          <cell r="Y619">
            <v>1.9038972487776391</v>
          </cell>
          <cell r="Z619">
            <v>0</v>
          </cell>
          <cell r="AA619">
            <v>24.428000000000001</v>
          </cell>
          <cell r="AB619">
            <v>35753.550000000003</v>
          </cell>
          <cell r="AC619">
            <v>0</v>
          </cell>
          <cell r="AD619">
            <v>42.959000000000003</v>
          </cell>
          <cell r="AE619">
            <v>0</v>
          </cell>
          <cell r="AF619">
            <v>0</v>
          </cell>
          <cell r="AG619">
            <v>93.955000000000027</v>
          </cell>
          <cell r="AH619">
            <v>44480</v>
          </cell>
          <cell r="AI619">
            <v>93.955000000000027</v>
          </cell>
        </row>
        <row r="620">
          <cell r="A620" t="str">
            <v>Энгельса30</v>
          </cell>
          <cell r="B620" t="str">
            <v>Лесной</v>
          </cell>
          <cell r="C620" t="str">
            <v>Энгельса30</v>
          </cell>
          <cell r="D620" t="str">
            <v>ж/дУКУТ</v>
          </cell>
          <cell r="E620" t="str">
            <v>ж/д</v>
          </cell>
          <cell r="F620" t="str">
            <v>УКУТ</v>
          </cell>
          <cell r="G620">
            <v>0</v>
          </cell>
          <cell r="H620" t="str">
            <v>Энгельса</v>
          </cell>
          <cell r="I620">
            <v>30</v>
          </cell>
          <cell r="J620">
            <v>0</v>
          </cell>
          <cell r="K620" t="str">
            <v>Б</v>
          </cell>
          <cell r="L620" t="str">
            <v>население</v>
          </cell>
          <cell r="M620">
            <v>3.4000000000000002E-2</v>
          </cell>
          <cell r="N620">
            <v>1992</v>
          </cell>
          <cell r="O620">
            <v>159.4</v>
          </cell>
          <cell r="P620">
            <v>2239.8000000000002</v>
          </cell>
          <cell r="Q620">
            <v>45.62</v>
          </cell>
          <cell r="R620">
            <v>37.231000000000002</v>
          </cell>
          <cell r="S620">
            <v>4.1189999999999998</v>
          </cell>
          <cell r="T620">
            <v>33.112000000000002</v>
          </cell>
          <cell r="U620">
            <v>48463.72</v>
          </cell>
          <cell r="V620">
            <v>0</v>
          </cell>
          <cell r="W620">
            <v>0</v>
          </cell>
          <cell r="X620">
            <v>30.912034011337109</v>
          </cell>
          <cell r="Y620">
            <v>2.1999188415961894</v>
          </cell>
          <cell r="Z620">
            <v>4.1190471470667029</v>
          </cell>
          <cell r="AA620">
            <v>33.1119528529333</v>
          </cell>
          <cell r="AB620">
            <v>48463.65</v>
          </cell>
          <cell r="AC620">
            <v>0</v>
          </cell>
          <cell r="AD620">
            <v>67.728000000000009</v>
          </cell>
          <cell r="AE620">
            <v>0</v>
          </cell>
          <cell r="AF620">
            <v>0</v>
          </cell>
          <cell r="AG620">
            <v>128.94</v>
          </cell>
          <cell r="AH620">
            <v>44480</v>
          </cell>
          <cell r="AI620">
            <v>128.94</v>
          </cell>
        </row>
        <row r="621">
          <cell r="B621" t="str">
            <v>Лесной</v>
          </cell>
          <cell r="C621">
            <v>0</v>
          </cell>
          <cell r="D621" t="str">
            <v>транзитукут</v>
          </cell>
          <cell r="E621" t="str">
            <v>транзит</v>
          </cell>
          <cell r="F621" t="str">
            <v>укут</v>
          </cell>
          <cell r="G621">
            <v>0</v>
          </cell>
          <cell r="H621" t="str">
            <v>Энгельса</v>
          </cell>
          <cell r="I621">
            <v>30</v>
          </cell>
          <cell r="J621">
            <v>0</v>
          </cell>
          <cell r="K621" t="str">
            <v>под</v>
          </cell>
          <cell r="L621" t="str">
            <v>ООО "Сентябрь"</v>
          </cell>
          <cell r="M621">
            <v>3.4000000000000002E-2</v>
          </cell>
          <cell r="N621">
            <v>247.8</v>
          </cell>
          <cell r="O621">
            <v>0</v>
          </cell>
          <cell r="P621">
            <v>0</v>
          </cell>
          <cell r="Q621">
            <v>0</v>
          </cell>
          <cell r="R621">
            <v>4.1189999999999998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3.8453825441813936</v>
          </cell>
          <cell r="Y621">
            <v>0.27366460288530914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8.4252000000000002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</row>
        <row r="622">
          <cell r="A622" t="str">
            <v>Юбилейная1</v>
          </cell>
          <cell r="B622" t="str">
            <v>Лесной</v>
          </cell>
          <cell r="C622" t="str">
            <v>Юбилейная1</v>
          </cell>
          <cell r="D622" t="str">
            <v>ж/дУКУТ</v>
          </cell>
          <cell r="E622" t="str">
            <v>ж/д</v>
          </cell>
          <cell r="F622" t="str">
            <v>УКУТ</v>
          </cell>
          <cell r="G622">
            <v>0</v>
          </cell>
          <cell r="H622" t="str">
            <v>Юбилейная</v>
          </cell>
          <cell r="I622">
            <v>1</v>
          </cell>
          <cell r="J622">
            <v>0</v>
          </cell>
          <cell r="K622">
            <v>0</v>
          </cell>
          <cell r="L622" t="str">
            <v>население</v>
          </cell>
          <cell r="M622">
            <v>3.4000000000000002E-2</v>
          </cell>
          <cell r="N622">
            <v>4990.1000000000004</v>
          </cell>
          <cell r="O622">
            <v>363.4</v>
          </cell>
          <cell r="P622">
            <v>4990.1000000000004</v>
          </cell>
          <cell r="Q622">
            <v>108.60950200000002</v>
          </cell>
          <cell r="R622">
            <v>90.08</v>
          </cell>
          <cell r="S622">
            <v>0</v>
          </cell>
          <cell r="T622">
            <v>90.08</v>
          </cell>
          <cell r="U622">
            <v>131843.79</v>
          </cell>
          <cell r="V622">
            <v>0</v>
          </cell>
          <cell r="W622">
            <v>0</v>
          </cell>
          <cell r="X622">
            <v>83.965295227421322</v>
          </cell>
          <cell r="Y622">
            <v>6.1147047725786763</v>
          </cell>
          <cell r="Z622">
            <v>0</v>
          </cell>
          <cell r="AA622">
            <v>90.08</v>
          </cell>
          <cell r="AB622">
            <v>131843.79</v>
          </cell>
          <cell r="AC622">
            <v>0</v>
          </cell>
          <cell r="AD622">
            <v>169.66340000000002</v>
          </cell>
          <cell r="AE622">
            <v>0</v>
          </cell>
          <cell r="AF622">
            <v>0</v>
          </cell>
          <cell r="AG622">
            <v>284.81229200000001</v>
          </cell>
          <cell r="AH622">
            <v>44480</v>
          </cell>
          <cell r="AI622">
            <v>284.81229200000001</v>
          </cell>
        </row>
        <row r="623">
          <cell r="A623" t="str">
            <v>Юбилейная4</v>
          </cell>
          <cell r="B623" t="str">
            <v>Лесной</v>
          </cell>
          <cell r="C623" t="str">
            <v>Юбилейная4</v>
          </cell>
          <cell r="D623" t="str">
            <v>ж/дУКУТ</v>
          </cell>
          <cell r="E623" t="str">
            <v>ж/д</v>
          </cell>
          <cell r="F623" t="str">
            <v>УКУТ</v>
          </cell>
          <cell r="G623">
            <v>0</v>
          </cell>
          <cell r="H623" t="str">
            <v>Юбилейная</v>
          </cell>
          <cell r="I623">
            <v>4</v>
          </cell>
          <cell r="J623">
            <v>0</v>
          </cell>
          <cell r="K623">
            <v>0</v>
          </cell>
          <cell r="L623" t="str">
            <v>население</v>
          </cell>
          <cell r="M623">
            <v>3.4000000000000002E-2</v>
          </cell>
          <cell r="N623">
            <v>5843.6</v>
          </cell>
          <cell r="O623">
            <v>944.7</v>
          </cell>
          <cell r="P623">
            <v>5843.6</v>
          </cell>
          <cell r="Q623">
            <v>104.1748047000001</v>
          </cell>
          <cell r="R623">
            <v>84.819000000000003</v>
          </cell>
          <cell r="S623">
            <v>0</v>
          </cell>
          <cell r="T623">
            <v>84.819000000000003</v>
          </cell>
          <cell r="U623">
            <v>124143.63</v>
          </cell>
          <cell r="V623">
            <v>0</v>
          </cell>
          <cell r="W623">
            <v>0</v>
          </cell>
          <cell r="X623">
            <v>73.01508601564457</v>
          </cell>
          <cell r="Y623">
            <v>11.803913984355432</v>
          </cell>
          <cell r="Z623">
            <v>0</v>
          </cell>
          <cell r="AA623">
            <v>84.819000000000003</v>
          </cell>
          <cell r="AB623">
            <v>124143.63</v>
          </cell>
          <cell r="AC623">
            <v>0</v>
          </cell>
          <cell r="AD623">
            <v>198.68240000000003</v>
          </cell>
          <cell r="AE623">
            <v>0</v>
          </cell>
          <cell r="AF623">
            <v>0</v>
          </cell>
          <cell r="AG623">
            <v>297.515625</v>
          </cell>
          <cell r="AH623">
            <v>44480</v>
          </cell>
          <cell r="AI623">
            <v>297.515625</v>
          </cell>
        </row>
        <row r="624">
          <cell r="A624" t="str">
            <v>Юбилейная7</v>
          </cell>
          <cell r="B624" t="str">
            <v>Лесной</v>
          </cell>
          <cell r="C624" t="str">
            <v>Юбилейная7</v>
          </cell>
          <cell r="D624" t="str">
            <v>ж/дУКУТ</v>
          </cell>
          <cell r="E624" t="str">
            <v>ж/д</v>
          </cell>
          <cell r="F624" t="str">
            <v>УКУТ</v>
          </cell>
          <cell r="G624">
            <v>0</v>
          </cell>
          <cell r="H624" t="str">
            <v>Юбилейная</v>
          </cell>
          <cell r="I624">
            <v>7</v>
          </cell>
          <cell r="J624">
            <v>0</v>
          </cell>
          <cell r="K624">
            <v>0</v>
          </cell>
          <cell r="L624" t="str">
            <v>население</v>
          </cell>
          <cell r="M624">
            <v>3.4000000000000002E-2</v>
          </cell>
          <cell r="N624">
            <v>3399.4</v>
          </cell>
          <cell r="O624">
            <v>257.2</v>
          </cell>
          <cell r="P624">
            <v>3399.4</v>
          </cell>
          <cell r="Q624">
            <v>61.223876899999937</v>
          </cell>
          <cell r="R624">
            <v>48.597000000000001</v>
          </cell>
          <cell r="S624">
            <v>0</v>
          </cell>
          <cell r="T624">
            <v>48.597000000000001</v>
          </cell>
          <cell r="U624">
            <v>71128.03</v>
          </cell>
          <cell r="V624">
            <v>0</v>
          </cell>
          <cell r="W624">
            <v>0</v>
          </cell>
          <cell r="X624">
            <v>45.178756713887225</v>
          </cell>
          <cell r="Y624">
            <v>3.4182432861127765</v>
          </cell>
          <cell r="Z624">
            <v>0</v>
          </cell>
          <cell r="AA624">
            <v>48.597000000000001</v>
          </cell>
          <cell r="AB624">
            <v>71128.03</v>
          </cell>
          <cell r="AC624">
            <v>0</v>
          </cell>
          <cell r="AD624">
            <v>115.57960000000001</v>
          </cell>
          <cell r="AE624">
            <v>0</v>
          </cell>
          <cell r="AF624">
            <v>0</v>
          </cell>
          <cell r="AG624">
            <v>194.0805664999998</v>
          </cell>
          <cell r="AH624">
            <v>44480</v>
          </cell>
          <cell r="AI624">
            <v>194.0805664999998</v>
          </cell>
        </row>
        <row r="625">
          <cell r="A625" t="str">
            <v>Юбилейная9</v>
          </cell>
          <cell r="B625" t="str">
            <v>Лесной</v>
          </cell>
          <cell r="C625" t="str">
            <v>Юбилейная9</v>
          </cell>
          <cell r="D625" t="str">
            <v>ж/дУКУТ</v>
          </cell>
          <cell r="E625" t="str">
            <v>ж/д</v>
          </cell>
          <cell r="F625" t="str">
            <v>УКУТ</v>
          </cell>
          <cell r="G625">
            <v>0</v>
          </cell>
          <cell r="H625" t="str">
            <v>Юбилейная</v>
          </cell>
          <cell r="I625">
            <v>9</v>
          </cell>
          <cell r="J625">
            <v>0</v>
          </cell>
          <cell r="K625">
            <v>0</v>
          </cell>
          <cell r="L625" t="str">
            <v>население</v>
          </cell>
          <cell r="M625">
            <v>3.4000000000000002E-2</v>
          </cell>
          <cell r="N625">
            <v>3410.9</v>
          </cell>
          <cell r="O625">
            <v>256.5</v>
          </cell>
          <cell r="P625">
            <v>3410.9</v>
          </cell>
          <cell r="Q625">
            <v>66.687805199999957</v>
          </cell>
          <cell r="R625">
            <v>56.691000000000003</v>
          </cell>
          <cell r="S625">
            <v>0</v>
          </cell>
          <cell r="T625">
            <v>56.691000000000003</v>
          </cell>
          <cell r="U625">
            <v>82974.649999999994</v>
          </cell>
          <cell r="V625">
            <v>0</v>
          </cell>
          <cell r="W625">
            <v>0</v>
          </cell>
          <cell r="X625">
            <v>52.725999863663638</v>
          </cell>
          <cell r="Y625">
            <v>3.9650001363363643</v>
          </cell>
          <cell r="Z625">
            <v>0</v>
          </cell>
          <cell r="AA625">
            <v>56.691000000000003</v>
          </cell>
          <cell r="AB625">
            <v>82974.649999999994</v>
          </cell>
          <cell r="AC625">
            <v>0</v>
          </cell>
          <cell r="AD625">
            <v>115.9706</v>
          </cell>
          <cell r="AE625">
            <v>0</v>
          </cell>
          <cell r="AF625">
            <v>0</v>
          </cell>
          <cell r="AG625">
            <v>153.66284180000002</v>
          </cell>
          <cell r="AH625">
            <v>44480</v>
          </cell>
          <cell r="AI625">
            <v>153.66284180000002</v>
          </cell>
        </row>
        <row r="626">
          <cell r="A626" t="str">
            <v>Юбилейная10</v>
          </cell>
          <cell r="B626" t="str">
            <v>Лесной</v>
          </cell>
          <cell r="C626" t="str">
            <v>Юбилейная10</v>
          </cell>
          <cell r="D626" t="str">
            <v>ж/дУКУТ</v>
          </cell>
          <cell r="E626" t="str">
            <v>ж/д</v>
          </cell>
          <cell r="F626" t="str">
            <v>УКУТ</v>
          </cell>
          <cell r="G626">
            <v>0</v>
          </cell>
          <cell r="H626" t="str">
            <v>Юбилейная</v>
          </cell>
          <cell r="I626">
            <v>10</v>
          </cell>
          <cell r="J626">
            <v>0</v>
          </cell>
          <cell r="K626">
            <v>0</v>
          </cell>
          <cell r="L626" t="str">
            <v>население</v>
          </cell>
          <cell r="M626">
            <v>3.4000000000000002E-2</v>
          </cell>
          <cell r="N626">
            <v>4085.5</v>
          </cell>
          <cell r="O626">
            <v>653.9</v>
          </cell>
          <cell r="P626">
            <v>4085.5</v>
          </cell>
          <cell r="Q626">
            <v>83.945800799999702</v>
          </cell>
          <cell r="R626">
            <v>69.239999999999995</v>
          </cell>
          <cell r="S626">
            <v>0</v>
          </cell>
          <cell r="T626">
            <v>69.239999999999995</v>
          </cell>
          <cell r="U626">
            <v>101341.74</v>
          </cell>
          <cell r="V626">
            <v>0</v>
          </cell>
          <cell r="W626">
            <v>0</v>
          </cell>
          <cell r="X626">
            <v>59.686884415748828</v>
          </cell>
          <cell r="Y626">
            <v>9.5531155842511666</v>
          </cell>
          <cell r="Z626">
            <v>0</v>
          </cell>
          <cell r="AA626">
            <v>69.239999999999995</v>
          </cell>
          <cell r="AB626">
            <v>101341.74</v>
          </cell>
          <cell r="AC626">
            <v>0</v>
          </cell>
          <cell r="AD626">
            <v>138.90700000000001</v>
          </cell>
          <cell r="AE626">
            <v>0</v>
          </cell>
          <cell r="AF626">
            <v>0</v>
          </cell>
          <cell r="AG626">
            <v>226.04003899999901</v>
          </cell>
          <cell r="AH626">
            <v>44480</v>
          </cell>
          <cell r="AI626">
            <v>226.04003899999901</v>
          </cell>
        </row>
        <row r="627">
          <cell r="A627" t="str">
            <v>Юбилейная11</v>
          </cell>
          <cell r="B627" t="str">
            <v>Лесной</v>
          </cell>
          <cell r="C627" t="str">
            <v>Юбилейная11</v>
          </cell>
          <cell r="D627" t="str">
            <v>ж/дУКУТ</v>
          </cell>
          <cell r="E627" t="str">
            <v>ж/д</v>
          </cell>
          <cell r="F627" t="str">
            <v>УКУТ</v>
          </cell>
          <cell r="G627">
            <v>0</v>
          </cell>
          <cell r="H627" t="str">
            <v>Юбилейная</v>
          </cell>
          <cell r="I627">
            <v>11</v>
          </cell>
          <cell r="J627">
            <v>0</v>
          </cell>
          <cell r="K627">
            <v>0</v>
          </cell>
          <cell r="L627" t="str">
            <v>население</v>
          </cell>
          <cell r="M627">
            <v>3.4000000000000002E-2</v>
          </cell>
          <cell r="N627">
            <v>3398.8</v>
          </cell>
          <cell r="O627">
            <v>248.6</v>
          </cell>
          <cell r="P627">
            <v>3398.8</v>
          </cell>
          <cell r="Q627">
            <v>65.480834999999956</v>
          </cell>
          <cell r="R627">
            <v>48.386000000000003</v>
          </cell>
          <cell r="S627">
            <v>0</v>
          </cell>
          <cell r="T627">
            <v>48.386000000000003</v>
          </cell>
          <cell r="U627">
            <v>70819.199999999997</v>
          </cell>
          <cell r="V627">
            <v>0</v>
          </cell>
          <cell r="W627">
            <v>0</v>
          </cell>
          <cell r="X627">
            <v>45.088100235784395</v>
          </cell>
          <cell r="Y627">
            <v>3.2978997642156074</v>
          </cell>
          <cell r="Z627">
            <v>0</v>
          </cell>
          <cell r="AA627">
            <v>48.386000000000003</v>
          </cell>
          <cell r="AB627">
            <v>70819.199999999997</v>
          </cell>
          <cell r="AC627">
            <v>0</v>
          </cell>
          <cell r="AD627">
            <v>115.55920000000002</v>
          </cell>
          <cell r="AE627">
            <v>0</v>
          </cell>
          <cell r="AF627">
            <v>0</v>
          </cell>
          <cell r="AG627">
            <v>262.75073240000029</v>
          </cell>
          <cell r="AH627">
            <v>44480</v>
          </cell>
          <cell r="AI627">
            <v>262.75073240000029</v>
          </cell>
        </row>
        <row r="628">
          <cell r="A628" t="str">
            <v>Юбилейная12</v>
          </cell>
          <cell r="B628" t="str">
            <v>Лесной</v>
          </cell>
          <cell r="C628" t="str">
            <v>Юбилейная12</v>
          </cell>
          <cell r="D628" t="str">
            <v>ж/дУКУТ</v>
          </cell>
          <cell r="E628" t="str">
            <v>ж/д</v>
          </cell>
          <cell r="F628" t="str">
            <v>УКУТ</v>
          </cell>
          <cell r="G628">
            <v>0</v>
          </cell>
          <cell r="H628" t="str">
            <v>Юбилейная</v>
          </cell>
          <cell r="I628">
            <v>12</v>
          </cell>
          <cell r="J628">
            <v>0</v>
          </cell>
          <cell r="K628">
            <v>0</v>
          </cell>
          <cell r="L628" t="str">
            <v>население</v>
          </cell>
          <cell r="M628">
            <v>3.4000000000000002E-2</v>
          </cell>
          <cell r="N628">
            <v>1862</v>
          </cell>
          <cell r="O628">
            <v>190.4</v>
          </cell>
          <cell r="P628">
            <v>1862</v>
          </cell>
          <cell r="Q628">
            <v>41.626779401929895</v>
          </cell>
          <cell r="R628">
            <v>24.152000000000001</v>
          </cell>
          <cell r="S628">
            <v>0</v>
          </cell>
          <cell r="T628">
            <v>24.152000000000001</v>
          </cell>
          <cell r="U628">
            <v>35349.589999999997</v>
          </cell>
          <cell r="V628">
            <v>0</v>
          </cell>
          <cell r="W628">
            <v>0</v>
          </cell>
          <cell r="X628">
            <v>21.911432469304231</v>
          </cell>
          <cell r="Y628">
            <v>2.2405675306957704</v>
          </cell>
          <cell r="Z628">
            <v>0</v>
          </cell>
          <cell r="AA628">
            <v>24.152000000000001</v>
          </cell>
          <cell r="AB628">
            <v>35349.589999999997</v>
          </cell>
          <cell r="AC628">
            <v>0</v>
          </cell>
          <cell r="AD628">
            <v>63.308000000000007</v>
          </cell>
          <cell r="AE628">
            <v>0</v>
          </cell>
          <cell r="AF628">
            <v>0</v>
          </cell>
          <cell r="AG628">
            <v>268.60000000000002</v>
          </cell>
          <cell r="AH628">
            <v>44480</v>
          </cell>
          <cell r="AI628">
            <v>268.60000000000002</v>
          </cell>
        </row>
        <row r="629">
          <cell r="A629" t="str">
            <v>Юбилейная13</v>
          </cell>
          <cell r="B629" t="str">
            <v>Лесной</v>
          </cell>
          <cell r="C629" t="str">
            <v>Юбилейная13</v>
          </cell>
          <cell r="D629" t="str">
            <v>ж/дУКУТ</v>
          </cell>
          <cell r="E629" t="str">
            <v>ж/д</v>
          </cell>
          <cell r="F629" t="str">
            <v>УКУТ</v>
          </cell>
          <cell r="G629">
            <v>0</v>
          </cell>
          <cell r="H629" t="str">
            <v>Юбилейная</v>
          </cell>
          <cell r="I629">
            <v>13</v>
          </cell>
          <cell r="J629">
            <v>0</v>
          </cell>
          <cell r="K629">
            <v>0</v>
          </cell>
          <cell r="L629" t="str">
            <v>население</v>
          </cell>
          <cell r="M629">
            <v>3.4000000000000002E-2</v>
          </cell>
          <cell r="N629">
            <v>3430.2</v>
          </cell>
          <cell r="O629">
            <v>251.1</v>
          </cell>
          <cell r="P629">
            <v>3430.2</v>
          </cell>
          <cell r="Q629">
            <v>61.040771399999926</v>
          </cell>
          <cell r="R629">
            <v>51.11</v>
          </cell>
          <cell r="S629">
            <v>0</v>
          </cell>
          <cell r="T629">
            <v>51.11</v>
          </cell>
          <cell r="U629">
            <v>74806.13</v>
          </cell>
          <cell r="V629">
            <v>0</v>
          </cell>
          <cell r="W629">
            <v>0</v>
          </cell>
          <cell r="X629">
            <v>47.623807350664173</v>
          </cell>
          <cell r="Y629">
            <v>3.4861926493358268</v>
          </cell>
          <cell r="Z629">
            <v>0</v>
          </cell>
          <cell r="AA629">
            <v>51.11</v>
          </cell>
          <cell r="AB629">
            <v>74806.13</v>
          </cell>
          <cell r="AC629">
            <v>0</v>
          </cell>
          <cell r="AD629">
            <v>116.6268</v>
          </cell>
          <cell r="AE629">
            <v>0</v>
          </cell>
          <cell r="AF629">
            <v>0</v>
          </cell>
          <cell r="AG629">
            <v>152.64477540000007</v>
          </cell>
          <cell r="AH629">
            <v>44480</v>
          </cell>
          <cell r="AI629">
            <v>152.64477540000007</v>
          </cell>
        </row>
        <row r="630">
          <cell r="A630" t="str">
            <v>Юбилейная15</v>
          </cell>
          <cell r="B630" t="str">
            <v>Лесной</v>
          </cell>
          <cell r="C630" t="str">
            <v>Юбилейная15</v>
          </cell>
          <cell r="D630" t="str">
            <v>ж/дУКУТ</v>
          </cell>
          <cell r="E630" t="str">
            <v>ж/д</v>
          </cell>
          <cell r="F630" t="str">
            <v>УКУТ</v>
          </cell>
          <cell r="G630">
            <v>0</v>
          </cell>
          <cell r="H630" t="str">
            <v>Юбилейная</v>
          </cell>
          <cell r="I630">
            <v>15</v>
          </cell>
          <cell r="J630">
            <v>0</v>
          </cell>
          <cell r="K630">
            <v>0</v>
          </cell>
          <cell r="L630" t="str">
            <v>население</v>
          </cell>
          <cell r="M630">
            <v>3.4000000000000002E-2</v>
          </cell>
          <cell r="N630">
            <v>3752.4</v>
          </cell>
          <cell r="O630">
            <v>421.9</v>
          </cell>
          <cell r="P630">
            <v>3752.4</v>
          </cell>
          <cell r="Q630">
            <v>62.816406200000074</v>
          </cell>
          <cell r="R630">
            <v>44.140999999999998</v>
          </cell>
          <cell r="S630">
            <v>0</v>
          </cell>
          <cell r="T630">
            <v>44.140999999999998</v>
          </cell>
          <cell r="U630">
            <v>64606.09</v>
          </cell>
          <cell r="V630">
            <v>0</v>
          </cell>
          <cell r="W630">
            <v>0</v>
          </cell>
          <cell r="X630">
            <v>39.67963212993795</v>
          </cell>
          <cell r="Y630">
            <v>4.4613678700620483</v>
          </cell>
          <cell r="Z630">
            <v>0</v>
          </cell>
          <cell r="AA630">
            <v>44.140999999999998</v>
          </cell>
          <cell r="AB630">
            <v>64606.09</v>
          </cell>
          <cell r="AC630">
            <v>0</v>
          </cell>
          <cell r="AD630">
            <v>127.58160000000001</v>
          </cell>
          <cell r="AE630">
            <v>0</v>
          </cell>
          <cell r="AF630">
            <v>0</v>
          </cell>
          <cell r="AG630">
            <v>287.04370119999976</v>
          </cell>
          <cell r="AH630">
            <v>44480</v>
          </cell>
          <cell r="AI630">
            <v>287.04370119999976</v>
          </cell>
        </row>
        <row r="631">
          <cell r="A631" t="str">
            <v>Юбилейная16</v>
          </cell>
          <cell r="B631" t="str">
            <v>Лесной</v>
          </cell>
          <cell r="C631" t="str">
            <v>Юбилейная16</v>
          </cell>
          <cell r="D631" t="str">
            <v>ж/дУКУТ</v>
          </cell>
          <cell r="E631" t="str">
            <v>ж/д</v>
          </cell>
          <cell r="F631" t="str">
            <v>УКУТ</v>
          </cell>
          <cell r="G631">
            <v>0</v>
          </cell>
          <cell r="H631" t="str">
            <v>Юбилейная</v>
          </cell>
          <cell r="I631">
            <v>16</v>
          </cell>
          <cell r="J631">
            <v>0</v>
          </cell>
          <cell r="K631" t="str">
            <v>Б</v>
          </cell>
          <cell r="L631" t="str">
            <v>население</v>
          </cell>
          <cell r="M631">
            <v>3.4000000000000002E-2</v>
          </cell>
          <cell r="N631">
            <v>2013.3</v>
          </cell>
          <cell r="O631">
            <v>183.5</v>
          </cell>
          <cell r="P631">
            <v>2013.3</v>
          </cell>
          <cell r="Q631">
            <v>34.81</v>
          </cell>
          <cell r="R631">
            <v>28.460999999999999</v>
          </cell>
          <cell r="S631">
            <v>0</v>
          </cell>
          <cell r="T631">
            <v>28.460999999999999</v>
          </cell>
          <cell r="U631">
            <v>41656.370000000003</v>
          </cell>
          <cell r="V631">
            <v>0</v>
          </cell>
          <cell r="W631">
            <v>0</v>
          </cell>
          <cell r="X631">
            <v>26.083635879461031</v>
          </cell>
          <cell r="Y631">
            <v>2.3773641205389673</v>
          </cell>
          <cell r="Z631">
            <v>0</v>
          </cell>
          <cell r="AA631">
            <v>28.460999999999999</v>
          </cell>
          <cell r="AB631">
            <v>41656.370000000003</v>
          </cell>
          <cell r="AC631">
            <v>0</v>
          </cell>
          <cell r="AD631">
            <v>68.452200000000005</v>
          </cell>
          <cell r="AE631">
            <v>0</v>
          </cell>
          <cell r="AF631">
            <v>0</v>
          </cell>
          <cell r="AG631">
            <v>97.59</v>
          </cell>
          <cell r="AH631">
            <v>44480</v>
          </cell>
          <cell r="AI631">
            <v>97.59</v>
          </cell>
        </row>
        <row r="632">
          <cell r="A632" t="str">
            <v>Юбилейная17</v>
          </cell>
          <cell r="B632" t="str">
            <v>Лесной</v>
          </cell>
          <cell r="C632" t="str">
            <v>Юбилейная17</v>
          </cell>
          <cell r="D632" t="str">
            <v>ж/дУКУТ</v>
          </cell>
          <cell r="E632" t="str">
            <v>ж/д</v>
          </cell>
          <cell r="F632" t="str">
            <v>УКУТ</v>
          </cell>
          <cell r="G632">
            <v>0</v>
          </cell>
          <cell r="H632" t="str">
            <v>Юбилейная</v>
          </cell>
          <cell r="I632">
            <v>17</v>
          </cell>
          <cell r="J632">
            <v>0</v>
          </cell>
          <cell r="K632">
            <v>0</v>
          </cell>
          <cell r="L632" t="str">
            <v>население</v>
          </cell>
          <cell r="M632">
            <v>3.4000000000000002E-2</v>
          </cell>
          <cell r="N632">
            <v>4980.3999999999996</v>
          </cell>
          <cell r="O632">
            <v>564.5</v>
          </cell>
          <cell r="P632">
            <v>4980.3999999999996</v>
          </cell>
          <cell r="Q632">
            <v>103.963959</v>
          </cell>
          <cell r="R632">
            <v>77.120999999999995</v>
          </cell>
          <cell r="S632">
            <v>0</v>
          </cell>
          <cell r="T632">
            <v>77.120999999999995</v>
          </cell>
          <cell r="U632">
            <v>112876.61</v>
          </cell>
          <cell r="V632">
            <v>0</v>
          </cell>
          <cell r="W632">
            <v>0</v>
          </cell>
          <cell r="X632">
            <v>69.269676351241685</v>
          </cell>
          <cell r="Y632">
            <v>7.85132364875831</v>
          </cell>
          <cell r="Z632">
            <v>0</v>
          </cell>
          <cell r="AA632">
            <v>77.120999999999995</v>
          </cell>
          <cell r="AB632">
            <v>112876.61</v>
          </cell>
          <cell r="AC632">
            <v>0</v>
          </cell>
          <cell r="AD632">
            <v>169.33359999999999</v>
          </cell>
          <cell r="AE632">
            <v>0</v>
          </cell>
          <cell r="AF632">
            <v>0</v>
          </cell>
          <cell r="AG632">
            <v>412.59270999999995</v>
          </cell>
          <cell r="AH632">
            <v>44480</v>
          </cell>
          <cell r="AI632">
            <v>412.59270999999995</v>
          </cell>
        </row>
        <row r="633">
          <cell r="A633" t="str">
            <v>Юбилейная18</v>
          </cell>
          <cell r="B633" t="str">
            <v>Лесной</v>
          </cell>
          <cell r="C633" t="str">
            <v>Юбилейная18</v>
          </cell>
          <cell r="D633" t="str">
            <v>ж/дУКУТ</v>
          </cell>
          <cell r="E633" t="str">
            <v>ж/д</v>
          </cell>
          <cell r="F633" t="str">
            <v>УКУТ</v>
          </cell>
          <cell r="G633">
            <v>0</v>
          </cell>
          <cell r="H633" t="str">
            <v>Юбилейная</v>
          </cell>
          <cell r="I633">
            <v>18</v>
          </cell>
          <cell r="J633">
            <v>0</v>
          </cell>
          <cell r="K633">
            <v>0</v>
          </cell>
          <cell r="L633" t="str">
            <v>население</v>
          </cell>
          <cell r="M633">
            <v>3.4000000000000002E-2</v>
          </cell>
          <cell r="N633">
            <v>3729.1</v>
          </cell>
          <cell r="O633">
            <v>775.4</v>
          </cell>
          <cell r="P633">
            <v>3729.1</v>
          </cell>
          <cell r="Q633">
            <v>93.022000000000006</v>
          </cell>
          <cell r="R633">
            <v>76.164000000000001</v>
          </cell>
          <cell r="S633">
            <v>0</v>
          </cell>
          <cell r="T633">
            <v>76.164000000000001</v>
          </cell>
          <cell r="U633">
            <v>111475.92</v>
          </cell>
          <cell r="V633">
            <v>0</v>
          </cell>
          <cell r="W633">
            <v>0</v>
          </cell>
          <cell r="X633">
            <v>63.053207326007325</v>
          </cell>
          <cell r="Y633">
            <v>13.110792673992677</v>
          </cell>
          <cell r="Z633">
            <v>0</v>
          </cell>
          <cell r="AA633">
            <v>76.164000000000001</v>
          </cell>
          <cell r="AB633">
            <v>111475.92</v>
          </cell>
          <cell r="AC633">
            <v>0</v>
          </cell>
          <cell r="AD633">
            <v>126.7894</v>
          </cell>
          <cell r="AE633">
            <v>0</v>
          </cell>
          <cell r="AF633">
            <v>0</v>
          </cell>
          <cell r="AG633">
            <v>259.11200000000002</v>
          </cell>
          <cell r="AH633">
            <v>44480</v>
          </cell>
          <cell r="AI633">
            <v>259.11200000000002</v>
          </cell>
        </row>
        <row r="634">
          <cell r="A634" t="str">
            <v>Юбилейная19</v>
          </cell>
          <cell r="B634" t="str">
            <v>Лесной</v>
          </cell>
          <cell r="C634" t="str">
            <v>Юбилейная19</v>
          </cell>
          <cell r="D634" t="str">
            <v>ж/дУКУТ</v>
          </cell>
          <cell r="E634" t="str">
            <v>ж/д</v>
          </cell>
          <cell r="F634" t="str">
            <v>УКУТ</v>
          </cell>
          <cell r="G634">
            <v>0</v>
          </cell>
          <cell r="H634" t="str">
            <v>Юбилейная</v>
          </cell>
          <cell r="I634">
            <v>19</v>
          </cell>
          <cell r="J634">
            <v>0</v>
          </cell>
          <cell r="K634">
            <v>0</v>
          </cell>
          <cell r="L634" t="str">
            <v>население</v>
          </cell>
          <cell r="M634">
            <v>3.4000000000000002E-2</v>
          </cell>
          <cell r="N634">
            <v>3696.7</v>
          </cell>
          <cell r="O634">
            <v>419.9</v>
          </cell>
          <cell r="P634">
            <v>3696.7</v>
          </cell>
          <cell r="Q634">
            <v>74.583007799999905</v>
          </cell>
          <cell r="R634">
            <v>54.938000000000002</v>
          </cell>
          <cell r="S634">
            <v>0</v>
          </cell>
          <cell r="T634">
            <v>54.938000000000002</v>
          </cell>
          <cell r="U634">
            <v>80408.899999999994</v>
          </cell>
          <cell r="V634">
            <v>0</v>
          </cell>
          <cell r="W634">
            <v>0</v>
          </cell>
          <cell r="X634">
            <v>49.334233250740908</v>
          </cell>
          <cell r="Y634">
            <v>5.6037667492590941</v>
          </cell>
          <cell r="Z634">
            <v>0</v>
          </cell>
          <cell r="AA634">
            <v>54.938000000000002</v>
          </cell>
          <cell r="AB634">
            <v>80408.899999999994</v>
          </cell>
          <cell r="AC634">
            <v>0</v>
          </cell>
          <cell r="AD634">
            <v>125.6878</v>
          </cell>
          <cell r="AE634">
            <v>0</v>
          </cell>
          <cell r="AF634">
            <v>0</v>
          </cell>
          <cell r="AG634">
            <v>301.953125</v>
          </cell>
          <cell r="AH634">
            <v>44480</v>
          </cell>
          <cell r="AI634">
            <v>301.953125</v>
          </cell>
        </row>
        <row r="635">
          <cell r="A635" t="str">
            <v>Юбилейная20</v>
          </cell>
          <cell r="B635" t="str">
            <v>Лесной</v>
          </cell>
          <cell r="C635" t="str">
            <v>Юбилейная20</v>
          </cell>
          <cell r="D635" t="str">
            <v>ж/дУКУТ</v>
          </cell>
          <cell r="E635" t="str">
            <v>ж/д</v>
          </cell>
          <cell r="F635" t="str">
            <v>УКУТ</v>
          </cell>
          <cell r="G635">
            <v>0</v>
          </cell>
          <cell r="H635" t="str">
            <v>Юбилейная</v>
          </cell>
          <cell r="I635">
            <v>20</v>
          </cell>
          <cell r="J635">
            <v>0</v>
          </cell>
          <cell r="K635">
            <v>0</v>
          </cell>
          <cell r="L635" t="str">
            <v>население</v>
          </cell>
          <cell r="M635">
            <v>3.4000000000000002E-2</v>
          </cell>
          <cell r="N635">
            <v>1876.2</v>
          </cell>
          <cell r="O635">
            <v>192.6</v>
          </cell>
          <cell r="P635">
            <v>1876.2</v>
          </cell>
          <cell r="Q635">
            <v>33.646937995605242</v>
          </cell>
          <cell r="R635">
            <v>27.007000000000001</v>
          </cell>
          <cell r="S635">
            <v>0</v>
          </cell>
          <cell r="T635">
            <v>27.007000000000001</v>
          </cell>
          <cell r="U635">
            <v>39528.26</v>
          </cell>
          <cell r="V635">
            <v>0</v>
          </cell>
          <cell r="W635">
            <v>0</v>
          </cell>
          <cell r="X635">
            <v>24.492717227378193</v>
          </cell>
          <cell r="Y635">
            <v>2.514282772621808</v>
          </cell>
          <cell r="Z635">
            <v>0</v>
          </cell>
          <cell r="AA635">
            <v>27.007000000000001</v>
          </cell>
          <cell r="AB635">
            <v>39528.26</v>
          </cell>
          <cell r="AC635">
            <v>0</v>
          </cell>
          <cell r="AD635">
            <v>63.790800000000004</v>
          </cell>
          <cell r="AE635">
            <v>0</v>
          </cell>
          <cell r="AF635">
            <v>0</v>
          </cell>
          <cell r="AG635">
            <v>102.06100000000001</v>
          </cell>
          <cell r="AH635">
            <v>44480</v>
          </cell>
          <cell r="AI635">
            <v>102.06100000000001</v>
          </cell>
        </row>
        <row r="636">
          <cell r="A636" t="str">
            <v>Юбилейная22</v>
          </cell>
          <cell r="B636" t="str">
            <v>Лесной</v>
          </cell>
          <cell r="C636" t="str">
            <v>Юбилейная22</v>
          </cell>
          <cell r="D636" t="str">
            <v>ж/дУКУТ</v>
          </cell>
          <cell r="E636" t="str">
            <v>ж/д</v>
          </cell>
          <cell r="F636" t="str">
            <v>УКУТ</v>
          </cell>
          <cell r="G636">
            <v>0</v>
          </cell>
          <cell r="H636" t="str">
            <v>Юбилейная</v>
          </cell>
          <cell r="I636">
            <v>22</v>
          </cell>
          <cell r="J636">
            <v>0</v>
          </cell>
          <cell r="K636">
            <v>0</v>
          </cell>
          <cell r="L636" t="str">
            <v>население</v>
          </cell>
          <cell r="M636">
            <v>3.4000000000000002E-2</v>
          </cell>
          <cell r="N636">
            <v>3649.2</v>
          </cell>
          <cell r="O636">
            <v>554.9</v>
          </cell>
          <cell r="P636">
            <v>3649.2</v>
          </cell>
          <cell r="Q636">
            <v>81.227538999999524</v>
          </cell>
          <cell r="R636">
            <v>61.875</v>
          </cell>
          <cell r="S636">
            <v>0</v>
          </cell>
          <cell r="T636">
            <v>61.875</v>
          </cell>
          <cell r="U636">
            <v>90562.11</v>
          </cell>
          <cell r="V636">
            <v>0</v>
          </cell>
          <cell r="W636">
            <v>0</v>
          </cell>
          <cell r="X636">
            <v>53.708106372350805</v>
          </cell>
          <cell r="Y636">
            <v>8.1668936276491948</v>
          </cell>
          <cell r="Z636">
            <v>0</v>
          </cell>
          <cell r="AA636">
            <v>61.875</v>
          </cell>
          <cell r="AB636">
            <v>90562.11</v>
          </cell>
          <cell r="AC636">
            <v>0</v>
          </cell>
          <cell r="AD636">
            <v>124.0728</v>
          </cell>
          <cell r="AE636">
            <v>0</v>
          </cell>
          <cell r="AF636">
            <v>0</v>
          </cell>
          <cell r="AG636">
            <v>297.4609375</v>
          </cell>
          <cell r="AH636">
            <v>44480</v>
          </cell>
          <cell r="AI636">
            <v>297.4609375</v>
          </cell>
        </row>
        <row r="637">
          <cell r="A637" t="str">
            <v>Юбилейная23</v>
          </cell>
          <cell r="B637" t="str">
            <v>Лесной</v>
          </cell>
          <cell r="C637" t="str">
            <v>Юбилейная23</v>
          </cell>
          <cell r="D637" t="str">
            <v>ж/дУКУТ</v>
          </cell>
          <cell r="E637" t="str">
            <v>ж/д</v>
          </cell>
          <cell r="F637" t="str">
            <v>УКУТ</v>
          </cell>
          <cell r="G637">
            <v>0</v>
          </cell>
          <cell r="H637" t="str">
            <v>Юбилейная</v>
          </cell>
          <cell r="I637">
            <v>23</v>
          </cell>
          <cell r="J637">
            <v>0</v>
          </cell>
          <cell r="K637">
            <v>0</v>
          </cell>
          <cell r="L637" t="str">
            <v>население</v>
          </cell>
          <cell r="M637">
            <v>3.4000000000000002E-2</v>
          </cell>
          <cell r="N637">
            <v>5084.6000000000004</v>
          </cell>
          <cell r="O637">
            <v>379.8</v>
          </cell>
          <cell r="P637">
            <v>5084.6000000000004</v>
          </cell>
          <cell r="Q637">
            <v>86.819814000000008</v>
          </cell>
          <cell r="R637">
            <v>70.686000000000007</v>
          </cell>
          <cell r="S637">
            <v>0</v>
          </cell>
          <cell r="T637">
            <v>70.686000000000007</v>
          </cell>
          <cell r="U637">
            <v>103458.15</v>
          </cell>
          <cell r="V637">
            <v>0</v>
          </cell>
          <cell r="W637">
            <v>0</v>
          </cell>
          <cell r="X637">
            <v>65.773009955347348</v>
          </cell>
          <cell r="Y637">
            <v>4.9129900446526591</v>
          </cell>
          <cell r="Z637">
            <v>0</v>
          </cell>
          <cell r="AA637">
            <v>70.686000000000007</v>
          </cell>
          <cell r="AB637">
            <v>103458.15</v>
          </cell>
          <cell r="AC637">
            <v>0</v>
          </cell>
          <cell r="AD637">
            <v>172.87640000000002</v>
          </cell>
          <cell r="AE637">
            <v>0</v>
          </cell>
          <cell r="AF637">
            <v>0</v>
          </cell>
          <cell r="AG637">
            <v>247.98228399999991</v>
          </cell>
          <cell r="AH637">
            <v>44480</v>
          </cell>
          <cell r="AI637">
            <v>247.98228399999991</v>
          </cell>
        </row>
        <row r="638">
          <cell r="A638" t="str">
            <v>Юбилейная37</v>
          </cell>
          <cell r="B638" t="str">
            <v>Лесной</v>
          </cell>
          <cell r="C638" t="str">
            <v>Юбилейная37</v>
          </cell>
          <cell r="D638" t="str">
            <v>ж/дУКУТ</v>
          </cell>
          <cell r="E638" t="str">
            <v>ж/д</v>
          </cell>
          <cell r="F638" t="str">
            <v>УКУТ</v>
          </cell>
          <cell r="G638">
            <v>0</v>
          </cell>
          <cell r="H638" t="str">
            <v>Юбилейная</v>
          </cell>
          <cell r="I638">
            <v>37</v>
          </cell>
          <cell r="J638">
            <v>0</v>
          </cell>
          <cell r="K638">
            <v>0</v>
          </cell>
          <cell r="L638" t="str">
            <v>население</v>
          </cell>
          <cell r="M638">
            <v>3.4000000000000002E-2</v>
          </cell>
          <cell r="N638">
            <v>1354.5</v>
          </cell>
          <cell r="O638">
            <v>152.19999999999999</v>
          </cell>
          <cell r="P638">
            <v>1354.5</v>
          </cell>
          <cell r="Q638">
            <v>24.44898251648037</v>
          </cell>
          <cell r="R638">
            <v>18.687000000000001</v>
          </cell>
          <cell r="S638">
            <v>0</v>
          </cell>
          <cell r="T638">
            <v>18.687000000000001</v>
          </cell>
          <cell r="U638">
            <v>27350.85</v>
          </cell>
          <cell r="V638">
            <v>0</v>
          </cell>
          <cell r="W638">
            <v>0</v>
          </cell>
          <cell r="X638">
            <v>16.799324019380105</v>
          </cell>
          <cell r="Y638">
            <v>1.8876759806198962</v>
          </cell>
          <cell r="Z638">
            <v>0</v>
          </cell>
          <cell r="AA638">
            <v>18.687000000000001</v>
          </cell>
          <cell r="AB638">
            <v>27350.85</v>
          </cell>
          <cell r="AC638">
            <v>0</v>
          </cell>
          <cell r="AD638">
            <v>46.053000000000004</v>
          </cell>
          <cell r="AE638">
            <v>0</v>
          </cell>
          <cell r="AF638">
            <v>0</v>
          </cell>
          <cell r="AG638">
            <v>88.569000000000003</v>
          </cell>
          <cell r="AH638">
            <v>44480</v>
          </cell>
          <cell r="AI638">
            <v>88.569000000000003</v>
          </cell>
        </row>
        <row r="639">
          <cell r="A639" t="str">
            <v>Южная1</v>
          </cell>
          <cell r="B639" t="str">
            <v>Лесной</v>
          </cell>
          <cell r="C639" t="str">
            <v>Южная1</v>
          </cell>
          <cell r="D639" t="str">
            <v>ж/дУКУТ</v>
          </cell>
          <cell r="E639" t="str">
            <v>ж/д</v>
          </cell>
          <cell r="F639" t="str">
            <v>УКУТ</v>
          </cell>
          <cell r="G639">
            <v>0</v>
          </cell>
          <cell r="H639" t="str">
            <v>Южная</v>
          </cell>
          <cell r="I639">
            <v>1</v>
          </cell>
          <cell r="J639">
            <v>0</v>
          </cell>
          <cell r="K639">
            <v>0</v>
          </cell>
          <cell r="L639" t="str">
            <v>население</v>
          </cell>
          <cell r="M639">
            <v>3.4000000000000002E-2</v>
          </cell>
          <cell r="N639">
            <v>647.9</v>
          </cell>
          <cell r="O639">
            <v>100.8</v>
          </cell>
          <cell r="P639">
            <v>647.9</v>
          </cell>
          <cell r="Q639">
            <v>14.316661889748739</v>
          </cell>
          <cell r="R639">
            <v>10.346</v>
          </cell>
          <cell r="S639">
            <v>0</v>
          </cell>
          <cell r="T639">
            <v>10.346</v>
          </cell>
          <cell r="U639">
            <v>15142.72</v>
          </cell>
          <cell r="V639">
            <v>0</v>
          </cell>
          <cell r="W639">
            <v>0</v>
          </cell>
          <cell r="X639">
            <v>8.9530832108988925</v>
          </cell>
          <cell r="Y639">
            <v>1.3929167891011076</v>
          </cell>
          <cell r="Z639">
            <v>0</v>
          </cell>
          <cell r="AA639">
            <v>10.346</v>
          </cell>
          <cell r="AB639">
            <v>15142.72</v>
          </cell>
          <cell r="AC639">
            <v>0</v>
          </cell>
          <cell r="AD639">
            <v>22.028600000000001</v>
          </cell>
          <cell r="AE639">
            <v>0</v>
          </cell>
          <cell r="AF639">
            <v>0</v>
          </cell>
          <cell r="AG639">
            <v>61.033000000000001</v>
          </cell>
          <cell r="AH639">
            <v>44480</v>
          </cell>
          <cell r="AI639">
            <v>61.033000000000001</v>
          </cell>
        </row>
        <row r="640">
          <cell r="A640" t="str">
            <v>Южная5</v>
          </cell>
          <cell r="B640" t="str">
            <v>Лесной</v>
          </cell>
          <cell r="C640" t="str">
            <v>Южная5</v>
          </cell>
          <cell r="D640" t="str">
            <v>ж/дн</v>
          </cell>
          <cell r="E640" t="str">
            <v>ж/д</v>
          </cell>
          <cell r="F640" t="str">
            <v>н</v>
          </cell>
          <cell r="G640" t="str">
            <v>нет</v>
          </cell>
          <cell r="H640" t="str">
            <v>Южная</v>
          </cell>
          <cell r="I640">
            <v>5</v>
          </cell>
          <cell r="J640">
            <v>0</v>
          </cell>
          <cell r="K640">
            <v>0</v>
          </cell>
          <cell r="L640" t="str">
            <v>население</v>
          </cell>
          <cell r="M640">
            <v>3.4000000000000002E-2</v>
          </cell>
          <cell r="N640">
            <v>1226.5999999999999</v>
          </cell>
          <cell r="O640">
            <v>102.4</v>
          </cell>
          <cell r="P640">
            <v>1226.5999999999999</v>
          </cell>
          <cell r="Q640">
            <v>0</v>
          </cell>
          <cell r="R640">
            <v>0</v>
          </cell>
          <cell r="S640">
            <v>0</v>
          </cell>
          <cell r="T640">
            <v>41.704000000000001</v>
          </cell>
          <cell r="U640">
            <v>61039.23</v>
          </cell>
          <cell r="V640">
            <v>0</v>
          </cell>
          <cell r="W640">
            <v>0.92294958615500367</v>
          </cell>
          <cell r="X640">
            <v>38.491058720842737</v>
          </cell>
          <cell r="Y640">
            <v>3.2133412791572611</v>
          </cell>
          <cell r="Z640">
            <v>0</v>
          </cell>
          <cell r="AA640">
            <v>41.7044</v>
          </cell>
          <cell r="AB640">
            <v>61039.81</v>
          </cell>
          <cell r="AC640">
            <v>0</v>
          </cell>
          <cell r="AD640">
            <v>41.7044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</row>
        <row r="641">
          <cell r="A641" t="str">
            <v>Южная7</v>
          </cell>
          <cell r="B641" t="str">
            <v>Лесной</v>
          </cell>
          <cell r="C641" t="str">
            <v>Южная7</v>
          </cell>
          <cell r="D641" t="str">
            <v>ж/дУКУТ</v>
          </cell>
          <cell r="E641" t="str">
            <v>ж/д</v>
          </cell>
          <cell r="F641" t="str">
            <v>УКУТ</v>
          </cell>
          <cell r="G641">
            <v>0</v>
          </cell>
          <cell r="H641" t="str">
            <v>Южная</v>
          </cell>
          <cell r="I641">
            <v>7</v>
          </cell>
          <cell r="J641">
            <v>0</v>
          </cell>
          <cell r="K641">
            <v>0</v>
          </cell>
          <cell r="L641" t="str">
            <v>население</v>
          </cell>
          <cell r="M641">
            <v>3.4000000000000002E-2</v>
          </cell>
          <cell r="N641">
            <v>5469.8</v>
          </cell>
          <cell r="O641">
            <v>604.6</v>
          </cell>
          <cell r="P641">
            <v>5469.8</v>
          </cell>
          <cell r="Q641">
            <v>143.009603</v>
          </cell>
          <cell r="R641">
            <v>114.706</v>
          </cell>
          <cell r="S641">
            <v>0</v>
          </cell>
          <cell r="T641">
            <v>114.706</v>
          </cell>
          <cell r="U641">
            <v>167887.14</v>
          </cell>
          <cell r="V641">
            <v>0</v>
          </cell>
          <cell r="W641">
            <v>0</v>
          </cell>
          <cell r="X641">
            <v>103.28902917160542</v>
          </cell>
          <cell r="Y641">
            <v>11.416970828394582</v>
          </cell>
          <cell r="Z641">
            <v>0</v>
          </cell>
          <cell r="AA641">
            <v>114.706</v>
          </cell>
          <cell r="AB641">
            <v>167887.14</v>
          </cell>
          <cell r="AC641">
            <v>0</v>
          </cell>
          <cell r="AD641">
            <v>185.97320000000002</v>
          </cell>
          <cell r="AE641">
            <v>0</v>
          </cell>
          <cell r="AF641">
            <v>0</v>
          </cell>
          <cell r="AG641">
            <v>435.049891</v>
          </cell>
          <cell r="AH641">
            <v>44480</v>
          </cell>
          <cell r="AI641">
            <v>435.049891</v>
          </cell>
        </row>
        <row r="642">
          <cell r="A642" t="str">
            <v>8 марта1</v>
          </cell>
          <cell r="B642" t="str">
            <v>Горный</v>
          </cell>
          <cell r="C642" t="str">
            <v>8 марта1</v>
          </cell>
          <cell r="D642" t="str">
            <v>ж/дУКУТ</v>
          </cell>
          <cell r="E642" t="str">
            <v>ж/д</v>
          </cell>
          <cell r="F642" t="str">
            <v>УКУТ</v>
          </cell>
          <cell r="G642">
            <v>0</v>
          </cell>
          <cell r="H642" t="str">
            <v>8 марта</v>
          </cell>
          <cell r="I642">
            <v>1</v>
          </cell>
          <cell r="J642">
            <v>0</v>
          </cell>
          <cell r="K642" t="str">
            <v>Б</v>
          </cell>
          <cell r="L642" t="str">
            <v>население</v>
          </cell>
          <cell r="M642">
            <v>3.4000000000000002E-2</v>
          </cell>
          <cell r="N642">
            <v>937</v>
          </cell>
          <cell r="O642">
            <v>101.3</v>
          </cell>
          <cell r="P642">
            <v>937</v>
          </cell>
          <cell r="Q642">
            <v>21.948</v>
          </cell>
          <cell r="R642">
            <v>21.948</v>
          </cell>
          <cell r="S642">
            <v>0</v>
          </cell>
          <cell r="T642">
            <v>21.948</v>
          </cell>
          <cell r="U642">
            <v>32123.75</v>
          </cell>
          <cell r="V642">
            <v>0</v>
          </cell>
          <cell r="W642">
            <v>0</v>
          </cell>
          <cell r="X642">
            <v>19.806680150245597</v>
          </cell>
          <cell r="Y642">
            <v>2.141319849754403</v>
          </cell>
          <cell r="Z642">
            <v>0</v>
          </cell>
          <cell r="AA642">
            <v>21.948</v>
          </cell>
          <cell r="AB642">
            <v>32123.75</v>
          </cell>
          <cell r="AC642">
            <v>0</v>
          </cell>
          <cell r="AD642">
            <v>31.858000000000001</v>
          </cell>
          <cell r="AE642">
            <v>0</v>
          </cell>
          <cell r="AF642">
            <v>0</v>
          </cell>
          <cell r="AG642">
            <v>0</v>
          </cell>
          <cell r="AH642">
            <v>44480</v>
          </cell>
          <cell r="AI642">
            <v>0</v>
          </cell>
        </row>
        <row r="643">
          <cell r="A643" t="str">
            <v>8 марта3</v>
          </cell>
          <cell r="B643" t="str">
            <v>Горный</v>
          </cell>
          <cell r="C643" t="str">
            <v>8 марта3</v>
          </cell>
          <cell r="D643" t="str">
            <v>ж/дУКУТ</v>
          </cell>
          <cell r="E643" t="str">
            <v>ж/д</v>
          </cell>
          <cell r="F643" t="str">
            <v>УКУТ</v>
          </cell>
          <cell r="G643">
            <v>0</v>
          </cell>
          <cell r="H643" t="str">
            <v>8 марта</v>
          </cell>
          <cell r="I643">
            <v>3</v>
          </cell>
          <cell r="J643">
            <v>0</v>
          </cell>
          <cell r="K643" t="str">
            <v>Б</v>
          </cell>
          <cell r="L643" t="str">
            <v>население</v>
          </cell>
          <cell r="M643">
            <v>3.4000000000000002E-2</v>
          </cell>
          <cell r="N643">
            <v>523.5</v>
          </cell>
          <cell r="O643">
            <v>60.4</v>
          </cell>
          <cell r="P643">
            <v>523.5</v>
          </cell>
          <cell r="Q643">
            <v>13.218</v>
          </cell>
          <cell r="R643">
            <v>13.218</v>
          </cell>
          <cell r="S643">
            <v>0</v>
          </cell>
          <cell r="T643">
            <v>13.218</v>
          </cell>
          <cell r="U643">
            <v>19346.259999999998</v>
          </cell>
          <cell r="V643">
            <v>0</v>
          </cell>
          <cell r="W643">
            <v>0</v>
          </cell>
          <cell r="X643">
            <v>11.850698749785922</v>
          </cell>
          <cell r="Y643">
            <v>1.3673012502140782</v>
          </cell>
          <cell r="Z643">
            <v>0</v>
          </cell>
          <cell r="AA643">
            <v>13.218</v>
          </cell>
          <cell r="AB643">
            <v>19346.259999999998</v>
          </cell>
          <cell r="AC643">
            <v>0</v>
          </cell>
          <cell r="AD643">
            <v>17.799000000000003</v>
          </cell>
          <cell r="AE643">
            <v>0</v>
          </cell>
          <cell r="AF643">
            <v>0</v>
          </cell>
          <cell r="AG643">
            <v>0</v>
          </cell>
          <cell r="AH643">
            <v>44480</v>
          </cell>
          <cell r="AI643">
            <v>0</v>
          </cell>
        </row>
        <row r="644">
          <cell r="A644" t="str">
            <v>8 марта4</v>
          </cell>
          <cell r="B644" t="str">
            <v>Горный</v>
          </cell>
          <cell r="C644" t="str">
            <v>8 марта4</v>
          </cell>
          <cell r="D644" t="str">
            <v>ж/дн</v>
          </cell>
          <cell r="E644" t="str">
            <v>ж/д</v>
          </cell>
          <cell r="F644" t="str">
            <v>н</v>
          </cell>
          <cell r="G644">
            <v>0</v>
          </cell>
          <cell r="H644" t="str">
            <v>8 марта</v>
          </cell>
          <cell r="I644">
            <v>4</v>
          </cell>
          <cell r="J644">
            <v>0</v>
          </cell>
          <cell r="K644">
            <v>0</v>
          </cell>
          <cell r="L644" t="str">
            <v>население</v>
          </cell>
          <cell r="M644">
            <v>3.4000000000000002E-2</v>
          </cell>
          <cell r="N644">
            <v>513.70000000000005</v>
          </cell>
          <cell r="O644">
            <v>57.2</v>
          </cell>
          <cell r="P644">
            <v>513.70000000000005</v>
          </cell>
          <cell r="Q644">
            <v>0</v>
          </cell>
          <cell r="R644">
            <v>0</v>
          </cell>
          <cell r="S644">
            <v>0</v>
          </cell>
          <cell r="T644">
            <v>17.466000000000001</v>
          </cell>
          <cell r="U644">
            <v>25563.759999999998</v>
          </cell>
          <cell r="V644">
            <v>2556.3760000000002</v>
          </cell>
          <cell r="W644">
            <v>0.89980732177263967</v>
          </cell>
          <cell r="X644">
            <v>15.715854720616571</v>
          </cell>
          <cell r="Y644">
            <v>1.7499452793834298</v>
          </cell>
          <cell r="Z644">
            <v>0</v>
          </cell>
          <cell r="AA644">
            <v>17.465800000000002</v>
          </cell>
          <cell r="AB644">
            <v>25563.47</v>
          </cell>
          <cell r="AC644">
            <v>2556.3470000000002</v>
          </cell>
          <cell r="AD644">
            <v>17.465800000000002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</row>
        <row r="645">
          <cell r="A645" t="str">
            <v>8 марта5</v>
          </cell>
          <cell r="B645" t="str">
            <v>Горный</v>
          </cell>
          <cell r="C645" t="str">
            <v>8 марта5</v>
          </cell>
          <cell r="D645" t="str">
            <v>ж/дн</v>
          </cell>
          <cell r="E645" t="str">
            <v>ж/д</v>
          </cell>
          <cell r="F645" t="str">
            <v>н</v>
          </cell>
          <cell r="G645" t="str">
            <v>нет</v>
          </cell>
          <cell r="H645" t="str">
            <v>8 марта</v>
          </cell>
          <cell r="I645">
            <v>5</v>
          </cell>
          <cell r="J645">
            <v>0</v>
          </cell>
          <cell r="K645">
            <v>0</v>
          </cell>
          <cell r="L645" t="str">
            <v>население</v>
          </cell>
          <cell r="M645">
            <v>3.4000000000000002E-2</v>
          </cell>
          <cell r="N645">
            <v>775.9</v>
          </cell>
          <cell r="O645">
            <v>85.9</v>
          </cell>
          <cell r="P645">
            <v>775.9</v>
          </cell>
          <cell r="Q645">
            <v>0</v>
          </cell>
          <cell r="R645">
            <v>0</v>
          </cell>
          <cell r="S645">
            <v>0</v>
          </cell>
          <cell r="T645">
            <v>26.381</v>
          </cell>
          <cell r="U645">
            <v>38612.019999999997</v>
          </cell>
          <cell r="V645">
            <v>0</v>
          </cell>
          <cell r="W645">
            <v>0.90032490136922727</v>
          </cell>
          <cell r="X645">
            <v>23.751111093061038</v>
          </cell>
          <cell r="Y645">
            <v>2.6294889069389655</v>
          </cell>
          <cell r="Z645">
            <v>0</v>
          </cell>
          <cell r="AA645">
            <v>26.380600000000005</v>
          </cell>
          <cell r="AB645">
            <v>38611.440000000002</v>
          </cell>
          <cell r="AC645">
            <v>0</v>
          </cell>
          <cell r="AD645">
            <v>26.380600000000001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</row>
        <row r="646">
          <cell r="A646" t="str">
            <v>8 марта6</v>
          </cell>
          <cell r="B646" t="str">
            <v>Горный</v>
          </cell>
          <cell r="C646" t="str">
            <v>8 марта6</v>
          </cell>
          <cell r="D646" t="str">
            <v>ж/дн</v>
          </cell>
          <cell r="E646" t="str">
            <v>ж/д</v>
          </cell>
          <cell r="F646" t="str">
            <v>н</v>
          </cell>
          <cell r="G646" t="str">
            <v>нет</v>
          </cell>
          <cell r="H646" t="str">
            <v>8 марта</v>
          </cell>
          <cell r="I646">
            <v>6</v>
          </cell>
          <cell r="J646">
            <v>0</v>
          </cell>
          <cell r="K646">
            <v>0</v>
          </cell>
          <cell r="L646" t="str">
            <v>население</v>
          </cell>
          <cell r="M646">
            <v>3.4000000000000002E-2</v>
          </cell>
          <cell r="N646">
            <v>517</v>
          </cell>
          <cell r="O646">
            <v>54.9</v>
          </cell>
          <cell r="P646">
            <v>517</v>
          </cell>
          <cell r="Q646">
            <v>0</v>
          </cell>
          <cell r="R646">
            <v>0</v>
          </cell>
          <cell r="S646">
            <v>0</v>
          </cell>
          <cell r="T646">
            <v>17.577999999999999</v>
          </cell>
          <cell r="U646">
            <v>25727.69</v>
          </cell>
          <cell r="V646">
            <v>0</v>
          </cell>
          <cell r="W646">
            <v>0.90400419653785635</v>
          </cell>
          <cell r="X646">
            <v>15.890585766742442</v>
          </cell>
          <cell r="Y646">
            <v>1.6874142332575628</v>
          </cell>
          <cell r="Z646">
            <v>0</v>
          </cell>
          <cell r="AA646">
            <v>17.578000000000003</v>
          </cell>
          <cell r="AB646">
            <v>25727.69</v>
          </cell>
          <cell r="AC646">
            <v>0</v>
          </cell>
          <cell r="AD646">
            <v>17.578000000000003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</row>
        <row r="647">
          <cell r="A647" t="str">
            <v>8 марта7</v>
          </cell>
          <cell r="B647" t="str">
            <v>Горный</v>
          </cell>
          <cell r="C647" t="str">
            <v>8 марта7</v>
          </cell>
          <cell r="D647" t="str">
            <v>ж/дн</v>
          </cell>
          <cell r="E647" t="str">
            <v>ж/д</v>
          </cell>
          <cell r="F647" t="str">
            <v>н</v>
          </cell>
          <cell r="G647">
            <v>0</v>
          </cell>
          <cell r="H647" t="str">
            <v>8 марта</v>
          </cell>
          <cell r="I647">
            <v>7</v>
          </cell>
          <cell r="J647">
            <v>0</v>
          </cell>
          <cell r="K647">
            <v>0</v>
          </cell>
          <cell r="L647" t="str">
            <v>население</v>
          </cell>
          <cell r="M647">
            <v>3.4000000000000002E-2</v>
          </cell>
          <cell r="N647">
            <v>520.6</v>
          </cell>
          <cell r="O647">
            <v>59.3</v>
          </cell>
          <cell r="P647">
            <v>520.6</v>
          </cell>
          <cell r="Q647">
            <v>0</v>
          </cell>
          <cell r="R647">
            <v>0</v>
          </cell>
          <cell r="S647">
            <v>0</v>
          </cell>
          <cell r="T647">
            <v>17.7</v>
          </cell>
          <cell r="U647">
            <v>25906.25</v>
          </cell>
          <cell r="V647">
            <v>2590.625</v>
          </cell>
          <cell r="W647">
            <v>0.89774098982583217</v>
          </cell>
          <cell r="X647">
            <v>15.890374616313162</v>
          </cell>
          <cell r="Y647">
            <v>1.8100253836868427</v>
          </cell>
          <cell r="Z647">
            <v>0</v>
          </cell>
          <cell r="AA647">
            <v>17.700400000000005</v>
          </cell>
          <cell r="AB647">
            <v>25906.84</v>
          </cell>
          <cell r="AC647">
            <v>2590.6840000000002</v>
          </cell>
          <cell r="AD647">
            <v>17.700400000000002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</row>
        <row r="648">
          <cell r="A648" t="str">
            <v>8 марта8</v>
          </cell>
          <cell r="B648" t="str">
            <v>Горный</v>
          </cell>
          <cell r="C648" t="str">
            <v>8 марта8</v>
          </cell>
          <cell r="D648" t="str">
            <v>ж/дн</v>
          </cell>
          <cell r="E648" t="str">
            <v>ж/д</v>
          </cell>
          <cell r="F648" t="str">
            <v>н</v>
          </cell>
          <cell r="G648" t="str">
            <v>нет</v>
          </cell>
          <cell r="H648" t="str">
            <v>8 марта</v>
          </cell>
          <cell r="I648">
            <v>8</v>
          </cell>
          <cell r="J648">
            <v>0</v>
          </cell>
          <cell r="K648">
            <v>0</v>
          </cell>
          <cell r="L648" t="str">
            <v>население</v>
          </cell>
          <cell r="M648">
            <v>3.4000000000000002E-2</v>
          </cell>
          <cell r="N648">
            <v>519.1</v>
          </cell>
          <cell r="O648">
            <v>58.6</v>
          </cell>
          <cell r="P648">
            <v>519.1</v>
          </cell>
          <cell r="Q648">
            <v>0</v>
          </cell>
          <cell r="R648">
            <v>0</v>
          </cell>
          <cell r="S648">
            <v>0</v>
          </cell>
          <cell r="T648">
            <v>17.649000000000001</v>
          </cell>
          <cell r="U648">
            <v>25831.61</v>
          </cell>
          <cell r="V648">
            <v>0</v>
          </cell>
          <cell r="W648">
            <v>0.89856326813224852</v>
          </cell>
          <cell r="X648">
            <v>15.859102544573311</v>
          </cell>
          <cell r="Y648">
            <v>1.7902974554266922</v>
          </cell>
          <cell r="Z648">
            <v>0</v>
          </cell>
          <cell r="AA648">
            <v>17.649400000000004</v>
          </cell>
          <cell r="AB648">
            <v>25832.19</v>
          </cell>
          <cell r="AC648">
            <v>0</v>
          </cell>
          <cell r="AD648">
            <v>17.649400000000004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</row>
        <row r="649">
          <cell r="A649" t="str">
            <v>Бажова8</v>
          </cell>
          <cell r="B649" t="str">
            <v>Горный</v>
          </cell>
          <cell r="C649" t="str">
            <v>Бажова8</v>
          </cell>
          <cell r="D649" t="str">
            <v>ж/дн</v>
          </cell>
          <cell r="E649" t="str">
            <v>ж/д</v>
          </cell>
          <cell r="F649" t="str">
            <v>н</v>
          </cell>
          <cell r="G649" t="str">
            <v>нет</v>
          </cell>
          <cell r="H649" t="str">
            <v>Бажова</v>
          </cell>
          <cell r="I649">
            <v>8</v>
          </cell>
          <cell r="J649">
            <v>0</v>
          </cell>
          <cell r="K649">
            <v>0</v>
          </cell>
          <cell r="L649" t="str">
            <v>население</v>
          </cell>
          <cell r="M649">
            <v>3.4000000000000002E-2</v>
          </cell>
          <cell r="N649">
            <v>518.29999999999995</v>
          </cell>
          <cell r="O649">
            <v>58</v>
          </cell>
          <cell r="P649">
            <v>518.29999999999995</v>
          </cell>
          <cell r="Q649">
            <v>0</v>
          </cell>
          <cell r="R649">
            <v>0</v>
          </cell>
          <cell r="S649">
            <v>0</v>
          </cell>
          <cell r="T649">
            <v>17.622</v>
          </cell>
          <cell r="U649">
            <v>25792.09</v>
          </cell>
          <cell r="V649">
            <v>0</v>
          </cell>
          <cell r="W649">
            <v>0.89935797327780664</v>
          </cell>
          <cell r="X649">
            <v>15.848666076696164</v>
          </cell>
          <cell r="Y649">
            <v>1.773533923303835</v>
          </cell>
          <cell r="Z649">
            <v>0</v>
          </cell>
          <cell r="AA649">
            <v>17.622199999999999</v>
          </cell>
          <cell r="AB649">
            <v>25792.38</v>
          </cell>
          <cell r="AC649">
            <v>0</v>
          </cell>
          <cell r="AD649">
            <v>17.622199999999999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</row>
        <row r="650">
          <cell r="A650" t="str">
            <v>Бажова9</v>
          </cell>
          <cell r="B650" t="str">
            <v>Горный</v>
          </cell>
          <cell r="C650" t="str">
            <v>Бажова9</v>
          </cell>
          <cell r="D650" t="str">
            <v>ж/дУКУТ</v>
          </cell>
          <cell r="E650" t="str">
            <v>ж/д</v>
          </cell>
          <cell r="F650" t="str">
            <v>УКУТ</v>
          </cell>
          <cell r="G650">
            <v>0</v>
          </cell>
          <cell r="H650" t="str">
            <v>Бажова</v>
          </cell>
          <cell r="I650">
            <v>9</v>
          </cell>
          <cell r="J650">
            <v>0</v>
          </cell>
          <cell r="K650" t="str">
            <v>Б</v>
          </cell>
          <cell r="L650" t="str">
            <v>население</v>
          </cell>
          <cell r="M650">
            <v>3.4000000000000002E-2</v>
          </cell>
          <cell r="N650">
            <v>933.4</v>
          </cell>
          <cell r="O650">
            <v>100.6</v>
          </cell>
          <cell r="P650">
            <v>933.4</v>
          </cell>
          <cell r="Q650">
            <v>18.446000000000002</v>
          </cell>
          <cell r="R650">
            <v>18.446000000000002</v>
          </cell>
          <cell r="S650">
            <v>0</v>
          </cell>
          <cell r="T650">
            <v>18.446000000000002</v>
          </cell>
          <cell r="U650">
            <v>26998.12</v>
          </cell>
          <cell r="V650">
            <v>0</v>
          </cell>
          <cell r="W650">
            <v>0</v>
          </cell>
          <cell r="X650">
            <v>16.651350483558993</v>
          </cell>
          <cell r="Y650">
            <v>1.7946495164410088</v>
          </cell>
          <cell r="Z650">
            <v>0</v>
          </cell>
          <cell r="AA650">
            <v>18.446000000000002</v>
          </cell>
          <cell r="AB650">
            <v>26998.12</v>
          </cell>
          <cell r="AC650">
            <v>0</v>
          </cell>
          <cell r="AD650">
            <v>31.735600000000002</v>
          </cell>
          <cell r="AE650">
            <v>0</v>
          </cell>
          <cell r="AF650">
            <v>0</v>
          </cell>
          <cell r="AG650">
            <v>0</v>
          </cell>
          <cell r="AH650">
            <v>44480</v>
          </cell>
          <cell r="AI650">
            <v>0</v>
          </cell>
        </row>
        <row r="651">
          <cell r="A651" t="str">
            <v>Бажова10</v>
          </cell>
          <cell r="B651" t="str">
            <v>Горный</v>
          </cell>
          <cell r="C651" t="str">
            <v>Бажова10</v>
          </cell>
          <cell r="D651" t="str">
            <v>ж/дн</v>
          </cell>
          <cell r="E651" t="str">
            <v>ж/д</v>
          </cell>
          <cell r="F651" t="str">
            <v>н</v>
          </cell>
          <cell r="G651" t="str">
            <v>нет</v>
          </cell>
          <cell r="H651" t="str">
            <v>Бажова</v>
          </cell>
          <cell r="I651">
            <v>10</v>
          </cell>
          <cell r="J651">
            <v>0</v>
          </cell>
          <cell r="K651">
            <v>0</v>
          </cell>
          <cell r="L651" t="str">
            <v>население</v>
          </cell>
          <cell r="M651">
            <v>3.4000000000000002E-2</v>
          </cell>
          <cell r="N651">
            <v>933</v>
          </cell>
          <cell r="O651">
            <v>99.9</v>
          </cell>
          <cell r="P651">
            <v>933</v>
          </cell>
          <cell r="Q651">
            <v>0</v>
          </cell>
          <cell r="R651">
            <v>0</v>
          </cell>
          <cell r="S651">
            <v>0</v>
          </cell>
          <cell r="T651">
            <v>31.722000000000001</v>
          </cell>
          <cell r="U651">
            <v>46429.27</v>
          </cell>
          <cell r="V651">
            <v>0</v>
          </cell>
          <cell r="W651">
            <v>0.90328202149288406</v>
          </cell>
          <cell r="X651">
            <v>28.653912285797269</v>
          </cell>
          <cell r="Y651">
            <v>3.0680877142027301</v>
          </cell>
          <cell r="Z651">
            <v>0</v>
          </cell>
          <cell r="AA651">
            <v>31.721999999999998</v>
          </cell>
          <cell r="AB651">
            <v>46429.27</v>
          </cell>
          <cell r="AC651">
            <v>0</v>
          </cell>
          <cell r="AD651">
            <v>31.722000000000001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</row>
        <row r="652">
          <cell r="A652" t="str">
            <v>Бажова11</v>
          </cell>
          <cell r="B652" t="str">
            <v>Горный</v>
          </cell>
          <cell r="C652" t="str">
            <v>Бажова11</v>
          </cell>
          <cell r="D652" t="str">
            <v>ж/дн</v>
          </cell>
          <cell r="E652" t="str">
            <v>ж/д</v>
          </cell>
          <cell r="F652" t="str">
            <v>н</v>
          </cell>
          <cell r="G652">
            <v>0</v>
          </cell>
          <cell r="H652" t="str">
            <v>Бажова</v>
          </cell>
          <cell r="I652">
            <v>11</v>
          </cell>
          <cell r="J652">
            <v>0</v>
          </cell>
          <cell r="K652">
            <v>0</v>
          </cell>
          <cell r="L652" t="str">
            <v>население</v>
          </cell>
          <cell r="M652">
            <v>3.4000000000000002E-2</v>
          </cell>
          <cell r="N652">
            <v>500.4</v>
          </cell>
          <cell r="O652">
            <v>54.5</v>
          </cell>
          <cell r="P652">
            <v>500.4</v>
          </cell>
          <cell r="Q652">
            <v>0</v>
          </cell>
          <cell r="R652">
            <v>0</v>
          </cell>
          <cell r="S652">
            <v>0</v>
          </cell>
          <cell r="T652">
            <v>17.013999999999999</v>
          </cell>
          <cell r="U652">
            <v>24902.2</v>
          </cell>
          <cell r="V652">
            <v>2490.2200000000003</v>
          </cell>
          <cell r="W652">
            <v>0.90178410524418817</v>
          </cell>
          <cell r="X652">
            <v>15.34259405298252</v>
          </cell>
          <cell r="Y652">
            <v>1.671005947017481</v>
          </cell>
          <cell r="Z652">
            <v>0</v>
          </cell>
          <cell r="AA652">
            <v>17.0136</v>
          </cell>
          <cell r="AB652">
            <v>24901.62</v>
          </cell>
          <cell r="AC652">
            <v>2490.1620000000003</v>
          </cell>
          <cell r="AD652">
            <v>17.0136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</row>
        <row r="653">
          <cell r="A653" t="str">
            <v>Горького3</v>
          </cell>
          <cell r="B653" t="str">
            <v>Горный</v>
          </cell>
          <cell r="C653" t="str">
            <v>Горького3</v>
          </cell>
          <cell r="D653" t="str">
            <v>ж/дн</v>
          </cell>
          <cell r="E653" t="str">
            <v>ж/д</v>
          </cell>
          <cell r="F653" t="str">
            <v>н</v>
          </cell>
          <cell r="G653" t="str">
            <v>нет</v>
          </cell>
          <cell r="H653" t="str">
            <v>Горького</v>
          </cell>
          <cell r="I653">
            <v>3</v>
          </cell>
          <cell r="J653">
            <v>0</v>
          </cell>
          <cell r="K653">
            <v>0</v>
          </cell>
          <cell r="L653" t="str">
            <v>население</v>
          </cell>
          <cell r="M653">
            <v>3.4000000000000002E-2</v>
          </cell>
          <cell r="N653">
            <v>828</v>
          </cell>
          <cell r="O653">
            <v>87.7</v>
          </cell>
          <cell r="P653">
            <v>828</v>
          </cell>
          <cell r="Q653">
            <v>0</v>
          </cell>
          <cell r="R653">
            <v>0</v>
          </cell>
          <cell r="S653">
            <v>0</v>
          </cell>
          <cell r="T653">
            <v>28.152000000000001</v>
          </cell>
          <cell r="U653">
            <v>41204.11</v>
          </cell>
          <cell r="V653">
            <v>0</v>
          </cell>
          <cell r="W653">
            <v>0.90422627498088892</v>
          </cell>
          <cell r="X653">
            <v>25.455778093261987</v>
          </cell>
          <cell r="Y653">
            <v>2.6962219067380149</v>
          </cell>
          <cell r="Z653">
            <v>0</v>
          </cell>
          <cell r="AA653">
            <v>28.152000000000001</v>
          </cell>
          <cell r="AB653">
            <v>41204.11</v>
          </cell>
          <cell r="AC653">
            <v>0</v>
          </cell>
          <cell r="AD653">
            <v>28.152000000000001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</row>
        <row r="654">
          <cell r="A654" t="str">
            <v>Горького9</v>
          </cell>
          <cell r="B654" t="str">
            <v>Горный</v>
          </cell>
          <cell r="C654" t="str">
            <v>Горького9</v>
          </cell>
          <cell r="D654" t="str">
            <v>ж/дУКУТ</v>
          </cell>
          <cell r="E654" t="str">
            <v>ж/д</v>
          </cell>
          <cell r="F654" t="str">
            <v>УКУТ</v>
          </cell>
          <cell r="G654">
            <v>0</v>
          </cell>
          <cell r="H654" t="str">
            <v>Горького</v>
          </cell>
          <cell r="I654">
            <v>9</v>
          </cell>
          <cell r="J654">
            <v>0</v>
          </cell>
          <cell r="K654" t="str">
            <v>Б</v>
          </cell>
          <cell r="L654" t="str">
            <v>население</v>
          </cell>
          <cell r="M654">
            <v>3.4000000000000002E-2</v>
          </cell>
          <cell r="N654">
            <v>941.5</v>
          </cell>
          <cell r="O654">
            <v>100.8</v>
          </cell>
          <cell r="P654">
            <v>941.5</v>
          </cell>
          <cell r="Q654">
            <v>21.574000000000002</v>
          </cell>
          <cell r="R654">
            <v>21.574000000000002</v>
          </cell>
          <cell r="S654">
            <v>0</v>
          </cell>
          <cell r="T654">
            <v>21.574000000000002</v>
          </cell>
          <cell r="U654">
            <v>31576.35</v>
          </cell>
          <cell r="V654">
            <v>0</v>
          </cell>
          <cell r="W654">
            <v>0</v>
          </cell>
          <cell r="X654">
            <v>19.487595701813301</v>
          </cell>
          <cell r="Y654">
            <v>2.0864042981867001</v>
          </cell>
          <cell r="Z654">
            <v>0</v>
          </cell>
          <cell r="AA654">
            <v>21.574000000000002</v>
          </cell>
          <cell r="AB654">
            <v>31576.35</v>
          </cell>
          <cell r="AC654">
            <v>0</v>
          </cell>
          <cell r="AD654">
            <v>32.011000000000003</v>
          </cell>
          <cell r="AE654">
            <v>0</v>
          </cell>
          <cell r="AF654">
            <v>0</v>
          </cell>
          <cell r="AG654">
            <v>0</v>
          </cell>
          <cell r="AH654">
            <v>44480</v>
          </cell>
          <cell r="AI654">
            <v>0</v>
          </cell>
        </row>
        <row r="655">
          <cell r="A655" t="str">
            <v>Горького12</v>
          </cell>
          <cell r="B655" t="str">
            <v>Горный</v>
          </cell>
          <cell r="C655" t="str">
            <v>Горького12</v>
          </cell>
          <cell r="D655" t="str">
            <v>ж/дУКУТ</v>
          </cell>
          <cell r="E655" t="str">
            <v>ж/д</v>
          </cell>
          <cell r="F655" t="str">
            <v>УКУТ</v>
          </cell>
          <cell r="G655">
            <v>0</v>
          </cell>
          <cell r="H655" t="str">
            <v>Горького</v>
          </cell>
          <cell r="I655">
            <v>12</v>
          </cell>
          <cell r="J655">
            <v>0</v>
          </cell>
          <cell r="K655">
            <v>0</v>
          </cell>
          <cell r="L655" t="str">
            <v>население</v>
          </cell>
          <cell r="M655">
            <v>3.4000000000000002E-2</v>
          </cell>
          <cell r="N655">
            <v>1989.2</v>
          </cell>
          <cell r="O655">
            <v>147.6</v>
          </cell>
          <cell r="P655">
            <v>2031.1000000000001</v>
          </cell>
          <cell r="Q655">
            <v>32.956909199999927</v>
          </cell>
          <cell r="R655">
            <v>32.957000000000001</v>
          </cell>
          <cell r="S655">
            <v>0.68</v>
          </cell>
          <cell r="T655">
            <v>32.277000000000001</v>
          </cell>
          <cell r="U655">
            <v>47241.59</v>
          </cell>
          <cell r="V655">
            <v>0</v>
          </cell>
          <cell r="W655">
            <v>0</v>
          </cell>
          <cell r="X655">
            <v>30.090450452104463</v>
          </cell>
          <cell r="Y655">
            <v>2.1866724862048286</v>
          </cell>
          <cell r="Z655">
            <v>0.67987706169070949</v>
          </cell>
          <cell r="AA655">
            <v>32.27712293830929</v>
          </cell>
          <cell r="AB655">
            <v>47241.77</v>
          </cell>
          <cell r="AC655">
            <v>0</v>
          </cell>
          <cell r="AD655">
            <v>67.632800000000003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</row>
        <row r="656">
          <cell r="B656" t="str">
            <v>Горный</v>
          </cell>
          <cell r="C656">
            <v>0</v>
          </cell>
          <cell r="D656" t="str">
            <v>транзитУКУТ</v>
          </cell>
          <cell r="E656" t="str">
            <v>транзит</v>
          </cell>
          <cell r="F656" t="str">
            <v>УКУТ</v>
          </cell>
          <cell r="G656">
            <v>0</v>
          </cell>
          <cell r="H656" t="str">
            <v>Горького</v>
          </cell>
          <cell r="I656">
            <v>12</v>
          </cell>
          <cell r="J656">
            <v>0</v>
          </cell>
          <cell r="K656">
            <v>2</v>
          </cell>
          <cell r="L656" t="str">
            <v>ИП Латыпов Д.Т.  "1000 мелочей"</v>
          </cell>
          <cell r="M656">
            <v>3.4000000000000002E-2</v>
          </cell>
          <cell r="N656">
            <v>41.9</v>
          </cell>
          <cell r="O656">
            <v>0</v>
          </cell>
          <cell r="P656">
            <v>0</v>
          </cell>
          <cell r="Q656">
            <v>0</v>
          </cell>
          <cell r="R656">
            <v>0.68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0.63381755175104415</v>
          </cell>
          <cell r="Y656">
            <v>4.6059509939665351E-2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1.4246000000000001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</row>
        <row r="657">
          <cell r="A657" t="str">
            <v>Калинина11</v>
          </cell>
          <cell r="B657" t="str">
            <v>Горный</v>
          </cell>
          <cell r="C657" t="str">
            <v>Калинина11</v>
          </cell>
          <cell r="D657" t="str">
            <v>ж/дн</v>
          </cell>
          <cell r="E657" t="str">
            <v>ж/д</v>
          </cell>
          <cell r="F657" t="str">
            <v>н</v>
          </cell>
          <cell r="G657" t="str">
            <v>нет</v>
          </cell>
          <cell r="H657" t="str">
            <v>Калинина</v>
          </cell>
          <cell r="I657">
            <v>11</v>
          </cell>
          <cell r="J657">
            <v>0</v>
          </cell>
          <cell r="K657">
            <v>0</v>
          </cell>
          <cell r="L657" t="str">
            <v>население</v>
          </cell>
          <cell r="M657">
            <v>3.4000000000000002E-2</v>
          </cell>
          <cell r="N657">
            <v>464.7</v>
          </cell>
          <cell r="O657">
            <v>57.7</v>
          </cell>
          <cell r="P657">
            <v>524.79999999999995</v>
          </cell>
          <cell r="Q657">
            <v>0</v>
          </cell>
          <cell r="R657">
            <v>0</v>
          </cell>
          <cell r="S657">
            <v>0</v>
          </cell>
          <cell r="T657">
            <v>15.8</v>
          </cell>
          <cell r="U657">
            <v>23125.35</v>
          </cell>
          <cell r="V657">
            <v>0</v>
          </cell>
          <cell r="W657">
            <v>0.9009442060085836</v>
          </cell>
          <cell r="X657">
            <v>14.23473826609442</v>
          </cell>
          <cell r="Y657">
            <v>1.5650617339055795</v>
          </cell>
          <cell r="Z657">
            <v>0</v>
          </cell>
          <cell r="AA657">
            <v>15.799799999999999</v>
          </cell>
          <cell r="AB657">
            <v>23125.06</v>
          </cell>
          <cell r="AC657">
            <v>0</v>
          </cell>
          <cell r="AD657">
            <v>15.799800000000001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</row>
        <row r="658">
          <cell r="B658" t="str">
            <v>Горный</v>
          </cell>
          <cell r="C658">
            <v>0</v>
          </cell>
          <cell r="D658" t="str">
            <v>транзитн</v>
          </cell>
          <cell r="E658" t="str">
            <v>транзит</v>
          </cell>
          <cell r="F658" t="str">
            <v>н</v>
          </cell>
          <cell r="G658">
            <v>0</v>
          </cell>
          <cell r="H658" t="str">
            <v>Калинина</v>
          </cell>
          <cell r="I658">
            <v>11</v>
          </cell>
          <cell r="J658">
            <v>0</v>
          </cell>
          <cell r="K658" t="str">
            <v>1эт.</v>
          </cell>
          <cell r="L658" t="str">
            <v xml:space="preserve">Сбербанк </v>
          </cell>
          <cell r="M658">
            <v>3.4000000000000002E-2</v>
          </cell>
          <cell r="N658">
            <v>60.1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0.9009442060085836</v>
          </cell>
          <cell r="X658">
            <v>1.8409893905579398</v>
          </cell>
          <cell r="Y658">
            <v>0.2024106094420601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2.0434000000000001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</row>
        <row r="659">
          <cell r="A659" t="str">
            <v>Карьер15</v>
          </cell>
          <cell r="B659" t="str">
            <v>Горный</v>
          </cell>
          <cell r="C659" t="str">
            <v>Карьер15</v>
          </cell>
          <cell r="D659" t="str">
            <v>ж/дн</v>
          </cell>
          <cell r="E659" t="str">
            <v>ж/д</v>
          </cell>
          <cell r="F659" t="str">
            <v>н</v>
          </cell>
          <cell r="G659" t="str">
            <v>нет</v>
          </cell>
          <cell r="H659" t="str">
            <v>Карьер</v>
          </cell>
          <cell r="I659">
            <v>15</v>
          </cell>
          <cell r="J659">
            <v>0</v>
          </cell>
          <cell r="K659">
            <v>0</v>
          </cell>
          <cell r="L659" t="str">
            <v>население</v>
          </cell>
          <cell r="M659">
            <v>3.4000000000000002E-2</v>
          </cell>
          <cell r="N659">
            <v>551.70000000000005</v>
          </cell>
          <cell r="O659">
            <v>60.4</v>
          </cell>
          <cell r="P659">
            <v>551.70000000000005</v>
          </cell>
          <cell r="Q659">
            <v>0</v>
          </cell>
          <cell r="R659">
            <v>0</v>
          </cell>
          <cell r="S659">
            <v>0</v>
          </cell>
          <cell r="T659">
            <v>18.757999999999999</v>
          </cell>
          <cell r="U659">
            <v>27454.77</v>
          </cell>
          <cell r="V659">
            <v>0</v>
          </cell>
          <cell r="W659">
            <v>0.90132331318412029</v>
          </cell>
          <cell r="X659">
            <v>16.906842444045093</v>
          </cell>
          <cell r="Y659">
            <v>1.8509575559549096</v>
          </cell>
          <cell r="Z659">
            <v>0</v>
          </cell>
          <cell r="AA659">
            <v>18.757800000000003</v>
          </cell>
          <cell r="AB659">
            <v>27454.48</v>
          </cell>
          <cell r="AC659">
            <v>0</v>
          </cell>
          <cell r="AD659">
            <v>18.757800000000003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</row>
        <row r="660">
          <cell r="A660" t="str">
            <v>Куйбышева43</v>
          </cell>
          <cell r="B660" t="str">
            <v>Горный</v>
          </cell>
          <cell r="C660" t="str">
            <v>Куйбышева43</v>
          </cell>
          <cell r="D660" t="str">
            <v>ж/дн</v>
          </cell>
          <cell r="E660" t="str">
            <v>ж/д</v>
          </cell>
          <cell r="F660" t="str">
            <v>н</v>
          </cell>
          <cell r="G660" t="str">
            <v>нет</v>
          </cell>
          <cell r="H660" t="str">
            <v>Куйбышева</v>
          </cell>
          <cell r="I660">
            <v>43</v>
          </cell>
          <cell r="J660">
            <v>0</v>
          </cell>
          <cell r="K660">
            <v>0</v>
          </cell>
          <cell r="L660" t="str">
            <v>население</v>
          </cell>
          <cell r="M660">
            <v>3.4000000000000002E-2</v>
          </cell>
          <cell r="N660">
            <v>520.79999999999995</v>
          </cell>
          <cell r="O660">
            <v>49</v>
          </cell>
          <cell r="P660">
            <v>520.79999999999995</v>
          </cell>
          <cell r="Q660">
            <v>0</v>
          </cell>
          <cell r="R660">
            <v>0</v>
          </cell>
          <cell r="S660">
            <v>0</v>
          </cell>
          <cell r="T660">
            <v>17.707000000000001</v>
          </cell>
          <cell r="U660">
            <v>25916.5</v>
          </cell>
          <cell r="V660">
            <v>0</v>
          </cell>
          <cell r="W660">
            <v>0.91400491400491402</v>
          </cell>
          <cell r="X660">
            <v>16.184467813267815</v>
          </cell>
          <cell r="Y660">
            <v>1.5227321867321868</v>
          </cell>
          <cell r="Z660">
            <v>0</v>
          </cell>
          <cell r="AA660">
            <v>17.707200000000004</v>
          </cell>
          <cell r="AB660">
            <v>25916.79</v>
          </cell>
          <cell r="AC660">
            <v>0</v>
          </cell>
          <cell r="AD660">
            <v>17.7072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</row>
        <row r="661">
          <cell r="A661" t="str">
            <v>Куйбышева45</v>
          </cell>
          <cell r="B661" t="str">
            <v>Горный</v>
          </cell>
          <cell r="C661" t="str">
            <v>Куйбышева45</v>
          </cell>
          <cell r="D661" t="str">
            <v>ж/дн</v>
          </cell>
          <cell r="E661" t="str">
            <v>ж/д</v>
          </cell>
          <cell r="F661" t="str">
            <v>н</v>
          </cell>
          <cell r="G661" t="str">
            <v>нет</v>
          </cell>
          <cell r="H661" t="str">
            <v>Куйбышева</v>
          </cell>
          <cell r="I661">
            <v>45</v>
          </cell>
          <cell r="J661">
            <v>0</v>
          </cell>
          <cell r="K661">
            <v>0</v>
          </cell>
          <cell r="L661" t="str">
            <v>население</v>
          </cell>
          <cell r="M661">
            <v>3.4000000000000002E-2</v>
          </cell>
          <cell r="N661">
            <v>533.6</v>
          </cell>
          <cell r="O661">
            <v>47.3</v>
          </cell>
          <cell r="P661">
            <v>533.6</v>
          </cell>
          <cell r="Q661">
            <v>0</v>
          </cell>
          <cell r="R661">
            <v>0</v>
          </cell>
          <cell r="S661">
            <v>0</v>
          </cell>
          <cell r="T661">
            <v>18.141999999999999</v>
          </cell>
          <cell r="U661">
            <v>26553.18</v>
          </cell>
          <cell r="V661">
            <v>0</v>
          </cell>
          <cell r="W661">
            <v>0.91857462558099512</v>
          </cell>
          <cell r="X661">
            <v>16.665148287140649</v>
          </cell>
          <cell r="Y661">
            <v>1.4772517128593565</v>
          </cell>
          <cell r="Z661">
            <v>0</v>
          </cell>
          <cell r="AA661">
            <v>18.142400000000006</v>
          </cell>
          <cell r="AB661">
            <v>26553.759999999998</v>
          </cell>
          <cell r="AC661">
            <v>0</v>
          </cell>
          <cell r="AD661">
            <v>18.142400000000002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</row>
        <row r="662">
          <cell r="A662" t="str">
            <v>Куйбышева48</v>
          </cell>
          <cell r="B662" t="str">
            <v>Горный</v>
          </cell>
          <cell r="C662" t="str">
            <v>Куйбышева48</v>
          </cell>
          <cell r="D662" t="str">
            <v>ж/дн</v>
          </cell>
          <cell r="E662" t="str">
            <v>ж/д</v>
          </cell>
          <cell r="F662" t="str">
            <v>н</v>
          </cell>
          <cell r="G662" t="str">
            <v>нет</v>
          </cell>
          <cell r="H662" t="str">
            <v>Куйбышева</v>
          </cell>
          <cell r="I662">
            <v>48</v>
          </cell>
          <cell r="J662">
            <v>0</v>
          </cell>
          <cell r="K662">
            <v>0</v>
          </cell>
          <cell r="L662" t="str">
            <v>население</v>
          </cell>
          <cell r="M662">
            <v>3.4000000000000002E-2</v>
          </cell>
          <cell r="N662">
            <v>909.2</v>
          </cell>
          <cell r="O662">
            <v>98</v>
          </cell>
          <cell r="P662">
            <v>909.2</v>
          </cell>
          <cell r="Q662">
            <v>0</v>
          </cell>
          <cell r="R662">
            <v>0</v>
          </cell>
          <cell r="S662">
            <v>0</v>
          </cell>
          <cell r="T662">
            <v>30.913</v>
          </cell>
          <cell r="U662">
            <v>45245.19</v>
          </cell>
          <cell r="V662">
            <v>0</v>
          </cell>
          <cell r="W662">
            <v>0.90270055599682286</v>
          </cell>
          <cell r="X662">
            <v>27.905001747418588</v>
          </cell>
          <cell r="Y662">
            <v>3.0077982525814142</v>
          </cell>
          <cell r="Z662">
            <v>0</v>
          </cell>
          <cell r="AA662">
            <v>30.912800000000001</v>
          </cell>
          <cell r="AB662">
            <v>45244.9</v>
          </cell>
          <cell r="AC662">
            <v>0</v>
          </cell>
          <cell r="AD662">
            <v>30.912800000000004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</row>
        <row r="663">
          <cell r="A663" t="str">
            <v>Куйбышева49А</v>
          </cell>
          <cell r="B663" t="str">
            <v>Горный</v>
          </cell>
          <cell r="C663" t="str">
            <v>Куйбышева49А</v>
          </cell>
          <cell r="D663" t="str">
            <v>ж/дн</v>
          </cell>
          <cell r="E663" t="str">
            <v>ж/д</v>
          </cell>
          <cell r="F663" t="str">
            <v>н</v>
          </cell>
          <cell r="G663">
            <v>0</v>
          </cell>
          <cell r="H663" t="str">
            <v>Куйбышева</v>
          </cell>
          <cell r="I663">
            <v>49</v>
          </cell>
          <cell r="J663" t="str">
            <v>А</v>
          </cell>
          <cell r="K663">
            <v>0</v>
          </cell>
          <cell r="L663" t="str">
            <v>население</v>
          </cell>
          <cell r="M663">
            <v>3.4000000000000002E-2</v>
          </cell>
          <cell r="N663">
            <v>524.9</v>
          </cell>
          <cell r="O663">
            <v>47.2</v>
          </cell>
          <cell r="P663">
            <v>524.9</v>
          </cell>
          <cell r="Q663">
            <v>0</v>
          </cell>
          <cell r="R663">
            <v>0</v>
          </cell>
          <cell r="S663">
            <v>0</v>
          </cell>
          <cell r="T663">
            <v>17.847000000000001</v>
          </cell>
          <cell r="U663">
            <v>26121.4</v>
          </cell>
          <cell r="V663">
            <v>2612.1400000000003</v>
          </cell>
          <cell r="W663">
            <v>0.9174969410942142</v>
          </cell>
          <cell r="X663">
            <v>16.374200908932004</v>
          </cell>
          <cell r="Y663">
            <v>1.4723990910679952</v>
          </cell>
          <cell r="Z663">
            <v>0</v>
          </cell>
          <cell r="AA663">
            <v>17.846599999999999</v>
          </cell>
          <cell r="AB663">
            <v>26120.82</v>
          </cell>
          <cell r="AC663">
            <v>2612.0820000000003</v>
          </cell>
          <cell r="AD663">
            <v>17.846600000000002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</row>
        <row r="664">
          <cell r="A664" t="str">
            <v>Куйбышева50</v>
          </cell>
          <cell r="B664" t="str">
            <v>Горный</v>
          </cell>
          <cell r="C664" t="str">
            <v>Куйбышева50</v>
          </cell>
          <cell r="D664" t="str">
            <v>ж/дн</v>
          </cell>
          <cell r="E664" t="str">
            <v>ж/д</v>
          </cell>
          <cell r="F664" t="str">
            <v>н</v>
          </cell>
          <cell r="G664" t="str">
            <v>нет</v>
          </cell>
          <cell r="H664" t="str">
            <v>Куйбышева</v>
          </cell>
          <cell r="I664">
            <v>50</v>
          </cell>
          <cell r="J664">
            <v>0</v>
          </cell>
          <cell r="K664">
            <v>0</v>
          </cell>
          <cell r="L664" t="str">
            <v>население</v>
          </cell>
          <cell r="M664">
            <v>3.4000000000000002E-2</v>
          </cell>
          <cell r="N664">
            <v>510.7</v>
          </cell>
          <cell r="O664">
            <v>58</v>
          </cell>
          <cell r="P664">
            <v>510.7</v>
          </cell>
          <cell r="Q664">
            <v>0</v>
          </cell>
          <cell r="R664">
            <v>0</v>
          </cell>
          <cell r="S664">
            <v>0</v>
          </cell>
          <cell r="T664">
            <v>17.364000000000001</v>
          </cell>
          <cell r="U664">
            <v>25414.47</v>
          </cell>
          <cell r="V664">
            <v>0</v>
          </cell>
          <cell r="W664">
            <v>0.89801301213293472</v>
          </cell>
          <cell r="X664">
            <v>15.592918340073853</v>
          </cell>
          <cell r="Y664">
            <v>1.7708816599261474</v>
          </cell>
          <cell r="Z664">
            <v>0</v>
          </cell>
          <cell r="AA664">
            <v>17.363800000000001</v>
          </cell>
          <cell r="AB664">
            <v>25414.18</v>
          </cell>
          <cell r="AC664">
            <v>0</v>
          </cell>
          <cell r="AD664">
            <v>17.363800000000001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</row>
        <row r="665">
          <cell r="A665" t="str">
            <v>Куйбышева52</v>
          </cell>
          <cell r="B665" t="str">
            <v>Горный</v>
          </cell>
          <cell r="C665" t="str">
            <v>Куйбышева52</v>
          </cell>
          <cell r="D665" t="str">
            <v>ж/дн</v>
          </cell>
          <cell r="E665" t="str">
            <v>ж/д</v>
          </cell>
          <cell r="F665" t="str">
            <v>н</v>
          </cell>
          <cell r="G665" t="str">
            <v>нет</v>
          </cell>
          <cell r="H665" t="str">
            <v>Куйбышева</v>
          </cell>
          <cell r="I665">
            <v>52</v>
          </cell>
          <cell r="J665">
            <v>0</v>
          </cell>
          <cell r="K665">
            <v>0</v>
          </cell>
          <cell r="L665" t="str">
            <v>население</v>
          </cell>
          <cell r="M665">
            <v>3.4000000000000002E-2</v>
          </cell>
          <cell r="N665">
            <v>779.5</v>
          </cell>
          <cell r="O665">
            <v>85.2</v>
          </cell>
          <cell r="P665">
            <v>779.5</v>
          </cell>
          <cell r="Q665">
            <v>0</v>
          </cell>
          <cell r="R665">
            <v>0</v>
          </cell>
          <cell r="S665">
            <v>0</v>
          </cell>
          <cell r="T665">
            <v>26.503</v>
          </cell>
          <cell r="U665">
            <v>38790.589999999997</v>
          </cell>
          <cell r="V665">
            <v>0</v>
          </cell>
          <cell r="W665">
            <v>0.90146871747426849</v>
          </cell>
          <cell r="X665">
            <v>23.891625419220542</v>
          </cell>
          <cell r="Y665">
            <v>2.6113745807794611</v>
          </cell>
          <cell r="Z665">
            <v>0</v>
          </cell>
          <cell r="AA665">
            <v>26.503000000000004</v>
          </cell>
          <cell r="AB665">
            <v>38790.589999999997</v>
          </cell>
          <cell r="AC665">
            <v>0</v>
          </cell>
          <cell r="AD665">
            <v>26.503000000000004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</row>
        <row r="666">
          <cell r="A666" t="str">
            <v>Куйбышева54</v>
          </cell>
          <cell r="B666" t="str">
            <v>Горный</v>
          </cell>
          <cell r="C666" t="str">
            <v>Куйбышева54</v>
          </cell>
          <cell r="D666" t="str">
            <v>ж/дн</v>
          </cell>
          <cell r="E666" t="str">
            <v>ж/д</v>
          </cell>
          <cell r="F666" t="str">
            <v>н</v>
          </cell>
          <cell r="G666" t="str">
            <v>нет</v>
          </cell>
          <cell r="H666" t="str">
            <v>Куйбышева</v>
          </cell>
          <cell r="I666">
            <v>54</v>
          </cell>
          <cell r="J666">
            <v>0</v>
          </cell>
          <cell r="K666">
            <v>0</v>
          </cell>
          <cell r="L666" t="str">
            <v>население</v>
          </cell>
          <cell r="M666">
            <v>3.4000000000000002E-2</v>
          </cell>
          <cell r="N666">
            <v>430.7</v>
          </cell>
          <cell r="O666">
            <v>85.4</v>
          </cell>
          <cell r="P666">
            <v>827</v>
          </cell>
          <cell r="Q666">
            <v>0</v>
          </cell>
          <cell r="R666">
            <v>0</v>
          </cell>
          <cell r="S666">
            <v>0</v>
          </cell>
          <cell r="T666">
            <v>14.644</v>
          </cell>
          <cell r="U666">
            <v>21433.4</v>
          </cell>
          <cell r="V666">
            <v>0</v>
          </cell>
          <cell r="W666">
            <v>0.9064007014467339</v>
          </cell>
          <cell r="X666">
            <v>13.273150591845683</v>
          </cell>
          <cell r="Y666">
            <v>1.3706494081543183</v>
          </cell>
          <cell r="Z666">
            <v>0</v>
          </cell>
          <cell r="AA666">
            <v>14.643800000000001</v>
          </cell>
          <cell r="AB666">
            <v>21433.1</v>
          </cell>
          <cell r="AC666">
            <v>0</v>
          </cell>
          <cell r="AD666">
            <v>14.643800000000001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</row>
        <row r="667">
          <cell r="B667" t="str">
            <v>Горный</v>
          </cell>
          <cell r="C667">
            <v>0</v>
          </cell>
          <cell r="D667" t="str">
            <v>транзитн</v>
          </cell>
          <cell r="E667" t="str">
            <v>транзит</v>
          </cell>
          <cell r="F667" t="str">
            <v>н</v>
          </cell>
          <cell r="G667">
            <v>0</v>
          </cell>
          <cell r="H667" t="str">
            <v>Куйбышева</v>
          </cell>
          <cell r="I667">
            <v>54</v>
          </cell>
          <cell r="J667">
            <v>0</v>
          </cell>
          <cell r="K667" t="str">
            <v>1эт.</v>
          </cell>
          <cell r="L667" t="str">
            <v xml:space="preserve">Свободное КУИ </v>
          </cell>
          <cell r="M667">
            <v>3.4000000000000002E-2</v>
          </cell>
          <cell r="N667">
            <v>214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0.9064007014467339</v>
          </cell>
          <cell r="X667">
            <v>6.5949715037264367</v>
          </cell>
          <cell r="Y667">
            <v>0.68102849627356432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7.2760000000000007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</row>
        <row r="668">
          <cell r="B668" t="str">
            <v>Горный</v>
          </cell>
          <cell r="C668">
            <v>0</v>
          </cell>
          <cell r="D668" t="str">
            <v>транзитн</v>
          </cell>
          <cell r="E668" t="str">
            <v>транзит</v>
          </cell>
          <cell r="F668" t="str">
            <v>н</v>
          </cell>
          <cell r="G668">
            <v>0</v>
          </cell>
          <cell r="H668" t="str">
            <v>Куйбышева</v>
          </cell>
          <cell r="I668">
            <v>54</v>
          </cell>
          <cell r="J668">
            <v>0</v>
          </cell>
          <cell r="K668" t="str">
            <v>1эт.</v>
          </cell>
          <cell r="L668" t="str">
            <v>Мировые судьи</v>
          </cell>
          <cell r="M668">
            <v>3.4000000000000002E-2</v>
          </cell>
          <cell r="N668">
            <v>182.3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0.9064007014467339</v>
          </cell>
          <cell r="X668">
            <v>5.6180528277071469</v>
          </cell>
          <cell r="Y668">
            <v>0.58014717229285406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6.1982000000000008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</row>
        <row r="669">
          <cell r="B669" t="str">
            <v>Горный</v>
          </cell>
          <cell r="C669">
            <v>0</v>
          </cell>
          <cell r="D669" t="str">
            <v>транзитн</v>
          </cell>
          <cell r="E669" t="str">
            <v>транзит</v>
          </cell>
          <cell r="F669" t="str">
            <v>н</v>
          </cell>
          <cell r="G669">
            <v>0</v>
          </cell>
          <cell r="H669" t="str">
            <v>Куйбышева</v>
          </cell>
          <cell r="I669">
            <v>54</v>
          </cell>
          <cell r="J669">
            <v>0</v>
          </cell>
          <cell r="K669" t="str">
            <v>1эт.</v>
          </cell>
          <cell r="L669" t="str">
            <v>Мировые судьи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</row>
        <row r="670">
          <cell r="A670" t="str">
            <v>Куйбышева55</v>
          </cell>
          <cell r="B670" t="str">
            <v>Горный</v>
          </cell>
          <cell r="C670" t="str">
            <v>Куйбышева55</v>
          </cell>
          <cell r="D670" t="str">
            <v>ж/дн</v>
          </cell>
          <cell r="E670" t="str">
            <v>ж/д</v>
          </cell>
          <cell r="F670" t="str">
            <v>н</v>
          </cell>
          <cell r="G670">
            <v>0</v>
          </cell>
          <cell r="H670" t="str">
            <v>Куйбышева</v>
          </cell>
          <cell r="I670">
            <v>55</v>
          </cell>
          <cell r="J670">
            <v>0</v>
          </cell>
          <cell r="K670">
            <v>0</v>
          </cell>
          <cell r="L670" t="str">
            <v>население</v>
          </cell>
          <cell r="M670">
            <v>3.4000000000000002E-2</v>
          </cell>
          <cell r="N670">
            <v>391.7</v>
          </cell>
          <cell r="O670">
            <v>32.6</v>
          </cell>
          <cell r="P670">
            <v>391.7</v>
          </cell>
          <cell r="Q670">
            <v>0</v>
          </cell>
          <cell r="R670">
            <v>0</v>
          </cell>
          <cell r="S670">
            <v>0</v>
          </cell>
          <cell r="T670">
            <v>13.318</v>
          </cell>
          <cell r="U670">
            <v>19492.62</v>
          </cell>
          <cell r="V670">
            <v>1949.2619999999999</v>
          </cell>
          <cell r="W670">
            <v>0.92316757011548423</v>
          </cell>
          <cell r="X670">
            <v>12.294561065283997</v>
          </cell>
          <cell r="Y670">
            <v>1.0232389347160027</v>
          </cell>
          <cell r="Z670">
            <v>0</v>
          </cell>
          <cell r="AA670">
            <v>13.3178</v>
          </cell>
          <cell r="AB670">
            <v>19492.330000000002</v>
          </cell>
          <cell r="AC670">
            <v>1949.2330000000002</v>
          </cell>
          <cell r="AD670">
            <v>13.3178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</row>
        <row r="671">
          <cell r="A671" t="str">
            <v>Куйбышева56</v>
          </cell>
          <cell r="B671" t="str">
            <v>Горный</v>
          </cell>
          <cell r="C671" t="str">
            <v>Куйбышева56</v>
          </cell>
          <cell r="D671" t="str">
            <v>ж/дУКУТ</v>
          </cell>
          <cell r="E671" t="str">
            <v>ж/д</v>
          </cell>
          <cell r="F671" t="str">
            <v>УКУТ</v>
          </cell>
          <cell r="G671">
            <v>0</v>
          </cell>
          <cell r="H671" t="str">
            <v>Куйбышева</v>
          </cell>
          <cell r="I671">
            <v>56</v>
          </cell>
          <cell r="J671">
            <v>0</v>
          </cell>
          <cell r="K671" t="str">
            <v>Б</v>
          </cell>
          <cell r="L671" t="str">
            <v>население</v>
          </cell>
          <cell r="M671">
            <v>3.4000000000000002E-2</v>
          </cell>
          <cell r="N671">
            <v>512.1</v>
          </cell>
          <cell r="O671">
            <v>56.5</v>
          </cell>
          <cell r="P671">
            <v>512.1</v>
          </cell>
          <cell r="Q671">
            <v>11.906000000000001</v>
          </cell>
          <cell r="R671">
            <v>11.906000000000001</v>
          </cell>
          <cell r="S671">
            <v>0</v>
          </cell>
          <cell r="T671">
            <v>11.906000000000001</v>
          </cell>
          <cell r="U671">
            <v>17425.98</v>
          </cell>
          <cell r="V671">
            <v>0</v>
          </cell>
          <cell r="W671">
            <v>0</v>
          </cell>
          <cell r="X671">
            <v>10.722938093563137</v>
          </cell>
          <cell r="Y671">
            <v>1.1830619064368637</v>
          </cell>
          <cell r="Z671">
            <v>0</v>
          </cell>
          <cell r="AA671">
            <v>11.906000000000001</v>
          </cell>
          <cell r="AB671">
            <v>17425.98</v>
          </cell>
          <cell r="AC671">
            <v>0</v>
          </cell>
          <cell r="AD671">
            <v>17.4114</v>
          </cell>
          <cell r="AE671">
            <v>0</v>
          </cell>
          <cell r="AF671">
            <v>0</v>
          </cell>
          <cell r="AG671">
            <v>0</v>
          </cell>
          <cell r="AH671">
            <v>44480</v>
          </cell>
          <cell r="AI671">
            <v>0</v>
          </cell>
        </row>
        <row r="672">
          <cell r="A672" t="str">
            <v>Куйбышева58</v>
          </cell>
          <cell r="B672" t="str">
            <v>Горный</v>
          </cell>
          <cell r="C672" t="str">
            <v>Куйбышева58</v>
          </cell>
          <cell r="D672" t="str">
            <v>ж/дУКУТ</v>
          </cell>
          <cell r="E672" t="str">
            <v>ж/д</v>
          </cell>
          <cell r="F672" t="str">
            <v>УКУТ</v>
          </cell>
          <cell r="G672">
            <v>0</v>
          </cell>
          <cell r="H672" t="str">
            <v>Куйбышева</v>
          </cell>
          <cell r="I672">
            <v>58</v>
          </cell>
          <cell r="J672">
            <v>0</v>
          </cell>
          <cell r="K672" t="str">
            <v>Б</v>
          </cell>
          <cell r="L672" t="str">
            <v>население</v>
          </cell>
          <cell r="M672">
            <v>3.4000000000000002E-2</v>
          </cell>
          <cell r="N672">
            <v>923</v>
          </cell>
          <cell r="O672">
            <v>98</v>
          </cell>
          <cell r="P672">
            <v>923</v>
          </cell>
          <cell r="Q672">
            <v>20.524000000000001</v>
          </cell>
          <cell r="R672">
            <v>20.524000000000001</v>
          </cell>
          <cell r="S672">
            <v>0</v>
          </cell>
          <cell r="T672">
            <v>20.524000000000001</v>
          </cell>
          <cell r="U672">
            <v>30039.54</v>
          </cell>
          <cell r="V672">
            <v>0</v>
          </cell>
          <cell r="W672">
            <v>0</v>
          </cell>
          <cell r="X672">
            <v>18.554017629774734</v>
          </cell>
          <cell r="Y672">
            <v>1.9699823702252672</v>
          </cell>
          <cell r="Z672">
            <v>0</v>
          </cell>
          <cell r="AA672">
            <v>20.524000000000001</v>
          </cell>
          <cell r="AB672">
            <v>30039.54</v>
          </cell>
          <cell r="AC672">
            <v>0</v>
          </cell>
          <cell r="AD672">
            <v>31.382000000000001</v>
          </cell>
          <cell r="AE672">
            <v>0</v>
          </cell>
          <cell r="AF672">
            <v>0</v>
          </cell>
          <cell r="AG672">
            <v>0</v>
          </cell>
          <cell r="AH672">
            <v>44480</v>
          </cell>
          <cell r="AI672">
            <v>0</v>
          </cell>
        </row>
        <row r="673">
          <cell r="A673" t="str">
            <v>Куйбышева59</v>
          </cell>
          <cell r="B673" t="str">
            <v>Горный</v>
          </cell>
          <cell r="C673" t="str">
            <v>Куйбышева59</v>
          </cell>
          <cell r="D673" t="str">
            <v>ж/дн</v>
          </cell>
          <cell r="E673" t="str">
            <v>ж/д</v>
          </cell>
          <cell r="F673" t="str">
            <v>н</v>
          </cell>
          <cell r="G673">
            <v>0</v>
          </cell>
          <cell r="H673" t="str">
            <v>Куйбышева</v>
          </cell>
          <cell r="I673">
            <v>59</v>
          </cell>
          <cell r="J673">
            <v>0</v>
          </cell>
          <cell r="K673">
            <v>0</v>
          </cell>
          <cell r="L673" t="str">
            <v>население</v>
          </cell>
          <cell r="M673">
            <v>3.4000000000000002E-2</v>
          </cell>
          <cell r="N673">
            <v>396.2</v>
          </cell>
          <cell r="O673">
            <v>31.6</v>
          </cell>
          <cell r="P673">
            <v>396.2</v>
          </cell>
          <cell r="Q673">
            <v>0</v>
          </cell>
          <cell r="R673">
            <v>0</v>
          </cell>
          <cell r="S673">
            <v>0</v>
          </cell>
          <cell r="T673">
            <v>13.471</v>
          </cell>
          <cell r="U673">
            <v>19716.560000000001</v>
          </cell>
          <cell r="V673">
            <v>1971.6560000000002</v>
          </cell>
          <cell r="W673">
            <v>0.92613370733987843</v>
          </cell>
          <cell r="X673">
            <v>12.475761944834035</v>
          </cell>
          <cell r="Y673">
            <v>0.99503805516596544</v>
          </cell>
          <cell r="Z673">
            <v>0</v>
          </cell>
          <cell r="AA673">
            <v>13.470800000000001</v>
          </cell>
          <cell r="AB673">
            <v>19716.27</v>
          </cell>
          <cell r="AC673">
            <v>1971.6270000000002</v>
          </cell>
          <cell r="AD673">
            <v>13.470800000000001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</row>
        <row r="674">
          <cell r="A674" t="str">
            <v>Лесная17</v>
          </cell>
          <cell r="B674" t="str">
            <v>Горный</v>
          </cell>
          <cell r="C674" t="str">
            <v>Лесная17</v>
          </cell>
          <cell r="D674" t="str">
            <v>ж/дн</v>
          </cell>
          <cell r="E674" t="str">
            <v>ж/д</v>
          </cell>
          <cell r="F674" t="str">
            <v>н</v>
          </cell>
          <cell r="G674">
            <v>0</v>
          </cell>
          <cell r="H674" t="str">
            <v>Лесная</v>
          </cell>
          <cell r="I674">
            <v>17</v>
          </cell>
          <cell r="J674">
            <v>0</v>
          </cell>
          <cell r="K674">
            <v>0</v>
          </cell>
          <cell r="L674" t="str">
            <v>население</v>
          </cell>
          <cell r="M674">
            <v>3.4000000000000002E-2</v>
          </cell>
          <cell r="N674">
            <v>521.9</v>
          </cell>
          <cell r="O674">
            <v>47</v>
          </cell>
          <cell r="P674">
            <v>521.9</v>
          </cell>
          <cell r="Q674">
            <v>0</v>
          </cell>
          <cell r="R674">
            <v>0</v>
          </cell>
          <cell r="S674">
            <v>0</v>
          </cell>
          <cell r="T674">
            <v>17.745000000000001</v>
          </cell>
          <cell r="U674">
            <v>25972.11</v>
          </cell>
          <cell r="V674">
            <v>2597.2110000000002</v>
          </cell>
          <cell r="W674">
            <v>0.91738442608542803</v>
          </cell>
          <cell r="X674">
            <v>16.278619687115487</v>
          </cell>
          <cell r="Y674">
            <v>1.4659803128845141</v>
          </cell>
          <cell r="Z674">
            <v>0</v>
          </cell>
          <cell r="AA674">
            <v>17.744600000000002</v>
          </cell>
          <cell r="AB674">
            <v>25971.53</v>
          </cell>
          <cell r="AC674">
            <v>2597.1530000000002</v>
          </cell>
          <cell r="AD674">
            <v>17.744600000000002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</row>
        <row r="675">
          <cell r="A675" t="str">
            <v>Зеленая11А</v>
          </cell>
          <cell r="B675" t="str">
            <v>Таежный</v>
          </cell>
          <cell r="C675" t="str">
            <v>Зеленая11А</v>
          </cell>
          <cell r="D675" t="str">
            <v>ж/дУКУТ</v>
          </cell>
          <cell r="E675" t="str">
            <v>ж/д</v>
          </cell>
          <cell r="F675" t="str">
            <v>УКУТ</v>
          </cell>
          <cell r="G675">
            <v>0</v>
          </cell>
          <cell r="H675" t="str">
            <v>Зеленая</v>
          </cell>
          <cell r="I675">
            <v>11</v>
          </cell>
          <cell r="J675" t="str">
            <v>А</v>
          </cell>
          <cell r="K675" t="str">
            <v>Б</v>
          </cell>
          <cell r="L675" t="str">
            <v>население</v>
          </cell>
          <cell r="M675">
            <v>3.4000000000000002E-2</v>
          </cell>
          <cell r="N675">
            <v>963.4</v>
          </cell>
          <cell r="O675">
            <v>83</v>
          </cell>
          <cell r="P675">
            <v>963.4</v>
          </cell>
          <cell r="Q675">
            <v>20.582000000000001</v>
          </cell>
          <cell r="R675">
            <v>15.704000000000001</v>
          </cell>
          <cell r="S675">
            <v>0</v>
          </cell>
          <cell r="T675">
            <v>15.704000000000001</v>
          </cell>
          <cell r="U675">
            <v>22984.85</v>
          </cell>
          <cell r="V675">
            <v>0</v>
          </cell>
          <cell r="W675">
            <v>0</v>
          </cell>
          <cell r="X675">
            <v>14.458365443425075</v>
          </cell>
          <cell r="Y675">
            <v>1.2456345565749256</v>
          </cell>
          <cell r="Z675">
            <v>0</v>
          </cell>
          <cell r="AA675">
            <v>15.704000000000001</v>
          </cell>
          <cell r="AB675">
            <v>22984.85</v>
          </cell>
          <cell r="AC675">
            <v>0</v>
          </cell>
          <cell r="AD675">
            <v>32.755600000000001</v>
          </cell>
          <cell r="AE675">
            <v>0</v>
          </cell>
          <cell r="AF675">
            <v>0</v>
          </cell>
          <cell r="AG675">
            <v>83.02</v>
          </cell>
          <cell r="AH675">
            <v>44480</v>
          </cell>
          <cell r="AI675">
            <v>83.02</v>
          </cell>
        </row>
        <row r="676">
          <cell r="A676" t="str">
            <v>Зеленая14</v>
          </cell>
          <cell r="B676" t="str">
            <v>Таежный</v>
          </cell>
          <cell r="C676" t="str">
            <v>Зеленая14</v>
          </cell>
          <cell r="D676" t="str">
            <v>ж/дУКУТ</v>
          </cell>
          <cell r="E676" t="str">
            <v>ж/д</v>
          </cell>
          <cell r="F676" t="str">
            <v>УКУТ</v>
          </cell>
          <cell r="G676">
            <v>0</v>
          </cell>
          <cell r="H676" t="str">
            <v>Зеленая</v>
          </cell>
          <cell r="I676">
            <v>14</v>
          </cell>
          <cell r="J676">
            <v>0</v>
          </cell>
          <cell r="K676" t="str">
            <v>Б</v>
          </cell>
          <cell r="L676" t="str">
            <v>население</v>
          </cell>
          <cell r="M676">
            <v>3.4000000000000002E-2</v>
          </cell>
          <cell r="N676">
            <v>1284.5</v>
          </cell>
          <cell r="O676">
            <v>154.80000000000001</v>
          </cell>
          <cell r="P676">
            <v>1284.5</v>
          </cell>
          <cell r="Q676">
            <v>37.719000000000001</v>
          </cell>
          <cell r="R676">
            <v>29.3</v>
          </cell>
          <cell r="S676">
            <v>0</v>
          </cell>
          <cell r="T676">
            <v>29.3</v>
          </cell>
          <cell r="U676">
            <v>42884.36</v>
          </cell>
          <cell r="V676">
            <v>0</v>
          </cell>
          <cell r="W676">
            <v>0</v>
          </cell>
          <cell r="X676">
            <v>26.148718126867227</v>
          </cell>
          <cell r="Y676">
            <v>3.1512818731327741</v>
          </cell>
          <cell r="Z676">
            <v>0</v>
          </cell>
          <cell r="AA676">
            <v>29.3</v>
          </cell>
          <cell r="AB676">
            <v>42884.36</v>
          </cell>
          <cell r="AC676">
            <v>0</v>
          </cell>
          <cell r="AD676">
            <v>43.673000000000002</v>
          </cell>
          <cell r="AE676">
            <v>0</v>
          </cell>
          <cell r="AF676">
            <v>0</v>
          </cell>
          <cell r="AG676">
            <v>129.40600000000001</v>
          </cell>
          <cell r="AH676">
            <v>44480</v>
          </cell>
          <cell r="AI676">
            <v>129.40600000000001</v>
          </cell>
        </row>
        <row r="677">
          <cell r="A677" t="str">
            <v>Зеленая16</v>
          </cell>
          <cell r="B677" t="str">
            <v>Таежный</v>
          </cell>
          <cell r="C677" t="str">
            <v>Зеленая16</v>
          </cell>
          <cell r="D677" t="str">
            <v>ж/дУКУТ</v>
          </cell>
          <cell r="E677" t="str">
            <v>ж/д</v>
          </cell>
          <cell r="F677" t="str">
            <v>УКУТ</v>
          </cell>
          <cell r="G677">
            <v>0</v>
          </cell>
          <cell r="H677" t="str">
            <v>Зеленая</v>
          </cell>
          <cell r="I677">
            <v>16</v>
          </cell>
          <cell r="J677">
            <v>0</v>
          </cell>
          <cell r="K677" t="str">
            <v>Б</v>
          </cell>
          <cell r="L677" t="str">
            <v>население</v>
          </cell>
          <cell r="M677">
            <v>3.4000000000000002E-2</v>
          </cell>
          <cell r="N677">
            <v>1279.2</v>
          </cell>
          <cell r="O677">
            <v>156</v>
          </cell>
          <cell r="P677">
            <v>1279.2</v>
          </cell>
          <cell r="Q677">
            <v>24.846</v>
          </cell>
          <cell r="R677">
            <v>17.803999999999998</v>
          </cell>
          <cell r="S677">
            <v>0</v>
          </cell>
          <cell r="T677">
            <v>17.803999999999998</v>
          </cell>
          <cell r="U677">
            <v>26058.47</v>
          </cell>
          <cell r="V677">
            <v>0</v>
          </cell>
          <cell r="W677">
            <v>0</v>
          </cell>
          <cell r="X677">
            <v>15.86878260869565</v>
          </cell>
          <cell r="Y677">
            <v>1.9352173913043487</v>
          </cell>
          <cell r="Z677">
            <v>0</v>
          </cell>
          <cell r="AA677">
            <v>17.803999999999998</v>
          </cell>
          <cell r="AB677">
            <v>26058.47</v>
          </cell>
          <cell r="AC677">
            <v>0</v>
          </cell>
          <cell r="AD677">
            <v>43.492800000000003</v>
          </cell>
          <cell r="AE677">
            <v>0</v>
          </cell>
          <cell r="AF677">
            <v>0</v>
          </cell>
          <cell r="AG677">
            <v>108.241</v>
          </cell>
          <cell r="AH677">
            <v>44480</v>
          </cell>
          <cell r="AI677">
            <v>108.241</v>
          </cell>
        </row>
        <row r="678">
          <cell r="A678" t="str">
            <v>Культуры1</v>
          </cell>
          <cell r="B678" t="str">
            <v>Таежный</v>
          </cell>
          <cell r="C678" t="str">
            <v>Культуры1</v>
          </cell>
          <cell r="D678" t="str">
            <v>ж/дУКУТ</v>
          </cell>
          <cell r="E678" t="str">
            <v>ж/д</v>
          </cell>
          <cell r="F678" t="str">
            <v>УКУТ</v>
          </cell>
          <cell r="G678">
            <v>0</v>
          </cell>
          <cell r="H678" t="str">
            <v>Культуры</v>
          </cell>
          <cell r="I678">
            <v>1</v>
          </cell>
          <cell r="J678">
            <v>0</v>
          </cell>
          <cell r="K678" t="str">
            <v>Б</v>
          </cell>
          <cell r="L678" t="str">
            <v>население</v>
          </cell>
          <cell r="M678">
            <v>3.4000000000000002E-2</v>
          </cell>
          <cell r="N678">
            <v>1945.5</v>
          </cell>
          <cell r="O678">
            <v>163</v>
          </cell>
          <cell r="P678">
            <v>1945.5</v>
          </cell>
          <cell r="Q678">
            <v>46.838000000000001</v>
          </cell>
          <cell r="R678">
            <v>41.427</v>
          </cell>
          <cell r="S678">
            <v>0</v>
          </cell>
          <cell r="T678">
            <v>41.427</v>
          </cell>
          <cell r="U678">
            <v>60633.8</v>
          </cell>
          <cell r="V678">
            <v>0</v>
          </cell>
          <cell r="W678">
            <v>0</v>
          </cell>
          <cell r="X678">
            <v>38.224438463362581</v>
          </cell>
          <cell r="Y678">
            <v>3.2025615366374183</v>
          </cell>
          <cell r="Z678">
            <v>0</v>
          </cell>
          <cell r="AA678">
            <v>41.427</v>
          </cell>
          <cell r="AB678">
            <v>60633.8</v>
          </cell>
          <cell r="AC678">
            <v>0</v>
          </cell>
          <cell r="AD678">
            <v>66.147000000000006</v>
          </cell>
          <cell r="AE678">
            <v>0</v>
          </cell>
          <cell r="AF678">
            <v>0</v>
          </cell>
          <cell r="AG678">
            <v>83.174999999999997</v>
          </cell>
          <cell r="AH678">
            <v>44480</v>
          </cell>
          <cell r="AI678">
            <v>83.174999999999997</v>
          </cell>
        </row>
        <row r="679">
          <cell r="A679" t="str">
            <v>Культуры3</v>
          </cell>
          <cell r="B679" t="str">
            <v>Таежный</v>
          </cell>
          <cell r="C679" t="str">
            <v>Культуры3</v>
          </cell>
          <cell r="D679" t="str">
            <v>ж/дУКУТ</v>
          </cell>
          <cell r="E679" t="str">
            <v>ж/д</v>
          </cell>
          <cell r="F679" t="str">
            <v>УКУТ</v>
          </cell>
          <cell r="G679">
            <v>0</v>
          </cell>
          <cell r="H679" t="str">
            <v>Культуры</v>
          </cell>
          <cell r="I679">
            <v>3</v>
          </cell>
          <cell r="J679">
            <v>0</v>
          </cell>
          <cell r="K679" t="str">
            <v>Б</v>
          </cell>
          <cell r="L679" t="str">
            <v>население</v>
          </cell>
          <cell r="M679">
            <v>3.4000000000000002E-2</v>
          </cell>
          <cell r="N679">
            <v>3566.1</v>
          </cell>
          <cell r="O679">
            <v>358.6</v>
          </cell>
          <cell r="P679">
            <v>3566.1</v>
          </cell>
          <cell r="Q679">
            <v>88.12</v>
          </cell>
          <cell r="R679">
            <v>62.374000000000002</v>
          </cell>
          <cell r="S679">
            <v>0</v>
          </cell>
          <cell r="T679">
            <v>62.374000000000002</v>
          </cell>
          <cell r="U679">
            <v>91292.46</v>
          </cell>
          <cell r="V679">
            <v>0</v>
          </cell>
          <cell r="W679">
            <v>0</v>
          </cell>
          <cell r="X679">
            <v>56.674885061278573</v>
          </cell>
          <cell r="Y679">
            <v>5.6991149387214293</v>
          </cell>
          <cell r="Z679">
            <v>0</v>
          </cell>
          <cell r="AA679">
            <v>62.374000000000002</v>
          </cell>
          <cell r="AB679">
            <v>91292.46</v>
          </cell>
          <cell r="AC679">
            <v>0</v>
          </cell>
          <cell r="AD679">
            <v>121.2474</v>
          </cell>
          <cell r="AE679">
            <v>0</v>
          </cell>
          <cell r="AF679">
            <v>0</v>
          </cell>
          <cell r="AG679">
            <v>395.73</v>
          </cell>
          <cell r="AH679">
            <v>44480</v>
          </cell>
          <cell r="AI679">
            <v>395.73</v>
          </cell>
        </row>
        <row r="680">
          <cell r="A680" t="str">
            <v>Культуры12</v>
          </cell>
          <cell r="B680" t="str">
            <v>Таежный</v>
          </cell>
          <cell r="C680" t="str">
            <v>Культуры12</v>
          </cell>
          <cell r="D680" t="str">
            <v>ж/дУКУТ</v>
          </cell>
          <cell r="E680" t="str">
            <v>ж/д</v>
          </cell>
          <cell r="F680" t="str">
            <v>УКУТ</v>
          </cell>
          <cell r="G680">
            <v>0</v>
          </cell>
          <cell r="H680" t="str">
            <v>Культуры</v>
          </cell>
          <cell r="I680">
            <v>12</v>
          </cell>
          <cell r="J680">
            <v>0</v>
          </cell>
          <cell r="K680" t="str">
            <v>Б</v>
          </cell>
          <cell r="L680" t="str">
            <v>население</v>
          </cell>
          <cell r="M680">
            <v>3.4000000000000002E-2</v>
          </cell>
          <cell r="N680">
            <v>293.89999999999998</v>
          </cell>
          <cell r="O680">
            <v>52</v>
          </cell>
          <cell r="P680">
            <v>293.89999999999998</v>
          </cell>
          <cell r="Q680">
            <v>11.289</v>
          </cell>
          <cell r="R680">
            <v>9.75</v>
          </cell>
          <cell r="S680">
            <v>0</v>
          </cell>
          <cell r="T680">
            <v>9.75</v>
          </cell>
          <cell r="U680">
            <v>14270.39</v>
          </cell>
          <cell r="V680">
            <v>0</v>
          </cell>
          <cell r="W680">
            <v>0</v>
          </cell>
          <cell r="X680">
            <v>8.2842584562012131</v>
          </cell>
          <cell r="Y680">
            <v>1.4657415437987869</v>
          </cell>
          <cell r="Z680">
            <v>0</v>
          </cell>
          <cell r="AA680">
            <v>9.75</v>
          </cell>
          <cell r="AB680">
            <v>14270.39</v>
          </cell>
          <cell r="AC680">
            <v>0</v>
          </cell>
          <cell r="AD680">
            <v>9.9925999999999995</v>
          </cell>
          <cell r="AE680">
            <v>0</v>
          </cell>
          <cell r="AF680">
            <v>0</v>
          </cell>
          <cell r="AG680">
            <v>23.65</v>
          </cell>
          <cell r="AH680">
            <v>44480</v>
          </cell>
          <cell r="AI680">
            <v>23.65</v>
          </cell>
        </row>
        <row r="681">
          <cell r="A681" t="str">
            <v>Садовая1</v>
          </cell>
          <cell r="B681" t="str">
            <v>Таежный</v>
          </cell>
          <cell r="C681" t="str">
            <v>Садовая1</v>
          </cell>
          <cell r="D681" t="str">
            <v>ж/дУКУТ</v>
          </cell>
          <cell r="E681" t="str">
            <v>ж/д</v>
          </cell>
          <cell r="F681" t="str">
            <v>УКУТ</v>
          </cell>
          <cell r="G681">
            <v>0</v>
          </cell>
          <cell r="H681" t="str">
            <v>Садовая</v>
          </cell>
          <cell r="I681">
            <v>1</v>
          </cell>
          <cell r="J681">
            <v>0</v>
          </cell>
          <cell r="K681" t="str">
            <v>Б</v>
          </cell>
          <cell r="L681" t="str">
            <v>население</v>
          </cell>
          <cell r="M681">
            <v>3.4000000000000002E-2</v>
          </cell>
          <cell r="N681">
            <v>1123</v>
          </cell>
          <cell r="O681">
            <v>121.6</v>
          </cell>
          <cell r="P681">
            <v>1123</v>
          </cell>
          <cell r="Q681">
            <v>23.13</v>
          </cell>
          <cell r="R681">
            <v>18.129000000000001</v>
          </cell>
          <cell r="S681">
            <v>0</v>
          </cell>
          <cell r="T681">
            <v>18.129000000000001</v>
          </cell>
          <cell r="U681">
            <v>26534.15</v>
          </cell>
          <cell r="V681">
            <v>0</v>
          </cell>
          <cell r="W681">
            <v>0</v>
          </cell>
          <cell r="X681">
            <v>16.357759119395794</v>
          </cell>
          <cell r="Y681">
            <v>1.771240880604207</v>
          </cell>
          <cell r="Z681">
            <v>0</v>
          </cell>
          <cell r="AA681">
            <v>18.129000000000001</v>
          </cell>
          <cell r="AB681">
            <v>26534.15</v>
          </cell>
          <cell r="AC681">
            <v>0</v>
          </cell>
          <cell r="AD681">
            <v>38.182000000000002</v>
          </cell>
          <cell r="AE681">
            <v>0</v>
          </cell>
          <cell r="AF681">
            <v>0</v>
          </cell>
          <cell r="AG681">
            <v>89.9</v>
          </cell>
          <cell r="AH681">
            <v>44480</v>
          </cell>
          <cell r="AI681">
            <v>89.9</v>
          </cell>
        </row>
        <row r="682">
          <cell r="A682" t="str">
            <v>Центральная17А</v>
          </cell>
          <cell r="B682" t="str">
            <v>Таежный</v>
          </cell>
          <cell r="C682" t="str">
            <v>Центральная17А</v>
          </cell>
          <cell r="D682" t="str">
            <v>ж/дУКУТ</v>
          </cell>
          <cell r="E682" t="str">
            <v>ж/д</v>
          </cell>
          <cell r="F682" t="str">
            <v>УКУТ</v>
          </cell>
          <cell r="G682">
            <v>0</v>
          </cell>
          <cell r="H682" t="str">
            <v>Центральная</v>
          </cell>
          <cell r="I682">
            <v>17</v>
          </cell>
          <cell r="J682" t="str">
            <v>А</v>
          </cell>
          <cell r="K682" t="str">
            <v>Б</v>
          </cell>
          <cell r="L682" t="str">
            <v>население</v>
          </cell>
          <cell r="M682">
            <v>3.4000000000000002E-2</v>
          </cell>
          <cell r="N682">
            <v>958.1</v>
          </cell>
          <cell r="O682">
            <v>73.900000000000006</v>
          </cell>
          <cell r="P682">
            <v>958.1</v>
          </cell>
          <cell r="Q682">
            <v>22.306000000000001</v>
          </cell>
          <cell r="R682">
            <v>18.588999999999999</v>
          </cell>
          <cell r="S682">
            <v>0</v>
          </cell>
          <cell r="T682">
            <v>18.588999999999999</v>
          </cell>
          <cell r="U682">
            <v>27207.42</v>
          </cell>
          <cell r="V682">
            <v>0</v>
          </cell>
          <cell r="W682">
            <v>0</v>
          </cell>
          <cell r="X682">
            <v>17.257869089147285</v>
          </cell>
          <cell r="Y682">
            <v>1.3311309108527141</v>
          </cell>
          <cell r="Z682">
            <v>0</v>
          </cell>
          <cell r="AA682">
            <v>18.588999999999999</v>
          </cell>
          <cell r="AB682">
            <v>27207.42</v>
          </cell>
          <cell r="AC682">
            <v>0</v>
          </cell>
          <cell r="AD682">
            <v>32.575400000000002</v>
          </cell>
          <cell r="AE682">
            <v>0</v>
          </cell>
          <cell r="AF682">
            <v>0</v>
          </cell>
          <cell r="AG682">
            <v>63.26</v>
          </cell>
          <cell r="AH682">
            <v>44480</v>
          </cell>
          <cell r="AI682">
            <v>63.26</v>
          </cell>
        </row>
        <row r="683">
          <cell r="A683" t="str">
            <v>Центральная19</v>
          </cell>
          <cell r="B683" t="str">
            <v>Таежный</v>
          </cell>
          <cell r="C683" t="str">
            <v>Центральная19</v>
          </cell>
          <cell r="D683" t="str">
            <v>ж/дУКУТ</v>
          </cell>
          <cell r="E683" t="str">
            <v>ж/д</v>
          </cell>
          <cell r="F683" t="str">
            <v>УКУТ</v>
          </cell>
          <cell r="G683">
            <v>0</v>
          </cell>
          <cell r="H683" t="str">
            <v>Центральная</v>
          </cell>
          <cell r="I683">
            <v>19</v>
          </cell>
          <cell r="J683">
            <v>0</v>
          </cell>
          <cell r="K683" t="str">
            <v>Б</v>
          </cell>
          <cell r="L683" t="str">
            <v>население</v>
          </cell>
          <cell r="M683">
            <v>3.4000000000000002E-2</v>
          </cell>
          <cell r="N683">
            <v>1110.2</v>
          </cell>
          <cell r="O683">
            <v>115.9</v>
          </cell>
          <cell r="P683">
            <v>1110.2</v>
          </cell>
          <cell r="Q683">
            <v>23.77</v>
          </cell>
          <cell r="R683">
            <v>21.195</v>
          </cell>
          <cell r="S683">
            <v>0</v>
          </cell>
          <cell r="T683">
            <v>21.195</v>
          </cell>
          <cell r="U683">
            <v>31021.64</v>
          </cell>
          <cell r="V683">
            <v>0</v>
          </cell>
          <cell r="W683">
            <v>0</v>
          </cell>
          <cell r="X683">
            <v>19.191492537313433</v>
          </cell>
          <cell r="Y683">
            <v>2.0035074626865672</v>
          </cell>
          <cell r="Z683">
            <v>0</v>
          </cell>
          <cell r="AA683">
            <v>21.195</v>
          </cell>
          <cell r="AB683">
            <v>31021.64</v>
          </cell>
          <cell r="AC683">
            <v>0</v>
          </cell>
          <cell r="AD683">
            <v>37.746800000000007</v>
          </cell>
          <cell r="AE683">
            <v>0</v>
          </cell>
          <cell r="AF683">
            <v>0</v>
          </cell>
          <cell r="AG683">
            <v>46.28</v>
          </cell>
          <cell r="AH683">
            <v>44480</v>
          </cell>
          <cell r="AI683">
            <v>46.28</v>
          </cell>
        </row>
        <row r="684">
          <cell r="A684" t="str">
            <v>Центральная20</v>
          </cell>
          <cell r="B684" t="str">
            <v>Таежный</v>
          </cell>
          <cell r="C684" t="str">
            <v>Центральная20</v>
          </cell>
          <cell r="D684" t="str">
            <v>ж/дУКУТ</v>
          </cell>
          <cell r="E684" t="str">
            <v>ж/д</v>
          </cell>
          <cell r="F684" t="str">
            <v>УКУТ</v>
          </cell>
          <cell r="G684">
            <v>0</v>
          </cell>
          <cell r="H684" t="str">
            <v>Центральная</v>
          </cell>
          <cell r="I684">
            <v>20</v>
          </cell>
          <cell r="J684">
            <v>0</v>
          </cell>
          <cell r="K684" t="str">
            <v>Б</v>
          </cell>
          <cell r="L684" t="str">
            <v>население</v>
          </cell>
          <cell r="M684">
            <v>3.4000000000000002E-2</v>
          </cell>
          <cell r="N684">
            <v>640.70000000000005</v>
          </cell>
          <cell r="O684">
            <v>52</v>
          </cell>
          <cell r="P684">
            <v>640.70000000000005</v>
          </cell>
          <cell r="Q684">
            <v>16.824999999999999</v>
          </cell>
          <cell r="R684">
            <v>15.037000000000001</v>
          </cell>
          <cell r="S684">
            <v>0</v>
          </cell>
          <cell r="T684">
            <v>15.037000000000001</v>
          </cell>
          <cell r="U684">
            <v>22008.6</v>
          </cell>
          <cell r="V684">
            <v>0</v>
          </cell>
          <cell r="W684">
            <v>0</v>
          </cell>
          <cell r="X684">
            <v>13.908193879024109</v>
          </cell>
          <cell r="Y684">
            <v>1.1288061209758915</v>
          </cell>
          <cell r="Z684">
            <v>0</v>
          </cell>
          <cell r="AA684">
            <v>15.037000000000001</v>
          </cell>
          <cell r="AB684">
            <v>22008.6</v>
          </cell>
          <cell r="AC684">
            <v>0</v>
          </cell>
          <cell r="AD684">
            <v>21.783800000000003</v>
          </cell>
          <cell r="AE684">
            <v>0</v>
          </cell>
          <cell r="AF684">
            <v>0</v>
          </cell>
          <cell r="AG684">
            <v>32.137</v>
          </cell>
          <cell r="AH684">
            <v>44480</v>
          </cell>
          <cell r="AI684">
            <v>32.137</v>
          </cell>
        </row>
        <row r="685">
          <cell r="A685" t="str">
            <v>Центральная21</v>
          </cell>
          <cell r="B685" t="str">
            <v>Таежный</v>
          </cell>
          <cell r="C685" t="str">
            <v>Центральная21</v>
          </cell>
          <cell r="D685" t="str">
            <v>ж/дУКУТ</v>
          </cell>
          <cell r="E685" t="str">
            <v>ж/д</v>
          </cell>
          <cell r="F685" t="str">
            <v>УКУТ</v>
          </cell>
          <cell r="G685">
            <v>0</v>
          </cell>
          <cell r="H685" t="str">
            <v>Центральная</v>
          </cell>
          <cell r="I685">
            <v>21</v>
          </cell>
          <cell r="J685">
            <v>0</v>
          </cell>
          <cell r="K685" t="str">
            <v>Б</v>
          </cell>
          <cell r="L685" t="str">
            <v>население</v>
          </cell>
          <cell r="M685">
            <v>3.4000000000000002E-2</v>
          </cell>
          <cell r="N685">
            <v>1114.8</v>
          </cell>
          <cell r="O685">
            <v>95.9</v>
          </cell>
          <cell r="P685">
            <v>1114.8</v>
          </cell>
          <cell r="Q685">
            <v>20.13</v>
          </cell>
          <cell r="R685">
            <v>17.457999999999998</v>
          </cell>
          <cell r="S685">
            <v>0</v>
          </cell>
          <cell r="T685">
            <v>17.457999999999998</v>
          </cell>
          <cell r="U685">
            <v>25552.05</v>
          </cell>
          <cell r="V685">
            <v>0</v>
          </cell>
          <cell r="W685">
            <v>0</v>
          </cell>
          <cell r="X685">
            <v>16.075145287850003</v>
          </cell>
          <cell r="Y685">
            <v>1.3828547121499959</v>
          </cell>
          <cell r="Z685">
            <v>0</v>
          </cell>
          <cell r="AA685">
            <v>17.457999999999998</v>
          </cell>
          <cell r="AB685">
            <v>25552.05</v>
          </cell>
          <cell r="AC685">
            <v>0</v>
          </cell>
          <cell r="AD685">
            <v>37.903199999999998</v>
          </cell>
          <cell r="AE685">
            <v>0</v>
          </cell>
          <cell r="AF685">
            <v>0</v>
          </cell>
          <cell r="AG685">
            <v>48.04</v>
          </cell>
          <cell r="AH685">
            <v>44480</v>
          </cell>
          <cell r="AI685">
            <v>48.04</v>
          </cell>
        </row>
        <row r="686">
          <cell r="A686" t="str">
            <v>Центральная22</v>
          </cell>
          <cell r="B686" t="str">
            <v>Таежный</v>
          </cell>
          <cell r="C686" t="str">
            <v>Центральная22</v>
          </cell>
          <cell r="D686" t="str">
            <v>ж/дУКУТ</v>
          </cell>
          <cell r="E686" t="str">
            <v>ж/д</v>
          </cell>
          <cell r="F686" t="str">
            <v>УКУТ</v>
          </cell>
          <cell r="G686">
            <v>0</v>
          </cell>
          <cell r="H686" t="str">
            <v>Центральная</v>
          </cell>
          <cell r="I686">
            <v>22</v>
          </cell>
          <cell r="J686">
            <v>0</v>
          </cell>
          <cell r="K686" t="str">
            <v>Б</v>
          </cell>
          <cell r="L686" t="str">
            <v>население</v>
          </cell>
          <cell r="M686">
            <v>3.4000000000000002E-2</v>
          </cell>
          <cell r="N686">
            <v>647.4</v>
          </cell>
          <cell r="O686">
            <v>48.4</v>
          </cell>
          <cell r="P686">
            <v>647.4</v>
          </cell>
          <cell r="Q686">
            <v>18.170000000000002</v>
          </cell>
          <cell r="R686">
            <v>11.878</v>
          </cell>
          <cell r="S686">
            <v>0</v>
          </cell>
          <cell r="T686">
            <v>11.878</v>
          </cell>
          <cell r="U686">
            <v>17385</v>
          </cell>
          <cell r="V686">
            <v>0</v>
          </cell>
          <cell r="W686">
            <v>0</v>
          </cell>
          <cell r="X686">
            <v>11.051763725208394</v>
          </cell>
          <cell r="Y686">
            <v>0.82623627479160611</v>
          </cell>
          <cell r="Z686">
            <v>0</v>
          </cell>
          <cell r="AA686">
            <v>11.878</v>
          </cell>
          <cell r="AB686">
            <v>17385</v>
          </cell>
          <cell r="AC686">
            <v>0</v>
          </cell>
          <cell r="AD686">
            <v>22.011600000000001</v>
          </cell>
          <cell r="AE686">
            <v>0</v>
          </cell>
          <cell r="AF686">
            <v>0</v>
          </cell>
          <cell r="AG686">
            <v>107.08</v>
          </cell>
          <cell r="AH686">
            <v>44480</v>
          </cell>
          <cell r="AI686">
            <v>107.08</v>
          </cell>
        </row>
        <row r="687">
          <cell r="A687" t="str">
            <v>Центральная23</v>
          </cell>
          <cell r="B687" t="str">
            <v>Таежный</v>
          </cell>
          <cell r="C687" t="str">
            <v>Центральная23</v>
          </cell>
          <cell r="D687" t="str">
            <v>ж/дУКУТ</v>
          </cell>
          <cell r="E687" t="str">
            <v>ж/д</v>
          </cell>
          <cell r="F687" t="str">
            <v>УКУТ</v>
          </cell>
          <cell r="G687">
            <v>0</v>
          </cell>
          <cell r="H687" t="str">
            <v>Центральная</v>
          </cell>
          <cell r="I687">
            <v>23</v>
          </cell>
          <cell r="J687">
            <v>0</v>
          </cell>
          <cell r="K687" t="str">
            <v>Б</v>
          </cell>
          <cell r="L687" t="str">
            <v>население</v>
          </cell>
          <cell r="M687">
            <v>3.4000000000000002E-2</v>
          </cell>
          <cell r="N687">
            <v>2101.6999999999998</v>
          </cell>
          <cell r="O687">
            <v>200.9</v>
          </cell>
          <cell r="P687">
            <v>2101.6999999999998</v>
          </cell>
          <cell r="Q687">
            <v>40.19</v>
          </cell>
          <cell r="R687">
            <v>35.478000000000002</v>
          </cell>
          <cell r="S687">
            <v>0</v>
          </cell>
          <cell r="T687">
            <v>35.478000000000002</v>
          </cell>
          <cell r="U687">
            <v>51926.67</v>
          </cell>
          <cell r="V687">
            <v>0</v>
          </cell>
          <cell r="W687">
            <v>0</v>
          </cell>
          <cell r="X687">
            <v>32.382573004429773</v>
          </cell>
          <cell r="Y687">
            <v>3.0954269955702287</v>
          </cell>
          <cell r="Z687">
            <v>0</v>
          </cell>
          <cell r="AA687">
            <v>35.478000000000002</v>
          </cell>
          <cell r="AB687">
            <v>51926.67</v>
          </cell>
          <cell r="AC687">
            <v>0</v>
          </cell>
          <cell r="AD687">
            <v>71.457800000000006</v>
          </cell>
          <cell r="AE687">
            <v>0</v>
          </cell>
          <cell r="AF687">
            <v>0</v>
          </cell>
          <cell r="AG687">
            <v>84.7</v>
          </cell>
          <cell r="AH687">
            <v>44480</v>
          </cell>
          <cell r="AI687">
            <v>84.7</v>
          </cell>
        </row>
        <row r="688">
          <cell r="A688" t="str">
            <v>Школьная10</v>
          </cell>
          <cell r="B688" t="str">
            <v>Таежный</v>
          </cell>
          <cell r="C688" t="str">
            <v>Школьная10</v>
          </cell>
          <cell r="D688" t="str">
            <v>ж/дУКУТ</v>
          </cell>
          <cell r="E688" t="str">
            <v>ж/д</v>
          </cell>
          <cell r="F688" t="str">
            <v>УКУТ</v>
          </cell>
          <cell r="G688">
            <v>0</v>
          </cell>
          <cell r="H688" t="str">
            <v>Школьная</v>
          </cell>
          <cell r="I688">
            <v>10</v>
          </cell>
          <cell r="J688">
            <v>0</v>
          </cell>
          <cell r="K688" t="str">
            <v>Б</v>
          </cell>
          <cell r="L688" t="str">
            <v>население</v>
          </cell>
          <cell r="M688">
            <v>3.4000000000000002E-2</v>
          </cell>
          <cell r="N688">
            <v>965.7</v>
          </cell>
          <cell r="O688">
            <v>74</v>
          </cell>
          <cell r="P688">
            <v>965.7</v>
          </cell>
          <cell r="Q688">
            <v>20.029</v>
          </cell>
          <cell r="R688">
            <v>15.47</v>
          </cell>
          <cell r="S688">
            <v>0</v>
          </cell>
          <cell r="T688">
            <v>15.47</v>
          </cell>
          <cell r="U688">
            <v>22642.36</v>
          </cell>
          <cell r="V688">
            <v>0</v>
          </cell>
          <cell r="W688">
            <v>0</v>
          </cell>
          <cell r="X688">
            <v>14.368932384341637</v>
          </cell>
          <cell r="Y688">
            <v>1.1010676156583639</v>
          </cell>
          <cell r="Z688">
            <v>0</v>
          </cell>
          <cell r="AA688">
            <v>15.47</v>
          </cell>
          <cell r="AB688">
            <v>22642.36</v>
          </cell>
          <cell r="AC688">
            <v>0</v>
          </cell>
          <cell r="AD688">
            <v>32.833800000000004</v>
          </cell>
          <cell r="AE688">
            <v>0</v>
          </cell>
          <cell r="AF688">
            <v>0</v>
          </cell>
          <cell r="AG688">
            <v>77.58</v>
          </cell>
          <cell r="AH688">
            <v>44480</v>
          </cell>
          <cell r="AI688">
            <v>77.58</v>
          </cell>
        </row>
        <row r="689">
          <cell r="A689" t="str">
            <v>Клубная1</v>
          </cell>
          <cell r="B689" t="str">
            <v>Чащавита</v>
          </cell>
          <cell r="C689" t="str">
            <v>Клубная1</v>
          </cell>
          <cell r="D689" t="str">
            <v>ж/дУКУТ</v>
          </cell>
          <cell r="E689" t="str">
            <v>ж/д</v>
          </cell>
          <cell r="F689" t="str">
            <v>УКУТ</v>
          </cell>
          <cell r="G689">
            <v>0</v>
          </cell>
          <cell r="H689" t="str">
            <v>Клубная</v>
          </cell>
          <cell r="I689">
            <v>1</v>
          </cell>
          <cell r="J689">
            <v>0</v>
          </cell>
          <cell r="K689" t="str">
            <v>Б</v>
          </cell>
          <cell r="L689" t="str">
            <v>население</v>
          </cell>
          <cell r="M689">
            <v>3.4000000000000002E-2</v>
          </cell>
          <cell r="N689">
            <v>1304</v>
          </cell>
          <cell r="O689">
            <v>156</v>
          </cell>
          <cell r="P689">
            <v>1304</v>
          </cell>
          <cell r="Q689">
            <v>23.72</v>
          </cell>
          <cell r="R689">
            <v>20.858000000000001</v>
          </cell>
          <cell r="S689">
            <v>0</v>
          </cell>
          <cell r="T689">
            <v>20.858000000000001</v>
          </cell>
          <cell r="U689">
            <v>30528.39</v>
          </cell>
          <cell r="V689">
            <v>0</v>
          </cell>
          <cell r="W689">
            <v>0</v>
          </cell>
          <cell r="X689">
            <v>18.629336986301372</v>
          </cell>
          <cell r="Y689">
            <v>2.228663013698629</v>
          </cell>
          <cell r="Z689">
            <v>0</v>
          </cell>
          <cell r="AA689">
            <v>20.858000000000001</v>
          </cell>
          <cell r="AB689">
            <v>30528.39</v>
          </cell>
          <cell r="AC689">
            <v>0</v>
          </cell>
          <cell r="AD689">
            <v>44.336000000000006</v>
          </cell>
          <cell r="AE689">
            <v>0</v>
          </cell>
          <cell r="AF689">
            <v>0</v>
          </cell>
          <cell r="AG689">
            <v>53.5</v>
          </cell>
          <cell r="AH689">
            <v>44480</v>
          </cell>
          <cell r="AI689">
            <v>53.5</v>
          </cell>
        </row>
        <row r="690">
          <cell r="A690" t="str">
            <v>Тимирязева1</v>
          </cell>
          <cell r="B690" t="str">
            <v>Чащавита</v>
          </cell>
          <cell r="C690" t="str">
            <v>Тимирязева1</v>
          </cell>
          <cell r="D690" t="str">
            <v>ж/дУКУТ</v>
          </cell>
          <cell r="E690" t="str">
            <v>ж/д</v>
          </cell>
          <cell r="F690" t="str">
            <v>УКУТ</v>
          </cell>
          <cell r="G690">
            <v>0</v>
          </cell>
          <cell r="H690" t="str">
            <v>Тимирязева</v>
          </cell>
          <cell r="I690">
            <v>1</v>
          </cell>
          <cell r="J690">
            <v>0</v>
          </cell>
          <cell r="K690" t="str">
            <v>Б</v>
          </cell>
          <cell r="L690" t="str">
            <v>население</v>
          </cell>
          <cell r="M690">
            <v>3.4000000000000002E-2</v>
          </cell>
          <cell r="N690">
            <v>1190</v>
          </cell>
          <cell r="O690">
            <v>96</v>
          </cell>
          <cell r="P690">
            <v>1190</v>
          </cell>
          <cell r="Q690">
            <v>23.542999999999999</v>
          </cell>
          <cell r="R690">
            <v>19.138999999999999</v>
          </cell>
          <cell r="S690">
            <v>0</v>
          </cell>
          <cell r="T690">
            <v>19.138999999999999</v>
          </cell>
          <cell r="U690">
            <v>28012.41</v>
          </cell>
          <cell r="V690">
            <v>0</v>
          </cell>
          <cell r="W690">
            <v>0</v>
          </cell>
          <cell r="X690">
            <v>17.710272161741834</v>
          </cell>
          <cell r="Y690">
            <v>1.4287278382581654</v>
          </cell>
          <cell r="Z690">
            <v>0</v>
          </cell>
          <cell r="AA690">
            <v>19.138999999999999</v>
          </cell>
          <cell r="AB690">
            <v>28012.41</v>
          </cell>
          <cell r="AC690">
            <v>0</v>
          </cell>
          <cell r="AD690">
            <v>40.46</v>
          </cell>
          <cell r="AE690">
            <v>0</v>
          </cell>
          <cell r="AF690">
            <v>0</v>
          </cell>
          <cell r="AG690">
            <v>82.34</v>
          </cell>
          <cell r="AH690">
            <v>44480</v>
          </cell>
          <cell r="AI690">
            <v>82.34</v>
          </cell>
        </row>
        <row r="691">
          <cell r="A691" t="str">
            <v>Тимирязева3</v>
          </cell>
          <cell r="B691" t="str">
            <v>Чащавита</v>
          </cell>
          <cell r="C691" t="str">
            <v>Тимирязева3</v>
          </cell>
          <cell r="D691" t="str">
            <v>ж/дУКУТ</v>
          </cell>
          <cell r="E691" t="str">
            <v>ж/д</v>
          </cell>
          <cell r="F691" t="str">
            <v>УКУТ</v>
          </cell>
          <cell r="G691">
            <v>0</v>
          </cell>
          <cell r="H691" t="str">
            <v>Тимирязева</v>
          </cell>
          <cell r="I691">
            <v>3</v>
          </cell>
          <cell r="J691">
            <v>0</v>
          </cell>
          <cell r="K691" t="str">
            <v>Б</v>
          </cell>
          <cell r="L691" t="str">
            <v>население</v>
          </cell>
          <cell r="M691">
            <v>3.4000000000000002E-2</v>
          </cell>
          <cell r="N691">
            <v>1197.2</v>
          </cell>
          <cell r="O691">
            <v>89</v>
          </cell>
          <cell r="P691">
            <v>1197.2</v>
          </cell>
          <cell r="Q691">
            <v>22.042999999999999</v>
          </cell>
          <cell r="R691">
            <v>19.456</v>
          </cell>
          <cell r="S691">
            <v>0</v>
          </cell>
          <cell r="T691">
            <v>19.456</v>
          </cell>
          <cell r="U691">
            <v>28476.39</v>
          </cell>
          <cell r="V691">
            <v>0</v>
          </cell>
          <cell r="W691">
            <v>0</v>
          </cell>
          <cell r="X691">
            <v>18.109721038718707</v>
          </cell>
          <cell r="Y691">
            <v>1.3462789612812927</v>
          </cell>
          <cell r="Z691">
            <v>0</v>
          </cell>
          <cell r="AA691">
            <v>19.456</v>
          </cell>
          <cell r="AB691">
            <v>28476.39</v>
          </cell>
          <cell r="AC691">
            <v>0</v>
          </cell>
          <cell r="AD691">
            <v>40.704800000000006</v>
          </cell>
          <cell r="AE691">
            <v>0</v>
          </cell>
          <cell r="AF691">
            <v>0</v>
          </cell>
          <cell r="AG691">
            <v>48.36</v>
          </cell>
          <cell r="AH691">
            <v>44480</v>
          </cell>
          <cell r="AI691">
            <v>48.36</v>
          </cell>
        </row>
      </sheetData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Й"/>
      <sheetName val="Тепло_ГВС_МАЙ 19"/>
      <sheetName val="ГВС_Пов.к. Май"/>
      <sheetName val="ГВС_сч.за ИЮНЬ19_"/>
      <sheetName val="прописка"/>
    </sheetNames>
    <sheetDataSet>
      <sheetData sheetId="0"/>
      <sheetData sheetId="1"/>
      <sheetData sheetId="2">
        <row r="5">
          <cell r="A5" t="str">
            <v>БЕЛИНСКОГО1</v>
          </cell>
          <cell r="B5" t="str">
            <v>БЕЛИНСКОГО</v>
          </cell>
          <cell r="C5">
            <v>1</v>
          </cell>
          <cell r="E5" t="str">
            <v>Гор.водоснабжение</v>
          </cell>
          <cell r="F5">
            <v>124.31</v>
          </cell>
          <cell r="G5">
            <v>1713</v>
          </cell>
          <cell r="H5">
            <v>40.1</v>
          </cell>
          <cell r="I5">
            <v>552.58000000000004</v>
          </cell>
        </row>
        <row r="6">
          <cell r="A6" t="str">
            <v>БЕЛИНСКОГО2</v>
          </cell>
          <cell r="B6" t="str">
            <v>БЕЛИНСКОГО</v>
          </cell>
          <cell r="C6">
            <v>2</v>
          </cell>
          <cell r="E6" t="str">
            <v>Гор.водоснабжение</v>
          </cell>
          <cell r="F6">
            <v>48.12</v>
          </cell>
          <cell r="G6">
            <v>663.1</v>
          </cell>
          <cell r="H6">
            <v>16.04</v>
          </cell>
          <cell r="I6">
            <v>221.03</v>
          </cell>
        </row>
        <row r="7">
          <cell r="A7" t="str">
            <v>БЕЛИНСКОГО3</v>
          </cell>
          <cell r="B7" t="str">
            <v>БЕЛИНСКОГО</v>
          </cell>
          <cell r="C7">
            <v>3</v>
          </cell>
          <cell r="E7" t="str">
            <v>Гор.водоснабжение</v>
          </cell>
          <cell r="F7">
            <v>42.104999999999997</v>
          </cell>
          <cell r="G7">
            <v>580.22</v>
          </cell>
          <cell r="H7">
            <v>2.0049999999999999</v>
          </cell>
          <cell r="I7">
            <v>27.63</v>
          </cell>
        </row>
        <row r="8">
          <cell r="A8" t="str">
            <v>БЕЛИНСКОГО4</v>
          </cell>
          <cell r="B8" t="str">
            <v>БЕЛИНСКОГО</v>
          </cell>
          <cell r="C8">
            <v>4</v>
          </cell>
          <cell r="E8" t="str">
            <v>Гор.водоснабжение</v>
          </cell>
          <cell r="F8">
            <v>24.06</v>
          </cell>
          <cell r="G8">
            <v>331.55</v>
          </cell>
          <cell r="H8">
            <v>8.02</v>
          </cell>
          <cell r="I8">
            <v>110.52</v>
          </cell>
        </row>
        <row r="9">
          <cell r="A9" t="str">
            <v>БЕЛИНСКОГО5</v>
          </cell>
          <cell r="B9" t="str">
            <v>БЕЛИНСКОГО</v>
          </cell>
          <cell r="C9">
            <v>5</v>
          </cell>
          <cell r="E9" t="str">
            <v>Гор.водоснабжение</v>
          </cell>
          <cell r="F9">
            <v>54.134999999999998</v>
          </cell>
          <cell r="G9">
            <v>745.97</v>
          </cell>
          <cell r="H9">
            <v>18.045000000000002</v>
          </cell>
          <cell r="I9">
            <v>248.66</v>
          </cell>
        </row>
        <row r="10">
          <cell r="A10" t="str">
            <v>БЕЛИНСКОГО7</v>
          </cell>
          <cell r="B10" t="str">
            <v>БЕЛИНСКОГО</v>
          </cell>
          <cell r="C10">
            <v>7</v>
          </cell>
          <cell r="E10" t="str">
            <v>Гор.водоснабжение</v>
          </cell>
          <cell r="F10">
            <v>72.179999999999993</v>
          </cell>
          <cell r="G10">
            <v>994.65000000000009</v>
          </cell>
          <cell r="H10">
            <v>24.06</v>
          </cell>
          <cell r="I10">
            <v>331.55</v>
          </cell>
        </row>
        <row r="11">
          <cell r="A11" t="str">
            <v>БЕЛИНСКОГО8</v>
          </cell>
          <cell r="B11" t="str">
            <v>БЕЛИНСКОГО</v>
          </cell>
          <cell r="C11">
            <v>8</v>
          </cell>
          <cell r="E11" t="str">
            <v>Гор.водоснабжение</v>
          </cell>
          <cell r="F11">
            <v>48.12</v>
          </cell>
          <cell r="G11">
            <v>663.1</v>
          </cell>
          <cell r="H11">
            <v>16.04</v>
          </cell>
          <cell r="I11">
            <v>221.03</v>
          </cell>
        </row>
        <row r="12">
          <cell r="A12" t="str">
            <v>БЕЛИНСКОГО9</v>
          </cell>
          <cell r="B12" t="str">
            <v>БЕЛИНСКОГО</v>
          </cell>
          <cell r="C12">
            <v>9</v>
          </cell>
          <cell r="E12" t="str">
            <v>Гор.водоснабжение</v>
          </cell>
          <cell r="F12">
            <v>112.28</v>
          </cell>
          <cell r="G12">
            <v>1547.24</v>
          </cell>
          <cell r="H12">
            <v>28.07</v>
          </cell>
          <cell r="I12">
            <v>386.81</v>
          </cell>
        </row>
        <row r="13">
          <cell r="A13" t="str">
            <v>БЕЛИНСКОГО10</v>
          </cell>
          <cell r="B13" t="str">
            <v>БЕЛИНСКОГО</v>
          </cell>
          <cell r="C13">
            <v>10</v>
          </cell>
          <cell r="E13" t="str">
            <v>Гор.водоснабжение</v>
          </cell>
          <cell r="F13">
            <v>36.090000000000003</v>
          </cell>
          <cell r="G13">
            <v>497.33</v>
          </cell>
          <cell r="H13">
            <v>12.03</v>
          </cell>
          <cell r="I13">
            <v>165.78</v>
          </cell>
        </row>
        <row r="14">
          <cell r="A14" t="str">
            <v>БЕЛИНСКОГО11</v>
          </cell>
          <cell r="B14" t="str">
            <v>БЕЛИНСКОГО</v>
          </cell>
          <cell r="C14">
            <v>11</v>
          </cell>
          <cell r="E14" t="str">
            <v>Гор.водоснабжение</v>
          </cell>
          <cell r="F14">
            <v>24.060000000000002</v>
          </cell>
          <cell r="G14">
            <v>331.56</v>
          </cell>
          <cell r="H14">
            <v>8.02</v>
          </cell>
          <cell r="I14">
            <v>110.52</v>
          </cell>
        </row>
        <row r="15">
          <cell r="A15" t="str">
            <v>БЕЛИНСКОГО14</v>
          </cell>
          <cell r="B15" t="str">
            <v>БЕЛИНСКОГО</v>
          </cell>
          <cell r="C15">
            <v>14</v>
          </cell>
          <cell r="E15" t="str">
            <v>Гор.водоснабжение</v>
          </cell>
          <cell r="F15">
            <v>144.36000000000001</v>
          </cell>
          <cell r="G15">
            <v>1989.3</v>
          </cell>
          <cell r="H15">
            <v>48.12</v>
          </cell>
          <cell r="I15">
            <v>663.1</v>
          </cell>
        </row>
        <row r="16">
          <cell r="A16" t="str">
            <v>БЕЛИНСКОГО16А</v>
          </cell>
          <cell r="B16" t="str">
            <v>БЕЛИНСКОГО</v>
          </cell>
          <cell r="C16">
            <v>16</v>
          </cell>
          <cell r="D16" t="str">
            <v>А</v>
          </cell>
          <cell r="E16" t="str">
            <v>Гор.водоснабжение</v>
          </cell>
          <cell r="F16">
            <v>66.165000000000006</v>
          </cell>
          <cell r="G16">
            <v>911.76</v>
          </cell>
          <cell r="H16">
            <v>22.055</v>
          </cell>
          <cell r="I16">
            <v>303.92</v>
          </cell>
        </row>
        <row r="17">
          <cell r="A17" t="str">
            <v>БЕЛИНСКОГО16Б</v>
          </cell>
          <cell r="B17" t="str">
            <v>БЕЛИНСКОГО</v>
          </cell>
          <cell r="C17">
            <v>16</v>
          </cell>
          <cell r="D17" t="str">
            <v>Б</v>
          </cell>
          <cell r="E17" t="str">
            <v>Гор.водоснабжение</v>
          </cell>
          <cell r="F17">
            <v>222.55500000000001</v>
          </cell>
          <cell r="G17">
            <v>3066.8</v>
          </cell>
          <cell r="H17">
            <v>74.185000000000002</v>
          </cell>
          <cell r="I17">
            <v>1022.27</v>
          </cell>
        </row>
        <row r="18">
          <cell r="A18" t="str">
            <v>БЕЛИНСКОГО16</v>
          </cell>
          <cell r="B18" t="str">
            <v>БЕЛИНСКОГО</v>
          </cell>
          <cell r="C18">
            <v>16</v>
          </cell>
          <cell r="E18" t="str">
            <v>Гор.водоснабжение</v>
          </cell>
          <cell r="F18">
            <v>120.3</v>
          </cell>
          <cell r="G18">
            <v>1657.75</v>
          </cell>
          <cell r="H18">
            <v>40.1</v>
          </cell>
          <cell r="I18">
            <v>552.58000000000004</v>
          </cell>
        </row>
        <row r="19">
          <cell r="A19" t="str">
            <v>БЕЛИНСКОГО20А</v>
          </cell>
          <cell r="B19" t="str">
            <v>БЕЛИНСКОГО</v>
          </cell>
          <cell r="C19">
            <v>20</v>
          </cell>
          <cell r="D19" t="str">
            <v>А</v>
          </cell>
          <cell r="E19" t="str">
            <v>Гор.водоснабжение</v>
          </cell>
          <cell r="F19">
            <v>180.45</v>
          </cell>
          <cell r="G19">
            <v>2486.61</v>
          </cell>
          <cell r="H19">
            <v>60.15</v>
          </cell>
          <cell r="I19">
            <v>828.87</v>
          </cell>
        </row>
        <row r="20">
          <cell r="A20" t="str">
            <v>БЕЛИНСКОГО20Б</v>
          </cell>
          <cell r="B20" t="str">
            <v>БЕЛИНСКОГО</v>
          </cell>
          <cell r="C20">
            <v>20</v>
          </cell>
          <cell r="D20" t="str">
            <v>Б</v>
          </cell>
          <cell r="E20" t="str">
            <v>Гор.водоснабжение</v>
          </cell>
          <cell r="F20">
            <v>138.345</v>
          </cell>
          <cell r="G20">
            <v>1906.4</v>
          </cell>
          <cell r="H20">
            <v>46.115000000000002</v>
          </cell>
          <cell r="I20">
            <v>635.47</v>
          </cell>
        </row>
        <row r="21">
          <cell r="A21" t="str">
            <v>БЕЛИНСКОГО20</v>
          </cell>
          <cell r="B21" t="str">
            <v>БЕЛИНСКОГО</v>
          </cell>
          <cell r="C21">
            <v>20</v>
          </cell>
          <cell r="E21" t="str">
            <v>Гор.водоснабжение</v>
          </cell>
          <cell r="F21">
            <v>228.57</v>
          </cell>
          <cell r="G21">
            <v>3149.71</v>
          </cell>
          <cell r="H21">
            <v>76.19</v>
          </cell>
          <cell r="I21">
            <v>1049.9000000000001</v>
          </cell>
        </row>
        <row r="22">
          <cell r="A22" t="str">
            <v>БЕЛИНСКОГО22</v>
          </cell>
          <cell r="B22" t="str">
            <v>БЕЛИНСКОГО</v>
          </cell>
          <cell r="C22">
            <v>22</v>
          </cell>
          <cell r="E22" t="str">
            <v>Гор.водоснабжение</v>
          </cell>
          <cell r="F22">
            <v>239.24097</v>
          </cell>
          <cell r="G22">
            <v>3296.82</v>
          </cell>
          <cell r="H22">
            <v>71.81</v>
          </cell>
          <cell r="I22">
            <v>989.57</v>
          </cell>
        </row>
        <row r="23">
          <cell r="A23" t="str">
            <v>БЕЛИНСКОГО24</v>
          </cell>
          <cell r="B23" t="str">
            <v>БЕЛИНСКОГО</v>
          </cell>
          <cell r="C23">
            <v>24</v>
          </cell>
          <cell r="E23" t="str">
            <v>Гор.водоснабжение</v>
          </cell>
          <cell r="F23">
            <v>60.15</v>
          </cell>
          <cell r="G23">
            <v>828.89</v>
          </cell>
          <cell r="H23">
            <v>20.05</v>
          </cell>
          <cell r="I23">
            <v>276.3</v>
          </cell>
        </row>
        <row r="24">
          <cell r="A24" t="str">
            <v>БЕЛИНСКОГО25</v>
          </cell>
          <cell r="B24" t="str">
            <v>БЕЛИНСКОГО</v>
          </cell>
          <cell r="C24">
            <v>25</v>
          </cell>
          <cell r="E24" t="str">
            <v>Гор.водоснабжение</v>
          </cell>
          <cell r="F24">
            <v>108.27</v>
          </cell>
          <cell r="G24">
            <v>1491.96</v>
          </cell>
          <cell r="H24">
            <v>36.090000000000003</v>
          </cell>
          <cell r="I24">
            <v>497.32</v>
          </cell>
        </row>
        <row r="25">
          <cell r="A25" t="str">
            <v>БЕЛИНСКОГО28</v>
          </cell>
          <cell r="B25" t="str">
            <v>БЕЛИНСКОГО</v>
          </cell>
          <cell r="C25">
            <v>28</v>
          </cell>
          <cell r="E25" t="str">
            <v>Гор.водоснабжение</v>
          </cell>
          <cell r="F25">
            <v>68.17</v>
          </cell>
          <cell r="G25">
            <v>939.4</v>
          </cell>
          <cell r="H25">
            <v>20.05</v>
          </cell>
          <cell r="I25">
            <v>276.29000000000002</v>
          </cell>
        </row>
        <row r="26">
          <cell r="A26" t="str">
            <v>БЕЛИНСКОГО30</v>
          </cell>
          <cell r="B26" t="str">
            <v>БЕЛИНСКОГО</v>
          </cell>
          <cell r="C26">
            <v>30</v>
          </cell>
          <cell r="E26" t="str">
            <v>Гор.водоснабжение</v>
          </cell>
          <cell r="F26">
            <v>54.134999999999998</v>
          </cell>
          <cell r="G26">
            <v>745.99</v>
          </cell>
          <cell r="H26">
            <v>18.045000000000002</v>
          </cell>
          <cell r="I26">
            <v>248.66</v>
          </cell>
        </row>
        <row r="27">
          <cell r="A27" t="str">
            <v>БЕЛИНСКОГО35</v>
          </cell>
          <cell r="B27" t="str">
            <v>БЕЛИНСКОГО</v>
          </cell>
          <cell r="C27">
            <v>35</v>
          </cell>
          <cell r="E27" t="str">
            <v>Гор.водоснабжение</v>
          </cell>
          <cell r="F27">
            <v>168.42000000000002</v>
          </cell>
          <cell r="G27">
            <v>2320.85</v>
          </cell>
          <cell r="H27">
            <v>56.14</v>
          </cell>
          <cell r="I27">
            <v>773.61</v>
          </cell>
        </row>
        <row r="28">
          <cell r="A28" t="str">
            <v>БЕЛИНСКОГО40</v>
          </cell>
          <cell r="B28" t="str">
            <v>БЕЛИНСКОГО</v>
          </cell>
          <cell r="C28">
            <v>40</v>
          </cell>
          <cell r="E28" t="str">
            <v>Гор.водоснабжение</v>
          </cell>
          <cell r="F28">
            <v>54.134999999999998</v>
          </cell>
          <cell r="G28">
            <v>745.98</v>
          </cell>
          <cell r="H28">
            <v>2.0049999999999999</v>
          </cell>
          <cell r="I28">
            <v>27.63</v>
          </cell>
        </row>
        <row r="29">
          <cell r="A29" t="str">
            <v>БЕЛИНСКОГО41</v>
          </cell>
          <cell r="B29" t="str">
            <v>БЕЛИНСКОГО</v>
          </cell>
          <cell r="C29">
            <v>41</v>
          </cell>
          <cell r="E29" t="str">
            <v>Гор.водоснабжение</v>
          </cell>
          <cell r="F29">
            <v>90.224999999999994</v>
          </cell>
          <cell r="G29">
            <v>1243.3</v>
          </cell>
          <cell r="H29">
            <v>30.074999999999999</v>
          </cell>
          <cell r="I29">
            <v>414.43</v>
          </cell>
        </row>
        <row r="30">
          <cell r="A30" t="str">
            <v>БЕЛИНСКОГО42</v>
          </cell>
          <cell r="B30" t="str">
            <v>БЕЛИНСКОГО</v>
          </cell>
          <cell r="C30">
            <v>42</v>
          </cell>
          <cell r="E30" t="str">
            <v>Гор.водоснабжение</v>
          </cell>
          <cell r="F30">
            <v>74.185000000000002</v>
          </cell>
          <cell r="G30">
            <v>1022.28</v>
          </cell>
          <cell r="H30">
            <v>18.045000000000002</v>
          </cell>
          <cell r="I30">
            <v>248.66</v>
          </cell>
        </row>
        <row r="31">
          <cell r="A31" t="str">
            <v>БЕЛИНСКОГО43</v>
          </cell>
          <cell r="B31" t="str">
            <v>БЕЛИНСКОГО</v>
          </cell>
          <cell r="C31">
            <v>43</v>
          </cell>
          <cell r="E31" t="str">
            <v>Гор.водоснабжение</v>
          </cell>
          <cell r="F31">
            <v>54.134999999999998</v>
          </cell>
          <cell r="G31">
            <v>746</v>
          </cell>
          <cell r="H31">
            <v>18.045000000000002</v>
          </cell>
          <cell r="I31">
            <v>248.67</v>
          </cell>
        </row>
        <row r="32">
          <cell r="A32" t="str">
            <v>БЕЛИНСКОГО44</v>
          </cell>
          <cell r="B32" t="str">
            <v>БЕЛИНСКОГО</v>
          </cell>
          <cell r="C32">
            <v>44</v>
          </cell>
          <cell r="E32" t="str">
            <v>Гор.водоснабжение</v>
          </cell>
          <cell r="F32">
            <v>12.03</v>
          </cell>
          <cell r="G32">
            <v>165.77</v>
          </cell>
          <cell r="H32">
            <v>4.01</v>
          </cell>
          <cell r="I32">
            <v>55.26</v>
          </cell>
        </row>
        <row r="33">
          <cell r="A33" t="str">
            <v>БЕЛИНСКОГО45</v>
          </cell>
          <cell r="B33" t="str">
            <v>БЕЛИНСКОГО</v>
          </cell>
          <cell r="C33">
            <v>45</v>
          </cell>
          <cell r="E33" t="str">
            <v>Гор.водоснабжение</v>
          </cell>
          <cell r="F33">
            <v>132.33000000000001</v>
          </cell>
          <cell r="G33">
            <v>1823.52</v>
          </cell>
          <cell r="H33">
            <v>44.11</v>
          </cell>
          <cell r="I33">
            <v>607.84</v>
          </cell>
        </row>
        <row r="34">
          <cell r="A34" t="str">
            <v>БЕЛИНСКОГО46</v>
          </cell>
          <cell r="B34" t="str">
            <v>БЕЛИНСКОГО</v>
          </cell>
          <cell r="C34">
            <v>46</v>
          </cell>
          <cell r="E34" t="str">
            <v>Гор.водоснабжение</v>
          </cell>
          <cell r="F34">
            <v>258.64499999999998</v>
          </cell>
          <cell r="G34">
            <v>3564.17</v>
          </cell>
          <cell r="H34">
            <v>86.215000000000003</v>
          </cell>
          <cell r="I34">
            <v>1188.06</v>
          </cell>
        </row>
        <row r="35">
          <cell r="A35" t="str">
            <v>БЕЛИНСКОГО48</v>
          </cell>
          <cell r="B35" t="str">
            <v>БЕЛИНСКОГО</v>
          </cell>
          <cell r="C35">
            <v>48</v>
          </cell>
          <cell r="E35" t="str">
            <v>Гор.водоснабжение</v>
          </cell>
          <cell r="F35">
            <v>282.70499999999998</v>
          </cell>
          <cell r="G35">
            <v>3895.7</v>
          </cell>
          <cell r="H35">
            <v>94.234999999999999</v>
          </cell>
          <cell r="I35">
            <v>1298.57</v>
          </cell>
        </row>
        <row r="36">
          <cell r="A36" t="str">
            <v>БЕЛИНСКОГО51</v>
          </cell>
          <cell r="B36" t="str">
            <v>БЕЛИНСКОГО</v>
          </cell>
          <cell r="C36">
            <v>51</v>
          </cell>
          <cell r="E36" t="str">
            <v>Гор.водоснабжение</v>
          </cell>
          <cell r="F36">
            <v>90.224999999999994</v>
          </cell>
          <cell r="G36">
            <v>1243.3</v>
          </cell>
          <cell r="H36">
            <v>30.074999999999999</v>
          </cell>
          <cell r="I36">
            <v>414.43</v>
          </cell>
        </row>
        <row r="37">
          <cell r="A37" t="str">
            <v>БЕЛИНСКОГО53</v>
          </cell>
          <cell r="B37" t="str">
            <v>БЕЛИНСКОГО</v>
          </cell>
          <cell r="C37">
            <v>53</v>
          </cell>
          <cell r="E37" t="str">
            <v>Гор.водоснабжение</v>
          </cell>
          <cell r="F37">
            <v>48.12</v>
          </cell>
          <cell r="G37">
            <v>663.09</v>
          </cell>
          <cell r="H37">
            <v>16.04</v>
          </cell>
          <cell r="I37">
            <v>221.03</v>
          </cell>
        </row>
        <row r="38">
          <cell r="A38" t="str">
            <v>БЕЛИНСКОГО55</v>
          </cell>
          <cell r="B38" t="str">
            <v>БЕЛИНСКОГО</v>
          </cell>
          <cell r="C38">
            <v>55</v>
          </cell>
          <cell r="E38" t="str">
            <v>Гор.водоснабжение</v>
          </cell>
          <cell r="F38">
            <v>108.27</v>
          </cell>
          <cell r="G38">
            <v>1491.95</v>
          </cell>
          <cell r="H38">
            <v>36.090000000000003</v>
          </cell>
          <cell r="I38">
            <v>497.32</v>
          </cell>
        </row>
        <row r="39">
          <cell r="A39" t="str">
            <v>ГОГОЛЯ1</v>
          </cell>
          <cell r="B39" t="str">
            <v>ГОГОЛЯ</v>
          </cell>
          <cell r="C39">
            <v>1</v>
          </cell>
          <cell r="E39" t="str">
            <v>Гор.водоснабжение</v>
          </cell>
          <cell r="F39">
            <v>24.06</v>
          </cell>
          <cell r="G39">
            <v>331.56</v>
          </cell>
          <cell r="H39">
            <v>8.02</v>
          </cell>
          <cell r="I39">
            <v>110.52</v>
          </cell>
        </row>
        <row r="40">
          <cell r="A40" t="str">
            <v>ГОГОЛЯ2</v>
          </cell>
          <cell r="B40" t="str">
            <v>ГОГОЛЯ</v>
          </cell>
          <cell r="C40">
            <v>2</v>
          </cell>
          <cell r="E40" t="str">
            <v>Гор.водоснабжение</v>
          </cell>
          <cell r="F40">
            <v>52.0899</v>
          </cell>
          <cell r="G40">
            <v>717.81</v>
          </cell>
          <cell r="H40">
            <v>17.363299999999999</v>
          </cell>
          <cell r="I40">
            <v>239.27</v>
          </cell>
        </row>
        <row r="41">
          <cell r="A41" t="str">
            <v>ГОГОЛЯ3</v>
          </cell>
          <cell r="B41" t="str">
            <v>ГОГОЛЯ</v>
          </cell>
          <cell r="C41">
            <v>3</v>
          </cell>
          <cell r="E41" t="str">
            <v>Гор.водоснабжение</v>
          </cell>
          <cell r="F41">
            <v>54.135000000000005</v>
          </cell>
          <cell r="G41">
            <v>745.98</v>
          </cell>
          <cell r="H41">
            <v>18.044999999999998</v>
          </cell>
          <cell r="I41">
            <v>248.66000000000003</v>
          </cell>
        </row>
        <row r="42">
          <cell r="A42" t="str">
            <v>ГОГОЛЯ4</v>
          </cell>
          <cell r="B42" t="str">
            <v>ГОГОЛЯ</v>
          </cell>
          <cell r="C42">
            <v>4</v>
          </cell>
          <cell r="E42" t="str">
            <v>Гор.водоснабжение</v>
          </cell>
          <cell r="F42">
            <v>48.12</v>
          </cell>
          <cell r="G42">
            <v>663.09</v>
          </cell>
          <cell r="H42">
            <v>16.04</v>
          </cell>
          <cell r="I42">
            <v>221.03</v>
          </cell>
        </row>
        <row r="43">
          <cell r="A43" t="str">
            <v>ГОГОЛЯ5</v>
          </cell>
          <cell r="B43" t="str">
            <v>ГОГОЛЯ</v>
          </cell>
          <cell r="C43">
            <v>5</v>
          </cell>
          <cell r="E43" t="str">
            <v>Гор.водоснабжение</v>
          </cell>
          <cell r="F43">
            <v>102.06097</v>
          </cell>
          <cell r="G43">
            <v>1406.41</v>
          </cell>
          <cell r="H43">
            <v>34.020322999999998</v>
          </cell>
          <cell r="I43">
            <v>468.8</v>
          </cell>
        </row>
        <row r="44">
          <cell r="A44" t="str">
            <v>ГОГОЛЯ6</v>
          </cell>
          <cell r="B44" t="str">
            <v>ГОГОЛЯ</v>
          </cell>
          <cell r="C44">
            <v>6</v>
          </cell>
          <cell r="E44" t="str">
            <v>Гор.водоснабжение</v>
          </cell>
          <cell r="F44">
            <v>24.06</v>
          </cell>
          <cell r="G44">
            <v>331.55</v>
          </cell>
          <cell r="H44">
            <v>8.02</v>
          </cell>
          <cell r="I44">
            <v>110.52</v>
          </cell>
        </row>
        <row r="45">
          <cell r="A45" t="str">
            <v>ГОГОЛЯ7</v>
          </cell>
          <cell r="B45" t="str">
            <v>ГОГОЛЯ</v>
          </cell>
          <cell r="C45">
            <v>7</v>
          </cell>
          <cell r="E45" t="str">
            <v>Гор.водоснабжение</v>
          </cell>
          <cell r="F45">
            <v>36.089999999999996</v>
          </cell>
          <cell r="G45">
            <v>497.33</v>
          </cell>
          <cell r="H45">
            <v>12.030000000000001</v>
          </cell>
          <cell r="I45">
            <v>165.78</v>
          </cell>
        </row>
        <row r="46">
          <cell r="A46" t="str">
            <v>ГОГОЛЯ8</v>
          </cell>
          <cell r="B46" t="str">
            <v>ГОГОЛЯ</v>
          </cell>
          <cell r="C46">
            <v>8</v>
          </cell>
          <cell r="E46" t="str">
            <v>Гор.водоснабжение</v>
          </cell>
          <cell r="F46">
            <v>36.089999999999996</v>
          </cell>
          <cell r="G46">
            <v>497.33</v>
          </cell>
          <cell r="H46">
            <v>12.030000000000001</v>
          </cell>
          <cell r="I46">
            <v>165.78</v>
          </cell>
        </row>
        <row r="47">
          <cell r="A47" t="str">
            <v>ГОГОЛЯ9</v>
          </cell>
          <cell r="B47" t="str">
            <v>ГОГОЛЯ</v>
          </cell>
          <cell r="C47">
            <v>9</v>
          </cell>
          <cell r="E47" t="str">
            <v>Гор.водоснабжение</v>
          </cell>
          <cell r="F47">
            <v>30.074999999999999</v>
          </cell>
          <cell r="G47">
            <v>414.43</v>
          </cell>
          <cell r="H47">
            <v>10.025</v>
          </cell>
          <cell r="I47">
            <v>138.13999999999999</v>
          </cell>
        </row>
        <row r="48">
          <cell r="A48" t="str">
            <v>ГОГОЛЯ11</v>
          </cell>
          <cell r="B48" t="str">
            <v>ГОГОЛЯ</v>
          </cell>
          <cell r="C48">
            <v>11</v>
          </cell>
          <cell r="E48" t="str">
            <v>Гор.водоснабжение</v>
          </cell>
          <cell r="F48">
            <v>24.06</v>
          </cell>
          <cell r="G48">
            <v>331.56</v>
          </cell>
          <cell r="H48">
            <v>8.02</v>
          </cell>
          <cell r="I48">
            <v>110.52</v>
          </cell>
        </row>
        <row r="49">
          <cell r="A49" t="str">
            <v>ГОГОЛЯ13</v>
          </cell>
          <cell r="B49" t="str">
            <v>ГОГОЛЯ</v>
          </cell>
          <cell r="C49">
            <v>13</v>
          </cell>
          <cell r="E49" t="str">
            <v>Гор.водоснабжение</v>
          </cell>
          <cell r="F49">
            <v>24.06</v>
          </cell>
          <cell r="G49">
            <v>331.55</v>
          </cell>
          <cell r="H49">
            <v>8.02</v>
          </cell>
          <cell r="I49">
            <v>110.52</v>
          </cell>
        </row>
        <row r="50">
          <cell r="A50" t="str">
            <v>ГОГОЛЯ15</v>
          </cell>
          <cell r="B50" t="str">
            <v>ГОГОЛЯ</v>
          </cell>
          <cell r="C50">
            <v>15</v>
          </cell>
          <cell r="E50" t="str">
            <v>Гор.водоснабжение</v>
          </cell>
          <cell r="F50">
            <v>60.15</v>
          </cell>
          <cell r="G50">
            <v>828.87</v>
          </cell>
          <cell r="H50">
            <v>20.05</v>
          </cell>
          <cell r="I50">
            <v>276.29000000000002</v>
          </cell>
        </row>
        <row r="51">
          <cell r="A51" t="str">
            <v>Д.ВАСИЛЬЕВА1</v>
          </cell>
          <cell r="B51" t="str">
            <v>Д.ВАСИЛЬЕВА</v>
          </cell>
          <cell r="C51">
            <v>1</v>
          </cell>
          <cell r="E51" t="str">
            <v>Гор.водоснабжение</v>
          </cell>
          <cell r="F51">
            <v>402.42290000000003</v>
          </cell>
          <cell r="G51">
            <v>5545.39</v>
          </cell>
          <cell r="H51">
            <v>134.14096699999999</v>
          </cell>
          <cell r="I51">
            <v>1848.46</v>
          </cell>
        </row>
        <row r="52">
          <cell r="A52" t="str">
            <v>ДЗЕРЖИНСКОГО3</v>
          </cell>
          <cell r="B52" t="str">
            <v>ДЗЕРЖИНСКОГО</v>
          </cell>
          <cell r="C52">
            <v>3</v>
          </cell>
          <cell r="E52" t="str">
            <v>Гор.водоснабжение</v>
          </cell>
          <cell r="F52">
            <v>82.204999999999998</v>
          </cell>
          <cell r="G52">
            <v>1132.79</v>
          </cell>
          <cell r="H52">
            <v>26.064999999999998</v>
          </cell>
          <cell r="I52">
            <v>359.16999999999996</v>
          </cell>
        </row>
        <row r="53">
          <cell r="A53" t="str">
            <v>ДЗЕРЖИНСКОГО5</v>
          </cell>
          <cell r="B53" t="str">
            <v>ДЗЕРЖИНСКОГО</v>
          </cell>
          <cell r="C53">
            <v>5</v>
          </cell>
          <cell r="E53" t="str">
            <v>Гор.водоснабжение</v>
          </cell>
          <cell r="F53">
            <v>71.179999999999993</v>
          </cell>
          <cell r="G53">
            <v>980.8599999999999</v>
          </cell>
          <cell r="H53">
            <v>22.39</v>
          </cell>
          <cell r="I53">
            <v>308.52999999999997</v>
          </cell>
        </row>
        <row r="54">
          <cell r="A54" t="str">
            <v>ДЗЕРЖИНСКОГО6</v>
          </cell>
          <cell r="B54" t="str">
            <v>ДЗЕРЖИНСКОГО</v>
          </cell>
          <cell r="C54">
            <v>6</v>
          </cell>
          <cell r="E54" t="str">
            <v>Гор.водоснабжение</v>
          </cell>
          <cell r="F54">
            <v>36.090000000000003</v>
          </cell>
          <cell r="G54">
            <v>497.33</v>
          </cell>
          <cell r="H54">
            <v>12.03</v>
          </cell>
          <cell r="I54">
            <v>165.78</v>
          </cell>
        </row>
        <row r="55">
          <cell r="A55" t="str">
            <v>ДЗЕРЖИНСКОГО9</v>
          </cell>
          <cell r="B55" t="str">
            <v>ДЗЕРЖИНСКОГО</v>
          </cell>
          <cell r="C55">
            <v>9</v>
          </cell>
          <cell r="E55" t="str">
            <v>Гор.водоснабжение</v>
          </cell>
          <cell r="F55">
            <v>72.180000000000007</v>
          </cell>
          <cell r="G55">
            <v>994.65</v>
          </cell>
          <cell r="H55">
            <v>24.06</v>
          </cell>
          <cell r="I55">
            <v>331.55</v>
          </cell>
        </row>
        <row r="56">
          <cell r="A56" t="str">
            <v>ДЗЕРЖИНСКОГО11</v>
          </cell>
          <cell r="B56" t="str">
            <v>ДЗЕРЖИНСКОГО</v>
          </cell>
          <cell r="C56">
            <v>11</v>
          </cell>
          <cell r="E56" t="str">
            <v>Гор.водоснабжение</v>
          </cell>
          <cell r="F56">
            <v>30.074999999999999</v>
          </cell>
          <cell r="G56">
            <v>414.43</v>
          </cell>
          <cell r="H56">
            <v>10.025</v>
          </cell>
          <cell r="I56">
            <v>138.13999999999999</v>
          </cell>
        </row>
        <row r="57">
          <cell r="A57" t="str">
            <v>ДЗЕРЖИНСКОГО19</v>
          </cell>
          <cell r="B57" t="str">
            <v>ДЗЕРЖИНСКОГО</v>
          </cell>
          <cell r="C57">
            <v>19</v>
          </cell>
          <cell r="E57" t="str">
            <v>Гор.водоснабжение</v>
          </cell>
          <cell r="F57">
            <v>66.164999999999992</v>
          </cell>
          <cell r="G57">
            <v>911.75</v>
          </cell>
          <cell r="H57">
            <v>22.055</v>
          </cell>
          <cell r="I57">
            <v>303.92</v>
          </cell>
        </row>
        <row r="58">
          <cell r="A58" t="str">
            <v>ЗЕЛЕНАЯ11А</v>
          </cell>
          <cell r="B58" t="str">
            <v>ЗЕЛЕНАЯ</v>
          </cell>
          <cell r="C58">
            <v>11</v>
          </cell>
          <cell r="D58" t="str">
            <v>А</v>
          </cell>
          <cell r="E58" t="str">
            <v>Гор.водоснабжение</v>
          </cell>
          <cell r="F58">
            <v>48.12</v>
          </cell>
          <cell r="G58">
            <v>663.09</v>
          </cell>
          <cell r="H58">
            <v>16.04</v>
          </cell>
          <cell r="I58">
            <v>221.03</v>
          </cell>
        </row>
        <row r="59">
          <cell r="A59" t="str">
            <v>ЗЕЛЕНАЯ11</v>
          </cell>
          <cell r="B59" t="str">
            <v>ЗЕЛЕНАЯ</v>
          </cell>
          <cell r="C59">
            <v>11</v>
          </cell>
          <cell r="E59" t="str">
            <v>Гор.водоснабжение</v>
          </cell>
          <cell r="F59">
            <v>6.0149999999999997</v>
          </cell>
          <cell r="G59">
            <v>82.89</v>
          </cell>
          <cell r="H59">
            <v>2.0049999999999999</v>
          </cell>
          <cell r="I59">
            <v>27.63</v>
          </cell>
        </row>
        <row r="60">
          <cell r="A60" t="str">
            <v>ЗЕЛЕНАЯ14</v>
          </cell>
          <cell r="B60" t="str">
            <v>ЗЕЛЕНАЯ</v>
          </cell>
          <cell r="C60">
            <v>14</v>
          </cell>
          <cell r="E60" t="str">
            <v>Гор.водоснабжение</v>
          </cell>
          <cell r="F60">
            <v>60.15</v>
          </cell>
          <cell r="G60">
            <v>828.87</v>
          </cell>
          <cell r="H60">
            <v>20.05</v>
          </cell>
          <cell r="I60">
            <v>276.29000000000002</v>
          </cell>
        </row>
        <row r="61">
          <cell r="A61" t="str">
            <v>ЗЕЛЕНАЯ16</v>
          </cell>
          <cell r="B61" t="str">
            <v>ЗЕЛЕНАЯ</v>
          </cell>
          <cell r="C61">
            <v>16</v>
          </cell>
          <cell r="E61" t="str">
            <v>Гор.водоснабжение</v>
          </cell>
          <cell r="F61">
            <v>60.15</v>
          </cell>
          <cell r="G61">
            <v>828.87</v>
          </cell>
          <cell r="H61">
            <v>20.05</v>
          </cell>
          <cell r="I61">
            <v>276.29000000000002</v>
          </cell>
        </row>
        <row r="62">
          <cell r="A62" t="str">
            <v>К.МАРКСА2</v>
          </cell>
          <cell r="B62" t="str">
            <v>К.МАРКСА</v>
          </cell>
          <cell r="C62">
            <v>2</v>
          </cell>
          <cell r="E62" t="str">
            <v>Гор.водоснабжение</v>
          </cell>
          <cell r="F62">
            <v>102.255</v>
          </cell>
          <cell r="G62">
            <v>1409.09</v>
          </cell>
          <cell r="H62">
            <v>34.085000000000001</v>
          </cell>
          <cell r="I62">
            <v>469.7</v>
          </cell>
        </row>
        <row r="63">
          <cell r="A63" t="str">
            <v>К.МАРКСА4</v>
          </cell>
          <cell r="B63" t="str">
            <v>К.МАРКСА</v>
          </cell>
          <cell r="C63">
            <v>4</v>
          </cell>
          <cell r="E63" t="str">
            <v>Гор.водоснабжение</v>
          </cell>
          <cell r="F63">
            <v>156.38999999999999</v>
          </cell>
          <cell r="G63">
            <v>2155.0500000000002</v>
          </cell>
          <cell r="H63">
            <v>52.13</v>
          </cell>
          <cell r="I63">
            <v>718.35</v>
          </cell>
        </row>
        <row r="64">
          <cell r="A64" t="str">
            <v>К.МАРКСА6</v>
          </cell>
          <cell r="B64" t="str">
            <v>К.МАРКСА</v>
          </cell>
          <cell r="C64">
            <v>6</v>
          </cell>
          <cell r="E64" t="str">
            <v>Гор.водоснабжение</v>
          </cell>
          <cell r="F64">
            <v>126.315</v>
          </cell>
          <cell r="G64">
            <v>1740.64</v>
          </cell>
          <cell r="H64">
            <v>42.104999999999997</v>
          </cell>
          <cell r="I64">
            <v>580.21</v>
          </cell>
        </row>
        <row r="65">
          <cell r="A65" t="str">
            <v>К.МАРКСА7</v>
          </cell>
          <cell r="B65" t="str">
            <v>К.МАРКСА</v>
          </cell>
          <cell r="C65">
            <v>7</v>
          </cell>
          <cell r="E65" t="str">
            <v>Гор.водоснабжение</v>
          </cell>
          <cell r="F65">
            <v>236.70903000000001</v>
          </cell>
          <cell r="G65">
            <v>3261.94</v>
          </cell>
          <cell r="H65">
            <v>74.449676999999994</v>
          </cell>
          <cell r="I65">
            <v>1025.94</v>
          </cell>
        </row>
        <row r="66">
          <cell r="A66" t="str">
            <v>К.МАРКСА9</v>
          </cell>
          <cell r="B66" t="str">
            <v>К.МАРКСА</v>
          </cell>
          <cell r="C66">
            <v>9</v>
          </cell>
          <cell r="E66" t="str">
            <v>Гор.водоснабжение</v>
          </cell>
          <cell r="F66">
            <v>78.194999999999993</v>
          </cell>
          <cell r="G66">
            <v>1077.52</v>
          </cell>
          <cell r="H66">
            <v>26.065000000000001</v>
          </cell>
          <cell r="I66">
            <v>359.17</v>
          </cell>
        </row>
        <row r="67">
          <cell r="A67" t="str">
            <v>К.МАРКСА10</v>
          </cell>
          <cell r="B67" t="str">
            <v>К.МАРКСА</v>
          </cell>
          <cell r="C67">
            <v>10</v>
          </cell>
          <cell r="E67" t="str">
            <v>Гор.водоснабжение</v>
          </cell>
          <cell r="F67">
            <v>90.224999999999994</v>
          </cell>
          <cell r="G67">
            <v>1243.31</v>
          </cell>
          <cell r="H67">
            <v>30.074999999999999</v>
          </cell>
          <cell r="I67">
            <v>414.44</v>
          </cell>
        </row>
        <row r="68">
          <cell r="A68" t="str">
            <v>К.МАРКСА12</v>
          </cell>
          <cell r="B68" t="str">
            <v>К.МАРКСА</v>
          </cell>
          <cell r="C68">
            <v>12</v>
          </cell>
          <cell r="E68" t="str">
            <v>Гор.водоснабжение</v>
          </cell>
          <cell r="F68">
            <v>120.3</v>
          </cell>
          <cell r="G68">
            <v>1657.74</v>
          </cell>
          <cell r="H68">
            <v>40.1</v>
          </cell>
          <cell r="I68">
            <v>552.58000000000004</v>
          </cell>
        </row>
        <row r="69">
          <cell r="A69" t="str">
            <v>К.МАРКСА13</v>
          </cell>
          <cell r="B69" t="str">
            <v>К.МАРКСА</v>
          </cell>
          <cell r="C69">
            <v>13</v>
          </cell>
          <cell r="E69" t="str">
            <v>Гор.водоснабжение</v>
          </cell>
          <cell r="F69">
            <v>192.48</v>
          </cell>
          <cell r="G69">
            <v>2652.38</v>
          </cell>
          <cell r="H69">
            <v>64.16</v>
          </cell>
          <cell r="I69">
            <v>884.13</v>
          </cell>
        </row>
        <row r="70">
          <cell r="A70" t="str">
            <v>К.МАРКСА14</v>
          </cell>
          <cell r="B70" t="str">
            <v>К.МАРКСА</v>
          </cell>
          <cell r="C70">
            <v>14</v>
          </cell>
          <cell r="E70" t="str">
            <v>Гор.водоснабжение</v>
          </cell>
          <cell r="F70">
            <v>72.180000000000007</v>
          </cell>
          <cell r="G70">
            <v>994.65</v>
          </cell>
          <cell r="H70">
            <v>24.06</v>
          </cell>
          <cell r="I70">
            <v>331.55</v>
          </cell>
        </row>
        <row r="71">
          <cell r="A71" t="str">
            <v>К.МАРКСА17</v>
          </cell>
          <cell r="B71" t="str">
            <v>К.МАРКСА</v>
          </cell>
          <cell r="C71">
            <v>17</v>
          </cell>
          <cell r="E71" t="str">
            <v>Гор.водоснабжение</v>
          </cell>
          <cell r="F71">
            <v>174.435</v>
          </cell>
          <cell r="G71">
            <v>2403.75</v>
          </cell>
          <cell r="H71">
            <v>58.145000000000003</v>
          </cell>
          <cell r="I71">
            <v>801.25</v>
          </cell>
        </row>
        <row r="72">
          <cell r="A72" t="str">
            <v>К.МАРКСА19</v>
          </cell>
          <cell r="B72" t="str">
            <v>К.МАРКСА</v>
          </cell>
          <cell r="C72">
            <v>19</v>
          </cell>
          <cell r="E72" t="str">
            <v>Гор.водоснабжение</v>
          </cell>
          <cell r="F72">
            <v>66.165000000000006</v>
          </cell>
          <cell r="G72">
            <v>911.78</v>
          </cell>
          <cell r="H72">
            <v>22.055</v>
          </cell>
          <cell r="I72">
            <v>303.93</v>
          </cell>
        </row>
        <row r="73">
          <cell r="A73" t="str">
            <v>К.МАРКСА21</v>
          </cell>
          <cell r="B73" t="str">
            <v>К.МАРКСА</v>
          </cell>
          <cell r="C73">
            <v>21</v>
          </cell>
          <cell r="E73" t="str">
            <v>Гор.водоснабжение</v>
          </cell>
          <cell r="F73">
            <v>144.36000000000001</v>
          </cell>
          <cell r="G73">
            <v>1989.3</v>
          </cell>
          <cell r="H73">
            <v>48.12</v>
          </cell>
          <cell r="I73">
            <v>663.1</v>
          </cell>
        </row>
        <row r="74">
          <cell r="A74" t="str">
            <v>КИРОВА19А</v>
          </cell>
          <cell r="B74" t="str">
            <v>КИРОВА</v>
          </cell>
          <cell r="C74">
            <v>19</v>
          </cell>
          <cell r="D74" t="str">
            <v>А</v>
          </cell>
          <cell r="E74" t="str">
            <v>Гор.водоснабжение</v>
          </cell>
          <cell r="F74">
            <v>132.33000000000001</v>
          </cell>
          <cell r="G74">
            <v>1823.51</v>
          </cell>
          <cell r="H74">
            <v>44.11</v>
          </cell>
          <cell r="I74">
            <v>607.84</v>
          </cell>
        </row>
        <row r="75">
          <cell r="A75" t="str">
            <v>КИРОВА19</v>
          </cell>
          <cell r="B75" t="str">
            <v>КИРОВА</v>
          </cell>
          <cell r="C75">
            <v>19</v>
          </cell>
          <cell r="E75" t="str">
            <v>Гор.водоснабжение</v>
          </cell>
          <cell r="F75">
            <v>54.134999999999998</v>
          </cell>
          <cell r="G75">
            <v>745.99</v>
          </cell>
          <cell r="H75">
            <v>18.045000000000002</v>
          </cell>
          <cell r="I75">
            <v>248.66</v>
          </cell>
        </row>
        <row r="76">
          <cell r="A76" t="str">
            <v>КИРОВА21</v>
          </cell>
          <cell r="B76" t="str">
            <v>КИРОВА</v>
          </cell>
          <cell r="C76">
            <v>21</v>
          </cell>
          <cell r="E76" t="str">
            <v>Гор.водоснабжение</v>
          </cell>
          <cell r="F76">
            <v>162.405</v>
          </cell>
          <cell r="G76">
            <v>2237.96</v>
          </cell>
          <cell r="H76">
            <v>54.134999999999998</v>
          </cell>
          <cell r="I76">
            <v>745.99</v>
          </cell>
        </row>
        <row r="77">
          <cell r="A77" t="str">
            <v>КИРОВА25</v>
          </cell>
          <cell r="B77" t="str">
            <v>КИРОВА</v>
          </cell>
          <cell r="C77">
            <v>25</v>
          </cell>
          <cell r="E77" t="str">
            <v>Гор.водоснабжение</v>
          </cell>
          <cell r="F77">
            <v>180.45</v>
          </cell>
          <cell r="G77">
            <v>2486.63</v>
          </cell>
          <cell r="H77">
            <v>60.15</v>
          </cell>
          <cell r="I77">
            <v>828.88</v>
          </cell>
        </row>
        <row r="78">
          <cell r="A78" t="str">
            <v>КИРОВА27</v>
          </cell>
          <cell r="B78" t="str">
            <v>КИРОВА</v>
          </cell>
          <cell r="C78">
            <v>27</v>
          </cell>
          <cell r="E78" t="str">
            <v>Гор.водоснабжение</v>
          </cell>
          <cell r="F78">
            <v>150.375</v>
          </cell>
          <cell r="G78">
            <v>2072.1999999999998</v>
          </cell>
          <cell r="H78">
            <v>50.125</v>
          </cell>
          <cell r="I78">
            <v>690.73</v>
          </cell>
        </row>
        <row r="79">
          <cell r="A79" t="str">
            <v>КИРОВА28</v>
          </cell>
          <cell r="B79" t="str">
            <v>КИРОВА</v>
          </cell>
          <cell r="C79">
            <v>28</v>
          </cell>
          <cell r="E79" t="str">
            <v>Гор.водоснабжение</v>
          </cell>
          <cell r="F79">
            <v>162.405</v>
          </cell>
          <cell r="G79">
            <v>2237.9299999999998</v>
          </cell>
          <cell r="H79">
            <v>54.134999999999998</v>
          </cell>
          <cell r="I79">
            <v>745.98</v>
          </cell>
        </row>
        <row r="80">
          <cell r="A80" t="str">
            <v>КИРОВА29</v>
          </cell>
          <cell r="B80" t="str">
            <v>КИРОВА</v>
          </cell>
          <cell r="C80">
            <v>29</v>
          </cell>
          <cell r="E80" t="str">
            <v>Гор.водоснабжение</v>
          </cell>
          <cell r="F80">
            <v>144.36000000000001</v>
          </cell>
          <cell r="G80">
            <v>1989.3</v>
          </cell>
          <cell r="H80">
            <v>48.12</v>
          </cell>
          <cell r="I80">
            <v>663.1</v>
          </cell>
        </row>
        <row r="81">
          <cell r="A81" t="str">
            <v>КИРОВА30</v>
          </cell>
          <cell r="B81" t="str">
            <v>КИРОВА</v>
          </cell>
          <cell r="C81">
            <v>30</v>
          </cell>
          <cell r="E81" t="str">
            <v>Гор.водоснабжение</v>
          </cell>
          <cell r="F81">
            <v>180.45</v>
          </cell>
          <cell r="G81">
            <v>2486.6</v>
          </cell>
          <cell r="H81">
            <v>60.15</v>
          </cell>
          <cell r="I81">
            <v>828.87</v>
          </cell>
        </row>
        <row r="82">
          <cell r="A82" t="str">
            <v>КИРОВА31</v>
          </cell>
          <cell r="B82" t="str">
            <v>КИРОВА</v>
          </cell>
          <cell r="C82">
            <v>31</v>
          </cell>
          <cell r="E82" t="str">
            <v>Гор.водоснабжение</v>
          </cell>
          <cell r="F82">
            <v>252.63</v>
          </cell>
          <cell r="G82">
            <v>3481.26</v>
          </cell>
          <cell r="H82">
            <v>80.2</v>
          </cell>
          <cell r="I82">
            <v>1105.1600000000001</v>
          </cell>
        </row>
        <row r="83">
          <cell r="A83" t="str">
            <v>КИРОВА32</v>
          </cell>
          <cell r="B83" t="str">
            <v>КИРОВА</v>
          </cell>
          <cell r="C83">
            <v>32</v>
          </cell>
          <cell r="E83" t="str">
            <v>Гор.водоснабжение</v>
          </cell>
          <cell r="F83">
            <v>120.3</v>
          </cell>
          <cell r="G83">
            <v>1657.77</v>
          </cell>
          <cell r="H83">
            <v>40.1</v>
          </cell>
          <cell r="I83">
            <v>552.59</v>
          </cell>
        </row>
        <row r="84">
          <cell r="A84" t="str">
            <v>КИРОВА34</v>
          </cell>
          <cell r="B84" t="str">
            <v>КИРОВА</v>
          </cell>
          <cell r="C84">
            <v>34</v>
          </cell>
          <cell r="E84" t="str">
            <v>Гор.водоснабжение</v>
          </cell>
          <cell r="F84">
            <v>296.48129</v>
          </cell>
          <cell r="G84">
            <v>4085.51</v>
          </cell>
          <cell r="H84">
            <v>98.827096999999995</v>
          </cell>
          <cell r="I84">
            <v>1361.84</v>
          </cell>
        </row>
        <row r="85">
          <cell r="A85" t="str">
            <v>КИРОВА35</v>
          </cell>
          <cell r="B85" t="str">
            <v>КИРОВА</v>
          </cell>
          <cell r="C85">
            <v>35</v>
          </cell>
          <cell r="E85" t="str">
            <v>Гор.водоснабжение</v>
          </cell>
          <cell r="F85">
            <v>72.180000000000007</v>
          </cell>
          <cell r="G85">
            <v>994.63</v>
          </cell>
          <cell r="H85">
            <v>24.06</v>
          </cell>
          <cell r="I85">
            <v>331.54</v>
          </cell>
        </row>
        <row r="86">
          <cell r="A86" t="str">
            <v>КИРОВА36</v>
          </cell>
          <cell r="B86" t="str">
            <v>КИРОВА</v>
          </cell>
          <cell r="C86">
            <v>36</v>
          </cell>
          <cell r="E86" t="str">
            <v>Гор.водоснабжение</v>
          </cell>
          <cell r="F86">
            <v>156.38999999999999</v>
          </cell>
          <cell r="G86">
            <v>2155.06</v>
          </cell>
          <cell r="H86">
            <v>52.13</v>
          </cell>
          <cell r="I86">
            <v>718.35</v>
          </cell>
        </row>
        <row r="87">
          <cell r="A87" t="str">
            <v>КИРОВА37</v>
          </cell>
          <cell r="B87" t="str">
            <v>КИРОВА</v>
          </cell>
          <cell r="C87">
            <v>37</v>
          </cell>
          <cell r="E87" t="str">
            <v>Гор.водоснабжение</v>
          </cell>
          <cell r="F87">
            <v>168.42</v>
          </cell>
          <cell r="G87">
            <v>2320.87</v>
          </cell>
          <cell r="H87">
            <v>56.14</v>
          </cell>
          <cell r="I87">
            <v>773.62</v>
          </cell>
        </row>
        <row r="88">
          <cell r="A88" t="str">
            <v>КИРОВА38</v>
          </cell>
          <cell r="B88" t="str">
            <v>КИРОВА</v>
          </cell>
          <cell r="C88">
            <v>38</v>
          </cell>
          <cell r="E88" t="str">
            <v>Гор.водоснабжение</v>
          </cell>
          <cell r="F88">
            <v>162.405</v>
          </cell>
          <cell r="G88">
            <v>2237.96</v>
          </cell>
          <cell r="H88">
            <v>54.134999999999998</v>
          </cell>
          <cell r="I88">
            <v>745.99</v>
          </cell>
        </row>
        <row r="89">
          <cell r="A89" t="str">
            <v>КИРОВА39</v>
          </cell>
          <cell r="B89" t="str">
            <v>КИРОВА</v>
          </cell>
          <cell r="C89">
            <v>39</v>
          </cell>
          <cell r="E89" t="str">
            <v>Гор.водоснабжение</v>
          </cell>
          <cell r="F89">
            <v>132.33000000000001</v>
          </cell>
          <cell r="G89">
            <v>1823.52</v>
          </cell>
          <cell r="H89">
            <v>44.11</v>
          </cell>
          <cell r="I89">
            <v>607.84</v>
          </cell>
        </row>
        <row r="90">
          <cell r="A90" t="str">
            <v>КИРОВА40</v>
          </cell>
          <cell r="B90" t="str">
            <v>КИРОВА</v>
          </cell>
          <cell r="C90">
            <v>40</v>
          </cell>
          <cell r="E90" t="str">
            <v>Гор.водоснабжение</v>
          </cell>
          <cell r="F90">
            <v>137.18081000000001</v>
          </cell>
          <cell r="G90">
            <v>1890.36</v>
          </cell>
          <cell r="H90">
            <v>45.726937</v>
          </cell>
          <cell r="I90">
            <v>630.12</v>
          </cell>
        </row>
        <row r="91">
          <cell r="A91" t="str">
            <v>КИРОВА48</v>
          </cell>
          <cell r="B91" t="str">
            <v>КИРОВА</v>
          </cell>
          <cell r="C91">
            <v>48</v>
          </cell>
          <cell r="E91" t="str">
            <v>Гор.водоснабжение</v>
          </cell>
          <cell r="F91">
            <v>186.465</v>
          </cell>
          <cell r="G91">
            <v>2569.48</v>
          </cell>
          <cell r="H91">
            <v>62.155000000000001</v>
          </cell>
          <cell r="I91">
            <v>856.49</v>
          </cell>
        </row>
        <row r="92">
          <cell r="A92" t="str">
            <v>КИРОВА50</v>
          </cell>
          <cell r="B92" t="str">
            <v>КИРОВА</v>
          </cell>
          <cell r="C92">
            <v>50</v>
          </cell>
          <cell r="E92" t="str">
            <v>Гор.водоснабжение</v>
          </cell>
          <cell r="F92">
            <v>132.33000000000001</v>
          </cell>
          <cell r="G92">
            <v>1823.53</v>
          </cell>
          <cell r="H92">
            <v>44.11</v>
          </cell>
          <cell r="I92">
            <v>607.84</v>
          </cell>
        </row>
        <row r="93">
          <cell r="A93" t="str">
            <v>КИРОВА52</v>
          </cell>
          <cell r="B93" t="str">
            <v>КИРОВА</v>
          </cell>
          <cell r="C93">
            <v>52</v>
          </cell>
          <cell r="E93" t="str">
            <v>Гор.водоснабжение</v>
          </cell>
          <cell r="F93">
            <v>168.42</v>
          </cell>
          <cell r="G93">
            <v>2320.85</v>
          </cell>
          <cell r="H93">
            <v>56.14</v>
          </cell>
          <cell r="I93">
            <v>773.62</v>
          </cell>
        </row>
        <row r="94">
          <cell r="A94" t="str">
            <v>КИРОВА54</v>
          </cell>
          <cell r="B94" t="str">
            <v>КИРОВА</v>
          </cell>
          <cell r="C94">
            <v>54</v>
          </cell>
          <cell r="E94" t="str">
            <v>Гор.водоснабжение</v>
          </cell>
          <cell r="F94">
            <v>174.435</v>
          </cell>
          <cell r="G94">
            <v>2403.71</v>
          </cell>
          <cell r="H94">
            <v>58.145000000000003</v>
          </cell>
          <cell r="I94">
            <v>801.24</v>
          </cell>
        </row>
        <row r="95">
          <cell r="A95" t="str">
            <v>КИРОВА56</v>
          </cell>
          <cell r="B95" t="str">
            <v>КИРОВА</v>
          </cell>
          <cell r="C95">
            <v>56</v>
          </cell>
          <cell r="E95" t="str">
            <v>Гор.водоснабжение</v>
          </cell>
          <cell r="F95">
            <v>132.33000000000001</v>
          </cell>
          <cell r="G95">
            <v>1823.51</v>
          </cell>
          <cell r="H95">
            <v>44.11</v>
          </cell>
          <cell r="I95">
            <v>607.84</v>
          </cell>
        </row>
        <row r="96">
          <cell r="A96" t="str">
            <v>КЛУБНАЯ1</v>
          </cell>
          <cell r="B96" t="str">
            <v>КЛУБНАЯ</v>
          </cell>
          <cell r="C96">
            <v>1</v>
          </cell>
          <cell r="E96" t="str">
            <v>Гор.водоснабжение</v>
          </cell>
          <cell r="F96">
            <v>24.06</v>
          </cell>
          <cell r="G96">
            <v>331.56</v>
          </cell>
          <cell r="H96">
            <v>8.02</v>
          </cell>
          <cell r="I96">
            <v>110.52</v>
          </cell>
        </row>
        <row r="97">
          <cell r="A97" t="str">
            <v>КОМ.ПРОСПЕКТ1</v>
          </cell>
          <cell r="B97" t="str">
            <v>КОМ.ПРОСПЕКТ</v>
          </cell>
          <cell r="C97">
            <v>1</v>
          </cell>
          <cell r="E97" t="str">
            <v>Гор.водоснабжение</v>
          </cell>
          <cell r="F97">
            <v>12.03</v>
          </cell>
          <cell r="G97">
            <v>165.78</v>
          </cell>
          <cell r="H97">
            <v>4.01</v>
          </cell>
          <cell r="I97">
            <v>55.26</v>
          </cell>
        </row>
        <row r="98">
          <cell r="A98" t="str">
            <v>КОМ.ПРОСПЕКТ2</v>
          </cell>
          <cell r="B98" t="str">
            <v>КОМ.ПРОСПЕКТ</v>
          </cell>
          <cell r="C98">
            <v>2</v>
          </cell>
          <cell r="E98" t="str">
            <v>Гор.водоснабжение</v>
          </cell>
          <cell r="F98">
            <v>28.910799999999998</v>
          </cell>
          <cell r="G98">
            <v>398.39</v>
          </cell>
          <cell r="H98">
            <v>9.6369330000000009</v>
          </cell>
          <cell r="I98">
            <v>132.80000000000001</v>
          </cell>
        </row>
        <row r="99">
          <cell r="A99" t="str">
            <v>КОМ.ПРОСПЕКТ7А</v>
          </cell>
          <cell r="B99" t="str">
            <v>КОМ.ПРОСПЕКТ</v>
          </cell>
          <cell r="C99">
            <v>7</v>
          </cell>
          <cell r="D99" t="str">
            <v>А</v>
          </cell>
          <cell r="E99" t="str">
            <v>Гор.водоснабжение</v>
          </cell>
          <cell r="F99">
            <v>12.03</v>
          </cell>
          <cell r="G99">
            <v>165.78</v>
          </cell>
          <cell r="H99">
            <v>4.01</v>
          </cell>
          <cell r="I99">
            <v>55.26</v>
          </cell>
        </row>
        <row r="100">
          <cell r="A100" t="str">
            <v>КОМ.ПРОСПЕКТ7Б</v>
          </cell>
          <cell r="B100" t="str">
            <v>КОМ.ПРОСПЕКТ</v>
          </cell>
          <cell r="C100">
            <v>7</v>
          </cell>
          <cell r="D100" t="str">
            <v>Б</v>
          </cell>
          <cell r="E100" t="str">
            <v>Гор.водоснабжение</v>
          </cell>
          <cell r="F100">
            <v>72.180000000000007</v>
          </cell>
          <cell r="G100">
            <v>994.64</v>
          </cell>
          <cell r="H100">
            <v>24.06</v>
          </cell>
          <cell r="I100">
            <v>331.54</v>
          </cell>
        </row>
        <row r="101">
          <cell r="A101" t="str">
            <v>КОМ.ПРОСПЕКТ7В</v>
          </cell>
          <cell r="B101" t="str">
            <v>КОМ.ПРОСПЕКТ</v>
          </cell>
          <cell r="C101">
            <v>7</v>
          </cell>
          <cell r="D101" t="str">
            <v>В</v>
          </cell>
          <cell r="E101" t="str">
            <v>Гор.водоснабжение</v>
          </cell>
          <cell r="F101">
            <v>30.074999999999999</v>
          </cell>
          <cell r="G101">
            <v>414.44</v>
          </cell>
          <cell r="H101">
            <v>10.025</v>
          </cell>
          <cell r="I101">
            <v>138.15</v>
          </cell>
        </row>
        <row r="102">
          <cell r="A102" t="str">
            <v>КОМ.ПРОСПЕКТ7Г</v>
          </cell>
          <cell r="B102" t="str">
            <v>КОМ.ПРОСПЕКТ</v>
          </cell>
          <cell r="C102">
            <v>7</v>
          </cell>
          <cell r="D102" t="str">
            <v>Г</v>
          </cell>
          <cell r="E102" t="str">
            <v>Гор.водоснабжение</v>
          </cell>
          <cell r="F102">
            <v>36.090000000000003</v>
          </cell>
          <cell r="G102">
            <v>497.32</v>
          </cell>
          <cell r="H102">
            <v>12.03</v>
          </cell>
          <cell r="I102">
            <v>165.77</v>
          </cell>
        </row>
        <row r="103">
          <cell r="A103" t="str">
            <v>КОМ.ПРОСПЕКТ7</v>
          </cell>
          <cell r="B103" t="str">
            <v>КОМ.ПРОСПЕКТ</v>
          </cell>
          <cell r="C103">
            <v>7</v>
          </cell>
          <cell r="E103" t="str">
            <v>Гор.водоснабжение</v>
          </cell>
          <cell r="F103">
            <v>48.120000000000005</v>
          </cell>
          <cell r="G103">
            <v>663.1</v>
          </cell>
          <cell r="H103">
            <v>16.04</v>
          </cell>
          <cell r="I103">
            <v>221.04000000000002</v>
          </cell>
        </row>
        <row r="104">
          <cell r="A104" t="str">
            <v>КОМ.ПРОСПЕКТ8Б</v>
          </cell>
          <cell r="B104" t="str">
            <v>КОМ.ПРОСПЕКТ</v>
          </cell>
          <cell r="C104">
            <v>8</v>
          </cell>
          <cell r="D104" t="str">
            <v>Б</v>
          </cell>
          <cell r="E104" t="str">
            <v>Гор.водоснабжение</v>
          </cell>
          <cell r="F104">
            <v>18.045000000000002</v>
          </cell>
          <cell r="G104">
            <v>248.66</v>
          </cell>
          <cell r="H104">
            <v>6.0149999999999997</v>
          </cell>
          <cell r="I104">
            <v>82.89</v>
          </cell>
        </row>
        <row r="105">
          <cell r="A105" t="str">
            <v>КОМ.ПРОСПЕКТ8В</v>
          </cell>
          <cell r="B105" t="str">
            <v>КОМ.ПРОСПЕКТ</v>
          </cell>
          <cell r="C105">
            <v>8</v>
          </cell>
          <cell r="D105" t="str">
            <v>В</v>
          </cell>
          <cell r="E105" t="str">
            <v>Гор.водоснабжение</v>
          </cell>
          <cell r="F105">
            <v>24.06</v>
          </cell>
          <cell r="G105">
            <v>331.55</v>
          </cell>
          <cell r="H105">
            <v>8.02</v>
          </cell>
          <cell r="I105">
            <v>110.52</v>
          </cell>
        </row>
        <row r="106">
          <cell r="A106" t="str">
            <v>КОМ.ПРОСПЕКТ8Г</v>
          </cell>
          <cell r="B106" t="str">
            <v>КОМ.ПРОСПЕКТ</v>
          </cell>
          <cell r="C106">
            <v>8</v>
          </cell>
          <cell r="D106" t="str">
            <v>Г</v>
          </cell>
          <cell r="E106" t="str">
            <v>Гор.водоснабжение</v>
          </cell>
          <cell r="F106">
            <v>18.045000000000002</v>
          </cell>
          <cell r="G106">
            <v>248.66</v>
          </cell>
          <cell r="H106">
            <v>6.0149999999999997</v>
          </cell>
          <cell r="I106">
            <v>82.89</v>
          </cell>
        </row>
        <row r="107">
          <cell r="A107" t="str">
            <v>КОМ.ПРОСПЕКТ10</v>
          </cell>
          <cell r="B107" t="str">
            <v>КОМ.ПРОСПЕКТ</v>
          </cell>
          <cell r="C107">
            <v>10</v>
          </cell>
          <cell r="E107" t="str">
            <v>Гор.водоснабжение</v>
          </cell>
          <cell r="F107">
            <v>55.310810000000004</v>
          </cell>
          <cell r="G107">
            <v>762.19</v>
          </cell>
          <cell r="H107">
            <v>18.436937</v>
          </cell>
          <cell r="I107">
            <v>254.06</v>
          </cell>
        </row>
        <row r="108">
          <cell r="A108" t="str">
            <v>КОМ.ПРОСПЕКТ12</v>
          </cell>
          <cell r="B108" t="str">
            <v>КОМ.ПРОСПЕКТ</v>
          </cell>
          <cell r="C108">
            <v>12</v>
          </cell>
          <cell r="E108" t="str">
            <v>Гор.водоснабжение</v>
          </cell>
          <cell r="F108">
            <v>30.074999999999999</v>
          </cell>
          <cell r="G108">
            <v>414.44</v>
          </cell>
          <cell r="H108">
            <v>10.025</v>
          </cell>
          <cell r="I108">
            <v>138.15</v>
          </cell>
        </row>
        <row r="109">
          <cell r="A109" t="str">
            <v>КОМ.ПРОСПЕКТ15</v>
          </cell>
          <cell r="B109" t="str">
            <v>КОМ.ПРОСПЕКТ</v>
          </cell>
          <cell r="C109">
            <v>15</v>
          </cell>
          <cell r="E109" t="str">
            <v>Гор.водоснабжение</v>
          </cell>
          <cell r="F109">
            <v>30.074999999999999</v>
          </cell>
          <cell r="G109">
            <v>414.44</v>
          </cell>
          <cell r="H109">
            <v>10.025</v>
          </cell>
          <cell r="I109">
            <v>138.15</v>
          </cell>
        </row>
        <row r="110">
          <cell r="A110" t="str">
            <v>КОМ.ПРОСПЕКТ23</v>
          </cell>
          <cell r="B110" t="str">
            <v>КОМ.ПРОСПЕКТ</v>
          </cell>
          <cell r="C110">
            <v>23</v>
          </cell>
          <cell r="E110" t="str">
            <v>Гор.водоснабжение</v>
          </cell>
          <cell r="F110">
            <v>60.15</v>
          </cell>
          <cell r="G110">
            <v>828.87</v>
          </cell>
          <cell r="H110">
            <v>20.05</v>
          </cell>
          <cell r="I110">
            <v>276.29000000000002</v>
          </cell>
        </row>
        <row r="111">
          <cell r="A111" t="str">
            <v>КОМ.ПРОСПЕКТ24</v>
          </cell>
          <cell r="B111" t="str">
            <v>КОМ.ПРОСПЕКТ</v>
          </cell>
          <cell r="C111">
            <v>24</v>
          </cell>
          <cell r="E111" t="str">
            <v>Гор.водоснабжение</v>
          </cell>
          <cell r="F111">
            <v>90.224999999999994</v>
          </cell>
          <cell r="G111">
            <v>1243.3</v>
          </cell>
          <cell r="H111">
            <v>30.074999999999999</v>
          </cell>
          <cell r="I111">
            <v>414.43</v>
          </cell>
        </row>
        <row r="112">
          <cell r="A112" t="str">
            <v>КОМ.ПРОСПЕКТ25</v>
          </cell>
          <cell r="B112" t="str">
            <v>КОМ.ПРОСПЕКТ</v>
          </cell>
          <cell r="C112">
            <v>25</v>
          </cell>
          <cell r="E112" t="str">
            <v>Гор.водоснабжение</v>
          </cell>
          <cell r="F112">
            <v>78.194999999999993</v>
          </cell>
          <cell r="G112">
            <v>1077.52</v>
          </cell>
          <cell r="H112">
            <v>26.065000000000001</v>
          </cell>
          <cell r="I112">
            <v>359.17</v>
          </cell>
        </row>
        <row r="113">
          <cell r="A113" t="str">
            <v>КОМ.ПРОСПЕКТ26</v>
          </cell>
          <cell r="B113" t="str">
            <v>КОМ.ПРОСПЕКТ</v>
          </cell>
          <cell r="C113">
            <v>26</v>
          </cell>
          <cell r="E113" t="str">
            <v>Гор.водоснабжение</v>
          </cell>
          <cell r="F113">
            <v>36.090000000000003</v>
          </cell>
          <cell r="G113">
            <v>497.32</v>
          </cell>
          <cell r="H113">
            <v>12.03</v>
          </cell>
          <cell r="I113">
            <v>165.77</v>
          </cell>
        </row>
        <row r="114">
          <cell r="A114" t="str">
            <v>КОМ.ПРОСПЕКТ27</v>
          </cell>
          <cell r="B114" t="str">
            <v>КОМ.ПРОСПЕКТ</v>
          </cell>
          <cell r="C114">
            <v>27</v>
          </cell>
          <cell r="E114" t="str">
            <v>Гор.водоснабжение</v>
          </cell>
          <cell r="F114">
            <v>108.27</v>
          </cell>
          <cell r="G114">
            <v>1491.96</v>
          </cell>
          <cell r="H114">
            <v>36.090000000000003</v>
          </cell>
          <cell r="I114">
            <v>497.32</v>
          </cell>
        </row>
        <row r="115">
          <cell r="A115" t="str">
            <v>КОМ.ПРОСПЕКТ28</v>
          </cell>
          <cell r="B115" t="str">
            <v>КОМ.ПРОСПЕКТ</v>
          </cell>
          <cell r="C115">
            <v>28</v>
          </cell>
          <cell r="E115" t="str">
            <v>Гор.водоснабжение</v>
          </cell>
          <cell r="F115">
            <v>96.24</v>
          </cell>
          <cell r="G115">
            <v>1326.19</v>
          </cell>
          <cell r="H115">
            <v>24.06</v>
          </cell>
          <cell r="I115">
            <v>331.55</v>
          </cell>
        </row>
        <row r="116">
          <cell r="A116" t="str">
            <v>КОМ.ПРОСПЕКТ29</v>
          </cell>
          <cell r="B116" t="str">
            <v>КОМ.ПРОСПЕКТ</v>
          </cell>
          <cell r="C116">
            <v>29</v>
          </cell>
          <cell r="E116" t="str">
            <v>Гор.водоснабжение</v>
          </cell>
          <cell r="F116">
            <v>84.21</v>
          </cell>
          <cell r="G116">
            <v>1160.42</v>
          </cell>
          <cell r="H116">
            <v>20.05</v>
          </cell>
          <cell r="I116">
            <v>276.29000000000002</v>
          </cell>
        </row>
        <row r="117">
          <cell r="A117" t="str">
            <v>КОМ.ПРОСПЕКТ30</v>
          </cell>
          <cell r="B117" t="str">
            <v>КОМ.ПРОСПЕКТ</v>
          </cell>
          <cell r="C117">
            <v>30</v>
          </cell>
          <cell r="E117" t="str">
            <v>Гор.водоснабжение</v>
          </cell>
          <cell r="F117">
            <v>84.21</v>
          </cell>
          <cell r="G117">
            <v>1160.43</v>
          </cell>
          <cell r="H117">
            <v>28.07</v>
          </cell>
          <cell r="I117">
            <v>386.81</v>
          </cell>
        </row>
        <row r="118">
          <cell r="A118" t="str">
            <v>КОМ.ПРОСПЕКТ31</v>
          </cell>
          <cell r="B118" t="str">
            <v>КОМ.ПРОСПЕКТ</v>
          </cell>
          <cell r="C118">
            <v>31</v>
          </cell>
          <cell r="E118" t="str">
            <v>Гор.водоснабжение</v>
          </cell>
          <cell r="F118">
            <v>104.26</v>
          </cell>
          <cell r="G118">
            <v>1436.71</v>
          </cell>
          <cell r="H118">
            <v>32.08</v>
          </cell>
          <cell r="I118">
            <v>442.06</v>
          </cell>
        </row>
        <row r="119">
          <cell r="A119" t="str">
            <v>КОМ.ПРОСПЕКТ33</v>
          </cell>
          <cell r="B119" t="str">
            <v>КОМ.ПРОСПЕКТ</v>
          </cell>
          <cell r="C119">
            <v>33</v>
          </cell>
          <cell r="E119" t="str">
            <v>Гор.водоснабжение</v>
          </cell>
          <cell r="F119">
            <v>60.15</v>
          </cell>
          <cell r="G119">
            <v>828.88</v>
          </cell>
          <cell r="H119">
            <v>20.05</v>
          </cell>
          <cell r="I119">
            <v>276.29000000000002</v>
          </cell>
        </row>
        <row r="120">
          <cell r="A120" t="str">
            <v>КОМ.ПРОСПЕКТ34</v>
          </cell>
          <cell r="B120" t="str">
            <v>КОМ.ПРОСПЕКТ</v>
          </cell>
          <cell r="C120">
            <v>34</v>
          </cell>
          <cell r="E120" t="str">
            <v>Гор.водоснабжение</v>
          </cell>
          <cell r="F120">
            <v>142.35499999999999</v>
          </cell>
          <cell r="G120">
            <v>1961.67</v>
          </cell>
          <cell r="H120">
            <v>46.115000000000002</v>
          </cell>
          <cell r="I120">
            <v>635.47</v>
          </cell>
        </row>
        <row r="121">
          <cell r="A121" t="str">
            <v>КОМ.ПРОСПЕКТ35А</v>
          </cell>
          <cell r="B121" t="str">
            <v>КОМ.ПРОСПЕКТ</v>
          </cell>
          <cell r="C121">
            <v>35</v>
          </cell>
          <cell r="D121" t="str">
            <v>А</v>
          </cell>
          <cell r="E121" t="str">
            <v>Гор.водоснабжение</v>
          </cell>
          <cell r="F121">
            <v>180.45</v>
          </cell>
          <cell r="G121">
            <v>2486.59</v>
          </cell>
          <cell r="H121">
            <v>60.15</v>
          </cell>
          <cell r="I121">
            <v>828.86</v>
          </cell>
        </row>
        <row r="122">
          <cell r="A122" t="str">
            <v>КОМ.ПРОСПЕКТ35Б</v>
          </cell>
          <cell r="B122" t="str">
            <v>КОМ.ПРОСПЕКТ</v>
          </cell>
          <cell r="C122">
            <v>35</v>
          </cell>
          <cell r="D122" t="str">
            <v>Б</v>
          </cell>
          <cell r="E122" t="str">
            <v>Гор.водоснабжение</v>
          </cell>
          <cell r="F122">
            <v>168.42</v>
          </cell>
          <cell r="G122">
            <v>2320.85</v>
          </cell>
          <cell r="H122">
            <v>56.14</v>
          </cell>
          <cell r="I122">
            <v>773.62</v>
          </cell>
        </row>
        <row r="123">
          <cell r="A123" t="str">
            <v>КОМ.ПРОСПЕКТ35</v>
          </cell>
          <cell r="B123" t="str">
            <v>КОМ.ПРОСПЕКТ</v>
          </cell>
          <cell r="C123">
            <v>35</v>
          </cell>
          <cell r="E123" t="str">
            <v>Гор.водоснабжение</v>
          </cell>
          <cell r="F123">
            <v>126.315</v>
          </cell>
          <cell r="G123">
            <v>1740.61</v>
          </cell>
          <cell r="H123">
            <v>42.104999999999997</v>
          </cell>
          <cell r="I123">
            <v>580.20000000000005</v>
          </cell>
        </row>
        <row r="124">
          <cell r="A124" t="str">
            <v>КОМ.ПРОСПЕКТ38</v>
          </cell>
          <cell r="B124" t="str">
            <v>КОМ.ПРОСПЕКТ</v>
          </cell>
          <cell r="C124">
            <v>38</v>
          </cell>
          <cell r="E124" t="str">
            <v>Гор.водоснабжение</v>
          </cell>
          <cell r="F124">
            <v>166.41499999999999</v>
          </cell>
          <cell r="G124">
            <v>2293.2399999999998</v>
          </cell>
          <cell r="H124">
            <v>54.134999999999998</v>
          </cell>
          <cell r="I124">
            <v>745.99</v>
          </cell>
        </row>
        <row r="125">
          <cell r="A125" t="str">
            <v>КОМ.ПРОСПЕКТ39А</v>
          </cell>
          <cell r="B125" t="str">
            <v>КОМ.ПРОСПЕКТ</v>
          </cell>
          <cell r="C125">
            <v>39</v>
          </cell>
          <cell r="D125" t="str">
            <v>А</v>
          </cell>
          <cell r="E125" t="str">
            <v>Гор.водоснабжение</v>
          </cell>
          <cell r="F125">
            <v>96.24</v>
          </cell>
          <cell r="G125">
            <v>1326.19</v>
          </cell>
          <cell r="H125">
            <v>32.08</v>
          </cell>
          <cell r="I125">
            <v>442.06</v>
          </cell>
        </row>
        <row r="126">
          <cell r="A126" t="str">
            <v>КОМ.ПРОСПЕКТ39Б</v>
          </cell>
          <cell r="B126" t="str">
            <v>КОМ.ПРОСПЕКТ</v>
          </cell>
          <cell r="C126">
            <v>39</v>
          </cell>
          <cell r="D126" t="str">
            <v>Б</v>
          </cell>
          <cell r="E126" t="str">
            <v>Гор.водоснабжение</v>
          </cell>
          <cell r="F126">
            <v>72.180000000000007</v>
          </cell>
          <cell r="G126">
            <v>994.64</v>
          </cell>
          <cell r="H126">
            <v>24.06</v>
          </cell>
          <cell r="I126">
            <v>331.55</v>
          </cell>
        </row>
        <row r="127">
          <cell r="A127" t="str">
            <v>КОМ.ПРОСПЕКТ39В</v>
          </cell>
          <cell r="B127" t="str">
            <v>КОМ.ПРОСПЕКТ</v>
          </cell>
          <cell r="C127">
            <v>39</v>
          </cell>
          <cell r="D127" t="str">
            <v>В</v>
          </cell>
          <cell r="E127" t="str">
            <v>Гор.водоснабжение</v>
          </cell>
          <cell r="F127">
            <v>192.48</v>
          </cell>
          <cell r="G127">
            <v>2652.38</v>
          </cell>
          <cell r="H127">
            <v>64.16</v>
          </cell>
          <cell r="I127">
            <v>884.13</v>
          </cell>
        </row>
        <row r="128">
          <cell r="A128" t="str">
            <v>КОМ.ПРОСПЕКТ39</v>
          </cell>
          <cell r="B128" t="str">
            <v>КОМ.ПРОСПЕКТ</v>
          </cell>
          <cell r="C128">
            <v>39</v>
          </cell>
          <cell r="E128" t="str">
            <v>Гор.водоснабжение</v>
          </cell>
          <cell r="F128">
            <v>210.52500000000001</v>
          </cell>
          <cell r="G128">
            <v>2901.04</v>
          </cell>
          <cell r="H128">
            <v>70.174999999999997</v>
          </cell>
          <cell r="I128">
            <v>967.01</v>
          </cell>
        </row>
        <row r="129">
          <cell r="A129" t="str">
            <v>КОМ.ПРОСПЕКТ40</v>
          </cell>
          <cell r="B129" t="str">
            <v>КОМ.ПРОСПЕКТ</v>
          </cell>
          <cell r="C129">
            <v>40</v>
          </cell>
          <cell r="E129" t="str">
            <v>Гор.водоснабжение</v>
          </cell>
          <cell r="F129">
            <v>114.285</v>
          </cell>
          <cell r="G129">
            <v>1574.86</v>
          </cell>
          <cell r="H129">
            <v>38.094999999999999</v>
          </cell>
          <cell r="I129">
            <v>524.95000000000005</v>
          </cell>
        </row>
        <row r="130">
          <cell r="A130" t="str">
            <v>КОМСОМОЛЬСКАЯ1</v>
          </cell>
          <cell r="B130" t="str">
            <v>КОМСОМОЛЬСКАЯ</v>
          </cell>
          <cell r="C130">
            <v>1</v>
          </cell>
          <cell r="E130" t="str">
            <v>Гор.водоснабжение</v>
          </cell>
          <cell r="F130">
            <v>128.32</v>
          </cell>
          <cell r="G130">
            <v>1768.27</v>
          </cell>
          <cell r="H130">
            <v>32.08</v>
          </cell>
          <cell r="I130">
            <v>442.07</v>
          </cell>
        </row>
        <row r="131">
          <cell r="A131" t="str">
            <v>КОМСОМОЛЬСКАЯ2</v>
          </cell>
          <cell r="B131" t="str">
            <v>КОМСОМОЛЬСКАЯ</v>
          </cell>
          <cell r="C131">
            <v>2</v>
          </cell>
          <cell r="E131" t="str">
            <v>Гор.водоснабжение</v>
          </cell>
          <cell r="F131">
            <v>102.255</v>
          </cell>
          <cell r="G131">
            <v>1409.08</v>
          </cell>
          <cell r="H131">
            <v>34.085000000000001</v>
          </cell>
          <cell r="I131">
            <v>469.7</v>
          </cell>
        </row>
        <row r="132">
          <cell r="A132" t="str">
            <v>КОМСОМОЛЬСКАЯ3</v>
          </cell>
          <cell r="B132" t="str">
            <v>КОМСОМОЛЬСКАЯ</v>
          </cell>
          <cell r="C132">
            <v>3</v>
          </cell>
          <cell r="E132" t="str">
            <v>Гор.водоснабжение</v>
          </cell>
          <cell r="F132">
            <v>30.075000000000003</v>
          </cell>
          <cell r="G132">
            <v>414.43</v>
          </cell>
          <cell r="H132">
            <v>10.024999999999999</v>
          </cell>
          <cell r="I132">
            <v>138.15</v>
          </cell>
        </row>
        <row r="133">
          <cell r="A133" t="str">
            <v>КОМСОМОЛЬСКАЯ4</v>
          </cell>
          <cell r="B133" t="str">
            <v>КОМСОМОЛЬСКАЯ</v>
          </cell>
          <cell r="C133">
            <v>4</v>
          </cell>
          <cell r="E133" t="str">
            <v>Гор.водоснабжение</v>
          </cell>
          <cell r="F133">
            <v>66.164999999999992</v>
          </cell>
          <cell r="G133">
            <v>911.76</v>
          </cell>
          <cell r="H133">
            <v>22.055</v>
          </cell>
          <cell r="I133">
            <v>303.92</v>
          </cell>
        </row>
        <row r="134">
          <cell r="A134" t="str">
            <v>КОМСОМОЛЬСКАЯ8</v>
          </cell>
          <cell r="B134" t="str">
            <v>КОМСОМОЛЬСКАЯ</v>
          </cell>
          <cell r="C134">
            <v>8</v>
          </cell>
          <cell r="E134" t="str">
            <v>Гор.водоснабжение</v>
          </cell>
          <cell r="F134">
            <v>60.15</v>
          </cell>
          <cell r="G134">
            <v>828.88</v>
          </cell>
          <cell r="H134">
            <v>20.05</v>
          </cell>
          <cell r="I134">
            <v>276.29000000000002</v>
          </cell>
        </row>
        <row r="135">
          <cell r="A135" t="str">
            <v>КОМСОМОЛЬСКАЯ9</v>
          </cell>
          <cell r="B135" t="str">
            <v>КОМСОМОЛЬСКАЯ</v>
          </cell>
          <cell r="C135">
            <v>9</v>
          </cell>
          <cell r="E135" t="str">
            <v>Гор.водоснабжение</v>
          </cell>
          <cell r="F135">
            <v>42.104999999999997</v>
          </cell>
          <cell r="G135">
            <v>580.21</v>
          </cell>
          <cell r="H135">
            <v>14.035</v>
          </cell>
          <cell r="I135">
            <v>193.4</v>
          </cell>
        </row>
        <row r="136">
          <cell r="A136" t="str">
            <v>КОМСОМОЛЬСКАЯ11</v>
          </cell>
          <cell r="B136" t="str">
            <v>КОМСОМОЛЬСКАЯ</v>
          </cell>
          <cell r="C136">
            <v>11</v>
          </cell>
          <cell r="E136" t="str">
            <v>Гор.водоснабжение</v>
          </cell>
          <cell r="F136">
            <v>162.405</v>
          </cell>
          <cell r="G136">
            <v>2237.96</v>
          </cell>
          <cell r="H136">
            <v>54.134999999999998</v>
          </cell>
          <cell r="I136">
            <v>745.99</v>
          </cell>
        </row>
        <row r="137">
          <cell r="A137" t="str">
            <v>КУЛЬТУРЫ1</v>
          </cell>
          <cell r="B137" t="str">
            <v>КУЛЬТУРЫ</v>
          </cell>
          <cell r="C137">
            <v>1</v>
          </cell>
          <cell r="E137" t="str">
            <v>Гор.водоснабжение</v>
          </cell>
          <cell r="F137">
            <v>54.134999999999998</v>
          </cell>
          <cell r="G137">
            <v>746</v>
          </cell>
          <cell r="H137">
            <v>18.045000000000002</v>
          </cell>
          <cell r="I137">
            <v>248.67</v>
          </cell>
        </row>
        <row r="138">
          <cell r="A138" t="str">
            <v>КУЛЬТУРЫ3</v>
          </cell>
          <cell r="B138" t="str">
            <v>КУЛЬТУРЫ</v>
          </cell>
          <cell r="C138">
            <v>3</v>
          </cell>
          <cell r="E138" t="str">
            <v>Гор.водоснабжение</v>
          </cell>
          <cell r="F138">
            <v>102.255</v>
          </cell>
          <cell r="G138">
            <v>1409.07</v>
          </cell>
          <cell r="H138">
            <v>34.085000000000001</v>
          </cell>
          <cell r="I138">
            <v>469.69</v>
          </cell>
        </row>
        <row r="139">
          <cell r="A139" t="str">
            <v>КУЛЬТУРЫ12</v>
          </cell>
          <cell r="B139" t="str">
            <v>КУЛЬТУРЫ</v>
          </cell>
          <cell r="C139">
            <v>12</v>
          </cell>
          <cell r="E139" t="str">
            <v>Гор.водоснабжение</v>
          </cell>
          <cell r="F139">
            <v>30.074999999999999</v>
          </cell>
          <cell r="G139">
            <v>414.44</v>
          </cell>
          <cell r="H139">
            <v>10.025</v>
          </cell>
          <cell r="I139">
            <v>138.15</v>
          </cell>
        </row>
        <row r="140">
          <cell r="A140" t="str">
            <v>ЛЕНИНА1А</v>
          </cell>
          <cell r="B140" t="str">
            <v>ЛЕНИНА</v>
          </cell>
          <cell r="C140">
            <v>1</v>
          </cell>
          <cell r="D140" t="str">
            <v>А</v>
          </cell>
          <cell r="E140" t="str">
            <v>Гор.водоснабжение</v>
          </cell>
          <cell r="F140">
            <v>174.435</v>
          </cell>
          <cell r="G140">
            <v>2403.71</v>
          </cell>
          <cell r="H140">
            <v>58.145000000000003</v>
          </cell>
          <cell r="I140">
            <v>801.24</v>
          </cell>
        </row>
        <row r="141">
          <cell r="A141" t="str">
            <v>ЛЕНИНА1</v>
          </cell>
          <cell r="B141" t="str">
            <v>ЛЕНИНА</v>
          </cell>
          <cell r="C141">
            <v>1</v>
          </cell>
          <cell r="E141" t="str">
            <v>Гор.водоснабжение</v>
          </cell>
          <cell r="F141">
            <v>282.70499999999998</v>
          </cell>
          <cell r="G141">
            <v>3895.69</v>
          </cell>
          <cell r="H141">
            <v>94.234999999999999</v>
          </cell>
          <cell r="I141">
            <v>1298.56</v>
          </cell>
        </row>
        <row r="142">
          <cell r="A142" t="str">
            <v>ЛЕНИНА2</v>
          </cell>
          <cell r="B142" t="str">
            <v>ЛЕНИНА</v>
          </cell>
          <cell r="C142">
            <v>2</v>
          </cell>
          <cell r="E142" t="str">
            <v>Гор.водоснабжение</v>
          </cell>
          <cell r="F142">
            <v>140.751</v>
          </cell>
          <cell r="G142">
            <v>1939.56</v>
          </cell>
          <cell r="H142">
            <v>46.917000000000002</v>
          </cell>
          <cell r="I142">
            <v>646.52</v>
          </cell>
        </row>
        <row r="143">
          <cell r="A143" t="str">
            <v>ЛЕНИНА3А</v>
          </cell>
          <cell r="B143" t="str">
            <v>ЛЕНИНА</v>
          </cell>
          <cell r="C143">
            <v>3</v>
          </cell>
          <cell r="D143" t="str">
            <v>А</v>
          </cell>
          <cell r="E143" t="str">
            <v>Гор.водоснабжение</v>
          </cell>
          <cell r="F143">
            <v>150.375</v>
          </cell>
          <cell r="G143">
            <v>2072.1799999999998</v>
          </cell>
          <cell r="H143">
            <v>50.125</v>
          </cell>
          <cell r="I143">
            <v>690.73</v>
          </cell>
        </row>
        <row r="144">
          <cell r="A144" t="str">
            <v>ЛЕНИНА3</v>
          </cell>
          <cell r="B144" t="str">
            <v>ЛЕНИНА</v>
          </cell>
          <cell r="C144">
            <v>3</v>
          </cell>
          <cell r="E144" t="str">
            <v>Гор.водоснабжение</v>
          </cell>
          <cell r="F144">
            <v>249.52547999999999</v>
          </cell>
          <cell r="G144">
            <v>3438.47</v>
          </cell>
          <cell r="H144">
            <v>83.175160000000005</v>
          </cell>
          <cell r="I144">
            <v>1146.1600000000001</v>
          </cell>
        </row>
        <row r="145">
          <cell r="A145" t="str">
            <v>ЛЕНИНА4</v>
          </cell>
          <cell r="B145" t="str">
            <v>ЛЕНИНА</v>
          </cell>
          <cell r="C145">
            <v>4</v>
          </cell>
          <cell r="E145" t="str">
            <v>Гор.водоснабжение</v>
          </cell>
          <cell r="F145">
            <v>222.55500000000001</v>
          </cell>
          <cell r="G145">
            <v>3066.83</v>
          </cell>
          <cell r="H145">
            <v>74.185000000000002</v>
          </cell>
          <cell r="I145">
            <v>1022.28</v>
          </cell>
        </row>
        <row r="146">
          <cell r="A146" t="str">
            <v>ЛЕНИНА5А</v>
          </cell>
          <cell r="B146" t="str">
            <v>ЛЕНИНА</v>
          </cell>
          <cell r="C146">
            <v>5</v>
          </cell>
          <cell r="D146" t="str">
            <v>А</v>
          </cell>
          <cell r="E146" t="str">
            <v>Гор.водоснабжение</v>
          </cell>
          <cell r="F146">
            <v>108.27</v>
          </cell>
          <cell r="G146">
            <v>1491.97</v>
          </cell>
          <cell r="H146">
            <v>36.090000000000003</v>
          </cell>
          <cell r="I146">
            <v>497.32</v>
          </cell>
        </row>
        <row r="147">
          <cell r="A147" t="str">
            <v>ЛЕНИНА5</v>
          </cell>
          <cell r="B147" t="str">
            <v>ЛЕНИНА</v>
          </cell>
          <cell r="C147">
            <v>5</v>
          </cell>
          <cell r="E147" t="str">
            <v>Гор.водоснабжение</v>
          </cell>
          <cell r="F147">
            <v>126.315</v>
          </cell>
          <cell r="G147">
            <v>1740.64</v>
          </cell>
          <cell r="H147">
            <v>42.104999999999997</v>
          </cell>
          <cell r="I147">
            <v>580.21</v>
          </cell>
        </row>
        <row r="148">
          <cell r="A148" t="str">
            <v>ЛЕНИНА7</v>
          </cell>
          <cell r="B148" t="str">
            <v>ЛЕНИНА</v>
          </cell>
          <cell r="C148">
            <v>7</v>
          </cell>
          <cell r="E148" t="str">
            <v>Гор.водоснабжение</v>
          </cell>
          <cell r="F148">
            <v>174.435</v>
          </cell>
          <cell r="G148">
            <v>2403.73</v>
          </cell>
          <cell r="H148">
            <v>58.145000000000003</v>
          </cell>
          <cell r="I148">
            <v>801.24</v>
          </cell>
        </row>
        <row r="149">
          <cell r="A149" t="str">
            <v>ЛЕНИНА9</v>
          </cell>
          <cell r="B149" t="str">
            <v>ЛЕНИНА</v>
          </cell>
          <cell r="C149">
            <v>9</v>
          </cell>
          <cell r="E149" t="str">
            <v>Гор.водоснабжение</v>
          </cell>
          <cell r="F149">
            <v>150.375</v>
          </cell>
          <cell r="G149">
            <v>2072.1799999999998</v>
          </cell>
          <cell r="H149">
            <v>50.125</v>
          </cell>
          <cell r="I149">
            <v>690.73</v>
          </cell>
        </row>
        <row r="150">
          <cell r="A150" t="str">
            <v>ЛЕНИНА11</v>
          </cell>
          <cell r="B150" t="str">
            <v>ЛЕНИНА</v>
          </cell>
          <cell r="C150">
            <v>11</v>
          </cell>
          <cell r="E150" t="str">
            <v>Гор.водоснабжение</v>
          </cell>
          <cell r="F150">
            <v>60.15</v>
          </cell>
          <cell r="G150">
            <v>828.88</v>
          </cell>
          <cell r="H150">
            <v>20.05</v>
          </cell>
          <cell r="I150">
            <v>276.29000000000002</v>
          </cell>
        </row>
        <row r="151">
          <cell r="A151" t="str">
            <v>ЛЕНИНА12</v>
          </cell>
          <cell r="B151" t="str">
            <v>ЛЕНИНА</v>
          </cell>
          <cell r="C151">
            <v>12</v>
          </cell>
          <cell r="E151" t="str">
            <v>Гор.водоснабжение</v>
          </cell>
          <cell r="F151">
            <v>252.63</v>
          </cell>
          <cell r="G151">
            <v>3481.25</v>
          </cell>
          <cell r="H151">
            <v>84.21</v>
          </cell>
          <cell r="I151">
            <v>1160.42</v>
          </cell>
        </row>
        <row r="152">
          <cell r="A152" t="str">
            <v>ЛЕНИНА13</v>
          </cell>
          <cell r="B152" t="str">
            <v>ЛЕНИНА</v>
          </cell>
          <cell r="C152">
            <v>13</v>
          </cell>
          <cell r="E152" t="str">
            <v>Гор.водоснабжение</v>
          </cell>
          <cell r="F152">
            <v>54.134999999999998</v>
          </cell>
          <cell r="G152">
            <v>745.99</v>
          </cell>
          <cell r="H152">
            <v>18.045000000000002</v>
          </cell>
          <cell r="I152">
            <v>248.66</v>
          </cell>
        </row>
        <row r="153">
          <cell r="A153" t="str">
            <v>ЛЕНИНА17</v>
          </cell>
          <cell r="B153" t="str">
            <v>ЛЕНИНА</v>
          </cell>
          <cell r="C153">
            <v>17</v>
          </cell>
          <cell r="E153" t="str">
            <v>Гор.водоснабжение</v>
          </cell>
          <cell r="F153">
            <v>72.180000000000007</v>
          </cell>
          <cell r="G153">
            <v>994.63</v>
          </cell>
          <cell r="H153">
            <v>24.06</v>
          </cell>
          <cell r="I153">
            <v>331.54</v>
          </cell>
        </row>
        <row r="154">
          <cell r="A154" t="str">
            <v>ЛЕНИНА18</v>
          </cell>
          <cell r="B154" t="str">
            <v>ЛЕНИНА</v>
          </cell>
          <cell r="C154">
            <v>18</v>
          </cell>
          <cell r="E154" t="str">
            <v>Гор.водоснабжение</v>
          </cell>
          <cell r="F154">
            <v>196.51005000000001</v>
          </cell>
          <cell r="G154">
            <v>2707.92</v>
          </cell>
          <cell r="H154">
            <v>65.503349999999998</v>
          </cell>
          <cell r="I154">
            <v>902.64</v>
          </cell>
        </row>
        <row r="155">
          <cell r="A155" t="str">
            <v>ЛЕНИНА19</v>
          </cell>
          <cell r="B155" t="str">
            <v>ЛЕНИНА</v>
          </cell>
          <cell r="C155">
            <v>19</v>
          </cell>
          <cell r="E155" t="str">
            <v>Гор.водоснабжение</v>
          </cell>
          <cell r="F155">
            <v>84.21</v>
          </cell>
          <cell r="G155">
            <v>1160.42</v>
          </cell>
          <cell r="H155">
            <v>28.07</v>
          </cell>
          <cell r="I155">
            <v>386.81</v>
          </cell>
        </row>
        <row r="156">
          <cell r="A156" t="str">
            <v>ЛЕНИНА20А</v>
          </cell>
          <cell r="B156" t="str">
            <v>ЛЕНИНА</v>
          </cell>
          <cell r="C156">
            <v>20</v>
          </cell>
          <cell r="D156" t="str">
            <v>А</v>
          </cell>
          <cell r="E156" t="str">
            <v>Гор.водоснабжение</v>
          </cell>
          <cell r="F156">
            <v>174.435</v>
          </cell>
          <cell r="G156">
            <v>2403.6999999999998</v>
          </cell>
          <cell r="H156">
            <v>58.145000000000003</v>
          </cell>
          <cell r="I156">
            <v>801.23</v>
          </cell>
        </row>
        <row r="157">
          <cell r="A157" t="str">
            <v>ЛЕНИНА20</v>
          </cell>
          <cell r="B157" t="str">
            <v>ЛЕНИНА</v>
          </cell>
          <cell r="C157">
            <v>20</v>
          </cell>
          <cell r="E157" t="str">
            <v>Гор.водоснабжение</v>
          </cell>
          <cell r="F157">
            <v>6.0149999999999997</v>
          </cell>
          <cell r="G157">
            <v>82.89</v>
          </cell>
          <cell r="H157">
            <v>2.0049999999999999</v>
          </cell>
          <cell r="I157">
            <v>27.63</v>
          </cell>
        </row>
        <row r="158">
          <cell r="A158" t="str">
            <v>ЛЕНИНА21</v>
          </cell>
          <cell r="B158" t="str">
            <v>ЛЕНИНА</v>
          </cell>
          <cell r="C158">
            <v>21</v>
          </cell>
          <cell r="E158" t="str">
            <v>Гор.водоснабжение</v>
          </cell>
          <cell r="F158">
            <v>60.15</v>
          </cell>
          <cell r="G158">
            <v>828.87</v>
          </cell>
          <cell r="H158">
            <v>20.05</v>
          </cell>
          <cell r="I158">
            <v>276.28999999999996</v>
          </cell>
        </row>
        <row r="159">
          <cell r="A159" t="str">
            <v>ЛЕНИНА23</v>
          </cell>
          <cell r="B159" t="str">
            <v>ЛЕНИНА</v>
          </cell>
          <cell r="C159">
            <v>23</v>
          </cell>
          <cell r="E159" t="str">
            <v>Гор.водоснабжение</v>
          </cell>
          <cell r="F159">
            <v>12.03</v>
          </cell>
          <cell r="G159">
            <v>165.77</v>
          </cell>
          <cell r="H159">
            <v>4.01</v>
          </cell>
          <cell r="I159">
            <v>55.26</v>
          </cell>
        </row>
        <row r="160">
          <cell r="A160" t="str">
            <v>ЛЕНИНА24</v>
          </cell>
          <cell r="B160" t="str">
            <v>ЛЕНИНА</v>
          </cell>
          <cell r="C160">
            <v>24</v>
          </cell>
          <cell r="E160" t="str">
            <v>Гор.водоснабжение</v>
          </cell>
          <cell r="F160">
            <v>156.38999999999999</v>
          </cell>
          <cell r="G160">
            <v>2155.06</v>
          </cell>
          <cell r="H160">
            <v>52.13</v>
          </cell>
          <cell r="I160">
            <v>718.35</v>
          </cell>
        </row>
        <row r="161">
          <cell r="A161" t="str">
            <v>ЛЕНИНА25</v>
          </cell>
          <cell r="B161" t="str">
            <v>ЛЕНИНА</v>
          </cell>
          <cell r="C161">
            <v>25</v>
          </cell>
          <cell r="E161" t="str">
            <v>Гор.водоснабжение</v>
          </cell>
          <cell r="F161">
            <v>60.15</v>
          </cell>
          <cell r="G161">
            <v>828.87</v>
          </cell>
          <cell r="H161">
            <v>20.05</v>
          </cell>
          <cell r="I161">
            <v>276.28999999999996</v>
          </cell>
        </row>
        <row r="162">
          <cell r="A162" t="str">
            <v>ЛЕНИНА26А</v>
          </cell>
          <cell r="B162" t="str">
            <v>ЛЕНИНА</v>
          </cell>
          <cell r="C162">
            <v>26</v>
          </cell>
          <cell r="D162" t="str">
            <v>А</v>
          </cell>
          <cell r="E162" t="str">
            <v>Гор.водоснабжение</v>
          </cell>
          <cell r="F162">
            <v>132.33000000000001</v>
          </cell>
          <cell r="G162">
            <v>1823.54</v>
          </cell>
          <cell r="H162">
            <v>44.11</v>
          </cell>
          <cell r="I162">
            <v>607.85</v>
          </cell>
        </row>
        <row r="163">
          <cell r="A163" t="str">
            <v>ЛЕНИНА26</v>
          </cell>
          <cell r="B163" t="str">
            <v>ЛЕНИНА</v>
          </cell>
          <cell r="C163">
            <v>26</v>
          </cell>
          <cell r="E163" t="str">
            <v>Гор.водоснабжение</v>
          </cell>
          <cell r="F163">
            <v>90.224999999999994</v>
          </cell>
          <cell r="G163">
            <v>1243.31</v>
          </cell>
          <cell r="H163">
            <v>30.074999999999999</v>
          </cell>
          <cell r="I163">
            <v>414.44</v>
          </cell>
        </row>
        <row r="164">
          <cell r="A164" t="str">
            <v>ЛЕНИНА27</v>
          </cell>
          <cell r="B164" t="str">
            <v>ЛЕНИНА</v>
          </cell>
          <cell r="C164">
            <v>27</v>
          </cell>
          <cell r="E164" t="str">
            <v>Гор.водоснабжение</v>
          </cell>
          <cell r="F164">
            <v>30.075000000000003</v>
          </cell>
          <cell r="G164">
            <v>414.44</v>
          </cell>
          <cell r="H164">
            <v>10.024999999999999</v>
          </cell>
          <cell r="I164">
            <v>138.15</v>
          </cell>
        </row>
        <row r="165">
          <cell r="A165" t="str">
            <v>ЛЕНИНА29</v>
          </cell>
          <cell r="B165" t="str">
            <v>ЛЕНИНА</v>
          </cell>
          <cell r="C165">
            <v>29</v>
          </cell>
          <cell r="E165" t="str">
            <v>Гор.водоснабжение</v>
          </cell>
          <cell r="F165">
            <v>18.045000000000002</v>
          </cell>
          <cell r="G165">
            <v>248.66</v>
          </cell>
          <cell r="H165">
            <v>6.0149999999999997</v>
          </cell>
          <cell r="I165">
            <v>82.89</v>
          </cell>
        </row>
        <row r="166">
          <cell r="A166" t="str">
            <v>ЛЕНИНА31</v>
          </cell>
          <cell r="B166" t="str">
            <v>ЛЕНИНА</v>
          </cell>
          <cell r="C166">
            <v>31</v>
          </cell>
          <cell r="E166" t="str">
            <v>Гор.водоснабжение</v>
          </cell>
          <cell r="F166">
            <v>48.12</v>
          </cell>
          <cell r="G166">
            <v>663.09</v>
          </cell>
          <cell r="H166">
            <v>12.03</v>
          </cell>
          <cell r="I166">
            <v>165.77</v>
          </cell>
        </row>
        <row r="167">
          <cell r="A167" t="str">
            <v>ЛЕНИНА32</v>
          </cell>
          <cell r="B167" t="str">
            <v>ЛЕНИНА</v>
          </cell>
          <cell r="C167">
            <v>32</v>
          </cell>
          <cell r="E167" t="str">
            <v>Гор.водоснабжение</v>
          </cell>
          <cell r="F167">
            <v>60.15</v>
          </cell>
          <cell r="G167">
            <v>828.87</v>
          </cell>
          <cell r="H167">
            <v>20.05</v>
          </cell>
          <cell r="I167">
            <v>276.29000000000002</v>
          </cell>
        </row>
        <row r="168">
          <cell r="A168" t="str">
            <v>ЛЕНИНА33А</v>
          </cell>
          <cell r="B168" t="str">
            <v>ЛЕНИНА</v>
          </cell>
          <cell r="C168">
            <v>33</v>
          </cell>
          <cell r="D168" t="str">
            <v>А</v>
          </cell>
          <cell r="E168" t="str">
            <v>Гор.водоснабжение</v>
          </cell>
          <cell r="F168">
            <v>24.06</v>
          </cell>
          <cell r="G168">
            <v>331.55</v>
          </cell>
          <cell r="H168">
            <v>8.02</v>
          </cell>
          <cell r="I168">
            <v>110.52</v>
          </cell>
        </row>
        <row r="169">
          <cell r="A169" t="str">
            <v>ЛЕНИНА33</v>
          </cell>
          <cell r="B169" t="str">
            <v>ЛЕНИНА</v>
          </cell>
          <cell r="C169">
            <v>33</v>
          </cell>
          <cell r="E169" t="str">
            <v>Гор.водоснабжение</v>
          </cell>
          <cell r="F169">
            <v>6.0149999999999997</v>
          </cell>
          <cell r="G169">
            <v>82.89</v>
          </cell>
          <cell r="H169">
            <v>2.0049999999999999</v>
          </cell>
          <cell r="I169">
            <v>27.63</v>
          </cell>
        </row>
        <row r="170">
          <cell r="A170" t="str">
            <v>ЛЕНИНА34</v>
          </cell>
          <cell r="B170" t="str">
            <v>ЛЕНИНА</v>
          </cell>
          <cell r="C170">
            <v>34</v>
          </cell>
          <cell r="E170" t="str">
            <v>Гор.водоснабжение</v>
          </cell>
          <cell r="F170">
            <v>36.090000000000003</v>
          </cell>
          <cell r="G170">
            <v>497.33</v>
          </cell>
          <cell r="H170">
            <v>12.03</v>
          </cell>
          <cell r="I170">
            <v>165.78</v>
          </cell>
        </row>
        <row r="171">
          <cell r="A171" t="str">
            <v>ЛЕНИНА35</v>
          </cell>
          <cell r="B171" t="str">
            <v>ЛЕНИНА</v>
          </cell>
          <cell r="C171">
            <v>35</v>
          </cell>
          <cell r="E171" t="str">
            <v>Гор.водоснабжение</v>
          </cell>
          <cell r="F171">
            <v>42.104999999999997</v>
          </cell>
          <cell r="G171">
            <v>580.21</v>
          </cell>
          <cell r="H171">
            <v>14.035</v>
          </cell>
          <cell r="I171">
            <v>193.41</v>
          </cell>
        </row>
        <row r="172">
          <cell r="A172" t="str">
            <v>ЛЕНИНА36</v>
          </cell>
          <cell r="B172" t="str">
            <v>ЛЕНИНА</v>
          </cell>
          <cell r="C172">
            <v>36</v>
          </cell>
          <cell r="E172" t="str">
            <v>Гор.водоснабжение</v>
          </cell>
          <cell r="F172">
            <v>42.105000000000004</v>
          </cell>
          <cell r="G172">
            <v>580.21</v>
          </cell>
          <cell r="H172">
            <v>14.035</v>
          </cell>
          <cell r="I172">
            <v>193.41</v>
          </cell>
        </row>
        <row r="173">
          <cell r="A173" t="str">
            <v>ЛЕНИНА38</v>
          </cell>
          <cell r="B173" t="str">
            <v>ЛЕНИНА</v>
          </cell>
          <cell r="C173">
            <v>38</v>
          </cell>
          <cell r="E173" t="str">
            <v>Гор.водоснабжение</v>
          </cell>
          <cell r="F173">
            <v>72.179999999999993</v>
          </cell>
          <cell r="G173">
            <v>994.64</v>
          </cell>
          <cell r="H173">
            <v>24.060000000000002</v>
          </cell>
          <cell r="I173">
            <v>331.55</v>
          </cell>
        </row>
        <row r="174">
          <cell r="A174" t="str">
            <v>ЛЕНИНА39</v>
          </cell>
          <cell r="B174" t="str">
            <v>ЛЕНИНА</v>
          </cell>
          <cell r="C174">
            <v>39</v>
          </cell>
          <cell r="E174" t="str">
            <v>Гор.водоснабжение</v>
          </cell>
          <cell r="F174">
            <v>36.090000000000003</v>
          </cell>
          <cell r="G174">
            <v>497.32</v>
          </cell>
          <cell r="H174">
            <v>12.03</v>
          </cell>
          <cell r="I174">
            <v>165.77</v>
          </cell>
        </row>
        <row r="175">
          <cell r="A175" t="str">
            <v>ЛЕНИНА40</v>
          </cell>
          <cell r="B175" t="str">
            <v>ЛЕНИНА</v>
          </cell>
          <cell r="C175">
            <v>40</v>
          </cell>
          <cell r="E175" t="str">
            <v>Гор.водоснабжение</v>
          </cell>
          <cell r="F175">
            <v>66.164999999999992</v>
          </cell>
          <cell r="G175">
            <v>911.76</v>
          </cell>
          <cell r="H175">
            <v>22.055</v>
          </cell>
          <cell r="I175">
            <v>303.92</v>
          </cell>
        </row>
        <row r="176">
          <cell r="A176" t="str">
            <v>ЛЕНИНА43</v>
          </cell>
          <cell r="B176" t="str">
            <v>ЛЕНИНА</v>
          </cell>
          <cell r="C176">
            <v>43</v>
          </cell>
          <cell r="E176" t="str">
            <v>Гор.водоснабжение</v>
          </cell>
          <cell r="F176">
            <v>36.090000000000003</v>
          </cell>
          <cell r="G176">
            <v>497.32</v>
          </cell>
          <cell r="H176">
            <v>12.03</v>
          </cell>
          <cell r="I176">
            <v>165.77</v>
          </cell>
        </row>
        <row r="177">
          <cell r="A177" t="str">
            <v>ЛЕНИНА44</v>
          </cell>
          <cell r="B177" t="str">
            <v>ЛЕНИНА</v>
          </cell>
          <cell r="C177">
            <v>44</v>
          </cell>
          <cell r="E177" t="str">
            <v>Гор.водоснабжение</v>
          </cell>
          <cell r="F177">
            <v>36.090000000000003</v>
          </cell>
          <cell r="G177">
            <v>497.33</v>
          </cell>
          <cell r="H177">
            <v>12.03</v>
          </cell>
          <cell r="I177">
            <v>165.78</v>
          </cell>
        </row>
        <row r="178">
          <cell r="A178" t="str">
            <v>ЛЕНИНА45</v>
          </cell>
          <cell r="B178" t="str">
            <v>ЛЕНИНА</v>
          </cell>
          <cell r="C178">
            <v>45</v>
          </cell>
          <cell r="E178" t="str">
            <v>Гор.водоснабжение</v>
          </cell>
          <cell r="F178">
            <v>42.104999999999997</v>
          </cell>
          <cell r="G178">
            <v>580.22</v>
          </cell>
          <cell r="H178">
            <v>14.035</v>
          </cell>
          <cell r="I178">
            <v>193.41</v>
          </cell>
        </row>
        <row r="179">
          <cell r="A179" t="str">
            <v>ЛЕНИНА47</v>
          </cell>
          <cell r="B179" t="str">
            <v>ЛЕНИНА</v>
          </cell>
          <cell r="C179">
            <v>47</v>
          </cell>
          <cell r="E179" t="str">
            <v>Гор.водоснабжение</v>
          </cell>
          <cell r="F179">
            <v>324.81</v>
          </cell>
          <cell r="G179">
            <v>4475.91</v>
          </cell>
          <cell r="H179">
            <v>108.27</v>
          </cell>
          <cell r="I179">
            <v>1491.97</v>
          </cell>
        </row>
        <row r="180">
          <cell r="A180" t="str">
            <v>ЛЕНИНА49</v>
          </cell>
          <cell r="B180" t="str">
            <v>ЛЕНИНА</v>
          </cell>
          <cell r="C180">
            <v>49</v>
          </cell>
          <cell r="E180" t="str">
            <v>Гор.водоснабжение</v>
          </cell>
          <cell r="F180">
            <v>132.33000000000001</v>
          </cell>
          <cell r="G180">
            <v>1823.53</v>
          </cell>
          <cell r="H180">
            <v>44.11</v>
          </cell>
          <cell r="I180">
            <v>607.84</v>
          </cell>
        </row>
        <row r="181">
          <cell r="A181" t="str">
            <v>ЛЕНИНА51</v>
          </cell>
          <cell r="B181" t="str">
            <v>ЛЕНИНА</v>
          </cell>
          <cell r="C181">
            <v>51</v>
          </cell>
          <cell r="E181" t="str">
            <v>Гор.водоснабжение</v>
          </cell>
          <cell r="F181">
            <v>96.24</v>
          </cell>
          <cell r="G181">
            <v>1326.2</v>
          </cell>
          <cell r="H181">
            <v>32.08</v>
          </cell>
          <cell r="I181">
            <v>442.07</v>
          </cell>
        </row>
        <row r="182">
          <cell r="A182" t="str">
            <v>ЛЕНИНА52</v>
          </cell>
          <cell r="B182" t="str">
            <v>ЛЕНИНА</v>
          </cell>
          <cell r="C182">
            <v>52</v>
          </cell>
          <cell r="E182" t="str">
            <v>Гор.водоснабжение</v>
          </cell>
          <cell r="F182">
            <v>42.104999999999997</v>
          </cell>
          <cell r="G182">
            <v>580.20000000000005</v>
          </cell>
          <cell r="H182">
            <v>14.035</v>
          </cell>
          <cell r="I182">
            <v>193.4</v>
          </cell>
        </row>
        <row r="183">
          <cell r="A183" t="str">
            <v>ЛЕНИНА53</v>
          </cell>
          <cell r="B183" t="str">
            <v>ЛЕНИНА</v>
          </cell>
          <cell r="C183">
            <v>53</v>
          </cell>
          <cell r="E183" t="str">
            <v>Гор.водоснабжение</v>
          </cell>
          <cell r="F183">
            <v>18.045000000000002</v>
          </cell>
          <cell r="G183">
            <v>248.66</v>
          </cell>
          <cell r="H183">
            <v>6.0149999999999997</v>
          </cell>
          <cell r="I183">
            <v>82.89</v>
          </cell>
        </row>
        <row r="184">
          <cell r="A184" t="str">
            <v>ЛЕНИНА55</v>
          </cell>
          <cell r="B184" t="str">
            <v>ЛЕНИНА</v>
          </cell>
          <cell r="C184">
            <v>55</v>
          </cell>
          <cell r="E184" t="str">
            <v>Гор.водоснабжение</v>
          </cell>
          <cell r="F184">
            <v>204.51</v>
          </cell>
          <cell r="G184">
            <v>2818.16</v>
          </cell>
          <cell r="H184">
            <v>68.17</v>
          </cell>
          <cell r="I184">
            <v>939.39</v>
          </cell>
        </row>
        <row r="185">
          <cell r="A185" t="str">
            <v>ЛЕНИНА57</v>
          </cell>
          <cell r="B185" t="str">
            <v>ЛЕНИНА</v>
          </cell>
          <cell r="C185">
            <v>57</v>
          </cell>
          <cell r="E185" t="str">
            <v>Гор.водоснабжение</v>
          </cell>
          <cell r="F185">
            <v>66.165000000000006</v>
          </cell>
          <cell r="G185">
            <v>911.77</v>
          </cell>
          <cell r="H185">
            <v>22.055</v>
          </cell>
          <cell r="I185">
            <v>303.92</v>
          </cell>
        </row>
        <row r="186">
          <cell r="A186" t="str">
            <v>ЛЕНИНА59</v>
          </cell>
          <cell r="B186" t="str">
            <v>ЛЕНИНА</v>
          </cell>
          <cell r="C186">
            <v>59</v>
          </cell>
          <cell r="E186" t="str">
            <v>Гор.водоснабжение</v>
          </cell>
          <cell r="F186">
            <v>156.38999999999999</v>
          </cell>
          <cell r="G186">
            <v>2155.0700000000002</v>
          </cell>
          <cell r="H186">
            <v>52.13</v>
          </cell>
          <cell r="I186">
            <v>718.36</v>
          </cell>
        </row>
        <row r="187">
          <cell r="A187" t="str">
            <v>ЛЕНИНА60</v>
          </cell>
          <cell r="B187" t="str">
            <v>ЛЕНИНА</v>
          </cell>
          <cell r="C187">
            <v>60</v>
          </cell>
          <cell r="E187" t="str">
            <v>Гор.водоснабжение</v>
          </cell>
          <cell r="F187">
            <v>36.089999999999996</v>
          </cell>
          <cell r="G187">
            <v>497.32</v>
          </cell>
          <cell r="H187">
            <v>12.030000000000001</v>
          </cell>
          <cell r="I187">
            <v>165.76999999999998</v>
          </cell>
        </row>
        <row r="188">
          <cell r="A188" t="str">
            <v>ЛЕНИНА61</v>
          </cell>
          <cell r="B188" t="str">
            <v>ЛЕНИНА</v>
          </cell>
          <cell r="C188">
            <v>61</v>
          </cell>
          <cell r="E188" t="str">
            <v>Гор.водоснабжение</v>
          </cell>
          <cell r="F188">
            <v>108.27</v>
          </cell>
          <cell r="G188">
            <v>1491.98</v>
          </cell>
          <cell r="H188">
            <v>36.090000000000003</v>
          </cell>
          <cell r="I188">
            <v>497.33</v>
          </cell>
        </row>
        <row r="189">
          <cell r="A189" t="str">
            <v>ЛЕНИНА63</v>
          </cell>
          <cell r="B189" t="str">
            <v>ЛЕНИНА</v>
          </cell>
          <cell r="C189">
            <v>63</v>
          </cell>
          <cell r="E189" t="str">
            <v>Гор.водоснабжение</v>
          </cell>
          <cell r="F189">
            <v>18.045000000000002</v>
          </cell>
          <cell r="G189">
            <v>248.67</v>
          </cell>
          <cell r="H189">
            <v>6.0149999999999997</v>
          </cell>
          <cell r="I189">
            <v>82.89</v>
          </cell>
        </row>
        <row r="190">
          <cell r="A190" t="str">
            <v>ЛЕНИНА66</v>
          </cell>
          <cell r="B190" t="str">
            <v>ЛЕНИНА</v>
          </cell>
          <cell r="C190">
            <v>66</v>
          </cell>
          <cell r="E190" t="str">
            <v>Гор.водоснабжение</v>
          </cell>
          <cell r="F190">
            <v>288.72000000000003</v>
          </cell>
          <cell r="G190">
            <v>3978.57</v>
          </cell>
          <cell r="H190">
            <v>96.24</v>
          </cell>
          <cell r="I190">
            <v>1326.19</v>
          </cell>
        </row>
        <row r="191">
          <cell r="A191" t="str">
            <v>ЛЕНИНА68</v>
          </cell>
          <cell r="B191" t="str">
            <v>ЛЕНИНА</v>
          </cell>
          <cell r="C191">
            <v>68</v>
          </cell>
          <cell r="E191" t="str">
            <v>Гор.водоснабжение</v>
          </cell>
          <cell r="F191">
            <v>252.63</v>
          </cell>
          <cell r="G191">
            <v>3481.25</v>
          </cell>
          <cell r="H191">
            <v>84.21</v>
          </cell>
          <cell r="I191">
            <v>1160.42</v>
          </cell>
        </row>
        <row r="192">
          <cell r="A192" t="str">
            <v>ЛЕНИНА70</v>
          </cell>
          <cell r="B192" t="str">
            <v>ЛЕНИНА</v>
          </cell>
          <cell r="C192">
            <v>70</v>
          </cell>
          <cell r="E192" t="str">
            <v>Гор.водоснабжение</v>
          </cell>
          <cell r="F192">
            <v>270.67500000000001</v>
          </cell>
          <cell r="G192">
            <v>3729.9</v>
          </cell>
          <cell r="H192">
            <v>90.224999999999994</v>
          </cell>
          <cell r="I192">
            <v>1243.3</v>
          </cell>
        </row>
        <row r="193">
          <cell r="A193" t="str">
            <v>ЛЕНИНА71</v>
          </cell>
          <cell r="B193" t="str">
            <v>ЛЕНИНА</v>
          </cell>
          <cell r="C193">
            <v>71</v>
          </cell>
          <cell r="E193" t="str">
            <v>Гор.водоснабжение</v>
          </cell>
          <cell r="F193">
            <v>150.375</v>
          </cell>
          <cell r="G193">
            <v>2072.19</v>
          </cell>
          <cell r="H193">
            <v>50.125</v>
          </cell>
          <cell r="I193">
            <v>690.73</v>
          </cell>
        </row>
        <row r="194">
          <cell r="A194" t="str">
            <v>ЛЕНИНА72</v>
          </cell>
          <cell r="B194" t="str">
            <v>ЛЕНИНА</v>
          </cell>
          <cell r="C194">
            <v>72</v>
          </cell>
          <cell r="E194" t="str">
            <v>Гор.водоснабжение</v>
          </cell>
          <cell r="F194">
            <v>306.76499999999999</v>
          </cell>
          <cell r="G194">
            <v>4227.2299999999996</v>
          </cell>
          <cell r="H194">
            <v>102.255</v>
          </cell>
          <cell r="I194">
            <v>1409.08</v>
          </cell>
        </row>
        <row r="195">
          <cell r="A195" t="str">
            <v>ЛЕНИНА73</v>
          </cell>
          <cell r="B195" t="str">
            <v>ЛЕНИНА</v>
          </cell>
          <cell r="C195">
            <v>73</v>
          </cell>
          <cell r="E195" t="str">
            <v>Гор.водоснабжение</v>
          </cell>
          <cell r="F195">
            <v>120.3</v>
          </cell>
          <cell r="G195">
            <v>1657.75</v>
          </cell>
          <cell r="H195">
            <v>40.1</v>
          </cell>
          <cell r="I195">
            <v>552.58000000000004</v>
          </cell>
        </row>
        <row r="196">
          <cell r="A196" t="str">
            <v>ЛЕНИНА74</v>
          </cell>
          <cell r="B196" t="str">
            <v>ЛЕНИНА</v>
          </cell>
          <cell r="C196">
            <v>74</v>
          </cell>
          <cell r="E196" t="str">
            <v>Гор.водоснабжение</v>
          </cell>
          <cell r="F196">
            <v>210.52500000000001</v>
          </cell>
          <cell r="G196">
            <v>2901.05</v>
          </cell>
          <cell r="H196">
            <v>70.174999999999997</v>
          </cell>
          <cell r="I196">
            <v>967.02</v>
          </cell>
        </row>
        <row r="197">
          <cell r="A197" t="str">
            <v>ЛЕНИНА75</v>
          </cell>
          <cell r="B197" t="str">
            <v>ЛЕНИНА</v>
          </cell>
          <cell r="C197">
            <v>75</v>
          </cell>
          <cell r="E197" t="str">
            <v>Гор.водоснабжение</v>
          </cell>
          <cell r="F197">
            <v>132.33000000000001</v>
          </cell>
          <cell r="G197">
            <v>1823.53</v>
          </cell>
          <cell r="H197">
            <v>44.11</v>
          </cell>
          <cell r="I197">
            <v>607.84</v>
          </cell>
        </row>
        <row r="198">
          <cell r="A198" t="str">
            <v>ЛЕНИНА83</v>
          </cell>
          <cell r="B198" t="str">
            <v>ЛЕНИНА</v>
          </cell>
          <cell r="C198">
            <v>83</v>
          </cell>
          <cell r="E198" t="str">
            <v>Гор.водоснабжение</v>
          </cell>
          <cell r="F198">
            <v>12.03</v>
          </cell>
          <cell r="G198">
            <v>165.78</v>
          </cell>
          <cell r="H198">
            <v>4.01</v>
          </cell>
          <cell r="I198">
            <v>55.26</v>
          </cell>
        </row>
        <row r="199">
          <cell r="A199" t="str">
            <v>ЛЕНИНА85</v>
          </cell>
          <cell r="B199" t="str">
            <v>ЛЕНИНА</v>
          </cell>
          <cell r="C199">
            <v>85</v>
          </cell>
          <cell r="E199" t="str">
            <v>Гор.водоснабжение</v>
          </cell>
          <cell r="F199">
            <v>132.33000000000001</v>
          </cell>
          <cell r="G199">
            <v>1823.53</v>
          </cell>
          <cell r="H199">
            <v>44.11</v>
          </cell>
          <cell r="I199">
            <v>607.84</v>
          </cell>
        </row>
        <row r="200">
          <cell r="A200" t="str">
            <v>ЛЕНИНА88</v>
          </cell>
          <cell r="B200" t="str">
            <v>ЛЕНИНА</v>
          </cell>
          <cell r="C200">
            <v>88</v>
          </cell>
          <cell r="E200" t="str">
            <v>Гор.водоснабжение</v>
          </cell>
          <cell r="F200">
            <v>501.2901</v>
          </cell>
          <cell r="G200">
            <v>6907.82</v>
          </cell>
          <cell r="H200">
            <v>167.0967</v>
          </cell>
          <cell r="I200">
            <v>2302.61</v>
          </cell>
        </row>
        <row r="201">
          <cell r="A201" t="str">
            <v>ЛЕНИНА89</v>
          </cell>
          <cell r="B201" t="str">
            <v>ЛЕНИНА</v>
          </cell>
          <cell r="C201">
            <v>89</v>
          </cell>
          <cell r="E201" t="str">
            <v>Гор.водоснабжение</v>
          </cell>
          <cell r="F201">
            <v>186.465</v>
          </cell>
          <cell r="G201">
            <v>2569.52</v>
          </cell>
          <cell r="H201">
            <v>62.155000000000001</v>
          </cell>
          <cell r="I201">
            <v>856.51</v>
          </cell>
        </row>
        <row r="202">
          <cell r="A202" t="str">
            <v>ЛЕНИНА90</v>
          </cell>
          <cell r="B202" t="str">
            <v>ЛЕНИНА</v>
          </cell>
          <cell r="C202">
            <v>90</v>
          </cell>
          <cell r="E202" t="str">
            <v>Гор.водоснабжение</v>
          </cell>
          <cell r="F202">
            <v>342.85500000000002</v>
          </cell>
          <cell r="G202">
            <v>4724.54</v>
          </cell>
          <cell r="H202">
            <v>114.285</v>
          </cell>
          <cell r="I202">
            <v>1574.85</v>
          </cell>
        </row>
        <row r="203">
          <cell r="A203" t="str">
            <v>ЛЕНИНА91</v>
          </cell>
          <cell r="B203" t="str">
            <v>ЛЕНИНА</v>
          </cell>
          <cell r="C203">
            <v>91</v>
          </cell>
          <cell r="E203" t="str">
            <v>Гор.водоснабжение</v>
          </cell>
          <cell r="F203">
            <v>126.315</v>
          </cell>
          <cell r="G203">
            <v>1740.64</v>
          </cell>
          <cell r="H203">
            <v>42.104999999999997</v>
          </cell>
          <cell r="I203">
            <v>580.21</v>
          </cell>
        </row>
        <row r="204">
          <cell r="A204" t="str">
            <v>ЛЕНИНА92</v>
          </cell>
          <cell r="B204" t="str">
            <v>ЛЕНИНА</v>
          </cell>
          <cell r="C204">
            <v>92</v>
          </cell>
          <cell r="E204" t="str">
            <v>Гор.водоснабжение</v>
          </cell>
          <cell r="F204">
            <v>499.245</v>
          </cell>
          <cell r="G204">
            <v>6879.62</v>
          </cell>
          <cell r="H204">
            <v>166.41499999999999</v>
          </cell>
          <cell r="I204">
            <v>2293.21</v>
          </cell>
        </row>
        <row r="205">
          <cell r="A205" t="str">
            <v>ЛЕНИНА93</v>
          </cell>
          <cell r="B205" t="str">
            <v>ЛЕНИНА</v>
          </cell>
          <cell r="C205">
            <v>93</v>
          </cell>
          <cell r="E205" t="str">
            <v>Гор.водоснабжение</v>
          </cell>
          <cell r="F205">
            <v>234.58500000000001</v>
          </cell>
          <cell r="G205">
            <v>3232.58</v>
          </cell>
          <cell r="H205">
            <v>78.194999999999993</v>
          </cell>
          <cell r="I205">
            <v>1077.53</v>
          </cell>
        </row>
        <row r="206">
          <cell r="A206" t="str">
            <v>ЛЕНИНА95</v>
          </cell>
          <cell r="B206" t="str">
            <v>ЛЕНИНА</v>
          </cell>
          <cell r="C206">
            <v>95</v>
          </cell>
          <cell r="E206" t="str">
            <v>Гор.водоснабжение</v>
          </cell>
          <cell r="F206">
            <v>162.405</v>
          </cell>
          <cell r="G206">
            <v>2237.9499999999998</v>
          </cell>
          <cell r="H206">
            <v>54.134999999999998</v>
          </cell>
          <cell r="I206">
            <v>745.98</v>
          </cell>
        </row>
        <row r="207">
          <cell r="A207" t="str">
            <v>ЛЕНИНА96</v>
          </cell>
          <cell r="B207" t="str">
            <v>ЛЕНИНА</v>
          </cell>
          <cell r="C207">
            <v>96</v>
          </cell>
          <cell r="E207" t="str">
            <v>Гор.водоснабжение</v>
          </cell>
          <cell r="F207">
            <v>300.75</v>
          </cell>
          <cell r="G207">
            <v>4144.33</v>
          </cell>
          <cell r="H207">
            <v>100.25</v>
          </cell>
          <cell r="I207">
            <v>1381.44</v>
          </cell>
        </row>
        <row r="208">
          <cell r="A208" t="str">
            <v>ЛЕНИНА97</v>
          </cell>
          <cell r="B208" t="str">
            <v>ЛЕНИНА</v>
          </cell>
          <cell r="C208">
            <v>97</v>
          </cell>
          <cell r="E208" t="str">
            <v>Гор.водоснабжение</v>
          </cell>
          <cell r="F208">
            <v>120.3</v>
          </cell>
          <cell r="G208">
            <v>1657.74</v>
          </cell>
          <cell r="H208">
            <v>40.1</v>
          </cell>
          <cell r="I208">
            <v>552.58000000000004</v>
          </cell>
        </row>
        <row r="209">
          <cell r="A209" t="str">
            <v>ЛЕНИНА100</v>
          </cell>
          <cell r="B209" t="str">
            <v>ЛЕНИНА</v>
          </cell>
          <cell r="C209">
            <v>100</v>
          </cell>
          <cell r="E209" t="str">
            <v>Гор.водоснабжение</v>
          </cell>
          <cell r="F209">
            <v>84.21</v>
          </cell>
          <cell r="G209">
            <v>1160.42</v>
          </cell>
          <cell r="H209">
            <v>28.07</v>
          </cell>
          <cell r="I209">
            <v>386.81</v>
          </cell>
        </row>
        <row r="210">
          <cell r="A210" t="str">
            <v>ЛЕНИНА101</v>
          </cell>
          <cell r="B210" t="str">
            <v>ЛЕНИНА</v>
          </cell>
          <cell r="C210">
            <v>101</v>
          </cell>
          <cell r="E210" t="str">
            <v>Гор.водоснабжение</v>
          </cell>
          <cell r="F210">
            <v>535.33500000000004</v>
          </cell>
          <cell r="G210">
            <v>7376.92</v>
          </cell>
          <cell r="H210">
            <v>178.44499999999999</v>
          </cell>
          <cell r="I210">
            <v>2458.9699999999998</v>
          </cell>
        </row>
        <row r="211">
          <cell r="A211" t="str">
            <v>ЛЕНИНА102</v>
          </cell>
          <cell r="B211" t="str">
            <v>ЛЕНИНА</v>
          </cell>
          <cell r="C211">
            <v>102</v>
          </cell>
          <cell r="E211" t="str">
            <v>Гор.водоснабжение</v>
          </cell>
          <cell r="F211">
            <v>258.64499999999998</v>
          </cell>
          <cell r="G211">
            <v>3564.15</v>
          </cell>
          <cell r="H211">
            <v>86.215000000000003</v>
          </cell>
          <cell r="I211">
            <v>1188.05</v>
          </cell>
        </row>
        <row r="212">
          <cell r="A212" t="str">
            <v>ЛЕНИНА104</v>
          </cell>
          <cell r="B212" t="str">
            <v>ЛЕНИНА</v>
          </cell>
          <cell r="C212">
            <v>104</v>
          </cell>
          <cell r="E212" t="str">
            <v>Гор.водоснабжение</v>
          </cell>
          <cell r="F212">
            <v>126.315</v>
          </cell>
          <cell r="G212">
            <v>1740.62</v>
          </cell>
          <cell r="H212">
            <v>42.104999999999997</v>
          </cell>
          <cell r="I212">
            <v>580.21</v>
          </cell>
        </row>
        <row r="213">
          <cell r="A213" t="str">
            <v>ЛЕНИНА105</v>
          </cell>
          <cell r="B213" t="str">
            <v>ЛЕНИНА</v>
          </cell>
          <cell r="C213">
            <v>105</v>
          </cell>
          <cell r="E213" t="str">
            <v>Гор.водоснабжение</v>
          </cell>
          <cell r="F213">
            <v>354.88499999999999</v>
          </cell>
          <cell r="G213">
            <v>4890.3</v>
          </cell>
          <cell r="H213">
            <v>118.295</v>
          </cell>
          <cell r="I213">
            <v>1630.1</v>
          </cell>
        </row>
        <row r="214">
          <cell r="A214" t="str">
            <v>ЛЕНИНА106</v>
          </cell>
          <cell r="B214" t="str">
            <v>ЛЕНИНА</v>
          </cell>
          <cell r="C214">
            <v>106</v>
          </cell>
          <cell r="E214" t="str">
            <v>Гор.водоснабжение</v>
          </cell>
          <cell r="F214">
            <v>138.345</v>
          </cell>
          <cell r="G214">
            <v>1906.41</v>
          </cell>
          <cell r="H214">
            <v>46.115000000000002</v>
          </cell>
          <cell r="I214">
            <v>635.47</v>
          </cell>
        </row>
        <row r="215">
          <cell r="A215" t="str">
            <v>ЛЕНИНА107</v>
          </cell>
          <cell r="B215" t="str">
            <v>ЛЕНИНА</v>
          </cell>
          <cell r="C215">
            <v>107</v>
          </cell>
          <cell r="E215" t="str">
            <v>Гор.водоснабжение</v>
          </cell>
          <cell r="F215">
            <v>300.75</v>
          </cell>
          <cell r="G215">
            <v>4144.3500000000004</v>
          </cell>
          <cell r="H215">
            <v>100.25</v>
          </cell>
          <cell r="I215">
            <v>1381.45</v>
          </cell>
        </row>
        <row r="216">
          <cell r="A216" t="str">
            <v>ЛЕНИНА108А</v>
          </cell>
          <cell r="B216" t="str">
            <v>ЛЕНИНА</v>
          </cell>
          <cell r="C216">
            <v>108</v>
          </cell>
          <cell r="D216" t="str">
            <v>А</v>
          </cell>
          <cell r="E216" t="str">
            <v>Гор.водоснабжение</v>
          </cell>
          <cell r="F216">
            <v>174.435</v>
          </cell>
          <cell r="G216">
            <v>2403.73</v>
          </cell>
          <cell r="H216">
            <v>58.145000000000003</v>
          </cell>
          <cell r="I216">
            <v>801.24</v>
          </cell>
        </row>
        <row r="217">
          <cell r="A217" t="str">
            <v>ЛЕНИНА108</v>
          </cell>
          <cell r="B217" t="str">
            <v>ЛЕНИНА</v>
          </cell>
          <cell r="C217">
            <v>108</v>
          </cell>
          <cell r="E217" t="str">
            <v>Гор.водоснабжение</v>
          </cell>
          <cell r="F217">
            <v>162.405</v>
          </cell>
          <cell r="G217">
            <v>2237.94</v>
          </cell>
          <cell r="H217">
            <v>54.134999999999998</v>
          </cell>
          <cell r="I217">
            <v>745.98</v>
          </cell>
        </row>
        <row r="218">
          <cell r="A218" t="str">
            <v>ЛЕНИНА109</v>
          </cell>
          <cell r="B218" t="str">
            <v>ЛЕНИНА</v>
          </cell>
          <cell r="C218">
            <v>109</v>
          </cell>
          <cell r="E218" t="str">
            <v>Гор.водоснабжение</v>
          </cell>
          <cell r="F218">
            <v>348.87</v>
          </cell>
          <cell r="G218">
            <v>4807.4399999999996</v>
          </cell>
          <cell r="H218">
            <v>116.29</v>
          </cell>
          <cell r="I218">
            <v>1602.48</v>
          </cell>
        </row>
        <row r="219">
          <cell r="A219" t="str">
            <v>ЛЕНИНА111</v>
          </cell>
          <cell r="B219" t="str">
            <v>ЛЕНИНА</v>
          </cell>
          <cell r="C219">
            <v>111</v>
          </cell>
          <cell r="E219" t="str">
            <v>Гор.водоснабжение</v>
          </cell>
          <cell r="F219">
            <v>192.48</v>
          </cell>
          <cell r="G219">
            <v>2652.39</v>
          </cell>
          <cell r="H219">
            <v>64.16</v>
          </cell>
          <cell r="I219">
            <v>884.13</v>
          </cell>
        </row>
        <row r="220">
          <cell r="A220" t="str">
            <v>ЛЕНИНА112</v>
          </cell>
          <cell r="B220" t="str">
            <v>ЛЕНИНА</v>
          </cell>
          <cell r="C220">
            <v>112</v>
          </cell>
          <cell r="E220" t="str">
            <v>Гор.водоснабжение</v>
          </cell>
          <cell r="F220">
            <v>696.76984000000004</v>
          </cell>
          <cell r="G220">
            <v>9601.5</v>
          </cell>
          <cell r="H220">
            <v>232.25661299999999</v>
          </cell>
          <cell r="I220">
            <v>3200.5</v>
          </cell>
        </row>
        <row r="221">
          <cell r="A221" t="str">
            <v>ЛЕНИНА114</v>
          </cell>
          <cell r="B221" t="str">
            <v>ЛЕНИНА</v>
          </cell>
          <cell r="C221">
            <v>114</v>
          </cell>
          <cell r="E221" t="str">
            <v>Гор.водоснабжение</v>
          </cell>
          <cell r="F221">
            <v>270.67500000000001</v>
          </cell>
          <cell r="G221">
            <v>3729.93</v>
          </cell>
          <cell r="H221">
            <v>90.224999999999994</v>
          </cell>
          <cell r="I221">
            <v>1243.31</v>
          </cell>
        </row>
        <row r="222">
          <cell r="A222" t="str">
            <v>ЛЕНИНА116</v>
          </cell>
          <cell r="B222" t="str">
            <v>ЛЕНИНА</v>
          </cell>
          <cell r="C222">
            <v>116</v>
          </cell>
          <cell r="E222" t="str">
            <v>Гор.водоснабжение</v>
          </cell>
          <cell r="F222">
            <v>511.27499999999998</v>
          </cell>
          <cell r="G222">
            <v>7045.41</v>
          </cell>
          <cell r="H222">
            <v>170.42500000000001</v>
          </cell>
          <cell r="I222">
            <v>2348.4699999999998</v>
          </cell>
        </row>
        <row r="223">
          <cell r="A223" t="str">
            <v>ЛЕНИНА118</v>
          </cell>
          <cell r="B223" t="str">
            <v>ЛЕНИНА</v>
          </cell>
          <cell r="C223">
            <v>118</v>
          </cell>
          <cell r="E223" t="str">
            <v>Гор.водоснабжение</v>
          </cell>
          <cell r="F223">
            <v>54.134999999999998</v>
          </cell>
          <cell r="G223">
            <v>745.99</v>
          </cell>
          <cell r="H223">
            <v>18.045000000000002</v>
          </cell>
          <cell r="I223">
            <v>248.66</v>
          </cell>
        </row>
        <row r="224">
          <cell r="A224" t="str">
            <v>ЛЕНИНА120</v>
          </cell>
          <cell r="B224" t="str">
            <v>ЛЕНИНА</v>
          </cell>
          <cell r="C224">
            <v>120</v>
          </cell>
          <cell r="E224" t="str">
            <v>Гор.водоснабжение</v>
          </cell>
          <cell r="F224">
            <v>90.224999999999994</v>
          </cell>
          <cell r="G224">
            <v>1243.31</v>
          </cell>
          <cell r="H224">
            <v>30.074999999999999</v>
          </cell>
          <cell r="I224">
            <v>414.44</v>
          </cell>
        </row>
        <row r="225">
          <cell r="A225" t="str">
            <v>ЛЕНИНА122</v>
          </cell>
          <cell r="B225" t="str">
            <v>ЛЕНИНА</v>
          </cell>
          <cell r="C225">
            <v>122</v>
          </cell>
          <cell r="E225" t="str">
            <v>Гор.водоснабжение</v>
          </cell>
          <cell r="F225">
            <v>84.21</v>
          </cell>
          <cell r="G225">
            <v>1160.42</v>
          </cell>
          <cell r="H225">
            <v>28.07</v>
          </cell>
          <cell r="I225">
            <v>386.81</v>
          </cell>
        </row>
        <row r="226">
          <cell r="A226" t="str">
            <v>ЛЕНИНА124</v>
          </cell>
          <cell r="B226" t="str">
            <v>ЛЕНИНА</v>
          </cell>
          <cell r="C226">
            <v>124</v>
          </cell>
          <cell r="E226" t="str">
            <v>Гор.водоснабжение</v>
          </cell>
          <cell r="F226">
            <v>451.125</v>
          </cell>
          <cell r="G226">
            <v>6216.54</v>
          </cell>
          <cell r="H226">
            <v>150.375</v>
          </cell>
          <cell r="I226">
            <v>2072.1799999999998</v>
          </cell>
        </row>
        <row r="227">
          <cell r="A227" t="str">
            <v>М.СИБИРЯКА33А</v>
          </cell>
          <cell r="B227" t="str">
            <v>М.СИБИРЯКА</v>
          </cell>
          <cell r="C227">
            <v>33</v>
          </cell>
          <cell r="D227" t="str">
            <v>А</v>
          </cell>
          <cell r="E227" t="str">
            <v>Гор.водоснабжение</v>
          </cell>
          <cell r="F227">
            <v>42.104999999999997</v>
          </cell>
          <cell r="G227">
            <v>580.21</v>
          </cell>
          <cell r="H227">
            <v>14.035</v>
          </cell>
          <cell r="I227">
            <v>193.4</v>
          </cell>
        </row>
        <row r="228">
          <cell r="A228" t="str">
            <v>М.СИБИРЯКА39</v>
          </cell>
          <cell r="B228" t="str">
            <v>М.СИБИРЯКА</v>
          </cell>
          <cell r="C228">
            <v>39</v>
          </cell>
          <cell r="E228" t="str">
            <v>Гор.водоснабжение</v>
          </cell>
          <cell r="F228">
            <v>102.255</v>
          </cell>
          <cell r="G228">
            <v>1409.07</v>
          </cell>
          <cell r="H228">
            <v>34.085000000000001</v>
          </cell>
          <cell r="I228">
            <v>469.69</v>
          </cell>
        </row>
        <row r="229">
          <cell r="A229" t="str">
            <v>М.СИБИРЯКА41</v>
          </cell>
          <cell r="B229" t="str">
            <v>М.СИБИРЯКА</v>
          </cell>
          <cell r="C229">
            <v>41</v>
          </cell>
          <cell r="E229" t="str">
            <v>Гор.водоснабжение</v>
          </cell>
          <cell r="F229">
            <v>150.375</v>
          </cell>
          <cell r="G229">
            <v>2072.1799999999998</v>
          </cell>
          <cell r="H229">
            <v>50.125</v>
          </cell>
          <cell r="I229">
            <v>690.73</v>
          </cell>
        </row>
        <row r="230">
          <cell r="A230" t="str">
            <v>М.СИБИРЯКА43</v>
          </cell>
          <cell r="B230" t="str">
            <v>М.СИБИРЯКА</v>
          </cell>
          <cell r="C230">
            <v>43</v>
          </cell>
          <cell r="E230" t="str">
            <v>Гор.водоснабжение</v>
          </cell>
          <cell r="F230">
            <v>54.134999999999998</v>
          </cell>
          <cell r="G230">
            <v>745.98</v>
          </cell>
          <cell r="H230">
            <v>18.045000000000002</v>
          </cell>
          <cell r="I230">
            <v>248.66</v>
          </cell>
        </row>
        <row r="231">
          <cell r="A231" t="str">
            <v>М.СИБИРЯКА45</v>
          </cell>
          <cell r="B231" t="str">
            <v>М.СИБИРЯКА</v>
          </cell>
          <cell r="C231">
            <v>45</v>
          </cell>
          <cell r="E231" t="str">
            <v>Гор.водоснабжение</v>
          </cell>
          <cell r="F231">
            <v>90.224999999999994</v>
          </cell>
          <cell r="G231">
            <v>1243.31</v>
          </cell>
          <cell r="H231">
            <v>30.074999999999999</v>
          </cell>
          <cell r="I231">
            <v>414.44</v>
          </cell>
        </row>
        <row r="232">
          <cell r="A232" t="str">
            <v>М.СИБИРЯКА51</v>
          </cell>
          <cell r="B232" t="str">
            <v>М.СИБИРЯКА</v>
          </cell>
          <cell r="C232">
            <v>51</v>
          </cell>
          <cell r="E232" t="str">
            <v>Гор.водоснабжение</v>
          </cell>
          <cell r="F232">
            <v>198.495</v>
          </cell>
          <cell r="G232">
            <v>2735.28</v>
          </cell>
          <cell r="H232">
            <v>66.165000000000006</v>
          </cell>
          <cell r="I232">
            <v>911.76</v>
          </cell>
        </row>
        <row r="233">
          <cell r="A233" t="str">
            <v>М.СИБИРЯКА53</v>
          </cell>
          <cell r="B233" t="str">
            <v>М.СИБИРЯКА</v>
          </cell>
          <cell r="C233">
            <v>53</v>
          </cell>
          <cell r="E233" t="str">
            <v>Гор.водоснабжение</v>
          </cell>
          <cell r="F233">
            <v>156.38999999999999</v>
          </cell>
          <cell r="G233">
            <v>2155.0500000000002</v>
          </cell>
          <cell r="H233">
            <v>52.13</v>
          </cell>
          <cell r="I233">
            <v>718.35</v>
          </cell>
        </row>
        <row r="234">
          <cell r="A234" t="str">
            <v>М.СИБИРЯКА55</v>
          </cell>
          <cell r="B234" t="str">
            <v>М.СИБИРЯКА</v>
          </cell>
          <cell r="C234">
            <v>55</v>
          </cell>
          <cell r="E234" t="str">
            <v>Гор.водоснабжение</v>
          </cell>
          <cell r="F234">
            <v>108.27</v>
          </cell>
          <cell r="G234">
            <v>1491.98</v>
          </cell>
          <cell r="H234">
            <v>36.090000000000003</v>
          </cell>
          <cell r="I234">
            <v>497.33</v>
          </cell>
        </row>
        <row r="235">
          <cell r="A235" t="str">
            <v>М.СИБИРЯКА59</v>
          </cell>
          <cell r="B235" t="str">
            <v>М.СИБИРЯКА</v>
          </cell>
          <cell r="C235">
            <v>59</v>
          </cell>
          <cell r="E235" t="str">
            <v>Гор.водоснабжение</v>
          </cell>
          <cell r="F235">
            <v>336.84</v>
          </cell>
          <cell r="G235">
            <v>4641.6499999999996</v>
          </cell>
          <cell r="H235">
            <v>112.28</v>
          </cell>
          <cell r="I235">
            <v>1547.22</v>
          </cell>
        </row>
        <row r="236">
          <cell r="A236" t="str">
            <v>М.СИБИРЯКА61</v>
          </cell>
          <cell r="B236" t="str">
            <v>М.СИБИРЯКА</v>
          </cell>
          <cell r="C236">
            <v>61</v>
          </cell>
          <cell r="E236" t="str">
            <v>Гор.водоснабжение</v>
          </cell>
          <cell r="F236">
            <v>216.54</v>
          </cell>
          <cell r="G236">
            <v>2983.93</v>
          </cell>
          <cell r="H236">
            <v>72.180000000000007</v>
          </cell>
          <cell r="I236">
            <v>994.64</v>
          </cell>
        </row>
        <row r="237">
          <cell r="A237" t="str">
            <v>МАЛЬСКОГО3</v>
          </cell>
          <cell r="B237" t="str">
            <v>МАЛЬСКОГО</v>
          </cell>
          <cell r="C237">
            <v>3</v>
          </cell>
          <cell r="E237" t="str">
            <v>Гор.водоснабжение</v>
          </cell>
          <cell r="F237">
            <v>168.42</v>
          </cell>
          <cell r="G237">
            <v>2320.81</v>
          </cell>
          <cell r="H237">
            <v>56.14</v>
          </cell>
          <cell r="I237">
            <v>773.6</v>
          </cell>
        </row>
        <row r="238">
          <cell r="A238" t="str">
            <v>МАЛЬСКОГО5</v>
          </cell>
          <cell r="B238" t="str">
            <v>МАЛЬСКОГО</v>
          </cell>
          <cell r="C238">
            <v>5</v>
          </cell>
          <cell r="E238" t="str">
            <v>Гор.водоснабжение</v>
          </cell>
          <cell r="F238">
            <v>48.12</v>
          </cell>
          <cell r="G238">
            <v>663.1</v>
          </cell>
          <cell r="H238">
            <v>16.04</v>
          </cell>
          <cell r="I238">
            <v>221.03</v>
          </cell>
        </row>
        <row r="239">
          <cell r="A239" t="str">
            <v>МАЛЬСКОГО7</v>
          </cell>
          <cell r="B239" t="str">
            <v>МАЛЬСКОГО</v>
          </cell>
          <cell r="C239">
            <v>7</v>
          </cell>
          <cell r="E239" t="str">
            <v>Гор.водоснабжение</v>
          </cell>
          <cell r="F239">
            <v>228.57</v>
          </cell>
          <cell r="G239">
            <v>3149.72</v>
          </cell>
          <cell r="H239">
            <v>76.19</v>
          </cell>
          <cell r="I239">
            <v>1049.9100000000001</v>
          </cell>
        </row>
        <row r="240">
          <cell r="A240" t="str">
            <v>МАЛЬСКОГО9</v>
          </cell>
          <cell r="B240" t="str">
            <v>МАЛЬСКОГО</v>
          </cell>
          <cell r="C240">
            <v>9</v>
          </cell>
          <cell r="E240" t="str">
            <v>Гор.водоснабжение</v>
          </cell>
          <cell r="F240">
            <v>287.16773999999998</v>
          </cell>
          <cell r="G240">
            <v>3957.18</v>
          </cell>
          <cell r="H240">
            <v>95.722579999999994</v>
          </cell>
          <cell r="I240">
            <v>1319.06</v>
          </cell>
        </row>
        <row r="241">
          <cell r="A241" t="str">
            <v>МЕЛЬНИЧНАЯ110</v>
          </cell>
          <cell r="B241" t="str">
            <v>МЕЛЬНИЧНАЯ</v>
          </cell>
          <cell r="C241">
            <v>1</v>
          </cell>
          <cell r="D241">
            <v>10</v>
          </cell>
          <cell r="E241" t="str">
            <v>Гор.водоснабжение</v>
          </cell>
          <cell r="F241">
            <v>18.045000000000002</v>
          </cell>
          <cell r="G241">
            <v>248.66</v>
          </cell>
          <cell r="H241">
            <v>6.0149999999999997</v>
          </cell>
          <cell r="I241">
            <v>82.89</v>
          </cell>
        </row>
        <row r="242">
          <cell r="A242" t="str">
            <v>МИРА1</v>
          </cell>
          <cell r="B242" t="str">
            <v>МИРА</v>
          </cell>
          <cell r="C242">
            <v>1</v>
          </cell>
          <cell r="E242" t="str">
            <v>Гор.водоснабжение</v>
          </cell>
          <cell r="F242">
            <v>384.96</v>
          </cell>
          <cell r="G242">
            <v>5304.75</v>
          </cell>
          <cell r="H242">
            <v>128.32</v>
          </cell>
          <cell r="I242">
            <v>1768.25</v>
          </cell>
        </row>
        <row r="243">
          <cell r="A243" t="str">
            <v>МИРА2А</v>
          </cell>
          <cell r="B243" t="str">
            <v>МИРА</v>
          </cell>
          <cell r="C243">
            <v>2</v>
          </cell>
          <cell r="D243" t="str">
            <v>А</v>
          </cell>
          <cell r="E243" t="str">
            <v>Гор.водоснабжение</v>
          </cell>
          <cell r="F243">
            <v>276.69</v>
          </cell>
          <cell r="G243">
            <v>3812.77</v>
          </cell>
          <cell r="H243">
            <v>92.23</v>
          </cell>
          <cell r="I243">
            <v>1270.92</v>
          </cell>
        </row>
        <row r="244">
          <cell r="A244" t="str">
            <v>МИРА2Б</v>
          </cell>
          <cell r="B244" t="str">
            <v>МИРА</v>
          </cell>
          <cell r="C244">
            <v>2</v>
          </cell>
          <cell r="D244" t="str">
            <v>Б</v>
          </cell>
          <cell r="E244" t="str">
            <v>Гор.водоснабжение</v>
          </cell>
          <cell r="F244">
            <v>150.375</v>
          </cell>
          <cell r="G244">
            <v>2072.19</v>
          </cell>
          <cell r="H244">
            <v>50.125</v>
          </cell>
          <cell r="I244">
            <v>690.73</v>
          </cell>
        </row>
        <row r="245">
          <cell r="A245" t="str">
            <v>МИРА2Г</v>
          </cell>
          <cell r="B245" t="str">
            <v>МИРА</v>
          </cell>
          <cell r="C245">
            <v>2</v>
          </cell>
          <cell r="D245" t="str">
            <v>Г</v>
          </cell>
          <cell r="E245" t="str">
            <v>Гор.водоснабжение</v>
          </cell>
          <cell r="F245">
            <v>78.194999999999993</v>
          </cell>
          <cell r="G245">
            <v>1077.54</v>
          </cell>
          <cell r="H245">
            <v>26.065000000000001</v>
          </cell>
          <cell r="I245">
            <v>359.18</v>
          </cell>
        </row>
        <row r="246">
          <cell r="A246" t="str">
            <v>МИРА2</v>
          </cell>
          <cell r="B246" t="str">
            <v>МИРА</v>
          </cell>
          <cell r="C246">
            <v>2</v>
          </cell>
          <cell r="E246" t="str">
            <v>Гор.водоснабжение</v>
          </cell>
          <cell r="F246">
            <v>132.33000000000001</v>
          </cell>
          <cell r="G246">
            <v>1823.51</v>
          </cell>
          <cell r="H246">
            <v>44.11</v>
          </cell>
          <cell r="I246">
            <v>607.84</v>
          </cell>
        </row>
        <row r="247">
          <cell r="A247" t="str">
            <v>МИРА3</v>
          </cell>
          <cell r="B247" t="str">
            <v>МИРА</v>
          </cell>
          <cell r="C247">
            <v>3</v>
          </cell>
          <cell r="E247" t="str">
            <v>Гор.водоснабжение</v>
          </cell>
          <cell r="F247">
            <v>421.05</v>
          </cell>
          <cell r="G247">
            <v>5802.07</v>
          </cell>
          <cell r="H247">
            <v>140.35</v>
          </cell>
          <cell r="I247">
            <v>1934.02</v>
          </cell>
        </row>
        <row r="248">
          <cell r="A248" t="str">
            <v>МИРА4А</v>
          </cell>
          <cell r="B248" t="str">
            <v>МИРА</v>
          </cell>
          <cell r="C248">
            <v>4</v>
          </cell>
          <cell r="D248" t="str">
            <v>А</v>
          </cell>
          <cell r="E248" t="str">
            <v>Гор.водоснабжение</v>
          </cell>
          <cell r="F248">
            <v>24.06</v>
          </cell>
          <cell r="G248">
            <v>331.55</v>
          </cell>
          <cell r="H248">
            <v>8.02</v>
          </cell>
          <cell r="I248">
            <v>110.52</v>
          </cell>
        </row>
        <row r="249">
          <cell r="A249" t="str">
            <v>МИРА4</v>
          </cell>
          <cell r="B249" t="str">
            <v>МИРА</v>
          </cell>
          <cell r="C249">
            <v>4</v>
          </cell>
          <cell r="E249" t="str">
            <v>Гор.водоснабжение</v>
          </cell>
          <cell r="F249">
            <v>96.24</v>
          </cell>
          <cell r="G249">
            <v>1326.18</v>
          </cell>
          <cell r="H249">
            <v>32.08</v>
          </cell>
          <cell r="I249">
            <v>442.06</v>
          </cell>
        </row>
        <row r="250">
          <cell r="A250" t="str">
            <v>МИРА8</v>
          </cell>
          <cell r="B250" t="str">
            <v>МИРА</v>
          </cell>
          <cell r="C250">
            <v>8</v>
          </cell>
          <cell r="E250" t="str">
            <v>Гор.водоснабжение</v>
          </cell>
          <cell r="F250">
            <v>962.4</v>
          </cell>
          <cell r="G250">
            <v>13262.04</v>
          </cell>
          <cell r="H250">
            <v>316.79000000000002</v>
          </cell>
          <cell r="I250">
            <v>4365.42</v>
          </cell>
        </row>
        <row r="251">
          <cell r="A251" t="str">
            <v>МИРА9</v>
          </cell>
          <cell r="B251" t="str">
            <v>МИРА</v>
          </cell>
          <cell r="C251">
            <v>9</v>
          </cell>
          <cell r="E251" t="str">
            <v>Гор.водоснабжение</v>
          </cell>
          <cell r="F251">
            <v>312.77999999999997</v>
          </cell>
          <cell r="G251">
            <v>4310.12</v>
          </cell>
          <cell r="H251">
            <v>104.26</v>
          </cell>
          <cell r="I251">
            <v>1436.71</v>
          </cell>
        </row>
        <row r="252">
          <cell r="A252" t="str">
            <v>МИРА10</v>
          </cell>
          <cell r="B252" t="str">
            <v>МИРА</v>
          </cell>
          <cell r="C252">
            <v>10</v>
          </cell>
          <cell r="E252" t="str">
            <v>Гор.водоснабжение</v>
          </cell>
          <cell r="F252">
            <v>150.375</v>
          </cell>
          <cell r="G252">
            <v>2072.16</v>
          </cell>
          <cell r="H252">
            <v>50.125</v>
          </cell>
          <cell r="I252">
            <v>690.72</v>
          </cell>
        </row>
        <row r="253">
          <cell r="A253" t="str">
            <v>МИРА11</v>
          </cell>
          <cell r="B253" t="str">
            <v>МИРА</v>
          </cell>
          <cell r="C253">
            <v>11</v>
          </cell>
          <cell r="E253" t="str">
            <v>Гор.водоснабжение</v>
          </cell>
          <cell r="F253">
            <v>306.76499999999999</v>
          </cell>
          <cell r="G253">
            <v>4227.29</v>
          </cell>
          <cell r="H253">
            <v>102.255</v>
          </cell>
          <cell r="I253">
            <v>1409.1</v>
          </cell>
        </row>
        <row r="254">
          <cell r="A254" t="str">
            <v>МИРА13</v>
          </cell>
          <cell r="B254" t="str">
            <v>МИРА</v>
          </cell>
          <cell r="C254">
            <v>13</v>
          </cell>
          <cell r="E254" t="str">
            <v>Гор.водоснабжение</v>
          </cell>
          <cell r="F254">
            <v>306.76499999999999</v>
          </cell>
          <cell r="G254">
            <v>4227.3</v>
          </cell>
          <cell r="H254">
            <v>102.255</v>
          </cell>
          <cell r="I254">
            <v>1409.1</v>
          </cell>
        </row>
        <row r="255">
          <cell r="A255" t="str">
            <v>МИРА18</v>
          </cell>
          <cell r="B255" t="str">
            <v>МИРА</v>
          </cell>
          <cell r="C255">
            <v>18</v>
          </cell>
          <cell r="E255" t="str">
            <v>Гор.водоснабжение</v>
          </cell>
          <cell r="F255">
            <v>180.45</v>
          </cell>
          <cell r="G255">
            <v>2486.59</v>
          </cell>
          <cell r="H255">
            <v>60.15</v>
          </cell>
          <cell r="I255">
            <v>828.86</v>
          </cell>
        </row>
        <row r="256">
          <cell r="A256" t="str">
            <v>МИРА22</v>
          </cell>
          <cell r="B256" t="str">
            <v>МИРА</v>
          </cell>
          <cell r="C256">
            <v>22</v>
          </cell>
          <cell r="E256" t="str">
            <v>Гор.водоснабжение</v>
          </cell>
          <cell r="F256">
            <v>691.72500000000002</v>
          </cell>
          <cell r="G256">
            <v>9532.01</v>
          </cell>
          <cell r="H256">
            <v>230.57499999999999</v>
          </cell>
          <cell r="I256">
            <v>3177.34</v>
          </cell>
        </row>
        <row r="257">
          <cell r="A257" t="str">
            <v>МИРА26</v>
          </cell>
          <cell r="B257" t="str">
            <v>МИРА</v>
          </cell>
          <cell r="C257">
            <v>26</v>
          </cell>
          <cell r="E257" t="str">
            <v>Гор.водоснабжение</v>
          </cell>
          <cell r="F257">
            <v>42.104999999999997</v>
          </cell>
          <cell r="G257">
            <v>580.21</v>
          </cell>
          <cell r="H257">
            <v>14.035</v>
          </cell>
          <cell r="I257">
            <v>193.4</v>
          </cell>
        </row>
        <row r="258">
          <cell r="A258" t="str">
            <v>МИРА32</v>
          </cell>
          <cell r="B258" t="str">
            <v>МИРА</v>
          </cell>
          <cell r="C258">
            <v>32</v>
          </cell>
          <cell r="E258" t="str">
            <v>Гор.водоснабжение</v>
          </cell>
          <cell r="F258">
            <v>649.62</v>
          </cell>
          <cell r="G258">
            <v>8951.7999999999993</v>
          </cell>
          <cell r="H258">
            <v>216.54</v>
          </cell>
          <cell r="I258">
            <v>2983.93</v>
          </cell>
        </row>
        <row r="259">
          <cell r="A259" t="str">
            <v>МИРА34</v>
          </cell>
          <cell r="B259" t="str">
            <v>МИРА</v>
          </cell>
          <cell r="C259">
            <v>34</v>
          </cell>
          <cell r="E259" t="str">
            <v>Гор.водоснабжение</v>
          </cell>
          <cell r="F259">
            <v>90.224999999999994</v>
          </cell>
          <cell r="G259">
            <v>1243.3</v>
          </cell>
          <cell r="H259">
            <v>30.074999999999999</v>
          </cell>
          <cell r="I259">
            <v>414.43</v>
          </cell>
        </row>
        <row r="260">
          <cell r="A260" t="str">
            <v>МИРА36</v>
          </cell>
          <cell r="B260" t="str">
            <v>МИРА</v>
          </cell>
          <cell r="C260">
            <v>36</v>
          </cell>
          <cell r="E260" t="str">
            <v>Гор.водоснабжение</v>
          </cell>
          <cell r="F260">
            <v>114.285</v>
          </cell>
          <cell r="G260">
            <v>1574.85</v>
          </cell>
          <cell r="H260">
            <v>38.094999999999999</v>
          </cell>
          <cell r="I260">
            <v>524.95000000000005</v>
          </cell>
        </row>
        <row r="261">
          <cell r="A261" t="str">
            <v>МИРА38</v>
          </cell>
          <cell r="B261" t="str">
            <v>МИРА</v>
          </cell>
          <cell r="C261">
            <v>38</v>
          </cell>
          <cell r="E261" t="str">
            <v>Гор.водоснабжение</v>
          </cell>
          <cell r="F261">
            <v>156.38999999999999</v>
          </cell>
          <cell r="G261">
            <v>2155.06</v>
          </cell>
          <cell r="H261">
            <v>52.13</v>
          </cell>
          <cell r="I261">
            <v>718.35</v>
          </cell>
        </row>
        <row r="262">
          <cell r="A262" t="str">
            <v>МИРА40</v>
          </cell>
          <cell r="B262" t="str">
            <v>МИРА</v>
          </cell>
          <cell r="C262">
            <v>40</v>
          </cell>
          <cell r="E262" t="str">
            <v>Гор.водоснабжение</v>
          </cell>
          <cell r="F262">
            <v>60.15</v>
          </cell>
          <cell r="G262">
            <v>828.88</v>
          </cell>
          <cell r="H262">
            <v>20.05</v>
          </cell>
          <cell r="I262">
            <v>276.29000000000002</v>
          </cell>
        </row>
        <row r="263">
          <cell r="A263" t="str">
            <v>МИРА42</v>
          </cell>
          <cell r="B263" t="str">
            <v>МИРА</v>
          </cell>
          <cell r="C263">
            <v>42</v>
          </cell>
          <cell r="E263" t="str">
            <v>Гор.водоснабжение</v>
          </cell>
          <cell r="F263">
            <v>186.465</v>
          </cell>
          <cell r="G263">
            <v>2569.4699999999998</v>
          </cell>
          <cell r="H263">
            <v>62.155000000000001</v>
          </cell>
          <cell r="I263">
            <v>856.49</v>
          </cell>
        </row>
        <row r="264">
          <cell r="A264" t="str">
            <v>МИРА44</v>
          </cell>
          <cell r="B264" t="str">
            <v>МИРА</v>
          </cell>
          <cell r="C264">
            <v>44</v>
          </cell>
          <cell r="E264" t="str">
            <v>Гор.водоснабжение</v>
          </cell>
          <cell r="F264">
            <v>246.61500000000001</v>
          </cell>
          <cell r="G264">
            <v>3398.37</v>
          </cell>
          <cell r="H264">
            <v>82.204999999999998</v>
          </cell>
          <cell r="I264">
            <v>1132.79</v>
          </cell>
        </row>
        <row r="265">
          <cell r="A265" t="str">
            <v>МИРА46</v>
          </cell>
          <cell r="B265" t="str">
            <v>МИРА</v>
          </cell>
          <cell r="C265">
            <v>46</v>
          </cell>
          <cell r="E265" t="str">
            <v>Гор.водоснабжение</v>
          </cell>
          <cell r="F265">
            <v>505.26</v>
          </cell>
          <cell r="G265">
            <v>6962.56</v>
          </cell>
          <cell r="H265">
            <v>168.42</v>
          </cell>
          <cell r="I265">
            <v>2320.85</v>
          </cell>
        </row>
        <row r="266">
          <cell r="A266" t="str">
            <v>МИРА48</v>
          </cell>
          <cell r="B266" t="str">
            <v>МИРА</v>
          </cell>
          <cell r="C266">
            <v>48</v>
          </cell>
          <cell r="E266" t="str">
            <v>Гор.водоснабжение</v>
          </cell>
          <cell r="F266">
            <v>90.224999999999994</v>
          </cell>
          <cell r="G266">
            <v>1243.3</v>
          </cell>
          <cell r="H266">
            <v>30.074999999999999</v>
          </cell>
          <cell r="I266">
            <v>414.43</v>
          </cell>
        </row>
        <row r="267">
          <cell r="A267" t="str">
            <v>ОРДЖОНИКИДЗЕ3А</v>
          </cell>
          <cell r="B267" t="str">
            <v>ОРДЖОНИКИДЗЕ</v>
          </cell>
          <cell r="C267">
            <v>3</v>
          </cell>
          <cell r="D267" t="str">
            <v>А</v>
          </cell>
          <cell r="E267" t="str">
            <v>Гор.водоснабжение</v>
          </cell>
          <cell r="F267">
            <v>108.27</v>
          </cell>
          <cell r="G267">
            <v>1491.98</v>
          </cell>
          <cell r="H267">
            <v>36.090000000000003</v>
          </cell>
          <cell r="I267">
            <v>497.33</v>
          </cell>
        </row>
        <row r="268">
          <cell r="A268" t="str">
            <v>ОРДЖОНИКИДЗЕ5</v>
          </cell>
          <cell r="B268" t="str">
            <v>ОРДЖОНИКИДЗЕ</v>
          </cell>
          <cell r="C268">
            <v>5</v>
          </cell>
          <cell r="E268" t="str">
            <v>Гор.водоснабжение</v>
          </cell>
          <cell r="F268">
            <v>90.224999999999994</v>
          </cell>
          <cell r="G268">
            <v>1243.31</v>
          </cell>
          <cell r="H268">
            <v>30.075000000000003</v>
          </cell>
          <cell r="I268">
            <v>414.44</v>
          </cell>
        </row>
        <row r="269">
          <cell r="A269" t="str">
            <v>ОРДЖОНИКИДЗЕ7</v>
          </cell>
          <cell r="B269" t="str">
            <v>ОРДЖОНИКИДЗЕ</v>
          </cell>
          <cell r="C269">
            <v>7</v>
          </cell>
          <cell r="E269" t="str">
            <v>Гор.водоснабжение</v>
          </cell>
          <cell r="F269">
            <v>20.0901</v>
          </cell>
          <cell r="G269">
            <v>276.85000000000002</v>
          </cell>
          <cell r="H269">
            <v>6.6966999999999999</v>
          </cell>
          <cell r="I269">
            <v>92.28</v>
          </cell>
        </row>
        <row r="270">
          <cell r="A270" t="str">
            <v>ОРДЖОНИКИДЗЕ9</v>
          </cell>
          <cell r="B270" t="str">
            <v>ОРДЖОНИКИДЗЕ</v>
          </cell>
          <cell r="C270">
            <v>9</v>
          </cell>
          <cell r="E270" t="str">
            <v>Гор.водоснабжение</v>
          </cell>
          <cell r="F270">
            <v>84.21</v>
          </cell>
          <cell r="G270">
            <v>1160.42</v>
          </cell>
          <cell r="H270">
            <v>28.07</v>
          </cell>
          <cell r="I270">
            <v>386.81</v>
          </cell>
        </row>
        <row r="271">
          <cell r="A271" t="str">
            <v>ОРДЖОНИКИДЗЕ13</v>
          </cell>
          <cell r="B271" t="str">
            <v>ОРДЖОНИКИДЗЕ</v>
          </cell>
          <cell r="C271">
            <v>13</v>
          </cell>
          <cell r="E271" t="str">
            <v>Гор.водоснабжение</v>
          </cell>
          <cell r="F271">
            <v>48.12</v>
          </cell>
          <cell r="G271">
            <v>663.12</v>
          </cell>
          <cell r="H271">
            <v>16.04</v>
          </cell>
          <cell r="I271">
            <v>221.04</v>
          </cell>
        </row>
        <row r="272">
          <cell r="A272" t="str">
            <v>ОРДЖОНИКИДЗЕ14</v>
          </cell>
          <cell r="B272" t="str">
            <v>ОРДЖОНИКИДЗЕ</v>
          </cell>
          <cell r="C272">
            <v>14</v>
          </cell>
          <cell r="E272" t="str">
            <v>Гор.водоснабжение</v>
          </cell>
          <cell r="F272">
            <v>26.4</v>
          </cell>
          <cell r="G272">
            <v>363.8</v>
          </cell>
          <cell r="H272">
            <v>8.8000000000000007</v>
          </cell>
          <cell r="I272">
            <v>121.27</v>
          </cell>
        </row>
        <row r="273">
          <cell r="A273" t="str">
            <v>ОРДЖОНИКИДЗЕ15</v>
          </cell>
          <cell r="B273" t="str">
            <v>ОРДЖОНИКИДЗЕ</v>
          </cell>
          <cell r="C273">
            <v>15</v>
          </cell>
          <cell r="E273" t="str">
            <v>Гор.водоснабжение</v>
          </cell>
          <cell r="F273">
            <v>130.32499999999999</v>
          </cell>
          <cell r="G273">
            <v>1795.8999999999999</v>
          </cell>
          <cell r="H273">
            <v>42.105000000000004</v>
          </cell>
          <cell r="I273">
            <v>580.22</v>
          </cell>
        </row>
        <row r="274">
          <cell r="A274" t="str">
            <v>ОРДЖОНИКИДЗЕ16</v>
          </cell>
          <cell r="B274" t="str">
            <v>ОРДЖОНИКИДЗЕ</v>
          </cell>
          <cell r="C274">
            <v>16</v>
          </cell>
          <cell r="E274" t="str">
            <v>Гор.водоснабжение</v>
          </cell>
          <cell r="F274">
            <v>12.03</v>
          </cell>
          <cell r="G274">
            <v>165.78</v>
          </cell>
          <cell r="H274">
            <v>4.01</v>
          </cell>
          <cell r="I274">
            <v>55.26</v>
          </cell>
        </row>
        <row r="275">
          <cell r="A275" t="str">
            <v>ОРДЖОНИКИДЗЕ18</v>
          </cell>
          <cell r="B275" t="str">
            <v>ОРДЖОНИКИДЗЕ</v>
          </cell>
          <cell r="C275">
            <v>18</v>
          </cell>
          <cell r="E275" t="str">
            <v>Гор.водоснабжение</v>
          </cell>
          <cell r="F275">
            <v>66.164999999999992</v>
          </cell>
          <cell r="G275">
            <v>911.77</v>
          </cell>
          <cell r="H275">
            <v>22.055</v>
          </cell>
          <cell r="I275">
            <v>303.92</v>
          </cell>
        </row>
        <row r="276">
          <cell r="A276" t="str">
            <v>ОРДЖОНИКИДЗЕ24</v>
          </cell>
          <cell r="B276" t="str">
            <v>ОРДЖОНИКИДЗЕ</v>
          </cell>
          <cell r="C276">
            <v>24</v>
          </cell>
          <cell r="E276" t="str">
            <v>Гор.водоснабжение</v>
          </cell>
          <cell r="F276">
            <v>48.120000000000005</v>
          </cell>
          <cell r="G276">
            <v>663.09</v>
          </cell>
          <cell r="H276">
            <v>16.04</v>
          </cell>
          <cell r="I276">
            <v>221.02999999999997</v>
          </cell>
        </row>
        <row r="277">
          <cell r="A277" t="str">
            <v>ОРДЖОНИКИДЗЕ26</v>
          </cell>
          <cell r="B277" t="str">
            <v>ОРДЖОНИКИДЗЕ</v>
          </cell>
          <cell r="C277">
            <v>26</v>
          </cell>
          <cell r="E277" t="str">
            <v>Гор.водоснабжение</v>
          </cell>
          <cell r="F277">
            <v>60.15</v>
          </cell>
          <cell r="G277">
            <v>828.87</v>
          </cell>
          <cell r="H277">
            <v>20.049999999999997</v>
          </cell>
          <cell r="I277">
            <v>276.29000000000002</v>
          </cell>
        </row>
        <row r="278">
          <cell r="A278" t="str">
            <v>ОРДЖОНИКИДЗЕ27</v>
          </cell>
          <cell r="B278" t="str">
            <v>ОРДЖОНИКИДЗЕ</v>
          </cell>
          <cell r="C278">
            <v>27</v>
          </cell>
          <cell r="E278" t="str">
            <v>Гор.водоснабжение</v>
          </cell>
          <cell r="F278">
            <v>84.21</v>
          </cell>
          <cell r="G278">
            <v>1160.42</v>
          </cell>
          <cell r="H278">
            <v>20.05</v>
          </cell>
          <cell r="I278">
            <v>276.29000000000002</v>
          </cell>
        </row>
        <row r="279">
          <cell r="A279" t="str">
            <v>ОРДЖОНИКИДЗЕ30</v>
          </cell>
          <cell r="B279" t="str">
            <v>ОРДЖОНИКИДЗЕ</v>
          </cell>
          <cell r="C279">
            <v>30</v>
          </cell>
          <cell r="E279" t="str">
            <v>Гор.водоснабжение</v>
          </cell>
          <cell r="F279">
            <v>78.194999999999993</v>
          </cell>
          <cell r="G279">
            <v>1077.53</v>
          </cell>
          <cell r="H279">
            <v>26.065000000000001</v>
          </cell>
          <cell r="I279">
            <v>359.18</v>
          </cell>
        </row>
        <row r="280">
          <cell r="A280" t="str">
            <v>ОРДЖОНИКИДЗЕ32</v>
          </cell>
          <cell r="B280" t="str">
            <v>ОРДЖОНИКИДЗЕ</v>
          </cell>
          <cell r="C280">
            <v>32</v>
          </cell>
          <cell r="E280" t="str">
            <v>Гор.водоснабжение</v>
          </cell>
          <cell r="F280">
            <v>54.134999999999998</v>
          </cell>
          <cell r="G280">
            <v>745.99</v>
          </cell>
          <cell r="H280">
            <v>18.045000000000002</v>
          </cell>
          <cell r="I280">
            <v>248.66</v>
          </cell>
        </row>
        <row r="281">
          <cell r="A281" t="str">
            <v>ПОБЕДЫ2А</v>
          </cell>
          <cell r="B281" t="str">
            <v>ПОБЕДЫ</v>
          </cell>
          <cell r="C281">
            <v>2</v>
          </cell>
          <cell r="D281" t="str">
            <v>А</v>
          </cell>
          <cell r="E281" t="str">
            <v>Гор.водоснабжение</v>
          </cell>
          <cell r="F281">
            <v>276.69</v>
          </cell>
          <cell r="G281">
            <v>3812.79</v>
          </cell>
          <cell r="H281">
            <v>92.23</v>
          </cell>
          <cell r="I281">
            <v>1270.93</v>
          </cell>
        </row>
        <row r="282">
          <cell r="A282" t="str">
            <v>ПОБЕДЫ18</v>
          </cell>
          <cell r="B282" t="str">
            <v>ПОБЕДЫ</v>
          </cell>
          <cell r="C282">
            <v>18</v>
          </cell>
          <cell r="E282" t="str">
            <v>Гор.водоснабжение</v>
          </cell>
          <cell r="F282">
            <v>156.38999999999999</v>
          </cell>
          <cell r="G282">
            <v>2155.06</v>
          </cell>
          <cell r="H282">
            <v>52.13</v>
          </cell>
          <cell r="I282">
            <v>718.35</v>
          </cell>
        </row>
        <row r="283">
          <cell r="A283" t="str">
            <v>ПОБЕДЫ20</v>
          </cell>
          <cell r="B283" t="str">
            <v>ПОБЕДЫ</v>
          </cell>
          <cell r="C283">
            <v>20</v>
          </cell>
          <cell r="E283" t="str">
            <v>Гор.водоснабжение</v>
          </cell>
          <cell r="F283">
            <v>258.64499999999998</v>
          </cell>
          <cell r="G283">
            <v>3564.18</v>
          </cell>
          <cell r="H283">
            <v>86.215000000000003</v>
          </cell>
          <cell r="I283">
            <v>1188.06</v>
          </cell>
        </row>
        <row r="284">
          <cell r="A284" t="str">
            <v>ПОБЕДЫ22</v>
          </cell>
          <cell r="B284" t="str">
            <v>ПОБЕДЫ</v>
          </cell>
          <cell r="C284">
            <v>22</v>
          </cell>
          <cell r="E284" t="str">
            <v>Гор.водоснабжение</v>
          </cell>
          <cell r="F284">
            <v>96.24</v>
          </cell>
          <cell r="G284">
            <v>1326.21</v>
          </cell>
          <cell r="H284">
            <v>32.08</v>
          </cell>
          <cell r="I284">
            <v>442.07</v>
          </cell>
        </row>
        <row r="285">
          <cell r="A285" t="str">
            <v>ПОБЕДЫ26</v>
          </cell>
          <cell r="B285" t="str">
            <v>ПОБЕДЫ</v>
          </cell>
          <cell r="C285">
            <v>26</v>
          </cell>
          <cell r="E285" t="str">
            <v>Гор.водоснабжение</v>
          </cell>
          <cell r="F285">
            <v>228.57</v>
          </cell>
          <cell r="G285">
            <v>3149.71</v>
          </cell>
          <cell r="H285">
            <v>76.19</v>
          </cell>
          <cell r="I285">
            <v>1049.9000000000001</v>
          </cell>
        </row>
        <row r="286">
          <cell r="A286" t="str">
            <v>ПОБЕДЫ30</v>
          </cell>
          <cell r="B286" t="str">
            <v>ПОБЕДЫ</v>
          </cell>
          <cell r="C286">
            <v>30</v>
          </cell>
          <cell r="E286" t="str">
            <v>Гор.водоснабжение</v>
          </cell>
          <cell r="F286">
            <v>264.66000000000003</v>
          </cell>
          <cell r="G286">
            <v>3647.05</v>
          </cell>
          <cell r="H286">
            <v>88.22</v>
          </cell>
          <cell r="I286">
            <v>1215.68</v>
          </cell>
        </row>
        <row r="287">
          <cell r="A287" t="str">
            <v>ПОБЕДЫ42</v>
          </cell>
          <cell r="B287" t="str">
            <v>ПОБЕДЫ</v>
          </cell>
          <cell r="C287">
            <v>42</v>
          </cell>
          <cell r="E287" t="str">
            <v>Гор.водоснабжение</v>
          </cell>
          <cell r="F287">
            <v>138.345</v>
          </cell>
          <cell r="G287">
            <v>1906.42</v>
          </cell>
          <cell r="H287">
            <v>46.115000000000002</v>
          </cell>
          <cell r="I287">
            <v>635.47</v>
          </cell>
        </row>
        <row r="288">
          <cell r="A288" t="str">
            <v>ПОБЕДЫ44</v>
          </cell>
          <cell r="B288" t="str">
            <v>ПОБЕДЫ</v>
          </cell>
          <cell r="C288">
            <v>44</v>
          </cell>
          <cell r="E288" t="str">
            <v>Гор.водоснабжение</v>
          </cell>
          <cell r="F288">
            <v>180.45</v>
          </cell>
          <cell r="G288">
            <v>2486.61</v>
          </cell>
          <cell r="H288">
            <v>60.15</v>
          </cell>
          <cell r="I288">
            <v>828.87</v>
          </cell>
        </row>
        <row r="289">
          <cell r="A289" t="str">
            <v>ПОБЕДЫ50</v>
          </cell>
          <cell r="B289" t="str">
            <v>ПОБЕДЫ</v>
          </cell>
          <cell r="C289">
            <v>50</v>
          </cell>
          <cell r="E289" t="str">
            <v>Гор.водоснабжение</v>
          </cell>
          <cell r="F289">
            <v>156.38999999999999</v>
          </cell>
          <cell r="G289">
            <v>2155.08</v>
          </cell>
          <cell r="H289">
            <v>52.13</v>
          </cell>
          <cell r="I289">
            <v>718.36</v>
          </cell>
        </row>
        <row r="290">
          <cell r="A290" t="str">
            <v>ПУШКИНА16</v>
          </cell>
          <cell r="B290" t="str">
            <v>ПУШКИНА</v>
          </cell>
          <cell r="C290">
            <v>16</v>
          </cell>
          <cell r="E290" t="str">
            <v>Гор.водоснабжение</v>
          </cell>
          <cell r="F290">
            <v>54.134999999999998</v>
          </cell>
          <cell r="G290">
            <v>745.97</v>
          </cell>
          <cell r="H290">
            <v>18.045000000000002</v>
          </cell>
          <cell r="I290">
            <v>248.66</v>
          </cell>
        </row>
        <row r="291">
          <cell r="A291" t="str">
            <v>ПУШКИНА18</v>
          </cell>
          <cell r="B291" t="str">
            <v>ПУШКИНА</v>
          </cell>
          <cell r="C291">
            <v>18</v>
          </cell>
          <cell r="E291" t="str">
            <v>Гор.водоснабжение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</row>
        <row r="292">
          <cell r="A292" t="str">
            <v>ПУШКИНА19</v>
          </cell>
          <cell r="B292" t="str">
            <v>ПУШКИНА</v>
          </cell>
          <cell r="C292">
            <v>19</v>
          </cell>
          <cell r="E292" t="str">
            <v>Гор.водоснабжение</v>
          </cell>
          <cell r="F292">
            <v>90.224999999999994</v>
          </cell>
          <cell r="G292">
            <v>1243.31</v>
          </cell>
          <cell r="H292">
            <v>30.074999999999999</v>
          </cell>
          <cell r="I292">
            <v>414.44</v>
          </cell>
        </row>
        <row r="293">
          <cell r="A293" t="str">
            <v>ПУШКИНА20</v>
          </cell>
          <cell r="B293" t="str">
            <v>ПУШКИНА</v>
          </cell>
          <cell r="C293">
            <v>20</v>
          </cell>
          <cell r="E293" t="str">
            <v>Гор.водоснабжение</v>
          </cell>
          <cell r="F293">
            <v>126.315</v>
          </cell>
          <cell r="G293">
            <v>1740.61</v>
          </cell>
          <cell r="H293">
            <v>42.104999999999997</v>
          </cell>
          <cell r="I293">
            <v>580.20000000000005</v>
          </cell>
        </row>
        <row r="294">
          <cell r="A294" t="str">
            <v>ПУШКИНА21</v>
          </cell>
          <cell r="B294" t="str">
            <v>ПУШКИНА</v>
          </cell>
          <cell r="C294">
            <v>21</v>
          </cell>
          <cell r="E294" t="str">
            <v>Гор.водоснабжение</v>
          </cell>
          <cell r="F294">
            <v>134.33500000000001</v>
          </cell>
          <cell r="G294">
            <v>1851.13</v>
          </cell>
          <cell r="H294">
            <v>42.104999999999997</v>
          </cell>
          <cell r="I294">
            <v>580.20000000000005</v>
          </cell>
        </row>
        <row r="295">
          <cell r="A295" t="str">
            <v>ПУШКИНА22</v>
          </cell>
          <cell r="B295" t="str">
            <v>ПУШКИНА</v>
          </cell>
          <cell r="C295">
            <v>22</v>
          </cell>
          <cell r="E295" t="str">
            <v>Гор.водоснабжение</v>
          </cell>
          <cell r="F295">
            <v>36.090000000000003</v>
          </cell>
          <cell r="G295">
            <v>497.32</v>
          </cell>
          <cell r="H295">
            <v>12.03</v>
          </cell>
          <cell r="I295">
            <v>165.77</v>
          </cell>
        </row>
        <row r="296">
          <cell r="A296" t="str">
            <v>ПУШКИНА23</v>
          </cell>
          <cell r="B296" t="str">
            <v>ПУШКИНА</v>
          </cell>
          <cell r="C296">
            <v>23</v>
          </cell>
          <cell r="E296" t="str">
            <v>Гор.водоснабжение</v>
          </cell>
          <cell r="F296">
            <v>204.51</v>
          </cell>
          <cell r="G296">
            <v>2818.16</v>
          </cell>
          <cell r="H296">
            <v>68.17</v>
          </cell>
          <cell r="I296">
            <v>939.39</v>
          </cell>
        </row>
        <row r="297">
          <cell r="A297" t="str">
            <v>ПУШКИНА25</v>
          </cell>
          <cell r="B297" t="str">
            <v>ПУШКИНА</v>
          </cell>
          <cell r="C297">
            <v>25</v>
          </cell>
          <cell r="E297" t="str">
            <v>Гор.водоснабжение</v>
          </cell>
          <cell r="F297">
            <v>108.27</v>
          </cell>
          <cell r="G297">
            <v>1491.97</v>
          </cell>
          <cell r="H297">
            <v>36.090000000000003</v>
          </cell>
          <cell r="I297">
            <v>497.32</v>
          </cell>
        </row>
        <row r="298">
          <cell r="A298" t="str">
            <v>ПУШКИНА26</v>
          </cell>
          <cell r="B298" t="str">
            <v>ПУШКИНА</v>
          </cell>
          <cell r="C298">
            <v>26</v>
          </cell>
          <cell r="E298" t="str">
            <v>Гор.водоснабжение</v>
          </cell>
          <cell r="F298">
            <v>74.225099999999998</v>
          </cell>
          <cell r="G298">
            <v>1022.82</v>
          </cell>
          <cell r="H298">
            <v>24.741700000000002</v>
          </cell>
          <cell r="I298">
            <v>340.94</v>
          </cell>
        </row>
        <row r="299">
          <cell r="A299" t="str">
            <v>ПУШКИНА27</v>
          </cell>
          <cell r="B299" t="str">
            <v>ПУШКИНА</v>
          </cell>
          <cell r="C299">
            <v>27</v>
          </cell>
          <cell r="E299" t="str">
            <v>Гор.водоснабжение</v>
          </cell>
          <cell r="F299">
            <v>48.12</v>
          </cell>
          <cell r="G299">
            <v>663.09</v>
          </cell>
          <cell r="H299">
            <v>16.04</v>
          </cell>
          <cell r="I299">
            <v>221.03</v>
          </cell>
        </row>
        <row r="300">
          <cell r="A300" t="str">
            <v>ПУШКИНА28</v>
          </cell>
          <cell r="B300" t="str">
            <v>ПУШКИНА</v>
          </cell>
          <cell r="C300">
            <v>28</v>
          </cell>
          <cell r="E300" t="str">
            <v>Гор.водоснабжение</v>
          </cell>
          <cell r="F300">
            <v>12.03</v>
          </cell>
          <cell r="G300">
            <v>165.77</v>
          </cell>
          <cell r="H300">
            <v>4.01</v>
          </cell>
          <cell r="I300">
            <v>55.26</v>
          </cell>
        </row>
        <row r="301">
          <cell r="A301" t="str">
            <v>ПУШКИНА29</v>
          </cell>
          <cell r="B301" t="str">
            <v>ПУШКИНА</v>
          </cell>
          <cell r="C301">
            <v>29</v>
          </cell>
          <cell r="E301" t="str">
            <v>Гор.водоснабжение</v>
          </cell>
          <cell r="F301">
            <v>92.23</v>
          </cell>
          <cell r="G301">
            <v>1270.94</v>
          </cell>
          <cell r="H301">
            <v>24.06</v>
          </cell>
          <cell r="I301">
            <v>331.55</v>
          </cell>
        </row>
        <row r="302">
          <cell r="A302" t="str">
            <v>ПУШКИНА30</v>
          </cell>
          <cell r="B302" t="str">
            <v>ПУШКИНА</v>
          </cell>
          <cell r="C302">
            <v>30</v>
          </cell>
          <cell r="E302" t="str">
            <v>Гор.водоснабжение</v>
          </cell>
          <cell r="F302">
            <v>16.04</v>
          </cell>
          <cell r="G302">
            <v>221.03</v>
          </cell>
          <cell r="H302">
            <v>4.01</v>
          </cell>
          <cell r="I302">
            <v>55.26</v>
          </cell>
        </row>
        <row r="303">
          <cell r="A303" t="str">
            <v>ПУШКИНА32</v>
          </cell>
          <cell r="B303" t="str">
            <v>ПУШКИНА</v>
          </cell>
          <cell r="C303">
            <v>32</v>
          </cell>
          <cell r="E303" t="str">
            <v>Гор.водоснабжение</v>
          </cell>
          <cell r="F303">
            <v>120.30000000000001</v>
          </cell>
          <cell r="G303">
            <v>1657.75</v>
          </cell>
          <cell r="H303">
            <v>40.1</v>
          </cell>
          <cell r="I303">
            <v>552.58000000000004</v>
          </cell>
        </row>
        <row r="304">
          <cell r="A304" t="str">
            <v>ПУШКИНА34</v>
          </cell>
          <cell r="B304" t="str">
            <v>ПУШКИНА</v>
          </cell>
          <cell r="C304">
            <v>34</v>
          </cell>
          <cell r="E304" t="str">
            <v>Гор.водоснабжение</v>
          </cell>
          <cell r="F304">
            <v>18.045000000000002</v>
          </cell>
          <cell r="G304">
            <v>248.66</v>
          </cell>
          <cell r="H304">
            <v>6.0149999999999997</v>
          </cell>
          <cell r="I304">
            <v>82.89</v>
          </cell>
        </row>
        <row r="305">
          <cell r="A305" t="str">
            <v>ПУШКИНА35</v>
          </cell>
          <cell r="B305" t="str">
            <v>ПУШКИНА</v>
          </cell>
          <cell r="C305">
            <v>35</v>
          </cell>
          <cell r="E305" t="str">
            <v>Гор.водоснабжение</v>
          </cell>
          <cell r="F305">
            <v>160.4</v>
          </cell>
          <cell r="G305">
            <v>2210.33</v>
          </cell>
          <cell r="H305">
            <v>48.12</v>
          </cell>
          <cell r="I305">
            <v>663.1</v>
          </cell>
        </row>
        <row r="306">
          <cell r="A306" t="str">
            <v>ПУШКИНА37</v>
          </cell>
          <cell r="B306" t="str">
            <v>ПУШКИНА</v>
          </cell>
          <cell r="C306">
            <v>37</v>
          </cell>
          <cell r="E306" t="str">
            <v>Гор.водоснабжение</v>
          </cell>
          <cell r="F306">
            <v>102.255</v>
          </cell>
          <cell r="G306">
            <v>1409.08</v>
          </cell>
          <cell r="H306">
            <v>34.085000000000001</v>
          </cell>
          <cell r="I306">
            <v>469.69</v>
          </cell>
        </row>
        <row r="307">
          <cell r="A307" t="str">
            <v>ПУШКИНА38</v>
          </cell>
          <cell r="B307" t="str">
            <v>ПУШКИНА</v>
          </cell>
          <cell r="C307">
            <v>38</v>
          </cell>
          <cell r="E307" t="str">
            <v>Гор.водоснабжение</v>
          </cell>
          <cell r="F307">
            <v>42.104999999999997</v>
          </cell>
          <cell r="G307">
            <v>580.21</v>
          </cell>
          <cell r="H307">
            <v>14.035</v>
          </cell>
          <cell r="I307">
            <v>193.4</v>
          </cell>
        </row>
        <row r="308">
          <cell r="A308" t="str">
            <v>САДОВАЯ21</v>
          </cell>
          <cell r="B308" t="str">
            <v>САДОВАЯ2</v>
          </cell>
          <cell r="C308">
            <v>1</v>
          </cell>
          <cell r="E308" t="str">
            <v>Гор.водоснабжение</v>
          </cell>
          <cell r="F308">
            <v>108.27</v>
          </cell>
          <cell r="G308">
            <v>1491.96</v>
          </cell>
          <cell r="H308">
            <v>36.090000000000003</v>
          </cell>
          <cell r="I308">
            <v>497.32</v>
          </cell>
        </row>
        <row r="309">
          <cell r="A309" t="str">
            <v>СВЕРДЛОВА15</v>
          </cell>
          <cell r="B309" t="str">
            <v>СВЕРДЛОВА</v>
          </cell>
          <cell r="C309">
            <v>15</v>
          </cell>
          <cell r="E309" t="str">
            <v>Гор.водоснабжение</v>
          </cell>
          <cell r="F309">
            <v>42.104999999999997</v>
          </cell>
          <cell r="G309">
            <v>580.20000000000005</v>
          </cell>
          <cell r="H309">
            <v>14.035</v>
          </cell>
          <cell r="I309">
            <v>193.39999999999998</v>
          </cell>
        </row>
        <row r="310">
          <cell r="A310" t="str">
            <v>СВЕРДЛОВА16</v>
          </cell>
          <cell r="B310" t="str">
            <v>СВЕРДЛОВА</v>
          </cell>
          <cell r="C310">
            <v>16</v>
          </cell>
          <cell r="E310" t="str">
            <v>Гор.водоснабжение</v>
          </cell>
          <cell r="F310">
            <v>18.044999999999998</v>
          </cell>
          <cell r="G310">
            <v>248.66000000000003</v>
          </cell>
          <cell r="H310">
            <v>6.0149999999999997</v>
          </cell>
          <cell r="I310">
            <v>82.89</v>
          </cell>
        </row>
        <row r="311">
          <cell r="A311" t="str">
            <v>СВЕРДЛОВА17</v>
          </cell>
          <cell r="B311" t="str">
            <v>СВЕРДЛОВА</v>
          </cell>
          <cell r="C311">
            <v>17</v>
          </cell>
          <cell r="E311" t="str">
            <v>Гор.водоснабжение</v>
          </cell>
          <cell r="F311">
            <v>78.195000000000007</v>
          </cell>
          <cell r="G311">
            <v>1077.54</v>
          </cell>
          <cell r="H311">
            <v>26.064999999999998</v>
          </cell>
          <cell r="I311">
            <v>359.18</v>
          </cell>
        </row>
        <row r="312">
          <cell r="A312" t="str">
            <v>СВЕРДЛОВА18</v>
          </cell>
          <cell r="B312" t="str">
            <v>СВЕРДЛОВА</v>
          </cell>
          <cell r="C312">
            <v>18</v>
          </cell>
          <cell r="E312" t="str">
            <v>Гор.водоснабжение</v>
          </cell>
          <cell r="F312">
            <v>72.180000000000007</v>
          </cell>
          <cell r="G312">
            <v>994.66</v>
          </cell>
          <cell r="H312">
            <v>24.060000000000002</v>
          </cell>
          <cell r="I312">
            <v>331.56</v>
          </cell>
        </row>
        <row r="313">
          <cell r="A313" t="str">
            <v>СВЕРДЛОВА20</v>
          </cell>
          <cell r="B313" t="str">
            <v>СВЕРДЛОВА</v>
          </cell>
          <cell r="C313">
            <v>20</v>
          </cell>
          <cell r="E313" t="str">
            <v>Гор.водоснабжение</v>
          </cell>
          <cell r="F313">
            <v>42.104999999999997</v>
          </cell>
          <cell r="G313">
            <v>580.21</v>
          </cell>
          <cell r="H313">
            <v>14.035</v>
          </cell>
          <cell r="I313">
            <v>193.41</v>
          </cell>
        </row>
        <row r="314">
          <cell r="A314" t="str">
            <v>СВЕРДЛОВА24</v>
          </cell>
          <cell r="B314" t="str">
            <v>СВЕРДЛОВА</v>
          </cell>
          <cell r="C314">
            <v>24</v>
          </cell>
          <cell r="E314" t="str">
            <v>Гор.водоснабжение</v>
          </cell>
          <cell r="F314">
            <v>42.104999999999997</v>
          </cell>
          <cell r="G314">
            <v>580.21</v>
          </cell>
          <cell r="H314">
            <v>14.035</v>
          </cell>
          <cell r="I314">
            <v>193.4</v>
          </cell>
        </row>
        <row r="315">
          <cell r="A315" t="str">
            <v>СВЕРДЛОВА25</v>
          </cell>
          <cell r="B315" t="str">
            <v>СВЕРДЛОВА</v>
          </cell>
          <cell r="C315">
            <v>25</v>
          </cell>
          <cell r="E315" t="str">
            <v>Гор.водоснабжение</v>
          </cell>
          <cell r="F315">
            <v>12.03</v>
          </cell>
          <cell r="G315">
            <v>165.77</v>
          </cell>
          <cell r="H315">
            <v>4.01</v>
          </cell>
          <cell r="I315">
            <v>55.26</v>
          </cell>
        </row>
        <row r="316">
          <cell r="A316" t="str">
            <v>СВЕРДЛОВА26</v>
          </cell>
          <cell r="B316" t="str">
            <v>СВЕРДЛОВА</v>
          </cell>
          <cell r="C316">
            <v>26</v>
          </cell>
          <cell r="E316" t="str">
            <v>Гор.водоснабжение</v>
          </cell>
          <cell r="F316">
            <v>78.194999999999993</v>
          </cell>
          <cell r="G316">
            <v>1077.53</v>
          </cell>
          <cell r="H316">
            <v>26.065000000000001</v>
          </cell>
          <cell r="I316">
            <v>359.18</v>
          </cell>
        </row>
        <row r="317">
          <cell r="A317" t="str">
            <v>СВЕРДЛОВА27</v>
          </cell>
          <cell r="B317" t="str">
            <v>СВЕРДЛОВА</v>
          </cell>
          <cell r="C317">
            <v>27</v>
          </cell>
          <cell r="E317" t="str">
            <v>Гор.водоснабжение</v>
          </cell>
          <cell r="F317">
            <v>50.125</v>
          </cell>
          <cell r="G317">
            <v>690.73</v>
          </cell>
          <cell r="H317">
            <v>14.035</v>
          </cell>
          <cell r="I317">
            <v>193.4</v>
          </cell>
        </row>
        <row r="318">
          <cell r="A318" t="str">
            <v>СВЕРДЛОВА28</v>
          </cell>
          <cell r="B318" t="str">
            <v>СВЕРДЛОВА</v>
          </cell>
          <cell r="C318">
            <v>28</v>
          </cell>
          <cell r="E318" t="str">
            <v>Гор.водоснабжение</v>
          </cell>
          <cell r="F318">
            <v>186.465</v>
          </cell>
          <cell r="G318">
            <v>2569.5100000000002</v>
          </cell>
          <cell r="H318">
            <v>62.155000000000001</v>
          </cell>
          <cell r="I318">
            <v>856.5</v>
          </cell>
        </row>
        <row r="319">
          <cell r="A319" t="str">
            <v>СВЕРДЛОВА29</v>
          </cell>
          <cell r="B319" t="str">
            <v>СВЕРДЛОВА</v>
          </cell>
          <cell r="C319">
            <v>29</v>
          </cell>
          <cell r="E319" t="str">
            <v>Гор.водоснабжение</v>
          </cell>
          <cell r="F319">
            <v>44.11</v>
          </cell>
          <cell r="G319">
            <v>607.84</v>
          </cell>
          <cell r="H319">
            <v>0</v>
          </cell>
          <cell r="I319">
            <v>0</v>
          </cell>
        </row>
        <row r="320">
          <cell r="A320" t="str">
            <v>СВЕРДЛОВА32</v>
          </cell>
          <cell r="B320" t="str">
            <v>СВЕРДЛОВА</v>
          </cell>
          <cell r="C320">
            <v>32</v>
          </cell>
          <cell r="E320" t="str">
            <v>Гор.водоснабжение</v>
          </cell>
          <cell r="F320">
            <v>126.315</v>
          </cell>
          <cell r="G320">
            <v>1740.64</v>
          </cell>
          <cell r="H320">
            <v>42.104999999999997</v>
          </cell>
          <cell r="I320">
            <v>580.21</v>
          </cell>
        </row>
        <row r="321">
          <cell r="A321" t="str">
            <v>СВЕРДЛОВА34</v>
          </cell>
          <cell r="B321" t="str">
            <v>СВЕРДЛОВА</v>
          </cell>
          <cell r="C321">
            <v>34</v>
          </cell>
          <cell r="E321" t="str">
            <v>Гор.водоснабжение</v>
          </cell>
          <cell r="F321">
            <v>60.15</v>
          </cell>
          <cell r="G321">
            <v>828.86</v>
          </cell>
          <cell r="H321">
            <v>20.05</v>
          </cell>
          <cell r="I321">
            <v>276.29000000000002</v>
          </cell>
        </row>
        <row r="322">
          <cell r="A322" t="str">
            <v>СИНЯЯ ПТИЦА1</v>
          </cell>
          <cell r="B322" t="str">
            <v>СИНЯЯ ПТИЦА</v>
          </cell>
          <cell r="C322">
            <v>1</v>
          </cell>
          <cell r="E322" t="str">
            <v>Гор.водоснабжение</v>
          </cell>
          <cell r="F322">
            <v>60.15</v>
          </cell>
          <cell r="G322">
            <v>863.76</v>
          </cell>
          <cell r="H322">
            <v>20.05</v>
          </cell>
          <cell r="I322">
            <v>287.92</v>
          </cell>
        </row>
        <row r="323">
          <cell r="A323" t="str">
            <v>СИРОТИНА2</v>
          </cell>
          <cell r="B323" t="str">
            <v>СИРОТИНА</v>
          </cell>
          <cell r="C323">
            <v>2</v>
          </cell>
          <cell r="E323" t="str">
            <v>Гор.водоснабжение</v>
          </cell>
          <cell r="F323">
            <v>180.45</v>
          </cell>
          <cell r="G323">
            <v>2486.62</v>
          </cell>
          <cell r="H323">
            <v>60.15</v>
          </cell>
          <cell r="I323">
            <v>828.87</v>
          </cell>
        </row>
        <row r="324">
          <cell r="A324" t="str">
            <v>СИРОТИНА4</v>
          </cell>
          <cell r="B324" t="str">
            <v>СИРОТИНА</v>
          </cell>
          <cell r="C324">
            <v>4</v>
          </cell>
          <cell r="E324" t="str">
            <v>Гор.водоснабжение</v>
          </cell>
          <cell r="F324">
            <v>246.61500000000001</v>
          </cell>
          <cell r="G324">
            <v>3398.36</v>
          </cell>
          <cell r="H324">
            <v>82.204999999999998</v>
          </cell>
          <cell r="I324">
            <v>1132.79</v>
          </cell>
        </row>
        <row r="325">
          <cell r="A325" t="str">
            <v>СИРОТИНА6</v>
          </cell>
          <cell r="B325" t="str">
            <v>СИРОТИНА</v>
          </cell>
          <cell r="C325">
            <v>6</v>
          </cell>
          <cell r="E325" t="str">
            <v>Гор.водоснабжение</v>
          </cell>
          <cell r="F325">
            <v>162.405</v>
          </cell>
          <cell r="G325">
            <v>2237.9699999999998</v>
          </cell>
          <cell r="H325">
            <v>54.134999999999998</v>
          </cell>
          <cell r="I325">
            <v>745.99</v>
          </cell>
        </row>
        <row r="326">
          <cell r="A326" t="str">
            <v>СИРОТИНА8</v>
          </cell>
          <cell r="B326" t="str">
            <v>СИРОТИНА</v>
          </cell>
          <cell r="C326">
            <v>8</v>
          </cell>
          <cell r="E326" t="str">
            <v>Гор.водоснабжение</v>
          </cell>
          <cell r="F326">
            <v>150.375</v>
          </cell>
          <cell r="G326">
            <v>2072.19</v>
          </cell>
          <cell r="H326">
            <v>50.125</v>
          </cell>
          <cell r="I326">
            <v>690.73</v>
          </cell>
        </row>
        <row r="327">
          <cell r="A327" t="str">
            <v>СИРОТИНА9</v>
          </cell>
          <cell r="B327" t="str">
            <v>СИРОТИНА</v>
          </cell>
          <cell r="C327">
            <v>9</v>
          </cell>
          <cell r="E327" t="str">
            <v>Гор.водоснабжение</v>
          </cell>
          <cell r="F327">
            <v>150.375</v>
          </cell>
          <cell r="G327">
            <v>2072.17</v>
          </cell>
          <cell r="H327">
            <v>50.125</v>
          </cell>
          <cell r="I327">
            <v>690.72</v>
          </cell>
        </row>
        <row r="328">
          <cell r="A328" t="str">
            <v>СИРОТИНА11</v>
          </cell>
          <cell r="B328" t="str">
            <v>СИРОТИНА</v>
          </cell>
          <cell r="C328">
            <v>11</v>
          </cell>
          <cell r="E328" t="str">
            <v>Гор.водоснабжение</v>
          </cell>
          <cell r="F328">
            <v>54.134999999999998</v>
          </cell>
          <cell r="G328">
            <v>745.99</v>
          </cell>
          <cell r="H328">
            <v>18.045000000000002</v>
          </cell>
          <cell r="I328">
            <v>248.66</v>
          </cell>
        </row>
        <row r="329">
          <cell r="A329" t="str">
            <v>СИРОТИНА12</v>
          </cell>
          <cell r="B329" t="str">
            <v>СИРОТИНА</v>
          </cell>
          <cell r="C329">
            <v>12</v>
          </cell>
          <cell r="E329" t="str">
            <v>Гор.водоснабжение</v>
          </cell>
          <cell r="F329">
            <v>258.64499999999998</v>
          </cell>
          <cell r="G329">
            <v>3564.14</v>
          </cell>
          <cell r="H329">
            <v>86.215000000000003</v>
          </cell>
          <cell r="I329">
            <v>1188.05</v>
          </cell>
        </row>
        <row r="330">
          <cell r="A330" t="str">
            <v>СИРОТИНА13</v>
          </cell>
          <cell r="B330" t="str">
            <v>СИРОТИНА</v>
          </cell>
          <cell r="C330">
            <v>13</v>
          </cell>
          <cell r="E330" t="str">
            <v>Гор.водоснабжение</v>
          </cell>
          <cell r="F330">
            <v>156.38999999999999</v>
          </cell>
          <cell r="G330">
            <v>2155.04</v>
          </cell>
          <cell r="H330">
            <v>52.13</v>
          </cell>
          <cell r="I330">
            <v>718.35</v>
          </cell>
        </row>
        <row r="331">
          <cell r="A331" t="str">
            <v>СИРОТИНА14</v>
          </cell>
          <cell r="B331" t="str">
            <v>СИРОТИНА</v>
          </cell>
          <cell r="C331">
            <v>14</v>
          </cell>
          <cell r="E331" t="str">
            <v>Гор.водоснабжение</v>
          </cell>
          <cell r="F331">
            <v>234.58500000000001</v>
          </cell>
          <cell r="G331">
            <v>3232.6</v>
          </cell>
          <cell r="H331">
            <v>78.194999999999993</v>
          </cell>
          <cell r="I331">
            <v>1077.53</v>
          </cell>
        </row>
        <row r="332">
          <cell r="A332" t="str">
            <v>СИРОТИНА16</v>
          </cell>
          <cell r="B332" t="str">
            <v>СИРОТИНА</v>
          </cell>
          <cell r="C332">
            <v>16</v>
          </cell>
          <cell r="E332" t="str">
            <v>Гор.водоснабжение</v>
          </cell>
          <cell r="F332">
            <v>150.375</v>
          </cell>
          <cell r="G332">
            <v>2072.1799999999998</v>
          </cell>
          <cell r="H332">
            <v>50.125</v>
          </cell>
          <cell r="I332">
            <v>690.73</v>
          </cell>
        </row>
        <row r="333">
          <cell r="A333" t="str">
            <v>СИРОТИНА18</v>
          </cell>
          <cell r="B333" t="str">
            <v>СИРОТИНА</v>
          </cell>
          <cell r="C333">
            <v>18</v>
          </cell>
          <cell r="E333" t="str">
            <v>Гор.водоснабжение</v>
          </cell>
          <cell r="F333">
            <v>222.55500000000001</v>
          </cell>
          <cell r="G333">
            <v>3066.81</v>
          </cell>
          <cell r="H333">
            <v>74.185000000000002</v>
          </cell>
          <cell r="I333">
            <v>1022.27</v>
          </cell>
        </row>
        <row r="334">
          <cell r="A334" t="str">
            <v>СИРОТИНА20</v>
          </cell>
          <cell r="B334" t="str">
            <v>СИРОТИНА</v>
          </cell>
          <cell r="C334">
            <v>20</v>
          </cell>
          <cell r="E334" t="str">
            <v>Гор.водоснабжение</v>
          </cell>
          <cell r="F334">
            <v>210.52500000000001</v>
          </cell>
          <cell r="G334">
            <v>2901.05</v>
          </cell>
          <cell r="H334">
            <v>70.174999999999997</v>
          </cell>
          <cell r="I334">
            <v>967.02</v>
          </cell>
        </row>
        <row r="335">
          <cell r="A335" t="str">
            <v>СТРОИТЕЛЕЙ4А</v>
          </cell>
          <cell r="B335" t="str">
            <v>СТРОИТЕЛЕЙ</v>
          </cell>
          <cell r="C335">
            <v>4</v>
          </cell>
          <cell r="D335" t="str">
            <v>А</v>
          </cell>
          <cell r="E335" t="str">
            <v>Гор.водоснабжение</v>
          </cell>
          <cell r="F335">
            <v>84.21</v>
          </cell>
          <cell r="G335">
            <v>1160.42</v>
          </cell>
          <cell r="H335">
            <v>28.07</v>
          </cell>
          <cell r="I335">
            <v>386.81</v>
          </cell>
        </row>
        <row r="336">
          <cell r="A336" t="str">
            <v>СТРОИТЕЛЕЙ6</v>
          </cell>
          <cell r="B336" t="str">
            <v>СТРОИТЕЛЕЙ</v>
          </cell>
          <cell r="C336">
            <v>6</v>
          </cell>
          <cell r="E336" t="str">
            <v>Гор.водоснабжение</v>
          </cell>
          <cell r="F336">
            <v>72.180000000000007</v>
          </cell>
          <cell r="G336">
            <v>994.66</v>
          </cell>
          <cell r="H336">
            <v>24.06</v>
          </cell>
          <cell r="I336">
            <v>331.55</v>
          </cell>
        </row>
        <row r="337">
          <cell r="A337" t="str">
            <v>СТРОИТЕЛЕЙ8А</v>
          </cell>
          <cell r="B337" t="str">
            <v>СТРОИТЕЛЕЙ</v>
          </cell>
          <cell r="C337">
            <v>8</v>
          </cell>
          <cell r="D337" t="str">
            <v>А</v>
          </cell>
          <cell r="E337" t="str">
            <v>Гор.водоснабжение</v>
          </cell>
          <cell r="F337">
            <v>36.090000000000003</v>
          </cell>
          <cell r="G337">
            <v>497.32</v>
          </cell>
          <cell r="H337">
            <v>12.03</v>
          </cell>
          <cell r="I337">
            <v>165.77</v>
          </cell>
        </row>
        <row r="338">
          <cell r="A338" t="str">
            <v>СТРОИТЕЛЕЙ8</v>
          </cell>
          <cell r="B338" t="str">
            <v>СТРОИТЕЛЕЙ</v>
          </cell>
          <cell r="C338">
            <v>8</v>
          </cell>
          <cell r="E338" t="str">
            <v>Гор.водоснабжение</v>
          </cell>
          <cell r="F338">
            <v>60.15</v>
          </cell>
          <cell r="G338">
            <v>828.88</v>
          </cell>
          <cell r="H338">
            <v>20.05</v>
          </cell>
          <cell r="I338">
            <v>276.29000000000002</v>
          </cell>
        </row>
        <row r="339">
          <cell r="A339" t="str">
            <v>СТРОИТЕЛЕЙ10</v>
          </cell>
          <cell r="B339" t="str">
            <v>СТРОИТЕЛЕЙ</v>
          </cell>
          <cell r="C339">
            <v>10</v>
          </cell>
          <cell r="E339" t="str">
            <v>Гор.водоснабжение</v>
          </cell>
          <cell r="F339">
            <v>90.224999999999994</v>
          </cell>
          <cell r="G339">
            <v>1243.3</v>
          </cell>
          <cell r="H339">
            <v>30.074999999999999</v>
          </cell>
          <cell r="I339">
            <v>414.43</v>
          </cell>
        </row>
        <row r="340">
          <cell r="A340" t="str">
            <v>СТРОИТЕЛЕЙ12А</v>
          </cell>
          <cell r="B340" t="str">
            <v>СТРОИТЕЛЕЙ</v>
          </cell>
          <cell r="C340">
            <v>12</v>
          </cell>
          <cell r="D340" t="str">
            <v>А</v>
          </cell>
          <cell r="E340" t="str">
            <v>Гор.водоснабжение</v>
          </cell>
          <cell r="F340">
            <v>36.090000000000003</v>
          </cell>
          <cell r="G340">
            <v>497.33</v>
          </cell>
          <cell r="H340">
            <v>12.03</v>
          </cell>
          <cell r="I340">
            <v>165.78</v>
          </cell>
        </row>
        <row r="341">
          <cell r="A341" t="str">
            <v>СТРОИТЕЛЕЙ12</v>
          </cell>
          <cell r="B341" t="str">
            <v>СТРОИТЕЛЕЙ</v>
          </cell>
          <cell r="C341">
            <v>12</v>
          </cell>
          <cell r="E341" t="str">
            <v>Гор.водоснабжение</v>
          </cell>
          <cell r="F341">
            <v>42.104999999999997</v>
          </cell>
          <cell r="G341">
            <v>580.21</v>
          </cell>
          <cell r="H341">
            <v>14.035</v>
          </cell>
          <cell r="I341">
            <v>193.4</v>
          </cell>
        </row>
        <row r="342">
          <cell r="A342" t="str">
            <v>СТРОИТЕЛЕЙ13</v>
          </cell>
          <cell r="B342" t="str">
            <v>СТРОИТЕЛЕЙ</v>
          </cell>
          <cell r="C342">
            <v>13</v>
          </cell>
          <cell r="E342" t="str">
            <v>Гор.водоснабжение</v>
          </cell>
          <cell r="F342">
            <v>156.38999999999999</v>
          </cell>
          <cell r="G342">
            <v>2155.06</v>
          </cell>
          <cell r="H342">
            <v>52.13</v>
          </cell>
          <cell r="I342">
            <v>718.35</v>
          </cell>
        </row>
        <row r="343">
          <cell r="A343" t="str">
            <v>СТРОИТЕЛЕЙ14</v>
          </cell>
          <cell r="B343" t="str">
            <v>СТРОИТЕЛЕЙ</v>
          </cell>
          <cell r="C343">
            <v>14</v>
          </cell>
          <cell r="E343" t="str">
            <v>Гор.водоснабжение</v>
          </cell>
          <cell r="F343">
            <v>324.81</v>
          </cell>
          <cell r="G343">
            <v>4475.88</v>
          </cell>
          <cell r="H343">
            <v>108.27</v>
          </cell>
          <cell r="I343">
            <v>1491.96</v>
          </cell>
        </row>
        <row r="344">
          <cell r="A344" t="str">
            <v>СТРОИТЕЛЕЙ15</v>
          </cell>
          <cell r="B344" t="str">
            <v>СТРОИТЕЛЕЙ</v>
          </cell>
          <cell r="C344">
            <v>15</v>
          </cell>
          <cell r="E344" t="str">
            <v>Гор.водоснабжение</v>
          </cell>
          <cell r="F344">
            <v>66.165000000000006</v>
          </cell>
          <cell r="G344">
            <v>911.78</v>
          </cell>
          <cell r="H344">
            <v>22.055</v>
          </cell>
          <cell r="I344">
            <v>303.93</v>
          </cell>
        </row>
        <row r="345">
          <cell r="A345" t="str">
            <v>СТРОИТЕЛЕЙ20</v>
          </cell>
          <cell r="B345" t="str">
            <v>СТРОИТЕЛЕЙ</v>
          </cell>
          <cell r="C345">
            <v>20</v>
          </cell>
          <cell r="E345" t="str">
            <v>Гор.водоснабжение</v>
          </cell>
          <cell r="F345">
            <v>186.465</v>
          </cell>
          <cell r="G345">
            <v>2569.5</v>
          </cell>
          <cell r="H345">
            <v>62.155000000000001</v>
          </cell>
          <cell r="I345">
            <v>856.5</v>
          </cell>
        </row>
        <row r="346">
          <cell r="A346" t="str">
            <v>ТИМИРЯЗЕВА1</v>
          </cell>
          <cell r="B346" t="str">
            <v>ТИМИРЯЗЕВА</v>
          </cell>
          <cell r="C346">
            <v>1</v>
          </cell>
          <cell r="E346" t="str">
            <v>Гор.водоснабжение</v>
          </cell>
          <cell r="F346">
            <v>72.180000000000007</v>
          </cell>
          <cell r="G346">
            <v>994.65</v>
          </cell>
          <cell r="H346">
            <v>24.06</v>
          </cell>
          <cell r="I346">
            <v>331.55</v>
          </cell>
        </row>
        <row r="347">
          <cell r="A347" t="str">
            <v>ТИМИРЯЗЕВА3</v>
          </cell>
          <cell r="B347" t="str">
            <v>ТИМИРЯЗЕВА</v>
          </cell>
          <cell r="C347">
            <v>3</v>
          </cell>
          <cell r="E347" t="str">
            <v>Гор.водоснабжение</v>
          </cell>
          <cell r="F347">
            <v>18.045000000000002</v>
          </cell>
          <cell r="G347">
            <v>248.67</v>
          </cell>
          <cell r="H347">
            <v>6.0149999999999997</v>
          </cell>
          <cell r="I347">
            <v>82.89</v>
          </cell>
        </row>
        <row r="348">
          <cell r="A348" t="str">
            <v>ФРУНЗЕ1</v>
          </cell>
          <cell r="B348" t="str">
            <v>ФРУНЗЕ</v>
          </cell>
          <cell r="C348">
            <v>1</v>
          </cell>
          <cell r="E348" t="str">
            <v>Гор.водоснабжение</v>
          </cell>
          <cell r="F348">
            <v>204.51</v>
          </cell>
          <cell r="G348">
            <v>2818.18</v>
          </cell>
          <cell r="H348">
            <v>68.17</v>
          </cell>
          <cell r="I348">
            <v>939.39</v>
          </cell>
        </row>
        <row r="349">
          <cell r="A349" t="str">
            <v>ФРУНЗЕ2</v>
          </cell>
          <cell r="B349" t="str">
            <v>ФРУНЗЕ</v>
          </cell>
          <cell r="C349">
            <v>2</v>
          </cell>
          <cell r="E349" t="str">
            <v>Гор.водоснабжение</v>
          </cell>
          <cell r="F349">
            <v>114.285</v>
          </cell>
          <cell r="G349">
            <v>1574.86</v>
          </cell>
          <cell r="H349">
            <v>38.094999999999999</v>
          </cell>
          <cell r="I349">
            <v>524.95000000000005</v>
          </cell>
        </row>
        <row r="350">
          <cell r="A350" t="str">
            <v>ФРУНЗЕ3</v>
          </cell>
          <cell r="B350" t="str">
            <v>ФРУНЗЕ</v>
          </cell>
          <cell r="C350">
            <v>3</v>
          </cell>
          <cell r="E350" t="str">
            <v>Гор.водоснабжение</v>
          </cell>
          <cell r="F350">
            <v>180.45</v>
          </cell>
          <cell r="G350">
            <v>2486.62</v>
          </cell>
          <cell r="H350">
            <v>60.15</v>
          </cell>
          <cell r="I350">
            <v>828.87</v>
          </cell>
        </row>
        <row r="351">
          <cell r="A351" t="str">
            <v>ФРУНЗЕ4</v>
          </cell>
          <cell r="B351" t="str">
            <v>ФРУНЗЕ</v>
          </cell>
          <cell r="C351">
            <v>4</v>
          </cell>
          <cell r="E351" t="str">
            <v>Гор.водоснабжение</v>
          </cell>
          <cell r="F351">
            <v>126.315</v>
          </cell>
          <cell r="G351">
            <v>1740.65</v>
          </cell>
          <cell r="H351">
            <v>42.104999999999997</v>
          </cell>
          <cell r="I351">
            <v>580.22</v>
          </cell>
        </row>
        <row r="352">
          <cell r="A352" t="str">
            <v>ФРУНЗЕ6</v>
          </cell>
          <cell r="B352" t="str">
            <v>ФРУНЗЕ</v>
          </cell>
          <cell r="C352">
            <v>6</v>
          </cell>
          <cell r="E352" t="str">
            <v>Гор.водоснабжение</v>
          </cell>
          <cell r="F352">
            <v>203.53984</v>
          </cell>
          <cell r="G352">
            <v>2804.79</v>
          </cell>
          <cell r="H352">
            <v>67.846613000000005</v>
          </cell>
          <cell r="I352">
            <v>934.93</v>
          </cell>
        </row>
        <row r="353">
          <cell r="A353" t="str">
            <v>ФРУНЗЕ8</v>
          </cell>
          <cell r="B353" t="str">
            <v>ФРУНЗЕ</v>
          </cell>
          <cell r="C353">
            <v>8</v>
          </cell>
          <cell r="E353" t="str">
            <v>Гор.водоснабжение</v>
          </cell>
          <cell r="F353">
            <v>96.24</v>
          </cell>
          <cell r="G353">
            <v>1326.19</v>
          </cell>
          <cell r="H353">
            <v>32.08</v>
          </cell>
          <cell r="I353">
            <v>442.06</v>
          </cell>
        </row>
        <row r="354">
          <cell r="A354" t="str">
            <v>ФРУНЗЕ12</v>
          </cell>
          <cell r="B354" t="str">
            <v>ФРУНЗЕ</v>
          </cell>
          <cell r="C354">
            <v>12</v>
          </cell>
          <cell r="E354" t="str">
            <v>Гор.водоснабжение</v>
          </cell>
          <cell r="F354">
            <v>173.46484000000001</v>
          </cell>
          <cell r="G354">
            <v>2390.33</v>
          </cell>
          <cell r="H354">
            <v>57.821612999999999</v>
          </cell>
          <cell r="I354">
            <v>796.78</v>
          </cell>
        </row>
        <row r="355">
          <cell r="A355" t="str">
            <v>ЦЕНТРАЛЬНАЯ17А</v>
          </cell>
          <cell r="B355" t="str">
            <v>ЦЕНТРАЛЬНАЯ</v>
          </cell>
          <cell r="C355">
            <v>17</v>
          </cell>
          <cell r="D355" t="str">
            <v>А</v>
          </cell>
          <cell r="E355" t="str">
            <v>Гор.водоснабжение</v>
          </cell>
          <cell r="F355">
            <v>84.21</v>
          </cell>
          <cell r="G355">
            <v>1160.42</v>
          </cell>
          <cell r="H355">
            <v>28.07</v>
          </cell>
          <cell r="I355">
            <v>386.81</v>
          </cell>
        </row>
        <row r="356">
          <cell r="A356" t="str">
            <v>ЦЕНТРАЛЬНАЯ19</v>
          </cell>
          <cell r="B356" t="str">
            <v>ЦЕНТРАЛЬНАЯ</v>
          </cell>
          <cell r="C356">
            <v>19</v>
          </cell>
          <cell r="E356" t="str">
            <v>Гор.водоснабжение</v>
          </cell>
          <cell r="F356">
            <v>54.134999999999998</v>
          </cell>
          <cell r="G356">
            <v>745.98</v>
          </cell>
          <cell r="H356">
            <v>18.045000000000002</v>
          </cell>
          <cell r="I356">
            <v>248.66</v>
          </cell>
        </row>
        <row r="357">
          <cell r="A357" t="str">
            <v>ЦЕНТРАЛЬНАЯ20</v>
          </cell>
          <cell r="B357" t="str">
            <v>ЦЕНТРАЛЬНАЯ</v>
          </cell>
          <cell r="C357">
            <v>20</v>
          </cell>
          <cell r="E357" t="str">
            <v>Гор.водоснабжение</v>
          </cell>
          <cell r="F357">
            <v>30.074999999999999</v>
          </cell>
          <cell r="G357">
            <v>414.43</v>
          </cell>
          <cell r="H357">
            <v>10.025</v>
          </cell>
          <cell r="I357">
            <v>138.13999999999999</v>
          </cell>
        </row>
        <row r="358">
          <cell r="A358" t="str">
            <v>ЦЕНТРАЛЬНАЯ21</v>
          </cell>
          <cell r="B358" t="str">
            <v>ЦЕНТРАЛЬНАЯ</v>
          </cell>
          <cell r="C358">
            <v>21</v>
          </cell>
          <cell r="E358" t="str">
            <v>Гор.водоснабжение</v>
          </cell>
          <cell r="F358">
            <v>24.06</v>
          </cell>
          <cell r="G358">
            <v>331.55</v>
          </cell>
          <cell r="H358">
            <v>8.02</v>
          </cell>
          <cell r="I358">
            <v>110.52</v>
          </cell>
        </row>
        <row r="359">
          <cell r="A359" t="str">
            <v>ЦЕНТРАЛЬНАЯ22</v>
          </cell>
          <cell r="B359" t="str">
            <v>ЦЕНТРАЛЬНАЯ</v>
          </cell>
          <cell r="C359">
            <v>22</v>
          </cell>
          <cell r="E359" t="str">
            <v>Гор.водоснабжение</v>
          </cell>
          <cell r="F359">
            <v>102.255</v>
          </cell>
          <cell r="G359">
            <v>1409.08</v>
          </cell>
          <cell r="H359">
            <v>34.085000000000001</v>
          </cell>
          <cell r="I359">
            <v>469.69</v>
          </cell>
        </row>
        <row r="360">
          <cell r="A360" t="str">
            <v>ЦЕНТРАЛЬНАЯ23</v>
          </cell>
          <cell r="B360" t="str">
            <v>ЦЕНТРАЛЬНАЯ</v>
          </cell>
          <cell r="C360">
            <v>23</v>
          </cell>
          <cell r="E360" t="str">
            <v>Гор.водоснабжение</v>
          </cell>
          <cell r="F360">
            <v>54.134999999999998</v>
          </cell>
          <cell r="G360">
            <v>745.99</v>
          </cell>
          <cell r="H360">
            <v>18.045000000000002</v>
          </cell>
          <cell r="I360">
            <v>248.66</v>
          </cell>
        </row>
        <row r="361">
          <cell r="A361" t="str">
            <v>ЧАПАЕВА6</v>
          </cell>
          <cell r="B361" t="str">
            <v>ЧАПАЕВА</v>
          </cell>
          <cell r="C361">
            <v>6</v>
          </cell>
          <cell r="E361" t="str">
            <v>Гор.водоснабжение</v>
          </cell>
          <cell r="F361">
            <v>939.91371000000004</v>
          </cell>
          <cell r="G361">
            <v>12952.32</v>
          </cell>
          <cell r="H361">
            <v>284.73500000000001</v>
          </cell>
          <cell r="I361">
            <v>3923.74</v>
          </cell>
        </row>
        <row r="362">
          <cell r="A362" t="str">
            <v>ШЕВЧЕНКО1А</v>
          </cell>
          <cell r="B362" t="str">
            <v>ШЕВЧЕНКО</v>
          </cell>
          <cell r="C362">
            <v>1</v>
          </cell>
          <cell r="D362" t="str">
            <v>А</v>
          </cell>
          <cell r="E362" t="str">
            <v>Гор.водоснабжение</v>
          </cell>
          <cell r="F362">
            <v>324.81</v>
          </cell>
          <cell r="G362">
            <v>4475.8900000000003</v>
          </cell>
          <cell r="H362">
            <v>108.27</v>
          </cell>
          <cell r="I362">
            <v>1491.96</v>
          </cell>
        </row>
        <row r="363">
          <cell r="A363" t="str">
            <v>ШЕВЧЕНКО2</v>
          </cell>
          <cell r="B363" t="str">
            <v>ШЕВЧЕНКО</v>
          </cell>
          <cell r="C363">
            <v>2</v>
          </cell>
          <cell r="E363" t="str">
            <v>Гор.водоснабжение</v>
          </cell>
          <cell r="F363">
            <v>72.180000000000007</v>
          </cell>
          <cell r="G363">
            <v>994.65</v>
          </cell>
          <cell r="H363">
            <v>24.06</v>
          </cell>
          <cell r="I363">
            <v>331.55</v>
          </cell>
        </row>
        <row r="364">
          <cell r="A364" t="str">
            <v>ШЕВЧЕНКО4А</v>
          </cell>
          <cell r="B364" t="str">
            <v>ШЕВЧЕНКО</v>
          </cell>
          <cell r="C364">
            <v>4</v>
          </cell>
          <cell r="D364" t="str">
            <v>А</v>
          </cell>
          <cell r="E364" t="str">
            <v>Гор.водоснабжение</v>
          </cell>
          <cell r="F364">
            <v>60.15</v>
          </cell>
          <cell r="G364">
            <v>828.88</v>
          </cell>
          <cell r="H364">
            <v>20.05</v>
          </cell>
          <cell r="I364">
            <v>276.29000000000002</v>
          </cell>
        </row>
        <row r="365">
          <cell r="A365" t="str">
            <v>ШЕВЧЕНКО4</v>
          </cell>
          <cell r="B365" t="str">
            <v>ШЕВЧЕНКО</v>
          </cell>
          <cell r="C365">
            <v>4</v>
          </cell>
          <cell r="E365" t="str">
            <v>Гор.водоснабжение</v>
          </cell>
          <cell r="F365">
            <v>42.105000000000004</v>
          </cell>
          <cell r="G365">
            <v>580.21</v>
          </cell>
          <cell r="H365">
            <v>14.035</v>
          </cell>
          <cell r="I365">
            <v>193.41</v>
          </cell>
        </row>
        <row r="366">
          <cell r="A366" t="str">
            <v>ШЕВЧЕНКО6</v>
          </cell>
          <cell r="B366" t="str">
            <v>ШЕВЧЕНКО</v>
          </cell>
          <cell r="C366">
            <v>6</v>
          </cell>
          <cell r="E366" t="str">
            <v>Гор.водоснабжение</v>
          </cell>
          <cell r="F366">
            <v>36.090000000000003</v>
          </cell>
          <cell r="G366">
            <v>497.33</v>
          </cell>
          <cell r="H366">
            <v>12.03</v>
          </cell>
          <cell r="I366">
            <v>165.78</v>
          </cell>
        </row>
        <row r="367">
          <cell r="A367" t="str">
            <v>ШЕВЧЕНКО8</v>
          </cell>
          <cell r="B367" t="str">
            <v>ШЕВЧЕНКО</v>
          </cell>
          <cell r="C367">
            <v>8</v>
          </cell>
          <cell r="E367" t="str">
            <v>Гор.водоснабжение</v>
          </cell>
          <cell r="F367">
            <v>30.074999999999999</v>
          </cell>
          <cell r="G367">
            <v>414.43</v>
          </cell>
          <cell r="H367">
            <v>10.025</v>
          </cell>
          <cell r="I367">
            <v>138.13999999999999</v>
          </cell>
        </row>
        <row r="368">
          <cell r="A368" t="str">
            <v>ШЕВЧЕНКО10</v>
          </cell>
          <cell r="B368" t="str">
            <v>ШЕВЧЕНКО</v>
          </cell>
          <cell r="C368">
            <v>10</v>
          </cell>
          <cell r="E368" t="str">
            <v>Гор.водоснабжение</v>
          </cell>
          <cell r="F368">
            <v>24.060000000000002</v>
          </cell>
          <cell r="G368">
            <v>331.55</v>
          </cell>
          <cell r="H368">
            <v>8.02</v>
          </cell>
          <cell r="I368">
            <v>110.52</v>
          </cell>
        </row>
        <row r="369">
          <cell r="A369" t="str">
            <v>ШКОЛЬНАЯ10</v>
          </cell>
          <cell r="B369" t="str">
            <v>ШКОЛЬНАЯ</v>
          </cell>
          <cell r="C369">
            <v>10</v>
          </cell>
          <cell r="E369" t="str">
            <v>Гор.водоснабжение</v>
          </cell>
          <cell r="F369">
            <v>138.345</v>
          </cell>
          <cell r="G369">
            <v>1906.4</v>
          </cell>
          <cell r="H369">
            <v>46.115000000000002</v>
          </cell>
          <cell r="I369">
            <v>635.47</v>
          </cell>
        </row>
        <row r="370">
          <cell r="A370" t="str">
            <v>ЭНГЕЛЬСА2А</v>
          </cell>
          <cell r="B370" t="str">
            <v>ЭНГЕЛЬСА</v>
          </cell>
          <cell r="C370">
            <v>2</v>
          </cell>
          <cell r="D370" t="str">
            <v>А</v>
          </cell>
          <cell r="E370" t="str">
            <v>Гор.водоснабжение</v>
          </cell>
          <cell r="F370">
            <v>198.495</v>
          </cell>
          <cell r="G370">
            <v>2735.27</v>
          </cell>
          <cell r="H370">
            <v>66.165000000000006</v>
          </cell>
          <cell r="I370">
            <v>911.76</v>
          </cell>
        </row>
        <row r="371">
          <cell r="A371" t="str">
            <v>ЭНГЕЛЬСА2</v>
          </cell>
          <cell r="B371" t="str">
            <v>ЭНГЕЛЬСА</v>
          </cell>
          <cell r="C371">
            <v>2</v>
          </cell>
          <cell r="E371" t="str">
            <v>Гор.водоснабжение</v>
          </cell>
          <cell r="F371">
            <v>144.36000000000001</v>
          </cell>
          <cell r="G371">
            <v>1989.29</v>
          </cell>
          <cell r="H371">
            <v>48.12</v>
          </cell>
          <cell r="I371">
            <v>663.1</v>
          </cell>
        </row>
        <row r="372">
          <cell r="A372" t="str">
            <v>ЭНГЕЛЬСА4А</v>
          </cell>
          <cell r="B372" t="str">
            <v>ЭНГЕЛЬСА</v>
          </cell>
          <cell r="C372">
            <v>4</v>
          </cell>
          <cell r="D372" t="str">
            <v>А</v>
          </cell>
          <cell r="E372" t="str">
            <v>Гор.водоснабжение</v>
          </cell>
          <cell r="F372">
            <v>409.02</v>
          </cell>
          <cell r="G372">
            <v>5636.31</v>
          </cell>
          <cell r="H372">
            <v>136.34</v>
          </cell>
          <cell r="I372">
            <v>1878.77</v>
          </cell>
        </row>
        <row r="373">
          <cell r="A373" t="str">
            <v>ЭНГЕЛЬСА4</v>
          </cell>
          <cell r="B373" t="str">
            <v>ЭНГЕЛЬСА</v>
          </cell>
          <cell r="C373">
            <v>4</v>
          </cell>
          <cell r="E373" t="str">
            <v>Гор.водоснабжение</v>
          </cell>
          <cell r="F373">
            <v>271.64515999999998</v>
          </cell>
          <cell r="G373">
            <v>3743.29</v>
          </cell>
          <cell r="H373">
            <v>90.548387000000005</v>
          </cell>
          <cell r="I373">
            <v>1247.76</v>
          </cell>
        </row>
        <row r="374">
          <cell r="A374" t="str">
            <v>ЭНГЕЛЬСА6А</v>
          </cell>
          <cell r="B374" t="str">
            <v>ЭНГЕЛЬСА</v>
          </cell>
          <cell r="C374">
            <v>6</v>
          </cell>
          <cell r="D374" t="str">
            <v>А</v>
          </cell>
          <cell r="E374" t="str">
            <v>Гор.водоснабжение</v>
          </cell>
          <cell r="F374">
            <v>54.134999999999998</v>
          </cell>
          <cell r="G374">
            <v>745.98</v>
          </cell>
          <cell r="H374">
            <v>18.045000000000002</v>
          </cell>
          <cell r="I374">
            <v>248.66</v>
          </cell>
        </row>
        <row r="375">
          <cell r="A375" t="str">
            <v>ЭНГЕЛЬСА6</v>
          </cell>
          <cell r="B375" t="str">
            <v>ЭНГЕЛЬСА</v>
          </cell>
          <cell r="C375">
            <v>6</v>
          </cell>
          <cell r="E375" t="str">
            <v>Гор.водоснабжение</v>
          </cell>
          <cell r="F375">
            <v>150.375</v>
          </cell>
          <cell r="G375">
            <v>2072.1799999999998</v>
          </cell>
          <cell r="H375">
            <v>50.125</v>
          </cell>
          <cell r="I375">
            <v>690.73</v>
          </cell>
        </row>
        <row r="376">
          <cell r="A376" t="str">
            <v>ЭНГЕЛЬСА8А</v>
          </cell>
          <cell r="B376" t="str">
            <v>ЭНГЕЛЬСА</v>
          </cell>
          <cell r="C376">
            <v>8</v>
          </cell>
          <cell r="D376" t="str">
            <v>А</v>
          </cell>
          <cell r="E376" t="str">
            <v>Гор.водоснабжение</v>
          </cell>
          <cell r="F376">
            <v>84.21</v>
          </cell>
          <cell r="G376">
            <v>1160.42</v>
          </cell>
          <cell r="H376">
            <v>28.07</v>
          </cell>
          <cell r="I376">
            <v>386.81</v>
          </cell>
        </row>
        <row r="377">
          <cell r="A377" t="str">
            <v>ЭНГЕЛЬСА8</v>
          </cell>
          <cell r="B377" t="str">
            <v>ЭНГЕЛЬСА</v>
          </cell>
          <cell r="C377">
            <v>8</v>
          </cell>
          <cell r="E377" t="str">
            <v>Гор.водоснабжение</v>
          </cell>
          <cell r="F377">
            <v>192.48000000000002</v>
          </cell>
          <cell r="G377">
            <v>2652.37</v>
          </cell>
          <cell r="H377">
            <v>64.16</v>
          </cell>
          <cell r="I377">
            <v>884.12000000000012</v>
          </cell>
        </row>
        <row r="378">
          <cell r="A378" t="str">
            <v>ЭНГЕЛЬСА18</v>
          </cell>
          <cell r="B378" t="str">
            <v>ЭНГЕЛЬСА</v>
          </cell>
          <cell r="C378">
            <v>18</v>
          </cell>
          <cell r="E378" t="str">
            <v>Гор.водоснабжение</v>
          </cell>
          <cell r="F378">
            <v>192.48</v>
          </cell>
          <cell r="G378">
            <v>2652.35</v>
          </cell>
          <cell r="H378">
            <v>64.16</v>
          </cell>
          <cell r="I378">
            <v>884.12</v>
          </cell>
        </row>
        <row r="379">
          <cell r="A379" t="str">
            <v>ЭНГЕЛЬСА22</v>
          </cell>
          <cell r="B379" t="str">
            <v>ЭНГЕЛЬСА</v>
          </cell>
          <cell r="C379">
            <v>22</v>
          </cell>
          <cell r="E379" t="str">
            <v>Гор.водоснабжение</v>
          </cell>
          <cell r="F379">
            <v>186.465</v>
          </cell>
          <cell r="G379">
            <v>2569.5</v>
          </cell>
          <cell r="H379">
            <v>62.155000000000001</v>
          </cell>
          <cell r="I379">
            <v>856.5</v>
          </cell>
        </row>
        <row r="380">
          <cell r="A380" t="str">
            <v>ЭНГЕЛЬСА24</v>
          </cell>
          <cell r="B380" t="str">
            <v>ЭНГЕЛЬСА</v>
          </cell>
          <cell r="C380">
            <v>24</v>
          </cell>
          <cell r="E380" t="str">
            <v>Гор.водоснабжение</v>
          </cell>
          <cell r="F380">
            <v>66.165000000000006</v>
          </cell>
          <cell r="G380">
            <v>911.77</v>
          </cell>
          <cell r="H380">
            <v>22.055</v>
          </cell>
          <cell r="I380">
            <v>303.92</v>
          </cell>
        </row>
        <row r="381">
          <cell r="A381" t="str">
            <v>ЭНГЕЛЬСА28</v>
          </cell>
          <cell r="B381" t="str">
            <v>ЭНГЕЛЬСА</v>
          </cell>
          <cell r="C381">
            <v>28</v>
          </cell>
          <cell r="E381" t="str">
            <v>Гор.водоснабжение</v>
          </cell>
          <cell r="F381">
            <v>108.27</v>
          </cell>
          <cell r="G381">
            <v>1491.98</v>
          </cell>
          <cell r="H381">
            <v>36.090000000000003</v>
          </cell>
          <cell r="I381">
            <v>497.33</v>
          </cell>
        </row>
        <row r="382">
          <cell r="A382" t="str">
            <v>ЭНГЕЛЬСА30</v>
          </cell>
          <cell r="B382" t="str">
            <v>ЭНГЕЛЬСА</v>
          </cell>
          <cell r="C382">
            <v>30</v>
          </cell>
          <cell r="E382" t="str">
            <v>Гор.водоснабжение</v>
          </cell>
          <cell r="F382">
            <v>144.36000000000001</v>
          </cell>
          <cell r="G382">
            <v>1989.3</v>
          </cell>
          <cell r="H382">
            <v>48.12</v>
          </cell>
          <cell r="I382">
            <v>663.1</v>
          </cell>
        </row>
        <row r="383">
          <cell r="A383" t="str">
            <v>ЮБИЛЕЙНАЯ1</v>
          </cell>
          <cell r="B383" t="str">
            <v>ЮБИЛЕЙНАЯ</v>
          </cell>
          <cell r="C383">
            <v>1</v>
          </cell>
          <cell r="E383" t="str">
            <v>Гор.водоснабжение</v>
          </cell>
          <cell r="F383">
            <v>244.63005000000001</v>
          </cell>
          <cell r="G383">
            <v>3371.02</v>
          </cell>
          <cell r="H383">
            <v>81.543350000000004</v>
          </cell>
          <cell r="I383">
            <v>1123.67</v>
          </cell>
        </row>
        <row r="384">
          <cell r="A384" t="str">
            <v>ЮБИЛЕЙНАЯ3</v>
          </cell>
          <cell r="B384" t="str">
            <v>ЮБИЛЕЙНАЯ</v>
          </cell>
          <cell r="C384">
            <v>3</v>
          </cell>
          <cell r="E384" t="str">
            <v>Гор.водоснабжение</v>
          </cell>
          <cell r="F384">
            <v>138.345</v>
          </cell>
          <cell r="G384">
            <v>1906.39</v>
          </cell>
          <cell r="H384">
            <v>46.115000000000002</v>
          </cell>
          <cell r="I384">
            <v>635.46</v>
          </cell>
        </row>
        <row r="385">
          <cell r="A385" t="str">
            <v>ЮБИЛЕЙНАЯ4</v>
          </cell>
          <cell r="B385" t="str">
            <v>ЮБИЛЕЙНАЯ</v>
          </cell>
          <cell r="C385">
            <v>4</v>
          </cell>
          <cell r="E385" t="str">
            <v>Гор.водоснабжение</v>
          </cell>
          <cell r="F385">
            <v>246.61500000000001</v>
          </cell>
          <cell r="G385">
            <v>3398.37</v>
          </cell>
          <cell r="H385">
            <v>82.204999999999998</v>
          </cell>
          <cell r="I385">
            <v>1132.79</v>
          </cell>
        </row>
        <row r="386">
          <cell r="A386" t="str">
            <v>ЮБИЛЕЙНАЯ7</v>
          </cell>
          <cell r="B386" t="str">
            <v>ЮБИЛЕЙНАЯ</v>
          </cell>
          <cell r="C386">
            <v>7</v>
          </cell>
          <cell r="E386" t="str">
            <v>Гор.водоснабжение</v>
          </cell>
          <cell r="F386">
            <v>198.495</v>
          </cell>
          <cell r="G386">
            <v>2735.27</v>
          </cell>
          <cell r="H386">
            <v>66.165000000000006</v>
          </cell>
          <cell r="I386">
            <v>911.76</v>
          </cell>
        </row>
        <row r="387">
          <cell r="A387" t="str">
            <v>ЮБИЛЕЙНАЯ9</v>
          </cell>
          <cell r="B387" t="str">
            <v>ЮБИЛЕЙНАЯ</v>
          </cell>
          <cell r="C387">
            <v>9</v>
          </cell>
          <cell r="E387" t="str">
            <v>Гор.водоснабжение</v>
          </cell>
          <cell r="F387">
            <v>150.375</v>
          </cell>
          <cell r="G387">
            <v>2072.19</v>
          </cell>
          <cell r="H387">
            <v>50.125</v>
          </cell>
          <cell r="I387">
            <v>690.73</v>
          </cell>
        </row>
        <row r="388">
          <cell r="A388" t="str">
            <v>ЮБИЛЕЙНАЯ10</v>
          </cell>
          <cell r="B388" t="str">
            <v>ЮБИЛЕЙНАЯ</v>
          </cell>
          <cell r="C388">
            <v>10</v>
          </cell>
          <cell r="E388" t="str">
            <v>Гор.водоснабжение</v>
          </cell>
          <cell r="F388">
            <v>186.465</v>
          </cell>
          <cell r="G388">
            <v>2569.4899999999998</v>
          </cell>
          <cell r="H388">
            <v>62.155000000000001</v>
          </cell>
          <cell r="I388">
            <v>856.5</v>
          </cell>
        </row>
        <row r="389">
          <cell r="A389" t="str">
            <v>ЮБИЛЕЙНАЯ11</v>
          </cell>
          <cell r="B389" t="str">
            <v>ЮБИЛЕЙНАЯ</v>
          </cell>
          <cell r="C389">
            <v>11</v>
          </cell>
          <cell r="E389" t="str">
            <v>Гор.водоснабжение</v>
          </cell>
          <cell r="F389">
            <v>192.48</v>
          </cell>
          <cell r="G389">
            <v>2652.38</v>
          </cell>
          <cell r="H389">
            <v>64.16</v>
          </cell>
          <cell r="I389">
            <v>884.13</v>
          </cell>
        </row>
        <row r="390">
          <cell r="A390" t="str">
            <v>ЮБИЛЕЙНАЯ12</v>
          </cell>
          <cell r="B390" t="str">
            <v>ЮБИЛЕЙНАЯ</v>
          </cell>
          <cell r="C390">
            <v>12</v>
          </cell>
          <cell r="E390" t="str">
            <v>Гор.водоснабжение</v>
          </cell>
          <cell r="F390">
            <v>108.27</v>
          </cell>
          <cell r="G390">
            <v>1491.96</v>
          </cell>
          <cell r="H390">
            <v>36.090000000000003</v>
          </cell>
          <cell r="I390">
            <v>497.32</v>
          </cell>
        </row>
        <row r="391">
          <cell r="A391" t="str">
            <v>ЮБИЛЕЙНАЯ13</v>
          </cell>
          <cell r="B391" t="str">
            <v>ЮБИЛЕЙНАЯ</v>
          </cell>
          <cell r="C391">
            <v>13</v>
          </cell>
          <cell r="E391" t="str">
            <v>Гор.водоснабжение</v>
          </cell>
          <cell r="F391">
            <v>184.96125000000001</v>
          </cell>
          <cell r="G391">
            <v>2548.77</v>
          </cell>
          <cell r="H391">
            <v>61.653750000000002</v>
          </cell>
          <cell r="I391">
            <v>849.59</v>
          </cell>
        </row>
        <row r="392">
          <cell r="A392" t="str">
            <v>ЮБИЛЕЙНАЯ15</v>
          </cell>
          <cell r="B392" t="str">
            <v>ЮБИЛЕЙНАЯ</v>
          </cell>
          <cell r="C392">
            <v>15</v>
          </cell>
          <cell r="E392" t="str">
            <v>Гор.водоснабжение</v>
          </cell>
          <cell r="F392">
            <v>258.64499999999998</v>
          </cell>
          <cell r="G392">
            <v>3564.16</v>
          </cell>
          <cell r="H392">
            <v>86.215000000000003</v>
          </cell>
          <cell r="I392">
            <v>1188.05</v>
          </cell>
        </row>
        <row r="393">
          <cell r="A393" t="str">
            <v>ЮБИЛЕЙНАЯ16</v>
          </cell>
          <cell r="B393" t="str">
            <v>ЮБИЛЕЙНАЯ</v>
          </cell>
          <cell r="C393">
            <v>16</v>
          </cell>
          <cell r="E393" t="str">
            <v>Гор.водоснабжение</v>
          </cell>
          <cell r="F393">
            <v>156.38999999999999</v>
          </cell>
          <cell r="G393">
            <v>2155.06</v>
          </cell>
          <cell r="H393">
            <v>52.13</v>
          </cell>
          <cell r="I393">
            <v>718.35</v>
          </cell>
        </row>
        <row r="394">
          <cell r="A394" t="str">
            <v>ЮБИЛЕЙНАЯ17</v>
          </cell>
          <cell r="B394" t="str">
            <v>ЮБИЛЕЙНАЯ</v>
          </cell>
          <cell r="C394">
            <v>17</v>
          </cell>
          <cell r="E394" t="str">
            <v>Гор.водоснабжение</v>
          </cell>
          <cell r="F394">
            <v>366.91500000000002</v>
          </cell>
          <cell r="G394">
            <v>5056.1099999999997</v>
          </cell>
          <cell r="H394">
            <v>122.30500000000001</v>
          </cell>
          <cell r="I394">
            <v>1685.37</v>
          </cell>
        </row>
        <row r="395">
          <cell r="A395" t="str">
            <v>ЮБИЛЕЙНАЯ18</v>
          </cell>
          <cell r="B395" t="str">
            <v>ЮБИЛЕЙНАЯ</v>
          </cell>
          <cell r="C395">
            <v>18</v>
          </cell>
          <cell r="E395" t="str">
            <v>Гор.водоснабжение</v>
          </cell>
          <cell r="F395">
            <v>114.285</v>
          </cell>
          <cell r="G395">
            <v>1574.85</v>
          </cell>
          <cell r="H395">
            <v>38.094999999999999</v>
          </cell>
          <cell r="I395">
            <v>524.95000000000005</v>
          </cell>
        </row>
        <row r="396">
          <cell r="A396" t="str">
            <v>ЮБИЛЕЙНАЯ19</v>
          </cell>
          <cell r="B396" t="str">
            <v>ЮБИЛЕЙНАЯ</v>
          </cell>
          <cell r="C396">
            <v>19</v>
          </cell>
          <cell r="E396" t="str">
            <v>Гор.водоснабжение</v>
          </cell>
          <cell r="F396">
            <v>222.55500000000001</v>
          </cell>
          <cell r="G396">
            <v>3066.82</v>
          </cell>
          <cell r="H396">
            <v>74.185000000000002</v>
          </cell>
          <cell r="I396">
            <v>1022.27</v>
          </cell>
        </row>
        <row r="397">
          <cell r="A397" t="str">
            <v>ЮБИЛЕЙНАЯ20</v>
          </cell>
          <cell r="B397" t="str">
            <v>ЮБИЛЕЙНАЯ</v>
          </cell>
          <cell r="C397">
            <v>20</v>
          </cell>
          <cell r="E397" t="str">
            <v>Гор.водоснабжение</v>
          </cell>
          <cell r="F397">
            <v>18.045000000000002</v>
          </cell>
          <cell r="G397">
            <v>248.66</v>
          </cell>
          <cell r="H397">
            <v>6.0149999999999997</v>
          </cell>
          <cell r="I397">
            <v>82.89</v>
          </cell>
        </row>
        <row r="398">
          <cell r="A398" t="str">
            <v>ЮБИЛЕЙНАЯ22</v>
          </cell>
          <cell r="B398" t="str">
            <v>ЮБИЛЕЙНАЯ</v>
          </cell>
          <cell r="C398">
            <v>22</v>
          </cell>
          <cell r="E398" t="str">
            <v>Гор.водоснабжение</v>
          </cell>
          <cell r="F398">
            <v>54.134999999999998</v>
          </cell>
          <cell r="G398">
            <v>745.99</v>
          </cell>
          <cell r="H398">
            <v>18.045000000000002</v>
          </cell>
          <cell r="I398">
            <v>248.66</v>
          </cell>
        </row>
        <row r="399">
          <cell r="A399" t="str">
            <v>ЮБИЛЕЙНАЯ23</v>
          </cell>
          <cell r="B399" t="str">
            <v>ЮБИЛЕЙНАЯ</v>
          </cell>
          <cell r="C399">
            <v>23</v>
          </cell>
          <cell r="E399" t="str">
            <v>Гор.водоснабжение</v>
          </cell>
          <cell r="F399">
            <v>228.57</v>
          </cell>
          <cell r="G399">
            <v>3149.7</v>
          </cell>
          <cell r="H399">
            <v>76.19</v>
          </cell>
          <cell r="I399">
            <v>1049.9000000000001</v>
          </cell>
        </row>
        <row r="400">
          <cell r="A400" t="str">
            <v>ЮБИЛЕЙНАЯ37</v>
          </cell>
          <cell r="B400" t="str">
            <v>ЮБИЛЕЙНАЯ</v>
          </cell>
          <cell r="C400">
            <v>37</v>
          </cell>
          <cell r="E400" t="str">
            <v>Гор.водоснабжение</v>
          </cell>
          <cell r="F400">
            <v>36.090000000000003</v>
          </cell>
          <cell r="G400">
            <v>497.33</v>
          </cell>
          <cell r="H400">
            <v>12.03</v>
          </cell>
          <cell r="I400">
            <v>165.78</v>
          </cell>
        </row>
        <row r="401">
          <cell r="A401" t="str">
            <v>ЮЖНАЯ1</v>
          </cell>
          <cell r="B401" t="str">
            <v>ЮЖНАЯ</v>
          </cell>
          <cell r="C401">
            <v>1</v>
          </cell>
          <cell r="E401" t="str">
            <v>Гор.водоснабжение</v>
          </cell>
          <cell r="F401">
            <v>6.0149999999999997</v>
          </cell>
          <cell r="G401">
            <v>82.89</v>
          </cell>
          <cell r="H401">
            <v>2.0049999999999999</v>
          </cell>
          <cell r="I401">
            <v>27.63</v>
          </cell>
        </row>
        <row r="402">
          <cell r="A402" t="str">
            <v>ЮЖНАЯ5</v>
          </cell>
          <cell r="B402" t="str">
            <v>ЮЖНАЯ</v>
          </cell>
          <cell r="C402">
            <v>5</v>
          </cell>
          <cell r="E402" t="str">
            <v>Гор.водоснабжение</v>
          </cell>
          <cell r="F402">
            <v>75.1875</v>
          </cell>
          <cell r="G402">
            <v>1036.08</v>
          </cell>
          <cell r="H402">
            <v>25.0625</v>
          </cell>
          <cell r="I402">
            <v>345.36</v>
          </cell>
        </row>
        <row r="403">
          <cell r="A403" t="str">
            <v>ЮЖНАЯ7</v>
          </cell>
          <cell r="B403" t="str">
            <v>ЮЖНАЯ</v>
          </cell>
          <cell r="C403">
            <v>7</v>
          </cell>
          <cell r="E403" t="str">
            <v>Гор.водоснабжение</v>
          </cell>
          <cell r="F403">
            <v>204.51</v>
          </cell>
          <cell r="G403">
            <v>2818.16</v>
          </cell>
          <cell r="H403">
            <v>68.17</v>
          </cell>
          <cell r="I403">
            <v>939.39</v>
          </cell>
        </row>
      </sheetData>
      <sheetData sheetId="3"/>
      <sheetData sheetId="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КТЯБРЬ 19"/>
      <sheetName val="Лист1"/>
      <sheetName val="Тепло_ГВС_Окт.19"/>
      <sheetName val="УКУТ"/>
      <sheetName val="ГВС_Пов.к."/>
      <sheetName val="ГВС сч.за Ноябрь19без минусов"/>
      <sheetName val="ГВС сч.за Ноябрь19 "/>
      <sheetName val="прописка"/>
      <sheetName val="ГВС_пер.13,78"/>
      <sheetName val="ГВС в СТОКИ"/>
      <sheetName val="ГВС сч.за Ноябрь19"/>
    </sheetNames>
    <sheetDataSet>
      <sheetData sheetId="0"/>
      <sheetData sheetId="1"/>
      <sheetData sheetId="2"/>
      <sheetData sheetId="3">
        <row r="16">
          <cell r="A16" t="str">
            <v>БЕЛИНСКОГО14</v>
          </cell>
          <cell r="B16" t="str">
            <v>лесной</v>
          </cell>
          <cell r="C16" t="str">
            <v>БЕЛИНСКОГО</v>
          </cell>
          <cell r="D16">
            <v>14</v>
          </cell>
          <cell r="F16" t="str">
            <v>Гор.Водоснабжение</v>
          </cell>
          <cell r="G16" t="str">
            <v>УКУТ</v>
          </cell>
        </row>
        <row r="17">
          <cell r="A17" t="str">
            <v>БЕЛИНСКОГО16А</v>
          </cell>
          <cell r="B17" t="str">
            <v>лесной</v>
          </cell>
          <cell r="C17" t="str">
            <v>БЕЛИНСКОГО</v>
          </cell>
          <cell r="D17">
            <v>16</v>
          </cell>
          <cell r="E17" t="str">
            <v>А</v>
          </cell>
          <cell r="F17" t="str">
            <v>Гор.Водоснабжение</v>
          </cell>
          <cell r="G17" t="str">
            <v>УКУТ</v>
          </cell>
        </row>
        <row r="18">
          <cell r="A18" t="str">
            <v>БЕЛИНСКОГО16Б</v>
          </cell>
          <cell r="B18" t="str">
            <v>лесной</v>
          </cell>
          <cell r="C18" t="str">
            <v>БЕЛИНСКОГО</v>
          </cell>
          <cell r="D18">
            <v>16</v>
          </cell>
          <cell r="E18" t="str">
            <v>Б</v>
          </cell>
          <cell r="F18" t="str">
            <v>Гор.Водоснабжение</v>
          </cell>
          <cell r="G18" t="str">
            <v>УКУТ</v>
          </cell>
        </row>
        <row r="19">
          <cell r="A19" t="str">
            <v>БЕЛИНСКОГО16</v>
          </cell>
          <cell r="B19" t="str">
            <v>лесной</v>
          </cell>
          <cell r="C19" t="str">
            <v>БЕЛИНСКОГО</v>
          </cell>
          <cell r="D19">
            <v>16</v>
          </cell>
          <cell r="F19" t="str">
            <v>Гор.Водоснабжение</v>
          </cell>
          <cell r="G19" t="str">
            <v>УКУТ</v>
          </cell>
        </row>
        <row r="20">
          <cell r="A20" t="str">
            <v>БЕЛИНСКОГО20А</v>
          </cell>
          <cell r="B20" t="str">
            <v>лесной</v>
          </cell>
          <cell r="C20" t="str">
            <v>БЕЛИНСКОГО</v>
          </cell>
          <cell r="D20">
            <v>20</v>
          </cell>
          <cell r="E20" t="str">
            <v>А</v>
          </cell>
          <cell r="F20" t="str">
            <v>Гор.Водоснабжение</v>
          </cell>
          <cell r="G20" t="str">
            <v>УКУТ</v>
          </cell>
        </row>
        <row r="21">
          <cell r="A21" t="str">
            <v>БЕЛИНСКОГО20Б</v>
          </cell>
          <cell r="B21" t="str">
            <v>лесной</v>
          </cell>
          <cell r="C21" t="str">
            <v>БЕЛИНСКОГО</v>
          </cell>
          <cell r="D21">
            <v>20</v>
          </cell>
          <cell r="E21" t="str">
            <v>Б</v>
          </cell>
          <cell r="F21" t="str">
            <v>Гор.Водоснабжение</v>
          </cell>
          <cell r="G21" t="str">
            <v>УКУТ</v>
          </cell>
        </row>
        <row r="22">
          <cell r="A22" t="str">
            <v>БЕЛИНСКОГО20</v>
          </cell>
          <cell r="B22" t="str">
            <v>лесной</v>
          </cell>
          <cell r="C22" t="str">
            <v>БЕЛИНСКОГО</v>
          </cell>
          <cell r="D22">
            <v>20</v>
          </cell>
          <cell r="F22" t="str">
            <v>Гор.Водоснабжение</v>
          </cell>
          <cell r="G22" t="str">
            <v>УКУТ</v>
          </cell>
        </row>
        <row r="23">
          <cell r="A23" t="str">
            <v>БЕЛИНСКОГО22</v>
          </cell>
          <cell r="B23" t="str">
            <v>лесной</v>
          </cell>
          <cell r="C23" t="str">
            <v>БЕЛИНСКОГО</v>
          </cell>
          <cell r="D23">
            <v>22</v>
          </cell>
          <cell r="F23" t="str">
            <v>Гор.Водоснабжение</v>
          </cell>
          <cell r="G23" t="str">
            <v>УКУТ</v>
          </cell>
        </row>
        <row r="24">
          <cell r="A24" t="str">
            <v>БЕЛИНСКОГО24</v>
          </cell>
          <cell r="B24" t="str">
            <v>лесной</v>
          </cell>
          <cell r="C24" t="str">
            <v>БЕЛИНСКОГО</v>
          </cell>
          <cell r="D24">
            <v>24</v>
          </cell>
          <cell r="F24" t="str">
            <v>Гор.Водоснабжение</v>
          </cell>
          <cell r="G24" t="str">
            <v>УКУТ</v>
          </cell>
        </row>
        <row r="25">
          <cell r="A25" t="str">
            <v>БЕЛИНСКОГО25</v>
          </cell>
          <cell r="B25" t="str">
            <v>лесной</v>
          </cell>
          <cell r="C25" t="str">
            <v>БЕЛИНСКОГО</v>
          </cell>
          <cell r="D25">
            <v>25</v>
          </cell>
          <cell r="F25" t="str">
            <v>Гор.Водоснабжение</v>
          </cell>
          <cell r="G25" t="str">
            <v>УКУТ</v>
          </cell>
        </row>
        <row r="26">
          <cell r="A26" t="str">
            <v>БЕЛИНСКОГО28</v>
          </cell>
          <cell r="B26" t="str">
            <v>лесной</v>
          </cell>
          <cell r="C26" t="str">
            <v>БЕЛИНСКОГО</v>
          </cell>
          <cell r="D26">
            <v>28</v>
          </cell>
          <cell r="F26" t="str">
            <v>Гор.Водоснабжение</v>
          </cell>
          <cell r="G26" t="str">
            <v>УКУТ</v>
          </cell>
        </row>
        <row r="27">
          <cell r="A27" t="str">
            <v>БЕЛИНСКОГО30</v>
          </cell>
          <cell r="B27" t="str">
            <v>лесной</v>
          </cell>
          <cell r="C27" t="str">
            <v>БЕЛИНСКОГО</v>
          </cell>
          <cell r="D27">
            <v>30</v>
          </cell>
          <cell r="F27" t="str">
            <v>Гор.Водоснабжение</v>
          </cell>
          <cell r="G27" t="str">
            <v>УКУТ</v>
          </cell>
        </row>
        <row r="28">
          <cell r="A28" t="str">
            <v>БЕЛИНСКОГО35</v>
          </cell>
          <cell r="B28" t="str">
            <v>лесной</v>
          </cell>
          <cell r="C28" t="str">
            <v>БЕЛИНСКОГО</v>
          </cell>
          <cell r="D28">
            <v>35</v>
          </cell>
          <cell r="F28" t="str">
            <v>Гор.Водоснабжение</v>
          </cell>
          <cell r="G28" t="str">
            <v>УКУТ</v>
          </cell>
        </row>
        <row r="29">
          <cell r="A29" t="str">
            <v>БЕЛИНСКОГО40</v>
          </cell>
          <cell r="B29" t="str">
            <v>лесной</v>
          </cell>
          <cell r="C29" t="str">
            <v>БЕЛИНСКОГО</v>
          </cell>
          <cell r="D29">
            <v>40</v>
          </cell>
          <cell r="F29" t="str">
            <v>Гор.Водоснабжение</v>
          </cell>
          <cell r="G29" t="str">
            <v>УКУТ</v>
          </cell>
        </row>
        <row r="30">
          <cell r="A30" t="str">
            <v>БЕЛИНСКОГО41</v>
          </cell>
          <cell r="B30" t="str">
            <v>лесной</v>
          </cell>
          <cell r="C30" t="str">
            <v>БЕЛИНСКОГО</v>
          </cell>
          <cell r="D30">
            <v>41</v>
          </cell>
          <cell r="F30" t="str">
            <v>Гор.Водоснабжение</v>
          </cell>
          <cell r="G30" t="str">
            <v>УКУТ</v>
          </cell>
        </row>
        <row r="31">
          <cell r="A31" t="str">
            <v>БЕЛИНСКОГО42</v>
          </cell>
          <cell r="B31" t="str">
            <v>лесной</v>
          </cell>
          <cell r="C31" t="str">
            <v>БЕЛИНСКОГО</v>
          </cell>
          <cell r="D31">
            <v>42</v>
          </cell>
          <cell r="F31" t="str">
            <v>Гор.Водоснабжение</v>
          </cell>
          <cell r="G31" t="str">
            <v>УКУТ</v>
          </cell>
        </row>
        <row r="32">
          <cell r="A32" t="str">
            <v>БЕЛИНСКОГО43</v>
          </cell>
          <cell r="B32" t="str">
            <v>лесной</v>
          </cell>
          <cell r="C32" t="str">
            <v>БЕЛИНСКОГО</v>
          </cell>
          <cell r="D32">
            <v>43</v>
          </cell>
          <cell r="F32" t="str">
            <v>Гор.Водоснабжение</v>
          </cell>
          <cell r="G32" t="str">
            <v>УКУТ</v>
          </cell>
        </row>
        <row r="33">
          <cell r="A33" t="str">
            <v>БЕЛИНСКОГО44</v>
          </cell>
          <cell r="B33" t="str">
            <v>лесной</v>
          </cell>
          <cell r="C33" t="str">
            <v>БЕЛИНСКОГО</v>
          </cell>
          <cell r="D33">
            <v>44</v>
          </cell>
          <cell r="F33" t="str">
            <v>Гор.Водоснабжение</v>
          </cell>
          <cell r="G33" t="str">
            <v>УКУТ</v>
          </cell>
        </row>
        <row r="34">
          <cell r="A34" t="str">
            <v>БЕЛИНСКОГО45</v>
          </cell>
          <cell r="B34" t="str">
            <v>лесной</v>
          </cell>
          <cell r="C34" t="str">
            <v>БЕЛИНСКОГО</v>
          </cell>
          <cell r="D34">
            <v>45</v>
          </cell>
          <cell r="F34" t="str">
            <v>Гор.Водоснабжение</v>
          </cell>
          <cell r="G34" t="str">
            <v>УКУТ</v>
          </cell>
        </row>
        <row r="35">
          <cell r="A35" t="str">
            <v>БЕЛИНСКОГО46</v>
          </cell>
          <cell r="B35" t="str">
            <v>лесной</v>
          </cell>
          <cell r="C35" t="str">
            <v>БЕЛИНСКОГО</v>
          </cell>
          <cell r="D35">
            <v>46</v>
          </cell>
          <cell r="F35" t="str">
            <v>Гор.Водоснабжение</v>
          </cell>
          <cell r="G35" t="str">
            <v>УКУТ</v>
          </cell>
        </row>
        <row r="36">
          <cell r="A36" t="str">
            <v>БЕЛИНСКОГО48</v>
          </cell>
          <cell r="B36" t="str">
            <v>лесной</v>
          </cell>
          <cell r="C36" t="str">
            <v>БЕЛИНСКОГО</v>
          </cell>
          <cell r="D36">
            <v>48</v>
          </cell>
          <cell r="F36" t="str">
            <v>Гор.Водоснабжение</v>
          </cell>
          <cell r="G36" t="str">
            <v>УКУТ</v>
          </cell>
        </row>
        <row r="37">
          <cell r="A37" t="str">
            <v>БЕЛИНСКОГО51</v>
          </cell>
          <cell r="B37" t="str">
            <v>лесной</v>
          </cell>
          <cell r="C37" t="str">
            <v>БЕЛИНСКОГО</v>
          </cell>
          <cell r="D37">
            <v>51</v>
          </cell>
          <cell r="F37" t="str">
            <v>Гор.Водоснабжение</v>
          </cell>
          <cell r="G37" t="str">
            <v>УКУТ</v>
          </cell>
        </row>
        <row r="38">
          <cell r="A38" t="str">
            <v>БЕЛИНСКОГО53</v>
          </cell>
          <cell r="B38" t="str">
            <v>лесной</v>
          </cell>
          <cell r="C38" t="str">
            <v>БЕЛИНСКОГО</v>
          </cell>
          <cell r="D38">
            <v>53</v>
          </cell>
          <cell r="F38" t="str">
            <v>Гор.Водоснабжение</v>
          </cell>
          <cell r="G38" t="str">
            <v>УКУТ</v>
          </cell>
        </row>
        <row r="39">
          <cell r="A39" t="str">
            <v>БЕЛИНСКОГО55</v>
          </cell>
          <cell r="B39" t="str">
            <v>лесной</v>
          </cell>
          <cell r="C39" t="str">
            <v>БЕЛИНСКОГО</v>
          </cell>
          <cell r="D39">
            <v>55</v>
          </cell>
          <cell r="F39" t="str">
            <v>Гор.Водоснабжение</v>
          </cell>
          <cell r="G39" t="str">
            <v>УКУТ</v>
          </cell>
        </row>
        <row r="40">
          <cell r="B40" t="str">
            <v>лесной</v>
          </cell>
          <cell r="C40" t="str">
            <v>ГОГОЛЯ</v>
          </cell>
          <cell r="D40">
            <v>1</v>
          </cell>
          <cell r="F40" t="str">
            <v>Гор.Водоснабжение</v>
          </cell>
        </row>
        <row r="41">
          <cell r="B41" t="str">
            <v>лесной</v>
          </cell>
          <cell r="C41" t="str">
            <v>ГОГОЛЯ</v>
          </cell>
          <cell r="D41">
            <v>2</v>
          </cell>
          <cell r="F41" t="str">
            <v>Гор.Водоснабжение</v>
          </cell>
        </row>
        <row r="42">
          <cell r="B42" t="str">
            <v>лесной</v>
          </cell>
          <cell r="C42" t="str">
            <v>ГОГОЛЯ</v>
          </cell>
          <cell r="D42">
            <v>3</v>
          </cell>
          <cell r="F42" t="str">
            <v>Гор.Водоснабжение</v>
          </cell>
        </row>
        <row r="43">
          <cell r="B43" t="str">
            <v>лесной</v>
          </cell>
          <cell r="C43" t="str">
            <v>ГОГОЛЯ</v>
          </cell>
          <cell r="D43">
            <v>4</v>
          </cell>
          <cell r="F43" t="str">
            <v>Гор.Водоснабжение</v>
          </cell>
        </row>
        <row r="44">
          <cell r="B44" t="str">
            <v>лесной</v>
          </cell>
          <cell r="C44" t="str">
            <v>ГОГОЛЯ</v>
          </cell>
          <cell r="D44">
            <v>5</v>
          </cell>
          <cell r="F44" t="str">
            <v>Гор.Водоснабжение</v>
          </cell>
        </row>
        <row r="45">
          <cell r="B45" t="str">
            <v>лесной</v>
          </cell>
          <cell r="C45" t="str">
            <v>ГОГОЛЯ</v>
          </cell>
          <cell r="D45">
            <v>6</v>
          </cell>
          <cell r="F45" t="str">
            <v>Гор.Водоснабжение</v>
          </cell>
        </row>
        <row r="46">
          <cell r="B46" t="str">
            <v>лесной</v>
          </cell>
          <cell r="C46" t="str">
            <v>ГОГОЛЯ</v>
          </cell>
          <cell r="D46">
            <v>7</v>
          </cell>
          <cell r="F46" t="str">
            <v>Гор.Водоснабжение</v>
          </cell>
        </row>
        <row r="47">
          <cell r="B47" t="str">
            <v>лесной</v>
          </cell>
          <cell r="C47" t="str">
            <v>ГОГОЛЯ</v>
          </cell>
          <cell r="D47">
            <v>8</v>
          </cell>
          <cell r="F47" t="str">
            <v>Гор.Водоснабжение</v>
          </cell>
        </row>
        <row r="48">
          <cell r="B48" t="str">
            <v>лесной</v>
          </cell>
          <cell r="C48" t="str">
            <v>ГОГОЛЯ</v>
          </cell>
          <cell r="D48">
            <v>9</v>
          </cell>
          <cell r="F48" t="str">
            <v>Гор.Водоснабжение</v>
          </cell>
        </row>
        <row r="49">
          <cell r="B49" t="str">
            <v>лесной</v>
          </cell>
          <cell r="C49" t="str">
            <v>ГОГОЛЯ</v>
          </cell>
          <cell r="D49">
            <v>11</v>
          </cell>
          <cell r="F49" t="str">
            <v>Гор.Водоснабжение</v>
          </cell>
        </row>
        <row r="50">
          <cell r="B50" t="str">
            <v>лесной</v>
          </cell>
          <cell r="C50" t="str">
            <v>ГОГОЛЯ</v>
          </cell>
          <cell r="D50">
            <v>13</v>
          </cell>
          <cell r="F50" t="str">
            <v>Гор.Водоснабжение</v>
          </cell>
        </row>
        <row r="51">
          <cell r="B51" t="str">
            <v>лесной</v>
          </cell>
          <cell r="C51" t="str">
            <v>ГОГОЛЯ</v>
          </cell>
          <cell r="D51">
            <v>15</v>
          </cell>
          <cell r="F51" t="str">
            <v>Гор.Водоснабжение</v>
          </cell>
        </row>
        <row r="52">
          <cell r="A52" t="str">
            <v>Д.ВАСИЛЬЕВА1</v>
          </cell>
          <cell r="B52" t="str">
            <v>лесной</v>
          </cell>
          <cell r="C52" t="str">
            <v>Д.ВАСИЛЬЕВА</v>
          </cell>
          <cell r="D52">
            <v>1</v>
          </cell>
          <cell r="F52" t="str">
            <v>Гор.Водоснабжение</v>
          </cell>
          <cell r="G52" t="str">
            <v>УКУТ</v>
          </cell>
        </row>
        <row r="53">
          <cell r="B53" t="str">
            <v>лесной</v>
          </cell>
          <cell r="C53" t="str">
            <v>ДЗЕРЖИНСКОГО</v>
          </cell>
          <cell r="D53">
            <v>3</v>
          </cell>
          <cell r="F53" t="str">
            <v>Гор.Водоснабжение</v>
          </cell>
        </row>
        <row r="54">
          <cell r="B54" t="str">
            <v>лесной</v>
          </cell>
          <cell r="C54" t="str">
            <v>ДЗЕРЖИНСКОГО</v>
          </cell>
          <cell r="D54">
            <v>5</v>
          </cell>
          <cell r="F54" t="str">
            <v>Гор.Водоснабжение</v>
          </cell>
        </row>
        <row r="55">
          <cell r="B55" t="str">
            <v>лесной</v>
          </cell>
          <cell r="C55" t="str">
            <v>ДЗЕРЖИНСКОГО</v>
          </cell>
          <cell r="D55">
            <v>6</v>
          </cell>
          <cell r="F55" t="str">
            <v>Гор.Водоснабжение</v>
          </cell>
        </row>
        <row r="56">
          <cell r="B56" t="str">
            <v>лесной</v>
          </cell>
          <cell r="C56" t="str">
            <v>ДЗЕРЖИНСКОГО</v>
          </cell>
          <cell r="D56">
            <v>9</v>
          </cell>
          <cell r="F56" t="str">
            <v>Гор.Водоснабжение</v>
          </cell>
        </row>
        <row r="57">
          <cell r="B57" t="str">
            <v>лесной</v>
          </cell>
          <cell r="C57" t="str">
            <v>ДЗЕРЖИНСКОГО</v>
          </cell>
          <cell r="D57">
            <v>11</v>
          </cell>
          <cell r="F57" t="str">
            <v>Гор.Водоснабжение</v>
          </cell>
        </row>
        <row r="58">
          <cell r="B58" t="str">
            <v>лесной</v>
          </cell>
          <cell r="C58" t="str">
            <v>ДЗЕРЖИНСКОГО</v>
          </cell>
          <cell r="D58">
            <v>19</v>
          </cell>
          <cell r="F58" t="str">
            <v>Гор.Водоснабжение</v>
          </cell>
        </row>
        <row r="59">
          <cell r="B59">
            <v>24</v>
          </cell>
          <cell r="C59" t="str">
            <v>ДОРОЖНЫЙПР</v>
          </cell>
          <cell r="D59">
            <v>19</v>
          </cell>
          <cell r="F59" t="str">
            <v>Гор.Водоснабжение</v>
          </cell>
        </row>
        <row r="60">
          <cell r="A60" t="str">
            <v>ЗЕЛЕНАЯ11А</v>
          </cell>
          <cell r="B60" t="str">
            <v>таежный</v>
          </cell>
          <cell r="C60" t="str">
            <v>ЗЕЛЕНАЯ</v>
          </cell>
          <cell r="D60">
            <v>11</v>
          </cell>
          <cell r="E60" t="str">
            <v>А</v>
          </cell>
          <cell r="F60" t="str">
            <v>Гор.Водоснабжение</v>
          </cell>
          <cell r="G60" t="str">
            <v>УКУТ</v>
          </cell>
        </row>
        <row r="61">
          <cell r="A61" t="str">
            <v>ЗЕЛЕНАЯ14</v>
          </cell>
          <cell r="B61" t="str">
            <v>таежный</v>
          </cell>
          <cell r="C61" t="str">
            <v>ЗЕЛЕНАЯ</v>
          </cell>
          <cell r="D61">
            <v>14</v>
          </cell>
          <cell r="F61" t="str">
            <v>Гор.Водоснабжение</v>
          </cell>
          <cell r="G61" t="str">
            <v>УКУТ</v>
          </cell>
        </row>
        <row r="62">
          <cell r="A62" t="str">
            <v>ЗЕЛЕНАЯ16</v>
          </cell>
          <cell r="B62" t="str">
            <v>таежный</v>
          </cell>
          <cell r="C62" t="str">
            <v>ЗЕЛЕНАЯ</v>
          </cell>
          <cell r="D62">
            <v>16</v>
          </cell>
          <cell r="F62" t="str">
            <v>Гор.Водоснабжение</v>
          </cell>
          <cell r="G62" t="str">
            <v>УКУТ</v>
          </cell>
        </row>
        <row r="63">
          <cell r="A63" t="str">
            <v>К.МАРКСА2</v>
          </cell>
          <cell r="B63" t="str">
            <v>лесной</v>
          </cell>
          <cell r="C63" t="str">
            <v>К.МАРКСА</v>
          </cell>
          <cell r="D63">
            <v>2</v>
          </cell>
          <cell r="F63" t="str">
            <v>Гор.Водоснабжение</v>
          </cell>
          <cell r="G63" t="str">
            <v>УКУТ</v>
          </cell>
        </row>
        <row r="64">
          <cell r="A64" t="str">
            <v>К.МАРКСА4</v>
          </cell>
          <cell r="B64" t="str">
            <v>лесной</v>
          </cell>
          <cell r="C64" t="str">
            <v>К.МАРКСА</v>
          </cell>
          <cell r="D64">
            <v>4</v>
          </cell>
          <cell r="F64" t="str">
            <v>Гор.Водоснабжение</v>
          </cell>
          <cell r="G64" t="str">
            <v>УКУТ</v>
          </cell>
        </row>
        <row r="65">
          <cell r="A65" t="str">
            <v>К.МАРКСА6</v>
          </cell>
          <cell r="B65" t="str">
            <v>лесной</v>
          </cell>
          <cell r="C65" t="str">
            <v>К.МАРКСА</v>
          </cell>
          <cell r="D65">
            <v>6</v>
          </cell>
          <cell r="F65" t="str">
            <v>Гор.Водоснабжение</v>
          </cell>
          <cell r="G65" t="str">
            <v>УКУТ</v>
          </cell>
        </row>
        <row r="66">
          <cell r="A66" t="str">
            <v>К.МАРКСА7</v>
          </cell>
          <cell r="B66" t="str">
            <v>лесной</v>
          </cell>
          <cell r="C66" t="str">
            <v>К.МАРКСА</v>
          </cell>
          <cell r="D66">
            <v>7</v>
          </cell>
          <cell r="F66" t="str">
            <v>Гор.Водоснабжение</v>
          </cell>
          <cell r="G66" t="str">
            <v>УКУТ</v>
          </cell>
        </row>
        <row r="67">
          <cell r="A67" t="str">
            <v>К.МАРКСА9</v>
          </cell>
          <cell r="B67" t="str">
            <v>лесной</v>
          </cell>
          <cell r="C67" t="str">
            <v>К.МАРКСА</v>
          </cell>
          <cell r="D67">
            <v>9</v>
          </cell>
          <cell r="F67" t="str">
            <v>Гор.Водоснабжение</v>
          </cell>
          <cell r="G67" t="str">
            <v>УКУТ</v>
          </cell>
        </row>
        <row r="68">
          <cell r="A68" t="str">
            <v>К.МАРКСА10</v>
          </cell>
          <cell r="B68" t="str">
            <v>лесной</v>
          </cell>
          <cell r="C68" t="str">
            <v>К.МАРКСА</v>
          </cell>
          <cell r="D68">
            <v>10</v>
          </cell>
          <cell r="F68" t="str">
            <v>Гор.Водоснабжение</v>
          </cell>
          <cell r="G68" t="str">
            <v>УКУТ</v>
          </cell>
        </row>
        <row r="69">
          <cell r="A69" t="str">
            <v>К.МАРКСА12</v>
          </cell>
          <cell r="B69" t="str">
            <v>лесной</v>
          </cell>
          <cell r="C69" t="str">
            <v>К.МАРКСА</v>
          </cell>
          <cell r="D69">
            <v>12</v>
          </cell>
          <cell r="F69" t="str">
            <v>Гор.Водоснабжение</v>
          </cell>
          <cell r="G69" t="str">
            <v>УКУТ</v>
          </cell>
        </row>
        <row r="70">
          <cell r="A70" t="str">
            <v>К.МАРКСА13</v>
          </cell>
          <cell r="B70" t="str">
            <v>лесной</v>
          </cell>
          <cell r="C70" t="str">
            <v>К.МАРКСА</v>
          </cell>
          <cell r="D70">
            <v>13</v>
          </cell>
          <cell r="F70" t="str">
            <v>Гор.Водоснабжение</v>
          </cell>
          <cell r="G70" t="str">
            <v>УКУТ</v>
          </cell>
        </row>
        <row r="71">
          <cell r="A71" t="str">
            <v>К.МАРКСА14</v>
          </cell>
          <cell r="B71" t="str">
            <v>лесной</v>
          </cell>
          <cell r="C71" t="str">
            <v>К.МАРКСА</v>
          </cell>
          <cell r="D71">
            <v>14</v>
          </cell>
          <cell r="F71" t="str">
            <v>Гор.Водоснабжение</v>
          </cell>
          <cell r="G71" t="str">
            <v>УКУТ</v>
          </cell>
        </row>
        <row r="72">
          <cell r="A72" t="str">
            <v>К.МАРКСА17</v>
          </cell>
          <cell r="B72" t="str">
            <v>лесной</v>
          </cell>
          <cell r="C72" t="str">
            <v>К.МАРКСА</v>
          </cell>
          <cell r="D72">
            <v>17</v>
          </cell>
          <cell r="F72" t="str">
            <v>Гор.Водоснабжение</v>
          </cell>
          <cell r="G72" t="str">
            <v>УКУТ</v>
          </cell>
        </row>
        <row r="73">
          <cell r="A73" t="str">
            <v>К.МАРКСА19</v>
          </cell>
          <cell r="B73" t="str">
            <v>лесной</v>
          </cell>
          <cell r="C73" t="str">
            <v>К.МАРКСА</v>
          </cell>
          <cell r="D73">
            <v>19</v>
          </cell>
          <cell r="F73" t="str">
            <v>Гор.Водоснабжение</v>
          </cell>
          <cell r="G73" t="str">
            <v>УКУТ</v>
          </cell>
        </row>
        <row r="74">
          <cell r="A74" t="str">
            <v>К.МАРКСА21</v>
          </cell>
          <cell r="B74" t="str">
            <v>лесной</v>
          </cell>
          <cell r="C74" t="str">
            <v>К.МАРКСА</v>
          </cell>
          <cell r="D74">
            <v>21</v>
          </cell>
          <cell r="F74" t="str">
            <v>Гор.Водоснабжение</v>
          </cell>
          <cell r="G74" t="str">
            <v>УКУТ</v>
          </cell>
        </row>
        <row r="75">
          <cell r="A75" t="str">
            <v>КИРОВА19А</v>
          </cell>
          <cell r="B75" t="str">
            <v>лесной</v>
          </cell>
          <cell r="C75" t="str">
            <v>КИРОВА</v>
          </cell>
          <cell r="D75">
            <v>19</v>
          </cell>
          <cell r="E75" t="str">
            <v>А</v>
          </cell>
          <cell r="F75" t="str">
            <v>Гор.Водоснабжение</v>
          </cell>
          <cell r="G75" t="str">
            <v>УКУТ</v>
          </cell>
        </row>
        <row r="76">
          <cell r="A76" t="str">
            <v>КИРОВА19</v>
          </cell>
          <cell r="B76" t="str">
            <v>лесной</v>
          </cell>
          <cell r="C76" t="str">
            <v>КИРОВА</v>
          </cell>
          <cell r="D76">
            <v>19</v>
          </cell>
          <cell r="F76" t="str">
            <v>Гор.Водоснабжение</v>
          </cell>
          <cell r="G76" t="str">
            <v>УКУТ</v>
          </cell>
        </row>
        <row r="77">
          <cell r="A77" t="str">
            <v>КИРОВА21</v>
          </cell>
          <cell r="B77" t="str">
            <v>лесной</v>
          </cell>
          <cell r="C77" t="str">
            <v>КИРОВА</v>
          </cell>
          <cell r="D77">
            <v>21</v>
          </cell>
          <cell r="F77" t="str">
            <v>Гор.Водоснабжение</v>
          </cell>
          <cell r="G77" t="str">
            <v>УКУТ</v>
          </cell>
        </row>
        <row r="78">
          <cell r="A78" t="str">
            <v>КИРОВА25</v>
          </cell>
          <cell r="B78" t="str">
            <v>лесной</v>
          </cell>
          <cell r="C78" t="str">
            <v>КИРОВА</v>
          </cell>
          <cell r="D78">
            <v>25</v>
          </cell>
          <cell r="F78" t="str">
            <v>Гор.Водоснабжение</v>
          </cell>
          <cell r="G78" t="str">
            <v>УКУТ</v>
          </cell>
        </row>
        <row r="79">
          <cell r="A79" t="str">
            <v>КИРОВА27</v>
          </cell>
          <cell r="B79" t="str">
            <v>лесной</v>
          </cell>
          <cell r="C79" t="str">
            <v>КИРОВА</v>
          </cell>
          <cell r="D79">
            <v>27</v>
          </cell>
          <cell r="F79" t="str">
            <v>Гор.Водоснабжение</v>
          </cell>
          <cell r="G79" t="str">
            <v>УКУТ</v>
          </cell>
        </row>
        <row r="80">
          <cell r="A80" t="str">
            <v>КИРОВА28</v>
          </cell>
          <cell r="B80" t="str">
            <v>лесной</v>
          </cell>
          <cell r="C80" t="str">
            <v>КИРОВА</v>
          </cell>
          <cell r="D80">
            <v>28</v>
          </cell>
          <cell r="F80" t="str">
            <v>Гор.Водоснабжение</v>
          </cell>
          <cell r="G80" t="str">
            <v>УКУТ</v>
          </cell>
        </row>
        <row r="81">
          <cell r="A81" t="str">
            <v>КИРОВА29</v>
          </cell>
          <cell r="B81" t="str">
            <v>лесной</v>
          </cell>
          <cell r="C81" t="str">
            <v>КИРОВА</v>
          </cell>
          <cell r="D81">
            <v>29</v>
          </cell>
          <cell r="F81" t="str">
            <v>Гор.Водоснабжение</v>
          </cell>
          <cell r="G81" t="str">
            <v>УКУТ</v>
          </cell>
        </row>
        <row r="82">
          <cell r="A82" t="str">
            <v>КИРОВА30</v>
          </cell>
          <cell r="B82" t="str">
            <v>лесной</v>
          </cell>
          <cell r="C82" t="str">
            <v>КИРОВА</v>
          </cell>
          <cell r="D82">
            <v>30</v>
          </cell>
          <cell r="F82" t="str">
            <v>Гор.Водоснабжение</v>
          </cell>
          <cell r="G82" t="str">
            <v>УКУТ</v>
          </cell>
        </row>
        <row r="83">
          <cell r="A83" t="str">
            <v>КИРОВА31</v>
          </cell>
          <cell r="B83" t="str">
            <v>лесной</v>
          </cell>
          <cell r="C83" t="str">
            <v>КИРОВА</v>
          </cell>
          <cell r="D83">
            <v>31</v>
          </cell>
          <cell r="F83" t="str">
            <v>Гор.Водоснабжение</v>
          </cell>
          <cell r="G83" t="str">
            <v>УКУТ</v>
          </cell>
        </row>
        <row r="84">
          <cell r="A84" t="str">
            <v>КИРОВА32</v>
          </cell>
          <cell r="B84" t="str">
            <v>лесной</v>
          </cell>
          <cell r="C84" t="str">
            <v>КИРОВА</v>
          </cell>
          <cell r="D84">
            <v>32</v>
          </cell>
          <cell r="F84" t="str">
            <v>Гор.Водоснабжение</v>
          </cell>
          <cell r="G84" t="str">
            <v>УКУТ</v>
          </cell>
        </row>
        <row r="85">
          <cell r="A85" t="str">
            <v>КИРОВА34</v>
          </cell>
          <cell r="B85" t="str">
            <v>лесной</v>
          </cell>
          <cell r="C85" t="str">
            <v>КИРОВА</v>
          </cell>
          <cell r="D85">
            <v>34</v>
          </cell>
          <cell r="F85" t="str">
            <v>Гор.Водоснабжение</v>
          </cell>
          <cell r="G85" t="str">
            <v>УКУТ</v>
          </cell>
        </row>
        <row r="86">
          <cell r="A86" t="str">
            <v>КИРОВА35</v>
          </cell>
          <cell r="B86" t="str">
            <v>лесной</v>
          </cell>
          <cell r="C86" t="str">
            <v>КИРОВА</v>
          </cell>
          <cell r="D86">
            <v>35</v>
          </cell>
          <cell r="F86" t="str">
            <v>Гор.Водоснабжение</v>
          </cell>
          <cell r="G86" t="str">
            <v>УКУТ</v>
          </cell>
        </row>
        <row r="87">
          <cell r="A87" t="str">
            <v>КИРОВА36</v>
          </cell>
          <cell r="B87" t="str">
            <v>лесной</v>
          </cell>
          <cell r="C87" t="str">
            <v>КИРОВА</v>
          </cell>
          <cell r="D87">
            <v>36</v>
          </cell>
          <cell r="F87" t="str">
            <v>Гор.Водоснабжение</v>
          </cell>
          <cell r="G87" t="str">
            <v>УКУТ</v>
          </cell>
        </row>
        <row r="88">
          <cell r="A88" t="str">
            <v>КИРОВА37</v>
          </cell>
          <cell r="B88" t="str">
            <v>лесной</v>
          </cell>
          <cell r="C88" t="str">
            <v>КИРОВА</v>
          </cell>
          <cell r="D88">
            <v>37</v>
          </cell>
          <cell r="F88" t="str">
            <v>Гор.Водоснабжение</v>
          </cell>
          <cell r="G88" t="str">
            <v>УКУТ</v>
          </cell>
        </row>
        <row r="89">
          <cell r="A89" t="str">
            <v>КИРОВА38</v>
          </cell>
          <cell r="B89" t="str">
            <v>лесной</v>
          </cell>
          <cell r="C89" t="str">
            <v>КИРОВА</v>
          </cell>
          <cell r="D89">
            <v>38</v>
          </cell>
          <cell r="F89" t="str">
            <v>Гор.Водоснабжение</v>
          </cell>
          <cell r="G89" t="str">
            <v>УКУТ</v>
          </cell>
        </row>
        <row r="90">
          <cell r="A90" t="str">
            <v>КИРОВА39</v>
          </cell>
          <cell r="B90" t="str">
            <v>лесной</v>
          </cell>
          <cell r="C90" t="str">
            <v>КИРОВА</v>
          </cell>
          <cell r="D90">
            <v>39</v>
          </cell>
          <cell r="F90" t="str">
            <v>Гор.Водоснабжение</v>
          </cell>
          <cell r="G90" t="str">
            <v>УКУТ</v>
          </cell>
        </row>
        <row r="91">
          <cell r="A91" t="str">
            <v>КИРОВА40</v>
          </cell>
          <cell r="B91" t="str">
            <v>лесной</v>
          </cell>
          <cell r="C91" t="str">
            <v>КИРОВА</v>
          </cell>
          <cell r="D91">
            <v>40</v>
          </cell>
          <cell r="F91" t="str">
            <v>Гор.Водоснабжение</v>
          </cell>
          <cell r="G91" t="str">
            <v>УКУТ</v>
          </cell>
        </row>
        <row r="92">
          <cell r="A92" t="str">
            <v>КИРОВА48</v>
          </cell>
          <cell r="B92" t="str">
            <v>лесной</v>
          </cell>
          <cell r="C92" t="str">
            <v>КИРОВА</v>
          </cell>
          <cell r="D92">
            <v>48</v>
          </cell>
          <cell r="F92" t="str">
            <v>Гор.Водоснабжение</v>
          </cell>
          <cell r="G92" t="str">
            <v>УКУТ</v>
          </cell>
        </row>
        <row r="93">
          <cell r="A93" t="str">
            <v>КИРОВА50</v>
          </cell>
          <cell r="B93" t="str">
            <v>лесной</v>
          </cell>
          <cell r="C93" t="str">
            <v>КИРОВА</v>
          </cell>
          <cell r="D93">
            <v>50</v>
          </cell>
          <cell r="F93" t="str">
            <v>Гор.Водоснабжение</v>
          </cell>
          <cell r="G93" t="str">
            <v>УКУТ</v>
          </cell>
        </row>
        <row r="94">
          <cell r="A94" t="str">
            <v>КИРОВА52</v>
          </cell>
          <cell r="B94" t="str">
            <v>лесной</v>
          </cell>
          <cell r="C94" t="str">
            <v>КИРОВА</v>
          </cell>
          <cell r="D94">
            <v>52</v>
          </cell>
          <cell r="F94" t="str">
            <v>Гор.Водоснабжение</v>
          </cell>
          <cell r="G94" t="str">
            <v>УКУТ</v>
          </cell>
        </row>
        <row r="95">
          <cell r="A95" t="str">
            <v>КИРОВА54</v>
          </cell>
          <cell r="B95" t="str">
            <v>лесной</v>
          </cell>
          <cell r="C95" t="str">
            <v>КИРОВА</v>
          </cell>
          <cell r="D95">
            <v>54</v>
          </cell>
          <cell r="F95" t="str">
            <v>Гор.Водоснабжение</v>
          </cell>
          <cell r="G95" t="str">
            <v>УКУТ</v>
          </cell>
        </row>
        <row r="96">
          <cell r="A96" t="str">
            <v>КИРОВА56</v>
          </cell>
          <cell r="B96" t="str">
            <v>лесной</v>
          </cell>
          <cell r="C96" t="str">
            <v>КИРОВА</v>
          </cell>
          <cell r="D96">
            <v>56</v>
          </cell>
          <cell r="F96" t="str">
            <v>Гор.Водоснабжение</v>
          </cell>
          <cell r="G96" t="str">
            <v>УКУТ</v>
          </cell>
        </row>
        <row r="97">
          <cell r="A97" t="str">
            <v>КЛУБНАЯ1</v>
          </cell>
          <cell r="B97" t="str">
            <v>чащавита</v>
          </cell>
          <cell r="C97" t="str">
            <v>КЛУБНАЯ</v>
          </cell>
          <cell r="D97">
            <v>1</v>
          </cell>
          <cell r="F97" t="str">
            <v>Гор.Водоснабжение</v>
          </cell>
          <cell r="G97" t="str">
            <v>УКУТ</v>
          </cell>
        </row>
        <row r="98">
          <cell r="B98" t="str">
            <v>лесной</v>
          </cell>
          <cell r="C98" t="str">
            <v>КОМ.ПРОСПЕКТ</v>
          </cell>
          <cell r="D98">
            <v>1</v>
          </cell>
          <cell r="F98" t="str">
            <v>Гор.Водоснабжение</v>
          </cell>
        </row>
        <row r="99">
          <cell r="B99" t="str">
            <v>лесной</v>
          </cell>
          <cell r="C99" t="str">
            <v>КОМ.ПРОСПЕКТ</v>
          </cell>
          <cell r="D99">
            <v>2</v>
          </cell>
          <cell r="F99" t="str">
            <v>Гор.Водоснабжение</v>
          </cell>
        </row>
        <row r="100">
          <cell r="B100" t="str">
            <v>лесной</v>
          </cell>
          <cell r="C100" t="str">
            <v>КОМ.ПРОСПЕКТ</v>
          </cell>
          <cell r="D100">
            <v>7</v>
          </cell>
          <cell r="E100" t="str">
            <v>А</v>
          </cell>
          <cell r="F100" t="str">
            <v>Гор.Водоснабжение</v>
          </cell>
        </row>
        <row r="101">
          <cell r="B101" t="str">
            <v>лесной</v>
          </cell>
          <cell r="C101" t="str">
            <v>КОМ.ПРОСПЕКТ</v>
          </cell>
          <cell r="D101">
            <v>7</v>
          </cell>
          <cell r="E101" t="str">
            <v>Б</v>
          </cell>
          <cell r="F101" t="str">
            <v>Гор.Водоснабжение</v>
          </cell>
        </row>
        <row r="102">
          <cell r="B102" t="str">
            <v>лесной</v>
          </cell>
          <cell r="C102" t="str">
            <v>КОМ.ПРОСПЕКТ</v>
          </cell>
          <cell r="D102">
            <v>7</v>
          </cell>
          <cell r="E102" t="str">
            <v>В</v>
          </cell>
          <cell r="F102" t="str">
            <v>Гор.Водоснабжение</v>
          </cell>
        </row>
        <row r="103">
          <cell r="B103" t="str">
            <v>лесной</v>
          </cell>
          <cell r="C103" t="str">
            <v>КОМ.ПРОСПЕКТ</v>
          </cell>
          <cell r="D103">
            <v>7</v>
          </cell>
          <cell r="E103" t="str">
            <v>Г</v>
          </cell>
          <cell r="F103" t="str">
            <v>Гор.Водоснабжение</v>
          </cell>
        </row>
        <row r="104">
          <cell r="B104" t="str">
            <v>лесной</v>
          </cell>
          <cell r="C104" t="str">
            <v>КОМ.ПРОСПЕКТ</v>
          </cell>
          <cell r="D104">
            <v>7</v>
          </cell>
          <cell r="F104" t="str">
            <v>Гор.Водоснабжение</v>
          </cell>
        </row>
        <row r="105">
          <cell r="B105" t="str">
            <v>лесной</v>
          </cell>
          <cell r="C105" t="str">
            <v>КОМ.ПРОСПЕКТ</v>
          </cell>
          <cell r="D105">
            <v>8</v>
          </cell>
          <cell r="E105" t="str">
            <v>А</v>
          </cell>
          <cell r="F105" t="str">
            <v>Гор.Водоснабжение</v>
          </cell>
        </row>
        <row r="106">
          <cell r="B106" t="str">
            <v>лесной</v>
          </cell>
          <cell r="C106" t="str">
            <v>КОМ.ПРОСПЕКТ</v>
          </cell>
          <cell r="D106">
            <v>8</v>
          </cell>
          <cell r="E106" t="str">
            <v>Б</v>
          </cell>
          <cell r="F106" t="str">
            <v>Гор.Водоснабжение</v>
          </cell>
        </row>
        <row r="107">
          <cell r="B107" t="str">
            <v>лесной</v>
          </cell>
          <cell r="C107" t="str">
            <v>КОМ.ПРОСПЕКТ</v>
          </cell>
          <cell r="D107">
            <v>8</v>
          </cell>
          <cell r="E107" t="str">
            <v>В</v>
          </cell>
          <cell r="F107" t="str">
            <v>Гор.Водоснабжение</v>
          </cell>
        </row>
        <row r="108">
          <cell r="B108" t="str">
            <v>лесной</v>
          </cell>
          <cell r="C108" t="str">
            <v>КОМ.ПРОСПЕКТ</v>
          </cell>
          <cell r="D108">
            <v>8</v>
          </cell>
          <cell r="E108" t="str">
            <v>Г</v>
          </cell>
          <cell r="F108" t="str">
            <v>Гор.Водоснабжение</v>
          </cell>
        </row>
        <row r="109">
          <cell r="B109" t="str">
            <v>лесной</v>
          </cell>
          <cell r="C109" t="str">
            <v>КОМ.ПРОСПЕКТ</v>
          </cell>
          <cell r="D109">
            <v>10</v>
          </cell>
          <cell r="F109" t="str">
            <v>Гор.Водоснабжение</v>
          </cell>
        </row>
        <row r="110">
          <cell r="A110" t="str">
            <v>КОМ.ПРОСПЕКТ12</v>
          </cell>
          <cell r="B110" t="str">
            <v>лесной</v>
          </cell>
          <cell r="C110" t="str">
            <v>КОМ.ПРОСПЕКТ</v>
          </cell>
          <cell r="D110">
            <v>12</v>
          </cell>
          <cell r="F110" t="str">
            <v>Гор.Водоснабжение</v>
          </cell>
          <cell r="G110" t="str">
            <v>УКУТ</v>
          </cell>
        </row>
        <row r="111">
          <cell r="A111" t="str">
            <v>КОМ.ПРОСПЕКТ14</v>
          </cell>
          <cell r="B111" t="str">
            <v>лесной</v>
          </cell>
          <cell r="C111" t="str">
            <v>КОМ.ПРОСПЕКТ</v>
          </cell>
          <cell r="D111">
            <v>14</v>
          </cell>
          <cell r="F111" t="str">
            <v>Гор.Водоснабжение</v>
          </cell>
          <cell r="G111" t="str">
            <v>УКУТ</v>
          </cell>
        </row>
        <row r="112">
          <cell r="A112" t="str">
            <v>КОМ.ПРОСПЕКТ15</v>
          </cell>
          <cell r="B112" t="str">
            <v>лесной</v>
          </cell>
          <cell r="C112" t="str">
            <v>КОМ.ПРОСПЕКТ</v>
          </cell>
          <cell r="D112">
            <v>15</v>
          </cell>
          <cell r="F112" t="str">
            <v>Гор.Водоснабжение</v>
          </cell>
          <cell r="G112" t="str">
            <v>УКУТ</v>
          </cell>
        </row>
        <row r="113">
          <cell r="A113" t="str">
            <v>КОМ.ПРОСПЕКТ23</v>
          </cell>
          <cell r="B113" t="str">
            <v>лесной</v>
          </cell>
          <cell r="C113" t="str">
            <v>КОМ.ПРОСПЕКТ</v>
          </cell>
          <cell r="D113">
            <v>23</v>
          </cell>
          <cell r="F113" t="str">
            <v>Гор.Водоснабжение</v>
          </cell>
          <cell r="G113" t="str">
            <v>УКУТ</v>
          </cell>
        </row>
        <row r="114">
          <cell r="A114" t="str">
            <v>КОМ.ПРОСПЕКТ24</v>
          </cell>
          <cell r="B114" t="str">
            <v>лесной</v>
          </cell>
          <cell r="C114" t="str">
            <v>КОМ.ПРОСПЕКТ</v>
          </cell>
          <cell r="D114">
            <v>24</v>
          </cell>
          <cell r="F114" t="str">
            <v>Гор.Водоснабжение</v>
          </cell>
          <cell r="G114" t="str">
            <v>УКУТ</v>
          </cell>
        </row>
        <row r="115">
          <cell r="A115" t="str">
            <v>КОМ.ПРОСПЕКТ25</v>
          </cell>
          <cell r="B115" t="str">
            <v>лесной</v>
          </cell>
          <cell r="C115" t="str">
            <v>КОМ.ПРОСПЕКТ</v>
          </cell>
          <cell r="D115">
            <v>25</v>
          </cell>
          <cell r="F115" t="str">
            <v>Гор.Водоснабжение</v>
          </cell>
          <cell r="G115" t="str">
            <v>УКУТ</v>
          </cell>
        </row>
        <row r="116">
          <cell r="A116" t="str">
            <v>КОМ.ПРОСПЕКТ26</v>
          </cell>
          <cell r="B116" t="str">
            <v>лесной</v>
          </cell>
          <cell r="C116" t="str">
            <v>КОМ.ПРОСПЕКТ</v>
          </cell>
          <cell r="D116">
            <v>26</v>
          </cell>
          <cell r="F116" t="str">
            <v>Гор.Водоснабжение</v>
          </cell>
          <cell r="G116" t="str">
            <v>УКУТ</v>
          </cell>
        </row>
        <row r="117">
          <cell r="A117" t="str">
            <v>КОМ.ПРОСПЕКТ27</v>
          </cell>
          <cell r="B117" t="str">
            <v>лесной</v>
          </cell>
          <cell r="C117" t="str">
            <v>КОМ.ПРОСПЕКТ</v>
          </cell>
          <cell r="D117">
            <v>27</v>
          </cell>
          <cell r="F117" t="str">
            <v>Гор.Водоснабжение</v>
          </cell>
          <cell r="G117" t="str">
            <v>УКУТ</v>
          </cell>
        </row>
        <row r="118">
          <cell r="A118" t="str">
            <v>КОМ.ПРОСПЕКТ28</v>
          </cell>
          <cell r="B118" t="str">
            <v>лесной</v>
          </cell>
          <cell r="C118" t="str">
            <v>КОМ.ПРОСПЕКТ</v>
          </cell>
          <cell r="D118">
            <v>28</v>
          </cell>
          <cell r="F118" t="str">
            <v>Гор.Водоснабжение</v>
          </cell>
          <cell r="G118" t="str">
            <v>УКУТ</v>
          </cell>
        </row>
        <row r="119">
          <cell r="A119" t="str">
            <v>КОМ.ПРОСПЕКТ29</v>
          </cell>
          <cell r="B119" t="str">
            <v>лесной</v>
          </cell>
          <cell r="C119" t="str">
            <v>КОМ.ПРОСПЕКТ</v>
          </cell>
          <cell r="D119">
            <v>29</v>
          </cell>
          <cell r="F119" t="str">
            <v>Гор.Водоснабжение</v>
          </cell>
          <cell r="G119" t="str">
            <v>УКУТ</v>
          </cell>
        </row>
        <row r="120">
          <cell r="A120" t="str">
            <v>КОМ.ПРОСПЕКТ30</v>
          </cell>
          <cell r="B120" t="str">
            <v>лесной</v>
          </cell>
          <cell r="C120" t="str">
            <v>КОМ.ПРОСПЕКТ</v>
          </cell>
          <cell r="D120">
            <v>30</v>
          </cell>
          <cell r="F120" t="str">
            <v>Гор.Водоснабжение</v>
          </cell>
          <cell r="G120" t="str">
            <v>УКУТ</v>
          </cell>
        </row>
        <row r="121">
          <cell r="A121" t="str">
            <v>КОМ.ПРОСПЕКТ31</v>
          </cell>
          <cell r="B121" t="str">
            <v>лесной</v>
          </cell>
          <cell r="C121" t="str">
            <v>КОМ.ПРОСПЕКТ</v>
          </cell>
          <cell r="D121">
            <v>31</v>
          </cell>
          <cell r="F121" t="str">
            <v>Гор.Водоснабжение</v>
          </cell>
          <cell r="G121" t="str">
            <v>УКУТ</v>
          </cell>
        </row>
        <row r="122">
          <cell r="A122" t="str">
            <v>КОМ.ПРОСПЕКТ33</v>
          </cell>
          <cell r="B122" t="str">
            <v>лесной</v>
          </cell>
          <cell r="C122" t="str">
            <v>КОМ.ПРОСПЕКТ</v>
          </cell>
          <cell r="D122">
            <v>33</v>
          </cell>
          <cell r="F122" t="str">
            <v>Гор.Водоснабжение</v>
          </cell>
          <cell r="G122" t="str">
            <v>УКУТ</v>
          </cell>
        </row>
        <row r="123">
          <cell r="A123" t="str">
            <v>КОМ.ПРОСПЕКТ34</v>
          </cell>
          <cell r="B123" t="str">
            <v>лесной</v>
          </cell>
          <cell r="C123" t="str">
            <v>КОМ.ПРОСПЕКТ</v>
          </cell>
          <cell r="D123">
            <v>34</v>
          </cell>
          <cell r="F123" t="str">
            <v>Гор.Водоснабжение</v>
          </cell>
          <cell r="G123" t="str">
            <v>УКУТ</v>
          </cell>
        </row>
        <row r="124">
          <cell r="A124" t="str">
            <v>КОМ.ПРОСПЕКТ35А</v>
          </cell>
          <cell r="B124" t="str">
            <v>лесной</v>
          </cell>
          <cell r="C124" t="str">
            <v>КОМ.ПРОСПЕКТ</v>
          </cell>
          <cell r="D124">
            <v>35</v>
          </cell>
          <cell r="E124" t="str">
            <v>А</v>
          </cell>
          <cell r="F124" t="str">
            <v>Гор.Водоснабжение</v>
          </cell>
          <cell r="G124" t="str">
            <v>УКУТ</v>
          </cell>
        </row>
        <row r="125">
          <cell r="A125" t="str">
            <v>КОМ.ПРОСПЕКТ35Б</v>
          </cell>
          <cell r="B125" t="str">
            <v>лесной</v>
          </cell>
          <cell r="C125" t="str">
            <v>КОМ.ПРОСПЕКТ</v>
          </cell>
          <cell r="D125">
            <v>35</v>
          </cell>
          <cell r="E125" t="str">
            <v>Б</v>
          </cell>
          <cell r="F125" t="str">
            <v>Гор.Водоснабжение</v>
          </cell>
          <cell r="G125" t="str">
            <v>УКУТ</v>
          </cell>
        </row>
        <row r="126">
          <cell r="A126" t="str">
            <v>КОМ.ПРОСПЕКТ35</v>
          </cell>
          <cell r="B126" t="str">
            <v>лесной</v>
          </cell>
          <cell r="C126" t="str">
            <v>КОМ.ПРОСПЕКТ</v>
          </cell>
          <cell r="D126">
            <v>35</v>
          </cell>
          <cell r="F126" t="str">
            <v>Гор.Водоснабжение</v>
          </cell>
          <cell r="G126" t="str">
            <v>УКУТ</v>
          </cell>
        </row>
        <row r="127">
          <cell r="A127" t="str">
            <v>КОМ.ПРОСПЕКТ38</v>
          </cell>
          <cell r="B127" t="str">
            <v>лесной</v>
          </cell>
          <cell r="C127" t="str">
            <v>КОМ.ПРОСПЕКТ</v>
          </cell>
          <cell r="D127">
            <v>38</v>
          </cell>
          <cell r="F127" t="str">
            <v>Гор.Водоснабжение</v>
          </cell>
          <cell r="G127" t="str">
            <v>УКУТ</v>
          </cell>
        </row>
        <row r="128">
          <cell r="A128" t="str">
            <v>КОМ.ПРОСПЕКТ39А</v>
          </cell>
          <cell r="B128" t="str">
            <v>лесной</v>
          </cell>
          <cell r="C128" t="str">
            <v>КОМ.ПРОСПЕКТ</v>
          </cell>
          <cell r="D128">
            <v>39</v>
          </cell>
          <cell r="E128" t="str">
            <v>А</v>
          </cell>
          <cell r="F128" t="str">
            <v>Гор.Водоснабжение</v>
          </cell>
          <cell r="G128" t="str">
            <v>УКУТ</v>
          </cell>
        </row>
        <row r="129">
          <cell r="A129" t="str">
            <v>КОМ.ПРОСПЕКТ39Б</v>
          </cell>
          <cell r="B129" t="str">
            <v>лесной</v>
          </cell>
          <cell r="C129" t="str">
            <v>КОМ.ПРОСПЕКТ</v>
          </cell>
          <cell r="D129">
            <v>39</v>
          </cell>
          <cell r="E129" t="str">
            <v>Б</v>
          </cell>
          <cell r="F129" t="str">
            <v>Гор.Водоснабжение</v>
          </cell>
          <cell r="G129" t="str">
            <v>УКУТ</v>
          </cell>
        </row>
        <row r="130">
          <cell r="A130" t="str">
            <v>КОМ.ПРОСПЕКТ39В</v>
          </cell>
          <cell r="B130" t="str">
            <v>лесной</v>
          </cell>
          <cell r="C130" t="str">
            <v>КОМ.ПРОСПЕКТ</v>
          </cell>
          <cell r="D130">
            <v>39</v>
          </cell>
          <cell r="E130" t="str">
            <v>В</v>
          </cell>
          <cell r="F130" t="str">
            <v>Гор.Водоснабжение</v>
          </cell>
          <cell r="G130" t="str">
            <v>УКУТ</v>
          </cell>
        </row>
        <row r="131">
          <cell r="A131" t="str">
            <v>КОМ.ПРОСПЕКТ39</v>
          </cell>
          <cell r="B131" t="str">
            <v>лесной</v>
          </cell>
          <cell r="C131" t="str">
            <v>КОМ.ПРОСПЕКТ</v>
          </cell>
          <cell r="D131">
            <v>39</v>
          </cell>
          <cell r="F131" t="str">
            <v>Гор.Водоснабжение</v>
          </cell>
          <cell r="G131" t="str">
            <v>УКУТ</v>
          </cell>
        </row>
        <row r="132">
          <cell r="A132" t="str">
            <v>КОМ.ПРОСПЕКТ40</v>
          </cell>
          <cell r="B132" t="str">
            <v>лесной</v>
          </cell>
          <cell r="C132" t="str">
            <v>КОМ.ПРОСПЕКТ</v>
          </cell>
          <cell r="D132">
            <v>40</v>
          </cell>
          <cell r="F132" t="str">
            <v>Гор.Водоснабжение</v>
          </cell>
          <cell r="G132" t="str">
            <v>УКУТ</v>
          </cell>
        </row>
        <row r="133">
          <cell r="B133" t="str">
            <v>лесной</v>
          </cell>
          <cell r="C133" t="str">
            <v>КОМСОМОЛЬСКАЯ</v>
          </cell>
          <cell r="D133">
            <v>1</v>
          </cell>
          <cell r="F133" t="str">
            <v>Гор.Водоснабжение</v>
          </cell>
        </row>
        <row r="134">
          <cell r="B134" t="str">
            <v>лесной</v>
          </cell>
          <cell r="C134" t="str">
            <v>КОМСОМОЛЬСКАЯ</v>
          </cell>
          <cell r="D134">
            <v>2</v>
          </cell>
          <cell r="F134" t="str">
            <v>Гор.Водоснабжение</v>
          </cell>
        </row>
        <row r="135">
          <cell r="B135" t="str">
            <v>лесной</v>
          </cell>
          <cell r="C135" t="str">
            <v>КОМСОМОЛЬСКАЯ</v>
          </cell>
          <cell r="D135">
            <v>3</v>
          </cell>
          <cell r="F135" t="str">
            <v>Гор.Водоснабжение</v>
          </cell>
        </row>
        <row r="136">
          <cell r="B136" t="str">
            <v>лесной</v>
          </cell>
          <cell r="C136" t="str">
            <v>КОМСОМОЛЬСКАЯ</v>
          </cell>
          <cell r="D136">
            <v>4</v>
          </cell>
          <cell r="F136" t="str">
            <v>Гор.Водоснабжение</v>
          </cell>
        </row>
        <row r="137">
          <cell r="B137" t="str">
            <v>лесной</v>
          </cell>
          <cell r="C137" t="str">
            <v>КОМСОМОЛЬСКАЯ</v>
          </cell>
          <cell r="D137">
            <v>8</v>
          </cell>
          <cell r="F137" t="str">
            <v>Гор.Водоснабжение</v>
          </cell>
        </row>
        <row r="138">
          <cell r="B138" t="str">
            <v>лесной</v>
          </cell>
          <cell r="C138" t="str">
            <v>КОМСОМОЛЬСКАЯ</v>
          </cell>
          <cell r="D138">
            <v>9</v>
          </cell>
          <cell r="F138" t="str">
            <v>Гор.Водоснабжение</v>
          </cell>
        </row>
        <row r="139">
          <cell r="A139" t="str">
            <v>КОМСОМОЛЬСКАЯ11</v>
          </cell>
          <cell r="B139" t="str">
            <v>лесной</v>
          </cell>
          <cell r="C139" t="str">
            <v>КОМСОМОЛЬСКАЯ</v>
          </cell>
          <cell r="D139">
            <v>11</v>
          </cell>
          <cell r="F139" t="str">
            <v>Гор.Водоснабжение</v>
          </cell>
          <cell r="G139" t="str">
            <v>УКУТ</v>
          </cell>
        </row>
        <row r="140">
          <cell r="A140" t="str">
            <v>КУЛЬТУРЫ1</v>
          </cell>
          <cell r="B140" t="str">
            <v>таежный</v>
          </cell>
          <cell r="C140" t="str">
            <v>КУЛЬТУРЫ</v>
          </cell>
          <cell r="D140">
            <v>1</v>
          </cell>
          <cell r="F140" t="str">
            <v>Гор.Водоснабжение</v>
          </cell>
          <cell r="G140" t="str">
            <v>УКУТ</v>
          </cell>
        </row>
        <row r="141">
          <cell r="A141" t="str">
            <v>КУЛЬТУРЫ3</v>
          </cell>
          <cell r="B141" t="str">
            <v>таежный</v>
          </cell>
          <cell r="C141" t="str">
            <v>КУЛЬТУРЫ</v>
          </cell>
          <cell r="D141">
            <v>3</v>
          </cell>
          <cell r="F141" t="str">
            <v>Гор.Водоснабжение</v>
          </cell>
          <cell r="G141" t="str">
            <v>УКУТ</v>
          </cell>
        </row>
        <row r="142">
          <cell r="B142" t="str">
            <v>таежный</v>
          </cell>
          <cell r="C142" t="str">
            <v>КУЛЬТУРЫ</v>
          </cell>
          <cell r="D142">
            <v>12</v>
          </cell>
          <cell r="F142" t="str">
            <v>Гор.Водоснабжение</v>
          </cell>
        </row>
        <row r="143">
          <cell r="A143" t="str">
            <v>ЛЕНИНА1А</v>
          </cell>
          <cell r="B143" t="str">
            <v>лесной</v>
          </cell>
          <cell r="C143" t="str">
            <v>ЛЕНИНА</v>
          </cell>
          <cell r="D143">
            <v>1</v>
          </cell>
          <cell r="E143" t="str">
            <v>А</v>
          </cell>
          <cell r="F143" t="str">
            <v>Гор.Водоснабжение</v>
          </cell>
          <cell r="G143" t="str">
            <v>УКУТ</v>
          </cell>
        </row>
        <row r="144">
          <cell r="A144" t="str">
            <v>ЛЕНИНА1</v>
          </cell>
          <cell r="B144" t="str">
            <v>лесной</v>
          </cell>
          <cell r="C144" t="str">
            <v>ЛЕНИНА</v>
          </cell>
          <cell r="D144">
            <v>1</v>
          </cell>
          <cell r="F144" t="str">
            <v>Гор.Водоснабжение</v>
          </cell>
          <cell r="G144" t="str">
            <v>УКУТ</v>
          </cell>
        </row>
        <row r="145">
          <cell r="A145" t="str">
            <v>ЛЕНИНА2</v>
          </cell>
          <cell r="B145" t="str">
            <v>лесной</v>
          </cell>
          <cell r="C145" t="str">
            <v>ЛЕНИНА</v>
          </cell>
          <cell r="D145">
            <v>2</v>
          </cell>
          <cell r="F145" t="str">
            <v>Гор.Водоснабжение</v>
          </cell>
          <cell r="G145" t="str">
            <v>УКУТ</v>
          </cell>
        </row>
        <row r="146">
          <cell r="A146" t="str">
            <v>ЛЕНИНА3А</v>
          </cell>
          <cell r="B146" t="str">
            <v>лесной</v>
          </cell>
          <cell r="C146" t="str">
            <v>ЛЕНИНА</v>
          </cell>
          <cell r="D146">
            <v>3</v>
          </cell>
          <cell r="E146" t="str">
            <v>А</v>
          </cell>
          <cell r="F146" t="str">
            <v>Гор.Водоснабжение</v>
          </cell>
          <cell r="G146" t="str">
            <v>УКУТ</v>
          </cell>
        </row>
        <row r="147">
          <cell r="A147" t="str">
            <v>ЛЕНИНА3</v>
          </cell>
          <cell r="B147" t="str">
            <v>лесной</v>
          </cell>
          <cell r="C147" t="str">
            <v>ЛЕНИНА</v>
          </cell>
          <cell r="D147">
            <v>3</v>
          </cell>
          <cell r="F147" t="str">
            <v>Гор.Водоснабжение</v>
          </cell>
          <cell r="G147" t="str">
            <v>УКУТ</v>
          </cell>
        </row>
        <row r="148">
          <cell r="A148" t="str">
            <v>ЛЕНИНА4</v>
          </cell>
          <cell r="B148" t="str">
            <v>лесной</v>
          </cell>
          <cell r="C148" t="str">
            <v>ЛЕНИНА</v>
          </cell>
          <cell r="D148">
            <v>4</v>
          </cell>
          <cell r="F148" t="str">
            <v>Гор.Водоснабжение</v>
          </cell>
          <cell r="G148" t="str">
            <v>УКУТ</v>
          </cell>
        </row>
        <row r="149">
          <cell r="A149" t="str">
            <v>ЛЕНИНА5А</v>
          </cell>
          <cell r="B149" t="str">
            <v>лесной</v>
          </cell>
          <cell r="C149" t="str">
            <v>ЛЕНИНА</v>
          </cell>
          <cell r="D149">
            <v>5</v>
          </cell>
          <cell r="E149" t="str">
            <v>А</v>
          </cell>
          <cell r="F149" t="str">
            <v>Гор.Водоснабжение</v>
          </cell>
          <cell r="G149" t="str">
            <v>УКУТ</v>
          </cell>
        </row>
        <row r="150">
          <cell r="A150" t="str">
            <v>ЛЕНИНА5</v>
          </cell>
          <cell r="B150" t="str">
            <v>лесной</v>
          </cell>
          <cell r="C150" t="str">
            <v>ЛЕНИНА</v>
          </cell>
          <cell r="D150">
            <v>5</v>
          </cell>
          <cell r="F150" t="str">
            <v>Гор.Водоснабжение</v>
          </cell>
          <cell r="G150" t="str">
            <v>УКУТ</v>
          </cell>
        </row>
        <row r="151">
          <cell r="A151" t="str">
            <v>ЛЕНИНА7</v>
          </cell>
          <cell r="B151" t="str">
            <v>лесной</v>
          </cell>
          <cell r="C151" t="str">
            <v>ЛЕНИНА</v>
          </cell>
          <cell r="D151">
            <v>7</v>
          </cell>
          <cell r="F151" t="str">
            <v>Гор.Водоснабжение</v>
          </cell>
          <cell r="G151" t="str">
            <v>УКУТ</v>
          </cell>
        </row>
        <row r="152">
          <cell r="A152" t="str">
            <v>ЛЕНИНА9</v>
          </cell>
          <cell r="B152" t="str">
            <v>лесной</v>
          </cell>
          <cell r="C152" t="str">
            <v>ЛЕНИНА</v>
          </cell>
          <cell r="D152">
            <v>9</v>
          </cell>
          <cell r="F152" t="str">
            <v>Гор.Водоснабжение</v>
          </cell>
          <cell r="G152" t="str">
            <v>УКУТ</v>
          </cell>
        </row>
        <row r="153">
          <cell r="A153" t="str">
            <v>ЛЕНИНА11</v>
          </cell>
          <cell r="B153" t="str">
            <v>лесной</v>
          </cell>
          <cell r="C153" t="str">
            <v>ЛЕНИНА</v>
          </cell>
          <cell r="D153">
            <v>11</v>
          </cell>
          <cell r="F153" t="str">
            <v>Гор.Водоснабжение</v>
          </cell>
          <cell r="G153" t="str">
            <v>УКУТ</v>
          </cell>
        </row>
        <row r="154">
          <cell r="A154" t="str">
            <v>ЛЕНИНА12</v>
          </cell>
          <cell r="B154" t="str">
            <v>лесной</v>
          </cell>
          <cell r="C154" t="str">
            <v>ЛЕНИНА</v>
          </cell>
          <cell r="D154">
            <v>12</v>
          </cell>
          <cell r="F154" t="str">
            <v>Гор.Водоснабжение</v>
          </cell>
          <cell r="G154" t="str">
            <v>УКУТ</v>
          </cell>
        </row>
        <row r="155">
          <cell r="A155" t="str">
            <v>ЛЕНИНА13</v>
          </cell>
          <cell r="B155" t="str">
            <v>лесной</v>
          </cell>
          <cell r="C155" t="str">
            <v>ЛЕНИНА</v>
          </cell>
          <cell r="D155">
            <v>13</v>
          </cell>
          <cell r="F155" t="str">
            <v>Гор.Водоснабжение</v>
          </cell>
          <cell r="G155" t="str">
            <v>УКУТ</v>
          </cell>
        </row>
        <row r="156">
          <cell r="B156" t="str">
            <v>лесной</v>
          </cell>
          <cell r="C156" t="str">
            <v>ЛЕНИНА</v>
          </cell>
          <cell r="D156">
            <v>17</v>
          </cell>
          <cell r="F156" t="str">
            <v>Гор.Водоснабжение</v>
          </cell>
        </row>
        <row r="157">
          <cell r="A157" t="str">
            <v>ЛЕНИНА18</v>
          </cell>
          <cell r="B157" t="str">
            <v>лесной</v>
          </cell>
          <cell r="C157" t="str">
            <v>ЛЕНИНА</v>
          </cell>
          <cell r="D157">
            <v>18</v>
          </cell>
          <cell r="F157" t="str">
            <v>Гор.Водоснабжение</v>
          </cell>
          <cell r="G157" t="str">
            <v>УКУТ</v>
          </cell>
        </row>
        <row r="158">
          <cell r="B158" t="str">
            <v>лесной</v>
          </cell>
          <cell r="C158" t="str">
            <v>ЛЕНИНА</v>
          </cell>
          <cell r="D158">
            <v>19</v>
          </cell>
          <cell r="F158" t="str">
            <v>Гор.Водоснабжение</v>
          </cell>
        </row>
        <row r="159">
          <cell r="A159" t="str">
            <v>ЛЕНИНА20А</v>
          </cell>
          <cell r="B159" t="str">
            <v>лесной</v>
          </cell>
          <cell r="C159" t="str">
            <v>ЛЕНИНА</v>
          </cell>
          <cell r="D159">
            <v>20</v>
          </cell>
          <cell r="E159" t="str">
            <v>А</v>
          </cell>
          <cell r="F159" t="str">
            <v>Гор.Водоснабжение</v>
          </cell>
          <cell r="G159" t="str">
            <v>УКУТ</v>
          </cell>
        </row>
        <row r="160">
          <cell r="A160" t="str">
            <v>ЛЕНИНА20</v>
          </cell>
          <cell r="B160" t="str">
            <v>лесной</v>
          </cell>
          <cell r="C160" t="str">
            <v>ЛЕНИНА</v>
          </cell>
          <cell r="D160">
            <v>20</v>
          </cell>
          <cell r="F160" t="str">
            <v>Гор.Водоснабжение</v>
          </cell>
          <cell r="G160" t="str">
            <v>УКУТ</v>
          </cell>
        </row>
        <row r="161">
          <cell r="B161" t="str">
            <v>лесной</v>
          </cell>
          <cell r="C161" t="str">
            <v>ЛЕНИНА</v>
          </cell>
          <cell r="D161">
            <v>21</v>
          </cell>
          <cell r="F161" t="str">
            <v>Гор.Водоснабжение</v>
          </cell>
        </row>
        <row r="162">
          <cell r="B162" t="str">
            <v>лесной</v>
          </cell>
          <cell r="C162" t="str">
            <v>ЛЕНИНА</v>
          </cell>
          <cell r="D162">
            <v>23</v>
          </cell>
          <cell r="F162" t="str">
            <v>Гор.Водоснабжение</v>
          </cell>
        </row>
        <row r="163">
          <cell r="A163" t="str">
            <v>ЛЕНИНА24</v>
          </cell>
          <cell r="B163" t="str">
            <v>лесной</v>
          </cell>
          <cell r="C163" t="str">
            <v>ЛЕНИНА</v>
          </cell>
          <cell r="D163">
            <v>24</v>
          </cell>
          <cell r="F163" t="str">
            <v>Гор.Водоснабжение</v>
          </cell>
          <cell r="G163" t="str">
            <v>УКУТ</v>
          </cell>
        </row>
        <row r="164">
          <cell r="B164" t="str">
            <v>лесной</v>
          </cell>
          <cell r="C164" t="str">
            <v>ЛЕНИНА</v>
          </cell>
          <cell r="D164">
            <v>25</v>
          </cell>
          <cell r="F164" t="str">
            <v>Гор.Водоснабжение</v>
          </cell>
        </row>
        <row r="165">
          <cell r="A165" t="str">
            <v>ЛЕНИНА26А</v>
          </cell>
          <cell r="B165" t="str">
            <v>лесной</v>
          </cell>
          <cell r="C165" t="str">
            <v>ЛЕНИНА</v>
          </cell>
          <cell r="D165">
            <v>26</v>
          </cell>
          <cell r="E165" t="str">
            <v>А</v>
          </cell>
          <cell r="F165" t="str">
            <v>Гор.Водоснабжение</v>
          </cell>
          <cell r="G165" t="str">
            <v>УКУТ</v>
          </cell>
        </row>
        <row r="166">
          <cell r="A166" t="str">
            <v>ЛЕНИНА26</v>
          </cell>
          <cell r="B166" t="str">
            <v>лесной</v>
          </cell>
          <cell r="C166" t="str">
            <v>ЛЕНИНА</v>
          </cell>
          <cell r="D166">
            <v>26</v>
          </cell>
          <cell r="F166" t="str">
            <v>Гор.Водоснабжение</v>
          </cell>
          <cell r="G166" t="str">
            <v>УКУТ</v>
          </cell>
        </row>
        <row r="167">
          <cell r="B167" t="str">
            <v>лесной</v>
          </cell>
          <cell r="C167" t="str">
            <v>ЛЕНИНА</v>
          </cell>
          <cell r="D167">
            <v>27</v>
          </cell>
          <cell r="F167" t="str">
            <v>Гор.Водоснабжение</v>
          </cell>
        </row>
        <row r="168">
          <cell r="B168" t="str">
            <v>лесной</v>
          </cell>
          <cell r="C168" t="str">
            <v>ЛЕНИНА</v>
          </cell>
          <cell r="D168">
            <v>29</v>
          </cell>
          <cell r="F168" t="str">
            <v>Гор.Водоснабжение</v>
          </cell>
        </row>
        <row r="169">
          <cell r="B169" t="str">
            <v>лесной</v>
          </cell>
          <cell r="C169" t="str">
            <v>ЛЕНИНА</v>
          </cell>
          <cell r="D169">
            <v>31</v>
          </cell>
          <cell r="F169" t="str">
            <v>Гор.Водоснабжение</v>
          </cell>
        </row>
        <row r="170">
          <cell r="A170" t="str">
            <v>ЛЕНИНА32</v>
          </cell>
          <cell r="B170" t="str">
            <v>лесной</v>
          </cell>
          <cell r="C170" t="str">
            <v>ЛЕНИНА</v>
          </cell>
          <cell r="D170">
            <v>32</v>
          </cell>
          <cell r="F170" t="str">
            <v>Гор.Водоснабжение</v>
          </cell>
          <cell r="G170" t="str">
            <v>УКУТ</v>
          </cell>
        </row>
        <row r="171">
          <cell r="A171" t="str">
            <v>ЛЕНИНА33А</v>
          </cell>
          <cell r="B171" t="str">
            <v>лесной</v>
          </cell>
          <cell r="C171" t="str">
            <v>ЛЕНИНА</v>
          </cell>
          <cell r="D171">
            <v>33</v>
          </cell>
          <cell r="E171" t="str">
            <v>А</v>
          </cell>
          <cell r="F171" t="str">
            <v>Гор.Водоснабжение</v>
          </cell>
          <cell r="G171" t="str">
            <v>УКУТ</v>
          </cell>
        </row>
        <row r="172">
          <cell r="B172" t="str">
            <v>лесной</v>
          </cell>
          <cell r="C172" t="str">
            <v>ЛЕНИНА</v>
          </cell>
          <cell r="D172">
            <v>33</v>
          </cell>
          <cell r="F172" t="str">
            <v>Гор.Водоснабжение</v>
          </cell>
        </row>
        <row r="173">
          <cell r="B173" t="str">
            <v>лесной</v>
          </cell>
          <cell r="C173" t="str">
            <v>ЛЕНИНА</v>
          </cell>
          <cell r="D173">
            <v>34</v>
          </cell>
          <cell r="F173" t="str">
            <v>Гор.Водоснабжение</v>
          </cell>
        </row>
        <row r="174">
          <cell r="A174" t="str">
            <v>ЛЕНИНА35</v>
          </cell>
          <cell r="B174" t="str">
            <v>лесной</v>
          </cell>
          <cell r="C174" t="str">
            <v>ЛЕНИНА</v>
          </cell>
          <cell r="D174">
            <v>35</v>
          </cell>
          <cell r="F174" t="str">
            <v>Гор.Водоснабжение</v>
          </cell>
          <cell r="G174" t="str">
            <v>УКУТ</v>
          </cell>
        </row>
        <row r="175">
          <cell r="B175" t="str">
            <v>лесной</v>
          </cell>
          <cell r="C175" t="str">
            <v>ЛЕНИНА</v>
          </cell>
          <cell r="D175">
            <v>36</v>
          </cell>
          <cell r="F175" t="str">
            <v>Гор.Водоснабжение</v>
          </cell>
        </row>
        <row r="176">
          <cell r="B176" t="str">
            <v>лесной</v>
          </cell>
          <cell r="C176" t="str">
            <v>ЛЕНИНА</v>
          </cell>
          <cell r="D176">
            <v>38</v>
          </cell>
          <cell r="F176" t="str">
            <v>Гор.Водоснабжение</v>
          </cell>
        </row>
        <row r="177">
          <cell r="A177" t="str">
            <v>ЛЕНИНА39</v>
          </cell>
          <cell r="B177" t="str">
            <v>лесной</v>
          </cell>
          <cell r="C177" t="str">
            <v>ЛЕНИНА</v>
          </cell>
          <cell r="D177">
            <v>39</v>
          </cell>
          <cell r="F177" t="str">
            <v>Гор.Водоснабжение</v>
          </cell>
          <cell r="G177" t="str">
            <v>УКУТ</v>
          </cell>
        </row>
        <row r="178">
          <cell r="B178" t="str">
            <v>лесной</v>
          </cell>
          <cell r="C178" t="str">
            <v>ЛЕНИНА</v>
          </cell>
          <cell r="D178">
            <v>40</v>
          </cell>
          <cell r="F178" t="str">
            <v>Гор.Водоснабжение</v>
          </cell>
        </row>
        <row r="179">
          <cell r="A179" t="str">
            <v>ЛЕНИНА43</v>
          </cell>
          <cell r="B179" t="str">
            <v>лесной</v>
          </cell>
          <cell r="C179" t="str">
            <v>ЛЕНИНА</v>
          </cell>
          <cell r="D179">
            <v>43</v>
          </cell>
          <cell r="F179" t="str">
            <v>Гор.Водоснабжение</v>
          </cell>
          <cell r="G179" t="str">
            <v>УКУТ</v>
          </cell>
        </row>
        <row r="180">
          <cell r="A180" t="str">
            <v>ЛЕНИНА44</v>
          </cell>
          <cell r="B180" t="str">
            <v>лесной</v>
          </cell>
          <cell r="C180" t="str">
            <v>ЛЕНИНА</v>
          </cell>
          <cell r="D180">
            <v>44</v>
          </cell>
          <cell r="F180" t="str">
            <v>Гор.Водоснабжение</v>
          </cell>
          <cell r="G180" t="str">
            <v>УКУТ</v>
          </cell>
        </row>
        <row r="181">
          <cell r="A181" t="str">
            <v>ЛЕНИНА45</v>
          </cell>
          <cell r="B181" t="str">
            <v>лесной</v>
          </cell>
          <cell r="C181" t="str">
            <v>ЛЕНИНА</v>
          </cell>
          <cell r="D181">
            <v>45</v>
          </cell>
          <cell r="F181" t="str">
            <v>Гор.Водоснабжение</v>
          </cell>
          <cell r="G181" t="str">
            <v>УКУТ</v>
          </cell>
        </row>
        <row r="182">
          <cell r="A182" t="str">
            <v>ЛЕНИНА47</v>
          </cell>
          <cell r="B182" t="str">
            <v>лесной</v>
          </cell>
          <cell r="C182" t="str">
            <v>ЛЕНИНА</v>
          </cell>
          <cell r="D182">
            <v>47</v>
          </cell>
          <cell r="F182" t="str">
            <v>Гор.Водоснабжение</v>
          </cell>
          <cell r="G182" t="str">
            <v>УКУТ</v>
          </cell>
        </row>
        <row r="183">
          <cell r="A183" t="str">
            <v>ЛЕНИНА49</v>
          </cell>
          <cell r="B183" t="str">
            <v>лесной</v>
          </cell>
          <cell r="C183" t="str">
            <v>ЛЕНИНА</v>
          </cell>
          <cell r="D183">
            <v>49</v>
          </cell>
          <cell r="F183" t="str">
            <v>Гор.Водоснабжение</v>
          </cell>
          <cell r="G183" t="str">
            <v>УКУТ</v>
          </cell>
        </row>
        <row r="184">
          <cell r="A184" t="str">
            <v>ЛЕНИНА51</v>
          </cell>
          <cell r="B184" t="str">
            <v>лесной</v>
          </cell>
          <cell r="C184" t="str">
            <v>ЛЕНИНА</v>
          </cell>
          <cell r="D184">
            <v>51</v>
          </cell>
          <cell r="F184" t="str">
            <v>Гор.Водоснабжение</v>
          </cell>
          <cell r="G184" t="str">
            <v>УКУТ</v>
          </cell>
        </row>
        <row r="185">
          <cell r="B185" t="str">
            <v>лесной</v>
          </cell>
          <cell r="C185" t="str">
            <v>ЛЕНИНА</v>
          </cell>
          <cell r="D185">
            <v>52</v>
          </cell>
          <cell r="F185" t="str">
            <v>Гор.Водоснабжение</v>
          </cell>
        </row>
        <row r="186">
          <cell r="A186" t="str">
            <v>ЛЕНИНА53</v>
          </cell>
          <cell r="B186" t="str">
            <v>лесной</v>
          </cell>
          <cell r="C186" t="str">
            <v>ЛЕНИНА</v>
          </cell>
          <cell r="D186">
            <v>53</v>
          </cell>
          <cell r="F186" t="str">
            <v>Гор.Водоснабжение</v>
          </cell>
          <cell r="G186" t="str">
            <v>УКУТ</v>
          </cell>
        </row>
        <row r="187">
          <cell r="A187" t="str">
            <v>ЛЕНИНА55</v>
          </cell>
          <cell r="B187" t="str">
            <v>лесной</v>
          </cell>
          <cell r="C187" t="str">
            <v>ЛЕНИНА</v>
          </cell>
          <cell r="D187">
            <v>55</v>
          </cell>
          <cell r="F187" t="str">
            <v>Гор.Водоснабжение</v>
          </cell>
          <cell r="G187" t="str">
            <v>УКУТ</v>
          </cell>
        </row>
        <row r="188">
          <cell r="A188" t="str">
            <v>ЛЕНИНА57</v>
          </cell>
          <cell r="B188" t="str">
            <v>лесной</v>
          </cell>
          <cell r="C188" t="str">
            <v>ЛЕНИНА</v>
          </cell>
          <cell r="D188">
            <v>57</v>
          </cell>
          <cell r="F188" t="str">
            <v>Гор.Водоснабжение</v>
          </cell>
          <cell r="G188" t="str">
            <v>УКУТ</v>
          </cell>
        </row>
        <row r="189">
          <cell r="A189" t="str">
            <v>ЛЕНИНА59</v>
          </cell>
          <cell r="B189" t="str">
            <v>лесной</v>
          </cell>
          <cell r="C189" t="str">
            <v>ЛЕНИНА</v>
          </cell>
          <cell r="D189">
            <v>59</v>
          </cell>
          <cell r="F189" t="str">
            <v>Гор.Водоснабжение</v>
          </cell>
          <cell r="G189" t="str">
            <v>УКУТ</v>
          </cell>
        </row>
        <row r="190">
          <cell r="B190" t="str">
            <v>лесной</v>
          </cell>
          <cell r="C190" t="str">
            <v>ЛЕНИНА</v>
          </cell>
          <cell r="D190">
            <v>60</v>
          </cell>
          <cell r="F190" t="str">
            <v>Гор.Водоснабжение</v>
          </cell>
        </row>
        <row r="191">
          <cell r="A191" t="str">
            <v>ЛЕНИНА61</v>
          </cell>
          <cell r="B191" t="str">
            <v>лесной</v>
          </cell>
          <cell r="C191" t="str">
            <v>ЛЕНИНА</v>
          </cell>
          <cell r="D191">
            <v>61</v>
          </cell>
          <cell r="F191" t="str">
            <v>Гор.Водоснабжение</v>
          </cell>
          <cell r="G191" t="str">
            <v>УКУТ</v>
          </cell>
        </row>
        <row r="192">
          <cell r="A192" t="str">
            <v>ЛЕНИНА63</v>
          </cell>
          <cell r="B192" t="str">
            <v>лесной</v>
          </cell>
          <cell r="C192" t="str">
            <v>ЛЕНИНА</v>
          </cell>
          <cell r="D192">
            <v>63</v>
          </cell>
          <cell r="F192" t="str">
            <v>Гор.Водоснабжение</v>
          </cell>
          <cell r="G192" t="str">
            <v>УКУТ</v>
          </cell>
        </row>
        <row r="193">
          <cell r="A193" t="str">
            <v>ЛЕНИНА66</v>
          </cell>
          <cell r="B193" t="str">
            <v>лесной</v>
          </cell>
          <cell r="C193" t="str">
            <v>ЛЕНИНА</v>
          </cell>
          <cell r="D193">
            <v>66</v>
          </cell>
          <cell r="F193" t="str">
            <v>Гор.Водоснабжение</v>
          </cell>
          <cell r="G193" t="str">
            <v>УКУТ</v>
          </cell>
        </row>
        <row r="194">
          <cell r="A194" t="str">
            <v>ЛЕНИНА68</v>
          </cell>
          <cell r="B194" t="str">
            <v>лесной</v>
          </cell>
          <cell r="C194" t="str">
            <v>ЛЕНИНА</v>
          </cell>
          <cell r="D194">
            <v>68</v>
          </cell>
          <cell r="F194" t="str">
            <v>Гор.Водоснабжение</v>
          </cell>
          <cell r="G194" t="str">
            <v>УКУТ</v>
          </cell>
        </row>
        <row r="195">
          <cell r="A195" t="str">
            <v>ЛЕНИНА70</v>
          </cell>
          <cell r="B195" t="str">
            <v>лесной</v>
          </cell>
          <cell r="C195" t="str">
            <v>ЛЕНИНА</v>
          </cell>
          <cell r="D195">
            <v>70</v>
          </cell>
          <cell r="F195" t="str">
            <v>Гор.Водоснабжение</v>
          </cell>
          <cell r="G195" t="str">
            <v>УКУТ</v>
          </cell>
        </row>
        <row r="196">
          <cell r="A196" t="str">
            <v>ЛЕНИНА71</v>
          </cell>
          <cell r="B196" t="str">
            <v>лесной</v>
          </cell>
          <cell r="C196" t="str">
            <v>ЛЕНИНА</v>
          </cell>
          <cell r="D196">
            <v>71</v>
          </cell>
          <cell r="F196" t="str">
            <v>Гор.Водоснабжение</v>
          </cell>
          <cell r="G196" t="str">
            <v>УКУТ</v>
          </cell>
        </row>
        <row r="197">
          <cell r="A197" t="str">
            <v>ЛЕНИНА72</v>
          </cell>
          <cell r="B197" t="str">
            <v>лесной</v>
          </cell>
          <cell r="C197" t="str">
            <v>ЛЕНИНА</v>
          </cell>
          <cell r="D197">
            <v>72</v>
          </cell>
          <cell r="F197" t="str">
            <v>Гор.Водоснабжение</v>
          </cell>
          <cell r="G197" t="str">
            <v>УКУТ</v>
          </cell>
        </row>
        <row r="198">
          <cell r="A198" t="str">
            <v>ЛЕНИНА73</v>
          </cell>
          <cell r="B198" t="str">
            <v>лесной</v>
          </cell>
          <cell r="C198" t="str">
            <v>ЛЕНИНА</v>
          </cell>
          <cell r="D198">
            <v>73</v>
          </cell>
          <cell r="F198" t="str">
            <v>Гор.Водоснабжение</v>
          </cell>
          <cell r="G198" t="str">
            <v>УКУТ</v>
          </cell>
        </row>
        <row r="199">
          <cell r="A199" t="str">
            <v>ЛЕНИНА74</v>
          </cell>
          <cell r="B199" t="str">
            <v>лесной</v>
          </cell>
          <cell r="C199" t="str">
            <v>ЛЕНИНА</v>
          </cell>
          <cell r="D199">
            <v>74</v>
          </cell>
          <cell r="F199" t="str">
            <v>Гор.Водоснабжение</v>
          </cell>
          <cell r="G199" t="str">
            <v>УКУТ</v>
          </cell>
        </row>
        <row r="200">
          <cell r="A200" t="str">
            <v>ЛЕНИНА75</v>
          </cell>
          <cell r="B200" t="str">
            <v>лесной</v>
          </cell>
          <cell r="C200" t="str">
            <v>ЛЕНИНА</v>
          </cell>
          <cell r="D200">
            <v>75</v>
          </cell>
          <cell r="F200" t="str">
            <v>Гор.Водоснабжение</v>
          </cell>
          <cell r="G200" t="str">
            <v>УКУТ</v>
          </cell>
        </row>
        <row r="201">
          <cell r="A201" t="str">
            <v>ЛЕНИНА83</v>
          </cell>
          <cell r="B201" t="str">
            <v>лесной</v>
          </cell>
          <cell r="C201" t="str">
            <v>ЛЕНИНА</v>
          </cell>
          <cell r="D201">
            <v>83</v>
          </cell>
          <cell r="F201" t="str">
            <v>Гор.Водоснабжение</v>
          </cell>
          <cell r="G201" t="str">
            <v>УКУТ</v>
          </cell>
        </row>
        <row r="202">
          <cell r="A202" t="str">
            <v>ЛЕНИНА85</v>
          </cell>
          <cell r="B202" t="str">
            <v>лесной</v>
          </cell>
          <cell r="C202" t="str">
            <v>ЛЕНИНА</v>
          </cell>
          <cell r="D202">
            <v>85</v>
          </cell>
          <cell r="F202" t="str">
            <v>Гор.Водоснабжение</v>
          </cell>
          <cell r="G202" t="str">
            <v>УКУТ</v>
          </cell>
        </row>
        <row r="203">
          <cell r="A203" t="str">
            <v>ЛЕНИНА88</v>
          </cell>
          <cell r="B203" t="str">
            <v>лесной</v>
          </cell>
          <cell r="C203" t="str">
            <v>ЛЕНИНА</v>
          </cell>
          <cell r="D203">
            <v>88</v>
          </cell>
          <cell r="F203" t="str">
            <v>Гор.Водоснабжение</v>
          </cell>
          <cell r="G203" t="str">
            <v>УКУТ</v>
          </cell>
        </row>
        <row r="204">
          <cell r="A204" t="str">
            <v>ЛЕНИНА89</v>
          </cell>
          <cell r="B204" t="str">
            <v>лесной</v>
          </cell>
          <cell r="C204" t="str">
            <v>ЛЕНИНА</v>
          </cell>
          <cell r="D204">
            <v>89</v>
          </cell>
          <cell r="F204" t="str">
            <v>Гор.Водоснабжение</v>
          </cell>
          <cell r="G204" t="str">
            <v>УКУТ</v>
          </cell>
        </row>
        <row r="205">
          <cell r="A205" t="str">
            <v>ЛЕНИНА90</v>
          </cell>
          <cell r="B205" t="str">
            <v>лесной</v>
          </cell>
          <cell r="C205" t="str">
            <v>ЛЕНИНА</v>
          </cell>
          <cell r="D205">
            <v>90</v>
          </cell>
          <cell r="F205" t="str">
            <v>Гор.Водоснабжение</v>
          </cell>
          <cell r="G205" t="str">
            <v>УКУТ</v>
          </cell>
        </row>
        <row r="206">
          <cell r="A206" t="str">
            <v>ЛЕНИНА91</v>
          </cell>
          <cell r="B206" t="str">
            <v>лесной</v>
          </cell>
          <cell r="C206" t="str">
            <v>ЛЕНИНА</v>
          </cell>
          <cell r="D206">
            <v>91</v>
          </cell>
          <cell r="F206" t="str">
            <v>Гор.Водоснабжение</v>
          </cell>
          <cell r="G206" t="str">
            <v>УКУТ</v>
          </cell>
        </row>
        <row r="207">
          <cell r="A207" t="str">
            <v>ЛЕНИНА92</v>
          </cell>
          <cell r="B207" t="str">
            <v>лесной</v>
          </cell>
          <cell r="C207" t="str">
            <v>ЛЕНИНА</v>
          </cell>
          <cell r="D207">
            <v>92</v>
          </cell>
          <cell r="F207" t="str">
            <v>Гор.Водоснабжение</v>
          </cell>
          <cell r="G207" t="str">
            <v>УКУТ</v>
          </cell>
        </row>
        <row r="208">
          <cell r="A208" t="str">
            <v>ЛЕНИНА93</v>
          </cell>
          <cell r="B208" t="str">
            <v>лесной</v>
          </cell>
          <cell r="C208" t="str">
            <v>ЛЕНИНА</v>
          </cell>
          <cell r="D208">
            <v>93</v>
          </cell>
          <cell r="F208" t="str">
            <v>Гор.Водоснабжение</v>
          </cell>
          <cell r="G208" t="str">
            <v>УКУТ</v>
          </cell>
        </row>
        <row r="209">
          <cell r="A209" t="str">
            <v>ЛЕНИНА95</v>
          </cell>
          <cell r="B209" t="str">
            <v>лесной</v>
          </cell>
          <cell r="C209" t="str">
            <v>ЛЕНИНА</v>
          </cell>
          <cell r="D209">
            <v>95</v>
          </cell>
          <cell r="F209" t="str">
            <v>Гор.Водоснабжение</v>
          </cell>
          <cell r="G209" t="str">
            <v>УКУТ</v>
          </cell>
        </row>
        <row r="210">
          <cell r="A210" t="str">
            <v>ЛЕНИНА96</v>
          </cell>
          <cell r="B210" t="str">
            <v>лесной</v>
          </cell>
          <cell r="C210" t="str">
            <v>ЛЕНИНА</v>
          </cell>
          <cell r="D210">
            <v>96</v>
          </cell>
          <cell r="F210" t="str">
            <v>Гор.Водоснабжение</v>
          </cell>
          <cell r="G210" t="str">
            <v>УКУТ</v>
          </cell>
        </row>
        <row r="211">
          <cell r="A211" t="str">
            <v>ЛЕНИНА97</v>
          </cell>
          <cell r="B211" t="str">
            <v>лесной</v>
          </cell>
          <cell r="C211" t="str">
            <v>ЛЕНИНА</v>
          </cell>
          <cell r="D211">
            <v>97</v>
          </cell>
          <cell r="F211" t="str">
            <v>Гор.Водоснабжение</v>
          </cell>
          <cell r="G211" t="str">
            <v>УКУТ</v>
          </cell>
        </row>
        <row r="212">
          <cell r="A212" t="str">
            <v>ЛЕНИНА100</v>
          </cell>
          <cell r="B212" t="str">
            <v>лесной</v>
          </cell>
          <cell r="C212" t="str">
            <v>ЛЕНИНА</v>
          </cell>
          <cell r="D212">
            <v>100</v>
          </cell>
          <cell r="F212" t="str">
            <v>Гор.Водоснабжение</v>
          </cell>
          <cell r="G212" t="str">
            <v>УКУТ</v>
          </cell>
        </row>
        <row r="213">
          <cell r="A213" t="str">
            <v>ЛЕНИНА101</v>
          </cell>
          <cell r="B213" t="str">
            <v>лесной</v>
          </cell>
          <cell r="C213" t="str">
            <v>ЛЕНИНА</v>
          </cell>
          <cell r="D213">
            <v>101</v>
          </cell>
          <cell r="F213" t="str">
            <v>Гор.Водоснабжение</v>
          </cell>
          <cell r="G213" t="str">
            <v>УКУТ</v>
          </cell>
        </row>
        <row r="214">
          <cell r="A214" t="str">
            <v>ЛЕНИНА102</v>
          </cell>
          <cell r="B214" t="str">
            <v>лесной</v>
          </cell>
          <cell r="C214" t="str">
            <v>ЛЕНИНА</v>
          </cell>
          <cell r="D214">
            <v>102</v>
          </cell>
          <cell r="F214" t="str">
            <v>Гор.Водоснабжение</v>
          </cell>
          <cell r="G214" t="str">
            <v>УКУТ</v>
          </cell>
        </row>
        <row r="215">
          <cell r="A215" t="str">
            <v>ЛЕНИНА104</v>
          </cell>
          <cell r="B215" t="str">
            <v>лесной</v>
          </cell>
          <cell r="C215" t="str">
            <v>ЛЕНИНА</v>
          </cell>
          <cell r="D215">
            <v>104</v>
          </cell>
          <cell r="F215" t="str">
            <v>Гор.Водоснабжение</v>
          </cell>
          <cell r="G215" t="str">
            <v>УКУТ</v>
          </cell>
        </row>
        <row r="216">
          <cell r="A216" t="str">
            <v>ЛЕНИНА105</v>
          </cell>
          <cell r="B216" t="str">
            <v>лесной</v>
          </cell>
          <cell r="C216" t="str">
            <v>ЛЕНИНА</v>
          </cell>
          <cell r="D216">
            <v>105</v>
          </cell>
          <cell r="F216" t="str">
            <v>Гор.Водоснабжение</v>
          </cell>
          <cell r="G216" t="str">
            <v>УКУТ</v>
          </cell>
        </row>
        <row r="217">
          <cell r="A217" t="str">
            <v>ЛЕНИНА106</v>
          </cell>
          <cell r="B217" t="str">
            <v>лесной</v>
          </cell>
          <cell r="C217" t="str">
            <v>ЛЕНИНА</v>
          </cell>
          <cell r="D217">
            <v>106</v>
          </cell>
          <cell r="F217" t="str">
            <v>Гор.Водоснабжение</v>
          </cell>
          <cell r="G217" t="str">
            <v>УКУТ</v>
          </cell>
        </row>
        <row r="218">
          <cell r="A218" t="str">
            <v>ЛЕНИНА107</v>
          </cell>
          <cell r="B218" t="str">
            <v>лесной</v>
          </cell>
          <cell r="C218" t="str">
            <v>ЛЕНИНА</v>
          </cell>
          <cell r="D218">
            <v>107</v>
          </cell>
          <cell r="F218" t="str">
            <v>Гор.Водоснабжение</v>
          </cell>
          <cell r="G218" t="str">
            <v>УКУТ</v>
          </cell>
        </row>
        <row r="219">
          <cell r="A219" t="str">
            <v>ЛЕНИНА108А</v>
          </cell>
          <cell r="B219" t="str">
            <v>лесной</v>
          </cell>
          <cell r="C219" t="str">
            <v>ЛЕНИНА</v>
          </cell>
          <cell r="D219">
            <v>108</v>
          </cell>
          <cell r="E219" t="str">
            <v>А</v>
          </cell>
          <cell r="F219" t="str">
            <v>Гор.Водоснабжение</v>
          </cell>
          <cell r="G219" t="str">
            <v>УКУТ</v>
          </cell>
        </row>
        <row r="220">
          <cell r="A220" t="str">
            <v>ЛЕНИНА108</v>
          </cell>
          <cell r="B220" t="str">
            <v>лесной</v>
          </cell>
          <cell r="C220" t="str">
            <v>ЛЕНИНА</v>
          </cell>
          <cell r="D220">
            <v>108</v>
          </cell>
          <cell r="F220" t="str">
            <v>Гор.Водоснабжение</v>
          </cell>
          <cell r="G220" t="str">
            <v>УКУТ</v>
          </cell>
        </row>
        <row r="221">
          <cell r="A221" t="str">
            <v>ЛЕНИНА109</v>
          </cell>
          <cell r="B221" t="str">
            <v>лесной</v>
          </cell>
          <cell r="C221" t="str">
            <v>ЛЕНИНА</v>
          </cell>
          <cell r="D221">
            <v>109</v>
          </cell>
          <cell r="F221" t="str">
            <v>Гор.Водоснабжение</v>
          </cell>
          <cell r="G221" t="str">
            <v>УКУТ</v>
          </cell>
        </row>
        <row r="222">
          <cell r="A222" t="str">
            <v>ЛЕНИНА111</v>
          </cell>
          <cell r="B222" t="str">
            <v>лесной</v>
          </cell>
          <cell r="C222" t="str">
            <v>ЛЕНИНА</v>
          </cell>
          <cell r="D222">
            <v>111</v>
          </cell>
          <cell r="F222" t="str">
            <v>Гор.Водоснабжение</v>
          </cell>
          <cell r="G222" t="str">
            <v>УКУТ</v>
          </cell>
        </row>
        <row r="223">
          <cell r="A223" t="str">
            <v>ЛЕНИНА112</v>
          </cell>
          <cell r="B223" t="str">
            <v>лесной</v>
          </cell>
          <cell r="C223" t="str">
            <v>ЛЕНИНА</v>
          </cell>
          <cell r="D223">
            <v>112</v>
          </cell>
          <cell r="F223" t="str">
            <v>Гор.Водоснабжение</v>
          </cell>
          <cell r="G223" t="str">
            <v>УКУТ</v>
          </cell>
        </row>
        <row r="224">
          <cell r="A224" t="str">
            <v>ЛЕНИНА114</v>
          </cell>
          <cell r="B224" t="str">
            <v>лесной</v>
          </cell>
          <cell r="C224" t="str">
            <v>ЛЕНИНА</v>
          </cell>
          <cell r="D224">
            <v>114</v>
          </cell>
          <cell r="F224" t="str">
            <v>Гор.Водоснабжение</v>
          </cell>
          <cell r="G224" t="str">
            <v>УКУТ</v>
          </cell>
        </row>
        <row r="225">
          <cell r="A225" t="str">
            <v>ЛЕНИНА116</v>
          </cell>
          <cell r="B225" t="str">
            <v>лесной</v>
          </cell>
          <cell r="C225" t="str">
            <v>ЛЕНИНА</v>
          </cell>
          <cell r="D225">
            <v>116</v>
          </cell>
          <cell r="F225" t="str">
            <v>Гор.Водоснабжение</v>
          </cell>
          <cell r="G225" t="str">
            <v>УКУТ</v>
          </cell>
        </row>
        <row r="226">
          <cell r="A226" t="str">
            <v>ЛЕНИНА118</v>
          </cell>
          <cell r="B226" t="str">
            <v>лесной</v>
          </cell>
          <cell r="C226" t="str">
            <v>ЛЕНИНА</v>
          </cell>
          <cell r="D226">
            <v>118</v>
          </cell>
          <cell r="F226" t="str">
            <v>Гор.Водоснабжение</v>
          </cell>
          <cell r="G226" t="str">
            <v>УКУТ</v>
          </cell>
        </row>
        <row r="227">
          <cell r="A227" t="str">
            <v>ЛЕНИНА120</v>
          </cell>
          <cell r="B227" t="str">
            <v>лесной</v>
          </cell>
          <cell r="C227" t="str">
            <v>ЛЕНИНА</v>
          </cell>
          <cell r="D227">
            <v>120</v>
          </cell>
          <cell r="F227" t="str">
            <v>Гор.Водоснабжение</v>
          </cell>
          <cell r="G227" t="str">
            <v>УКУТ</v>
          </cell>
        </row>
        <row r="228">
          <cell r="A228" t="str">
            <v>ЛЕНИНА122</v>
          </cell>
          <cell r="B228" t="str">
            <v>лесной</v>
          </cell>
          <cell r="C228" t="str">
            <v>ЛЕНИНА</v>
          </cell>
          <cell r="D228">
            <v>122</v>
          </cell>
          <cell r="F228" t="str">
            <v>Гор.Водоснабжение</v>
          </cell>
          <cell r="G228" t="str">
            <v>УКУТ</v>
          </cell>
        </row>
        <row r="229">
          <cell r="A229" t="str">
            <v>ЛЕНИНА124</v>
          </cell>
          <cell r="B229" t="str">
            <v>лесной</v>
          </cell>
          <cell r="C229" t="str">
            <v>ЛЕНИНА</v>
          </cell>
          <cell r="D229">
            <v>124</v>
          </cell>
          <cell r="F229" t="str">
            <v>Гор.Водоснабжение</v>
          </cell>
          <cell r="G229" t="str">
            <v>УКУТ</v>
          </cell>
        </row>
        <row r="230">
          <cell r="A230" t="str">
            <v>ЛЕНИНА134</v>
          </cell>
          <cell r="B230" t="str">
            <v>лесной</v>
          </cell>
          <cell r="C230" t="str">
            <v>ЛЕНИНА</v>
          </cell>
          <cell r="D230">
            <v>134</v>
          </cell>
          <cell r="F230" t="str">
            <v>Гор.Водоснабжение</v>
          </cell>
        </row>
        <row r="231">
          <cell r="A231" t="str">
            <v>М.СИБИРЯКА33А</v>
          </cell>
          <cell r="B231" t="str">
            <v>лесной</v>
          </cell>
          <cell r="C231" t="str">
            <v>М.СИБИРЯКА</v>
          </cell>
          <cell r="D231">
            <v>33</v>
          </cell>
          <cell r="E231" t="str">
            <v>А</v>
          </cell>
          <cell r="F231" t="str">
            <v>Гор.Водоснабжение</v>
          </cell>
          <cell r="G231" t="str">
            <v>УКУТ</v>
          </cell>
        </row>
        <row r="232">
          <cell r="A232" t="str">
            <v>М.СИБИРЯКА39</v>
          </cell>
          <cell r="B232" t="str">
            <v>лесной</v>
          </cell>
          <cell r="C232" t="str">
            <v>М.СИБИРЯКА</v>
          </cell>
          <cell r="D232">
            <v>39</v>
          </cell>
          <cell r="F232" t="str">
            <v>Гор.Водоснабжение</v>
          </cell>
          <cell r="G232" t="str">
            <v>УКУТ</v>
          </cell>
        </row>
        <row r="233">
          <cell r="A233" t="str">
            <v>М.СИБИРЯКА41</v>
          </cell>
          <cell r="B233" t="str">
            <v>лесной</v>
          </cell>
          <cell r="C233" t="str">
            <v>М.СИБИРЯКА</v>
          </cell>
          <cell r="D233">
            <v>41</v>
          </cell>
          <cell r="F233" t="str">
            <v>Гор.Водоснабжение</v>
          </cell>
          <cell r="G233" t="str">
            <v>УКУТ</v>
          </cell>
        </row>
        <row r="234">
          <cell r="A234" t="str">
            <v>М.СИБИРЯКА43</v>
          </cell>
          <cell r="B234" t="str">
            <v>лесной</v>
          </cell>
          <cell r="C234" t="str">
            <v>М.СИБИРЯКА</v>
          </cell>
          <cell r="D234">
            <v>43</v>
          </cell>
          <cell r="F234" t="str">
            <v>Гор.Водоснабжение</v>
          </cell>
          <cell r="G234" t="str">
            <v>УКУТ</v>
          </cell>
        </row>
        <row r="235">
          <cell r="A235" t="str">
            <v>М.СИБИРЯКА45</v>
          </cell>
          <cell r="B235" t="str">
            <v>лесной</v>
          </cell>
          <cell r="C235" t="str">
            <v>М.СИБИРЯКА</v>
          </cell>
          <cell r="D235">
            <v>45</v>
          </cell>
          <cell r="F235" t="str">
            <v>Гор.Водоснабжение</v>
          </cell>
          <cell r="G235" t="str">
            <v>УКУТ</v>
          </cell>
        </row>
        <row r="236">
          <cell r="A236" t="str">
            <v>М.СИБИРЯКА51</v>
          </cell>
          <cell r="B236" t="str">
            <v>лесной</v>
          </cell>
          <cell r="C236" t="str">
            <v>М.СИБИРЯКА</v>
          </cell>
          <cell r="D236">
            <v>51</v>
          </cell>
          <cell r="F236" t="str">
            <v>Гор.Водоснабжение</v>
          </cell>
          <cell r="G236" t="str">
            <v>УКУТ</v>
          </cell>
        </row>
        <row r="237">
          <cell r="A237" t="str">
            <v>М.СИБИРЯКА53</v>
          </cell>
          <cell r="B237" t="str">
            <v>лесной</v>
          </cell>
          <cell r="C237" t="str">
            <v>М.СИБИРЯКА</v>
          </cell>
          <cell r="D237">
            <v>53</v>
          </cell>
          <cell r="F237" t="str">
            <v>Гор.Водоснабжение</v>
          </cell>
          <cell r="G237" t="str">
            <v>УКУТ</v>
          </cell>
        </row>
        <row r="238">
          <cell r="A238" t="str">
            <v>М.СИБИРЯКА55</v>
          </cell>
          <cell r="B238" t="str">
            <v>лесной</v>
          </cell>
          <cell r="C238" t="str">
            <v>М.СИБИРЯКА</v>
          </cell>
          <cell r="D238">
            <v>55</v>
          </cell>
          <cell r="F238" t="str">
            <v>Гор.Водоснабжение</v>
          </cell>
          <cell r="G238" t="str">
            <v>УКУТ</v>
          </cell>
        </row>
        <row r="239">
          <cell r="A239" t="str">
            <v>М.СИБИРЯКА59</v>
          </cell>
          <cell r="B239" t="str">
            <v>лесной</v>
          </cell>
          <cell r="C239" t="str">
            <v>М.СИБИРЯКА</v>
          </cell>
          <cell r="D239">
            <v>59</v>
          </cell>
          <cell r="F239" t="str">
            <v>Гор.Водоснабжение</v>
          </cell>
          <cell r="G239" t="str">
            <v>УКУТ</v>
          </cell>
        </row>
        <row r="240">
          <cell r="A240" t="str">
            <v>М.СИБИРЯКА61</v>
          </cell>
          <cell r="B240" t="str">
            <v>лесной</v>
          </cell>
          <cell r="C240" t="str">
            <v>М.СИБИРЯКА</v>
          </cell>
          <cell r="D240">
            <v>61</v>
          </cell>
          <cell r="F240" t="str">
            <v>Гор.Водоснабжение</v>
          </cell>
          <cell r="G240" t="str">
            <v>УКУТ</v>
          </cell>
        </row>
        <row r="241">
          <cell r="A241" t="str">
            <v>МАЛЬСКОГО3</v>
          </cell>
          <cell r="B241" t="str">
            <v>лесной</v>
          </cell>
          <cell r="C241" t="str">
            <v>МАЛЬСКОГО</v>
          </cell>
          <cell r="D241">
            <v>3</v>
          </cell>
          <cell r="F241" t="str">
            <v>Гор.Водоснабжение</v>
          </cell>
          <cell r="G241" t="str">
            <v>УКУТ</v>
          </cell>
        </row>
        <row r="242">
          <cell r="A242" t="str">
            <v>МАЛЬСКОГО5</v>
          </cell>
          <cell r="B242" t="str">
            <v>лесной</v>
          </cell>
          <cell r="C242" t="str">
            <v>МАЛЬСКОГО</v>
          </cell>
          <cell r="D242">
            <v>5</v>
          </cell>
          <cell r="F242" t="str">
            <v>Гор.Водоснабжение</v>
          </cell>
          <cell r="G242" t="str">
            <v>УКУТ</v>
          </cell>
        </row>
        <row r="243">
          <cell r="A243" t="str">
            <v>МАЛЬСКОГО7</v>
          </cell>
          <cell r="B243" t="str">
            <v>лесной</v>
          </cell>
          <cell r="C243" t="str">
            <v>МАЛЬСКОГО</v>
          </cell>
          <cell r="D243">
            <v>7</v>
          </cell>
          <cell r="F243" t="str">
            <v>Гор.Водоснабжение</v>
          </cell>
          <cell r="G243" t="str">
            <v>УКУТ</v>
          </cell>
        </row>
        <row r="244">
          <cell r="A244" t="str">
            <v>МАЛЬСКОГО9</v>
          </cell>
          <cell r="B244" t="str">
            <v>лесной</v>
          </cell>
          <cell r="C244" t="str">
            <v>МАЛЬСКОГО</v>
          </cell>
          <cell r="D244">
            <v>9</v>
          </cell>
          <cell r="F244" t="str">
            <v>Гор.Водоснабжение</v>
          </cell>
          <cell r="G244" t="str">
            <v>УКУТ</v>
          </cell>
        </row>
        <row r="245">
          <cell r="B245" t="str">
            <v>мельничный</v>
          </cell>
          <cell r="C245" t="str">
            <v>МЕЛЬНИЧНАЯ</v>
          </cell>
          <cell r="D245">
            <v>1</v>
          </cell>
          <cell r="E245">
            <v>10</v>
          </cell>
          <cell r="F245" t="str">
            <v>Гор.Водоснабжение</v>
          </cell>
        </row>
        <row r="246">
          <cell r="A246" t="str">
            <v>МИРА1</v>
          </cell>
          <cell r="B246" t="str">
            <v>лесной</v>
          </cell>
          <cell r="C246" t="str">
            <v>МИРА</v>
          </cell>
          <cell r="D246">
            <v>1</v>
          </cell>
          <cell r="F246" t="str">
            <v>Гор.Водоснабжение</v>
          </cell>
          <cell r="G246" t="str">
            <v>УКУТ</v>
          </cell>
        </row>
        <row r="247">
          <cell r="A247" t="str">
            <v>МИРА2А</v>
          </cell>
          <cell r="B247" t="str">
            <v>лесной</v>
          </cell>
          <cell r="C247" t="str">
            <v>МИРА</v>
          </cell>
          <cell r="D247">
            <v>2</v>
          </cell>
          <cell r="E247" t="str">
            <v>А</v>
          </cell>
          <cell r="F247" t="str">
            <v>Гор.Водоснабжение</v>
          </cell>
          <cell r="G247" t="str">
            <v>УКУТ</v>
          </cell>
        </row>
        <row r="248">
          <cell r="A248" t="str">
            <v>МИРА2Б</v>
          </cell>
          <cell r="B248" t="str">
            <v>лесной</v>
          </cell>
          <cell r="C248" t="str">
            <v>МИРА</v>
          </cell>
          <cell r="D248">
            <v>2</v>
          </cell>
          <cell r="E248" t="str">
            <v>Б</v>
          </cell>
          <cell r="F248" t="str">
            <v>Гор.Водоснабжение</v>
          </cell>
          <cell r="G248" t="str">
            <v>УКУТ</v>
          </cell>
        </row>
        <row r="249">
          <cell r="A249" t="str">
            <v>МИРА2Г</v>
          </cell>
          <cell r="B249" t="str">
            <v>лесной</v>
          </cell>
          <cell r="C249" t="str">
            <v>МИРА</v>
          </cell>
          <cell r="D249">
            <v>2</v>
          </cell>
          <cell r="E249" t="str">
            <v>Г</v>
          </cell>
          <cell r="F249" t="str">
            <v>Гор.Водоснабжение</v>
          </cell>
          <cell r="G249" t="str">
            <v>УКУТ</v>
          </cell>
        </row>
        <row r="250">
          <cell r="A250" t="str">
            <v>МИРА2</v>
          </cell>
          <cell r="B250" t="str">
            <v>лесной</v>
          </cell>
          <cell r="C250" t="str">
            <v>МИРА</v>
          </cell>
          <cell r="D250">
            <v>2</v>
          </cell>
          <cell r="F250" t="str">
            <v>Гор.Водоснабжение</v>
          </cell>
          <cell r="G250" t="str">
            <v>УКУТ</v>
          </cell>
        </row>
        <row r="251">
          <cell r="A251" t="str">
            <v>МИРА3</v>
          </cell>
          <cell r="B251" t="str">
            <v>лесной</v>
          </cell>
          <cell r="C251" t="str">
            <v>МИРА</v>
          </cell>
          <cell r="D251">
            <v>3</v>
          </cell>
          <cell r="F251" t="str">
            <v>Гор.Водоснабжение</v>
          </cell>
          <cell r="G251" t="str">
            <v>УКУТ</v>
          </cell>
        </row>
        <row r="252">
          <cell r="A252" t="str">
            <v>МИРА4А</v>
          </cell>
          <cell r="B252" t="str">
            <v>лесной</v>
          </cell>
          <cell r="C252" t="str">
            <v>МИРА</v>
          </cell>
          <cell r="D252">
            <v>4</v>
          </cell>
          <cell r="E252" t="str">
            <v>А</v>
          </cell>
          <cell r="F252" t="str">
            <v>Гор.Водоснабжение</v>
          </cell>
          <cell r="G252" t="str">
            <v>УКУТ</v>
          </cell>
        </row>
        <row r="253">
          <cell r="A253" t="str">
            <v>МИРА4</v>
          </cell>
          <cell r="B253" t="str">
            <v>лесной</v>
          </cell>
          <cell r="C253" t="str">
            <v>МИРА</v>
          </cell>
          <cell r="D253">
            <v>4</v>
          </cell>
          <cell r="F253" t="str">
            <v>Гор.Водоснабжение</v>
          </cell>
          <cell r="G253" t="str">
            <v>УКУТ</v>
          </cell>
        </row>
        <row r="254">
          <cell r="A254" t="str">
            <v>МИРА8</v>
          </cell>
          <cell r="B254" t="str">
            <v>лесной</v>
          </cell>
          <cell r="C254" t="str">
            <v>МИРА</v>
          </cell>
          <cell r="D254">
            <v>8</v>
          </cell>
          <cell r="F254" t="str">
            <v>Гор.Водоснабжение</v>
          </cell>
          <cell r="G254" t="str">
            <v>УКУТ</v>
          </cell>
        </row>
        <row r="255">
          <cell r="A255" t="str">
            <v>МИРА9</v>
          </cell>
          <cell r="B255" t="str">
            <v>лесной</v>
          </cell>
          <cell r="C255" t="str">
            <v>МИРА</v>
          </cell>
          <cell r="D255">
            <v>9</v>
          </cell>
          <cell r="F255" t="str">
            <v>Гор.Водоснабжение</v>
          </cell>
          <cell r="G255" t="str">
            <v>УКУТ</v>
          </cell>
        </row>
        <row r="256">
          <cell r="A256" t="str">
            <v>МИРА10</v>
          </cell>
          <cell r="B256" t="str">
            <v>лесной</v>
          </cell>
          <cell r="C256" t="str">
            <v>МИРА</v>
          </cell>
          <cell r="D256">
            <v>10</v>
          </cell>
          <cell r="F256" t="str">
            <v>Гор.Водоснабжение</v>
          </cell>
          <cell r="G256" t="str">
            <v>УКУТ</v>
          </cell>
        </row>
        <row r="257">
          <cell r="A257" t="str">
            <v>МИРА11</v>
          </cell>
          <cell r="B257" t="str">
            <v>лесной</v>
          </cell>
          <cell r="C257" t="str">
            <v>МИРА</v>
          </cell>
          <cell r="D257">
            <v>11</v>
          </cell>
          <cell r="F257" t="str">
            <v>Гор.Водоснабжение</v>
          </cell>
          <cell r="G257" t="str">
            <v>УКУТ</v>
          </cell>
        </row>
        <row r="258">
          <cell r="A258" t="str">
            <v>МИРА13</v>
          </cell>
          <cell r="B258" t="str">
            <v>лесной</v>
          </cell>
          <cell r="C258" t="str">
            <v>МИРА</v>
          </cell>
          <cell r="D258">
            <v>13</v>
          </cell>
          <cell r="F258" t="str">
            <v>Гор.Водоснабжение</v>
          </cell>
          <cell r="G258" t="str">
            <v>УКУТ</v>
          </cell>
        </row>
        <row r="259">
          <cell r="A259" t="str">
            <v>МИРА18</v>
          </cell>
          <cell r="B259" t="str">
            <v>лесной</v>
          </cell>
          <cell r="C259" t="str">
            <v>МИРА</v>
          </cell>
          <cell r="D259">
            <v>18</v>
          </cell>
          <cell r="F259" t="str">
            <v>Гор.Водоснабжение</v>
          </cell>
          <cell r="G259" t="str">
            <v>УКУТ</v>
          </cell>
        </row>
        <row r="260">
          <cell r="A260" t="str">
            <v>МИРА22</v>
          </cell>
          <cell r="B260" t="str">
            <v>лесной</v>
          </cell>
          <cell r="C260" t="str">
            <v>МИРА</v>
          </cell>
          <cell r="D260">
            <v>22</v>
          </cell>
          <cell r="F260" t="str">
            <v>Гор.Водоснабжение</v>
          </cell>
          <cell r="G260" t="str">
            <v>УКУТ</v>
          </cell>
        </row>
        <row r="261">
          <cell r="A261" t="str">
            <v>МИРА26</v>
          </cell>
          <cell r="B261" t="str">
            <v>лесной</v>
          </cell>
          <cell r="C261" t="str">
            <v>МИРА</v>
          </cell>
          <cell r="D261">
            <v>26</v>
          </cell>
          <cell r="F261" t="str">
            <v>Гор.Водоснабжение</v>
          </cell>
          <cell r="G261" t="str">
            <v>УКУТ</v>
          </cell>
        </row>
        <row r="262">
          <cell r="A262" t="str">
            <v>МИРА32</v>
          </cell>
          <cell r="B262" t="str">
            <v>лесной</v>
          </cell>
          <cell r="C262" t="str">
            <v>МИРА</v>
          </cell>
          <cell r="D262">
            <v>32</v>
          </cell>
          <cell r="F262" t="str">
            <v>Гор.Водоснабжение</v>
          </cell>
          <cell r="G262" t="str">
            <v>УКУТ</v>
          </cell>
        </row>
        <row r="263">
          <cell r="A263" t="str">
            <v>МИРА34</v>
          </cell>
          <cell r="B263" t="str">
            <v>лесной</v>
          </cell>
          <cell r="C263" t="str">
            <v>МИРА</v>
          </cell>
          <cell r="D263">
            <v>34</v>
          </cell>
          <cell r="F263" t="str">
            <v>Гор.Водоснабжение</v>
          </cell>
          <cell r="G263" t="str">
            <v>УКУТ</v>
          </cell>
        </row>
        <row r="264">
          <cell r="A264" t="str">
            <v>МИРА36</v>
          </cell>
          <cell r="B264" t="str">
            <v>лесной</v>
          </cell>
          <cell r="C264" t="str">
            <v>МИРА</v>
          </cell>
          <cell r="D264">
            <v>36</v>
          </cell>
          <cell r="F264" t="str">
            <v>Гор.Водоснабжение</v>
          </cell>
          <cell r="G264" t="str">
            <v>УКУТ</v>
          </cell>
        </row>
        <row r="265">
          <cell r="A265" t="str">
            <v>МИРА38</v>
          </cell>
          <cell r="B265" t="str">
            <v>лесной</v>
          </cell>
          <cell r="C265" t="str">
            <v>МИРА</v>
          </cell>
          <cell r="D265">
            <v>38</v>
          </cell>
          <cell r="F265" t="str">
            <v>Гор.Водоснабжение</v>
          </cell>
          <cell r="G265" t="str">
            <v>УКУТ</v>
          </cell>
        </row>
        <row r="266">
          <cell r="A266" t="str">
            <v>МИРА40</v>
          </cell>
          <cell r="B266" t="str">
            <v>лесной</v>
          </cell>
          <cell r="C266" t="str">
            <v>МИРА</v>
          </cell>
          <cell r="D266">
            <v>40</v>
          </cell>
          <cell r="F266" t="str">
            <v>Гор.Водоснабжение</v>
          </cell>
          <cell r="G266" t="str">
            <v>УКУТ</v>
          </cell>
        </row>
        <row r="267">
          <cell r="A267" t="str">
            <v>МИРА44</v>
          </cell>
          <cell r="B267" t="str">
            <v>лесной</v>
          </cell>
          <cell r="C267" t="str">
            <v>МИРА</v>
          </cell>
          <cell r="D267">
            <v>44</v>
          </cell>
          <cell r="F267" t="str">
            <v>Гор.Водоснабжение</v>
          </cell>
          <cell r="G267" t="str">
            <v>УКУТ</v>
          </cell>
        </row>
        <row r="268">
          <cell r="A268" t="str">
            <v>МИРА46</v>
          </cell>
          <cell r="B268" t="str">
            <v>лесной</v>
          </cell>
          <cell r="C268" t="str">
            <v>МИРА</v>
          </cell>
          <cell r="D268">
            <v>46</v>
          </cell>
          <cell r="F268" t="str">
            <v>Гор.Водоснабжение</v>
          </cell>
          <cell r="G268" t="str">
            <v>УКУТ</v>
          </cell>
        </row>
        <row r="269">
          <cell r="A269" t="str">
            <v>МИРА48</v>
          </cell>
          <cell r="B269" t="str">
            <v>лесной</v>
          </cell>
          <cell r="C269" t="str">
            <v>МИРА</v>
          </cell>
          <cell r="D269">
            <v>48</v>
          </cell>
          <cell r="F269" t="str">
            <v>Гор.Водоснабжение</v>
          </cell>
          <cell r="G269" t="str">
            <v>УКУТ</v>
          </cell>
        </row>
        <row r="270">
          <cell r="A270" t="str">
            <v>ОРДЖОНИКИДЗЕ3А</v>
          </cell>
          <cell r="B270" t="str">
            <v>лесной</v>
          </cell>
          <cell r="C270" t="str">
            <v>ОРДЖОНИКИДЗЕ</v>
          </cell>
          <cell r="D270">
            <v>3</v>
          </cell>
          <cell r="E270" t="str">
            <v>А</v>
          </cell>
          <cell r="F270" t="str">
            <v>Гор.Водоснабжение</v>
          </cell>
          <cell r="G270" t="str">
            <v>УКУТ</v>
          </cell>
        </row>
        <row r="271">
          <cell r="B271" t="str">
            <v>лесной</v>
          </cell>
          <cell r="C271" t="str">
            <v>ОРДЖОНИКИДЗЕ</v>
          </cell>
          <cell r="D271">
            <v>3</v>
          </cell>
          <cell r="F271" t="str">
            <v>Гор.Водоснабжение</v>
          </cell>
        </row>
        <row r="272">
          <cell r="B272" t="str">
            <v>лесной</v>
          </cell>
          <cell r="C272" t="str">
            <v>ОРДЖОНИКИДЗЕ</v>
          </cell>
          <cell r="D272">
            <v>5</v>
          </cell>
          <cell r="F272" t="str">
            <v>Гор.Водоснабжение</v>
          </cell>
        </row>
        <row r="273">
          <cell r="B273" t="str">
            <v>лесной</v>
          </cell>
          <cell r="C273" t="str">
            <v>ОРДЖОНИКИДЗЕ</v>
          </cell>
          <cell r="D273">
            <v>7</v>
          </cell>
          <cell r="F273" t="str">
            <v>Гор.Водоснабжение</v>
          </cell>
        </row>
        <row r="274">
          <cell r="B274" t="str">
            <v>лесной</v>
          </cell>
          <cell r="C274" t="str">
            <v>ОРДЖОНИКИДЗЕ</v>
          </cell>
          <cell r="D274">
            <v>9</v>
          </cell>
          <cell r="F274" t="str">
            <v>Гор.Водоснабжение</v>
          </cell>
        </row>
        <row r="275">
          <cell r="B275" t="str">
            <v>лесной</v>
          </cell>
          <cell r="C275" t="str">
            <v>ОРДЖОНИКИДЗЕ</v>
          </cell>
          <cell r="D275">
            <v>13</v>
          </cell>
          <cell r="F275" t="str">
            <v>Гор.Водоснабжение</v>
          </cell>
        </row>
        <row r="276">
          <cell r="B276" t="str">
            <v>лесной</v>
          </cell>
          <cell r="C276" t="str">
            <v>ОРДЖОНИКИДЗЕ</v>
          </cell>
          <cell r="D276">
            <v>14</v>
          </cell>
          <cell r="F276" t="str">
            <v>Гор.Водоснабжение</v>
          </cell>
        </row>
        <row r="277">
          <cell r="B277" t="str">
            <v>лесной</v>
          </cell>
          <cell r="C277" t="str">
            <v>ОРДЖОНИКИДЗЕ</v>
          </cell>
          <cell r="D277">
            <v>15</v>
          </cell>
          <cell r="F277" t="str">
            <v>Гор.Водоснабжение</v>
          </cell>
        </row>
        <row r="278">
          <cell r="B278" t="str">
            <v>лесной</v>
          </cell>
          <cell r="C278" t="str">
            <v>ОРДЖОНИКИДЗЕ</v>
          </cell>
          <cell r="D278">
            <v>16</v>
          </cell>
          <cell r="F278" t="str">
            <v>Гор.Водоснабжение</v>
          </cell>
        </row>
        <row r="279">
          <cell r="B279" t="str">
            <v>лесной</v>
          </cell>
          <cell r="C279" t="str">
            <v>ОРДЖОНИКИДЗЕ</v>
          </cell>
          <cell r="D279">
            <v>18</v>
          </cell>
          <cell r="F279" t="str">
            <v>Гор.Водоснабжение</v>
          </cell>
        </row>
        <row r="280">
          <cell r="B280" t="str">
            <v>лесной</v>
          </cell>
          <cell r="C280" t="str">
            <v>ОРДЖОНИКИДЗЕ</v>
          </cell>
          <cell r="D280">
            <v>24</v>
          </cell>
          <cell r="F280" t="str">
            <v>Гор.Водоснабжение</v>
          </cell>
        </row>
        <row r="281">
          <cell r="B281" t="str">
            <v>лесной</v>
          </cell>
          <cell r="C281" t="str">
            <v>ОРДЖОНИКИДЗЕ</v>
          </cell>
          <cell r="D281">
            <v>26</v>
          </cell>
          <cell r="F281" t="str">
            <v>Гор.Водоснабжение</v>
          </cell>
        </row>
        <row r="282">
          <cell r="A282" t="str">
            <v>ОРДЖОНИКИДЗЕ27</v>
          </cell>
          <cell r="B282" t="str">
            <v>лесной</v>
          </cell>
          <cell r="C282" t="str">
            <v>ОРДЖОНИКИДЗЕ</v>
          </cell>
          <cell r="D282">
            <v>27</v>
          </cell>
          <cell r="F282" t="str">
            <v>Гор.Водоснабжение</v>
          </cell>
          <cell r="G282" t="str">
            <v>УКУТ</v>
          </cell>
        </row>
        <row r="283">
          <cell r="A283" t="str">
            <v>ОРДЖОНИКИДЗЕ30</v>
          </cell>
          <cell r="B283" t="str">
            <v>лесной</v>
          </cell>
          <cell r="C283" t="str">
            <v>ОРДЖОНИКИДЗЕ</v>
          </cell>
          <cell r="D283">
            <v>30</v>
          </cell>
          <cell r="F283" t="str">
            <v>Гор.Водоснабжение</v>
          </cell>
          <cell r="G283" t="str">
            <v>УКУТ</v>
          </cell>
        </row>
        <row r="284">
          <cell r="A284" t="str">
            <v>ОРДЖОНИКИДЗЕ32</v>
          </cell>
          <cell r="B284" t="str">
            <v>лесной</v>
          </cell>
          <cell r="C284" t="str">
            <v>ОРДЖОНИКИДЗЕ</v>
          </cell>
          <cell r="D284">
            <v>32</v>
          </cell>
          <cell r="F284" t="str">
            <v>Гор.Водоснабжение</v>
          </cell>
          <cell r="G284" t="str">
            <v>УКУТ</v>
          </cell>
        </row>
        <row r="285">
          <cell r="A285" t="str">
            <v>ПОБЕДЫ2А</v>
          </cell>
          <cell r="B285" t="str">
            <v>лесной</v>
          </cell>
          <cell r="C285" t="str">
            <v>ПОБЕДЫ</v>
          </cell>
          <cell r="D285">
            <v>2</v>
          </cell>
          <cell r="E285" t="str">
            <v>А</v>
          </cell>
          <cell r="F285" t="str">
            <v>Гор.Водоснабжение</v>
          </cell>
          <cell r="G285" t="str">
            <v>УКУТ</v>
          </cell>
        </row>
        <row r="286">
          <cell r="A286" t="str">
            <v>ПОБЕДЫ18</v>
          </cell>
          <cell r="B286" t="str">
            <v>лесной</v>
          </cell>
          <cell r="C286" t="str">
            <v>ПОБЕДЫ</v>
          </cell>
          <cell r="D286">
            <v>18</v>
          </cell>
          <cell r="F286" t="str">
            <v>Гор.Водоснабжение</v>
          </cell>
          <cell r="G286" t="str">
            <v>УКУТ</v>
          </cell>
        </row>
        <row r="287">
          <cell r="A287" t="str">
            <v>ПОБЕДЫ20</v>
          </cell>
          <cell r="B287" t="str">
            <v>лесной</v>
          </cell>
          <cell r="C287" t="str">
            <v>ПОБЕДЫ</v>
          </cell>
          <cell r="D287">
            <v>20</v>
          </cell>
          <cell r="F287" t="str">
            <v>Гор.Водоснабжение</v>
          </cell>
          <cell r="G287" t="str">
            <v>УКУТ</v>
          </cell>
        </row>
        <row r="288">
          <cell r="A288" t="str">
            <v>ПОБЕДЫ22</v>
          </cell>
          <cell r="B288" t="str">
            <v>лесной</v>
          </cell>
          <cell r="C288" t="str">
            <v>ПОБЕДЫ</v>
          </cell>
          <cell r="D288">
            <v>22</v>
          </cell>
          <cell r="F288" t="str">
            <v>Гор.Водоснабжение</v>
          </cell>
          <cell r="G288" t="str">
            <v>УКУТ</v>
          </cell>
        </row>
        <row r="289">
          <cell r="A289" t="str">
            <v>ПОБЕДЫ26</v>
          </cell>
          <cell r="B289" t="str">
            <v>лесной</v>
          </cell>
          <cell r="C289" t="str">
            <v>ПОБЕДЫ</v>
          </cell>
          <cell r="D289">
            <v>26</v>
          </cell>
          <cell r="F289" t="str">
            <v>Гор.Водоснабжение</v>
          </cell>
          <cell r="G289" t="str">
            <v>УКУТ</v>
          </cell>
        </row>
        <row r="290">
          <cell r="A290" t="str">
            <v>ПОБЕДЫ30</v>
          </cell>
          <cell r="B290" t="str">
            <v>лесной</v>
          </cell>
          <cell r="C290" t="str">
            <v>ПОБЕДЫ</v>
          </cell>
          <cell r="D290">
            <v>30</v>
          </cell>
          <cell r="F290" t="str">
            <v>Гор.Водоснабжение</v>
          </cell>
          <cell r="G290" t="str">
            <v>УКУТ</v>
          </cell>
        </row>
        <row r="291">
          <cell r="A291" t="str">
            <v>ПОБЕДЫ42</v>
          </cell>
          <cell r="B291" t="str">
            <v>лесной</v>
          </cell>
          <cell r="C291" t="str">
            <v>ПОБЕДЫ</v>
          </cell>
          <cell r="D291">
            <v>42</v>
          </cell>
          <cell r="F291" t="str">
            <v>Гор.Водоснабжение</v>
          </cell>
          <cell r="G291" t="str">
            <v>УКУТ</v>
          </cell>
        </row>
        <row r="292">
          <cell r="A292" t="str">
            <v>ПОБЕДЫ44</v>
          </cell>
          <cell r="B292" t="str">
            <v>лесной</v>
          </cell>
          <cell r="C292" t="str">
            <v>ПОБЕДЫ</v>
          </cell>
          <cell r="D292">
            <v>44</v>
          </cell>
          <cell r="F292" t="str">
            <v>Гор.Водоснабжение</v>
          </cell>
          <cell r="G292" t="str">
            <v>УКУТ</v>
          </cell>
        </row>
        <row r="293">
          <cell r="A293" t="str">
            <v>ПОБЕДЫ50</v>
          </cell>
          <cell r="B293" t="str">
            <v>лесной</v>
          </cell>
          <cell r="C293" t="str">
            <v>ПОБЕДЫ</v>
          </cell>
          <cell r="D293">
            <v>50</v>
          </cell>
          <cell r="F293" t="str">
            <v>Гор.Водоснабжение</v>
          </cell>
          <cell r="G293" t="str">
            <v>УКУТ</v>
          </cell>
        </row>
        <row r="294">
          <cell r="A294" t="str">
            <v>ПУШКИНА16</v>
          </cell>
          <cell r="B294" t="str">
            <v>лесной</v>
          </cell>
          <cell r="C294" t="str">
            <v>ПУШКИНА</v>
          </cell>
          <cell r="D294">
            <v>16</v>
          </cell>
          <cell r="F294" t="str">
            <v>Гор.Водоснабжение</v>
          </cell>
          <cell r="G294" t="str">
            <v>УКУТ</v>
          </cell>
        </row>
        <row r="295">
          <cell r="A295" t="str">
            <v>ПУШКИНА18</v>
          </cell>
          <cell r="B295" t="str">
            <v>лесной</v>
          </cell>
          <cell r="C295" t="str">
            <v>ПУШКИНА</v>
          </cell>
          <cell r="D295">
            <v>18</v>
          </cell>
          <cell r="F295" t="str">
            <v>Гор.Водоснабжение</v>
          </cell>
          <cell r="G295" t="str">
            <v>УКУТ</v>
          </cell>
        </row>
        <row r="296">
          <cell r="A296" t="str">
            <v>ПУШКИНА19</v>
          </cell>
          <cell r="B296" t="str">
            <v>лесной</v>
          </cell>
          <cell r="C296" t="str">
            <v>ПУШКИНА</v>
          </cell>
          <cell r="D296">
            <v>19</v>
          </cell>
          <cell r="F296" t="str">
            <v>Гор.Водоснабжение</v>
          </cell>
          <cell r="G296" t="str">
            <v>УКУТ</v>
          </cell>
        </row>
        <row r="297">
          <cell r="A297" t="str">
            <v>ПУШКИНА20</v>
          </cell>
          <cell r="B297" t="str">
            <v>лесной</v>
          </cell>
          <cell r="C297" t="str">
            <v>ПУШКИНА</v>
          </cell>
          <cell r="D297">
            <v>20</v>
          </cell>
          <cell r="F297" t="str">
            <v>Гор.Водоснабжение</v>
          </cell>
          <cell r="G297" t="str">
            <v>УКУТ</v>
          </cell>
        </row>
        <row r="298">
          <cell r="A298" t="str">
            <v>ПУШКИНА21</v>
          </cell>
          <cell r="B298" t="str">
            <v>лесной</v>
          </cell>
          <cell r="C298" t="str">
            <v>ПУШКИНА</v>
          </cell>
          <cell r="D298">
            <v>21</v>
          </cell>
          <cell r="F298" t="str">
            <v>Гор.Водоснабжение</v>
          </cell>
          <cell r="G298" t="str">
            <v>УКУТ</v>
          </cell>
        </row>
        <row r="299">
          <cell r="A299" t="str">
            <v>ПУШКИНА22</v>
          </cell>
          <cell r="B299" t="str">
            <v>лесной</v>
          </cell>
          <cell r="C299" t="str">
            <v>ПУШКИНА</v>
          </cell>
          <cell r="D299">
            <v>22</v>
          </cell>
          <cell r="F299" t="str">
            <v>Гор.Водоснабжение</v>
          </cell>
          <cell r="G299" t="str">
            <v>УКУТ</v>
          </cell>
        </row>
        <row r="300">
          <cell r="A300" t="str">
            <v>ПУШКИНА23</v>
          </cell>
          <cell r="B300" t="str">
            <v>лесной</v>
          </cell>
          <cell r="C300" t="str">
            <v>ПУШКИНА</v>
          </cell>
          <cell r="D300">
            <v>23</v>
          </cell>
          <cell r="F300" t="str">
            <v>Гор.Водоснабжение</v>
          </cell>
          <cell r="G300" t="str">
            <v>УКУТ</v>
          </cell>
        </row>
        <row r="301">
          <cell r="A301" t="str">
            <v>ПУШКИНА25</v>
          </cell>
          <cell r="B301" t="str">
            <v>лесной</v>
          </cell>
          <cell r="C301" t="str">
            <v>ПУШКИНА</v>
          </cell>
          <cell r="D301">
            <v>25</v>
          </cell>
          <cell r="F301" t="str">
            <v>Гор.Водоснабжение</v>
          </cell>
          <cell r="G301" t="str">
            <v>УКУТ</v>
          </cell>
        </row>
        <row r="302">
          <cell r="B302" t="str">
            <v>лесной</v>
          </cell>
          <cell r="C302" t="str">
            <v>ПУШКИНА</v>
          </cell>
          <cell r="D302">
            <v>26</v>
          </cell>
          <cell r="F302" t="str">
            <v>Гор.Водоснабжение</v>
          </cell>
        </row>
        <row r="303">
          <cell r="A303" t="str">
            <v>ПУШКИНА27</v>
          </cell>
          <cell r="B303" t="str">
            <v>лесной</v>
          </cell>
          <cell r="C303" t="str">
            <v>ПУШКИНА</v>
          </cell>
          <cell r="D303">
            <v>27</v>
          </cell>
          <cell r="F303" t="str">
            <v>Гор.Водоснабжение</v>
          </cell>
          <cell r="G303" t="str">
            <v>УКУТ</v>
          </cell>
        </row>
        <row r="304">
          <cell r="B304" t="str">
            <v>лесной</v>
          </cell>
          <cell r="C304" t="str">
            <v>ПУШКИНА</v>
          </cell>
          <cell r="D304">
            <v>28</v>
          </cell>
          <cell r="F304" t="str">
            <v>Гор.Водоснабжение</v>
          </cell>
        </row>
        <row r="305">
          <cell r="A305" t="str">
            <v>ПУШКИНА29</v>
          </cell>
          <cell r="B305" t="str">
            <v>лесной</v>
          </cell>
          <cell r="C305" t="str">
            <v>ПУШКИНА</v>
          </cell>
          <cell r="D305">
            <v>29</v>
          </cell>
          <cell r="F305" t="str">
            <v>Гор.Водоснабжение</v>
          </cell>
          <cell r="G305" t="str">
            <v>УКУТ</v>
          </cell>
        </row>
        <row r="306">
          <cell r="B306" t="str">
            <v>лесной</v>
          </cell>
          <cell r="C306" t="str">
            <v>ПУШКИНА</v>
          </cell>
          <cell r="D306">
            <v>30</v>
          </cell>
          <cell r="F306" t="str">
            <v>Гор.Водоснабжение</v>
          </cell>
        </row>
        <row r="307">
          <cell r="B307" t="str">
            <v>лесной</v>
          </cell>
          <cell r="C307" t="str">
            <v>ПУШКИНА</v>
          </cell>
          <cell r="D307">
            <v>32</v>
          </cell>
          <cell r="F307" t="str">
            <v>Гор.Водоснабжение</v>
          </cell>
        </row>
        <row r="308">
          <cell r="B308" t="str">
            <v>лесной</v>
          </cell>
          <cell r="C308" t="str">
            <v>ПУШКИНА</v>
          </cell>
          <cell r="D308">
            <v>34</v>
          </cell>
          <cell r="F308" t="str">
            <v>Гор.Водоснабжение</v>
          </cell>
        </row>
        <row r="309">
          <cell r="A309" t="str">
            <v>ПУШКИНА35</v>
          </cell>
          <cell r="B309" t="str">
            <v>лесной</v>
          </cell>
          <cell r="C309" t="str">
            <v>ПУШКИНА</v>
          </cell>
          <cell r="D309">
            <v>35</v>
          </cell>
          <cell r="F309" t="str">
            <v>Гор.Водоснабжение</v>
          </cell>
          <cell r="G309" t="str">
            <v>УКУТ</v>
          </cell>
        </row>
        <row r="310">
          <cell r="A310" t="str">
            <v>ПУШКИНА37</v>
          </cell>
          <cell r="B310" t="str">
            <v>лесной</v>
          </cell>
          <cell r="C310" t="str">
            <v>ПУШКИНА</v>
          </cell>
          <cell r="D310">
            <v>37</v>
          </cell>
          <cell r="F310" t="str">
            <v>Гор.Водоснабжение</v>
          </cell>
          <cell r="G310" t="str">
            <v>УКУТ</v>
          </cell>
        </row>
        <row r="311">
          <cell r="B311" t="str">
            <v>лесной</v>
          </cell>
          <cell r="C311" t="str">
            <v>ПУШКИНА</v>
          </cell>
          <cell r="D311">
            <v>38</v>
          </cell>
          <cell r="F311" t="str">
            <v>Гор.Водоснабжение</v>
          </cell>
        </row>
        <row r="312">
          <cell r="A312" t="str">
            <v>САДОВАЯ21</v>
          </cell>
          <cell r="B312" t="str">
            <v>таежный</v>
          </cell>
          <cell r="C312" t="str">
            <v>САДОВАЯ2</v>
          </cell>
          <cell r="D312">
            <v>1</v>
          </cell>
          <cell r="F312" t="str">
            <v>Гор.Водоснабжение</v>
          </cell>
          <cell r="G312" t="str">
            <v>УКУТ</v>
          </cell>
        </row>
        <row r="313">
          <cell r="B313" t="str">
            <v>лесной</v>
          </cell>
          <cell r="C313" t="str">
            <v>СВЕРДЛОВА</v>
          </cell>
          <cell r="D313">
            <v>15</v>
          </cell>
          <cell r="F313" t="str">
            <v>Гор.Водоснабжение</v>
          </cell>
        </row>
        <row r="314">
          <cell r="B314" t="str">
            <v>лесной</v>
          </cell>
          <cell r="C314" t="str">
            <v>СВЕРДЛОВА</v>
          </cell>
          <cell r="D314">
            <v>16</v>
          </cell>
          <cell r="F314" t="str">
            <v>Гор.Водоснабжение</v>
          </cell>
        </row>
        <row r="315">
          <cell r="B315" t="str">
            <v>лесной</v>
          </cell>
          <cell r="C315" t="str">
            <v>СВЕРДЛОВА</v>
          </cell>
          <cell r="D315">
            <v>17</v>
          </cell>
          <cell r="F315" t="str">
            <v>Гор.Водоснабжение</v>
          </cell>
        </row>
        <row r="316">
          <cell r="B316" t="str">
            <v>лесной</v>
          </cell>
          <cell r="C316" t="str">
            <v>СВЕРДЛОВА</v>
          </cell>
          <cell r="D316">
            <v>18</v>
          </cell>
          <cell r="F316" t="str">
            <v>Гор.Водоснабжение</v>
          </cell>
        </row>
        <row r="317">
          <cell r="B317" t="str">
            <v>лесной</v>
          </cell>
          <cell r="C317" t="str">
            <v>СВЕРДЛОВА</v>
          </cell>
          <cell r="D317">
            <v>20</v>
          </cell>
          <cell r="F317" t="str">
            <v>Гор.Водоснабжение</v>
          </cell>
        </row>
        <row r="318">
          <cell r="A318" t="str">
            <v>СВЕРДЛОВА24</v>
          </cell>
          <cell r="B318" t="str">
            <v>лесной</v>
          </cell>
          <cell r="C318" t="str">
            <v>СВЕРДЛОВА</v>
          </cell>
          <cell r="D318">
            <v>24</v>
          </cell>
          <cell r="F318" t="str">
            <v>Гор.Водоснабжение</v>
          </cell>
          <cell r="G318" t="str">
            <v>УКУТ</v>
          </cell>
        </row>
        <row r="319">
          <cell r="A319" t="str">
            <v>СВЕРДЛОВА25</v>
          </cell>
          <cell r="B319" t="str">
            <v>лесной</v>
          </cell>
          <cell r="C319" t="str">
            <v>СВЕРДЛОВА</v>
          </cell>
          <cell r="D319">
            <v>25</v>
          </cell>
          <cell r="F319" t="str">
            <v>Гор.Водоснабжение</v>
          </cell>
          <cell r="G319" t="str">
            <v>УКУТ</v>
          </cell>
        </row>
        <row r="320">
          <cell r="A320" t="str">
            <v>СВЕРДЛОВА26</v>
          </cell>
          <cell r="B320" t="str">
            <v>лесной</v>
          </cell>
          <cell r="C320" t="str">
            <v>СВЕРДЛОВА</v>
          </cell>
          <cell r="D320">
            <v>26</v>
          </cell>
          <cell r="F320" t="str">
            <v>Гор.Водоснабжение</v>
          </cell>
          <cell r="G320" t="str">
            <v>УКУТ</v>
          </cell>
        </row>
        <row r="321">
          <cell r="A321" t="str">
            <v>СВЕРДЛОВА27</v>
          </cell>
          <cell r="B321" t="str">
            <v>лесной</v>
          </cell>
          <cell r="C321" t="str">
            <v>СВЕРДЛОВА</v>
          </cell>
          <cell r="D321">
            <v>27</v>
          </cell>
          <cell r="F321" t="str">
            <v>Гор.Водоснабжение</v>
          </cell>
          <cell r="G321" t="str">
            <v>УКУТ</v>
          </cell>
        </row>
        <row r="322">
          <cell r="A322" t="str">
            <v>СВЕРДЛОВА28</v>
          </cell>
          <cell r="B322" t="str">
            <v>лесной</v>
          </cell>
          <cell r="C322" t="str">
            <v>СВЕРДЛОВА</v>
          </cell>
          <cell r="D322">
            <v>28</v>
          </cell>
          <cell r="F322" t="str">
            <v>Гор.Водоснабжение</v>
          </cell>
          <cell r="G322" t="str">
            <v>УКУТ</v>
          </cell>
        </row>
        <row r="323">
          <cell r="A323" t="str">
            <v>СВЕРДЛОВА29</v>
          </cell>
          <cell r="B323" t="str">
            <v>лесной</v>
          </cell>
          <cell r="C323" t="str">
            <v>СВЕРДЛОВА</v>
          </cell>
          <cell r="D323">
            <v>29</v>
          </cell>
          <cell r="F323" t="str">
            <v>Гор.Водоснабжение</v>
          </cell>
          <cell r="G323" t="str">
            <v>УКУТ</v>
          </cell>
        </row>
        <row r="324">
          <cell r="A324" t="str">
            <v>СВЕРДЛОВА32</v>
          </cell>
          <cell r="B324" t="str">
            <v>лесной</v>
          </cell>
          <cell r="C324" t="str">
            <v>СВЕРДЛОВА</v>
          </cell>
          <cell r="D324">
            <v>32</v>
          </cell>
          <cell r="F324" t="str">
            <v>Гор.Водоснабжение</v>
          </cell>
          <cell r="G324" t="str">
            <v>УКУТ</v>
          </cell>
        </row>
        <row r="325">
          <cell r="A325" t="str">
            <v>СВЕРДЛОВА34</v>
          </cell>
          <cell r="B325" t="str">
            <v>лесной</v>
          </cell>
          <cell r="C325" t="str">
            <v>СВЕРДЛОВА</v>
          </cell>
          <cell r="D325">
            <v>34</v>
          </cell>
          <cell r="F325" t="str">
            <v>Гор.Водоснабжение</v>
          </cell>
          <cell r="G325" t="str">
            <v>УКУТ</v>
          </cell>
        </row>
        <row r="326">
          <cell r="A326" t="str">
            <v>СИНЯЯ ПТИЦА1</v>
          </cell>
          <cell r="B326">
            <v>24</v>
          </cell>
          <cell r="C326" t="str">
            <v>СИНЯЯ ПТИЦА</v>
          </cell>
          <cell r="D326">
            <v>1</v>
          </cell>
          <cell r="F326" t="str">
            <v>Гор.Водоснабжение</v>
          </cell>
          <cell r="G326" t="str">
            <v>УКУТ</v>
          </cell>
        </row>
        <row r="327">
          <cell r="A327" t="str">
            <v>СИРОТИНА2</v>
          </cell>
          <cell r="B327" t="str">
            <v>лесной</v>
          </cell>
          <cell r="C327" t="str">
            <v>СИРОТИНА</v>
          </cell>
          <cell r="D327">
            <v>2</v>
          </cell>
          <cell r="F327" t="str">
            <v>Гор.Водоснабжение</v>
          </cell>
          <cell r="G327" t="str">
            <v>УКУТ</v>
          </cell>
        </row>
        <row r="328">
          <cell r="A328" t="str">
            <v>СИРОТИНА4</v>
          </cell>
          <cell r="B328" t="str">
            <v>лесной</v>
          </cell>
          <cell r="C328" t="str">
            <v>СИРОТИНА</v>
          </cell>
          <cell r="D328">
            <v>4</v>
          </cell>
          <cell r="F328" t="str">
            <v>Гор.Водоснабжение</v>
          </cell>
          <cell r="G328" t="str">
            <v>УКУТ</v>
          </cell>
        </row>
        <row r="329">
          <cell r="A329" t="str">
            <v>СИРОТИНА6</v>
          </cell>
          <cell r="B329" t="str">
            <v>лесной</v>
          </cell>
          <cell r="C329" t="str">
            <v>СИРОТИНА</v>
          </cell>
          <cell r="D329">
            <v>6</v>
          </cell>
          <cell r="F329" t="str">
            <v>Гор.Водоснабжение</v>
          </cell>
          <cell r="G329" t="str">
            <v>УКУТ</v>
          </cell>
        </row>
        <row r="330">
          <cell r="A330" t="str">
            <v>СИРОТИНА8</v>
          </cell>
          <cell r="B330" t="str">
            <v>лесной</v>
          </cell>
          <cell r="C330" t="str">
            <v>СИРОТИНА</v>
          </cell>
          <cell r="D330">
            <v>8</v>
          </cell>
          <cell r="F330" t="str">
            <v>Гор.Водоснабжение</v>
          </cell>
          <cell r="G330" t="str">
            <v>УКУТ</v>
          </cell>
        </row>
        <row r="331">
          <cell r="A331" t="str">
            <v>СИРОТИНА9</v>
          </cell>
          <cell r="B331" t="str">
            <v>лесной</v>
          </cell>
          <cell r="C331" t="str">
            <v>СИРОТИНА</v>
          </cell>
          <cell r="D331">
            <v>9</v>
          </cell>
          <cell r="F331" t="str">
            <v>Гор.Водоснабжение</v>
          </cell>
          <cell r="G331" t="str">
            <v>УКУТ</v>
          </cell>
        </row>
        <row r="332">
          <cell r="A332" t="str">
            <v>СИРОТИНА11</v>
          </cell>
          <cell r="B332" t="str">
            <v>лесной</v>
          </cell>
          <cell r="C332" t="str">
            <v>СИРОТИНА</v>
          </cell>
          <cell r="D332">
            <v>11</v>
          </cell>
          <cell r="F332" t="str">
            <v>Гор.Водоснабжение</v>
          </cell>
          <cell r="G332" t="str">
            <v>УКУТ</v>
          </cell>
        </row>
        <row r="333">
          <cell r="A333" t="str">
            <v>СИРОТИНА12</v>
          </cell>
          <cell r="B333" t="str">
            <v>лесной</v>
          </cell>
          <cell r="C333" t="str">
            <v>СИРОТИНА</v>
          </cell>
          <cell r="D333">
            <v>12</v>
          </cell>
          <cell r="F333" t="str">
            <v>Гор.Водоснабжение</v>
          </cell>
          <cell r="G333" t="str">
            <v>УКУТ</v>
          </cell>
        </row>
        <row r="334">
          <cell r="A334" t="str">
            <v>СИРОТИНА13</v>
          </cell>
          <cell r="B334" t="str">
            <v>лесной</v>
          </cell>
          <cell r="C334" t="str">
            <v>СИРОТИНА</v>
          </cell>
          <cell r="D334">
            <v>13</v>
          </cell>
          <cell r="F334" t="str">
            <v>Гор.Водоснабжение</v>
          </cell>
          <cell r="G334" t="str">
            <v>УКУТ</v>
          </cell>
        </row>
        <row r="335">
          <cell r="A335" t="str">
            <v>СИРОТИНА14</v>
          </cell>
          <cell r="B335" t="str">
            <v>лесной</v>
          </cell>
          <cell r="C335" t="str">
            <v>СИРОТИНА</v>
          </cell>
          <cell r="D335">
            <v>14</v>
          </cell>
          <cell r="F335" t="str">
            <v>Гор.Водоснабжение</v>
          </cell>
          <cell r="G335" t="str">
            <v>УКУТ</v>
          </cell>
        </row>
        <row r="336">
          <cell r="A336" t="str">
            <v>СИРОТИНА16</v>
          </cell>
          <cell r="B336" t="str">
            <v>лесной</v>
          </cell>
          <cell r="C336" t="str">
            <v>СИРОТИНА</v>
          </cell>
          <cell r="D336">
            <v>16</v>
          </cell>
          <cell r="F336" t="str">
            <v>Гор.Водоснабжение</v>
          </cell>
          <cell r="G336" t="str">
            <v>УКУТ</v>
          </cell>
        </row>
        <row r="337">
          <cell r="A337" t="str">
            <v>СИРОТИНА18</v>
          </cell>
          <cell r="B337" t="str">
            <v>лесной</v>
          </cell>
          <cell r="C337" t="str">
            <v>СИРОТИНА</v>
          </cell>
          <cell r="D337">
            <v>18</v>
          </cell>
          <cell r="F337" t="str">
            <v>Гор.Водоснабжение</v>
          </cell>
          <cell r="G337" t="str">
            <v>УКУТ</v>
          </cell>
        </row>
        <row r="338">
          <cell r="A338" t="str">
            <v>СИРОТИНА20</v>
          </cell>
          <cell r="B338" t="str">
            <v>лесной</v>
          </cell>
          <cell r="C338" t="str">
            <v>СИРОТИНА</v>
          </cell>
          <cell r="D338">
            <v>20</v>
          </cell>
          <cell r="F338" t="str">
            <v>Гор.Водоснабжение</v>
          </cell>
          <cell r="G338" t="str">
            <v>УКУТ</v>
          </cell>
        </row>
        <row r="339">
          <cell r="A339" t="str">
            <v>СТРОИТЕЛЕЙ4А</v>
          </cell>
          <cell r="B339" t="str">
            <v>лесной</v>
          </cell>
          <cell r="C339" t="str">
            <v>СТРОИТЕЛЕЙ</v>
          </cell>
          <cell r="D339">
            <v>4</v>
          </cell>
          <cell r="E339" t="str">
            <v>А</v>
          </cell>
          <cell r="F339" t="str">
            <v>Гор.Водоснабжение</v>
          </cell>
          <cell r="G339" t="str">
            <v>УКУТ</v>
          </cell>
        </row>
        <row r="340">
          <cell r="A340" t="str">
            <v>СТРОИТЕЛЕЙ6</v>
          </cell>
          <cell r="B340" t="str">
            <v>лесной</v>
          </cell>
          <cell r="C340" t="str">
            <v>СТРОИТЕЛЕЙ</v>
          </cell>
          <cell r="D340">
            <v>6</v>
          </cell>
          <cell r="F340" t="str">
            <v>Гор.Водоснабжение</v>
          </cell>
          <cell r="G340" t="str">
            <v>УКУТ</v>
          </cell>
        </row>
        <row r="341">
          <cell r="A341" t="str">
            <v>СТРОИТЕЛЕЙ8А</v>
          </cell>
          <cell r="B341" t="str">
            <v>лесной</v>
          </cell>
          <cell r="C341" t="str">
            <v>СТРОИТЕЛЕЙ</v>
          </cell>
          <cell r="D341">
            <v>8</v>
          </cell>
          <cell r="E341" t="str">
            <v>А</v>
          </cell>
          <cell r="F341" t="str">
            <v>Гор.Водоснабжение</v>
          </cell>
          <cell r="G341" t="str">
            <v>УКУТ</v>
          </cell>
        </row>
        <row r="342">
          <cell r="A342" t="str">
            <v>СТРОИТЕЛЕЙ8</v>
          </cell>
          <cell r="B342" t="str">
            <v>лесной</v>
          </cell>
          <cell r="C342" t="str">
            <v>СТРОИТЕЛЕЙ</v>
          </cell>
          <cell r="D342">
            <v>8</v>
          </cell>
          <cell r="F342" t="str">
            <v>Гор.Водоснабжение</v>
          </cell>
          <cell r="G342" t="str">
            <v>УКУТ</v>
          </cell>
        </row>
        <row r="343">
          <cell r="A343" t="str">
            <v>СТРОИТЕЛЕЙ10</v>
          </cell>
          <cell r="B343" t="str">
            <v>лесной</v>
          </cell>
          <cell r="C343" t="str">
            <v>СТРОИТЕЛЕЙ</v>
          </cell>
          <cell r="D343">
            <v>10</v>
          </cell>
          <cell r="F343" t="str">
            <v>Гор.Водоснабжение</v>
          </cell>
          <cell r="G343" t="str">
            <v>УКУТ</v>
          </cell>
        </row>
        <row r="344">
          <cell r="A344" t="str">
            <v>СТРОИТЕЛЕЙ12А</v>
          </cell>
          <cell r="B344" t="str">
            <v>лесной</v>
          </cell>
          <cell r="C344" t="str">
            <v>СТРОИТЕЛЕЙ</v>
          </cell>
          <cell r="D344">
            <v>12</v>
          </cell>
          <cell r="E344" t="str">
            <v>А</v>
          </cell>
          <cell r="F344" t="str">
            <v>Гор.Водоснабжение</v>
          </cell>
          <cell r="G344" t="str">
            <v>УКУТ</v>
          </cell>
        </row>
        <row r="345">
          <cell r="A345" t="str">
            <v>СТРОИТЕЛЕЙ12</v>
          </cell>
          <cell r="B345" t="str">
            <v>лесной</v>
          </cell>
          <cell r="C345" t="str">
            <v>СТРОИТЕЛЕЙ</v>
          </cell>
          <cell r="D345">
            <v>12</v>
          </cell>
          <cell r="F345" t="str">
            <v>Гор.Водоснабжение</v>
          </cell>
          <cell r="G345" t="str">
            <v>УКУТ</v>
          </cell>
        </row>
        <row r="346">
          <cell r="A346" t="str">
            <v>СТРОИТЕЛЕЙ13</v>
          </cell>
          <cell r="B346" t="str">
            <v>лесной</v>
          </cell>
          <cell r="C346" t="str">
            <v>СТРОИТЕЛЕЙ</v>
          </cell>
          <cell r="D346">
            <v>13</v>
          </cell>
          <cell r="F346" t="str">
            <v>Гор.Водоснабжение</v>
          </cell>
          <cell r="G346" t="str">
            <v>УКУТ</v>
          </cell>
        </row>
        <row r="347">
          <cell r="A347" t="str">
            <v>СТРОИТЕЛЕЙ14</v>
          </cell>
          <cell r="B347" t="str">
            <v>лесной</v>
          </cell>
          <cell r="C347" t="str">
            <v>СТРОИТЕЛЕЙ</v>
          </cell>
          <cell r="D347">
            <v>14</v>
          </cell>
          <cell r="F347" t="str">
            <v>Гор.Водоснабжение</v>
          </cell>
          <cell r="G347" t="str">
            <v>УКУТ</v>
          </cell>
        </row>
        <row r="348">
          <cell r="A348" t="str">
            <v>СТРОИТЕЛЕЙ15</v>
          </cell>
          <cell r="B348" t="str">
            <v>лесной</v>
          </cell>
          <cell r="C348" t="str">
            <v>СТРОИТЕЛЕЙ</v>
          </cell>
          <cell r="D348">
            <v>15</v>
          </cell>
          <cell r="F348" t="str">
            <v>Гор.Водоснабжение</v>
          </cell>
          <cell r="G348" t="str">
            <v>УКУТ</v>
          </cell>
        </row>
        <row r="349">
          <cell r="A349" t="str">
            <v>СТРОИТЕЛЕЙ20</v>
          </cell>
          <cell r="B349" t="str">
            <v>лесной</v>
          </cell>
          <cell r="C349" t="str">
            <v>СТРОИТЕЛЕЙ</v>
          </cell>
          <cell r="D349">
            <v>20</v>
          </cell>
          <cell r="F349" t="str">
            <v>Гор.Водоснабжение</v>
          </cell>
          <cell r="G349" t="str">
            <v>УКУТ</v>
          </cell>
        </row>
        <row r="350">
          <cell r="A350" t="str">
            <v>ТИМИРЯЗЕВА1</v>
          </cell>
          <cell r="B350" t="str">
            <v>чащавита</v>
          </cell>
          <cell r="C350" t="str">
            <v>ТИМИРЯЗЕВА</v>
          </cell>
          <cell r="D350">
            <v>1</v>
          </cell>
          <cell r="F350" t="str">
            <v>Гор.Водоснабжение</v>
          </cell>
          <cell r="G350" t="str">
            <v>УКУТ</v>
          </cell>
        </row>
        <row r="351">
          <cell r="A351" t="str">
            <v>ТИМИРЯЗЕВА3</v>
          </cell>
          <cell r="B351" t="str">
            <v>чащавита</v>
          </cell>
          <cell r="C351" t="str">
            <v>ТИМИРЯЗЕВА</v>
          </cell>
          <cell r="D351">
            <v>3</v>
          </cell>
          <cell r="F351" t="str">
            <v>Гор.Водоснабжение</v>
          </cell>
          <cell r="G351" t="str">
            <v>УКУТ</v>
          </cell>
        </row>
        <row r="352">
          <cell r="A352" t="str">
            <v>ФРУНЗЕ1</v>
          </cell>
          <cell r="B352" t="str">
            <v>лесной</v>
          </cell>
          <cell r="C352" t="str">
            <v>ФРУНЗЕ</v>
          </cell>
          <cell r="D352">
            <v>1</v>
          </cell>
          <cell r="F352" t="str">
            <v>Гор.Водоснабжение</v>
          </cell>
          <cell r="G352" t="str">
            <v>УКУТ</v>
          </cell>
        </row>
        <row r="353">
          <cell r="A353" t="str">
            <v>ФРУНЗЕ2</v>
          </cell>
          <cell r="B353" t="str">
            <v>лесной</v>
          </cell>
          <cell r="C353" t="str">
            <v>ФРУНЗЕ</v>
          </cell>
          <cell r="D353">
            <v>2</v>
          </cell>
          <cell r="F353" t="str">
            <v>Гор.Водоснабжение</v>
          </cell>
          <cell r="G353" t="str">
            <v>УКУТ</v>
          </cell>
        </row>
        <row r="354">
          <cell r="A354" t="str">
            <v>ФРУНЗЕ3</v>
          </cell>
          <cell r="B354" t="str">
            <v>лесной</v>
          </cell>
          <cell r="C354" t="str">
            <v>ФРУНЗЕ</v>
          </cell>
          <cell r="D354">
            <v>3</v>
          </cell>
          <cell r="F354" t="str">
            <v>Гор.Водоснабжение</v>
          </cell>
          <cell r="G354" t="str">
            <v>УКУТ</v>
          </cell>
        </row>
        <row r="355">
          <cell r="A355" t="str">
            <v>ФРУНЗЕ4</v>
          </cell>
          <cell r="B355" t="str">
            <v>лесной</v>
          </cell>
          <cell r="C355" t="str">
            <v>ФРУНЗЕ</v>
          </cell>
          <cell r="D355">
            <v>4</v>
          </cell>
          <cell r="F355" t="str">
            <v>Гор.Водоснабжение</v>
          </cell>
          <cell r="G355" t="str">
            <v>УКУТ</v>
          </cell>
        </row>
        <row r="356">
          <cell r="A356" t="str">
            <v>ФРУНЗЕ6</v>
          </cell>
          <cell r="B356" t="str">
            <v>лесной</v>
          </cell>
          <cell r="C356" t="str">
            <v>ФРУНЗЕ</v>
          </cell>
          <cell r="D356">
            <v>6</v>
          </cell>
          <cell r="F356" t="str">
            <v>Гор.Водоснабжение</v>
          </cell>
          <cell r="G356" t="str">
            <v>УКУТ</v>
          </cell>
        </row>
        <row r="357">
          <cell r="A357" t="str">
            <v>ФРУНЗЕ8</v>
          </cell>
          <cell r="B357" t="str">
            <v>лесной</v>
          </cell>
          <cell r="C357" t="str">
            <v>ФРУНЗЕ</v>
          </cell>
          <cell r="D357">
            <v>8</v>
          </cell>
          <cell r="F357" t="str">
            <v>Гор.Водоснабжение</v>
          </cell>
          <cell r="G357" t="str">
            <v>УКУТ</v>
          </cell>
        </row>
        <row r="358">
          <cell r="A358" t="str">
            <v>ФРУНЗЕ12</v>
          </cell>
          <cell r="B358" t="str">
            <v>лесной</v>
          </cell>
          <cell r="C358" t="str">
            <v>ФРУНЗЕ</v>
          </cell>
          <cell r="D358">
            <v>12</v>
          </cell>
          <cell r="F358" t="str">
            <v>Гор.Водоснабжение</v>
          </cell>
          <cell r="G358" t="str">
            <v>УКУТ</v>
          </cell>
        </row>
        <row r="359">
          <cell r="A359" t="str">
            <v>ЦЕНТРАЛЬНАЯ17А</v>
          </cell>
          <cell r="B359" t="str">
            <v>таежный</v>
          </cell>
          <cell r="C359" t="str">
            <v>ЦЕНТРАЛЬНАЯ</v>
          </cell>
          <cell r="D359">
            <v>17</v>
          </cell>
          <cell r="E359" t="str">
            <v>А</v>
          </cell>
          <cell r="F359" t="str">
            <v>Гор.Водоснабжение</v>
          </cell>
          <cell r="G359" t="str">
            <v>УКУТ</v>
          </cell>
        </row>
        <row r="360">
          <cell r="A360" t="str">
            <v>ЦЕНТРАЛЬНАЯ19</v>
          </cell>
          <cell r="B360" t="str">
            <v>таежный</v>
          </cell>
          <cell r="C360" t="str">
            <v>ЦЕНТРАЛЬНАЯ</v>
          </cell>
          <cell r="D360">
            <v>19</v>
          </cell>
          <cell r="F360" t="str">
            <v>Гор.Водоснабжение</v>
          </cell>
          <cell r="G360" t="str">
            <v>УКУТ</v>
          </cell>
        </row>
        <row r="361">
          <cell r="A361" t="str">
            <v>ЦЕНТРАЛЬНАЯ20</v>
          </cell>
          <cell r="B361" t="str">
            <v>таежный</v>
          </cell>
          <cell r="C361" t="str">
            <v>ЦЕНТРАЛЬНАЯ</v>
          </cell>
          <cell r="D361">
            <v>20</v>
          </cell>
          <cell r="F361" t="str">
            <v>Гор.Водоснабжение</v>
          </cell>
          <cell r="G361" t="str">
            <v>УКУТ</v>
          </cell>
        </row>
        <row r="362">
          <cell r="A362" t="str">
            <v>ЦЕНТРАЛЬНАЯ21</v>
          </cell>
          <cell r="B362" t="str">
            <v>таежный</v>
          </cell>
          <cell r="C362" t="str">
            <v>ЦЕНТРАЛЬНАЯ</v>
          </cell>
          <cell r="D362">
            <v>21</v>
          </cell>
          <cell r="F362" t="str">
            <v>Гор.Водоснабжение</v>
          </cell>
          <cell r="G362" t="str">
            <v>УКУТ</v>
          </cell>
        </row>
        <row r="363">
          <cell r="A363" t="str">
            <v>ЦЕНТРАЛЬНАЯ22</v>
          </cell>
          <cell r="B363" t="str">
            <v>таежный</v>
          </cell>
          <cell r="C363" t="str">
            <v>ЦЕНТРАЛЬНАЯ</v>
          </cell>
          <cell r="D363">
            <v>22</v>
          </cell>
          <cell r="F363" t="str">
            <v>Гор.Водоснабжение</v>
          </cell>
          <cell r="G363" t="str">
            <v>УКУТ</v>
          </cell>
        </row>
        <row r="364">
          <cell r="A364" t="str">
            <v>ЦЕНТРАЛЬНАЯ23</v>
          </cell>
          <cell r="B364" t="str">
            <v>таежный</v>
          </cell>
          <cell r="C364" t="str">
            <v>ЦЕНТРАЛЬНАЯ</v>
          </cell>
          <cell r="D364">
            <v>23</v>
          </cell>
          <cell r="F364" t="str">
            <v>Гор.Водоснабжение</v>
          </cell>
          <cell r="G364" t="str">
            <v>УКУТ</v>
          </cell>
        </row>
        <row r="365">
          <cell r="A365" t="str">
            <v>ЧАПАЕВА6</v>
          </cell>
          <cell r="B365" t="str">
            <v>лесной</v>
          </cell>
          <cell r="C365" t="str">
            <v>ЧАПАЕВА</v>
          </cell>
          <cell r="D365">
            <v>6</v>
          </cell>
          <cell r="F365" t="str">
            <v>Гор.Водоснабжение</v>
          </cell>
          <cell r="G365" t="str">
            <v>УКУТ</v>
          </cell>
        </row>
        <row r="366">
          <cell r="A366" t="str">
            <v>ШЕВЧЕНКО1А</v>
          </cell>
          <cell r="B366" t="str">
            <v>лесной</v>
          </cell>
          <cell r="C366" t="str">
            <v>ШЕВЧЕНКО</v>
          </cell>
          <cell r="D366">
            <v>1</v>
          </cell>
          <cell r="E366" t="str">
            <v>А</v>
          </cell>
          <cell r="F366" t="str">
            <v>Гор.Водоснабжение</v>
          </cell>
          <cell r="G366" t="str">
            <v>УКУТ</v>
          </cell>
        </row>
        <row r="367">
          <cell r="B367" t="str">
            <v>лесной</v>
          </cell>
          <cell r="C367" t="str">
            <v>ШЕВЧЕНКО</v>
          </cell>
          <cell r="D367">
            <v>2</v>
          </cell>
          <cell r="F367" t="str">
            <v>Гор.Водоснабжение</v>
          </cell>
        </row>
        <row r="368">
          <cell r="A368" t="str">
            <v>ШЕВЧЕНКО4А</v>
          </cell>
          <cell r="B368" t="str">
            <v>лесной</v>
          </cell>
          <cell r="C368" t="str">
            <v>ШЕВЧЕНКО</v>
          </cell>
          <cell r="D368">
            <v>4</v>
          </cell>
          <cell r="E368" t="str">
            <v>А</v>
          </cell>
          <cell r="F368" t="str">
            <v>Гор.Водоснабжение</v>
          </cell>
          <cell r="G368" t="str">
            <v>УКУТ</v>
          </cell>
        </row>
        <row r="369">
          <cell r="B369" t="str">
            <v>лесной</v>
          </cell>
          <cell r="C369" t="str">
            <v>ШЕВЧЕНКО</v>
          </cell>
          <cell r="D369">
            <v>4</v>
          </cell>
          <cell r="F369" t="str">
            <v>Гор.Водоснабжение</v>
          </cell>
        </row>
        <row r="370">
          <cell r="B370" t="str">
            <v>лесной</v>
          </cell>
          <cell r="C370" t="str">
            <v>ШЕВЧЕНКО</v>
          </cell>
          <cell r="D370">
            <v>6</v>
          </cell>
          <cell r="F370" t="str">
            <v>Гор.Водоснабжение</v>
          </cell>
        </row>
        <row r="371">
          <cell r="B371" t="str">
            <v>лесной</v>
          </cell>
          <cell r="C371" t="str">
            <v>ШЕВЧЕНКО</v>
          </cell>
          <cell r="D371">
            <v>8</v>
          </cell>
          <cell r="F371" t="str">
            <v>Гор.Водоснабжение</v>
          </cell>
        </row>
        <row r="372">
          <cell r="B372" t="str">
            <v>лесной</v>
          </cell>
          <cell r="C372" t="str">
            <v>ШЕВЧЕНКО</v>
          </cell>
          <cell r="D372">
            <v>10</v>
          </cell>
          <cell r="F372" t="str">
            <v>Гор.Водоснабжение</v>
          </cell>
        </row>
        <row r="373">
          <cell r="A373" t="str">
            <v>ШКОЛЬНАЯ10</v>
          </cell>
          <cell r="B373" t="str">
            <v>таежный</v>
          </cell>
          <cell r="C373" t="str">
            <v>ШКОЛЬНАЯ</v>
          </cell>
          <cell r="D373">
            <v>10</v>
          </cell>
          <cell r="F373" t="str">
            <v>Гор.Водоснабжение</v>
          </cell>
          <cell r="G373" t="str">
            <v>УКУТ</v>
          </cell>
        </row>
        <row r="374">
          <cell r="A374" t="str">
            <v>ЭНГЕЛЬСА2А</v>
          </cell>
          <cell r="B374" t="str">
            <v>лесной</v>
          </cell>
          <cell r="C374" t="str">
            <v>ЭНГЕЛЬСА</v>
          </cell>
          <cell r="D374">
            <v>2</v>
          </cell>
          <cell r="E374" t="str">
            <v>А</v>
          </cell>
          <cell r="F374" t="str">
            <v>Гор.Водоснабжение</v>
          </cell>
          <cell r="G374" t="str">
            <v>УКУТ</v>
          </cell>
        </row>
        <row r="375">
          <cell r="A375" t="str">
            <v>ЭНГЕЛЬСА2</v>
          </cell>
          <cell r="B375" t="str">
            <v>лесной</v>
          </cell>
          <cell r="C375" t="str">
            <v>ЭНГЕЛЬСА</v>
          </cell>
          <cell r="D375">
            <v>2</v>
          </cell>
          <cell r="F375" t="str">
            <v>Гор.Водоснабжение</v>
          </cell>
          <cell r="G375" t="str">
            <v>УКУТ</v>
          </cell>
        </row>
        <row r="376">
          <cell r="A376" t="str">
            <v>ЭНГЕЛЬСА4А</v>
          </cell>
          <cell r="B376" t="str">
            <v>лесной</v>
          </cell>
          <cell r="C376" t="str">
            <v>ЭНГЕЛЬСА</v>
          </cell>
          <cell r="D376">
            <v>4</v>
          </cell>
          <cell r="E376" t="str">
            <v>А</v>
          </cell>
          <cell r="F376" t="str">
            <v>Гор.Водоснабжение</v>
          </cell>
          <cell r="G376" t="str">
            <v>УКУТ</v>
          </cell>
        </row>
        <row r="377">
          <cell r="A377" t="str">
            <v>ЭНГЕЛЬСА4</v>
          </cell>
          <cell r="B377" t="str">
            <v>лесной</v>
          </cell>
          <cell r="C377" t="str">
            <v>ЭНГЕЛЬСА</v>
          </cell>
          <cell r="D377">
            <v>4</v>
          </cell>
          <cell r="F377" t="str">
            <v>Гор.Водоснабжение</v>
          </cell>
          <cell r="G377" t="str">
            <v>УКУТ</v>
          </cell>
        </row>
        <row r="378">
          <cell r="A378" t="str">
            <v>ЭНГЕЛЬСА6А</v>
          </cell>
          <cell r="B378" t="str">
            <v>лесной</v>
          </cell>
          <cell r="C378" t="str">
            <v>ЭНГЕЛЬСА</v>
          </cell>
          <cell r="D378">
            <v>6</v>
          </cell>
          <cell r="E378" t="str">
            <v>А</v>
          </cell>
          <cell r="F378" t="str">
            <v>Гор.Водоснабжение</v>
          </cell>
          <cell r="G378" t="str">
            <v>УКУТ</v>
          </cell>
        </row>
        <row r="379">
          <cell r="A379" t="str">
            <v>ЭНГЕЛЬСА6</v>
          </cell>
          <cell r="B379" t="str">
            <v>лесной</v>
          </cell>
          <cell r="C379" t="str">
            <v>ЭНГЕЛЬСА</v>
          </cell>
          <cell r="D379">
            <v>6</v>
          </cell>
          <cell r="F379" t="str">
            <v>Гор.Водоснабжение</v>
          </cell>
          <cell r="G379" t="str">
            <v>УКУТ</v>
          </cell>
        </row>
        <row r="380">
          <cell r="A380" t="str">
            <v>ЭНГЕЛЬСА8А</v>
          </cell>
          <cell r="B380" t="str">
            <v>лесной</v>
          </cell>
          <cell r="C380" t="str">
            <v>ЭНГЕЛЬСА</v>
          </cell>
          <cell r="D380">
            <v>8</v>
          </cell>
          <cell r="E380" t="str">
            <v>А</v>
          </cell>
          <cell r="F380" t="str">
            <v>Гор.Водоснабжение</v>
          </cell>
          <cell r="G380" t="str">
            <v>УКУТ</v>
          </cell>
        </row>
        <row r="381">
          <cell r="A381" t="str">
            <v>ЭНГЕЛЬСА8</v>
          </cell>
          <cell r="B381" t="str">
            <v>лесной</v>
          </cell>
          <cell r="C381" t="str">
            <v>ЭНГЕЛЬСА</v>
          </cell>
          <cell r="D381">
            <v>8</v>
          </cell>
          <cell r="F381" t="str">
            <v>Гор.Водоснабжение</v>
          </cell>
          <cell r="G381" t="str">
            <v>УКУТ</v>
          </cell>
        </row>
        <row r="382">
          <cell r="A382" t="str">
            <v>ЭНГЕЛЬСА18</v>
          </cell>
          <cell r="B382" t="str">
            <v>лесной</v>
          </cell>
          <cell r="C382" t="str">
            <v>ЭНГЕЛЬСА</v>
          </cell>
          <cell r="D382">
            <v>18</v>
          </cell>
          <cell r="F382" t="str">
            <v>Гор.Водоснабжение</v>
          </cell>
          <cell r="G382" t="str">
            <v>УКУТ</v>
          </cell>
        </row>
        <row r="383">
          <cell r="A383" t="str">
            <v>ЭНГЕЛЬСА22</v>
          </cell>
          <cell r="B383" t="str">
            <v>лесной</v>
          </cell>
          <cell r="C383" t="str">
            <v>ЭНГЕЛЬСА</v>
          </cell>
          <cell r="D383">
            <v>22</v>
          </cell>
          <cell r="F383" t="str">
            <v>Гор.Водоснабжение</v>
          </cell>
          <cell r="G383" t="str">
            <v>УКУТ</v>
          </cell>
        </row>
        <row r="384">
          <cell r="A384" t="str">
            <v>ЭНГЕЛЬСА24</v>
          </cell>
          <cell r="B384" t="str">
            <v>лесной</v>
          </cell>
          <cell r="C384" t="str">
            <v>ЭНГЕЛЬСА</v>
          </cell>
          <cell r="D384">
            <v>24</v>
          </cell>
          <cell r="F384" t="str">
            <v>Гор.Водоснабжение</v>
          </cell>
          <cell r="G384" t="str">
            <v>УКУТ</v>
          </cell>
        </row>
        <row r="385">
          <cell r="A385" t="str">
            <v>ЭНГЕЛЬСА28</v>
          </cell>
          <cell r="B385" t="str">
            <v>лесной</v>
          </cell>
          <cell r="C385" t="str">
            <v>ЭНГЕЛЬСА</v>
          </cell>
          <cell r="D385">
            <v>28</v>
          </cell>
          <cell r="F385" t="str">
            <v>Гор.Водоснабжение</v>
          </cell>
          <cell r="G385" t="str">
            <v>УКУТ</v>
          </cell>
        </row>
        <row r="386">
          <cell r="A386" t="str">
            <v>ЭНГЕЛЬСА30</v>
          </cell>
          <cell r="B386" t="str">
            <v>лесной</v>
          </cell>
          <cell r="C386" t="str">
            <v>ЭНГЕЛЬСА</v>
          </cell>
          <cell r="D386">
            <v>30</v>
          </cell>
          <cell r="F386" t="str">
            <v>Гор.Водоснабжение</v>
          </cell>
          <cell r="G386" t="str">
            <v>УКУТ</v>
          </cell>
        </row>
        <row r="387">
          <cell r="A387" t="str">
            <v>ЮБИЛЕЙНАЯ1</v>
          </cell>
          <cell r="B387" t="str">
            <v>лесной</v>
          </cell>
          <cell r="C387" t="str">
            <v>ЮБИЛЕЙНАЯ</v>
          </cell>
          <cell r="D387">
            <v>1</v>
          </cell>
          <cell r="F387" t="str">
            <v>Гор.Водоснабжение</v>
          </cell>
          <cell r="G387" t="str">
            <v>УКУТ</v>
          </cell>
        </row>
        <row r="388">
          <cell r="A388" t="str">
            <v>ЮБИЛЕЙНАЯ4</v>
          </cell>
          <cell r="B388" t="str">
            <v>лесной</v>
          </cell>
          <cell r="C388" t="str">
            <v>ЮБИЛЕЙНАЯ</v>
          </cell>
          <cell r="D388">
            <v>4</v>
          </cell>
          <cell r="F388" t="str">
            <v>Гор.Водоснабжение</v>
          </cell>
          <cell r="G388" t="str">
            <v>УКУТ</v>
          </cell>
        </row>
        <row r="389">
          <cell r="A389" t="str">
            <v>ЮБИЛЕЙНАЯ7</v>
          </cell>
          <cell r="B389" t="str">
            <v>лесной</v>
          </cell>
          <cell r="C389" t="str">
            <v>ЮБИЛЕЙНАЯ</v>
          </cell>
          <cell r="D389">
            <v>7</v>
          </cell>
          <cell r="F389" t="str">
            <v>Гор.Водоснабжение</v>
          </cell>
          <cell r="G389" t="str">
            <v>УКУТ</v>
          </cell>
        </row>
        <row r="390">
          <cell r="A390" t="str">
            <v>ЮБИЛЕЙНАЯ9</v>
          </cell>
          <cell r="B390" t="str">
            <v>лесной</v>
          </cell>
          <cell r="C390" t="str">
            <v>ЮБИЛЕЙНАЯ</v>
          </cell>
          <cell r="D390">
            <v>9</v>
          </cell>
          <cell r="F390" t="str">
            <v>Гор.Водоснабжение</v>
          </cell>
          <cell r="G390" t="str">
            <v>УКУТ</v>
          </cell>
        </row>
        <row r="391">
          <cell r="A391" t="str">
            <v>ЮБИЛЕЙНАЯ10</v>
          </cell>
          <cell r="B391" t="str">
            <v>лесной</v>
          </cell>
          <cell r="C391" t="str">
            <v>ЮБИЛЕЙНАЯ</v>
          </cell>
          <cell r="D391">
            <v>10</v>
          </cell>
          <cell r="F391" t="str">
            <v>Гор.Водоснабжение</v>
          </cell>
          <cell r="G391" t="str">
            <v>УКУТ</v>
          </cell>
        </row>
        <row r="392">
          <cell r="A392" t="str">
            <v>ЮБИЛЕЙНАЯ11</v>
          </cell>
          <cell r="B392" t="str">
            <v>лесной</v>
          </cell>
          <cell r="C392" t="str">
            <v>ЮБИЛЕЙНАЯ</v>
          </cell>
          <cell r="D392">
            <v>11</v>
          </cell>
          <cell r="F392" t="str">
            <v>Гор.Водоснабжение</v>
          </cell>
          <cell r="G392" t="str">
            <v>УКУТ</v>
          </cell>
        </row>
        <row r="393">
          <cell r="A393" t="str">
            <v>ЮБИЛЕЙНАЯ12</v>
          </cell>
          <cell r="B393" t="str">
            <v>лесной</v>
          </cell>
          <cell r="C393" t="str">
            <v>ЮБИЛЕЙНАЯ</v>
          </cell>
          <cell r="D393">
            <v>12</v>
          </cell>
          <cell r="F393" t="str">
            <v>Гор.Водоснабжение</v>
          </cell>
          <cell r="G393" t="str">
            <v>УКУТ</v>
          </cell>
        </row>
        <row r="394">
          <cell r="A394" t="str">
            <v>ЮБИЛЕЙНАЯ13</v>
          </cell>
          <cell r="B394" t="str">
            <v>лесной</v>
          </cell>
          <cell r="C394" t="str">
            <v>ЮБИЛЕЙНАЯ</v>
          </cell>
          <cell r="D394">
            <v>13</v>
          </cell>
          <cell r="F394" t="str">
            <v>Гор.Водоснабжение</v>
          </cell>
          <cell r="G394" t="str">
            <v>УКУТ</v>
          </cell>
        </row>
        <row r="395">
          <cell r="A395" t="str">
            <v>ЮБИЛЕЙНАЯ15</v>
          </cell>
          <cell r="B395" t="str">
            <v>лесной</v>
          </cell>
          <cell r="C395" t="str">
            <v>ЮБИЛЕЙНАЯ</v>
          </cell>
          <cell r="D395">
            <v>15</v>
          </cell>
          <cell r="F395" t="str">
            <v>Гор.Водоснабжение</v>
          </cell>
          <cell r="G395" t="str">
            <v>УКУТ</v>
          </cell>
        </row>
        <row r="396">
          <cell r="A396" t="str">
            <v>ЮБИЛЕЙНАЯ16</v>
          </cell>
          <cell r="B396" t="str">
            <v>лесной</v>
          </cell>
          <cell r="C396" t="str">
            <v>ЮБИЛЕЙНАЯ</v>
          </cell>
          <cell r="D396">
            <v>16</v>
          </cell>
          <cell r="F396" t="str">
            <v>Гор.Водоснабжение</v>
          </cell>
          <cell r="G396" t="str">
            <v>УКУТ</v>
          </cell>
        </row>
        <row r="397">
          <cell r="A397" t="str">
            <v>ЮБИЛЕЙНАЯ17</v>
          </cell>
          <cell r="B397" t="str">
            <v>лесной</v>
          </cell>
          <cell r="C397" t="str">
            <v>ЮБИЛЕЙНАЯ</v>
          </cell>
          <cell r="D397">
            <v>17</v>
          </cell>
          <cell r="F397" t="str">
            <v>Гор.Водоснабжение</v>
          </cell>
          <cell r="G397" t="str">
            <v>УКУТ</v>
          </cell>
        </row>
        <row r="398">
          <cell r="A398" t="str">
            <v>ЮБИЛЕЙНАЯ18</v>
          </cell>
          <cell r="B398" t="str">
            <v>лесной</v>
          </cell>
          <cell r="C398" t="str">
            <v>ЮБИЛЕЙНАЯ</v>
          </cell>
          <cell r="D398">
            <v>18</v>
          </cell>
          <cell r="F398" t="str">
            <v>Гор.Водоснабжение</v>
          </cell>
          <cell r="G398" t="str">
            <v>УКУТ</v>
          </cell>
        </row>
        <row r="399">
          <cell r="A399" t="str">
            <v>ЮБИЛЕЙНАЯ19</v>
          </cell>
          <cell r="B399" t="str">
            <v>лесной</v>
          </cell>
          <cell r="C399" t="str">
            <v>ЮБИЛЕЙНАЯ</v>
          </cell>
          <cell r="D399">
            <v>19</v>
          </cell>
          <cell r="F399" t="str">
            <v>Гор.Водоснабжение</v>
          </cell>
          <cell r="G399" t="str">
            <v>УКУТ</v>
          </cell>
        </row>
        <row r="400">
          <cell r="A400" t="str">
            <v>ЮБИЛЕЙНАЯ20</v>
          </cell>
          <cell r="B400" t="str">
            <v>лесной</v>
          </cell>
          <cell r="C400" t="str">
            <v>ЮБИЛЕЙНАЯ</v>
          </cell>
          <cell r="D400">
            <v>20</v>
          </cell>
          <cell r="F400" t="str">
            <v>Гор.Водоснабжение</v>
          </cell>
          <cell r="G400" t="str">
            <v>УКУТ</v>
          </cell>
        </row>
        <row r="401">
          <cell r="A401" t="str">
            <v>ЮБИЛЕЙНАЯ22</v>
          </cell>
          <cell r="B401" t="str">
            <v>лесной</v>
          </cell>
          <cell r="C401" t="str">
            <v>ЮБИЛЕЙНАЯ</v>
          </cell>
          <cell r="D401">
            <v>22</v>
          </cell>
          <cell r="F401" t="str">
            <v>Гор.Водоснабжение</v>
          </cell>
          <cell r="G401" t="str">
            <v>УКУТ</v>
          </cell>
        </row>
        <row r="402">
          <cell r="A402" t="str">
            <v>ЮБИЛЕЙНАЯ23</v>
          </cell>
          <cell r="B402" t="str">
            <v>лесной</v>
          </cell>
          <cell r="C402" t="str">
            <v>ЮБИЛЕЙНАЯ</v>
          </cell>
          <cell r="D402">
            <v>23</v>
          </cell>
          <cell r="F402" t="str">
            <v>Гор.Водоснабжение</v>
          </cell>
          <cell r="G402" t="str">
            <v>УКУТ</v>
          </cell>
        </row>
        <row r="403">
          <cell r="A403" t="str">
            <v>ЮБИЛЕЙНАЯ37</v>
          </cell>
          <cell r="B403" t="str">
            <v>лесной</v>
          </cell>
          <cell r="C403" t="str">
            <v>ЮБИЛЕЙНАЯ</v>
          </cell>
          <cell r="D403">
            <v>37</v>
          </cell>
          <cell r="F403" t="str">
            <v>Гор.Водоснабжение</v>
          </cell>
          <cell r="G403" t="str">
            <v>УКУТ</v>
          </cell>
        </row>
        <row r="404">
          <cell r="B404" t="str">
            <v>лесной</v>
          </cell>
          <cell r="C404" t="str">
            <v>ЮЖНАЯ</v>
          </cell>
          <cell r="D404">
            <v>1</v>
          </cell>
          <cell r="F404" t="str">
            <v>Гор.Водоснабжение</v>
          </cell>
        </row>
        <row r="405">
          <cell r="B405" t="str">
            <v>лесной</v>
          </cell>
          <cell r="C405" t="str">
            <v>ЮЖНАЯ</v>
          </cell>
          <cell r="D405">
            <v>5</v>
          </cell>
          <cell r="F405" t="str">
            <v>Гор.Водоснабжение</v>
          </cell>
        </row>
        <row r="406">
          <cell r="A406" t="str">
            <v>ЮЖНАЯ7</v>
          </cell>
          <cell r="B406" t="str">
            <v>лесной</v>
          </cell>
          <cell r="C406" t="str">
            <v>ЮЖНАЯ</v>
          </cell>
          <cell r="D406">
            <v>7</v>
          </cell>
          <cell r="F406" t="str">
            <v>Гор.Водоснабжение</v>
          </cell>
          <cell r="G406" t="str">
            <v>УКУТ</v>
          </cell>
        </row>
      </sheetData>
      <sheetData sheetId="4">
        <row r="6">
          <cell r="A6" t="str">
            <v>БЕЛИНСКОГО1</v>
          </cell>
          <cell r="B6" t="str">
            <v>БЕЛИНСКОГО</v>
          </cell>
          <cell r="C6">
            <v>1</v>
          </cell>
          <cell r="E6" t="str">
            <v>ГВС</v>
          </cell>
          <cell r="F6">
            <v>136.34</v>
          </cell>
          <cell r="G6">
            <v>1878.77</v>
          </cell>
          <cell r="H6">
            <v>44.11</v>
          </cell>
          <cell r="I6">
            <v>607.84</v>
          </cell>
        </row>
        <row r="7">
          <cell r="A7" t="str">
            <v>БЕЛИНСКОГО2</v>
          </cell>
          <cell r="B7" t="str">
            <v>БЕЛИНСКОГО</v>
          </cell>
          <cell r="C7">
            <v>2</v>
          </cell>
          <cell r="E7" t="str">
            <v>ГВС</v>
          </cell>
          <cell r="F7">
            <v>48.12</v>
          </cell>
          <cell r="G7">
            <v>663.1</v>
          </cell>
          <cell r="H7">
            <v>16.04</v>
          </cell>
          <cell r="I7">
            <v>221.03</v>
          </cell>
        </row>
        <row r="8">
          <cell r="A8" t="str">
            <v>БЕЛИНСКОГО3</v>
          </cell>
          <cell r="B8" t="str">
            <v>БЕЛИНСКОГО</v>
          </cell>
          <cell r="C8">
            <v>3</v>
          </cell>
          <cell r="E8" t="str">
            <v>ГВС</v>
          </cell>
          <cell r="F8">
            <v>60.15</v>
          </cell>
          <cell r="G8">
            <v>828.88</v>
          </cell>
          <cell r="H8">
            <v>8.02</v>
          </cell>
          <cell r="I8">
            <v>110.52</v>
          </cell>
        </row>
        <row r="9">
          <cell r="A9" t="str">
            <v>БЕЛИНСКОГО4</v>
          </cell>
          <cell r="B9" t="str">
            <v>БЕЛИНСКОГО</v>
          </cell>
          <cell r="C9">
            <v>4</v>
          </cell>
          <cell r="E9" t="str">
            <v>ГВС</v>
          </cell>
          <cell r="F9">
            <v>48.12</v>
          </cell>
          <cell r="G9">
            <v>663.09</v>
          </cell>
          <cell r="H9">
            <v>16.04</v>
          </cell>
          <cell r="I9">
            <v>221.03</v>
          </cell>
        </row>
        <row r="10">
          <cell r="A10" t="str">
            <v>БЕЛИНСКОГО5</v>
          </cell>
          <cell r="B10" t="str">
            <v>БЕЛИНСКОГО</v>
          </cell>
          <cell r="C10">
            <v>5</v>
          </cell>
          <cell r="E10" t="str">
            <v>ГВС</v>
          </cell>
          <cell r="F10">
            <v>42.104999999999997</v>
          </cell>
          <cell r="G10">
            <v>580.20000000000005</v>
          </cell>
          <cell r="H10">
            <v>14.035</v>
          </cell>
          <cell r="I10">
            <v>193.39999999999998</v>
          </cell>
        </row>
        <row r="11">
          <cell r="A11" t="str">
            <v>БЕЛИНСКОГО7</v>
          </cell>
          <cell r="B11" t="str">
            <v>БЕЛИНСКОГО</v>
          </cell>
          <cell r="C11">
            <v>7</v>
          </cell>
          <cell r="E11" t="str">
            <v>ГВС</v>
          </cell>
          <cell r="F11">
            <v>102.255</v>
          </cell>
          <cell r="G11">
            <v>1409.09</v>
          </cell>
          <cell r="H11">
            <v>34.085000000000001</v>
          </cell>
          <cell r="I11">
            <v>469.7</v>
          </cell>
        </row>
        <row r="12">
          <cell r="A12" t="str">
            <v>БЕЛИНСКОГО8</v>
          </cell>
          <cell r="B12" t="str">
            <v>БЕЛИНСКОГО</v>
          </cell>
          <cell r="C12">
            <v>8</v>
          </cell>
          <cell r="E12" t="str">
            <v>ГВС</v>
          </cell>
          <cell r="F12">
            <v>42.104999999999997</v>
          </cell>
          <cell r="G12">
            <v>580.21</v>
          </cell>
          <cell r="H12">
            <v>14.035</v>
          </cell>
          <cell r="I12">
            <v>193.4</v>
          </cell>
        </row>
        <row r="13">
          <cell r="A13" t="str">
            <v>БЕЛИНСКОГО9</v>
          </cell>
          <cell r="B13" t="str">
            <v>БЕЛИНСКОГО</v>
          </cell>
          <cell r="C13">
            <v>9</v>
          </cell>
          <cell r="E13" t="str">
            <v>ГВС</v>
          </cell>
          <cell r="F13">
            <v>113.12081000000001</v>
          </cell>
          <cell r="G13">
            <v>1558.83</v>
          </cell>
          <cell r="H13">
            <v>26.064999999999998</v>
          </cell>
          <cell r="I13">
            <v>359.18</v>
          </cell>
        </row>
        <row r="14">
          <cell r="A14" t="str">
            <v>БЕЛИНСКОГО10</v>
          </cell>
          <cell r="B14" t="str">
            <v>БЕЛИНСКОГО</v>
          </cell>
          <cell r="C14">
            <v>10</v>
          </cell>
          <cell r="E14" t="str">
            <v>ГВС</v>
          </cell>
          <cell r="F14">
            <v>60.15</v>
          </cell>
          <cell r="G14">
            <v>828.88</v>
          </cell>
          <cell r="H14">
            <v>20.05</v>
          </cell>
          <cell r="I14">
            <v>276.29000000000002</v>
          </cell>
        </row>
        <row r="15">
          <cell r="A15" t="str">
            <v>БЕЛИНСКОГО11</v>
          </cell>
          <cell r="B15" t="str">
            <v>БЕЛИНСКОГО</v>
          </cell>
          <cell r="C15">
            <v>11</v>
          </cell>
          <cell r="E15" t="str">
            <v>ГВС</v>
          </cell>
          <cell r="F15">
            <v>24.060000000000002</v>
          </cell>
          <cell r="G15">
            <v>331.56</v>
          </cell>
          <cell r="H15">
            <v>8.02</v>
          </cell>
          <cell r="I15">
            <v>110.52</v>
          </cell>
        </row>
        <row r="16">
          <cell r="A16" t="str">
            <v>БЕЛИНСКОГО14</v>
          </cell>
          <cell r="B16" t="str">
            <v>БЕЛИНСКОГО</v>
          </cell>
          <cell r="C16">
            <v>14</v>
          </cell>
          <cell r="E16" t="str">
            <v>ГВС</v>
          </cell>
          <cell r="F16">
            <v>150.375</v>
          </cell>
          <cell r="G16">
            <v>2072.1799999999998</v>
          </cell>
          <cell r="H16">
            <v>50.125</v>
          </cell>
          <cell r="I16">
            <v>690.73</v>
          </cell>
        </row>
        <row r="17">
          <cell r="A17" t="str">
            <v>БЕЛИНСКОГО16А</v>
          </cell>
          <cell r="B17" t="str">
            <v>БЕЛИНСКОГО</v>
          </cell>
          <cell r="C17">
            <v>16</v>
          </cell>
          <cell r="D17" t="str">
            <v>А</v>
          </cell>
          <cell r="E17" t="str">
            <v>ГВС</v>
          </cell>
          <cell r="F17">
            <v>54.134999999999998</v>
          </cell>
          <cell r="G17">
            <v>745.99</v>
          </cell>
          <cell r="H17">
            <v>18.045000000000002</v>
          </cell>
          <cell r="I17">
            <v>248.66</v>
          </cell>
        </row>
        <row r="18">
          <cell r="A18" t="str">
            <v>БЕЛИНСКОГО16Б</v>
          </cell>
          <cell r="B18" t="str">
            <v>БЕЛИНСКОГО</v>
          </cell>
          <cell r="C18">
            <v>16</v>
          </cell>
          <cell r="D18" t="str">
            <v>Б</v>
          </cell>
          <cell r="E18" t="str">
            <v>ГВС</v>
          </cell>
          <cell r="F18">
            <v>168.42</v>
          </cell>
          <cell r="G18">
            <v>2320.83</v>
          </cell>
          <cell r="H18">
            <v>56.14</v>
          </cell>
          <cell r="I18">
            <v>773.61</v>
          </cell>
        </row>
        <row r="19">
          <cell r="A19" t="str">
            <v>БЕЛИНСКОГО16</v>
          </cell>
          <cell r="B19" t="str">
            <v>БЕЛИНСКОГО</v>
          </cell>
          <cell r="C19">
            <v>16</v>
          </cell>
          <cell r="E19" t="str">
            <v>ГВС</v>
          </cell>
          <cell r="F19">
            <v>126.315</v>
          </cell>
          <cell r="G19">
            <v>1740.64</v>
          </cell>
          <cell r="H19">
            <v>42.104999999999997</v>
          </cell>
          <cell r="I19">
            <v>580.21</v>
          </cell>
        </row>
        <row r="20">
          <cell r="A20" t="str">
            <v>БЕЛИНСКОГО20А</v>
          </cell>
          <cell r="B20" t="str">
            <v>БЕЛИНСКОГО</v>
          </cell>
          <cell r="C20">
            <v>20</v>
          </cell>
          <cell r="D20" t="str">
            <v>А</v>
          </cell>
          <cell r="E20" t="str">
            <v>ГВС</v>
          </cell>
          <cell r="F20">
            <v>180.45</v>
          </cell>
          <cell r="G20">
            <v>2486.6</v>
          </cell>
          <cell r="H20">
            <v>60.15</v>
          </cell>
          <cell r="I20">
            <v>828.87</v>
          </cell>
        </row>
        <row r="21">
          <cell r="A21" t="str">
            <v>БЕЛИНСКОГО20Б</v>
          </cell>
          <cell r="B21" t="str">
            <v>БЕЛИНСКОГО</v>
          </cell>
          <cell r="C21">
            <v>20</v>
          </cell>
          <cell r="D21" t="str">
            <v>Б</v>
          </cell>
          <cell r="E21" t="str">
            <v>ГВС</v>
          </cell>
          <cell r="F21">
            <v>114.285</v>
          </cell>
          <cell r="G21">
            <v>1574.86</v>
          </cell>
          <cell r="H21">
            <v>38.094999999999999</v>
          </cell>
          <cell r="I21">
            <v>524.95000000000005</v>
          </cell>
        </row>
        <row r="22">
          <cell r="A22" t="str">
            <v>БЕЛИНСКОГО20</v>
          </cell>
          <cell r="B22" t="str">
            <v>БЕЛИНСКОГО</v>
          </cell>
          <cell r="C22">
            <v>20</v>
          </cell>
          <cell r="E22" t="str">
            <v>ГВС</v>
          </cell>
          <cell r="F22">
            <v>198.495</v>
          </cell>
          <cell r="G22">
            <v>2735.28</v>
          </cell>
          <cell r="H22">
            <v>66.165000000000006</v>
          </cell>
          <cell r="I22">
            <v>911.76</v>
          </cell>
        </row>
        <row r="23">
          <cell r="A23" t="str">
            <v>БЕЛИНСКОГО22</v>
          </cell>
          <cell r="B23" t="str">
            <v>БЕЛИНСКОГО</v>
          </cell>
          <cell r="C23">
            <v>22</v>
          </cell>
          <cell r="E23" t="str">
            <v>ГВС</v>
          </cell>
          <cell r="F23">
            <v>250.01516000000001</v>
          </cell>
          <cell r="G23">
            <v>3445.3</v>
          </cell>
          <cell r="H23">
            <v>73.318387000000001</v>
          </cell>
          <cell r="I23">
            <v>1010.36</v>
          </cell>
        </row>
        <row r="24">
          <cell r="A24" t="str">
            <v>БЕЛИНСКОГО24</v>
          </cell>
          <cell r="B24" t="str">
            <v>БЕЛИНСКОГО</v>
          </cell>
          <cell r="C24">
            <v>24</v>
          </cell>
          <cell r="E24" t="str">
            <v>ГВС</v>
          </cell>
          <cell r="F24">
            <v>114.285</v>
          </cell>
          <cell r="G24">
            <v>1574.87</v>
          </cell>
          <cell r="H24">
            <v>38.094999999999999</v>
          </cell>
          <cell r="I24">
            <v>524.96</v>
          </cell>
        </row>
        <row r="25">
          <cell r="A25" t="str">
            <v>БЕЛИНСКОГО25</v>
          </cell>
          <cell r="B25" t="str">
            <v>БЕЛИНСКОГО</v>
          </cell>
          <cell r="C25">
            <v>25</v>
          </cell>
          <cell r="E25" t="str">
            <v>ГВС</v>
          </cell>
          <cell r="F25">
            <v>96.24</v>
          </cell>
          <cell r="G25">
            <v>1326.19</v>
          </cell>
          <cell r="H25">
            <v>32.08</v>
          </cell>
          <cell r="I25">
            <v>442.06</v>
          </cell>
        </row>
        <row r="26">
          <cell r="A26" t="str">
            <v>БЕЛИНСКОГО28</v>
          </cell>
          <cell r="B26" t="str">
            <v>БЕЛИНСКОГО</v>
          </cell>
          <cell r="C26">
            <v>28</v>
          </cell>
          <cell r="E26" t="str">
            <v>ГВС</v>
          </cell>
          <cell r="F26">
            <v>56.14</v>
          </cell>
          <cell r="G26">
            <v>773.63</v>
          </cell>
          <cell r="H26">
            <v>16.04</v>
          </cell>
          <cell r="I26">
            <v>221.04</v>
          </cell>
        </row>
        <row r="27">
          <cell r="A27" t="str">
            <v>БЕЛИНСКОГО30</v>
          </cell>
          <cell r="B27" t="str">
            <v>БЕЛИНСКОГО</v>
          </cell>
          <cell r="C27">
            <v>30</v>
          </cell>
          <cell r="E27" t="str">
            <v>ГВС</v>
          </cell>
          <cell r="F27">
            <v>54.134999999999998</v>
          </cell>
          <cell r="G27">
            <v>745.99</v>
          </cell>
          <cell r="H27">
            <v>18.045000000000002</v>
          </cell>
          <cell r="I27">
            <v>248.66</v>
          </cell>
        </row>
        <row r="28">
          <cell r="A28" t="str">
            <v>БЕЛИНСКОГО35</v>
          </cell>
          <cell r="B28" t="str">
            <v>БЕЛИНСКОГО</v>
          </cell>
          <cell r="C28">
            <v>35</v>
          </cell>
          <cell r="E28" t="str">
            <v>ГВС</v>
          </cell>
          <cell r="F28">
            <v>138.345</v>
          </cell>
          <cell r="G28">
            <v>1906.4299999999998</v>
          </cell>
          <cell r="H28">
            <v>46.115000000000002</v>
          </cell>
          <cell r="I28">
            <v>635.47</v>
          </cell>
        </row>
        <row r="29">
          <cell r="A29" t="str">
            <v>БЕЛИНСКОГО40</v>
          </cell>
          <cell r="B29" t="str">
            <v>БЕЛИНСКОГО</v>
          </cell>
          <cell r="C29">
            <v>40</v>
          </cell>
          <cell r="E29" t="str">
            <v>ГВС</v>
          </cell>
          <cell r="F29">
            <v>60.15</v>
          </cell>
          <cell r="G29">
            <v>828.87</v>
          </cell>
          <cell r="H29">
            <v>4.01</v>
          </cell>
          <cell r="I29">
            <v>55.26</v>
          </cell>
        </row>
        <row r="30">
          <cell r="A30" t="str">
            <v>БЕЛИНСКОГО41</v>
          </cell>
          <cell r="B30" t="str">
            <v>БЕЛИНСКОГО</v>
          </cell>
          <cell r="C30">
            <v>41</v>
          </cell>
          <cell r="E30" t="str">
            <v>ГВС</v>
          </cell>
          <cell r="F30">
            <v>120.3</v>
          </cell>
          <cell r="G30">
            <v>1657.74</v>
          </cell>
          <cell r="H30">
            <v>40.1</v>
          </cell>
          <cell r="I30">
            <v>552.58000000000004</v>
          </cell>
        </row>
        <row r="31">
          <cell r="A31" t="str">
            <v>БЕЛИНСКОГО42</v>
          </cell>
          <cell r="B31" t="str">
            <v>БЕЛИНСКОГО</v>
          </cell>
          <cell r="C31">
            <v>42</v>
          </cell>
          <cell r="E31" t="str">
            <v>ГВС</v>
          </cell>
          <cell r="F31">
            <v>93.070809999999994</v>
          </cell>
          <cell r="G31">
            <v>1282.53</v>
          </cell>
          <cell r="H31">
            <v>26.065000000000001</v>
          </cell>
          <cell r="I31">
            <v>359.18</v>
          </cell>
        </row>
        <row r="32">
          <cell r="A32" t="str">
            <v>БЕЛИНСКОГО43</v>
          </cell>
          <cell r="B32" t="str">
            <v>БЕЛИНСКОГО</v>
          </cell>
          <cell r="C32">
            <v>43</v>
          </cell>
          <cell r="E32" t="str">
            <v>ГВС</v>
          </cell>
          <cell r="F32">
            <v>60.15</v>
          </cell>
          <cell r="G32">
            <v>828.89</v>
          </cell>
          <cell r="H32">
            <v>20.05</v>
          </cell>
          <cell r="I32">
            <v>276.3</v>
          </cell>
        </row>
        <row r="33">
          <cell r="A33" t="str">
            <v>БЕЛИНСКОГО44</v>
          </cell>
          <cell r="B33" t="str">
            <v>БЕЛИНСКОГО</v>
          </cell>
          <cell r="C33">
            <v>44</v>
          </cell>
          <cell r="E33" t="str">
            <v>ГВС</v>
          </cell>
          <cell r="F33">
            <v>12.03</v>
          </cell>
          <cell r="G33">
            <v>165.77</v>
          </cell>
          <cell r="H33">
            <v>4.01</v>
          </cell>
          <cell r="I33">
            <v>55.26</v>
          </cell>
        </row>
        <row r="34">
          <cell r="A34" t="str">
            <v>БЕЛИНСКОГО45</v>
          </cell>
          <cell r="B34" t="str">
            <v>БЕЛИНСКОГО</v>
          </cell>
          <cell r="C34">
            <v>45</v>
          </cell>
          <cell r="E34" t="str">
            <v>ГВС</v>
          </cell>
          <cell r="F34">
            <v>114.285</v>
          </cell>
          <cell r="G34">
            <v>1574.86</v>
          </cell>
          <cell r="H34">
            <v>38.094999999999999</v>
          </cell>
          <cell r="I34">
            <v>524.95000000000005</v>
          </cell>
        </row>
        <row r="35">
          <cell r="A35" t="str">
            <v>БЕЛИНСКОГО46</v>
          </cell>
          <cell r="B35" t="str">
            <v>БЕЛИНСКОГО</v>
          </cell>
          <cell r="C35">
            <v>46</v>
          </cell>
          <cell r="E35" t="str">
            <v>ГВС</v>
          </cell>
          <cell r="F35">
            <v>263.49581000000001</v>
          </cell>
          <cell r="G35">
            <v>3631</v>
          </cell>
          <cell r="H35">
            <v>87.831936999999996</v>
          </cell>
          <cell r="I35">
            <v>1210.33</v>
          </cell>
        </row>
        <row r="36">
          <cell r="A36" t="str">
            <v>БЕЛИНСКОГО48</v>
          </cell>
          <cell r="B36" t="str">
            <v>БЕЛИНСКОГО</v>
          </cell>
          <cell r="C36">
            <v>48</v>
          </cell>
          <cell r="E36" t="str">
            <v>ГВС</v>
          </cell>
          <cell r="F36">
            <v>324.81</v>
          </cell>
          <cell r="G36">
            <v>4475.8999999999996</v>
          </cell>
          <cell r="H36">
            <v>108.27</v>
          </cell>
          <cell r="I36">
            <v>1491.97</v>
          </cell>
        </row>
        <row r="37">
          <cell r="A37" t="str">
            <v>БЕЛИНСКОГО51</v>
          </cell>
          <cell r="B37" t="str">
            <v>БЕЛИНСКОГО</v>
          </cell>
          <cell r="C37">
            <v>51</v>
          </cell>
          <cell r="E37" t="str">
            <v>ГВС</v>
          </cell>
          <cell r="F37">
            <v>78.194999999999993</v>
          </cell>
          <cell r="G37">
            <v>1077.53</v>
          </cell>
          <cell r="H37">
            <v>26.065000000000001</v>
          </cell>
          <cell r="I37">
            <v>359.18</v>
          </cell>
        </row>
        <row r="38">
          <cell r="A38" t="str">
            <v>БЕЛИНСКОГО53</v>
          </cell>
          <cell r="B38" t="str">
            <v>БЕЛИНСКОГО</v>
          </cell>
          <cell r="C38">
            <v>53</v>
          </cell>
          <cell r="E38" t="str">
            <v>ГВС</v>
          </cell>
          <cell r="F38">
            <v>18.045000000000002</v>
          </cell>
          <cell r="G38">
            <v>248.66</v>
          </cell>
          <cell r="H38">
            <v>6.0149999999999997</v>
          </cell>
          <cell r="I38">
            <v>82.89</v>
          </cell>
        </row>
        <row r="39">
          <cell r="A39" t="str">
            <v>БЕЛИНСКОГО55</v>
          </cell>
          <cell r="B39" t="str">
            <v>БЕЛИНСКОГО</v>
          </cell>
          <cell r="C39">
            <v>55</v>
          </cell>
          <cell r="E39" t="str">
            <v>ГВС</v>
          </cell>
          <cell r="F39">
            <v>108.27</v>
          </cell>
          <cell r="G39">
            <v>1491.95</v>
          </cell>
          <cell r="H39">
            <v>36.090000000000003</v>
          </cell>
          <cell r="I39">
            <v>497.32</v>
          </cell>
        </row>
        <row r="40">
          <cell r="A40" t="str">
            <v>ГОГОЛЯ1</v>
          </cell>
          <cell r="B40" t="str">
            <v>ГОГОЛЯ</v>
          </cell>
          <cell r="C40">
            <v>1</v>
          </cell>
          <cell r="E40" t="str">
            <v>ГВС</v>
          </cell>
          <cell r="F40">
            <v>42.104999999999997</v>
          </cell>
          <cell r="G40">
            <v>580.22</v>
          </cell>
          <cell r="H40">
            <v>14.035</v>
          </cell>
          <cell r="I40">
            <v>193.41</v>
          </cell>
        </row>
        <row r="41">
          <cell r="A41" t="str">
            <v>ГОГОЛЯ2</v>
          </cell>
          <cell r="B41" t="str">
            <v>ГОГОЛЯ</v>
          </cell>
          <cell r="C41">
            <v>2</v>
          </cell>
          <cell r="E41" t="str">
            <v>ГВС</v>
          </cell>
          <cell r="F41">
            <v>48.059849999999997</v>
          </cell>
          <cell r="G41">
            <v>662.27</v>
          </cell>
          <cell r="H41">
            <v>16.019950000000001</v>
          </cell>
          <cell r="I41">
            <v>220.76</v>
          </cell>
        </row>
        <row r="42">
          <cell r="A42" t="str">
            <v>ГОГОЛЯ3</v>
          </cell>
          <cell r="B42" t="str">
            <v>ГОГОЛЯ</v>
          </cell>
          <cell r="C42">
            <v>3</v>
          </cell>
          <cell r="E42" t="str">
            <v>ГВС</v>
          </cell>
          <cell r="F42">
            <v>72.180000000000007</v>
          </cell>
          <cell r="G42">
            <v>994.64</v>
          </cell>
          <cell r="H42">
            <v>24.06</v>
          </cell>
          <cell r="I42">
            <v>331.54</v>
          </cell>
        </row>
        <row r="43">
          <cell r="A43" t="str">
            <v>ГОГОЛЯ4</v>
          </cell>
          <cell r="B43" t="str">
            <v>ГОГОЛЯ</v>
          </cell>
          <cell r="C43">
            <v>4</v>
          </cell>
          <cell r="E43" t="str">
            <v>ГВС</v>
          </cell>
          <cell r="F43">
            <v>54.134999999999998</v>
          </cell>
          <cell r="G43">
            <v>745.98</v>
          </cell>
          <cell r="H43">
            <v>18.045000000000002</v>
          </cell>
          <cell r="I43">
            <v>248.66</v>
          </cell>
        </row>
        <row r="44">
          <cell r="A44" t="str">
            <v>ГОГОЛЯ5</v>
          </cell>
          <cell r="B44" t="str">
            <v>ГОГОЛЯ</v>
          </cell>
          <cell r="C44">
            <v>5</v>
          </cell>
          <cell r="E44" t="str">
            <v>ГВС</v>
          </cell>
          <cell r="F44">
            <v>110.19479999999999</v>
          </cell>
          <cell r="G44">
            <v>1518.5</v>
          </cell>
          <cell r="H44">
            <v>36.7316</v>
          </cell>
          <cell r="I44">
            <v>506.17</v>
          </cell>
        </row>
        <row r="45">
          <cell r="A45" t="str">
            <v>ГОГОЛЯ6</v>
          </cell>
          <cell r="B45" t="str">
            <v>ГОГОЛЯ</v>
          </cell>
          <cell r="C45">
            <v>6</v>
          </cell>
          <cell r="E45" t="str">
            <v>ГВС</v>
          </cell>
          <cell r="F45">
            <v>24.06</v>
          </cell>
          <cell r="G45">
            <v>331.55</v>
          </cell>
          <cell r="H45">
            <v>8.02</v>
          </cell>
          <cell r="I45">
            <v>110.52</v>
          </cell>
        </row>
        <row r="46">
          <cell r="A46" t="str">
            <v>ГОГОЛЯ7</v>
          </cell>
          <cell r="B46" t="str">
            <v>ГОГОЛЯ</v>
          </cell>
          <cell r="C46">
            <v>7</v>
          </cell>
          <cell r="E46" t="str">
            <v>ГВС</v>
          </cell>
          <cell r="F46">
            <v>36.089999999999996</v>
          </cell>
          <cell r="G46">
            <v>497.33</v>
          </cell>
          <cell r="H46">
            <v>12.030000000000001</v>
          </cell>
          <cell r="I46">
            <v>165.78</v>
          </cell>
        </row>
        <row r="47">
          <cell r="A47" t="str">
            <v>ГОГОЛЯ8</v>
          </cell>
          <cell r="B47" t="str">
            <v>ГОГОЛЯ</v>
          </cell>
          <cell r="C47">
            <v>8</v>
          </cell>
          <cell r="E47" t="str">
            <v>ГВС</v>
          </cell>
          <cell r="F47">
            <v>36.089999999999996</v>
          </cell>
          <cell r="G47">
            <v>497.33</v>
          </cell>
          <cell r="H47">
            <v>12.030000000000001</v>
          </cell>
          <cell r="I47">
            <v>165.78</v>
          </cell>
        </row>
        <row r="48">
          <cell r="A48" t="str">
            <v>ГОГОЛЯ9</v>
          </cell>
          <cell r="B48" t="str">
            <v>ГОГОЛЯ</v>
          </cell>
          <cell r="C48">
            <v>9</v>
          </cell>
          <cell r="E48" t="str">
            <v>ГВС</v>
          </cell>
          <cell r="F48">
            <v>30.074999999999999</v>
          </cell>
          <cell r="G48">
            <v>414.43</v>
          </cell>
          <cell r="H48">
            <v>10.025</v>
          </cell>
          <cell r="I48">
            <v>138.13999999999999</v>
          </cell>
        </row>
        <row r="49">
          <cell r="A49" t="str">
            <v>ГОГОЛЯ11</v>
          </cell>
          <cell r="B49" t="str">
            <v>ГОГОЛЯ</v>
          </cell>
          <cell r="C49">
            <v>11</v>
          </cell>
          <cell r="E49" t="str">
            <v>ГВС</v>
          </cell>
          <cell r="F49">
            <v>60.150000000000006</v>
          </cell>
          <cell r="G49">
            <v>828.89</v>
          </cell>
          <cell r="H49">
            <v>20.049999999999997</v>
          </cell>
          <cell r="I49">
            <v>276.3</v>
          </cell>
        </row>
        <row r="50">
          <cell r="A50" t="str">
            <v>ГОГОЛЯ13</v>
          </cell>
          <cell r="B50" t="str">
            <v>ГОГОЛЯ</v>
          </cell>
          <cell r="C50">
            <v>13</v>
          </cell>
          <cell r="E50" t="str">
            <v>ГВС</v>
          </cell>
          <cell r="F50">
            <v>12.03</v>
          </cell>
          <cell r="G50">
            <v>165.78</v>
          </cell>
          <cell r="H50">
            <v>4.01</v>
          </cell>
          <cell r="I50">
            <v>55.26</v>
          </cell>
        </row>
        <row r="51">
          <cell r="A51" t="str">
            <v>ГОГОЛЯ15</v>
          </cell>
          <cell r="B51" t="str">
            <v>ГОГОЛЯ</v>
          </cell>
          <cell r="C51">
            <v>15</v>
          </cell>
          <cell r="E51" t="str">
            <v>ГВС</v>
          </cell>
          <cell r="F51">
            <v>48.12</v>
          </cell>
          <cell r="G51">
            <v>663.1</v>
          </cell>
          <cell r="H51">
            <v>16.04</v>
          </cell>
          <cell r="I51">
            <v>221.03</v>
          </cell>
        </row>
        <row r="52">
          <cell r="A52" t="str">
            <v>Д.ВАСИЛЬЕВА1</v>
          </cell>
          <cell r="B52" t="str">
            <v>Д.ВАСИЛЬЕВА</v>
          </cell>
          <cell r="C52">
            <v>1</v>
          </cell>
          <cell r="E52" t="str">
            <v>ГВС</v>
          </cell>
          <cell r="F52">
            <v>387.96749999999997</v>
          </cell>
          <cell r="G52">
            <v>5346.21</v>
          </cell>
          <cell r="H52">
            <v>129.32249999999999</v>
          </cell>
          <cell r="I52">
            <v>1782.07</v>
          </cell>
        </row>
        <row r="53">
          <cell r="A53" t="str">
            <v>ДЗЕРЖИНСКОГО3</v>
          </cell>
          <cell r="B53" t="str">
            <v>ДЗЕРЖИНСКОГО</v>
          </cell>
          <cell r="C53">
            <v>3</v>
          </cell>
          <cell r="E53" t="str">
            <v>ГВС</v>
          </cell>
          <cell r="F53">
            <v>58.145000000000003</v>
          </cell>
          <cell r="G53">
            <v>801.25</v>
          </cell>
          <cell r="H53">
            <v>18.044999999999998</v>
          </cell>
          <cell r="I53">
            <v>248.66</v>
          </cell>
        </row>
        <row r="54">
          <cell r="A54" t="str">
            <v>ДЗЕРЖИНСКОГО5</v>
          </cell>
          <cell r="B54" t="str">
            <v>ДЗЕРЖИНСКОГО</v>
          </cell>
          <cell r="C54">
            <v>5</v>
          </cell>
          <cell r="E54" t="str">
            <v>ГВС</v>
          </cell>
          <cell r="F54">
            <v>40.975650000000002</v>
          </cell>
          <cell r="G54">
            <v>564.65</v>
          </cell>
          <cell r="H54">
            <v>12.365</v>
          </cell>
          <cell r="I54">
            <v>170.39</v>
          </cell>
        </row>
        <row r="55">
          <cell r="A55" t="str">
            <v>ДЗЕРЖИНСКОГО6</v>
          </cell>
          <cell r="B55" t="str">
            <v>ДЗЕРЖИНСКОГО</v>
          </cell>
          <cell r="C55">
            <v>6</v>
          </cell>
          <cell r="E55" t="str">
            <v>ГВС</v>
          </cell>
          <cell r="F55">
            <v>54.135000000000005</v>
          </cell>
          <cell r="G55">
            <v>745.99</v>
          </cell>
          <cell r="H55">
            <v>18.044999999999998</v>
          </cell>
          <cell r="I55">
            <v>248.67000000000002</v>
          </cell>
        </row>
        <row r="56">
          <cell r="A56" t="str">
            <v>ДЗЕРЖИНСКОГО9</v>
          </cell>
          <cell r="B56" t="str">
            <v>ДЗЕРЖИНСКОГО</v>
          </cell>
          <cell r="C56">
            <v>9</v>
          </cell>
          <cell r="E56" t="str">
            <v>ГВС</v>
          </cell>
          <cell r="F56">
            <v>72.180000000000007</v>
          </cell>
          <cell r="G56">
            <v>994.65</v>
          </cell>
          <cell r="H56">
            <v>24.06</v>
          </cell>
          <cell r="I56">
            <v>331.55</v>
          </cell>
        </row>
        <row r="57">
          <cell r="A57" t="str">
            <v>ДЗЕРЖИНСКОГО11</v>
          </cell>
          <cell r="B57" t="str">
            <v>ДЗЕРЖИНСКОГО</v>
          </cell>
          <cell r="C57">
            <v>11</v>
          </cell>
          <cell r="E57" t="str">
            <v>ГВС</v>
          </cell>
          <cell r="F57">
            <v>36.090000000000003</v>
          </cell>
          <cell r="G57">
            <v>497.32</v>
          </cell>
          <cell r="H57">
            <v>12.03</v>
          </cell>
          <cell r="I57">
            <v>165.77</v>
          </cell>
        </row>
        <row r="58">
          <cell r="A58" t="str">
            <v>ДЗЕРЖИНСКОГО19</v>
          </cell>
          <cell r="B58" t="str">
            <v>ДЗЕРЖИНСКОГО</v>
          </cell>
          <cell r="C58">
            <v>19</v>
          </cell>
          <cell r="E58" t="str">
            <v>ГВС</v>
          </cell>
          <cell r="F58">
            <v>71.597899999999996</v>
          </cell>
          <cell r="G58">
            <v>986.62</v>
          </cell>
          <cell r="H58">
            <v>23.865966999999998</v>
          </cell>
          <cell r="I58">
            <v>328.88</v>
          </cell>
        </row>
        <row r="59">
          <cell r="A59" t="str">
            <v>ЗЕЛЕНАЯ11А</v>
          </cell>
          <cell r="B59" t="str">
            <v>ЗЕЛЕНАЯ</v>
          </cell>
          <cell r="C59">
            <v>11</v>
          </cell>
          <cell r="D59" t="str">
            <v>А</v>
          </cell>
          <cell r="E59" t="str">
            <v>ГВС</v>
          </cell>
          <cell r="F59">
            <v>42.104999999999997</v>
          </cell>
          <cell r="G59">
            <v>580.20000000000005</v>
          </cell>
          <cell r="H59">
            <v>14.035</v>
          </cell>
          <cell r="I59">
            <v>193.4</v>
          </cell>
        </row>
        <row r="60">
          <cell r="A60" t="str">
            <v>ЗЕЛЕНАЯ14</v>
          </cell>
          <cell r="B60" t="str">
            <v>ЗЕЛЕНАЯ</v>
          </cell>
          <cell r="C60">
            <v>14</v>
          </cell>
          <cell r="E60" t="str">
            <v>ГВС</v>
          </cell>
          <cell r="F60">
            <v>60.15</v>
          </cell>
          <cell r="G60">
            <v>828.87</v>
          </cell>
          <cell r="H60">
            <v>20.05</v>
          </cell>
          <cell r="I60">
            <v>276.29000000000002</v>
          </cell>
        </row>
        <row r="61">
          <cell r="A61" t="str">
            <v>ЗЕЛЕНАЯ16</v>
          </cell>
          <cell r="B61" t="str">
            <v>ЗЕЛЕНАЯ</v>
          </cell>
          <cell r="C61">
            <v>16</v>
          </cell>
          <cell r="E61" t="str">
            <v>ГВС</v>
          </cell>
          <cell r="F61">
            <v>60.15</v>
          </cell>
          <cell r="G61">
            <v>828.87</v>
          </cell>
          <cell r="H61">
            <v>20.05</v>
          </cell>
          <cell r="I61">
            <v>276.29000000000002</v>
          </cell>
        </row>
        <row r="62">
          <cell r="A62" t="str">
            <v>К.МАРКСА2</v>
          </cell>
          <cell r="B62" t="str">
            <v>К.МАРКСА</v>
          </cell>
          <cell r="C62">
            <v>2</v>
          </cell>
          <cell r="E62" t="str">
            <v>ГВС</v>
          </cell>
          <cell r="F62">
            <v>96.24</v>
          </cell>
          <cell r="G62">
            <v>1326.2</v>
          </cell>
          <cell r="H62">
            <v>32.08</v>
          </cell>
          <cell r="I62">
            <v>442.07</v>
          </cell>
        </row>
        <row r="63">
          <cell r="A63" t="str">
            <v>К.МАРКСА4</v>
          </cell>
          <cell r="B63" t="str">
            <v>К.МАРКСА</v>
          </cell>
          <cell r="C63">
            <v>4</v>
          </cell>
          <cell r="E63" t="str">
            <v>ГВС</v>
          </cell>
          <cell r="F63">
            <v>144.36000000000001</v>
          </cell>
          <cell r="G63">
            <v>1989.29</v>
          </cell>
          <cell r="H63">
            <v>48.12</v>
          </cell>
          <cell r="I63">
            <v>663.1</v>
          </cell>
        </row>
        <row r="64">
          <cell r="A64" t="str">
            <v>К.МАРКСА6</v>
          </cell>
          <cell r="B64" t="str">
            <v>К.МАРКСА</v>
          </cell>
          <cell r="C64">
            <v>6</v>
          </cell>
          <cell r="E64" t="str">
            <v>ГВС</v>
          </cell>
          <cell r="F64">
            <v>126.315</v>
          </cell>
          <cell r="G64">
            <v>1740.64</v>
          </cell>
          <cell r="H64">
            <v>42.104999999999997</v>
          </cell>
          <cell r="I64">
            <v>580.21</v>
          </cell>
        </row>
        <row r="65">
          <cell r="A65" t="str">
            <v>К.МАРКСА7</v>
          </cell>
          <cell r="B65" t="str">
            <v>К.МАРКСА</v>
          </cell>
          <cell r="C65">
            <v>7</v>
          </cell>
          <cell r="E65" t="str">
            <v>ГВС</v>
          </cell>
          <cell r="F65">
            <v>242.15</v>
          </cell>
          <cell r="G65">
            <v>3336.91</v>
          </cell>
          <cell r="H65">
            <v>76.819999999999993</v>
          </cell>
          <cell r="I65">
            <v>1058.6099999999999</v>
          </cell>
        </row>
        <row r="66">
          <cell r="A66" t="str">
            <v>К.МАРКСА9</v>
          </cell>
          <cell r="B66" t="str">
            <v>К.МАРКСА</v>
          </cell>
          <cell r="C66">
            <v>9</v>
          </cell>
          <cell r="E66" t="str">
            <v>ГВС</v>
          </cell>
          <cell r="F66">
            <v>66.165000000000006</v>
          </cell>
          <cell r="G66">
            <v>911.75</v>
          </cell>
          <cell r="H66">
            <v>22.055</v>
          </cell>
          <cell r="I66">
            <v>303.92</v>
          </cell>
        </row>
        <row r="67">
          <cell r="A67" t="str">
            <v>К.МАРКСА10</v>
          </cell>
          <cell r="B67" t="str">
            <v>К.МАРКСА</v>
          </cell>
          <cell r="C67">
            <v>10</v>
          </cell>
          <cell r="E67" t="str">
            <v>ГВС</v>
          </cell>
          <cell r="F67">
            <v>96.24</v>
          </cell>
          <cell r="G67">
            <v>1326.2</v>
          </cell>
          <cell r="H67">
            <v>32.08</v>
          </cell>
          <cell r="I67">
            <v>442.07</v>
          </cell>
        </row>
        <row r="68">
          <cell r="A68" t="str">
            <v>К.МАРКСА12</v>
          </cell>
          <cell r="B68" t="str">
            <v>К.МАРКСА</v>
          </cell>
          <cell r="C68">
            <v>12</v>
          </cell>
          <cell r="E68" t="str">
            <v>ГВС</v>
          </cell>
          <cell r="F68">
            <v>120.3</v>
          </cell>
          <cell r="G68">
            <v>1657.75</v>
          </cell>
          <cell r="H68">
            <v>40.1</v>
          </cell>
          <cell r="I68">
            <v>552.58000000000004</v>
          </cell>
        </row>
        <row r="69">
          <cell r="A69" t="str">
            <v>К.МАРКСА13</v>
          </cell>
          <cell r="B69" t="str">
            <v>К.МАРКСА</v>
          </cell>
          <cell r="C69">
            <v>13</v>
          </cell>
          <cell r="E69" t="str">
            <v>ГВС</v>
          </cell>
          <cell r="F69">
            <v>192.48</v>
          </cell>
          <cell r="G69">
            <v>2652.39</v>
          </cell>
          <cell r="H69">
            <v>64.16</v>
          </cell>
          <cell r="I69">
            <v>884.13</v>
          </cell>
        </row>
        <row r="70">
          <cell r="A70" t="str">
            <v>К.МАРКСА14</v>
          </cell>
          <cell r="B70" t="str">
            <v>К.МАРКСА</v>
          </cell>
          <cell r="C70">
            <v>14</v>
          </cell>
          <cell r="E70" t="str">
            <v>ГВС</v>
          </cell>
          <cell r="F70">
            <v>78.194999999999993</v>
          </cell>
          <cell r="G70">
            <v>1077.54</v>
          </cell>
          <cell r="H70">
            <v>26.065000000000001</v>
          </cell>
          <cell r="I70">
            <v>359.18</v>
          </cell>
        </row>
        <row r="71">
          <cell r="A71" t="str">
            <v>К.МАРКСА17</v>
          </cell>
          <cell r="B71" t="str">
            <v>К.МАРКСА</v>
          </cell>
          <cell r="C71">
            <v>17</v>
          </cell>
          <cell r="E71" t="str">
            <v>ГВС</v>
          </cell>
          <cell r="F71">
            <v>144.36000000000001</v>
          </cell>
          <cell r="G71">
            <v>1989.31</v>
          </cell>
          <cell r="H71">
            <v>48.12</v>
          </cell>
          <cell r="I71">
            <v>663.1</v>
          </cell>
        </row>
        <row r="72">
          <cell r="A72" t="str">
            <v>К.МАРКСА19</v>
          </cell>
          <cell r="B72" t="str">
            <v>К.МАРКСА</v>
          </cell>
          <cell r="C72">
            <v>19</v>
          </cell>
          <cell r="E72" t="str">
            <v>ГВС</v>
          </cell>
          <cell r="F72">
            <v>60.15</v>
          </cell>
          <cell r="G72">
            <v>828.89</v>
          </cell>
          <cell r="H72">
            <v>20.05</v>
          </cell>
          <cell r="I72">
            <v>276.3</v>
          </cell>
        </row>
        <row r="73">
          <cell r="A73" t="str">
            <v>К.МАРКСА21</v>
          </cell>
          <cell r="B73" t="str">
            <v>К.МАРКСА</v>
          </cell>
          <cell r="C73">
            <v>21</v>
          </cell>
          <cell r="E73" t="str">
            <v>ГВС</v>
          </cell>
          <cell r="F73">
            <v>132.33000000000001</v>
          </cell>
          <cell r="G73">
            <v>1823.53</v>
          </cell>
          <cell r="H73">
            <v>44.11</v>
          </cell>
          <cell r="I73">
            <v>607.84</v>
          </cell>
        </row>
        <row r="74">
          <cell r="A74" t="str">
            <v>КИРОВА19А</v>
          </cell>
          <cell r="B74" t="str">
            <v>КИРОВА</v>
          </cell>
          <cell r="C74">
            <v>19</v>
          </cell>
          <cell r="D74" t="str">
            <v>А</v>
          </cell>
          <cell r="E74" t="str">
            <v>ГВС</v>
          </cell>
          <cell r="F74">
            <v>126.315</v>
          </cell>
          <cell r="G74">
            <v>1740.63</v>
          </cell>
          <cell r="H74">
            <v>42.104999999999997</v>
          </cell>
          <cell r="I74">
            <v>580.21</v>
          </cell>
        </row>
        <row r="75">
          <cell r="A75" t="str">
            <v>КИРОВА19</v>
          </cell>
          <cell r="B75" t="str">
            <v>КИРОВА</v>
          </cell>
          <cell r="C75">
            <v>19</v>
          </cell>
          <cell r="E75" t="str">
            <v>ГВС</v>
          </cell>
          <cell r="F75">
            <v>54.134999999999998</v>
          </cell>
          <cell r="G75">
            <v>745.99</v>
          </cell>
          <cell r="H75">
            <v>18.045000000000002</v>
          </cell>
          <cell r="I75">
            <v>248.66</v>
          </cell>
        </row>
        <row r="76">
          <cell r="A76" t="str">
            <v>КИРОВА21</v>
          </cell>
          <cell r="B76" t="str">
            <v>КИРОВА</v>
          </cell>
          <cell r="C76">
            <v>21</v>
          </cell>
          <cell r="E76" t="str">
            <v>ГВС</v>
          </cell>
          <cell r="F76">
            <v>150.375</v>
          </cell>
          <cell r="G76">
            <v>2072.19</v>
          </cell>
          <cell r="H76">
            <v>50.125</v>
          </cell>
          <cell r="I76">
            <v>690.73</v>
          </cell>
        </row>
        <row r="77">
          <cell r="A77" t="str">
            <v>КИРОВА25</v>
          </cell>
          <cell r="B77" t="str">
            <v>КИРОВА</v>
          </cell>
          <cell r="C77">
            <v>25</v>
          </cell>
          <cell r="E77" t="str">
            <v>ГВС</v>
          </cell>
          <cell r="F77">
            <v>204.51</v>
          </cell>
          <cell r="G77">
            <v>2818.17</v>
          </cell>
          <cell r="H77">
            <v>68.17</v>
          </cell>
          <cell r="I77">
            <v>939.39</v>
          </cell>
        </row>
        <row r="78">
          <cell r="A78" t="str">
            <v>КИРОВА27</v>
          </cell>
          <cell r="B78" t="str">
            <v>КИРОВА</v>
          </cell>
          <cell r="C78">
            <v>27</v>
          </cell>
          <cell r="E78" t="str">
            <v>ГВС</v>
          </cell>
          <cell r="F78">
            <v>168.42</v>
          </cell>
          <cell r="G78">
            <v>2320.86</v>
          </cell>
          <cell r="H78">
            <v>56.14</v>
          </cell>
          <cell r="I78">
            <v>773.62</v>
          </cell>
        </row>
        <row r="79">
          <cell r="A79" t="str">
            <v>КИРОВА28</v>
          </cell>
          <cell r="B79" t="str">
            <v>КИРОВА</v>
          </cell>
          <cell r="C79">
            <v>28</v>
          </cell>
          <cell r="E79" t="str">
            <v>ГВС</v>
          </cell>
          <cell r="F79">
            <v>156.38999999999999</v>
          </cell>
          <cell r="G79">
            <v>2155.0500000000002</v>
          </cell>
          <cell r="H79">
            <v>52.13</v>
          </cell>
          <cell r="I79">
            <v>718.35</v>
          </cell>
        </row>
        <row r="80">
          <cell r="A80" t="str">
            <v>КИРОВА29</v>
          </cell>
          <cell r="B80" t="str">
            <v>КИРОВА</v>
          </cell>
          <cell r="C80">
            <v>29</v>
          </cell>
          <cell r="E80" t="str">
            <v>ГВС</v>
          </cell>
          <cell r="F80">
            <v>138.345</v>
          </cell>
          <cell r="G80">
            <v>1906.41</v>
          </cell>
          <cell r="H80">
            <v>46.115000000000002</v>
          </cell>
          <cell r="I80">
            <v>635.47</v>
          </cell>
        </row>
        <row r="81">
          <cell r="A81" t="str">
            <v>КИРОВА30</v>
          </cell>
          <cell r="B81" t="str">
            <v>КИРОВА</v>
          </cell>
          <cell r="C81">
            <v>30</v>
          </cell>
          <cell r="E81" t="str">
            <v>ГВС</v>
          </cell>
          <cell r="F81">
            <v>132.33000000000001</v>
          </cell>
          <cell r="G81">
            <v>1823.51</v>
          </cell>
          <cell r="H81">
            <v>44.11</v>
          </cell>
          <cell r="I81">
            <v>607.84</v>
          </cell>
        </row>
        <row r="82">
          <cell r="A82" t="str">
            <v>КИРОВА31</v>
          </cell>
          <cell r="B82" t="str">
            <v>КИРОВА</v>
          </cell>
          <cell r="C82">
            <v>31</v>
          </cell>
          <cell r="E82" t="str">
            <v>ГВС</v>
          </cell>
          <cell r="F82">
            <v>198.495</v>
          </cell>
          <cell r="G82">
            <v>2735.28</v>
          </cell>
          <cell r="H82">
            <v>62.155000000000001</v>
          </cell>
          <cell r="I82">
            <v>856.5</v>
          </cell>
        </row>
        <row r="83">
          <cell r="A83" t="str">
            <v>КИРОВА32</v>
          </cell>
          <cell r="B83" t="str">
            <v>КИРОВА</v>
          </cell>
          <cell r="C83">
            <v>32</v>
          </cell>
          <cell r="E83" t="str">
            <v>ГВС</v>
          </cell>
          <cell r="F83">
            <v>102.255</v>
          </cell>
          <cell r="G83">
            <v>1409.1</v>
          </cell>
          <cell r="H83">
            <v>34.085000000000001</v>
          </cell>
          <cell r="I83">
            <v>469.7</v>
          </cell>
        </row>
        <row r="84">
          <cell r="A84" t="str">
            <v>КИРОВА34</v>
          </cell>
          <cell r="B84" t="str">
            <v>КИРОВА</v>
          </cell>
          <cell r="C84">
            <v>34</v>
          </cell>
          <cell r="E84" t="str">
            <v>ГВС</v>
          </cell>
          <cell r="F84">
            <v>288.72000000000003</v>
          </cell>
          <cell r="G84">
            <v>3978.56</v>
          </cell>
          <cell r="H84">
            <v>96.24</v>
          </cell>
          <cell r="I84">
            <v>1326.19</v>
          </cell>
        </row>
        <row r="85">
          <cell r="A85" t="str">
            <v>КИРОВА35</v>
          </cell>
          <cell r="B85" t="str">
            <v>КИРОВА</v>
          </cell>
          <cell r="C85">
            <v>35</v>
          </cell>
          <cell r="E85" t="str">
            <v>ГВС</v>
          </cell>
          <cell r="F85">
            <v>84.21</v>
          </cell>
          <cell r="G85">
            <v>1160.4000000000001</v>
          </cell>
          <cell r="H85">
            <v>28.07</v>
          </cell>
          <cell r="I85">
            <v>386.8</v>
          </cell>
        </row>
        <row r="86">
          <cell r="A86" t="str">
            <v>КИРОВА36</v>
          </cell>
          <cell r="B86" t="str">
            <v>КИРОВА</v>
          </cell>
          <cell r="C86">
            <v>36</v>
          </cell>
          <cell r="E86" t="str">
            <v>ГВС</v>
          </cell>
          <cell r="F86">
            <v>144.36000000000001</v>
          </cell>
          <cell r="G86">
            <v>1989.29</v>
          </cell>
          <cell r="H86">
            <v>48.12</v>
          </cell>
          <cell r="I86">
            <v>663.1</v>
          </cell>
        </row>
        <row r="87">
          <cell r="A87" t="str">
            <v>КИРОВА37</v>
          </cell>
          <cell r="B87" t="str">
            <v>КИРОВА</v>
          </cell>
          <cell r="C87">
            <v>37</v>
          </cell>
          <cell r="E87" t="str">
            <v>ГВС</v>
          </cell>
          <cell r="F87">
            <v>161.8229</v>
          </cell>
          <cell r="G87">
            <v>2229.96</v>
          </cell>
          <cell r="H87">
            <v>53.940967000000001</v>
          </cell>
          <cell r="I87">
            <v>743.32</v>
          </cell>
        </row>
        <row r="88">
          <cell r="A88" t="str">
            <v>КИРОВА38</v>
          </cell>
          <cell r="B88" t="str">
            <v>КИРОВА</v>
          </cell>
          <cell r="C88">
            <v>38</v>
          </cell>
          <cell r="E88" t="str">
            <v>ГВС</v>
          </cell>
          <cell r="F88">
            <v>198.495</v>
          </cell>
          <cell r="G88">
            <v>2735.29</v>
          </cell>
          <cell r="H88">
            <v>66.165000000000006</v>
          </cell>
          <cell r="I88">
            <v>911.76</v>
          </cell>
        </row>
        <row r="89">
          <cell r="A89" t="str">
            <v>КИРОВА39</v>
          </cell>
          <cell r="B89" t="str">
            <v>КИРОВА</v>
          </cell>
          <cell r="C89">
            <v>39</v>
          </cell>
          <cell r="E89" t="str">
            <v>ГВС</v>
          </cell>
          <cell r="F89">
            <v>120.3</v>
          </cell>
          <cell r="G89">
            <v>1657.75</v>
          </cell>
          <cell r="H89">
            <v>40.1</v>
          </cell>
          <cell r="I89">
            <v>552.58000000000004</v>
          </cell>
        </row>
        <row r="90">
          <cell r="A90" t="str">
            <v>КИРОВА40</v>
          </cell>
          <cell r="B90" t="str">
            <v>КИРОВА</v>
          </cell>
          <cell r="C90">
            <v>40</v>
          </cell>
          <cell r="E90" t="str">
            <v>ГВС</v>
          </cell>
          <cell r="F90">
            <v>156.38999999999999</v>
          </cell>
          <cell r="G90">
            <v>2155.06</v>
          </cell>
          <cell r="H90">
            <v>52.13</v>
          </cell>
          <cell r="I90">
            <v>718.35</v>
          </cell>
        </row>
        <row r="91">
          <cell r="A91" t="str">
            <v>КИРОВА48</v>
          </cell>
          <cell r="B91" t="str">
            <v>КИРОВА</v>
          </cell>
          <cell r="C91">
            <v>48</v>
          </cell>
          <cell r="E91" t="str">
            <v>ГВС</v>
          </cell>
          <cell r="F91">
            <v>180.45</v>
          </cell>
          <cell r="G91">
            <v>2486.59</v>
          </cell>
          <cell r="H91">
            <v>60.15</v>
          </cell>
          <cell r="I91">
            <v>828.86</v>
          </cell>
        </row>
        <row r="92">
          <cell r="A92" t="str">
            <v>КИРОВА50</v>
          </cell>
          <cell r="B92" t="str">
            <v>КИРОВА</v>
          </cell>
          <cell r="C92">
            <v>50</v>
          </cell>
          <cell r="E92" t="str">
            <v>ГВС</v>
          </cell>
          <cell r="F92">
            <v>90.224999999999994</v>
          </cell>
          <cell r="G92">
            <v>1243.32</v>
          </cell>
          <cell r="H92">
            <v>30.074999999999999</v>
          </cell>
          <cell r="I92">
            <v>414.44</v>
          </cell>
        </row>
        <row r="93">
          <cell r="A93" t="str">
            <v>КИРОВА52</v>
          </cell>
          <cell r="B93" t="str">
            <v>КИРОВА</v>
          </cell>
          <cell r="C93">
            <v>52</v>
          </cell>
          <cell r="E93" t="str">
            <v>ГВС</v>
          </cell>
          <cell r="F93">
            <v>144.36000000000001</v>
          </cell>
          <cell r="G93">
            <v>1989.3</v>
          </cell>
          <cell r="H93">
            <v>48.12</v>
          </cell>
          <cell r="I93">
            <v>663.1</v>
          </cell>
        </row>
        <row r="94">
          <cell r="A94" t="str">
            <v>КИРОВА54</v>
          </cell>
          <cell r="B94" t="str">
            <v>КИРОВА</v>
          </cell>
          <cell r="C94">
            <v>54</v>
          </cell>
          <cell r="E94" t="str">
            <v>ГВС</v>
          </cell>
          <cell r="F94">
            <v>132.33000000000001</v>
          </cell>
          <cell r="G94">
            <v>1823.5</v>
          </cell>
          <cell r="H94">
            <v>44.11</v>
          </cell>
          <cell r="I94">
            <v>607.83000000000004</v>
          </cell>
        </row>
        <row r="95">
          <cell r="A95" t="str">
            <v>КИРОВА56</v>
          </cell>
          <cell r="B95" t="str">
            <v>КИРОВА</v>
          </cell>
          <cell r="C95">
            <v>56</v>
          </cell>
          <cell r="E95" t="str">
            <v>ГВС</v>
          </cell>
          <cell r="F95">
            <v>144.36000000000001</v>
          </cell>
          <cell r="G95">
            <v>1989.29</v>
          </cell>
          <cell r="H95">
            <v>48.12</v>
          </cell>
          <cell r="I95">
            <v>663.1</v>
          </cell>
        </row>
        <row r="96">
          <cell r="A96" t="str">
            <v>КЛУБНАЯ1</v>
          </cell>
          <cell r="B96" t="str">
            <v>КЛУБНАЯ</v>
          </cell>
          <cell r="C96">
            <v>1</v>
          </cell>
          <cell r="E96" t="str">
            <v>ГВС</v>
          </cell>
          <cell r="F96">
            <v>24.06</v>
          </cell>
          <cell r="G96">
            <v>331.56</v>
          </cell>
          <cell r="H96">
            <v>8.02</v>
          </cell>
          <cell r="I96">
            <v>110.52</v>
          </cell>
        </row>
        <row r="97">
          <cell r="A97" t="str">
            <v>КОМ.ПРОСПЕКТ1</v>
          </cell>
          <cell r="B97" t="str">
            <v>КОМ.ПРОСПЕКТ</v>
          </cell>
          <cell r="C97">
            <v>1</v>
          </cell>
          <cell r="E97" t="str">
            <v>ГВС</v>
          </cell>
          <cell r="F97">
            <v>12.03</v>
          </cell>
          <cell r="G97">
            <v>165.78</v>
          </cell>
          <cell r="H97">
            <v>4.01</v>
          </cell>
          <cell r="I97">
            <v>55.26</v>
          </cell>
        </row>
        <row r="98">
          <cell r="A98" t="str">
            <v>КОМ.ПРОСПЕКТ2</v>
          </cell>
          <cell r="B98" t="str">
            <v>КОМ.ПРОСПЕКТ</v>
          </cell>
          <cell r="C98">
            <v>2</v>
          </cell>
          <cell r="E98" t="str">
            <v>ГВС</v>
          </cell>
          <cell r="F98">
            <v>58.209679999999999</v>
          </cell>
          <cell r="G98">
            <v>802.13</v>
          </cell>
          <cell r="H98">
            <v>19.403227000000001</v>
          </cell>
          <cell r="I98">
            <v>267.38</v>
          </cell>
        </row>
        <row r="99">
          <cell r="A99" t="str">
            <v>КОМ.ПРОСПЕКТ7А</v>
          </cell>
          <cell r="B99" t="str">
            <v>КОМ.ПРОСПЕКТ</v>
          </cell>
          <cell r="C99">
            <v>7</v>
          </cell>
          <cell r="D99" t="str">
            <v>А</v>
          </cell>
          <cell r="E99" t="str">
            <v>ГВС</v>
          </cell>
          <cell r="F99">
            <v>60.15</v>
          </cell>
          <cell r="G99">
            <v>828.87</v>
          </cell>
          <cell r="H99">
            <v>20.049999999999997</v>
          </cell>
          <cell r="I99">
            <v>276.29000000000002</v>
          </cell>
        </row>
        <row r="100">
          <cell r="A100" t="str">
            <v>КОМ.ПРОСПЕКТ7Б</v>
          </cell>
          <cell r="B100" t="str">
            <v>КОМ.ПРОСПЕКТ</v>
          </cell>
          <cell r="C100">
            <v>7</v>
          </cell>
          <cell r="D100" t="str">
            <v>Б</v>
          </cell>
          <cell r="E100" t="str">
            <v>ГВС</v>
          </cell>
          <cell r="F100">
            <v>48.12</v>
          </cell>
          <cell r="G100">
            <v>663.1</v>
          </cell>
          <cell r="H100">
            <v>16.04</v>
          </cell>
          <cell r="I100">
            <v>221.03</v>
          </cell>
        </row>
        <row r="101">
          <cell r="A101" t="str">
            <v>КОМ.ПРОСПЕКТ7В</v>
          </cell>
          <cell r="B101" t="str">
            <v>КОМ.ПРОСПЕКТ</v>
          </cell>
          <cell r="C101">
            <v>7</v>
          </cell>
          <cell r="D101" t="str">
            <v>В</v>
          </cell>
          <cell r="E101" t="str">
            <v>ГВС</v>
          </cell>
          <cell r="F101">
            <v>30.074999999999999</v>
          </cell>
          <cell r="G101">
            <v>414.44</v>
          </cell>
          <cell r="H101">
            <v>10.025</v>
          </cell>
          <cell r="I101">
            <v>138.15</v>
          </cell>
        </row>
        <row r="102">
          <cell r="A102" t="str">
            <v>КОМ.ПРОСПЕКТ7Г</v>
          </cell>
          <cell r="B102" t="str">
            <v>КОМ.ПРОСПЕКТ</v>
          </cell>
          <cell r="C102">
            <v>7</v>
          </cell>
          <cell r="D102" t="str">
            <v>Г</v>
          </cell>
          <cell r="E102" t="str">
            <v>ГВС</v>
          </cell>
          <cell r="F102">
            <v>36.090000000000003</v>
          </cell>
          <cell r="G102">
            <v>497.32</v>
          </cell>
          <cell r="H102">
            <v>12.03</v>
          </cell>
          <cell r="I102">
            <v>165.77</v>
          </cell>
        </row>
        <row r="103">
          <cell r="A103" t="str">
            <v>КОМ.ПРОСПЕКТ7</v>
          </cell>
          <cell r="B103" t="str">
            <v>КОМ.ПРОСПЕКТ</v>
          </cell>
          <cell r="C103">
            <v>7</v>
          </cell>
          <cell r="E103" t="str">
            <v>ГВС</v>
          </cell>
          <cell r="F103">
            <v>48.120000000000005</v>
          </cell>
          <cell r="G103">
            <v>663.1</v>
          </cell>
          <cell r="H103">
            <v>16.04</v>
          </cell>
          <cell r="I103">
            <v>221.04000000000002</v>
          </cell>
        </row>
        <row r="104">
          <cell r="A104" t="str">
            <v>КОМ.ПРОСПЕКТ8Б</v>
          </cell>
          <cell r="B104" t="str">
            <v>КОМ.ПРОСПЕКТ</v>
          </cell>
          <cell r="C104">
            <v>8</v>
          </cell>
          <cell r="D104" t="str">
            <v>Б</v>
          </cell>
          <cell r="E104" t="str">
            <v>ГВС</v>
          </cell>
          <cell r="F104">
            <v>24.06</v>
          </cell>
          <cell r="G104">
            <v>331.55</v>
          </cell>
          <cell r="H104">
            <v>8.02</v>
          </cell>
          <cell r="I104">
            <v>110.52</v>
          </cell>
        </row>
        <row r="105">
          <cell r="A105" t="str">
            <v>КОМ.ПРОСПЕКТ8В</v>
          </cell>
          <cell r="B105" t="str">
            <v>КОМ.ПРОСПЕКТ</v>
          </cell>
          <cell r="C105">
            <v>8</v>
          </cell>
          <cell r="D105" t="str">
            <v>В</v>
          </cell>
          <cell r="E105" t="str">
            <v>ГВС</v>
          </cell>
          <cell r="F105">
            <v>18.045000000000002</v>
          </cell>
          <cell r="G105">
            <v>248.66</v>
          </cell>
          <cell r="H105">
            <v>6.0149999999999997</v>
          </cell>
          <cell r="I105">
            <v>82.89</v>
          </cell>
        </row>
        <row r="106">
          <cell r="A106" t="str">
            <v>КОМ.ПРОСПЕКТ8Г</v>
          </cell>
          <cell r="B106" t="str">
            <v>КОМ.ПРОСПЕКТ</v>
          </cell>
          <cell r="C106">
            <v>8</v>
          </cell>
          <cell r="D106" t="str">
            <v>Г</v>
          </cell>
          <cell r="E106" t="str">
            <v>ГВС</v>
          </cell>
          <cell r="F106">
            <v>30.074999999999999</v>
          </cell>
          <cell r="G106">
            <v>414.43</v>
          </cell>
          <cell r="H106">
            <v>10.025</v>
          </cell>
          <cell r="I106">
            <v>138.13999999999999</v>
          </cell>
        </row>
        <row r="107">
          <cell r="A107" t="str">
            <v>КОМ.ПРОСПЕКТ10</v>
          </cell>
          <cell r="B107" t="str">
            <v>КОМ.ПРОСПЕКТ</v>
          </cell>
          <cell r="C107">
            <v>10</v>
          </cell>
          <cell r="E107" t="str">
            <v>ГВС</v>
          </cell>
          <cell r="F107">
            <v>32.414999999999999</v>
          </cell>
          <cell r="G107">
            <v>446.69</v>
          </cell>
          <cell r="H107">
            <v>10.805</v>
          </cell>
          <cell r="I107">
            <v>148.9</v>
          </cell>
        </row>
        <row r="108">
          <cell r="A108" t="str">
            <v>КОМ.ПРОСПЕКТ12</v>
          </cell>
          <cell r="B108" t="str">
            <v>КОМ.ПРОСПЕКТ</v>
          </cell>
          <cell r="C108">
            <v>12</v>
          </cell>
          <cell r="E108" t="str">
            <v>ГВС</v>
          </cell>
          <cell r="F108">
            <v>36.090000000000003</v>
          </cell>
          <cell r="G108">
            <v>497.32</v>
          </cell>
          <cell r="H108">
            <v>12.03</v>
          </cell>
          <cell r="I108">
            <v>165.77</v>
          </cell>
        </row>
        <row r="109">
          <cell r="A109" t="str">
            <v>КОМ.ПРОСПЕКТ14</v>
          </cell>
          <cell r="B109" t="str">
            <v>КОМ.ПРОСПЕКТ</v>
          </cell>
          <cell r="C109">
            <v>14</v>
          </cell>
          <cell r="E109" t="str">
            <v>ГВС</v>
          </cell>
          <cell r="F109">
            <v>12.03</v>
          </cell>
          <cell r="G109">
            <v>165.77</v>
          </cell>
          <cell r="H109">
            <v>4.01</v>
          </cell>
          <cell r="I109">
            <v>55.26</v>
          </cell>
        </row>
        <row r="110">
          <cell r="A110" t="str">
            <v>КОМ.ПРОСПЕКТ15</v>
          </cell>
          <cell r="B110" t="str">
            <v>КОМ.ПРОСПЕКТ</v>
          </cell>
          <cell r="C110">
            <v>15</v>
          </cell>
          <cell r="E110" t="str">
            <v>ГВС</v>
          </cell>
          <cell r="F110">
            <v>18.045000000000002</v>
          </cell>
          <cell r="G110">
            <v>248.66</v>
          </cell>
          <cell r="H110">
            <v>6.0149999999999997</v>
          </cell>
          <cell r="I110">
            <v>82.89</v>
          </cell>
        </row>
        <row r="111">
          <cell r="A111" t="str">
            <v>КОМ.ПРОСПЕКТ23</v>
          </cell>
          <cell r="B111" t="str">
            <v>КОМ.ПРОСПЕКТ</v>
          </cell>
          <cell r="C111">
            <v>23</v>
          </cell>
          <cell r="E111" t="str">
            <v>ГВС</v>
          </cell>
          <cell r="F111">
            <v>48.12</v>
          </cell>
          <cell r="G111">
            <v>663.1</v>
          </cell>
          <cell r="H111">
            <v>16.04</v>
          </cell>
          <cell r="I111">
            <v>221.03</v>
          </cell>
        </row>
        <row r="112">
          <cell r="A112" t="str">
            <v>КОМ.ПРОСПЕКТ24</v>
          </cell>
          <cell r="B112" t="str">
            <v>КОМ.ПРОСПЕКТ</v>
          </cell>
          <cell r="C112">
            <v>24</v>
          </cell>
          <cell r="E112" t="str">
            <v>ГВС</v>
          </cell>
          <cell r="F112">
            <v>90.224999999999994</v>
          </cell>
          <cell r="G112">
            <v>1243.3</v>
          </cell>
          <cell r="H112">
            <v>30.074999999999999</v>
          </cell>
          <cell r="I112">
            <v>414.43</v>
          </cell>
        </row>
        <row r="113">
          <cell r="A113" t="str">
            <v>КОМ.ПРОСПЕКТ25</v>
          </cell>
          <cell r="B113" t="str">
            <v>КОМ.ПРОСПЕКТ</v>
          </cell>
          <cell r="C113">
            <v>25</v>
          </cell>
          <cell r="E113" t="str">
            <v>ГВС</v>
          </cell>
          <cell r="F113">
            <v>60.15</v>
          </cell>
          <cell r="G113">
            <v>828.86</v>
          </cell>
          <cell r="H113">
            <v>20.05</v>
          </cell>
          <cell r="I113">
            <v>276.29000000000002</v>
          </cell>
        </row>
        <row r="114">
          <cell r="A114" t="str">
            <v>КОМ.ПРОСПЕКТ26</v>
          </cell>
          <cell r="B114" t="str">
            <v>КОМ.ПРОСПЕКТ</v>
          </cell>
          <cell r="C114">
            <v>26</v>
          </cell>
          <cell r="E114" t="str">
            <v>ГВС</v>
          </cell>
          <cell r="F114">
            <v>54.134999999999998</v>
          </cell>
          <cell r="G114">
            <v>745.98</v>
          </cell>
          <cell r="H114">
            <v>18.045000000000002</v>
          </cell>
          <cell r="I114">
            <v>248.66</v>
          </cell>
        </row>
        <row r="115">
          <cell r="A115" t="str">
            <v>КОМ.ПРОСПЕКТ27</v>
          </cell>
          <cell r="B115" t="str">
            <v>КОМ.ПРОСПЕКТ</v>
          </cell>
          <cell r="C115">
            <v>27</v>
          </cell>
          <cell r="E115" t="str">
            <v>ГВС</v>
          </cell>
          <cell r="F115">
            <v>72.180000000000007</v>
          </cell>
          <cell r="G115">
            <v>994.64</v>
          </cell>
          <cell r="H115">
            <v>24.06</v>
          </cell>
          <cell r="I115">
            <v>331.55</v>
          </cell>
        </row>
        <row r="116">
          <cell r="A116" t="str">
            <v>КОМ.ПРОСПЕКТ28</v>
          </cell>
          <cell r="B116" t="str">
            <v>КОМ.ПРОСПЕКТ</v>
          </cell>
          <cell r="C116">
            <v>28</v>
          </cell>
          <cell r="E116" t="str">
            <v>ГВС</v>
          </cell>
          <cell r="F116">
            <v>92.23</v>
          </cell>
          <cell r="G116">
            <v>1270.94</v>
          </cell>
          <cell r="H116">
            <v>28.07</v>
          </cell>
          <cell r="I116">
            <v>386.81</v>
          </cell>
        </row>
        <row r="117">
          <cell r="A117" t="str">
            <v>КОМ.ПРОСПЕКТ29</v>
          </cell>
          <cell r="B117" t="str">
            <v>КОМ.ПРОСПЕКТ</v>
          </cell>
          <cell r="C117">
            <v>29</v>
          </cell>
          <cell r="E117" t="str">
            <v>ГВС</v>
          </cell>
          <cell r="F117">
            <v>84.21</v>
          </cell>
          <cell r="G117">
            <v>1160.42</v>
          </cell>
          <cell r="H117">
            <v>20.05</v>
          </cell>
          <cell r="I117">
            <v>276.29000000000002</v>
          </cell>
        </row>
        <row r="118">
          <cell r="A118" t="str">
            <v>КОМ.ПРОСПЕКТ30</v>
          </cell>
          <cell r="B118" t="str">
            <v>КОМ.ПРОСПЕКТ</v>
          </cell>
          <cell r="C118">
            <v>30</v>
          </cell>
          <cell r="E118" t="str">
            <v>ГВС</v>
          </cell>
          <cell r="F118">
            <v>54.134999999999998</v>
          </cell>
          <cell r="G118">
            <v>745.99</v>
          </cell>
          <cell r="H118">
            <v>18.045000000000002</v>
          </cell>
          <cell r="I118">
            <v>248.66</v>
          </cell>
        </row>
        <row r="119">
          <cell r="A119" t="str">
            <v>КОМ.ПРОСПЕКТ31</v>
          </cell>
          <cell r="B119" t="str">
            <v>КОМ.ПРОСПЕКТ</v>
          </cell>
          <cell r="C119">
            <v>31</v>
          </cell>
          <cell r="E119" t="str">
            <v>ГВС</v>
          </cell>
          <cell r="F119">
            <v>104.26</v>
          </cell>
          <cell r="G119">
            <v>1436.71</v>
          </cell>
          <cell r="H119">
            <v>32.08</v>
          </cell>
          <cell r="I119">
            <v>442.06</v>
          </cell>
        </row>
        <row r="120">
          <cell r="A120" t="str">
            <v>КОМ.ПРОСПЕКТ33</v>
          </cell>
          <cell r="B120" t="str">
            <v>КОМ.ПРОСПЕКТ</v>
          </cell>
          <cell r="C120">
            <v>33</v>
          </cell>
          <cell r="E120" t="str">
            <v>ГВС</v>
          </cell>
          <cell r="F120">
            <v>77.612899999999996</v>
          </cell>
          <cell r="G120">
            <v>1069.52</v>
          </cell>
          <cell r="H120">
            <v>25.870967</v>
          </cell>
          <cell r="I120">
            <v>356.51</v>
          </cell>
        </row>
        <row r="121">
          <cell r="A121" t="str">
            <v>КОМ.ПРОСПЕКТ34</v>
          </cell>
          <cell r="B121" t="str">
            <v>КОМ.ПРОСПЕКТ</v>
          </cell>
          <cell r="C121">
            <v>34</v>
          </cell>
          <cell r="E121" t="str">
            <v>ГВС</v>
          </cell>
          <cell r="F121">
            <v>136.34</v>
          </cell>
          <cell r="G121">
            <v>1878.79</v>
          </cell>
          <cell r="H121">
            <v>44.11</v>
          </cell>
          <cell r="I121">
            <v>607.84</v>
          </cell>
        </row>
        <row r="122">
          <cell r="A122" t="str">
            <v>КОМ.ПРОСПЕКТ35А</v>
          </cell>
          <cell r="B122" t="str">
            <v>КОМ.ПРОСПЕКТ</v>
          </cell>
          <cell r="C122">
            <v>35</v>
          </cell>
          <cell r="D122" t="str">
            <v>А</v>
          </cell>
          <cell r="E122" t="str">
            <v>ГВС</v>
          </cell>
          <cell r="F122">
            <v>162.405</v>
          </cell>
          <cell r="G122">
            <v>2237.94</v>
          </cell>
          <cell r="H122">
            <v>54.134999999999998</v>
          </cell>
          <cell r="I122">
            <v>745.98</v>
          </cell>
        </row>
        <row r="123">
          <cell r="A123" t="str">
            <v>КОМ.ПРОСПЕКТ35Б</v>
          </cell>
          <cell r="B123" t="str">
            <v>КОМ.ПРОСПЕКТ</v>
          </cell>
          <cell r="C123">
            <v>35</v>
          </cell>
          <cell r="D123" t="str">
            <v>Б</v>
          </cell>
          <cell r="E123" t="str">
            <v>ГВС</v>
          </cell>
          <cell r="F123">
            <v>156.38999999999999</v>
          </cell>
          <cell r="G123">
            <v>2155.08</v>
          </cell>
          <cell r="H123">
            <v>52.13</v>
          </cell>
          <cell r="I123">
            <v>718.36</v>
          </cell>
        </row>
        <row r="124">
          <cell r="A124" t="str">
            <v>КОМ.ПРОСПЕКТ35</v>
          </cell>
          <cell r="B124" t="str">
            <v>КОМ.ПРОСПЕКТ</v>
          </cell>
          <cell r="C124">
            <v>35</v>
          </cell>
          <cell r="E124" t="str">
            <v>ГВС</v>
          </cell>
          <cell r="F124">
            <v>120.3</v>
          </cell>
          <cell r="G124">
            <v>1657.73</v>
          </cell>
          <cell r="H124">
            <v>40.1</v>
          </cell>
          <cell r="I124">
            <v>552.58000000000004</v>
          </cell>
        </row>
        <row r="125">
          <cell r="A125" t="str">
            <v>КОМ.ПРОСПЕКТ38</v>
          </cell>
          <cell r="B125" t="str">
            <v>КОМ.ПРОСПЕКТ</v>
          </cell>
          <cell r="C125">
            <v>38</v>
          </cell>
          <cell r="E125" t="str">
            <v>ГВС</v>
          </cell>
          <cell r="F125">
            <v>165.89758</v>
          </cell>
          <cell r="G125">
            <v>2286.11</v>
          </cell>
          <cell r="H125">
            <v>54.134999999999998</v>
          </cell>
          <cell r="I125">
            <v>745.99</v>
          </cell>
        </row>
        <row r="126">
          <cell r="A126" t="str">
            <v>КОМ.ПРОСПЕКТ39А</v>
          </cell>
          <cell r="B126" t="str">
            <v>КОМ.ПРОСПЕКТ</v>
          </cell>
          <cell r="C126">
            <v>39</v>
          </cell>
          <cell r="D126" t="str">
            <v>А</v>
          </cell>
          <cell r="E126" t="str">
            <v>ГВС</v>
          </cell>
          <cell r="F126">
            <v>108.27</v>
          </cell>
          <cell r="G126">
            <v>1491.96</v>
          </cell>
          <cell r="H126">
            <v>36.090000000000003</v>
          </cell>
          <cell r="I126">
            <v>497.32</v>
          </cell>
        </row>
        <row r="127">
          <cell r="A127" t="str">
            <v>КОМ.ПРОСПЕКТ39Б</v>
          </cell>
          <cell r="B127" t="str">
            <v>КОМ.ПРОСПЕКТ</v>
          </cell>
          <cell r="C127">
            <v>39</v>
          </cell>
          <cell r="D127" t="str">
            <v>Б</v>
          </cell>
          <cell r="E127" t="str">
            <v>ГВС</v>
          </cell>
          <cell r="F127">
            <v>18.045000000000002</v>
          </cell>
          <cell r="G127">
            <v>248.66</v>
          </cell>
          <cell r="H127">
            <v>6.0149999999999997</v>
          </cell>
          <cell r="I127">
            <v>82.89</v>
          </cell>
        </row>
        <row r="128">
          <cell r="A128" t="str">
            <v>КОМ.ПРОСПЕКТ39В</v>
          </cell>
          <cell r="B128" t="str">
            <v>КОМ.ПРОСПЕКТ</v>
          </cell>
          <cell r="C128">
            <v>39</v>
          </cell>
          <cell r="D128" t="str">
            <v>В</v>
          </cell>
          <cell r="E128" t="str">
            <v>ГВС</v>
          </cell>
          <cell r="F128">
            <v>163.95725999999999</v>
          </cell>
          <cell r="G128">
            <v>2259.35</v>
          </cell>
          <cell r="H128">
            <v>54.652419999999999</v>
          </cell>
          <cell r="I128">
            <v>753.12</v>
          </cell>
        </row>
        <row r="129">
          <cell r="A129" t="str">
            <v>КОМ.ПРОСПЕКТ39</v>
          </cell>
          <cell r="B129" t="str">
            <v>КОМ.ПРОСПЕКТ</v>
          </cell>
          <cell r="C129">
            <v>39</v>
          </cell>
          <cell r="E129" t="str">
            <v>ГВС</v>
          </cell>
          <cell r="F129">
            <v>192.48</v>
          </cell>
          <cell r="G129">
            <v>2652.38</v>
          </cell>
          <cell r="H129">
            <v>64.16</v>
          </cell>
          <cell r="I129">
            <v>884.13</v>
          </cell>
        </row>
        <row r="130">
          <cell r="A130" t="str">
            <v>КОМ.ПРОСПЕКТ40</v>
          </cell>
          <cell r="B130" t="str">
            <v>КОМ.ПРОСПЕКТ</v>
          </cell>
          <cell r="C130">
            <v>40</v>
          </cell>
          <cell r="E130" t="str">
            <v>ГВС</v>
          </cell>
          <cell r="F130">
            <v>84.21</v>
          </cell>
          <cell r="G130">
            <v>1160.42</v>
          </cell>
          <cell r="H130">
            <v>28.07</v>
          </cell>
          <cell r="I130">
            <v>386.81</v>
          </cell>
        </row>
        <row r="131">
          <cell r="A131" t="str">
            <v>КОМСОМОЛЬСКАЯ1</v>
          </cell>
          <cell r="B131" t="str">
            <v>КОМСОМОЛЬСКАЯ</v>
          </cell>
          <cell r="C131">
            <v>1</v>
          </cell>
          <cell r="E131" t="str">
            <v>ГВС</v>
          </cell>
          <cell r="F131">
            <v>134.33500000000001</v>
          </cell>
          <cell r="G131">
            <v>1851.15</v>
          </cell>
          <cell r="H131">
            <v>34.085000000000001</v>
          </cell>
          <cell r="I131">
            <v>469.69</v>
          </cell>
        </row>
        <row r="132">
          <cell r="A132" t="str">
            <v>КОМСОМОЛЬСКАЯ2</v>
          </cell>
          <cell r="B132" t="str">
            <v>КОМСОМОЛЬСКАЯ</v>
          </cell>
          <cell r="C132">
            <v>2</v>
          </cell>
          <cell r="E132" t="str">
            <v>ГВС</v>
          </cell>
          <cell r="F132">
            <v>102.255</v>
          </cell>
          <cell r="G132">
            <v>1409.08</v>
          </cell>
          <cell r="H132">
            <v>34.085000000000001</v>
          </cell>
          <cell r="I132">
            <v>469.7</v>
          </cell>
        </row>
        <row r="133">
          <cell r="A133" t="str">
            <v>КОМСОМОЛЬСКАЯ3</v>
          </cell>
          <cell r="B133" t="str">
            <v>КОМСОМОЛЬСКАЯ</v>
          </cell>
          <cell r="C133">
            <v>3</v>
          </cell>
          <cell r="E133" t="str">
            <v>ГВС</v>
          </cell>
          <cell r="F133">
            <v>54.134999999999998</v>
          </cell>
          <cell r="G133">
            <v>745.98</v>
          </cell>
          <cell r="H133">
            <v>18.045000000000002</v>
          </cell>
          <cell r="I133">
            <v>248.66</v>
          </cell>
        </row>
        <row r="134">
          <cell r="A134" t="str">
            <v>КОМСОМОЛЬСКАЯ4</v>
          </cell>
          <cell r="B134" t="str">
            <v>КОМСОМОЛЬСКАЯ</v>
          </cell>
          <cell r="C134">
            <v>4</v>
          </cell>
          <cell r="E134" t="str">
            <v>ГВС</v>
          </cell>
          <cell r="F134">
            <v>84.210000000000008</v>
          </cell>
          <cell r="G134">
            <v>1160.42</v>
          </cell>
          <cell r="H134">
            <v>28.07</v>
          </cell>
          <cell r="I134">
            <v>386.81</v>
          </cell>
        </row>
        <row r="135">
          <cell r="A135" t="str">
            <v>КОМСОМОЛЬСКАЯ8</v>
          </cell>
          <cell r="B135" t="str">
            <v>КОМСОМОЛЬСКАЯ</v>
          </cell>
          <cell r="C135">
            <v>8</v>
          </cell>
          <cell r="E135" t="str">
            <v>ГВС</v>
          </cell>
          <cell r="F135">
            <v>60.15</v>
          </cell>
          <cell r="G135">
            <v>828.88</v>
          </cell>
          <cell r="H135">
            <v>20.05</v>
          </cell>
          <cell r="I135">
            <v>276.29000000000002</v>
          </cell>
        </row>
        <row r="136">
          <cell r="A136" t="str">
            <v>КОМСОМОЛЬСКАЯ9</v>
          </cell>
          <cell r="B136" t="str">
            <v>КОМСОМОЛЬСКАЯ</v>
          </cell>
          <cell r="C136">
            <v>9</v>
          </cell>
          <cell r="E136" t="str">
            <v>ГВС</v>
          </cell>
          <cell r="F136">
            <v>30.074999999999999</v>
          </cell>
          <cell r="G136">
            <v>414.44</v>
          </cell>
          <cell r="H136">
            <v>10.025</v>
          </cell>
          <cell r="I136">
            <v>138.15</v>
          </cell>
        </row>
        <row r="137">
          <cell r="A137" t="str">
            <v>КОМСОМОЛЬСКАЯ11</v>
          </cell>
          <cell r="B137" t="str">
            <v>КОМСОМОЛЬСКАЯ</v>
          </cell>
          <cell r="C137">
            <v>11</v>
          </cell>
          <cell r="E137" t="str">
            <v>ГВС</v>
          </cell>
          <cell r="F137">
            <v>162.405</v>
          </cell>
          <cell r="G137">
            <v>2237.96</v>
          </cell>
          <cell r="H137">
            <v>54.134999999999998</v>
          </cell>
          <cell r="I137">
            <v>745.99</v>
          </cell>
        </row>
        <row r="138">
          <cell r="A138" t="str">
            <v>КУЛЬТУРЫ1</v>
          </cell>
          <cell r="B138" t="str">
            <v>КУЛЬТУРЫ</v>
          </cell>
          <cell r="C138">
            <v>1</v>
          </cell>
          <cell r="E138" t="str">
            <v>ГВС</v>
          </cell>
          <cell r="F138">
            <v>54.134999999999998</v>
          </cell>
          <cell r="G138">
            <v>745.99</v>
          </cell>
          <cell r="H138">
            <v>18.045000000000002</v>
          </cell>
          <cell r="I138">
            <v>248.66</v>
          </cell>
        </row>
        <row r="139">
          <cell r="A139" t="str">
            <v>КУЛЬТУРЫ3</v>
          </cell>
          <cell r="B139" t="str">
            <v>КУЛЬТУРЫ</v>
          </cell>
          <cell r="C139">
            <v>3</v>
          </cell>
          <cell r="E139" t="str">
            <v>ГВС</v>
          </cell>
          <cell r="F139">
            <v>114.285</v>
          </cell>
          <cell r="G139">
            <v>1574.85</v>
          </cell>
          <cell r="H139">
            <v>38.094999999999999</v>
          </cell>
          <cell r="I139">
            <v>524.95000000000005</v>
          </cell>
        </row>
        <row r="140">
          <cell r="A140" t="str">
            <v>КУЛЬТУРЫ12</v>
          </cell>
          <cell r="B140" t="str">
            <v>КУЛЬТУРЫ</v>
          </cell>
          <cell r="C140">
            <v>12</v>
          </cell>
          <cell r="E140" t="str">
            <v>ГВС</v>
          </cell>
          <cell r="F140">
            <v>48.12</v>
          </cell>
          <cell r="G140">
            <v>663.1</v>
          </cell>
          <cell r="H140">
            <v>16.04</v>
          </cell>
          <cell r="I140">
            <v>221.03</v>
          </cell>
        </row>
        <row r="141">
          <cell r="A141" t="str">
            <v>ЛЕНИНА1А</v>
          </cell>
          <cell r="B141" t="str">
            <v>ЛЕНИНА</v>
          </cell>
          <cell r="C141">
            <v>1</v>
          </cell>
          <cell r="D141" t="str">
            <v>А</v>
          </cell>
          <cell r="E141" t="str">
            <v>ГВС</v>
          </cell>
          <cell r="F141">
            <v>180.45</v>
          </cell>
          <cell r="G141">
            <v>2486.6</v>
          </cell>
          <cell r="H141">
            <v>60.15</v>
          </cell>
          <cell r="I141">
            <v>828.87</v>
          </cell>
        </row>
        <row r="142">
          <cell r="A142" t="str">
            <v>ЛЕНИНА1</v>
          </cell>
          <cell r="B142" t="str">
            <v>ЛЕНИНА</v>
          </cell>
          <cell r="C142">
            <v>1</v>
          </cell>
          <cell r="E142" t="str">
            <v>ГВС</v>
          </cell>
          <cell r="F142">
            <v>293.18274000000002</v>
          </cell>
          <cell r="G142">
            <v>4040.07</v>
          </cell>
          <cell r="H142">
            <v>97.727580000000003</v>
          </cell>
          <cell r="I142">
            <v>1346.69</v>
          </cell>
        </row>
        <row r="143">
          <cell r="A143" t="str">
            <v>ЛЕНИНА2</v>
          </cell>
          <cell r="B143" t="str">
            <v>ЛЕНИНА</v>
          </cell>
          <cell r="C143">
            <v>2</v>
          </cell>
          <cell r="E143" t="str">
            <v>ГВС</v>
          </cell>
          <cell r="F143">
            <v>137.142</v>
          </cell>
          <cell r="G143">
            <v>1889.83</v>
          </cell>
          <cell r="H143">
            <v>45.713999999999999</v>
          </cell>
          <cell r="I143">
            <v>629.94000000000005</v>
          </cell>
        </row>
        <row r="144">
          <cell r="A144" t="str">
            <v>ЛЕНИНА3А</v>
          </cell>
          <cell r="B144" t="str">
            <v>ЛЕНИНА</v>
          </cell>
          <cell r="C144">
            <v>3</v>
          </cell>
          <cell r="D144" t="str">
            <v>А</v>
          </cell>
          <cell r="E144" t="str">
            <v>ГВС</v>
          </cell>
          <cell r="F144">
            <v>174.435</v>
          </cell>
          <cell r="G144">
            <v>2403.7399999999998</v>
          </cell>
          <cell r="H144">
            <v>58.145000000000003</v>
          </cell>
          <cell r="I144">
            <v>801.25</v>
          </cell>
        </row>
        <row r="145">
          <cell r="A145" t="str">
            <v>ЛЕНИНА3</v>
          </cell>
          <cell r="B145" t="str">
            <v>ЛЕНИНА</v>
          </cell>
          <cell r="C145">
            <v>3</v>
          </cell>
          <cell r="E145" t="str">
            <v>ГВС</v>
          </cell>
          <cell r="F145">
            <v>258.64499999999998</v>
          </cell>
          <cell r="G145">
            <v>3564.15</v>
          </cell>
          <cell r="H145">
            <v>86.215000000000003</v>
          </cell>
          <cell r="I145">
            <v>1188.05</v>
          </cell>
        </row>
        <row r="146">
          <cell r="A146" t="str">
            <v>ЛЕНИНА4</v>
          </cell>
          <cell r="B146" t="str">
            <v>ЛЕНИНА</v>
          </cell>
          <cell r="C146">
            <v>4</v>
          </cell>
          <cell r="E146" t="str">
            <v>ГВС</v>
          </cell>
          <cell r="F146">
            <v>216.34596999999999</v>
          </cell>
          <cell r="G146">
            <v>2981.27</v>
          </cell>
          <cell r="H146">
            <v>72.115323000000004</v>
          </cell>
          <cell r="I146">
            <v>993.76</v>
          </cell>
        </row>
        <row r="147">
          <cell r="A147" t="str">
            <v>ЛЕНИНА5А</v>
          </cell>
          <cell r="B147" t="str">
            <v>ЛЕНИНА</v>
          </cell>
          <cell r="C147">
            <v>5</v>
          </cell>
          <cell r="D147" t="str">
            <v>А</v>
          </cell>
          <cell r="E147" t="str">
            <v>ГВС</v>
          </cell>
          <cell r="F147">
            <v>108.27</v>
          </cell>
          <cell r="G147">
            <v>1491.97</v>
          </cell>
          <cell r="H147">
            <v>36.090000000000003</v>
          </cell>
          <cell r="I147">
            <v>497.32</v>
          </cell>
        </row>
        <row r="148">
          <cell r="A148" t="str">
            <v>ЛЕНИНА5</v>
          </cell>
          <cell r="B148" t="str">
            <v>ЛЕНИНА</v>
          </cell>
          <cell r="C148">
            <v>5</v>
          </cell>
          <cell r="E148" t="str">
            <v>ГВС</v>
          </cell>
          <cell r="F148">
            <v>90.224999999999994</v>
          </cell>
          <cell r="G148">
            <v>1243.32</v>
          </cell>
          <cell r="H148">
            <v>30.074999999999999</v>
          </cell>
          <cell r="I148">
            <v>414.44</v>
          </cell>
        </row>
        <row r="149">
          <cell r="A149" t="str">
            <v>ЛЕНИНА7</v>
          </cell>
          <cell r="B149" t="str">
            <v>ЛЕНИНА</v>
          </cell>
          <cell r="C149">
            <v>7</v>
          </cell>
          <cell r="E149" t="str">
            <v>ГВС</v>
          </cell>
          <cell r="F149">
            <v>162.405</v>
          </cell>
          <cell r="G149">
            <v>2237.9499999999998</v>
          </cell>
          <cell r="H149">
            <v>54.134999999999998</v>
          </cell>
          <cell r="I149">
            <v>745.98</v>
          </cell>
        </row>
        <row r="150">
          <cell r="A150" t="str">
            <v>ЛЕНИНА9</v>
          </cell>
          <cell r="B150" t="str">
            <v>ЛЕНИНА</v>
          </cell>
          <cell r="C150">
            <v>9</v>
          </cell>
          <cell r="E150" t="str">
            <v>ГВС</v>
          </cell>
          <cell r="F150">
            <v>132.33000000000001</v>
          </cell>
          <cell r="G150">
            <v>1823.51</v>
          </cell>
          <cell r="H150">
            <v>44.11</v>
          </cell>
          <cell r="I150">
            <v>607.84</v>
          </cell>
        </row>
        <row r="151">
          <cell r="A151" t="str">
            <v>ЛЕНИНА11</v>
          </cell>
          <cell r="B151" t="str">
            <v>ЛЕНИНА</v>
          </cell>
          <cell r="C151">
            <v>11</v>
          </cell>
          <cell r="E151" t="str">
            <v>ГВС</v>
          </cell>
          <cell r="F151">
            <v>84.21</v>
          </cell>
          <cell r="G151">
            <v>1160.43</v>
          </cell>
          <cell r="H151">
            <v>28.07</v>
          </cell>
          <cell r="I151">
            <v>386.81</v>
          </cell>
        </row>
        <row r="152">
          <cell r="A152" t="str">
            <v>ЛЕНИНА12</v>
          </cell>
          <cell r="B152" t="str">
            <v>ЛЕНИНА</v>
          </cell>
          <cell r="C152">
            <v>12</v>
          </cell>
          <cell r="E152" t="str">
            <v>ГВС</v>
          </cell>
          <cell r="F152">
            <v>252.63</v>
          </cell>
          <cell r="G152">
            <v>3481.25</v>
          </cell>
          <cell r="H152">
            <v>84.21</v>
          </cell>
          <cell r="I152">
            <v>1160.42</v>
          </cell>
        </row>
        <row r="153">
          <cell r="A153" t="str">
            <v>ЛЕНИНА13</v>
          </cell>
          <cell r="B153" t="str">
            <v>ЛЕНИНА</v>
          </cell>
          <cell r="C153">
            <v>13</v>
          </cell>
          <cell r="E153" t="str">
            <v>ГВС</v>
          </cell>
          <cell r="F153">
            <v>54.134999999999998</v>
          </cell>
          <cell r="G153">
            <v>745.99</v>
          </cell>
          <cell r="H153">
            <v>18.045000000000002</v>
          </cell>
          <cell r="I153">
            <v>248.66</v>
          </cell>
        </row>
        <row r="154">
          <cell r="A154" t="str">
            <v>ЛЕНИНА17</v>
          </cell>
          <cell r="B154" t="str">
            <v>ЛЕНИНА</v>
          </cell>
          <cell r="C154">
            <v>17</v>
          </cell>
          <cell r="E154" t="str">
            <v>ГВС</v>
          </cell>
          <cell r="F154">
            <v>72.180000000000007</v>
          </cell>
          <cell r="G154">
            <v>994.63</v>
          </cell>
          <cell r="H154">
            <v>24.06</v>
          </cell>
          <cell r="I154">
            <v>331.54</v>
          </cell>
        </row>
        <row r="155">
          <cell r="A155" t="str">
            <v>ЛЕНИНА18</v>
          </cell>
          <cell r="B155" t="str">
            <v>ЛЕНИНА</v>
          </cell>
          <cell r="C155">
            <v>18</v>
          </cell>
          <cell r="E155" t="str">
            <v>ГВС</v>
          </cell>
          <cell r="F155">
            <v>234.58500000000001</v>
          </cell>
          <cell r="G155">
            <v>3232.59</v>
          </cell>
          <cell r="H155">
            <v>78.194999999999993</v>
          </cell>
          <cell r="I155">
            <v>1077.53</v>
          </cell>
        </row>
        <row r="156">
          <cell r="A156" t="str">
            <v>ЛЕНИНА19</v>
          </cell>
          <cell r="B156" t="str">
            <v>ЛЕНИНА</v>
          </cell>
          <cell r="C156">
            <v>19</v>
          </cell>
          <cell r="E156" t="str">
            <v>ГВС</v>
          </cell>
          <cell r="F156">
            <v>78.194999999999993</v>
          </cell>
          <cell r="G156">
            <v>1077.53</v>
          </cell>
          <cell r="H156">
            <v>26.065000000000001</v>
          </cell>
          <cell r="I156">
            <v>359.18</v>
          </cell>
        </row>
        <row r="157">
          <cell r="A157" t="str">
            <v>ЛЕНИНА20А</v>
          </cell>
          <cell r="B157" t="str">
            <v>ЛЕНИНА</v>
          </cell>
          <cell r="C157">
            <v>20</v>
          </cell>
          <cell r="D157" t="str">
            <v>А</v>
          </cell>
          <cell r="E157" t="str">
            <v>ГВС</v>
          </cell>
          <cell r="F157">
            <v>156.38999999999999</v>
          </cell>
          <cell r="G157">
            <v>2155.04</v>
          </cell>
          <cell r="H157">
            <v>52.13</v>
          </cell>
          <cell r="I157">
            <v>718.35</v>
          </cell>
        </row>
        <row r="158">
          <cell r="A158" t="str">
            <v>ЛЕНИНА20</v>
          </cell>
          <cell r="B158" t="str">
            <v>ЛЕНИНА</v>
          </cell>
          <cell r="C158">
            <v>20</v>
          </cell>
          <cell r="E158" t="str">
            <v>ГВС</v>
          </cell>
          <cell r="F158">
            <v>18.045000000000002</v>
          </cell>
          <cell r="G158">
            <v>248.66</v>
          </cell>
          <cell r="H158">
            <v>6.0149999999999997</v>
          </cell>
          <cell r="I158">
            <v>82.89</v>
          </cell>
        </row>
        <row r="159">
          <cell r="A159" t="str">
            <v>ЛЕНИНА21</v>
          </cell>
          <cell r="B159" t="str">
            <v>ЛЕНИНА</v>
          </cell>
          <cell r="C159">
            <v>21</v>
          </cell>
          <cell r="E159" t="str">
            <v>ГВС</v>
          </cell>
          <cell r="F159">
            <v>60.15</v>
          </cell>
          <cell r="G159">
            <v>828.87</v>
          </cell>
          <cell r="H159">
            <v>20.05</v>
          </cell>
          <cell r="I159">
            <v>276.28999999999996</v>
          </cell>
        </row>
        <row r="160">
          <cell r="A160" t="str">
            <v>ЛЕНИНА23</v>
          </cell>
          <cell r="B160" t="str">
            <v>ЛЕНИНА</v>
          </cell>
          <cell r="C160">
            <v>23</v>
          </cell>
          <cell r="E160" t="str">
            <v>ГВС</v>
          </cell>
          <cell r="F160">
            <v>6.0149999999999997</v>
          </cell>
          <cell r="G160">
            <v>82.89</v>
          </cell>
          <cell r="H160">
            <v>2.0049999999999999</v>
          </cell>
          <cell r="I160">
            <v>27.63</v>
          </cell>
        </row>
        <row r="161">
          <cell r="A161" t="str">
            <v>ЛЕНИНА24</v>
          </cell>
          <cell r="B161" t="str">
            <v>ЛЕНИНА</v>
          </cell>
          <cell r="C161">
            <v>24</v>
          </cell>
          <cell r="E161" t="str">
            <v>ГВС</v>
          </cell>
          <cell r="F161">
            <v>168.42</v>
          </cell>
          <cell r="G161">
            <v>2320.84</v>
          </cell>
          <cell r="H161">
            <v>56.14</v>
          </cell>
          <cell r="I161">
            <v>773.61</v>
          </cell>
        </row>
        <row r="162">
          <cell r="A162" t="str">
            <v>ЛЕНИНА25</v>
          </cell>
          <cell r="B162" t="str">
            <v>ЛЕНИНА</v>
          </cell>
          <cell r="C162">
            <v>25</v>
          </cell>
          <cell r="E162" t="str">
            <v>ГВС</v>
          </cell>
          <cell r="F162">
            <v>60.15</v>
          </cell>
          <cell r="G162">
            <v>828.87</v>
          </cell>
          <cell r="H162">
            <v>20.05</v>
          </cell>
          <cell r="I162">
            <v>276.28999999999996</v>
          </cell>
        </row>
        <row r="163">
          <cell r="A163" t="str">
            <v>ЛЕНИНА26А</v>
          </cell>
          <cell r="B163" t="str">
            <v>ЛЕНИНА</v>
          </cell>
          <cell r="C163">
            <v>26</v>
          </cell>
          <cell r="D163" t="str">
            <v>А</v>
          </cell>
          <cell r="E163" t="str">
            <v>ГВС</v>
          </cell>
          <cell r="F163">
            <v>156.38999999999999</v>
          </cell>
          <cell r="G163">
            <v>2155.08</v>
          </cell>
          <cell r="H163">
            <v>52.13</v>
          </cell>
          <cell r="I163">
            <v>718.36</v>
          </cell>
        </row>
        <row r="164">
          <cell r="A164" t="str">
            <v>ЛЕНИНА26</v>
          </cell>
          <cell r="B164" t="str">
            <v>ЛЕНИНА</v>
          </cell>
          <cell r="C164">
            <v>26</v>
          </cell>
          <cell r="E164" t="str">
            <v>ГВС</v>
          </cell>
          <cell r="F164">
            <v>90.224999999999994</v>
          </cell>
          <cell r="G164">
            <v>1243.31</v>
          </cell>
          <cell r="H164">
            <v>30.074999999999999</v>
          </cell>
          <cell r="I164">
            <v>414.44</v>
          </cell>
        </row>
        <row r="165">
          <cell r="A165" t="str">
            <v>ЛЕНИНА27</v>
          </cell>
          <cell r="B165" t="str">
            <v>ЛЕНИНА</v>
          </cell>
          <cell r="C165">
            <v>27</v>
          </cell>
          <cell r="E165" t="str">
            <v>ГВС</v>
          </cell>
          <cell r="F165">
            <v>30.075000000000003</v>
          </cell>
          <cell r="G165">
            <v>414.44</v>
          </cell>
          <cell r="H165">
            <v>10.024999999999999</v>
          </cell>
          <cell r="I165">
            <v>138.15</v>
          </cell>
        </row>
        <row r="166">
          <cell r="A166" t="str">
            <v>ЛЕНИНА29</v>
          </cell>
          <cell r="B166" t="str">
            <v>ЛЕНИНА</v>
          </cell>
          <cell r="C166">
            <v>29</v>
          </cell>
          <cell r="E166" t="str">
            <v>ГВС</v>
          </cell>
          <cell r="F166">
            <v>18.045000000000002</v>
          </cell>
          <cell r="G166">
            <v>248.66</v>
          </cell>
          <cell r="H166">
            <v>6.0149999999999997</v>
          </cell>
          <cell r="I166">
            <v>82.89</v>
          </cell>
        </row>
        <row r="167">
          <cell r="A167" t="str">
            <v>ЛЕНИНА31</v>
          </cell>
          <cell r="B167" t="str">
            <v>ЛЕНИНА</v>
          </cell>
          <cell r="C167">
            <v>31</v>
          </cell>
          <cell r="E167" t="str">
            <v>ГВС</v>
          </cell>
          <cell r="F167">
            <v>50.125</v>
          </cell>
          <cell r="G167">
            <v>690.73</v>
          </cell>
          <cell r="H167">
            <v>14.035</v>
          </cell>
          <cell r="I167">
            <v>193.4</v>
          </cell>
        </row>
        <row r="168">
          <cell r="A168" t="str">
            <v>ЛЕНИНА32</v>
          </cell>
          <cell r="B168" t="str">
            <v>ЛЕНИНА</v>
          </cell>
          <cell r="C168">
            <v>32</v>
          </cell>
          <cell r="E168" t="str">
            <v>ГВС</v>
          </cell>
          <cell r="F168">
            <v>71.791939999999997</v>
          </cell>
          <cell r="G168">
            <v>989.31</v>
          </cell>
          <cell r="H168">
            <v>23.930647</v>
          </cell>
          <cell r="I168">
            <v>329.77</v>
          </cell>
        </row>
        <row r="169">
          <cell r="A169" t="str">
            <v>ЛЕНИНА33А</v>
          </cell>
          <cell r="B169" t="str">
            <v>ЛЕНИНА</v>
          </cell>
          <cell r="C169">
            <v>33</v>
          </cell>
          <cell r="D169" t="str">
            <v>А</v>
          </cell>
          <cell r="E169" t="str">
            <v>ГВС</v>
          </cell>
          <cell r="F169">
            <v>24.06</v>
          </cell>
          <cell r="G169">
            <v>331.55</v>
          </cell>
          <cell r="H169">
            <v>8.02</v>
          </cell>
          <cell r="I169">
            <v>110.52</v>
          </cell>
        </row>
        <row r="170">
          <cell r="A170" t="str">
            <v>ЛЕНИНА33</v>
          </cell>
          <cell r="B170" t="str">
            <v>ЛЕНИНА</v>
          </cell>
          <cell r="C170">
            <v>33</v>
          </cell>
          <cell r="E170" t="str">
            <v>ГВС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</row>
        <row r="171">
          <cell r="A171" t="str">
            <v>ЛЕНИНА34</v>
          </cell>
          <cell r="B171" t="str">
            <v>ЛЕНИНА</v>
          </cell>
          <cell r="C171">
            <v>34</v>
          </cell>
          <cell r="E171" t="str">
            <v>ГВС</v>
          </cell>
          <cell r="F171">
            <v>12.03</v>
          </cell>
          <cell r="G171">
            <v>165.78</v>
          </cell>
          <cell r="H171">
            <v>4.01</v>
          </cell>
          <cell r="I171">
            <v>55.26</v>
          </cell>
        </row>
        <row r="172">
          <cell r="A172" t="str">
            <v>ЛЕНИНА35</v>
          </cell>
          <cell r="B172" t="str">
            <v>ЛЕНИНА</v>
          </cell>
          <cell r="C172">
            <v>35</v>
          </cell>
          <cell r="E172" t="str">
            <v>ГВС</v>
          </cell>
          <cell r="F172">
            <v>60.150000000000006</v>
          </cell>
          <cell r="G172">
            <v>828.87</v>
          </cell>
          <cell r="H172">
            <v>20.049999999999997</v>
          </cell>
          <cell r="I172">
            <v>276.29000000000002</v>
          </cell>
        </row>
        <row r="173">
          <cell r="A173" t="str">
            <v>ЛЕНИНА36</v>
          </cell>
          <cell r="B173" t="str">
            <v>ЛЕНИНА</v>
          </cell>
          <cell r="C173">
            <v>36</v>
          </cell>
          <cell r="E173" t="str">
            <v>ГВС</v>
          </cell>
          <cell r="F173">
            <v>42.105000000000004</v>
          </cell>
          <cell r="G173">
            <v>580.21</v>
          </cell>
          <cell r="H173">
            <v>14.035</v>
          </cell>
          <cell r="I173">
            <v>193.41</v>
          </cell>
        </row>
        <row r="174">
          <cell r="A174" t="str">
            <v>ЛЕНИНА38</v>
          </cell>
          <cell r="B174" t="str">
            <v>ЛЕНИНА</v>
          </cell>
          <cell r="C174">
            <v>38</v>
          </cell>
          <cell r="E174" t="str">
            <v>ГВС</v>
          </cell>
          <cell r="F174">
            <v>78.194999999999993</v>
          </cell>
          <cell r="G174">
            <v>1077.53</v>
          </cell>
          <cell r="H174">
            <v>26.065000000000001</v>
          </cell>
          <cell r="I174">
            <v>359.18</v>
          </cell>
        </row>
        <row r="175">
          <cell r="A175" t="str">
            <v>ЛЕНИНА39</v>
          </cell>
          <cell r="B175" t="str">
            <v>ЛЕНИНА</v>
          </cell>
          <cell r="C175">
            <v>39</v>
          </cell>
          <cell r="E175" t="str">
            <v>ГВС</v>
          </cell>
          <cell r="F175">
            <v>36.090000000000003</v>
          </cell>
          <cell r="G175">
            <v>497.33</v>
          </cell>
          <cell r="H175">
            <v>12.03</v>
          </cell>
          <cell r="I175">
            <v>165.78</v>
          </cell>
        </row>
        <row r="176">
          <cell r="A176" t="str">
            <v>ЛЕНИНА40</v>
          </cell>
          <cell r="B176" t="str">
            <v>ЛЕНИНА</v>
          </cell>
          <cell r="C176">
            <v>40</v>
          </cell>
          <cell r="E176" t="str">
            <v>ГВС</v>
          </cell>
          <cell r="F176">
            <v>78.195000000000007</v>
          </cell>
          <cell r="G176">
            <v>1077.53</v>
          </cell>
          <cell r="H176">
            <v>26.064999999999998</v>
          </cell>
          <cell r="I176">
            <v>359.18</v>
          </cell>
        </row>
        <row r="177">
          <cell r="A177" t="str">
            <v>ЛЕНИНА43</v>
          </cell>
          <cell r="B177" t="str">
            <v>ЛЕНИНА</v>
          </cell>
          <cell r="C177">
            <v>43</v>
          </cell>
          <cell r="E177" t="str">
            <v>ГВС</v>
          </cell>
          <cell r="F177">
            <v>30.074999999999999</v>
          </cell>
          <cell r="G177">
            <v>414.43</v>
          </cell>
          <cell r="H177">
            <v>10.025</v>
          </cell>
          <cell r="I177">
            <v>138.13999999999999</v>
          </cell>
        </row>
        <row r="178">
          <cell r="A178" t="str">
            <v>ЛЕНИНА44</v>
          </cell>
          <cell r="B178" t="str">
            <v>ЛЕНИНА</v>
          </cell>
          <cell r="C178">
            <v>44</v>
          </cell>
          <cell r="E178" t="str">
            <v>ГВС</v>
          </cell>
          <cell r="F178">
            <v>12.03</v>
          </cell>
          <cell r="G178">
            <v>165.78</v>
          </cell>
          <cell r="H178">
            <v>4.01</v>
          </cell>
          <cell r="I178">
            <v>55.26</v>
          </cell>
        </row>
        <row r="179">
          <cell r="A179" t="str">
            <v>ЛЕНИНА45</v>
          </cell>
          <cell r="B179" t="str">
            <v>ЛЕНИНА</v>
          </cell>
          <cell r="C179">
            <v>45</v>
          </cell>
          <cell r="E179" t="str">
            <v>ГВС</v>
          </cell>
          <cell r="F179">
            <v>54.134999999999998</v>
          </cell>
          <cell r="G179">
            <v>745.99</v>
          </cell>
          <cell r="H179">
            <v>18.045000000000002</v>
          </cell>
          <cell r="I179">
            <v>248.66</v>
          </cell>
        </row>
        <row r="180">
          <cell r="A180" t="str">
            <v>ЛЕНИНА47</v>
          </cell>
          <cell r="B180" t="str">
            <v>ЛЕНИНА</v>
          </cell>
          <cell r="C180">
            <v>47</v>
          </cell>
          <cell r="E180" t="str">
            <v>ГВС</v>
          </cell>
          <cell r="F180">
            <v>324.81</v>
          </cell>
          <cell r="G180">
            <v>4475.91</v>
          </cell>
          <cell r="H180">
            <v>108.27</v>
          </cell>
          <cell r="I180">
            <v>1491.97</v>
          </cell>
        </row>
        <row r="181">
          <cell r="A181" t="str">
            <v>ЛЕНИНА49</v>
          </cell>
          <cell r="B181" t="str">
            <v>ЛЕНИНА</v>
          </cell>
          <cell r="C181">
            <v>49</v>
          </cell>
          <cell r="E181" t="str">
            <v>ГВС</v>
          </cell>
          <cell r="F181">
            <v>132.33000000000001</v>
          </cell>
          <cell r="G181">
            <v>1823.52</v>
          </cell>
          <cell r="H181">
            <v>44.11</v>
          </cell>
          <cell r="I181">
            <v>607.84</v>
          </cell>
        </row>
        <row r="182">
          <cell r="A182" t="str">
            <v>ЛЕНИНА51</v>
          </cell>
          <cell r="B182" t="str">
            <v>ЛЕНИНА</v>
          </cell>
          <cell r="C182">
            <v>51</v>
          </cell>
          <cell r="E182" t="str">
            <v>ГВС</v>
          </cell>
          <cell r="F182">
            <v>96.24</v>
          </cell>
          <cell r="G182">
            <v>1326.2</v>
          </cell>
          <cell r="H182">
            <v>32.08</v>
          </cell>
          <cell r="I182">
            <v>442.07</v>
          </cell>
        </row>
        <row r="183">
          <cell r="A183" t="str">
            <v>ЛЕНИНА52</v>
          </cell>
          <cell r="B183" t="str">
            <v>ЛЕНИНА</v>
          </cell>
          <cell r="C183">
            <v>52</v>
          </cell>
          <cell r="E183" t="str">
            <v>ГВС</v>
          </cell>
          <cell r="F183">
            <v>42.104999999999997</v>
          </cell>
          <cell r="G183">
            <v>580.20000000000005</v>
          </cell>
          <cell r="H183">
            <v>14.035</v>
          </cell>
          <cell r="I183">
            <v>193.4</v>
          </cell>
        </row>
        <row r="184">
          <cell r="A184" t="str">
            <v>ЛЕНИНА53</v>
          </cell>
          <cell r="B184" t="str">
            <v>ЛЕНИНА</v>
          </cell>
          <cell r="C184">
            <v>53</v>
          </cell>
          <cell r="E184" t="str">
            <v>ГВС</v>
          </cell>
          <cell r="F184">
            <v>24.06</v>
          </cell>
          <cell r="G184">
            <v>331.55</v>
          </cell>
          <cell r="H184">
            <v>8.02</v>
          </cell>
          <cell r="I184">
            <v>110.52</v>
          </cell>
        </row>
        <row r="185">
          <cell r="A185" t="str">
            <v>ЛЕНИНА55</v>
          </cell>
          <cell r="B185" t="str">
            <v>ЛЕНИНА</v>
          </cell>
          <cell r="C185">
            <v>55</v>
          </cell>
          <cell r="E185" t="str">
            <v>ГВС</v>
          </cell>
          <cell r="F185">
            <v>156.38999999999999</v>
          </cell>
          <cell r="G185">
            <v>2155.06</v>
          </cell>
          <cell r="H185">
            <v>52.13</v>
          </cell>
          <cell r="I185">
            <v>718.35</v>
          </cell>
        </row>
        <row r="186">
          <cell r="A186" t="str">
            <v>ЛЕНИНА57</v>
          </cell>
          <cell r="B186" t="str">
            <v>ЛЕНИНА</v>
          </cell>
          <cell r="C186">
            <v>57</v>
          </cell>
          <cell r="E186" t="str">
            <v>ГВС</v>
          </cell>
          <cell r="F186">
            <v>60.15</v>
          </cell>
          <cell r="G186">
            <v>828.89</v>
          </cell>
          <cell r="H186">
            <v>20.05</v>
          </cell>
          <cell r="I186">
            <v>276.3</v>
          </cell>
        </row>
        <row r="187">
          <cell r="A187" t="str">
            <v>ЛЕНИНА59</v>
          </cell>
          <cell r="B187" t="str">
            <v>ЛЕНИНА</v>
          </cell>
          <cell r="C187">
            <v>59</v>
          </cell>
          <cell r="E187" t="str">
            <v>ГВС</v>
          </cell>
          <cell r="F187">
            <v>174.435</v>
          </cell>
          <cell r="G187">
            <v>2403.73</v>
          </cell>
          <cell r="H187">
            <v>58.145000000000003</v>
          </cell>
          <cell r="I187">
            <v>801.24</v>
          </cell>
        </row>
        <row r="188">
          <cell r="A188" t="str">
            <v>ЛЕНИНА60</v>
          </cell>
          <cell r="B188" t="str">
            <v>ЛЕНИНА</v>
          </cell>
          <cell r="C188">
            <v>60</v>
          </cell>
          <cell r="E188" t="str">
            <v>ГВС</v>
          </cell>
          <cell r="F188">
            <v>36.089999999999996</v>
          </cell>
          <cell r="G188">
            <v>497.32</v>
          </cell>
          <cell r="H188">
            <v>12.030000000000001</v>
          </cell>
          <cell r="I188">
            <v>165.76999999999998</v>
          </cell>
        </row>
        <row r="189">
          <cell r="A189" t="str">
            <v>ЛЕНИНА61</v>
          </cell>
          <cell r="B189" t="str">
            <v>ЛЕНИНА</v>
          </cell>
          <cell r="C189">
            <v>61</v>
          </cell>
          <cell r="E189" t="str">
            <v>ГВС</v>
          </cell>
          <cell r="F189">
            <v>90.224999999999994</v>
          </cell>
          <cell r="G189">
            <v>1243.32</v>
          </cell>
          <cell r="H189">
            <v>30.074999999999999</v>
          </cell>
          <cell r="I189">
            <v>414.44</v>
          </cell>
        </row>
        <row r="190">
          <cell r="A190" t="str">
            <v>ЛЕНИНА63</v>
          </cell>
          <cell r="B190" t="str">
            <v>ЛЕНИНА</v>
          </cell>
          <cell r="C190">
            <v>63</v>
          </cell>
          <cell r="E190" t="str">
            <v>ГВС</v>
          </cell>
          <cell r="F190">
            <v>42.104999999999997</v>
          </cell>
          <cell r="G190">
            <v>580.22</v>
          </cell>
          <cell r="H190">
            <v>14.035</v>
          </cell>
          <cell r="I190">
            <v>193.41</v>
          </cell>
        </row>
        <row r="191">
          <cell r="A191" t="str">
            <v>ЛЕНИНА66</v>
          </cell>
          <cell r="B191" t="str">
            <v>ЛЕНИНА</v>
          </cell>
          <cell r="C191">
            <v>66</v>
          </cell>
          <cell r="E191" t="str">
            <v>ГВС</v>
          </cell>
          <cell r="F191">
            <v>258.64499999999998</v>
          </cell>
          <cell r="G191">
            <v>3564.14</v>
          </cell>
          <cell r="H191">
            <v>86.215000000000003</v>
          </cell>
          <cell r="I191">
            <v>1188.05</v>
          </cell>
        </row>
        <row r="192">
          <cell r="A192" t="str">
            <v>ЛЕНИНА68</v>
          </cell>
          <cell r="B192" t="str">
            <v>ЛЕНИНА</v>
          </cell>
          <cell r="C192">
            <v>68</v>
          </cell>
          <cell r="E192" t="str">
            <v>ГВС</v>
          </cell>
          <cell r="F192">
            <v>216.54</v>
          </cell>
          <cell r="G192">
            <v>2983.93</v>
          </cell>
          <cell r="H192">
            <v>72.180000000000007</v>
          </cell>
          <cell r="I192">
            <v>994.64</v>
          </cell>
        </row>
        <row r="193">
          <cell r="A193" t="str">
            <v>ЛЕНИНА70</v>
          </cell>
          <cell r="B193" t="str">
            <v>ЛЕНИНА</v>
          </cell>
          <cell r="C193">
            <v>70</v>
          </cell>
          <cell r="E193" t="str">
            <v>ГВС</v>
          </cell>
          <cell r="F193">
            <v>210.52500000000001</v>
          </cell>
          <cell r="G193">
            <v>2901.03</v>
          </cell>
          <cell r="H193">
            <v>70.174999999999997</v>
          </cell>
          <cell r="I193">
            <v>967.01</v>
          </cell>
        </row>
        <row r="194">
          <cell r="A194" t="str">
            <v>ЛЕНИНА71</v>
          </cell>
          <cell r="B194" t="str">
            <v>ЛЕНИНА</v>
          </cell>
          <cell r="C194">
            <v>71</v>
          </cell>
          <cell r="E194" t="str">
            <v>ГВС</v>
          </cell>
          <cell r="F194">
            <v>102.255</v>
          </cell>
          <cell r="G194">
            <v>1409.1</v>
          </cell>
          <cell r="H194">
            <v>34.085000000000001</v>
          </cell>
          <cell r="I194">
            <v>469.7</v>
          </cell>
        </row>
        <row r="195">
          <cell r="A195" t="str">
            <v>ЛЕНИНА72</v>
          </cell>
          <cell r="B195" t="str">
            <v>ЛЕНИНА</v>
          </cell>
          <cell r="C195">
            <v>72</v>
          </cell>
          <cell r="E195" t="str">
            <v>ГВС</v>
          </cell>
          <cell r="F195">
            <v>312.77999999999997</v>
          </cell>
          <cell r="G195">
            <v>4310.12</v>
          </cell>
          <cell r="H195">
            <v>104.26</v>
          </cell>
          <cell r="I195">
            <v>1436.71</v>
          </cell>
        </row>
        <row r="196">
          <cell r="A196" t="str">
            <v>ЛЕНИНА73</v>
          </cell>
          <cell r="B196" t="str">
            <v>ЛЕНИНА</v>
          </cell>
          <cell r="C196">
            <v>73</v>
          </cell>
          <cell r="E196" t="str">
            <v>ГВС</v>
          </cell>
          <cell r="F196">
            <v>72.180000000000007</v>
          </cell>
          <cell r="G196">
            <v>994.67</v>
          </cell>
          <cell r="H196">
            <v>24.06</v>
          </cell>
          <cell r="I196">
            <v>331.56</v>
          </cell>
        </row>
        <row r="197">
          <cell r="A197" t="str">
            <v>ЛЕНИНА74</v>
          </cell>
          <cell r="B197" t="str">
            <v>ЛЕНИНА</v>
          </cell>
          <cell r="C197">
            <v>74</v>
          </cell>
          <cell r="E197" t="str">
            <v>ГВС</v>
          </cell>
          <cell r="F197">
            <v>180.45</v>
          </cell>
          <cell r="G197">
            <v>2486.61</v>
          </cell>
          <cell r="H197">
            <v>60.15</v>
          </cell>
          <cell r="I197">
            <v>828.87</v>
          </cell>
        </row>
        <row r="198">
          <cell r="A198" t="str">
            <v>ЛЕНИНА75</v>
          </cell>
          <cell r="B198" t="str">
            <v>ЛЕНИНА</v>
          </cell>
          <cell r="C198">
            <v>75</v>
          </cell>
          <cell r="E198" t="str">
            <v>ГВС</v>
          </cell>
          <cell r="F198">
            <v>138.345</v>
          </cell>
          <cell r="G198">
            <v>1906.41</v>
          </cell>
          <cell r="H198">
            <v>46.115000000000002</v>
          </cell>
          <cell r="I198">
            <v>635.47</v>
          </cell>
        </row>
        <row r="199">
          <cell r="A199" t="str">
            <v>ЛЕНИНА83</v>
          </cell>
          <cell r="B199" t="str">
            <v>ЛЕНИНА</v>
          </cell>
          <cell r="C199">
            <v>83</v>
          </cell>
          <cell r="E199" t="str">
            <v>ГВС</v>
          </cell>
          <cell r="F199">
            <v>12.03</v>
          </cell>
          <cell r="G199">
            <v>165.78</v>
          </cell>
          <cell r="H199">
            <v>4.01</v>
          </cell>
          <cell r="I199">
            <v>55.26</v>
          </cell>
        </row>
        <row r="200">
          <cell r="A200" t="str">
            <v>ЛЕНИНА85</v>
          </cell>
          <cell r="B200" t="str">
            <v>ЛЕНИНА</v>
          </cell>
          <cell r="C200">
            <v>85</v>
          </cell>
          <cell r="E200" t="str">
            <v>ГВС</v>
          </cell>
          <cell r="F200">
            <v>120.3</v>
          </cell>
          <cell r="G200">
            <v>1657.76</v>
          </cell>
          <cell r="H200">
            <v>40.1</v>
          </cell>
          <cell r="I200">
            <v>552.59</v>
          </cell>
        </row>
        <row r="201">
          <cell r="A201" t="str">
            <v>ЛЕНИНА88</v>
          </cell>
          <cell r="B201" t="str">
            <v>ЛЕНИНА</v>
          </cell>
          <cell r="C201">
            <v>88</v>
          </cell>
          <cell r="E201" t="str">
            <v>ГВС</v>
          </cell>
          <cell r="F201">
            <v>523.30499999999995</v>
          </cell>
          <cell r="G201">
            <v>7211.17</v>
          </cell>
          <cell r="H201">
            <v>174.435</v>
          </cell>
          <cell r="I201">
            <v>2403.7199999999998</v>
          </cell>
        </row>
        <row r="202">
          <cell r="A202" t="str">
            <v>ЛЕНИНА89</v>
          </cell>
          <cell r="B202" t="str">
            <v>ЛЕНИНА</v>
          </cell>
          <cell r="C202">
            <v>89</v>
          </cell>
          <cell r="E202" t="str">
            <v>ГВС</v>
          </cell>
          <cell r="F202">
            <v>168.42</v>
          </cell>
          <cell r="G202">
            <v>2320.86</v>
          </cell>
          <cell r="H202">
            <v>56.14</v>
          </cell>
          <cell r="I202">
            <v>773.62</v>
          </cell>
        </row>
        <row r="203">
          <cell r="A203" t="str">
            <v>ЛЕНИНА90</v>
          </cell>
          <cell r="B203" t="str">
            <v>ЛЕНИНА</v>
          </cell>
          <cell r="C203">
            <v>90</v>
          </cell>
          <cell r="E203" t="str">
            <v>ГВС</v>
          </cell>
          <cell r="F203">
            <v>282.70499999999998</v>
          </cell>
          <cell r="G203">
            <v>3895.67</v>
          </cell>
          <cell r="H203">
            <v>94.234999999999999</v>
          </cell>
          <cell r="I203">
            <v>1298.56</v>
          </cell>
        </row>
        <row r="204">
          <cell r="A204" t="str">
            <v>ЛЕНИНА91</v>
          </cell>
          <cell r="B204" t="str">
            <v>ЛЕНИНА</v>
          </cell>
          <cell r="C204">
            <v>91</v>
          </cell>
          <cell r="E204" t="str">
            <v>ГВС</v>
          </cell>
          <cell r="F204">
            <v>78.194999999999993</v>
          </cell>
          <cell r="G204">
            <v>1077.55</v>
          </cell>
          <cell r="H204">
            <v>26.065000000000001</v>
          </cell>
          <cell r="I204">
            <v>359.18</v>
          </cell>
        </row>
        <row r="205">
          <cell r="A205" t="str">
            <v>ЛЕНИНА92</v>
          </cell>
          <cell r="B205" t="str">
            <v>ЛЕНИНА</v>
          </cell>
          <cell r="C205">
            <v>92</v>
          </cell>
          <cell r="E205" t="str">
            <v>ГВС</v>
          </cell>
          <cell r="F205">
            <v>523.30499999999995</v>
          </cell>
          <cell r="G205">
            <v>7211.16</v>
          </cell>
          <cell r="H205">
            <v>174.435</v>
          </cell>
          <cell r="I205">
            <v>2403.7199999999998</v>
          </cell>
        </row>
        <row r="206">
          <cell r="A206" t="str">
            <v>ЛЕНИНА93</v>
          </cell>
          <cell r="B206" t="str">
            <v>ЛЕНИНА</v>
          </cell>
          <cell r="C206">
            <v>93</v>
          </cell>
          <cell r="E206" t="str">
            <v>ГВС</v>
          </cell>
          <cell r="F206">
            <v>186.465</v>
          </cell>
          <cell r="G206">
            <v>2569.48</v>
          </cell>
          <cell r="H206">
            <v>62.155000000000001</v>
          </cell>
          <cell r="I206">
            <v>856.49</v>
          </cell>
        </row>
        <row r="207">
          <cell r="A207" t="str">
            <v>ЛЕНИНА95</v>
          </cell>
          <cell r="B207" t="str">
            <v>ЛЕНИНА</v>
          </cell>
          <cell r="C207">
            <v>95</v>
          </cell>
          <cell r="E207" t="str">
            <v>ГВС</v>
          </cell>
          <cell r="F207">
            <v>132.33000000000001</v>
          </cell>
          <cell r="G207">
            <v>1823.51</v>
          </cell>
          <cell r="H207">
            <v>44.11</v>
          </cell>
          <cell r="I207">
            <v>607.84</v>
          </cell>
        </row>
        <row r="208">
          <cell r="A208" t="str">
            <v>ЛЕНИНА96</v>
          </cell>
          <cell r="B208" t="str">
            <v>ЛЕНИНА</v>
          </cell>
          <cell r="C208">
            <v>96</v>
          </cell>
          <cell r="E208" t="str">
            <v>ГВС</v>
          </cell>
          <cell r="F208">
            <v>318.79500000000002</v>
          </cell>
          <cell r="G208">
            <v>4392.99</v>
          </cell>
          <cell r="H208">
            <v>106.265</v>
          </cell>
          <cell r="I208">
            <v>1464.33</v>
          </cell>
        </row>
        <row r="209">
          <cell r="A209" t="str">
            <v>ЛЕНИНА97</v>
          </cell>
          <cell r="B209" t="str">
            <v>ЛЕНИНА</v>
          </cell>
          <cell r="C209">
            <v>97</v>
          </cell>
          <cell r="E209" t="str">
            <v>ГВС</v>
          </cell>
          <cell r="F209">
            <v>120.3</v>
          </cell>
          <cell r="G209">
            <v>1657.75</v>
          </cell>
          <cell r="H209">
            <v>40.1</v>
          </cell>
          <cell r="I209">
            <v>552.58000000000004</v>
          </cell>
        </row>
        <row r="210">
          <cell r="A210" t="str">
            <v>ЛЕНИНА100</v>
          </cell>
          <cell r="B210" t="str">
            <v>ЛЕНИНА</v>
          </cell>
          <cell r="C210">
            <v>100</v>
          </cell>
          <cell r="E210" t="str">
            <v>ГВС</v>
          </cell>
          <cell r="F210">
            <v>84.21</v>
          </cell>
          <cell r="G210">
            <v>1160.42</v>
          </cell>
          <cell r="H210">
            <v>28.07</v>
          </cell>
          <cell r="I210">
            <v>386.81</v>
          </cell>
        </row>
        <row r="211">
          <cell r="A211" t="str">
            <v>ЛЕНИНА101</v>
          </cell>
          <cell r="B211" t="str">
            <v>ЛЕНИНА</v>
          </cell>
          <cell r="C211">
            <v>101</v>
          </cell>
          <cell r="E211" t="str">
            <v>ГВС</v>
          </cell>
          <cell r="F211">
            <v>691.72500000000002</v>
          </cell>
          <cell r="G211">
            <v>9531.9699999999993</v>
          </cell>
          <cell r="H211">
            <v>230.57499999999999</v>
          </cell>
          <cell r="I211">
            <v>3177.32</v>
          </cell>
        </row>
        <row r="212">
          <cell r="A212" t="str">
            <v>ЛЕНИНА102</v>
          </cell>
          <cell r="B212" t="str">
            <v>ЛЕНИНА</v>
          </cell>
          <cell r="C212">
            <v>102</v>
          </cell>
          <cell r="E212" t="str">
            <v>ГВС</v>
          </cell>
          <cell r="F212">
            <v>240.6</v>
          </cell>
          <cell r="G212">
            <v>3315.49</v>
          </cell>
          <cell r="H212">
            <v>80.2</v>
          </cell>
          <cell r="I212">
            <v>1105.1600000000001</v>
          </cell>
        </row>
        <row r="213">
          <cell r="A213" t="str">
            <v>ЛЕНИНА104</v>
          </cell>
          <cell r="B213" t="str">
            <v>ЛЕНИНА</v>
          </cell>
          <cell r="C213">
            <v>104</v>
          </cell>
          <cell r="E213" t="str">
            <v>ГВС</v>
          </cell>
          <cell r="F213">
            <v>102.255</v>
          </cell>
          <cell r="G213">
            <v>1409.07</v>
          </cell>
          <cell r="H213">
            <v>34.085000000000001</v>
          </cell>
          <cell r="I213">
            <v>469.69</v>
          </cell>
        </row>
        <row r="214">
          <cell r="A214" t="str">
            <v>ЛЕНИНА105</v>
          </cell>
          <cell r="B214" t="str">
            <v>ЛЕНИНА</v>
          </cell>
          <cell r="C214">
            <v>105</v>
          </cell>
          <cell r="E214" t="str">
            <v>ГВС</v>
          </cell>
          <cell r="F214">
            <v>475.185</v>
          </cell>
          <cell r="G214">
            <v>6548.04</v>
          </cell>
          <cell r="H214">
            <v>158.39500000000001</v>
          </cell>
          <cell r="I214">
            <v>2182.6799999999998</v>
          </cell>
        </row>
        <row r="215">
          <cell r="A215" t="str">
            <v>ЛЕНИНА106</v>
          </cell>
          <cell r="B215" t="str">
            <v>ЛЕНИНА</v>
          </cell>
          <cell r="C215">
            <v>106</v>
          </cell>
          <cell r="E215" t="str">
            <v>ГВС</v>
          </cell>
          <cell r="F215">
            <v>126.315</v>
          </cell>
          <cell r="G215">
            <v>1740.64</v>
          </cell>
          <cell r="H215">
            <v>42.104999999999997</v>
          </cell>
          <cell r="I215">
            <v>580.21</v>
          </cell>
        </row>
        <row r="216">
          <cell r="A216" t="str">
            <v>ЛЕНИНА107</v>
          </cell>
          <cell r="B216" t="str">
            <v>ЛЕНИНА</v>
          </cell>
          <cell r="C216">
            <v>107</v>
          </cell>
          <cell r="E216" t="str">
            <v>ГВС</v>
          </cell>
          <cell r="F216">
            <v>276.69</v>
          </cell>
          <cell r="G216">
            <v>3812.8</v>
          </cell>
          <cell r="H216">
            <v>92.23</v>
          </cell>
          <cell r="I216">
            <v>1270.93</v>
          </cell>
        </row>
        <row r="217">
          <cell r="A217" t="str">
            <v>ЛЕНИНА108А</v>
          </cell>
          <cell r="B217" t="str">
            <v>ЛЕНИНА</v>
          </cell>
          <cell r="C217">
            <v>108</v>
          </cell>
          <cell r="D217" t="str">
            <v>А</v>
          </cell>
          <cell r="E217" t="str">
            <v>ГВС</v>
          </cell>
          <cell r="F217">
            <v>240.6</v>
          </cell>
          <cell r="G217">
            <v>3315.49</v>
          </cell>
          <cell r="H217">
            <v>80.2</v>
          </cell>
          <cell r="I217">
            <v>1105.1600000000001</v>
          </cell>
        </row>
        <row r="218">
          <cell r="A218" t="str">
            <v>ЛЕНИНА108</v>
          </cell>
          <cell r="B218" t="str">
            <v>ЛЕНИНА</v>
          </cell>
          <cell r="C218">
            <v>108</v>
          </cell>
          <cell r="E218" t="str">
            <v>ГВС</v>
          </cell>
          <cell r="F218">
            <v>144.36000000000001</v>
          </cell>
          <cell r="G218">
            <v>1989.29</v>
          </cell>
          <cell r="H218">
            <v>48.12</v>
          </cell>
          <cell r="I218">
            <v>663.1</v>
          </cell>
        </row>
        <row r="219">
          <cell r="A219" t="str">
            <v>ЛЕНИНА109</v>
          </cell>
          <cell r="B219" t="str">
            <v>ЛЕНИНА</v>
          </cell>
          <cell r="C219">
            <v>109</v>
          </cell>
          <cell r="E219" t="str">
            <v>ГВС</v>
          </cell>
          <cell r="F219">
            <v>496.52855</v>
          </cell>
          <cell r="G219">
            <v>6842.17</v>
          </cell>
          <cell r="H219">
            <v>165.50951699999999</v>
          </cell>
          <cell r="I219">
            <v>2280.7199999999998</v>
          </cell>
        </row>
        <row r="220">
          <cell r="A220" t="str">
            <v>ЛЕНИНА111</v>
          </cell>
          <cell r="B220" t="str">
            <v>ЛЕНИНА</v>
          </cell>
          <cell r="C220">
            <v>111</v>
          </cell>
          <cell r="E220" t="str">
            <v>ГВС</v>
          </cell>
          <cell r="F220">
            <v>312.77999999999997</v>
          </cell>
          <cell r="G220">
            <v>4310.1400000000003</v>
          </cell>
          <cell r="H220">
            <v>104.26</v>
          </cell>
          <cell r="I220">
            <v>1436.71</v>
          </cell>
        </row>
        <row r="221">
          <cell r="A221" t="str">
            <v>ЛЕНИНА112</v>
          </cell>
          <cell r="B221" t="str">
            <v>ЛЕНИНА</v>
          </cell>
          <cell r="C221">
            <v>112</v>
          </cell>
          <cell r="E221" t="str">
            <v>ГВС</v>
          </cell>
          <cell r="F221">
            <v>595.48500000000001</v>
          </cell>
          <cell r="G221">
            <v>8205.81</v>
          </cell>
          <cell r="H221">
            <v>198.495</v>
          </cell>
          <cell r="I221">
            <v>2735.27</v>
          </cell>
        </row>
        <row r="222">
          <cell r="A222" t="str">
            <v>ЛЕНИНА114</v>
          </cell>
          <cell r="B222" t="str">
            <v>ЛЕНИНА</v>
          </cell>
          <cell r="C222">
            <v>114</v>
          </cell>
          <cell r="E222" t="str">
            <v>ГВС</v>
          </cell>
          <cell r="F222">
            <v>246.61500000000001</v>
          </cell>
          <cell r="G222">
            <v>3398.38</v>
          </cell>
          <cell r="H222">
            <v>82.204999999999998</v>
          </cell>
          <cell r="I222">
            <v>1132.79</v>
          </cell>
        </row>
        <row r="223">
          <cell r="A223" t="str">
            <v>ЛЕНИНА116</v>
          </cell>
          <cell r="B223" t="str">
            <v>ЛЕНИНА</v>
          </cell>
          <cell r="C223">
            <v>116</v>
          </cell>
          <cell r="E223" t="str">
            <v>ГВС</v>
          </cell>
          <cell r="F223">
            <v>583.45500000000004</v>
          </cell>
          <cell r="G223">
            <v>8040.04</v>
          </cell>
          <cell r="H223">
            <v>194.48500000000001</v>
          </cell>
          <cell r="I223">
            <v>2680.01</v>
          </cell>
        </row>
        <row r="224">
          <cell r="A224" t="str">
            <v>ЛЕНИНА118</v>
          </cell>
          <cell r="B224" t="str">
            <v>ЛЕНИНА</v>
          </cell>
          <cell r="C224">
            <v>118</v>
          </cell>
          <cell r="E224" t="str">
            <v>ГВС</v>
          </cell>
          <cell r="F224">
            <v>66.165000000000006</v>
          </cell>
          <cell r="G224">
            <v>911.76</v>
          </cell>
          <cell r="H224">
            <v>22.055</v>
          </cell>
          <cell r="I224">
            <v>303.92</v>
          </cell>
        </row>
        <row r="225">
          <cell r="A225" t="str">
            <v>ЛЕНИНА120</v>
          </cell>
          <cell r="B225" t="str">
            <v>ЛЕНИНА</v>
          </cell>
          <cell r="C225">
            <v>120</v>
          </cell>
          <cell r="E225" t="str">
            <v>ГВС</v>
          </cell>
          <cell r="F225">
            <v>102.255</v>
          </cell>
          <cell r="G225">
            <v>1409.08</v>
          </cell>
          <cell r="H225">
            <v>34.085000000000001</v>
          </cell>
          <cell r="I225">
            <v>469.69</v>
          </cell>
        </row>
        <row r="226">
          <cell r="A226" t="str">
            <v>ЛЕНИНА122</v>
          </cell>
          <cell r="B226" t="str">
            <v>ЛЕНИНА</v>
          </cell>
          <cell r="C226">
            <v>122</v>
          </cell>
          <cell r="E226" t="str">
            <v>ГВС</v>
          </cell>
          <cell r="F226">
            <v>108.27</v>
          </cell>
          <cell r="G226">
            <v>1491.96</v>
          </cell>
          <cell r="H226">
            <v>36.090000000000003</v>
          </cell>
          <cell r="I226">
            <v>497.32</v>
          </cell>
        </row>
        <row r="227">
          <cell r="A227" t="str">
            <v>ЛЕНИНА124</v>
          </cell>
          <cell r="B227" t="str">
            <v>ЛЕНИНА</v>
          </cell>
          <cell r="C227">
            <v>124</v>
          </cell>
          <cell r="E227" t="str">
            <v>ГВС</v>
          </cell>
          <cell r="F227">
            <v>360.9</v>
          </cell>
          <cell r="G227">
            <v>4973.24</v>
          </cell>
          <cell r="H227">
            <v>120.3</v>
          </cell>
          <cell r="I227">
            <v>1657.75</v>
          </cell>
        </row>
        <row r="228">
          <cell r="A228" t="str">
            <v>ЛЕНИНА134</v>
          </cell>
          <cell r="B228" t="str">
            <v>ЛЕНИНА</v>
          </cell>
          <cell r="C228">
            <v>134</v>
          </cell>
          <cell r="E228" t="str">
            <v>ГВС</v>
          </cell>
          <cell r="F228">
            <v>30.074999999999999</v>
          </cell>
          <cell r="G228">
            <v>414.43</v>
          </cell>
          <cell r="H228">
            <v>10.025</v>
          </cell>
          <cell r="I228">
            <v>138.13999999999999</v>
          </cell>
        </row>
        <row r="229">
          <cell r="A229" t="str">
            <v>М.СИБИРЯКА33А</v>
          </cell>
          <cell r="B229" t="str">
            <v>М.СИБИРЯКА</v>
          </cell>
          <cell r="C229">
            <v>33</v>
          </cell>
          <cell r="D229" t="str">
            <v>А</v>
          </cell>
          <cell r="E229" t="str">
            <v>ГВС</v>
          </cell>
          <cell r="F229">
            <v>90.224999999999994</v>
          </cell>
          <cell r="G229">
            <v>1243.32</v>
          </cell>
          <cell r="H229">
            <v>30.074999999999999</v>
          </cell>
          <cell r="I229">
            <v>414.44</v>
          </cell>
        </row>
        <row r="230">
          <cell r="A230" t="str">
            <v>М.СИБИРЯКА39</v>
          </cell>
          <cell r="B230" t="str">
            <v>М.СИБИРЯКА</v>
          </cell>
          <cell r="C230">
            <v>39</v>
          </cell>
          <cell r="E230" t="str">
            <v>ГВС</v>
          </cell>
          <cell r="F230">
            <v>72.180000000000007</v>
          </cell>
          <cell r="G230">
            <v>994.64</v>
          </cell>
          <cell r="H230">
            <v>24.06</v>
          </cell>
          <cell r="I230">
            <v>331.55</v>
          </cell>
        </row>
        <row r="231">
          <cell r="A231" t="str">
            <v>М.СИБИРЯКА41</v>
          </cell>
          <cell r="B231" t="str">
            <v>М.СИБИРЯКА</v>
          </cell>
          <cell r="C231">
            <v>41</v>
          </cell>
          <cell r="E231" t="str">
            <v>ГВС</v>
          </cell>
          <cell r="F231">
            <v>144.36000000000001</v>
          </cell>
          <cell r="G231">
            <v>1989.3</v>
          </cell>
          <cell r="H231">
            <v>48.12</v>
          </cell>
          <cell r="I231">
            <v>663.1</v>
          </cell>
        </row>
        <row r="232">
          <cell r="A232" t="str">
            <v>М.СИБИРЯКА43</v>
          </cell>
          <cell r="B232" t="str">
            <v>М.СИБИРЯКА</v>
          </cell>
          <cell r="C232">
            <v>43</v>
          </cell>
          <cell r="E232" t="str">
            <v>ГВС</v>
          </cell>
          <cell r="F232">
            <v>66.165000000000006</v>
          </cell>
          <cell r="G232">
            <v>911.76</v>
          </cell>
          <cell r="H232">
            <v>22.055</v>
          </cell>
          <cell r="I232">
            <v>303.92</v>
          </cell>
        </row>
        <row r="233">
          <cell r="A233" t="str">
            <v>М.СИБИРЯКА45</v>
          </cell>
          <cell r="B233" t="str">
            <v>М.СИБИРЯКА</v>
          </cell>
          <cell r="C233">
            <v>45</v>
          </cell>
          <cell r="E233" t="str">
            <v>ГВС</v>
          </cell>
          <cell r="F233">
            <v>90.224999999999994</v>
          </cell>
          <cell r="G233">
            <v>1243.31</v>
          </cell>
          <cell r="H233">
            <v>30.074999999999999</v>
          </cell>
          <cell r="I233">
            <v>414.44</v>
          </cell>
        </row>
        <row r="234">
          <cell r="A234" t="str">
            <v>М.СИБИРЯКА51</v>
          </cell>
          <cell r="B234" t="str">
            <v>М.СИБИРЯКА</v>
          </cell>
          <cell r="C234">
            <v>51</v>
          </cell>
          <cell r="E234" t="str">
            <v>ГВС</v>
          </cell>
          <cell r="F234">
            <v>168.42</v>
          </cell>
          <cell r="G234">
            <v>2320.85</v>
          </cell>
          <cell r="H234">
            <v>56.14</v>
          </cell>
          <cell r="I234">
            <v>773.62</v>
          </cell>
        </row>
        <row r="235">
          <cell r="A235" t="str">
            <v>М.СИБИРЯКА53</v>
          </cell>
          <cell r="B235" t="str">
            <v>М.СИБИРЯКА</v>
          </cell>
          <cell r="C235">
            <v>53</v>
          </cell>
          <cell r="E235" t="str">
            <v>ГВС</v>
          </cell>
          <cell r="F235">
            <v>144.36000000000001</v>
          </cell>
          <cell r="G235">
            <v>1989.28</v>
          </cell>
          <cell r="H235">
            <v>48.12</v>
          </cell>
          <cell r="I235">
            <v>663.09</v>
          </cell>
        </row>
        <row r="236">
          <cell r="A236" t="str">
            <v>М.СИБИРЯКА55</v>
          </cell>
          <cell r="B236" t="str">
            <v>М.СИБИРЯКА</v>
          </cell>
          <cell r="C236">
            <v>55</v>
          </cell>
          <cell r="E236" t="str">
            <v>ГВС</v>
          </cell>
          <cell r="F236">
            <v>114.285</v>
          </cell>
          <cell r="G236">
            <v>1574.87</v>
          </cell>
          <cell r="H236">
            <v>38.094999999999999</v>
          </cell>
          <cell r="I236">
            <v>524.96</v>
          </cell>
        </row>
        <row r="237">
          <cell r="A237" t="str">
            <v>М.СИБИРЯКА59</v>
          </cell>
          <cell r="B237" t="str">
            <v>М.СИБИРЯКА</v>
          </cell>
          <cell r="C237">
            <v>59</v>
          </cell>
          <cell r="E237" t="str">
            <v>ГВС</v>
          </cell>
          <cell r="F237">
            <v>318.79500000000002</v>
          </cell>
          <cell r="G237">
            <v>4393</v>
          </cell>
          <cell r="H237">
            <v>106.265</v>
          </cell>
          <cell r="I237">
            <v>1464.33</v>
          </cell>
        </row>
        <row r="238">
          <cell r="A238" t="str">
            <v>М.СИБИРЯКА61</v>
          </cell>
          <cell r="B238" t="str">
            <v>М.СИБИРЯКА</v>
          </cell>
          <cell r="C238">
            <v>61</v>
          </cell>
          <cell r="E238" t="str">
            <v>ГВС</v>
          </cell>
          <cell r="F238">
            <v>246.61500000000001</v>
          </cell>
          <cell r="G238">
            <v>3398.36</v>
          </cell>
          <cell r="H238">
            <v>82.204999999999998</v>
          </cell>
          <cell r="I238">
            <v>1132.79</v>
          </cell>
        </row>
        <row r="239">
          <cell r="A239" t="str">
            <v>МАЛЬСКОГО3</v>
          </cell>
          <cell r="B239" t="str">
            <v>МАЛЬСКОГО</v>
          </cell>
          <cell r="C239">
            <v>3</v>
          </cell>
          <cell r="E239" t="str">
            <v>ГВС</v>
          </cell>
          <cell r="F239">
            <v>186.465</v>
          </cell>
          <cell r="G239">
            <v>2569.4699999999998</v>
          </cell>
          <cell r="H239">
            <v>62.155000000000001</v>
          </cell>
          <cell r="I239">
            <v>856.49</v>
          </cell>
        </row>
        <row r="240">
          <cell r="A240" t="str">
            <v>МАЛЬСКОГО5</v>
          </cell>
          <cell r="B240" t="str">
            <v>МАЛЬСКОГО</v>
          </cell>
          <cell r="C240">
            <v>5</v>
          </cell>
          <cell r="E240" t="str">
            <v>ГВС</v>
          </cell>
          <cell r="F240">
            <v>84.21</v>
          </cell>
          <cell r="G240">
            <v>1160.42</v>
          </cell>
          <cell r="H240">
            <v>28.07</v>
          </cell>
          <cell r="I240">
            <v>386.81</v>
          </cell>
        </row>
        <row r="241">
          <cell r="A241" t="str">
            <v>МАЛЬСКОГО7</v>
          </cell>
          <cell r="B241" t="str">
            <v>МАЛЬСКОГО</v>
          </cell>
          <cell r="C241">
            <v>7</v>
          </cell>
          <cell r="E241" t="str">
            <v>ГВС</v>
          </cell>
          <cell r="F241">
            <v>230.51032000000001</v>
          </cell>
          <cell r="G241">
            <v>3176.46</v>
          </cell>
          <cell r="H241">
            <v>76.836772999999994</v>
          </cell>
          <cell r="I241">
            <v>1058.82</v>
          </cell>
        </row>
        <row r="242">
          <cell r="A242" t="str">
            <v>МАЛЬСКОГО9</v>
          </cell>
          <cell r="B242" t="str">
            <v>МАЛЬСКОГО</v>
          </cell>
          <cell r="C242">
            <v>9</v>
          </cell>
          <cell r="E242" t="str">
            <v>ГВС</v>
          </cell>
          <cell r="F242">
            <v>294.73500000000001</v>
          </cell>
          <cell r="G242">
            <v>4061.46</v>
          </cell>
          <cell r="H242">
            <v>98.245000000000005</v>
          </cell>
          <cell r="I242">
            <v>1353.82</v>
          </cell>
        </row>
        <row r="243">
          <cell r="A243" t="str">
            <v>МЕЛЬНИЧНАЯ110</v>
          </cell>
          <cell r="B243" t="str">
            <v>МЕЛЬНИЧНАЯ</v>
          </cell>
          <cell r="C243">
            <v>1</v>
          </cell>
          <cell r="D243">
            <v>10</v>
          </cell>
          <cell r="E243" t="str">
            <v>ГВС</v>
          </cell>
          <cell r="F243">
            <v>18.045000000000002</v>
          </cell>
          <cell r="G243">
            <v>248.66</v>
          </cell>
          <cell r="H243">
            <v>6.0149999999999997</v>
          </cell>
          <cell r="I243">
            <v>82.89</v>
          </cell>
        </row>
        <row r="244">
          <cell r="A244" t="str">
            <v>МИРА1</v>
          </cell>
          <cell r="B244" t="str">
            <v>МИРА</v>
          </cell>
          <cell r="C244">
            <v>1</v>
          </cell>
          <cell r="E244" t="str">
            <v>ГВС</v>
          </cell>
          <cell r="F244">
            <v>318.79500000000002</v>
          </cell>
          <cell r="G244">
            <v>4392.99</v>
          </cell>
          <cell r="H244">
            <v>106.265</v>
          </cell>
          <cell r="I244">
            <v>1464.33</v>
          </cell>
        </row>
        <row r="245">
          <cell r="A245" t="str">
            <v>МИРА2А</v>
          </cell>
          <cell r="B245" t="str">
            <v>МИРА</v>
          </cell>
          <cell r="C245">
            <v>2</v>
          </cell>
          <cell r="D245" t="str">
            <v>А</v>
          </cell>
          <cell r="E245" t="str">
            <v>ГВС</v>
          </cell>
          <cell r="F245">
            <v>258.64499999999998</v>
          </cell>
          <cell r="G245">
            <v>3564.11</v>
          </cell>
          <cell r="H245">
            <v>86.215000000000003</v>
          </cell>
          <cell r="I245">
            <v>1188.04</v>
          </cell>
        </row>
        <row r="246">
          <cell r="A246" t="str">
            <v>МИРА2Б</v>
          </cell>
          <cell r="B246" t="str">
            <v>МИРА</v>
          </cell>
          <cell r="C246">
            <v>2</v>
          </cell>
          <cell r="D246" t="str">
            <v>Б</v>
          </cell>
          <cell r="E246" t="str">
            <v>ГВС</v>
          </cell>
          <cell r="F246">
            <v>130.77773999999999</v>
          </cell>
          <cell r="G246">
            <v>1802.14</v>
          </cell>
          <cell r="H246">
            <v>43.592579999999998</v>
          </cell>
          <cell r="I246">
            <v>600.71</v>
          </cell>
        </row>
        <row r="247">
          <cell r="A247" t="str">
            <v>МИРА2Г</v>
          </cell>
          <cell r="B247" t="str">
            <v>МИРА</v>
          </cell>
          <cell r="C247">
            <v>2</v>
          </cell>
          <cell r="D247" t="str">
            <v>Г</v>
          </cell>
          <cell r="E247" t="str">
            <v>ГВС</v>
          </cell>
          <cell r="F247">
            <v>108.27</v>
          </cell>
          <cell r="G247">
            <v>1491.97</v>
          </cell>
          <cell r="H247">
            <v>36.090000000000003</v>
          </cell>
          <cell r="I247">
            <v>497.32</v>
          </cell>
        </row>
        <row r="248">
          <cell r="A248" t="str">
            <v>МИРА2</v>
          </cell>
          <cell r="B248" t="str">
            <v>МИРА</v>
          </cell>
          <cell r="C248">
            <v>2</v>
          </cell>
          <cell r="E248" t="str">
            <v>ГВС</v>
          </cell>
          <cell r="F248">
            <v>150.375</v>
          </cell>
          <cell r="G248">
            <v>2072.17</v>
          </cell>
          <cell r="H248">
            <v>50.125</v>
          </cell>
          <cell r="I248">
            <v>690.72</v>
          </cell>
        </row>
        <row r="249">
          <cell r="A249" t="str">
            <v>МИРА3</v>
          </cell>
          <cell r="B249" t="str">
            <v>МИРА</v>
          </cell>
          <cell r="C249">
            <v>3</v>
          </cell>
          <cell r="E249" t="str">
            <v>ГВС</v>
          </cell>
          <cell r="F249">
            <v>439.09500000000003</v>
          </cell>
          <cell r="G249">
            <v>6050.74</v>
          </cell>
          <cell r="H249">
            <v>146.36500000000001</v>
          </cell>
          <cell r="I249">
            <v>2016.91</v>
          </cell>
        </row>
        <row r="250">
          <cell r="A250" t="str">
            <v>МИРА4А</v>
          </cell>
          <cell r="B250" t="str">
            <v>МИРА</v>
          </cell>
          <cell r="C250">
            <v>4</v>
          </cell>
          <cell r="D250" t="str">
            <v>А</v>
          </cell>
          <cell r="E250" t="str">
            <v>ГВС</v>
          </cell>
          <cell r="F250">
            <v>24.06</v>
          </cell>
          <cell r="G250">
            <v>331.55</v>
          </cell>
          <cell r="H250">
            <v>8.02</v>
          </cell>
          <cell r="I250">
            <v>110.52</v>
          </cell>
        </row>
        <row r="251">
          <cell r="A251" t="str">
            <v>МИРА4</v>
          </cell>
          <cell r="B251" t="str">
            <v>МИРА</v>
          </cell>
          <cell r="C251">
            <v>4</v>
          </cell>
          <cell r="E251" t="str">
            <v>ГВС</v>
          </cell>
          <cell r="F251">
            <v>108.27</v>
          </cell>
          <cell r="G251">
            <v>1491.95</v>
          </cell>
          <cell r="H251">
            <v>36.090000000000003</v>
          </cell>
          <cell r="I251">
            <v>497.32</v>
          </cell>
        </row>
        <row r="252">
          <cell r="A252" t="str">
            <v>МИРА8</v>
          </cell>
          <cell r="B252" t="str">
            <v>МИРА</v>
          </cell>
          <cell r="C252">
            <v>8</v>
          </cell>
          <cell r="E252" t="str">
            <v>ГВС</v>
          </cell>
          <cell r="F252">
            <v>1044.605</v>
          </cell>
          <cell r="G252">
            <v>14394.85</v>
          </cell>
          <cell r="H252">
            <v>342.85500000000002</v>
          </cell>
          <cell r="I252">
            <v>4724.6099999999997</v>
          </cell>
        </row>
        <row r="253">
          <cell r="A253" t="str">
            <v>МИРА9</v>
          </cell>
          <cell r="B253" t="str">
            <v>МИРА</v>
          </cell>
          <cell r="C253">
            <v>9</v>
          </cell>
          <cell r="E253" t="str">
            <v>ГВС</v>
          </cell>
          <cell r="F253">
            <v>294.73500000000001</v>
          </cell>
          <cell r="G253">
            <v>4061.47</v>
          </cell>
          <cell r="H253">
            <v>98.245000000000005</v>
          </cell>
          <cell r="I253">
            <v>1353.82</v>
          </cell>
        </row>
        <row r="254">
          <cell r="A254" t="str">
            <v>МИРА10</v>
          </cell>
          <cell r="B254" t="str">
            <v>МИРА</v>
          </cell>
          <cell r="C254">
            <v>10</v>
          </cell>
          <cell r="E254" t="str">
            <v>ГВС</v>
          </cell>
          <cell r="F254">
            <v>108.85209999999999</v>
          </cell>
          <cell r="G254">
            <v>1499.99</v>
          </cell>
          <cell r="H254">
            <v>36.284033000000001</v>
          </cell>
          <cell r="I254">
            <v>500</v>
          </cell>
        </row>
        <row r="255">
          <cell r="A255" t="str">
            <v>МИРА11</v>
          </cell>
          <cell r="B255" t="str">
            <v>МИРА</v>
          </cell>
          <cell r="C255">
            <v>11</v>
          </cell>
          <cell r="E255" t="str">
            <v>ГВС</v>
          </cell>
          <cell r="F255">
            <v>396.99</v>
          </cell>
          <cell r="G255">
            <v>5470.6</v>
          </cell>
          <cell r="H255">
            <v>132.33000000000001</v>
          </cell>
          <cell r="I255">
            <v>1823.53</v>
          </cell>
        </row>
        <row r="256">
          <cell r="A256" t="str">
            <v>МИРА13</v>
          </cell>
          <cell r="B256" t="str">
            <v>МИРА</v>
          </cell>
          <cell r="C256">
            <v>13</v>
          </cell>
          <cell r="E256" t="str">
            <v>ГВС</v>
          </cell>
          <cell r="F256">
            <v>319.95918999999998</v>
          </cell>
          <cell r="G256">
            <v>4409.1099999999997</v>
          </cell>
          <cell r="H256">
            <v>106.653063</v>
          </cell>
          <cell r="I256">
            <v>1469.7</v>
          </cell>
        </row>
        <row r="257">
          <cell r="A257" t="str">
            <v>МИРА18</v>
          </cell>
          <cell r="B257" t="str">
            <v>МИРА</v>
          </cell>
          <cell r="C257">
            <v>18</v>
          </cell>
          <cell r="E257" t="str">
            <v>ГВС</v>
          </cell>
          <cell r="F257">
            <v>186.465</v>
          </cell>
          <cell r="G257">
            <v>2569.48</v>
          </cell>
          <cell r="H257">
            <v>62.155000000000001</v>
          </cell>
          <cell r="I257">
            <v>856.49</v>
          </cell>
        </row>
        <row r="258">
          <cell r="A258" t="str">
            <v>МИРА22</v>
          </cell>
          <cell r="B258" t="str">
            <v>МИРА</v>
          </cell>
          <cell r="C258">
            <v>22</v>
          </cell>
          <cell r="E258" t="str">
            <v>ГВС</v>
          </cell>
          <cell r="F258">
            <v>721.8</v>
          </cell>
          <cell r="G258">
            <v>9946.4699999999993</v>
          </cell>
          <cell r="H258">
            <v>240.6</v>
          </cell>
          <cell r="I258">
            <v>3315.49</v>
          </cell>
        </row>
        <row r="259">
          <cell r="A259" t="str">
            <v>МИРА26</v>
          </cell>
          <cell r="B259" t="str">
            <v>МИРА</v>
          </cell>
          <cell r="C259">
            <v>26</v>
          </cell>
          <cell r="E259" t="str">
            <v>ГВС</v>
          </cell>
          <cell r="F259">
            <v>42.104999999999997</v>
          </cell>
          <cell r="G259">
            <v>580.21</v>
          </cell>
          <cell r="H259">
            <v>14.035</v>
          </cell>
          <cell r="I259">
            <v>193.4</v>
          </cell>
        </row>
        <row r="260">
          <cell r="A260" t="str">
            <v>МИРА32</v>
          </cell>
          <cell r="B260" t="str">
            <v>МИРА</v>
          </cell>
          <cell r="C260">
            <v>32</v>
          </cell>
          <cell r="E260" t="str">
            <v>ГВС</v>
          </cell>
          <cell r="F260">
            <v>685.71</v>
          </cell>
          <cell r="G260">
            <v>9449.1</v>
          </cell>
          <cell r="H260">
            <v>228.57</v>
          </cell>
          <cell r="I260">
            <v>3149.7</v>
          </cell>
        </row>
        <row r="261">
          <cell r="A261" t="str">
            <v>МИРА34</v>
          </cell>
          <cell r="B261" t="str">
            <v>МИРА</v>
          </cell>
          <cell r="C261">
            <v>34</v>
          </cell>
          <cell r="E261" t="str">
            <v>ГВС</v>
          </cell>
          <cell r="F261">
            <v>72.180000000000007</v>
          </cell>
          <cell r="G261">
            <v>994.65</v>
          </cell>
          <cell r="H261">
            <v>24.06</v>
          </cell>
          <cell r="I261">
            <v>331.55</v>
          </cell>
        </row>
        <row r="262">
          <cell r="A262" t="str">
            <v>МИРА36</v>
          </cell>
          <cell r="B262" t="str">
            <v>МИРА</v>
          </cell>
          <cell r="C262">
            <v>36</v>
          </cell>
          <cell r="E262" t="str">
            <v>ГВС</v>
          </cell>
          <cell r="F262">
            <v>120.3</v>
          </cell>
          <cell r="G262">
            <v>1657.74</v>
          </cell>
          <cell r="H262">
            <v>40.1</v>
          </cell>
          <cell r="I262">
            <v>552.58000000000004</v>
          </cell>
        </row>
        <row r="263">
          <cell r="A263" t="str">
            <v>МИРА38</v>
          </cell>
          <cell r="B263" t="str">
            <v>МИРА</v>
          </cell>
          <cell r="C263">
            <v>38</v>
          </cell>
          <cell r="E263" t="str">
            <v>ГВС</v>
          </cell>
          <cell r="F263">
            <v>150.375</v>
          </cell>
          <cell r="G263">
            <v>2072.17</v>
          </cell>
          <cell r="H263">
            <v>50.125</v>
          </cell>
          <cell r="I263">
            <v>690.72</v>
          </cell>
        </row>
        <row r="264">
          <cell r="A264" t="str">
            <v>МИРА40</v>
          </cell>
          <cell r="B264" t="str">
            <v>МИРА</v>
          </cell>
          <cell r="C264">
            <v>40</v>
          </cell>
          <cell r="E264" t="str">
            <v>ГВС</v>
          </cell>
          <cell r="F264">
            <v>60.15</v>
          </cell>
          <cell r="G264">
            <v>828.88</v>
          </cell>
          <cell r="H264">
            <v>20.05</v>
          </cell>
          <cell r="I264">
            <v>276.29000000000002</v>
          </cell>
        </row>
        <row r="265">
          <cell r="A265" t="str">
            <v>МИРА44</v>
          </cell>
          <cell r="B265" t="str">
            <v>МИРА</v>
          </cell>
          <cell r="C265">
            <v>44</v>
          </cell>
          <cell r="E265" t="str">
            <v>ГВС</v>
          </cell>
          <cell r="F265">
            <v>210.52500000000001</v>
          </cell>
          <cell r="G265">
            <v>2901.04</v>
          </cell>
          <cell r="H265">
            <v>70.174999999999997</v>
          </cell>
          <cell r="I265">
            <v>967.01</v>
          </cell>
        </row>
        <row r="266">
          <cell r="A266" t="str">
            <v>МИРА46</v>
          </cell>
          <cell r="B266" t="str">
            <v>МИРА</v>
          </cell>
          <cell r="C266">
            <v>46</v>
          </cell>
          <cell r="E266" t="str">
            <v>ГВС</v>
          </cell>
          <cell r="F266">
            <v>457.14</v>
          </cell>
          <cell r="G266">
            <v>6299.47</v>
          </cell>
          <cell r="H266">
            <v>152.38</v>
          </cell>
          <cell r="I266">
            <v>2099.8200000000002</v>
          </cell>
        </row>
        <row r="267">
          <cell r="A267" t="str">
            <v>МИРА48</v>
          </cell>
          <cell r="B267" t="str">
            <v>МИРА</v>
          </cell>
          <cell r="C267">
            <v>48</v>
          </cell>
          <cell r="E267" t="str">
            <v>ГВС</v>
          </cell>
          <cell r="F267">
            <v>102.255</v>
          </cell>
          <cell r="G267">
            <v>1409.09</v>
          </cell>
          <cell r="H267">
            <v>34.085000000000001</v>
          </cell>
          <cell r="I267">
            <v>469.7</v>
          </cell>
        </row>
        <row r="268">
          <cell r="A268" t="str">
            <v>ОРДЖОНИКИДЗЕ3А</v>
          </cell>
          <cell r="B268" t="str">
            <v>ОРДЖОНИКИДЗЕ</v>
          </cell>
          <cell r="C268">
            <v>3</v>
          </cell>
          <cell r="D268" t="str">
            <v>А</v>
          </cell>
          <cell r="E268" t="str">
            <v>ГВС</v>
          </cell>
          <cell r="F268">
            <v>108.27</v>
          </cell>
          <cell r="G268">
            <v>1491.99</v>
          </cell>
          <cell r="H268">
            <v>36.090000000000003</v>
          </cell>
          <cell r="I268">
            <v>497.33</v>
          </cell>
        </row>
        <row r="269">
          <cell r="A269" t="str">
            <v>ОРДЖОНИКИДЗЕ3</v>
          </cell>
          <cell r="B269" t="str">
            <v>ОРДЖОНИКИДЗЕ</v>
          </cell>
          <cell r="C269">
            <v>3</v>
          </cell>
          <cell r="E269" t="str">
            <v>ГВС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</row>
        <row r="270">
          <cell r="A270" t="str">
            <v>ОРДЖОНИКИДЗЕ5</v>
          </cell>
          <cell r="B270" t="str">
            <v>ОРДЖОНИКИДЗЕ</v>
          </cell>
          <cell r="C270">
            <v>5</v>
          </cell>
          <cell r="E270" t="str">
            <v>ГВС</v>
          </cell>
          <cell r="F270">
            <v>54.135000000000005</v>
          </cell>
          <cell r="G270">
            <v>745.99</v>
          </cell>
          <cell r="H270">
            <v>18.044999999999998</v>
          </cell>
          <cell r="I270">
            <v>248.67000000000002</v>
          </cell>
        </row>
        <row r="271">
          <cell r="A271" t="str">
            <v>ОРДЖОНИКИДЗЕ7</v>
          </cell>
          <cell r="B271" t="str">
            <v>ОРДЖОНИКИДЗЕ</v>
          </cell>
          <cell r="C271">
            <v>7</v>
          </cell>
          <cell r="E271" t="str">
            <v>ГВС</v>
          </cell>
          <cell r="F271">
            <v>22.075049999999997</v>
          </cell>
          <cell r="G271">
            <v>304.2</v>
          </cell>
          <cell r="H271">
            <v>7.3583499999999997</v>
          </cell>
          <cell r="I271">
            <v>101.4</v>
          </cell>
        </row>
        <row r="272">
          <cell r="A272" t="str">
            <v>ОРДЖОНИКИДЗЕ9</v>
          </cell>
          <cell r="B272" t="str">
            <v>ОРДЖОНИКИДЗЕ</v>
          </cell>
          <cell r="C272">
            <v>9</v>
          </cell>
          <cell r="E272" t="str">
            <v>ГВС</v>
          </cell>
          <cell r="F272">
            <v>102.255</v>
          </cell>
          <cell r="G272">
            <v>1409.0800000000002</v>
          </cell>
          <cell r="H272">
            <v>34.085000000000001</v>
          </cell>
          <cell r="I272">
            <v>469.7</v>
          </cell>
        </row>
        <row r="273">
          <cell r="A273" t="str">
            <v>ОРДЖОНИКИДЗЕ13</v>
          </cell>
          <cell r="B273" t="str">
            <v>ОРДЖОНИКИДЗЕ</v>
          </cell>
          <cell r="C273">
            <v>13</v>
          </cell>
          <cell r="E273" t="str">
            <v>ГВС</v>
          </cell>
          <cell r="F273">
            <v>54.134999999999998</v>
          </cell>
          <cell r="G273">
            <v>746.01</v>
          </cell>
          <cell r="H273">
            <v>18.045000000000002</v>
          </cell>
          <cell r="I273">
            <v>248.67</v>
          </cell>
        </row>
        <row r="274">
          <cell r="A274" t="str">
            <v>ОРДЖОНИКИДЗЕ14</v>
          </cell>
          <cell r="B274" t="str">
            <v>ОРДЖОНИКИДЗЕ</v>
          </cell>
          <cell r="C274">
            <v>14</v>
          </cell>
          <cell r="E274" t="str">
            <v>ГВС</v>
          </cell>
          <cell r="F274">
            <v>26.4</v>
          </cell>
          <cell r="G274">
            <v>363.8</v>
          </cell>
          <cell r="H274">
            <v>8.8000000000000007</v>
          </cell>
          <cell r="I274">
            <v>121.27</v>
          </cell>
        </row>
        <row r="275">
          <cell r="A275" t="str">
            <v>ОРДЖОНИКИДЗЕ15</v>
          </cell>
          <cell r="B275" t="str">
            <v>ОРДЖОНИКИДЗЕ</v>
          </cell>
          <cell r="C275">
            <v>15</v>
          </cell>
          <cell r="E275" t="str">
            <v>ГВС</v>
          </cell>
          <cell r="F275">
            <v>100.25</v>
          </cell>
          <cell r="G275">
            <v>1381.46</v>
          </cell>
          <cell r="H275">
            <v>32.08</v>
          </cell>
          <cell r="I275">
            <v>442.07</v>
          </cell>
        </row>
        <row r="276">
          <cell r="A276" t="str">
            <v>ОРДЖОНИКИДЗЕ16</v>
          </cell>
          <cell r="B276" t="str">
            <v>ОРДЖОНИКИДЗЕ</v>
          </cell>
          <cell r="C276">
            <v>16</v>
          </cell>
          <cell r="E276" t="str">
            <v>ГВС</v>
          </cell>
          <cell r="F276">
            <v>12.03</v>
          </cell>
          <cell r="G276">
            <v>165.78</v>
          </cell>
          <cell r="H276">
            <v>4.01</v>
          </cell>
          <cell r="I276">
            <v>55.26</v>
          </cell>
        </row>
        <row r="277">
          <cell r="A277" t="str">
            <v>ОРДЖОНИКИДЗЕ18</v>
          </cell>
          <cell r="B277" t="str">
            <v>ОРДЖОНИКИДЗЕ</v>
          </cell>
          <cell r="C277">
            <v>18</v>
          </cell>
          <cell r="E277" t="str">
            <v>ГВС</v>
          </cell>
          <cell r="F277">
            <v>66.164999999999992</v>
          </cell>
          <cell r="G277">
            <v>911.77</v>
          </cell>
          <cell r="H277">
            <v>22.055</v>
          </cell>
          <cell r="I277">
            <v>303.92</v>
          </cell>
        </row>
        <row r="278">
          <cell r="A278" t="str">
            <v>ОРДЖОНИКИДЗЕ24</v>
          </cell>
          <cell r="B278" t="str">
            <v>ОРДЖОНИКИДЗЕ</v>
          </cell>
          <cell r="C278">
            <v>24</v>
          </cell>
          <cell r="E278" t="str">
            <v>ГВС</v>
          </cell>
          <cell r="F278">
            <v>18.045000000000002</v>
          </cell>
          <cell r="G278">
            <v>248.66</v>
          </cell>
          <cell r="H278">
            <v>6.0149999999999997</v>
          </cell>
          <cell r="I278">
            <v>82.89</v>
          </cell>
        </row>
        <row r="279">
          <cell r="A279" t="str">
            <v>ОРДЖОНИКИДЗЕ26</v>
          </cell>
          <cell r="B279" t="str">
            <v>ОРДЖОНИКИДЗЕ</v>
          </cell>
          <cell r="C279">
            <v>26</v>
          </cell>
          <cell r="E279" t="str">
            <v>ГВС</v>
          </cell>
          <cell r="F279">
            <v>60.15</v>
          </cell>
          <cell r="G279">
            <v>828.87</v>
          </cell>
          <cell r="H279">
            <v>20.049999999999997</v>
          </cell>
          <cell r="I279">
            <v>276.29000000000002</v>
          </cell>
        </row>
        <row r="280">
          <cell r="A280" t="str">
            <v>ОРДЖОНИКИДЗЕ27</v>
          </cell>
          <cell r="B280" t="str">
            <v>ОРДЖОНИКИДЗЕ</v>
          </cell>
          <cell r="C280">
            <v>27</v>
          </cell>
          <cell r="E280" t="str">
            <v>ГВС</v>
          </cell>
          <cell r="F280">
            <v>108.27</v>
          </cell>
          <cell r="G280">
            <v>1491.97</v>
          </cell>
          <cell r="H280">
            <v>28.07</v>
          </cell>
          <cell r="I280">
            <v>386.81</v>
          </cell>
        </row>
        <row r="281">
          <cell r="A281" t="str">
            <v>ОРДЖОНИКИДЗЕ30</v>
          </cell>
          <cell r="B281" t="str">
            <v>ОРДЖОНИКИДЗЕ</v>
          </cell>
          <cell r="C281">
            <v>30</v>
          </cell>
          <cell r="E281" t="str">
            <v>ГВС</v>
          </cell>
          <cell r="F281">
            <v>30.074999999999999</v>
          </cell>
          <cell r="G281">
            <v>414.43</v>
          </cell>
          <cell r="H281">
            <v>10.025</v>
          </cell>
          <cell r="I281">
            <v>138.13999999999999</v>
          </cell>
        </row>
        <row r="282">
          <cell r="A282" t="str">
            <v>ОРДЖОНИКИДЗЕ32</v>
          </cell>
          <cell r="B282" t="str">
            <v>ОРДЖОНИКИДЗЕ</v>
          </cell>
          <cell r="C282">
            <v>32</v>
          </cell>
          <cell r="E282" t="str">
            <v>ГВС</v>
          </cell>
          <cell r="F282">
            <v>54.134999999999998</v>
          </cell>
          <cell r="G282">
            <v>745.99</v>
          </cell>
          <cell r="H282">
            <v>18.045000000000002</v>
          </cell>
          <cell r="I282">
            <v>248.66</v>
          </cell>
        </row>
        <row r="283">
          <cell r="A283" t="str">
            <v>ПОБЕДЫ2А</v>
          </cell>
          <cell r="B283" t="str">
            <v>ПОБЕДЫ</v>
          </cell>
          <cell r="C283">
            <v>2</v>
          </cell>
          <cell r="D283" t="str">
            <v>А</v>
          </cell>
          <cell r="E283" t="str">
            <v>ГВС</v>
          </cell>
          <cell r="F283">
            <v>246.61500000000001</v>
          </cell>
          <cell r="G283">
            <v>3398.36</v>
          </cell>
          <cell r="H283">
            <v>82.204999999999998</v>
          </cell>
          <cell r="I283">
            <v>1132.79</v>
          </cell>
        </row>
        <row r="284">
          <cell r="A284" t="str">
            <v>ПОБЕДЫ18</v>
          </cell>
          <cell r="B284" t="str">
            <v>ПОБЕДЫ</v>
          </cell>
          <cell r="C284">
            <v>18</v>
          </cell>
          <cell r="E284" t="str">
            <v>ГВС</v>
          </cell>
          <cell r="F284">
            <v>150.375</v>
          </cell>
          <cell r="G284">
            <v>2072.1799999999998</v>
          </cell>
          <cell r="H284">
            <v>50.125</v>
          </cell>
          <cell r="I284">
            <v>690.73</v>
          </cell>
        </row>
        <row r="285">
          <cell r="A285" t="str">
            <v>ПОБЕДЫ20</v>
          </cell>
          <cell r="B285" t="str">
            <v>ПОБЕДЫ</v>
          </cell>
          <cell r="C285">
            <v>20</v>
          </cell>
          <cell r="E285" t="str">
            <v>ГВС</v>
          </cell>
          <cell r="F285">
            <v>276.69</v>
          </cell>
          <cell r="G285">
            <v>3812.84</v>
          </cell>
          <cell r="H285">
            <v>92.23</v>
          </cell>
          <cell r="I285">
            <v>1270.95</v>
          </cell>
        </row>
        <row r="286">
          <cell r="A286" t="str">
            <v>ПОБЕДЫ22</v>
          </cell>
          <cell r="B286" t="str">
            <v>ПОБЕДЫ</v>
          </cell>
          <cell r="C286">
            <v>22</v>
          </cell>
          <cell r="E286" t="str">
            <v>ГВС</v>
          </cell>
          <cell r="F286">
            <v>96.24</v>
          </cell>
          <cell r="G286">
            <v>1326.21</v>
          </cell>
          <cell r="H286">
            <v>32.08</v>
          </cell>
          <cell r="I286">
            <v>442.07</v>
          </cell>
        </row>
        <row r="287">
          <cell r="A287" t="str">
            <v>ПОБЕДЫ26</v>
          </cell>
          <cell r="B287" t="str">
            <v>ПОБЕДЫ</v>
          </cell>
          <cell r="C287">
            <v>26</v>
          </cell>
          <cell r="E287" t="str">
            <v>ГВС</v>
          </cell>
          <cell r="F287">
            <v>198.495</v>
          </cell>
          <cell r="G287">
            <v>2735.28</v>
          </cell>
          <cell r="H287">
            <v>66.165000000000006</v>
          </cell>
          <cell r="I287">
            <v>911.76</v>
          </cell>
        </row>
        <row r="288">
          <cell r="A288" t="str">
            <v>ПОБЕДЫ30</v>
          </cell>
          <cell r="B288" t="str">
            <v>ПОБЕДЫ</v>
          </cell>
          <cell r="C288">
            <v>30</v>
          </cell>
          <cell r="E288" t="str">
            <v>ГВС</v>
          </cell>
          <cell r="F288">
            <v>238.65968000000001</v>
          </cell>
          <cell r="G288">
            <v>3288.77</v>
          </cell>
          <cell r="H288">
            <v>79.553227000000007</v>
          </cell>
          <cell r="I288">
            <v>1096.26</v>
          </cell>
        </row>
        <row r="289">
          <cell r="A289" t="str">
            <v>ПОБЕДЫ42</v>
          </cell>
          <cell r="B289" t="str">
            <v>ПОБЕДЫ</v>
          </cell>
          <cell r="C289">
            <v>42</v>
          </cell>
          <cell r="E289" t="str">
            <v>ГВС</v>
          </cell>
          <cell r="F289">
            <v>138.345</v>
          </cell>
          <cell r="G289">
            <v>1906.42</v>
          </cell>
          <cell r="H289">
            <v>46.115000000000002</v>
          </cell>
          <cell r="I289">
            <v>635.47</v>
          </cell>
        </row>
        <row r="290">
          <cell r="A290" t="str">
            <v>ПОБЕДЫ44</v>
          </cell>
          <cell r="B290" t="str">
            <v>ПОБЕДЫ</v>
          </cell>
          <cell r="C290">
            <v>44</v>
          </cell>
          <cell r="E290" t="str">
            <v>ГВС</v>
          </cell>
          <cell r="F290">
            <v>154.44968</v>
          </cell>
          <cell r="G290">
            <v>2128.3200000000002</v>
          </cell>
          <cell r="H290">
            <v>51.483226999999999</v>
          </cell>
          <cell r="I290">
            <v>709.44</v>
          </cell>
        </row>
        <row r="291">
          <cell r="A291" t="str">
            <v>ПОБЕДЫ50</v>
          </cell>
          <cell r="B291" t="str">
            <v>ПОБЕДЫ</v>
          </cell>
          <cell r="C291">
            <v>50</v>
          </cell>
          <cell r="E291" t="str">
            <v>ГВС</v>
          </cell>
          <cell r="F291">
            <v>150.375</v>
          </cell>
          <cell r="G291">
            <v>2072.19</v>
          </cell>
          <cell r="H291">
            <v>50.125</v>
          </cell>
          <cell r="I291">
            <v>690.73</v>
          </cell>
        </row>
        <row r="292">
          <cell r="A292" t="str">
            <v>ПУШКИНА16</v>
          </cell>
          <cell r="B292" t="str">
            <v>ПУШКИНА</v>
          </cell>
          <cell r="C292">
            <v>16</v>
          </cell>
          <cell r="E292" t="str">
            <v>ГВС</v>
          </cell>
          <cell r="F292">
            <v>60.15</v>
          </cell>
          <cell r="G292">
            <v>828.86</v>
          </cell>
          <cell r="H292">
            <v>20.05</v>
          </cell>
          <cell r="I292">
            <v>276.29000000000002</v>
          </cell>
        </row>
        <row r="293">
          <cell r="A293" t="str">
            <v>ПУШКИНА18</v>
          </cell>
          <cell r="B293" t="str">
            <v>ПУШКИНА</v>
          </cell>
          <cell r="C293">
            <v>18</v>
          </cell>
          <cell r="E293" t="str">
            <v>ГВС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</row>
        <row r="294">
          <cell r="A294" t="str">
            <v>ПУШКИНА19</v>
          </cell>
          <cell r="B294" t="str">
            <v>ПУШКИНА</v>
          </cell>
          <cell r="C294">
            <v>19</v>
          </cell>
          <cell r="E294" t="str">
            <v>ГВС</v>
          </cell>
          <cell r="F294">
            <v>108.27</v>
          </cell>
          <cell r="G294">
            <v>1491.97</v>
          </cell>
          <cell r="H294">
            <v>36.090000000000003</v>
          </cell>
          <cell r="I294">
            <v>497.32</v>
          </cell>
        </row>
        <row r="295">
          <cell r="A295" t="str">
            <v>ПУШКИНА20</v>
          </cell>
          <cell r="B295" t="str">
            <v>ПУШКИНА</v>
          </cell>
          <cell r="C295">
            <v>20</v>
          </cell>
          <cell r="E295" t="str">
            <v>ГВС</v>
          </cell>
          <cell r="F295">
            <v>152.42009999999999</v>
          </cell>
          <cell r="G295">
            <v>2100.35</v>
          </cell>
          <cell r="H295">
            <v>50.806699999999999</v>
          </cell>
          <cell r="I295">
            <v>700.12</v>
          </cell>
        </row>
        <row r="296">
          <cell r="A296" t="str">
            <v>ПУШКИНА21</v>
          </cell>
          <cell r="B296" t="str">
            <v>ПУШКИНА</v>
          </cell>
          <cell r="C296">
            <v>21</v>
          </cell>
          <cell r="E296" t="str">
            <v>ГВС</v>
          </cell>
          <cell r="F296">
            <v>146.36500000000001</v>
          </cell>
          <cell r="G296">
            <v>2016.9</v>
          </cell>
          <cell r="H296">
            <v>46.115000000000002</v>
          </cell>
          <cell r="I296">
            <v>635.46</v>
          </cell>
        </row>
        <row r="297">
          <cell r="A297" t="str">
            <v>ПУШКИНА22</v>
          </cell>
          <cell r="B297" t="str">
            <v>ПУШКИНА</v>
          </cell>
          <cell r="C297">
            <v>22</v>
          </cell>
          <cell r="E297" t="str">
            <v>ГВС</v>
          </cell>
          <cell r="F297">
            <v>36.090000000000003</v>
          </cell>
          <cell r="G297">
            <v>497.32</v>
          </cell>
          <cell r="H297">
            <v>12.03</v>
          </cell>
          <cell r="I297">
            <v>165.77</v>
          </cell>
        </row>
        <row r="298">
          <cell r="A298" t="str">
            <v>ПУШКИНА23</v>
          </cell>
          <cell r="B298" t="str">
            <v>ПУШКИНА</v>
          </cell>
          <cell r="C298">
            <v>23</v>
          </cell>
          <cell r="E298" t="str">
            <v>ГВС</v>
          </cell>
          <cell r="F298">
            <v>198.30097000000001</v>
          </cell>
          <cell r="G298">
            <v>2732.6</v>
          </cell>
          <cell r="H298">
            <v>66.100323000000003</v>
          </cell>
          <cell r="I298">
            <v>910.87</v>
          </cell>
        </row>
        <row r="299">
          <cell r="A299" t="str">
            <v>ПУШКИНА25</v>
          </cell>
          <cell r="B299" t="str">
            <v>ПУШКИНА</v>
          </cell>
          <cell r="C299">
            <v>25</v>
          </cell>
          <cell r="E299" t="str">
            <v>ГВС</v>
          </cell>
          <cell r="F299">
            <v>60.15</v>
          </cell>
          <cell r="G299">
            <v>828.87</v>
          </cell>
          <cell r="H299">
            <v>20.05</v>
          </cell>
          <cell r="I299">
            <v>276.29000000000002</v>
          </cell>
        </row>
        <row r="300">
          <cell r="A300" t="str">
            <v>ПУШКИНА26</v>
          </cell>
          <cell r="B300" t="str">
            <v>ПУШКИНА</v>
          </cell>
          <cell r="C300">
            <v>26</v>
          </cell>
          <cell r="E300" t="str">
            <v>ГВС</v>
          </cell>
          <cell r="F300">
            <v>68.210099999999997</v>
          </cell>
          <cell r="G300">
            <v>939.94</v>
          </cell>
          <cell r="H300">
            <v>22.736699999999999</v>
          </cell>
          <cell r="I300">
            <v>313.31</v>
          </cell>
        </row>
        <row r="301">
          <cell r="A301" t="str">
            <v>ПУШКИНА27</v>
          </cell>
          <cell r="B301" t="str">
            <v>ПУШКИНА</v>
          </cell>
          <cell r="C301">
            <v>27</v>
          </cell>
          <cell r="E301" t="str">
            <v>ГВС</v>
          </cell>
          <cell r="F301">
            <v>48.12</v>
          </cell>
          <cell r="G301">
            <v>663.09</v>
          </cell>
          <cell r="H301">
            <v>16.04</v>
          </cell>
          <cell r="I301">
            <v>221.03</v>
          </cell>
        </row>
        <row r="302">
          <cell r="A302" t="str">
            <v>ПУШКИНА28</v>
          </cell>
          <cell r="B302" t="str">
            <v>ПУШКИНА</v>
          </cell>
          <cell r="C302">
            <v>28</v>
          </cell>
          <cell r="E302" t="str">
            <v>ГВС</v>
          </cell>
          <cell r="F302">
            <v>12.03</v>
          </cell>
          <cell r="G302">
            <v>165.77</v>
          </cell>
          <cell r="H302">
            <v>4.01</v>
          </cell>
          <cell r="I302">
            <v>55.26</v>
          </cell>
        </row>
        <row r="303">
          <cell r="A303" t="str">
            <v>ПУШКИНА29</v>
          </cell>
          <cell r="B303" t="str">
            <v>ПУШКИНА</v>
          </cell>
          <cell r="C303">
            <v>29</v>
          </cell>
          <cell r="E303" t="str">
            <v>ГВС</v>
          </cell>
          <cell r="F303">
            <v>92.23</v>
          </cell>
          <cell r="G303">
            <v>1270.94</v>
          </cell>
          <cell r="H303">
            <v>24.06</v>
          </cell>
          <cell r="I303">
            <v>331.55</v>
          </cell>
        </row>
        <row r="304">
          <cell r="A304" t="str">
            <v>ПУШКИНА30</v>
          </cell>
          <cell r="B304" t="str">
            <v>ПУШКИНА</v>
          </cell>
          <cell r="C304">
            <v>30</v>
          </cell>
          <cell r="E304" t="str">
            <v>ГВС</v>
          </cell>
          <cell r="F304">
            <v>16.04</v>
          </cell>
          <cell r="G304">
            <v>221.03</v>
          </cell>
          <cell r="H304">
            <v>4.01</v>
          </cell>
          <cell r="I304">
            <v>55.26</v>
          </cell>
        </row>
        <row r="305">
          <cell r="A305" t="str">
            <v>ПУШКИНА32</v>
          </cell>
          <cell r="B305" t="str">
            <v>ПУШКИНА</v>
          </cell>
          <cell r="C305">
            <v>32</v>
          </cell>
          <cell r="E305" t="str">
            <v>ГВС</v>
          </cell>
          <cell r="F305">
            <v>90.224999999999994</v>
          </cell>
          <cell r="G305">
            <v>1243.31</v>
          </cell>
          <cell r="H305">
            <v>30.074999999999999</v>
          </cell>
          <cell r="I305">
            <v>414.43</v>
          </cell>
        </row>
        <row r="306">
          <cell r="A306" t="str">
            <v>ПУШКИНА34</v>
          </cell>
          <cell r="B306" t="str">
            <v>ПУШКИНА</v>
          </cell>
          <cell r="C306">
            <v>34</v>
          </cell>
          <cell r="E306" t="str">
            <v>ГВС</v>
          </cell>
          <cell r="F306">
            <v>36.089999999999996</v>
          </cell>
          <cell r="G306">
            <v>497.32</v>
          </cell>
          <cell r="H306">
            <v>12.030000000000001</v>
          </cell>
          <cell r="I306">
            <v>165.76999999999998</v>
          </cell>
        </row>
        <row r="307">
          <cell r="A307" t="str">
            <v>ПУШКИНА35</v>
          </cell>
          <cell r="B307" t="str">
            <v>ПУШКИНА</v>
          </cell>
          <cell r="C307">
            <v>35</v>
          </cell>
          <cell r="E307" t="str">
            <v>ГВС</v>
          </cell>
          <cell r="F307">
            <v>162.405</v>
          </cell>
          <cell r="G307">
            <v>2237.96</v>
          </cell>
          <cell r="H307">
            <v>50.125</v>
          </cell>
          <cell r="I307">
            <v>690.73</v>
          </cell>
        </row>
        <row r="308">
          <cell r="A308" t="str">
            <v>ПУШКИНА37</v>
          </cell>
          <cell r="B308" t="str">
            <v>ПУШКИНА</v>
          </cell>
          <cell r="C308">
            <v>37</v>
          </cell>
          <cell r="E308" t="str">
            <v>ГВС</v>
          </cell>
          <cell r="F308">
            <v>108.27</v>
          </cell>
          <cell r="G308">
            <v>1491.97</v>
          </cell>
          <cell r="H308">
            <v>36.090000000000003</v>
          </cell>
          <cell r="I308">
            <v>497.32</v>
          </cell>
        </row>
        <row r="309">
          <cell r="A309" t="str">
            <v>ПУШКИНА38</v>
          </cell>
          <cell r="B309" t="str">
            <v>ПУШКИНА</v>
          </cell>
          <cell r="C309">
            <v>38</v>
          </cell>
          <cell r="E309" t="str">
            <v>ГВС</v>
          </cell>
          <cell r="F309">
            <v>36.090000000000003</v>
          </cell>
          <cell r="G309">
            <v>497.32</v>
          </cell>
          <cell r="H309">
            <v>12.03</v>
          </cell>
          <cell r="I309">
            <v>165.77</v>
          </cell>
        </row>
        <row r="310">
          <cell r="A310" t="str">
            <v>САДОВАЯ21</v>
          </cell>
          <cell r="B310" t="str">
            <v>САДОВАЯ2</v>
          </cell>
          <cell r="C310">
            <v>1</v>
          </cell>
          <cell r="E310" t="str">
            <v>ГВС</v>
          </cell>
          <cell r="F310">
            <v>96.24</v>
          </cell>
          <cell r="G310">
            <v>1326.18</v>
          </cell>
          <cell r="H310">
            <v>32.08</v>
          </cell>
          <cell r="I310">
            <v>442.06</v>
          </cell>
        </row>
        <row r="311">
          <cell r="A311" t="str">
            <v>СВЕРДЛОВА15</v>
          </cell>
          <cell r="B311" t="str">
            <v>СВЕРДЛОВА</v>
          </cell>
          <cell r="C311">
            <v>15</v>
          </cell>
          <cell r="E311" t="str">
            <v>ГВС</v>
          </cell>
          <cell r="F311">
            <v>30.074999999999999</v>
          </cell>
          <cell r="G311">
            <v>414.43</v>
          </cell>
          <cell r="H311">
            <v>10.025</v>
          </cell>
          <cell r="I311">
            <v>138.13999999999999</v>
          </cell>
        </row>
        <row r="312">
          <cell r="A312" t="str">
            <v>СВЕРДЛОВА16</v>
          </cell>
          <cell r="B312" t="str">
            <v>СВЕРДЛОВА</v>
          </cell>
          <cell r="C312">
            <v>16</v>
          </cell>
          <cell r="E312" t="str">
            <v>ГВС</v>
          </cell>
          <cell r="F312">
            <v>18.044999999999998</v>
          </cell>
          <cell r="G312">
            <v>248.66000000000003</v>
          </cell>
          <cell r="H312">
            <v>6.0149999999999997</v>
          </cell>
          <cell r="I312">
            <v>82.89</v>
          </cell>
        </row>
        <row r="313">
          <cell r="A313" t="str">
            <v>СВЕРДЛОВА17</v>
          </cell>
          <cell r="B313" t="str">
            <v>СВЕРДЛОВА</v>
          </cell>
          <cell r="C313">
            <v>17</v>
          </cell>
          <cell r="E313" t="str">
            <v>ГВС</v>
          </cell>
          <cell r="F313">
            <v>72.180000000000007</v>
          </cell>
          <cell r="G313">
            <v>994.65</v>
          </cell>
          <cell r="H313">
            <v>24.06</v>
          </cell>
          <cell r="I313">
            <v>331.55</v>
          </cell>
        </row>
        <row r="314">
          <cell r="A314" t="str">
            <v>СВЕРДЛОВА18</v>
          </cell>
          <cell r="B314" t="str">
            <v>СВЕРДЛОВА</v>
          </cell>
          <cell r="C314">
            <v>18</v>
          </cell>
          <cell r="E314" t="str">
            <v>ГВС</v>
          </cell>
          <cell r="F314">
            <v>72.180000000000007</v>
          </cell>
          <cell r="G314">
            <v>994.66</v>
          </cell>
          <cell r="H314">
            <v>24.060000000000002</v>
          </cell>
          <cell r="I314">
            <v>331.56</v>
          </cell>
        </row>
        <row r="315">
          <cell r="A315" t="str">
            <v>СВЕРДЛОВА20</v>
          </cell>
          <cell r="B315" t="str">
            <v>СВЕРДЛОВА</v>
          </cell>
          <cell r="C315">
            <v>20</v>
          </cell>
          <cell r="E315" t="str">
            <v>ГВС</v>
          </cell>
          <cell r="F315">
            <v>36.089999999999996</v>
          </cell>
          <cell r="G315">
            <v>497.32</v>
          </cell>
          <cell r="H315">
            <v>12.030000000000001</v>
          </cell>
          <cell r="I315">
            <v>165.78</v>
          </cell>
        </row>
        <row r="316">
          <cell r="A316" t="str">
            <v>СВЕРДЛОВА24</v>
          </cell>
          <cell r="B316" t="str">
            <v>СВЕРДЛОВА</v>
          </cell>
          <cell r="C316">
            <v>24</v>
          </cell>
          <cell r="E316" t="str">
            <v>ГВС</v>
          </cell>
          <cell r="F316">
            <v>48.12</v>
          </cell>
          <cell r="G316">
            <v>663.1</v>
          </cell>
          <cell r="H316">
            <v>16.04</v>
          </cell>
          <cell r="I316">
            <v>221.03</v>
          </cell>
        </row>
        <row r="317">
          <cell r="A317" t="str">
            <v>СВЕРДЛОВА25</v>
          </cell>
          <cell r="B317" t="str">
            <v>СВЕРДЛОВА</v>
          </cell>
          <cell r="C317">
            <v>25</v>
          </cell>
          <cell r="E317" t="str">
            <v>ГВС</v>
          </cell>
          <cell r="F317">
            <v>30.074999999999999</v>
          </cell>
          <cell r="G317">
            <v>414.43</v>
          </cell>
          <cell r="H317">
            <v>10.025</v>
          </cell>
          <cell r="I317">
            <v>138.13999999999999</v>
          </cell>
        </row>
        <row r="318">
          <cell r="A318" t="str">
            <v>СВЕРДЛОВА26</v>
          </cell>
          <cell r="B318" t="str">
            <v>СВЕРДЛОВА</v>
          </cell>
          <cell r="C318">
            <v>26</v>
          </cell>
          <cell r="E318" t="str">
            <v>ГВС</v>
          </cell>
          <cell r="F318">
            <v>66.165000000000006</v>
          </cell>
          <cell r="G318">
            <v>911.76</v>
          </cell>
          <cell r="H318">
            <v>22.055</v>
          </cell>
          <cell r="I318">
            <v>303.92</v>
          </cell>
        </row>
        <row r="319">
          <cell r="A319" t="str">
            <v>СВЕРДЛОВА27</v>
          </cell>
          <cell r="B319" t="str">
            <v>СВЕРДЛОВА</v>
          </cell>
          <cell r="C319">
            <v>27</v>
          </cell>
          <cell r="E319" t="str">
            <v>ГВС</v>
          </cell>
          <cell r="F319">
            <v>55.945970000000003</v>
          </cell>
          <cell r="G319">
            <v>770.94</v>
          </cell>
          <cell r="H319">
            <v>15.975322999999999</v>
          </cell>
          <cell r="I319">
            <v>220.14</v>
          </cell>
        </row>
        <row r="320">
          <cell r="A320" t="str">
            <v>СВЕРДЛОВА28</v>
          </cell>
          <cell r="B320" t="str">
            <v>СВЕРДЛОВА</v>
          </cell>
          <cell r="C320">
            <v>28</v>
          </cell>
          <cell r="E320" t="str">
            <v>ГВС</v>
          </cell>
          <cell r="F320">
            <v>216.54</v>
          </cell>
          <cell r="G320">
            <v>2983.95</v>
          </cell>
          <cell r="H320">
            <v>72.180000000000007</v>
          </cell>
          <cell r="I320">
            <v>994.65</v>
          </cell>
        </row>
        <row r="321">
          <cell r="A321" t="str">
            <v>СВЕРДЛОВА29</v>
          </cell>
          <cell r="B321" t="str">
            <v>СВЕРДЛОВА</v>
          </cell>
          <cell r="C321">
            <v>29</v>
          </cell>
          <cell r="E321" t="str">
            <v>ГВС</v>
          </cell>
          <cell r="F321">
            <v>27.552579999999999</v>
          </cell>
          <cell r="G321">
            <v>379.68</v>
          </cell>
          <cell r="H321">
            <v>0</v>
          </cell>
          <cell r="I321">
            <v>0</v>
          </cell>
        </row>
        <row r="322">
          <cell r="A322" t="str">
            <v>СВЕРДЛОВА32</v>
          </cell>
          <cell r="B322" t="str">
            <v>СВЕРДЛОВА</v>
          </cell>
          <cell r="C322">
            <v>32</v>
          </cell>
          <cell r="E322" t="str">
            <v>ГВС</v>
          </cell>
          <cell r="F322">
            <v>126.315</v>
          </cell>
          <cell r="G322">
            <v>1740.64</v>
          </cell>
          <cell r="H322">
            <v>42.104999999999997</v>
          </cell>
          <cell r="I322">
            <v>580.21</v>
          </cell>
        </row>
        <row r="323">
          <cell r="A323" t="str">
            <v>СВЕРДЛОВА34</v>
          </cell>
          <cell r="B323" t="str">
            <v>СВЕРДЛОВА</v>
          </cell>
          <cell r="C323">
            <v>34</v>
          </cell>
          <cell r="E323" t="str">
            <v>ГВС</v>
          </cell>
          <cell r="F323">
            <v>66.165000000000006</v>
          </cell>
          <cell r="G323">
            <v>911.76</v>
          </cell>
          <cell r="H323">
            <v>22.055</v>
          </cell>
          <cell r="I323">
            <v>303.92</v>
          </cell>
        </row>
        <row r="324">
          <cell r="A324" t="str">
            <v>СИНЯЯПТИЦА1</v>
          </cell>
          <cell r="B324" t="str">
            <v>СИНЯЯПТИЦА</v>
          </cell>
          <cell r="C324">
            <v>1</v>
          </cell>
          <cell r="E324" t="str">
            <v>ГВС</v>
          </cell>
          <cell r="F324">
            <v>48.12</v>
          </cell>
          <cell r="G324">
            <v>701.6</v>
          </cell>
          <cell r="H324">
            <v>16.04</v>
          </cell>
          <cell r="I324">
            <v>233.87</v>
          </cell>
        </row>
        <row r="325">
          <cell r="A325" t="str">
            <v>СИРОТИНА2</v>
          </cell>
          <cell r="B325" t="str">
            <v>СИРОТИНА</v>
          </cell>
          <cell r="C325">
            <v>2</v>
          </cell>
          <cell r="E325" t="str">
            <v>ГВС</v>
          </cell>
          <cell r="F325">
            <v>174.435</v>
          </cell>
          <cell r="G325">
            <v>2403.73</v>
          </cell>
          <cell r="H325">
            <v>58.145000000000003</v>
          </cell>
          <cell r="I325">
            <v>801.24</v>
          </cell>
        </row>
        <row r="326">
          <cell r="A326" t="str">
            <v>СИРОТИНА4</v>
          </cell>
          <cell r="B326" t="str">
            <v>СИРОТИНА</v>
          </cell>
          <cell r="C326">
            <v>4</v>
          </cell>
          <cell r="E326" t="str">
            <v>ГВС</v>
          </cell>
          <cell r="F326">
            <v>234.58500000000001</v>
          </cell>
          <cell r="G326">
            <v>3232.59</v>
          </cell>
          <cell r="H326">
            <v>78.194999999999993</v>
          </cell>
          <cell r="I326">
            <v>1077.53</v>
          </cell>
        </row>
        <row r="327">
          <cell r="A327" t="str">
            <v>СИРОТИНА6</v>
          </cell>
          <cell r="B327" t="str">
            <v>СИРОТИНА</v>
          </cell>
          <cell r="C327">
            <v>6</v>
          </cell>
          <cell r="E327" t="str">
            <v>ГВС</v>
          </cell>
          <cell r="F327">
            <v>156.38999999999999</v>
          </cell>
          <cell r="G327">
            <v>2155.08</v>
          </cell>
          <cell r="H327">
            <v>52.13</v>
          </cell>
          <cell r="I327">
            <v>718.36</v>
          </cell>
        </row>
        <row r="328">
          <cell r="A328" t="str">
            <v>СИРОТИНА8</v>
          </cell>
          <cell r="B328" t="str">
            <v>СИРОТИНА</v>
          </cell>
          <cell r="C328">
            <v>8</v>
          </cell>
          <cell r="E328" t="str">
            <v>ГВС</v>
          </cell>
          <cell r="F328">
            <v>126.315</v>
          </cell>
          <cell r="G328">
            <v>1740.65</v>
          </cell>
          <cell r="H328">
            <v>42.104999999999997</v>
          </cell>
          <cell r="I328">
            <v>580.22</v>
          </cell>
        </row>
        <row r="329">
          <cell r="A329" t="str">
            <v>СИРОТИНА9</v>
          </cell>
          <cell r="B329" t="str">
            <v>СИРОТИНА</v>
          </cell>
          <cell r="C329">
            <v>9</v>
          </cell>
          <cell r="E329" t="str">
            <v>ГВС</v>
          </cell>
          <cell r="F329">
            <v>186.465</v>
          </cell>
          <cell r="G329">
            <v>2569.5</v>
          </cell>
          <cell r="H329">
            <v>62.155000000000001</v>
          </cell>
          <cell r="I329">
            <v>856.5</v>
          </cell>
        </row>
        <row r="330">
          <cell r="A330" t="str">
            <v>СИРОТИНА11</v>
          </cell>
          <cell r="B330" t="str">
            <v>СИРОТИНА</v>
          </cell>
          <cell r="C330">
            <v>11</v>
          </cell>
          <cell r="E330" t="str">
            <v>ГВС</v>
          </cell>
          <cell r="F330">
            <v>42.104999999999997</v>
          </cell>
          <cell r="G330">
            <v>580.21</v>
          </cell>
          <cell r="H330">
            <v>14.035</v>
          </cell>
          <cell r="I330">
            <v>193.4</v>
          </cell>
        </row>
        <row r="331">
          <cell r="A331" t="str">
            <v>СИРОТИНА12</v>
          </cell>
          <cell r="B331" t="str">
            <v>СИРОТИНА</v>
          </cell>
          <cell r="C331">
            <v>12</v>
          </cell>
          <cell r="E331" t="str">
            <v>ГВС</v>
          </cell>
          <cell r="F331">
            <v>263.49581000000001</v>
          </cell>
          <cell r="G331">
            <v>3630.98</v>
          </cell>
          <cell r="H331">
            <v>87.831936999999996</v>
          </cell>
          <cell r="I331">
            <v>1210.33</v>
          </cell>
        </row>
        <row r="332">
          <cell r="A332" t="str">
            <v>СИРОТИНА13</v>
          </cell>
          <cell r="B332" t="str">
            <v>СИРОТИНА</v>
          </cell>
          <cell r="C332">
            <v>13</v>
          </cell>
          <cell r="E332" t="str">
            <v>ГВС</v>
          </cell>
          <cell r="F332">
            <v>174.435</v>
          </cell>
          <cell r="G332">
            <v>2403.6999999999998</v>
          </cell>
          <cell r="H332">
            <v>58.145000000000003</v>
          </cell>
          <cell r="I332">
            <v>801.23</v>
          </cell>
        </row>
        <row r="333">
          <cell r="A333" t="str">
            <v>СИРОТИНА14</v>
          </cell>
          <cell r="B333" t="str">
            <v>СИРОТИНА</v>
          </cell>
          <cell r="C333">
            <v>14</v>
          </cell>
          <cell r="E333" t="str">
            <v>ГВС</v>
          </cell>
          <cell r="F333">
            <v>222.55500000000001</v>
          </cell>
          <cell r="G333">
            <v>3066.83</v>
          </cell>
          <cell r="H333">
            <v>74.185000000000002</v>
          </cell>
          <cell r="I333">
            <v>1022.28</v>
          </cell>
        </row>
        <row r="334">
          <cell r="A334" t="str">
            <v>СИРОТИНА16</v>
          </cell>
          <cell r="B334" t="str">
            <v>СИРОТИНА</v>
          </cell>
          <cell r="C334">
            <v>16</v>
          </cell>
          <cell r="E334" t="str">
            <v>ГВС</v>
          </cell>
          <cell r="F334">
            <v>168.42</v>
          </cell>
          <cell r="G334">
            <v>2320.83</v>
          </cell>
          <cell r="H334">
            <v>56.14</v>
          </cell>
          <cell r="I334">
            <v>773.61</v>
          </cell>
        </row>
        <row r="335">
          <cell r="A335" t="str">
            <v>СИРОТИНА18</v>
          </cell>
          <cell r="B335" t="str">
            <v>СИРОТИНА</v>
          </cell>
          <cell r="C335">
            <v>18</v>
          </cell>
          <cell r="E335" t="str">
            <v>ГВС</v>
          </cell>
          <cell r="F335">
            <v>192.48</v>
          </cell>
          <cell r="G335">
            <v>2652.38</v>
          </cell>
          <cell r="H335">
            <v>64.16</v>
          </cell>
          <cell r="I335">
            <v>884.13</v>
          </cell>
        </row>
        <row r="336">
          <cell r="A336" t="str">
            <v>СИРОТИНА20</v>
          </cell>
          <cell r="B336" t="str">
            <v>СИРОТИНА</v>
          </cell>
          <cell r="C336">
            <v>20</v>
          </cell>
          <cell r="E336" t="str">
            <v>ГВС</v>
          </cell>
          <cell r="F336">
            <v>162.405</v>
          </cell>
          <cell r="G336">
            <v>2237.96</v>
          </cell>
          <cell r="H336">
            <v>54.134999999999998</v>
          </cell>
          <cell r="I336">
            <v>745.99</v>
          </cell>
        </row>
        <row r="337">
          <cell r="A337" t="str">
            <v>СТРОИТЕЛЕЙ4А</v>
          </cell>
          <cell r="B337" t="str">
            <v>СТРОИТЕЛЕЙ</v>
          </cell>
          <cell r="C337">
            <v>4</v>
          </cell>
          <cell r="D337" t="str">
            <v>А</v>
          </cell>
          <cell r="E337" t="str">
            <v>ГВС</v>
          </cell>
          <cell r="F337">
            <v>72.180000000000007</v>
          </cell>
          <cell r="G337">
            <v>994.64</v>
          </cell>
          <cell r="H337">
            <v>24.06</v>
          </cell>
          <cell r="I337">
            <v>331.55</v>
          </cell>
        </row>
        <row r="338">
          <cell r="A338" t="str">
            <v>СТРОИТЕЛЕЙ6</v>
          </cell>
          <cell r="B338" t="str">
            <v>СТРОИТЕЛЕЙ</v>
          </cell>
          <cell r="C338">
            <v>6</v>
          </cell>
          <cell r="E338" t="str">
            <v>ГВС</v>
          </cell>
          <cell r="F338">
            <v>60.15</v>
          </cell>
          <cell r="G338">
            <v>828.89</v>
          </cell>
          <cell r="H338">
            <v>20.05</v>
          </cell>
          <cell r="I338">
            <v>276.3</v>
          </cell>
        </row>
        <row r="339">
          <cell r="A339" t="str">
            <v>СТРОИТЕЛЕЙ8А</v>
          </cell>
          <cell r="B339" t="str">
            <v>СТРОИТЕЛЕЙ</v>
          </cell>
          <cell r="C339">
            <v>8</v>
          </cell>
          <cell r="D339" t="str">
            <v>А</v>
          </cell>
          <cell r="E339" t="str">
            <v>ГВС</v>
          </cell>
          <cell r="F339">
            <v>60.15</v>
          </cell>
          <cell r="G339">
            <v>828.87</v>
          </cell>
          <cell r="H339">
            <v>20.05</v>
          </cell>
          <cell r="I339">
            <v>276.29000000000002</v>
          </cell>
        </row>
        <row r="340">
          <cell r="A340" t="str">
            <v>СТРОИТЕЛЕЙ8</v>
          </cell>
          <cell r="B340" t="str">
            <v>СТРОИТЕЛЕЙ</v>
          </cell>
          <cell r="C340">
            <v>8</v>
          </cell>
          <cell r="E340" t="str">
            <v>ГВС</v>
          </cell>
          <cell r="F340">
            <v>96.24</v>
          </cell>
          <cell r="G340">
            <v>1326.21</v>
          </cell>
          <cell r="H340">
            <v>32.08</v>
          </cell>
          <cell r="I340">
            <v>442.07</v>
          </cell>
        </row>
        <row r="341">
          <cell r="A341" t="str">
            <v>СТРОИТЕЛЕЙ10</v>
          </cell>
          <cell r="B341" t="str">
            <v>СТРОИТЕЛЕЙ</v>
          </cell>
          <cell r="C341">
            <v>10</v>
          </cell>
          <cell r="E341" t="str">
            <v>ГВС</v>
          </cell>
          <cell r="F341">
            <v>100.89677</v>
          </cell>
          <cell r="G341">
            <v>1390.36</v>
          </cell>
          <cell r="H341">
            <v>33.632257000000003</v>
          </cell>
          <cell r="I341">
            <v>463.45</v>
          </cell>
        </row>
        <row r="342">
          <cell r="A342" t="str">
            <v>СТРОИТЕЛЕЙ12А</v>
          </cell>
          <cell r="B342" t="str">
            <v>СТРОИТЕЛЕЙ</v>
          </cell>
          <cell r="C342">
            <v>12</v>
          </cell>
          <cell r="D342" t="str">
            <v>А</v>
          </cell>
          <cell r="E342" t="str">
            <v>ГВС</v>
          </cell>
          <cell r="F342">
            <v>36.090000000000003</v>
          </cell>
          <cell r="G342">
            <v>497.33</v>
          </cell>
          <cell r="H342">
            <v>12.03</v>
          </cell>
          <cell r="I342">
            <v>165.78</v>
          </cell>
        </row>
        <row r="343">
          <cell r="A343" t="str">
            <v>СТРОИТЕЛЕЙ12</v>
          </cell>
          <cell r="B343" t="str">
            <v>СТРОИТЕЛЕЙ</v>
          </cell>
          <cell r="C343">
            <v>12</v>
          </cell>
          <cell r="E343" t="str">
            <v>ГВС</v>
          </cell>
          <cell r="F343">
            <v>48.12</v>
          </cell>
          <cell r="G343">
            <v>663.1</v>
          </cell>
          <cell r="H343">
            <v>16.04</v>
          </cell>
          <cell r="I343">
            <v>221.03</v>
          </cell>
        </row>
        <row r="344">
          <cell r="A344" t="str">
            <v>СТРОИТЕЛЕЙ13</v>
          </cell>
          <cell r="B344" t="str">
            <v>СТРОИТЕЛЕЙ</v>
          </cell>
          <cell r="C344">
            <v>13</v>
          </cell>
          <cell r="E344" t="str">
            <v>ГВС</v>
          </cell>
          <cell r="F344">
            <v>132.33000000000001</v>
          </cell>
          <cell r="G344">
            <v>1823.51</v>
          </cell>
          <cell r="H344">
            <v>44.11</v>
          </cell>
          <cell r="I344">
            <v>607.84</v>
          </cell>
        </row>
        <row r="345">
          <cell r="A345" t="str">
            <v>СТРОИТЕЛЕЙ14</v>
          </cell>
          <cell r="B345" t="str">
            <v>СТРОИТЕЛЕЙ</v>
          </cell>
          <cell r="C345">
            <v>14</v>
          </cell>
          <cell r="E345" t="str">
            <v>ГВС</v>
          </cell>
          <cell r="F345">
            <v>288.72000000000003</v>
          </cell>
          <cell r="G345">
            <v>3978.57</v>
          </cell>
          <cell r="H345">
            <v>96.24</v>
          </cell>
          <cell r="I345">
            <v>1326.19</v>
          </cell>
        </row>
        <row r="346">
          <cell r="A346" t="str">
            <v>СТРОИТЕЛЕЙ15</v>
          </cell>
          <cell r="B346" t="str">
            <v>СТРОИТЕЛЕЙ</v>
          </cell>
          <cell r="C346">
            <v>15</v>
          </cell>
          <cell r="E346" t="str">
            <v>ГВС</v>
          </cell>
          <cell r="F346">
            <v>72.180000000000007</v>
          </cell>
          <cell r="G346">
            <v>994.66</v>
          </cell>
          <cell r="H346">
            <v>24.06</v>
          </cell>
          <cell r="I346">
            <v>331.55</v>
          </cell>
        </row>
        <row r="347">
          <cell r="A347" t="str">
            <v>СТРОИТЕЛЕЙ20</v>
          </cell>
          <cell r="B347" t="str">
            <v>СТРОИТЕЛЕЙ</v>
          </cell>
          <cell r="C347">
            <v>20</v>
          </cell>
          <cell r="E347" t="str">
            <v>ГВС</v>
          </cell>
          <cell r="F347">
            <v>221.00273999999999</v>
          </cell>
          <cell r="G347">
            <v>3045.44</v>
          </cell>
          <cell r="H347">
            <v>73.667580000000001</v>
          </cell>
          <cell r="I347">
            <v>1015.15</v>
          </cell>
        </row>
        <row r="348">
          <cell r="A348" t="str">
            <v>ТИМИРЯЗЕВА1</v>
          </cell>
          <cell r="B348" t="str">
            <v>ТИМИРЯЗЕВА</v>
          </cell>
          <cell r="C348">
            <v>1</v>
          </cell>
          <cell r="E348" t="str">
            <v>ГВС</v>
          </cell>
          <cell r="F348">
            <v>66.165000000000006</v>
          </cell>
          <cell r="G348">
            <v>911.76</v>
          </cell>
          <cell r="H348">
            <v>22.055</v>
          </cell>
          <cell r="I348">
            <v>303.92</v>
          </cell>
        </row>
        <row r="349">
          <cell r="A349" t="str">
            <v>ТИМИРЯЗЕВА3</v>
          </cell>
          <cell r="B349" t="str">
            <v>ТИМИРЯЗЕВА</v>
          </cell>
          <cell r="C349">
            <v>3</v>
          </cell>
          <cell r="E349" t="str">
            <v>ГВС</v>
          </cell>
          <cell r="F349">
            <v>18.045000000000002</v>
          </cell>
          <cell r="G349">
            <v>248.67</v>
          </cell>
          <cell r="H349">
            <v>6.0149999999999997</v>
          </cell>
          <cell r="I349">
            <v>82.89</v>
          </cell>
        </row>
        <row r="350">
          <cell r="A350" t="str">
            <v>ФРУНЗЕ1</v>
          </cell>
          <cell r="B350" t="str">
            <v>ФРУНЗЕ</v>
          </cell>
          <cell r="C350">
            <v>1</v>
          </cell>
          <cell r="E350" t="str">
            <v>ГВС</v>
          </cell>
          <cell r="F350">
            <v>198.495</v>
          </cell>
          <cell r="G350">
            <v>2735.3</v>
          </cell>
          <cell r="H350">
            <v>66.165000000000006</v>
          </cell>
          <cell r="I350">
            <v>911.77</v>
          </cell>
        </row>
        <row r="351">
          <cell r="A351" t="str">
            <v>ФРУНЗЕ2</v>
          </cell>
          <cell r="B351" t="str">
            <v>ФРУНЗЕ</v>
          </cell>
          <cell r="C351">
            <v>2</v>
          </cell>
          <cell r="E351" t="str">
            <v>ГВС</v>
          </cell>
          <cell r="F351">
            <v>126.315</v>
          </cell>
          <cell r="G351">
            <v>1740.64</v>
          </cell>
          <cell r="H351">
            <v>42.104999999999997</v>
          </cell>
          <cell r="I351">
            <v>580.21</v>
          </cell>
        </row>
        <row r="352">
          <cell r="A352" t="str">
            <v>ФРУНЗЕ3</v>
          </cell>
          <cell r="B352" t="str">
            <v>ФРУНЗЕ</v>
          </cell>
          <cell r="C352">
            <v>3</v>
          </cell>
          <cell r="E352" t="str">
            <v>ГВС</v>
          </cell>
          <cell r="F352">
            <v>156.38999999999999</v>
          </cell>
          <cell r="G352">
            <v>2155.08</v>
          </cell>
          <cell r="H352">
            <v>52.13</v>
          </cell>
          <cell r="I352">
            <v>718.36</v>
          </cell>
        </row>
        <row r="353">
          <cell r="A353" t="str">
            <v>ФРУНЗЕ4</v>
          </cell>
          <cell r="B353" t="str">
            <v>ФРУНЗЕ</v>
          </cell>
          <cell r="C353">
            <v>4</v>
          </cell>
          <cell r="E353" t="str">
            <v>ГВС</v>
          </cell>
          <cell r="F353">
            <v>96.24</v>
          </cell>
          <cell r="G353">
            <v>1326.22</v>
          </cell>
          <cell r="H353">
            <v>32.08</v>
          </cell>
          <cell r="I353">
            <v>442.07</v>
          </cell>
        </row>
        <row r="354">
          <cell r="A354" t="str">
            <v>ФРУНЗЕ6</v>
          </cell>
          <cell r="B354" t="str">
            <v>ФРУНЗЕ</v>
          </cell>
          <cell r="C354">
            <v>6</v>
          </cell>
          <cell r="E354" t="str">
            <v>ГВС</v>
          </cell>
          <cell r="F354">
            <v>186.465</v>
          </cell>
          <cell r="G354">
            <v>2569.5100000000002</v>
          </cell>
          <cell r="H354">
            <v>62.155000000000001</v>
          </cell>
          <cell r="I354">
            <v>856.5</v>
          </cell>
        </row>
        <row r="355">
          <cell r="A355" t="str">
            <v>ФРУНЗЕ8</v>
          </cell>
          <cell r="B355" t="str">
            <v>ФРУНЗЕ</v>
          </cell>
          <cell r="C355">
            <v>8</v>
          </cell>
          <cell r="E355" t="str">
            <v>ГВС</v>
          </cell>
          <cell r="F355">
            <v>78.194999999999993</v>
          </cell>
          <cell r="G355">
            <v>1077.53</v>
          </cell>
          <cell r="H355">
            <v>26.065000000000001</v>
          </cell>
          <cell r="I355">
            <v>359.18</v>
          </cell>
        </row>
        <row r="356">
          <cell r="A356" t="str">
            <v>ФРУНЗЕ12</v>
          </cell>
          <cell r="B356" t="str">
            <v>ФРУНЗЕ</v>
          </cell>
          <cell r="C356">
            <v>12</v>
          </cell>
          <cell r="E356" t="str">
            <v>ГВС</v>
          </cell>
          <cell r="F356">
            <v>156.38999999999999</v>
          </cell>
          <cell r="G356">
            <v>2155.04</v>
          </cell>
          <cell r="H356">
            <v>52.13</v>
          </cell>
          <cell r="I356">
            <v>718.35</v>
          </cell>
        </row>
        <row r="357">
          <cell r="A357" t="str">
            <v>ЦЕНТРАЛЬНАЯ17А</v>
          </cell>
          <cell r="B357" t="str">
            <v>ЦЕНТРАЛЬНАЯ</v>
          </cell>
          <cell r="C357">
            <v>17</v>
          </cell>
          <cell r="D357" t="str">
            <v>А</v>
          </cell>
          <cell r="E357" t="str">
            <v>ГВС</v>
          </cell>
          <cell r="F357">
            <v>84.21</v>
          </cell>
          <cell r="G357">
            <v>1160.42</v>
          </cell>
          <cell r="H357">
            <v>28.07</v>
          </cell>
          <cell r="I357">
            <v>386.81</v>
          </cell>
        </row>
        <row r="358">
          <cell r="A358" t="str">
            <v>ЦЕНТРАЛЬНАЯ19</v>
          </cell>
          <cell r="B358" t="str">
            <v>ЦЕНТРАЛЬНАЯ</v>
          </cell>
          <cell r="C358">
            <v>19</v>
          </cell>
          <cell r="E358" t="str">
            <v>ГВС</v>
          </cell>
          <cell r="F358">
            <v>48.12</v>
          </cell>
          <cell r="G358">
            <v>663.1</v>
          </cell>
          <cell r="H358">
            <v>16.04</v>
          </cell>
          <cell r="I358">
            <v>221.03</v>
          </cell>
        </row>
        <row r="359">
          <cell r="A359" t="str">
            <v>ЦЕНТРАЛЬНАЯ20</v>
          </cell>
          <cell r="B359" t="str">
            <v>ЦЕНТРАЛЬНАЯ</v>
          </cell>
          <cell r="C359">
            <v>20</v>
          </cell>
          <cell r="E359" t="str">
            <v>ГВС</v>
          </cell>
          <cell r="F359">
            <v>54.134999999999998</v>
          </cell>
          <cell r="G359">
            <v>745.98</v>
          </cell>
          <cell r="H359">
            <v>18.045000000000002</v>
          </cell>
          <cell r="I359">
            <v>248.66</v>
          </cell>
        </row>
        <row r="360">
          <cell r="A360" t="str">
            <v>ЦЕНТРАЛЬНАЯ21</v>
          </cell>
          <cell r="B360" t="str">
            <v>ЦЕНТРАЛЬНАЯ</v>
          </cell>
          <cell r="C360">
            <v>21</v>
          </cell>
          <cell r="E360" t="str">
            <v>ГВС</v>
          </cell>
          <cell r="F360">
            <v>18.045000000000002</v>
          </cell>
          <cell r="G360">
            <v>248.66</v>
          </cell>
          <cell r="H360">
            <v>6.0149999999999997</v>
          </cell>
          <cell r="I360">
            <v>82.89</v>
          </cell>
        </row>
        <row r="361">
          <cell r="A361" t="str">
            <v>ЦЕНТРАЛЬНАЯ22</v>
          </cell>
          <cell r="B361" t="str">
            <v>ЦЕНТРАЛЬНАЯ</v>
          </cell>
          <cell r="C361">
            <v>22</v>
          </cell>
          <cell r="E361" t="str">
            <v>ГВС</v>
          </cell>
          <cell r="F361">
            <v>96.24</v>
          </cell>
          <cell r="G361">
            <v>1326.2</v>
          </cell>
          <cell r="H361">
            <v>32.08</v>
          </cell>
          <cell r="I361">
            <v>442.07</v>
          </cell>
        </row>
        <row r="362">
          <cell r="A362" t="str">
            <v>ЦЕНТРАЛЬНАЯ23</v>
          </cell>
          <cell r="B362" t="str">
            <v>ЦЕНТРАЛЬНАЯ</v>
          </cell>
          <cell r="C362">
            <v>23</v>
          </cell>
          <cell r="E362" t="str">
            <v>ГВС</v>
          </cell>
          <cell r="F362">
            <v>24.06</v>
          </cell>
          <cell r="G362">
            <v>331.56</v>
          </cell>
          <cell r="H362">
            <v>8.02</v>
          </cell>
          <cell r="I362">
            <v>110.52</v>
          </cell>
        </row>
        <row r="363">
          <cell r="A363" t="str">
            <v>ЧАПАЕВА6</v>
          </cell>
          <cell r="B363" t="str">
            <v>ЧАПАЕВА</v>
          </cell>
          <cell r="C363">
            <v>6</v>
          </cell>
          <cell r="E363" t="str">
            <v>ГВС</v>
          </cell>
          <cell r="F363">
            <v>1013.47452</v>
          </cell>
          <cell r="G363">
            <v>13966.01</v>
          </cell>
          <cell r="H363">
            <v>311.10484000000002</v>
          </cell>
          <cell r="I363">
            <v>4287.13</v>
          </cell>
        </row>
        <row r="364">
          <cell r="A364" t="str">
            <v>ШЕВЧЕНКО1А</v>
          </cell>
          <cell r="B364" t="str">
            <v>ШЕВЧЕНКО</v>
          </cell>
          <cell r="C364">
            <v>1</v>
          </cell>
          <cell r="D364" t="str">
            <v>А</v>
          </cell>
          <cell r="E364" t="str">
            <v>ГВС</v>
          </cell>
          <cell r="F364">
            <v>330.82499999999999</v>
          </cell>
          <cell r="G364">
            <v>4558.78</v>
          </cell>
          <cell r="H364">
            <v>110.27500000000001</v>
          </cell>
          <cell r="I364">
            <v>1519.59</v>
          </cell>
        </row>
        <row r="365">
          <cell r="A365" t="str">
            <v>ШЕВЧЕНКО2</v>
          </cell>
          <cell r="B365" t="str">
            <v>ШЕВЧЕНКО</v>
          </cell>
          <cell r="C365">
            <v>2</v>
          </cell>
          <cell r="E365" t="str">
            <v>ГВС</v>
          </cell>
          <cell r="F365">
            <v>72.180000000000007</v>
          </cell>
          <cell r="G365">
            <v>994.65</v>
          </cell>
          <cell r="H365">
            <v>24.06</v>
          </cell>
          <cell r="I365">
            <v>331.55</v>
          </cell>
        </row>
        <row r="366">
          <cell r="A366" t="str">
            <v>ШЕВЧЕНКО4А</v>
          </cell>
          <cell r="B366" t="str">
            <v>ШЕВЧЕНКО</v>
          </cell>
          <cell r="C366">
            <v>4</v>
          </cell>
          <cell r="D366" t="str">
            <v>А</v>
          </cell>
          <cell r="E366" t="str">
            <v>ГВС</v>
          </cell>
          <cell r="F366">
            <v>54.134999999999998</v>
          </cell>
          <cell r="G366">
            <v>745.99</v>
          </cell>
          <cell r="H366">
            <v>18.045000000000002</v>
          </cell>
          <cell r="I366">
            <v>248.66</v>
          </cell>
        </row>
        <row r="367">
          <cell r="A367" t="str">
            <v>ШЕВЧЕНКО4</v>
          </cell>
          <cell r="B367" t="str">
            <v>ШЕВЧЕНКО</v>
          </cell>
          <cell r="C367">
            <v>4</v>
          </cell>
          <cell r="E367" t="str">
            <v>ГВС</v>
          </cell>
          <cell r="F367">
            <v>42.105000000000004</v>
          </cell>
          <cell r="G367">
            <v>580.21</v>
          </cell>
          <cell r="H367">
            <v>14.035</v>
          </cell>
          <cell r="I367">
            <v>193.41</v>
          </cell>
        </row>
        <row r="368">
          <cell r="A368" t="str">
            <v>ШЕВЧЕНКО6</v>
          </cell>
          <cell r="B368" t="str">
            <v>ШЕВЧЕНКО</v>
          </cell>
          <cell r="C368">
            <v>6</v>
          </cell>
          <cell r="E368" t="str">
            <v>ГВС</v>
          </cell>
          <cell r="F368">
            <v>30.074999999999999</v>
          </cell>
          <cell r="G368">
            <v>414.44</v>
          </cell>
          <cell r="H368">
            <v>10.025</v>
          </cell>
          <cell r="I368">
            <v>138.15</v>
          </cell>
        </row>
        <row r="369">
          <cell r="A369" t="str">
            <v>ШЕВЧЕНКО8</v>
          </cell>
          <cell r="B369" t="str">
            <v>ШЕВЧЕНКО</v>
          </cell>
          <cell r="C369">
            <v>8</v>
          </cell>
          <cell r="E369" t="str">
            <v>ГВС</v>
          </cell>
          <cell r="F369">
            <v>26.582419999999999</v>
          </cell>
          <cell r="G369">
            <v>366.31</v>
          </cell>
          <cell r="H369">
            <v>8.8608069999999994</v>
          </cell>
          <cell r="I369">
            <v>122.1</v>
          </cell>
        </row>
        <row r="370">
          <cell r="A370" t="str">
            <v>ШЕВЧЕНКО10</v>
          </cell>
          <cell r="B370" t="str">
            <v>ШЕВЧЕНКО</v>
          </cell>
          <cell r="C370">
            <v>10</v>
          </cell>
          <cell r="E370" t="str">
            <v>ГВС</v>
          </cell>
          <cell r="F370">
            <v>24.060000000000002</v>
          </cell>
          <cell r="G370">
            <v>331.55</v>
          </cell>
          <cell r="H370">
            <v>8.02</v>
          </cell>
          <cell r="I370">
            <v>110.52</v>
          </cell>
        </row>
        <row r="371">
          <cell r="A371" t="str">
            <v>ШКОЛЬНАЯ10</v>
          </cell>
          <cell r="B371" t="str">
            <v>ШКОЛЬНАЯ</v>
          </cell>
          <cell r="C371">
            <v>10</v>
          </cell>
          <cell r="E371" t="str">
            <v>ГВС</v>
          </cell>
          <cell r="F371">
            <v>138.345</v>
          </cell>
          <cell r="G371">
            <v>1906.4</v>
          </cell>
          <cell r="H371">
            <v>46.115000000000002</v>
          </cell>
          <cell r="I371">
            <v>635.47</v>
          </cell>
        </row>
        <row r="372">
          <cell r="A372" t="str">
            <v>ЭНГЕЛЬСА2А</v>
          </cell>
          <cell r="B372" t="str">
            <v>ЭНГЕЛЬСА</v>
          </cell>
          <cell r="C372">
            <v>2</v>
          </cell>
          <cell r="D372" t="str">
            <v>А</v>
          </cell>
          <cell r="E372" t="str">
            <v>ГВС</v>
          </cell>
          <cell r="F372">
            <v>210.52500000000001</v>
          </cell>
          <cell r="G372">
            <v>2901.04</v>
          </cell>
          <cell r="H372">
            <v>70.174999999999997</v>
          </cell>
          <cell r="I372">
            <v>967.01</v>
          </cell>
        </row>
        <row r="373">
          <cell r="A373" t="str">
            <v>ЭНГЕЛЬСА2</v>
          </cell>
          <cell r="B373" t="str">
            <v>ЭНГЕЛЬСА</v>
          </cell>
          <cell r="C373">
            <v>2</v>
          </cell>
          <cell r="E373" t="str">
            <v>ГВС</v>
          </cell>
          <cell r="F373">
            <v>108.27</v>
          </cell>
          <cell r="G373">
            <v>1491.97</v>
          </cell>
          <cell r="H373">
            <v>36.090000000000003</v>
          </cell>
          <cell r="I373">
            <v>497.32</v>
          </cell>
        </row>
        <row r="374">
          <cell r="A374" t="str">
            <v>ЭНГЕЛЬСА4А</v>
          </cell>
          <cell r="B374" t="str">
            <v>ЭНГЕЛЬСА</v>
          </cell>
          <cell r="C374">
            <v>4</v>
          </cell>
          <cell r="D374" t="str">
            <v>А</v>
          </cell>
          <cell r="E374" t="str">
            <v>ГВС</v>
          </cell>
          <cell r="F374">
            <v>403.005</v>
          </cell>
          <cell r="G374">
            <v>5553.41</v>
          </cell>
          <cell r="H374">
            <v>134.33500000000001</v>
          </cell>
          <cell r="I374">
            <v>1851.14</v>
          </cell>
        </row>
        <row r="375">
          <cell r="A375" t="str">
            <v>ЭНГЕЛЬСА4</v>
          </cell>
          <cell r="B375" t="str">
            <v>ЭНГЕЛЬСА</v>
          </cell>
          <cell r="C375">
            <v>4</v>
          </cell>
          <cell r="E375" t="str">
            <v>ГВС</v>
          </cell>
          <cell r="F375">
            <v>270.67500000000001</v>
          </cell>
          <cell r="G375">
            <v>3729.93</v>
          </cell>
          <cell r="H375">
            <v>90.224999999999994</v>
          </cell>
          <cell r="I375">
            <v>1243.31</v>
          </cell>
        </row>
        <row r="376">
          <cell r="A376" t="str">
            <v>ЭНГЕЛЬСА6А</v>
          </cell>
          <cell r="B376" t="str">
            <v>ЭНГЕЛЬСА</v>
          </cell>
          <cell r="C376">
            <v>6</v>
          </cell>
          <cell r="D376" t="str">
            <v>А</v>
          </cell>
          <cell r="E376" t="str">
            <v>ГВС</v>
          </cell>
          <cell r="F376">
            <v>108.27</v>
          </cell>
          <cell r="G376">
            <v>1491.96</v>
          </cell>
          <cell r="H376">
            <v>36.090000000000003</v>
          </cell>
          <cell r="I376">
            <v>497.32</v>
          </cell>
        </row>
        <row r="377">
          <cell r="A377" t="str">
            <v>ЭНГЕЛЬСА6</v>
          </cell>
          <cell r="B377" t="str">
            <v>ЭНГЕЛЬСА</v>
          </cell>
          <cell r="C377">
            <v>6</v>
          </cell>
          <cell r="E377" t="str">
            <v>ГВС</v>
          </cell>
          <cell r="F377">
            <v>138.345</v>
          </cell>
          <cell r="G377">
            <v>1906.41</v>
          </cell>
          <cell r="H377">
            <v>46.115000000000002</v>
          </cell>
          <cell r="I377">
            <v>635.47</v>
          </cell>
        </row>
        <row r="378">
          <cell r="A378" t="str">
            <v>ЭНГЕЛЬСА8А</v>
          </cell>
          <cell r="B378" t="str">
            <v>ЭНГЕЛЬСА</v>
          </cell>
          <cell r="C378">
            <v>8</v>
          </cell>
          <cell r="D378" t="str">
            <v>А</v>
          </cell>
          <cell r="E378" t="str">
            <v>ГВС</v>
          </cell>
          <cell r="F378">
            <v>90.224999999999994</v>
          </cell>
          <cell r="G378">
            <v>1243.31</v>
          </cell>
          <cell r="H378">
            <v>30.074999999999999</v>
          </cell>
          <cell r="I378">
            <v>414.44</v>
          </cell>
        </row>
        <row r="379">
          <cell r="A379" t="str">
            <v>ЭНГЕЛЬСА8</v>
          </cell>
          <cell r="B379" t="str">
            <v>ЭНГЕЛЬСА</v>
          </cell>
          <cell r="C379">
            <v>8</v>
          </cell>
          <cell r="E379" t="str">
            <v>ГВС</v>
          </cell>
          <cell r="F379">
            <v>162.405</v>
          </cell>
          <cell r="G379">
            <v>2237.9499999999998</v>
          </cell>
          <cell r="H379">
            <v>54.134999999999998</v>
          </cell>
          <cell r="I379">
            <v>745.98</v>
          </cell>
        </row>
        <row r="380">
          <cell r="A380" t="str">
            <v>ЭНГЕЛЬСА18</v>
          </cell>
          <cell r="B380" t="str">
            <v>ЭНГЕЛЬСА</v>
          </cell>
          <cell r="C380">
            <v>18</v>
          </cell>
          <cell r="E380" t="str">
            <v>ГВС</v>
          </cell>
          <cell r="F380">
            <v>168.42</v>
          </cell>
          <cell r="G380">
            <v>2320.8200000000002</v>
          </cell>
          <cell r="H380">
            <v>56.14</v>
          </cell>
          <cell r="I380">
            <v>773.61</v>
          </cell>
        </row>
        <row r="381">
          <cell r="A381" t="str">
            <v>ЭНГЕЛЬСА22</v>
          </cell>
          <cell r="B381" t="str">
            <v>ЭНГЕЛЬСА</v>
          </cell>
          <cell r="C381">
            <v>22</v>
          </cell>
          <cell r="E381" t="str">
            <v>ГВС</v>
          </cell>
          <cell r="F381">
            <v>198.495</v>
          </cell>
          <cell r="G381">
            <v>2735.28</v>
          </cell>
          <cell r="H381">
            <v>66.165000000000006</v>
          </cell>
          <cell r="I381">
            <v>911.76</v>
          </cell>
        </row>
        <row r="382">
          <cell r="A382" t="str">
            <v>ЭНГЕЛЬСА24</v>
          </cell>
          <cell r="B382" t="str">
            <v>ЭНГЕЛЬСА</v>
          </cell>
          <cell r="C382">
            <v>24</v>
          </cell>
          <cell r="E382" t="str">
            <v>ГВС</v>
          </cell>
          <cell r="F382">
            <v>90.224999999999994</v>
          </cell>
          <cell r="G382">
            <v>1243.31</v>
          </cell>
          <cell r="H382">
            <v>30.074999999999999</v>
          </cell>
          <cell r="I382">
            <v>414.44</v>
          </cell>
        </row>
        <row r="383">
          <cell r="A383" t="str">
            <v>ЭНГЕЛЬСА28</v>
          </cell>
          <cell r="B383" t="str">
            <v>ЭНГЕЛЬСА</v>
          </cell>
          <cell r="C383">
            <v>28</v>
          </cell>
          <cell r="E383" t="str">
            <v>ГВС</v>
          </cell>
          <cell r="F383">
            <v>108.27</v>
          </cell>
          <cell r="G383">
            <v>1491.98</v>
          </cell>
          <cell r="H383">
            <v>36.090000000000003</v>
          </cell>
          <cell r="I383">
            <v>497.33</v>
          </cell>
        </row>
        <row r="384">
          <cell r="A384" t="str">
            <v>ЭНГЕЛЬСА30</v>
          </cell>
          <cell r="B384" t="str">
            <v>ЭНГЕЛЬСА</v>
          </cell>
          <cell r="C384">
            <v>30</v>
          </cell>
          <cell r="E384" t="str">
            <v>ГВС</v>
          </cell>
          <cell r="F384">
            <v>138.345</v>
          </cell>
          <cell r="G384">
            <v>1906.41</v>
          </cell>
          <cell r="H384">
            <v>46.115000000000002</v>
          </cell>
          <cell r="I384">
            <v>635.47</v>
          </cell>
        </row>
        <row r="385">
          <cell r="A385" t="str">
            <v>ЮБИЛЕЙНАЯ1</v>
          </cell>
          <cell r="B385" t="str">
            <v>ЮБИЛЕЙНАЯ</v>
          </cell>
          <cell r="C385">
            <v>1</v>
          </cell>
          <cell r="E385" t="str">
            <v>ГВС</v>
          </cell>
          <cell r="F385">
            <v>263.83924000000002</v>
          </cell>
          <cell r="G385">
            <v>3635.72</v>
          </cell>
          <cell r="H385">
            <v>87.946413000000007</v>
          </cell>
          <cell r="I385">
            <v>1211.9100000000001</v>
          </cell>
        </row>
        <row r="386">
          <cell r="A386" t="str">
            <v>ЮБИЛЕЙНАЯ4</v>
          </cell>
          <cell r="B386" t="str">
            <v>ЮБИЛЕЙНАЯ</v>
          </cell>
          <cell r="C386">
            <v>4</v>
          </cell>
          <cell r="E386" t="str">
            <v>ГВС</v>
          </cell>
          <cell r="F386">
            <v>240.6</v>
          </cell>
          <cell r="G386">
            <v>3315.49</v>
          </cell>
          <cell r="H386">
            <v>80.2</v>
          </cell>
          <cell r="I386">
            <v>1105.1600000000001</v>
          </cell>
        </row>
        <row r="387">
          <cell r="A387" t="str">
            <v>ЮБИЛЕЙНАЯ7</v>
          </cell>
          <cell r="B387" t="str">
            <v>ЮБИЛЕЙНАЯ</v>
          </cell>
          <cell r="C387">
            <v>7</v>
          </cell>
          <cell r="E387" t="str">
            <v>ГВС</v>
          </cell>
          <cell r="F387">
            <v>192.48</v>
          </cell>
          <cell r="G387">
            <v>2652.38</v>
          </cell>
          <cell r="H387">
            <v>64.16</v>
          </cell>
          <cell r="I387">
            <v>884.13</v>
          </cell>
        </row>
        <row r="388">
          <cell r="A388" t="str">
            <v>ЮБИЛЕЙНАЯ9</v>
          </cell>
          <cell r="B388" t="str">
            <v>ЮБИЛЕЙНАЯ</v>
          </cell>
          <cell r="C388">
            <v>9</v>
          </cell>
          <cell r="E388" t="str">
            <v>ГВС</v>
          </cell>
          <cell r="F388">
            <v>126.315</v>
          </cell>
          <cell r="G388">
            <v>1740.64</v>
          </cell>
          <cell r="H388">
            <v>42.104999999999997</v>
          </cell>
          <cell r="I388">
            <v>580.21</v>
          </cell>
        </row>
        <row r="389">
          <cell r="A389" t="str">
            <v>ЮБИЛЕЙНАЯ10</v>
          </cell>
          <cell r="B389" t="str">
            <v>ЮБИЛЕЙНАЯ</v>
          </cell>
          <cell r="C389">
            <v>10</v>
          </cell>
          <cell r="E389" t="str">
            <v>ГВС</v>
          </cell>
          <cell r="F389">
            <v>156.38999999999999</v>
          </cell>
          <cell r="G389">
            <v>2155.0500000000002</v>
          </cell>
          <cell r="H389">
            <v>52.13</v>
          </cell>
          <cell r="I389">
            <v>718.35</v>
          </cell>
        </row>
        <row r="390">
          <cell r="A390" t="str">
            <v>ЮБИЛЕЙНАЯ11</v>
          </cell>
          <cell r="B390" t="str">
            <v>ЮБИЛЕЙНАЯ</v>
          </cell>
          <cell r="C390">
            <v>11</v>
          </cell>
          <cell r="E390" t="str">
            <v>ГВС</v>
          </cell>
          <cell r="F390">
            <v>222.55500000000001</v>
          </cell>
          <cell r="G390">
            <v>3066.82</v>
          </cell>
          <cell r="H390">
            <v>74.185000000000002</v>
          </cell>
          <cell r="I390">
            <v>1022.27</v>
          </cell>
        </row>
        <row r="391">
          <cell r="A391" t="str">
            <v>ЮБИЛЕЙНАЯ12</v>
          </cell>
          <cell r="B391" t="str">
            <v>ЮБИЛЕЙНАЯ</v>
          </cell>
          <cell r="C391">
            <v>12</v>
          </cell>
          <cell r="E391" t="str">
            <v>ГВС</v>
          </cell>
          <cell r="F391">
            <v>108.27</v>
          </cell>
          <cell r="G391">
            <v>1491.96</v>
          </cell>
          <cell r="H391">
            <v>36.090000000000003</v>
          </cell>
          <cell r="I391">
            <v>497.32</v>
          </cell>
        </row>
        <row r="392">
          <cell r="A392" t="str">
            <v>ЮБИЛЕЙНАЯ13</v>
          </cell>
          <cell r="B392" t="str">
            <v>ЮБИЛЕЙНАЯ</v>
          </cell>
          <cell r="C392">
            <v>13</v>
          </cell>
          <cell r="E392" t="str">
            <v>ГВС</v>
          </cell>
          <cell r="F392">
            <v>160.90125</v>
          </cell>
          <cell r="G392">
            <v>2217.2199999999998</v>
          </cell>
          <cell r="H392">
            <v>53.633749999999999</v>
          </cell>
          <cell r="I392">
            <v>739.07</v>
          </cell>
        </row>
        <row r="393">
          <cell r="A393" t="str">
            <v>ЮБИЛЕЙНАЯ15</v>
          </cell>
          <cell r="B393" t="str">
            <v>ЮБИЛЕЙНАЯ</v>
          </cell>
          <cell r="C393">
            <v>15</v>
          </cell>
          <cell r="E393" t="str">
            <v>ГВС</v>
          </cell>
          <cell r="F393">
            <v>348.87</v>
          </cell>
          <cell r="G393">
            <v>4807.46</v>
          </cell>
          <cell r="H393">
            <v>116.29</v>
          </cell>
          <cell r="I393">
            <v>1602.49</v>
          </cell>
        </row>
        <row r="394">
          <cell r="A394" t="str">
            <v>ЮБИЛЕЙНАЯ16</v>
          </cell>
          <cell r="B394" t="str">
            <v>ЮБИЛЕЙНАЯ</v>
          </cell>
          <cell r="C394">
            <v>16</v>
          </cell>
          <cell r="E394" t="str">
            <v>ГВС</v>
          </cell>
          <cell r="F394">
            <v>156.38999999999999</v>
          </cell>
          <cell r="G394">
            <v>2155.06</v>
          </cell>
          <cell r="H394">
            <v>52.13</v>
          </cell>
          <cell r="I394">
            <v>718.35</v>
          </cell>
        </row>
        <row r="395">
          <cell r="A395" t="str">
            <v>ЮБИЛЕЙНАЯ17</v>
          </cell>
          <cell r="B395" t="str">
            <v>ЮБИЛЕЙНАЯ</v>
          </cell>
          <cell r="C395">
            <v>17</v>
          </cell>
          <cell r="E395" t="str">
            <v>ГВС</v>
          </cell>
          <cell r="F395">
            <v>319.57112999999998</v>
          </cell>
          <cell r="G395">
            <v>4403.7</v>
          </cell>
          <cell r="H395">
            <v>106.52370999999999</v>
          </cell>
          <cell r="I395">
            <v>1467.9</v>
          </cell>
        </row>
        <row r="396">
          <cell r="A396" t="str">
            <v>ЮБИЛЕЙНАЯ18</v>
          </cell>
          <cell r="B396" t="str">
            <v>ЮБИЛЕЙНАЯ</v>
          </cell>
          <cell r="C396">
            <v>18</v>
          </cell>
          <cell r="E396" t="str">
            <v>ГВС</v>
          </cell>
          <cell r="F396">
            <v>114.285</v>
          </cell>
          <cell r="G396">
            <v>1574.85</v>
          </cell>
          <cell r="H396">
            <v>38.094999999999999</v>
          </cell>
          <cell r="I396">
            <v>524.95000000000005</v>
          </cell>
        </row>
        <row r="397">
          <cell r="A397" t="str">
            <v>ЮБИЛЕЙНАЯ19</v>
          </cell>
          <cell r="B397" t="str">
            <v>ЮБИЛЕЙНАЯ</v>
          </cell>
          <cell r="C397">
            <v>19</v>
          </cell>
          <cell r="E397" t="str">
            <v>ГВС</v>
          </cell>
          <cell r="F397">
            <v>227.01774</v>
          </cell>
          <cell r="G397">
            <v>3128.32</v>
          </cell>
          <cell r="H397">
            <v>75.672579999999996</v>
          </cell>
          <cell r="I397">
            <v>1042.77</v>
          </cell>
        </row>
        <row r="398">
          <cell r="A398" t="str">
            <v>ЮБИЛЕЙНАЯ20</v>
          </cell>
          <cell r="B398" t="str">
            <v>ЮБИЛЕЙНАЯ</v>
          </cell>
          <cell r="C398">
            <v>20</v>
          </cell>
          <cell r="E398" t="str">
            <v>ГВС</v>
          </cell>
          <cell r="F398">
            <v>18.045000000000002</v>
          </cell>
          <cell r="G398">
            <v>248.66</v>
          </cell>
          <cell r="H398">
            <v>6.0149999999999997</v>
          </cell>
          <cell r="I398">
            <v>82.89</v>
          </cell>
        </row>
        <row r="399">
          <cell r="A399" t="str">
            <v>ЮБИЛЕЙНАЯ22</v>
          </cell>
          <cell r="B399" t="str">
            <v>ЮБИЛЕЙНАЯ</v>
          </cell>
          <cell r="C399">
            <v>22</v>
          </cell>
          <cell r="E399" t="str">
            <v>ГВС</v>
          </cell>
          <cell r="F399">
            <v>102.255</v>
          </cell>
          <cell r="G399">
            <v>1409.08</v>
          </cell>
          <cell r="H399">
            <v>34.085000000000001</v>
          </cell>
          <cell r="I399">
            <v>469.69</v>
          </cell>
        </row>
        <row r="400">
          <cell r="A400" t="str">
            <v>ЮБИЛЕЙНАЯ23</v>
          </cell>
          <cell r="B400" t="str">
            <v>ЮБИЛЕЙНАЯ</v>
          </cell>
          <cell r="C400">
            <v>23</v>
          </cell>
          <cell r="E400" t="str">
            <v>ГВС</v>
          </cell>
          <cell r="F400">
            <v>240.6</v>
          </cell>
          <cell r="G400">
            <v>3315.48</v>
          </cell>
          <cell r="H400">
            <v>80.2</v>
          </cell>
          <cell r="I400">
            <v>1105.1600000000001</v>
          </cell>
        </row>
        <row r="401">
          <cell r="A401" t="str">
            <v>ЮБИЛЕЙНАЯ37</v>
          </cell>
          <cell r="B401" t="str">
            <v>ЮБИЛЕЙНАЯ</v>
          </cell>
          <cell r="C401">
            <v>37</v>
          </cell>
          <cell r="E401" t="str">
            <v>ГВС</v>
          </cell>
          <cell r="F401">
            <v>42.104999999999997</v>
          </cell>
          <cell r="G401">
            <v>580.22</v>
          </cell>
          <cell r="H401">
            <v>14.035</v>
          </cell>
          <cell r="I401">
            <v>193.41</v>
          </cell>
        </row>
        <row r="402">
          <cell r="A402" t="str">
            <v>ЮЖНАЯ1</v>
          </cell>
          <cell r="B402" t="str">
            <v>ЮЖНАЯ</v>
          </cell>
          <cell r="C402">
            <v>1</v>
          </cell>
          <cell r="E402" t="str">
            <v>ГВС</v>
          </cell>
          <cell r="F402">
            <v>6.0149999999999997</v>
          </cell>
          <cell r="G402">
            <v>82.89</v>
          </cell>
          <cell r="H402">
            <v>2.0049999999999999</v>
          </cell>
          <cell r="I402">
            <v>27.63</v>
          </cell>
        </row>
        <row r="403">
          <cell r="A403" t="str">
            <v>ЮЖНАЯ5</v>
          </cell>
          <cell r="B403" t="str">
            <v>ЮЖНАЯ</v>
          </cell>
          <cell r="C403">
            <v>5</v>
          </cell>
          <cell r="E403" t="str">
            <v>ГВС</v>
          </cell>
          <cell r="F403">
            <v>51.127499999999998</v>
          </cell>
          <cell r="G403">
            <v>704.53</v>
          </cell>
          <cell r="H403">
            <v>17.0425</v>
          </cell>
          <cell r="I403">
            <v>234.84</v>
          </cell>
        </row>
        <row r="404">
          <cell r="A404" t="str">
            <v>ЮЖНАЯ7</v>
          </cell>
          <cell r="B404" t="str">
            <v>ЮЖНАЯ</v>
          </cell>
          <cell r="C404">
            <v>7</v>
          </cell>
          <cell r="E404" t="str">
            <v>ГВС</v>
          </cell>
          <cell r="F404">
            <v>252.63</v>
          </cell>
          <cell r="G404">
            <v>3481.27</v>
          </cell>
          <cell r="H404">
            <v>84.21</v>
          </cell>
          <cell r="I404">
            <v>1160.42</v>
          </cell>
        </row>
      </sheetData>
      <sheetData sheetId="5"/>
      <sheetData sheetId="6"/>
      <sheetData sheetId="7">
        <row r="2">
          <cell r="A2" t="str">
            <v>Белинского1</v>
          </cell>
        </row>
      </sheetData>
      <sheetData sheetId="8">
        <row r="4">
          <cell r="A4" t="str">
            <v>БЕЛИНСКОГО1</v>
          </cell>
        </row>
      </sheetData>
      <sheetData sheetId="9"/>
      <sheetData sheetId="1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з ОИ (2)"/>
      <sheetName val="УКУТ"/>
      <sheetName val="Без ОИ"/>
      <sheetName val="Сводная"/>
      <sheetName val="моя версия февраль"/>
      <sheetName val="пов.коэф."/>
      <sheetName val="пов. коэф"/>
      <sheetName val="моя версия"/>
      <sheetName val="СТОКИ"/>
      <sheetName val="Лист3"/>
      <sheetName val="пер. по стокам.."/>
      <sheetName val="перерасчет по стокам"/>
    </sheetNames>
    <sheetDataSet>
      <sheetData sheetId="0"/>
      <sheetData sheetId="1">
        <row r="2">
          <cell r="B2" t="str">
            <v xml:space="preserve">улица </v>
          </cell>
        </row>
      </sheetData>
      <sheetData sheetId="2"/>
      <sheetData sheetId="3"/>
      <sheetData sheetId="4"/>
      <sheetData sheetId="5">
        <row r="2">
          <cell r="E2" t="str">
            <v>пов.к.</v>
          </cell>
          <cell r="M2" t="str">
            <v>норматив</v>
          </cell>
        </row>
        <row r="3">
          <cell r="A3" t="str">
            <v>ГОГОЛЯ11</v>
          </cell>
          <cell r="B3" t="str">
            <v>ГОГОЛЯ</v>
          </cell>
          <cell r="C3">
            <v>11</v>
          </cell>
          <cell r="E3">
            <v>8.02</v>
          </cell>
          <cell r="I3" t="str">
            <v>ГОГОЛЯ11</v>
          </cell>
          <cell r="J3" t="str">
            <v>ГОГОЛЯ</v>
          </cell>
          <cell r="K3">
            <v>11</v>
          </cell>
          <cell r="M3">
            <v>24.06</v>
          </cell>
          <cell r="P3">
            <v>4</v>
          </cell>
          <cell r="Q3">
            <v>16.04</v>
          </cell>
        </row>
        <row r="4">
          <cell r="A4" t="str">
            <v>ГОГОЛЯ13</v>
          </cell>
          <cell r="B4" t="str">
            <v>ГОГОЛЯ</v>
          </cell>
          <cell r="C4">
            <v>13</v>
          </cell>
          <cell r="E4">
            <v>6.0149999999999997</v>
          </cell>
          <cell r="I4" t="str">
            <v>ГОГОЛЯ13</v>
          </cell>
          <cell r="J4" t="str">
            <v>ГОГОЛЯ</v>
          </cell>
          <cell r="K4">
            <v>13</v>
          </cell>
          <cell r="M4">
            <v>18.045000000000002</v>
          </cell>
          <cell r="P4">
            <v>3</v>
          </cell>
          <cell r="Q4">
            <v>12.03</v>
          </cell>
        </row>
        <row r="5">
          <cell r="A5" t="str">
            <v>ГОГОЛЯ15</v>
          </cell>
          <cell r="B5" t="str">
            <v>ГОГОЛЯ</v>
          </cell>
          <cell r="C5">
            <v>15</v>
          </cell>
          <cell r="E5">
            <v>18.044999999999998</v>
          </cell>
          <cell r="I5" t="str">
            <v>ГОГОЛЯ15</v>
          </cell>
          <cell r="J5" t="str">
            <v>ГОГОЛЯ</v>
          </cell>
          <cell r="K5">
            <v>15</v>
          </cell>
          <cell r="M5">
            <v>54.134999999999998</v>
          </cell>
          <cell r="P5">
            <v>9</v>
          </cell>
          <cell r="Q5">
            <v>36.089999999999996</v>
          </cell>
        </row>
        <row r="6">
          <cell r="A6" t="str">
            <v>ГОГОЛЯ4</v>
          </cell>
          <cell r="B6" t="str">
            <v>ГОГОЛЯ</v>
          </cell>
          <cell r="C6">
            <v>4</v>
          </cell>
          <cell r="E6">
            <v>24.06</v>
          </cell>
          <cell r="I6" t="str">
            <v>ГОГОЛЯ4</v>
          </cell>
          <cell r="J6" t="str">
            <v>ГОГОЛЯ</v>
          </cell>
          <cell r="K6">
            <v>4</v>
          </cell>
          <cell r="M6">
            <v>72.180000000000007</v>
          </cell>
          <cell r="P6">
            <v>12</v>
          </cell>
          <cell r="Q6">
            <v>48.12</v>
          </cell>
        </row>
        <row r="7">
          <cell r="A7" t="str">
            <v>ГОГОЛЯ7</v>
          </cell>
          <cell r="B7" t="str">
            <v>ГОГОЛЯ</v>
          </cell>
          <cell r="C7">
            <v>7</v>
          </cell>
          <cell r="E7">
            <v>11.313933</v>
          </cell>
          <cell r="I7" t="str">
            <v>ГОГОЛЯ7</v>
          </cell>
          <cell r="J7" t="str">
            <v>ГОГОЛЯ</v>
          </cell>
          <cell r="K7">
            <v>7</v>
          </cell>
          <cell r="M7">
            <v>42.104999999999997</v>
          </cell>
          <cell r="P7">
            <v>8</v>
          </cell>
          <cell r="Q7">
            <v>32.08</v>
          </cell>
        </row>
        <row r="8">
          <cell r="A8" t="str">
            <v>КОМ.ПРОСПЕКТ1</v>
          </cell>
          <cell r="B8" t="str">
            <v>КОМ.ПРОСПЕКТ</v>
          </cell>
          <cell r="C8">
            <v>1</v>
          </cell>
          <cell r="E8">
            <v>138.74169899999998</v>
          </cell>
          <cell r="I8" t="str">
            <v>КОМ.ПРОСПЕКТ1</v>
          </cell>
          <cell r="J8" t="str">
            <v>КОМ.ПРОСПЕКТ</v>
          </cell>
          <cell r="K8">
            <v>1</v>
          </cell>
          <cell r="M8">
            <v>12.03</v>
          </cell>
          <cell r="P8">
            <v>-32</v>
          </cell>
          <cell r="Q8">
            <v>-128.32</v>
          </cell>
        </row>
        <row r="9">
          <cell r="A9" t="str">
            <v>КОМ.ПРОСПЕКТ10</v>
          </cell>
          <cell r="B9" t="str">
            <v>КОМ.ПРОСПЕКТ</v>
          </cell>
          <cell r="C9">
            <v>10</v>
          </cell>
          <cell r="E9">
            <v>10.805</v>
          </cell>
          <cell r="I9" t="str">
            <v>КОМ.ПРОСПЕКТ10</v>
          </cell>
          <cell r="J9" t="str">
            <v>КОМ.ПРОСПЕКТ</v>
          </cell>
          <cell r="K9">
            <v>10</v>
          </cell>
          <cell r="M9">
            <v>32.414999999999999</v>
          </cell>
          <cell r="P9">
            <v>5</v>
          </cell>
          <cell r="Q9">
            <v>20.049999999999997</v>
          </cell>
        </row>
        <row r="10">
          <cell r="A10" t="str">
            <v>КОМ.ПРОСПЕКТ2</v>
          </cell>
          <cell r="B10" t="str">
            <v>КОМ.ПРОСПЕКТ</v>
          </cell>
          <cell r="C10">
            <v>2</v>
          </cell>
          <cell r="E10">
            <v>4.01</v>
          </cell>
          <cell r="I10" t="str">
            <v>КОМ.ПРОСПЕКТ2</v>
          </cell>
          <cell r="J10" t="str">
            <v>КОМ.ПРОСПЕКТ</v>
          </cell>
          <cell r="K10">
            <v>2</v>
          </cell>
          <cell r="M10">
            <v>12.03</v>
          </cell>
          <cell r="P10">
            <v>2</v>
          </cell>
          <cell r="Q10">
            <v>8.02</v>
          </cell>
        </row>
        <row r="11">
          <cell r="A11" t="str">
            <v>КОМ.ПРОСПЕКТ7А</v>
          </cell>
          <cell r="B11" t="str">
            <v>КОМ.ПРОСПЕКТ</v>
          </cell>
          <cell r="C11">
            <v>7</v>
          </cell>
          <cell r="D11" t="str">
            <v>А</v>
          </cell>
          <cell r="E11">
            <v>4.01</v>
          </cell>
          <cell r="I11" t="str">
            <v>КОМ.ПРОСПЕКТ7А</v>
          </cell>
          <cell r="J11" t="str">
            <v>КОМ.ПРОСПЕКТ</v>
          </cell>
          <cell r="K11">
            <v>7</v>
          </cell>
          <cell r="L11" t="str">
            <v>А</v>
          </cell>
          <cell r="M11">
            <v>12.03</v>
          </cell>
          <cell r="P11">
            <v>2</v>
          </cell>
          <cell r="Q11">
            <v>8.02</v>
          </cell>
        </row>
        <row r="12">
          <cell r="A12" t="str">
            <v>КОМ.ПРОСПЕКТ7Б</v>
          </cell>
          <cell r="B12" t="str">
            <v>КОМ.ПРОСПЕКТ</v>
          </cell>
          <cell r="C12">
            <v>7</v>
          </cell>
          <cell r="D12" t="str">
            <v>Б</v>
          </cell>
          <cell r="E12">
            <v>8.02</v>
          </cell>
          <cell r="I12" t="str">
            <v>КОМ.ПРОСПЕКТ7Б</v>
          </cell>
          <cell r="J12" t="str">
            <v>КОМ.ПРОСПЕКТ</v>
          </cell>
          <cell r="K12">
            <v>7</v>
          </cell>
          <cell r="L12" t="str">
            <v>Б</v>
          </cell>
          <cell r="M12">
            <v>24.06</v>
          </cell>
          <cell r="P12">
            <v>4</v>
          </cell>
          <cell r="Q12">
            <v>16.04</v>
          </cell>
        </row>
        <row r="13">
          <cell r="A13" t="str">
            <v>КОМСОМОЛЬСКАЯ1</v>
          </cell>
          <cell r="B13" t="str">
            <v>КОМСОМОЛЬСКАЯ</v>
          </cell>
          <cell r="C13">
            <v>1</v>
          </cell>
          <cell r="E13">
            <v>42.105000000000004</v>
          </cell>
          <cell r="I13" t="str">
            <v>КОМСОМОЛЬСКАЯ1</v>
          </cell>
          <cell r="J13" t="str">
            <v>КОМСОМОЛЬСКАЯ</v>
          </cell>
          <cell r="K13">
            <v>1</v>
          </cell>
          <cell r="M13">
            <v>126.315</v>
          </cell>
          <cell r="P13">
            <v>21</v>
          </cell>
          <cell r="Q13">
            <v>84.21</v>
          </cell>
        </row>
        <row r="14">
          <cell r="A14" t="str">
            <v>КОМСОМОЛЬСКАЯ2</v>
          </cell>
          <cell r="B14" t="str">
            <v>КОМСОМОЛЬСКАЯ</v>
          </cell>
          <cell r="C14">
            <v>2</v>
          </cell>
          <cell r="E14">
            <v>28.07</v>
          </cell>
          <cell r="I14" t="str">
            <v>КОМСОМОЛЬСКАЯ2</v>
          </cell>
          <cell r="J14" t="str">
            <v>КОМСОМОЛЬСКАЯ</v>
          </cell>
          <cell r="K14">
            <v>2</v>
          </cell>
          <cell r="M14">
            <v>84.21</v>
          </cell>
          <cell r="P14">
            <v>14</v>
          </cell>
          <cell r="Q14">
            <v>56.14</v>
          </cell>
        </row>
        <row r="15">
          <cell r="A15" t="str">
            <v>КОМСОМОЛЬСКАЯ4</v>
          </cell>
          <cell r="B15" t="str">
            <v>КОМСОМОЛЬСКАЯ</v>
          </cell>
          <cell r="C15">
            <v>4</v>
          </cell>
          <cell r="E15">
            <v>13.582266999999998</v>
          </cell>
          <cell r="I15" t="str">
            <v>КОМСОМОЛЬСКАЯ4</v>
          </cell>
          <cell r="J15" t="str">
            <v>КОМСОМОЛЬСКАЯ</v>
          </cell>
          <cell r="K15">
            <v>4</v>
          </cell>
          <cell r="M15">
            <v>72.180000000000007</v>
          </cell>
          <cell r="P15">
            <v>15</v>
          </cell>
          <cell r="Q15">
            <v>60.15</v>
          </cell>
        </row>
        <row r="16">
          <cell r="A16" t="str">
            <v>ПУШКИНА26</v>
          </cell>
          <cell r="B16" t="str">
            <v>ПУШКИНА</v>
          </cell>
          <cell r="C16">
            <v>26</v>
          </cell>
          <cell r="E16">
            <v>14.035</v>
          </cell>
          <cell r="I16" t="str">
            <v>ПУШКИНА26</v>
          </cell>
          <cell r="J16" t="str">
            <v>ПУШКИНА</v>
          </cell>
          <cell r="K16">
            <v>26</v>
          </cell>
          <cell r="M16">
            <v>42.105000000000004</v>
          </cell>
          <cell r="P16">
            <v>7</v>
          </cell>
          <cell r="Q16">
            <v>28.07</v>
          </cell>
        </row>
        <row r="17">
          <cell r="A17" t="str">
            <v>ШЕВЧЕНКО2</v>
          </cell>
          <cell r="B17" t="str">
            <v>ШЕВЧЕНКО</v>
          </cell>
          <cell r="C17">
            <v>2</v>
          </cell>
          <cell r="E17">
            <v>24.06</v>
          </cell>
          <cell r="I17" t="str">
            <v>ШЕВЧЕНКО2</v>
          </cell>
          <cell r="J17" t="str">
            <v>ШЕВЧЕНКО</v>
          </cell>
          <cell r="K17">
            <v>2</v>
          </cell>
          <cell r="M17">
            <v>72.180000000000007</v>
          </cell>
          <cell r="P17">
            <v>12</v>
          </cell>
          <cell r="Q17">
            <v>48.12</v>
          </cell>
        </row>
        <row r="18">
          <cell r="A18" t="str">
            <v>ШЕВЧЕНКО4А</v>
          </cell>
          <cell r="B18" t="str">
            <v>ШЕВЧЕНКО</v>
          </cell>
          <cell r="C18">
            <v>4</v>
          </cell>
          <cell r="D18" t="str">
            <v>А</v>
          </cell>
          <cell r="E18">
            <v>18.188200000000002</v>
          </cell>
          <cell r="I18" t="str">
            <v>ШЕВЧЕНКО4А</v>
          </cell>
          <cell r="J18" t="str">
            <v>ШЕВЧЕНКО</v>
          </cell>
          <cell r="K18">
            <v>4</v>
          </cell>
          <cell r="L18" t="str">
            <v>А</v>
          </cell>
          <cell r="M18">
            <v>60.15</v>
          </cell>
          <cell r="P18">
            <v>10</v>
          </cell>
          <cell r="Q18">
            <v>40.099999999999994</v>
          </cell>
        </row>
        <row r="19">
          <cell r="A19" t="str">
            <v>ШЕВЧЕНКО6</v>
          </cell>
          <cell r="B19" t="str">
            <v>ШЕВЧЕНКО</v>
          </cell>
          <cell r="C19">
            <v>6</v>
          </cell>
          <cell r="E19">
            <v>39.612600999999998</v>
          </cell>
          <cell r="I19" t="str">
            <v>ШЕВЧЕНКО6</v>
          </cell>
          <cell r="J19" t="str">
            <v>ШЕВЧЕНКО</v>
          </cell>
          <cell r="K19">
            <v>6</v>
          </cell>
          <cell r="M19">
            <v>48.120000000000005</v>
          </cell>
          <cell r="P19">
            <v>2</v>
          </cell>
          <cell r="Q19">
            <v>8.02</v>
          </cell>
        </row>
        <row r="20">
          <cell r="A20" t="str">
            <v>ЮЖНАЯ5</v>
          </cell>
          <cell r="B20" t="str">
            <v>ЮЖНАЯ</v>
          </cell>
          <cell r="C20">
            <v>5</v>
          </cell>
          <cell r="E20">
            <v>0.5174329999999987</v>
          </cell>
          <cell r="I20" t="str">
            <v>ЮЖНАЯ5</v>
          </cell>
          <cell r="J20" t="str">
            <v>ЮЖНАЯ</v>
          </cell>
          <cell r="K20">
            <v>5</v>
          </cell>
          <cell r="M20">
            <v>48.12</v>
          </cell>
          <cell r="P20">
            <v>12</v>
          </cell>
          <cell r="Q20">
            <v>48.12</v>
          </cell>
        </row>
        <row r="21">
          <cell r="A21" t="str">
            <v>ДЗЕРЖИНСКОГО11</v>
          </cell>
          <cell r="B21" t="str">
            <v>ДЗЕРЖИНСКОГО</v>
          </cell>
          <cell r="C21">
            <v>11</v>
          </cell>
          <cell r="E21">
            <v>18.045000000000002</v>
          </cell>
          <cell r="I21" t="str">
            <v>ДЗЕРЖИНСКОГО11</v>
          </cell>
          <cell r="J21" t="str">
            <v>ДЗЕРЖИНСКОГО</v>
          </cell>
          <cell r="K21">
            <v>11</v>
          </cell>
          <cell r="M21">
            <v>54.134999999999998</v>
          </cell>
          <cell r="P21">
            <v>9</v>
          </cell>
          <cell r="Q21">
            <v>36.089999999999996</v>
          </cell>
        </row>
        <row r="22">
          <cell r="A22" t="str">
            <v>ДЗЕРЖИНСКОГО19</v>
          </cell>
          <cell r="B22" t="str">
            <v>ДЗЕРЖИНСКОГО</v>
          </cell>
          <cell r="C22">
            <v>19</v>
          </cell>
          <cell r="E22">
            <v>24.060000000000002</v>
          </cell>
          <cell r="I22" t="str">
            <v>ДЗЕРЖИНСКОГО19</v>
          </cell>
          <cell r="J22" t="str">
            <v>ДЗЕРЖИНСКОГО</v>
          </cell>
          <cell r="K22">
            <v>19</v>
          </cell>
          <cell r="M22">
            <v>78.195000000000007</v>
          </cell>
          <cell r="P22">
            <v>14</v>
          </cell>
          <cell r="Q22">
            <v>56.14</v>
          </cell>
        </row>
        <row r="23">
          <cell r="A23" t="str">
            <v>ДЗЕРЖИНСКОГО6</v>
          </cell>
          <cell r="B23" t="str">
            <v>ДЗЕРЖИНСКОГО</v>
          </cell>
          <cell r="C23">
            <v>6</v>
          </cell>
          <cell r="E23">
            <v>16.04</v>
          </cell>
          <cell r="I23" t="str">
            <v>ДЗЕРЖИНСКОГО6</v>
          </cell>
          <cell r="J23" t="str">
            <v>ДЗЕРЖИНСКОГО</v>
          </cell>
          <cell r="K23">
            <v>6</v>
          </cell>
          <cell r="M23">
            <v>48.120000000000005</v>
          </cell>
          <cell r="P23">
            <v>8</v>
          </cell>
          <cell r="Q23">
            <v>32.08</v>
          </cell>
        </row>
        <row r="24">
          <cell r="A24" t="str">
            <v>ДЗЕРЖИНСКОГО9</v>
          </cell>
          <cell r="B24" t="str">
            <v>ДЗЕРЖИНСКОГО</v>
          </cell>
          <cell r="C24">
            <v>9</v>
          </cell>
          <cell r="E24">
            <v>20.05</v>
          </cell>
          <cell r="I24" t="str">
            <v>ДЗЕРЖИНСКОГО9</v>
          </cell>
          <cell r="J24" t="str">
            <v>ДЗЕРЖИНСКОГО</v>
          </cell>
          <cell r="K24">
            <v>9</v>
          </cell>
          <cell r="M24">
            <v>60.15</v>
          </cell>
          <cell r="P24">
            <v>10</v>
          </cell>
          <cell r="Q24">
            <v>40.099999999999994</v>
          </cell>
        </row>
        <row r="25">
          <cell r="A25" t="str">
            <v>ЛЕНИНА34</v>
          </cell>
          <cell r="B25" t="str">
            <v>ЛЕНИНА</v>
          </cell>
          <cell r="C25">
            <v>34</v>
          </cell>
          <cell r="E25">
            <v>-1.4875799999999999</v>
          </cell>
          <cell r="I25" t="str">
            <v>ЛЕНИНА34</v>
          </cell>
          <cell r="J25" t="str">
            <v>ЛЕНИНА</v>
          </cell>
          <cell r="K25">
            <v>34</v>
          </cell>
          <cell r="M25">
            <v>7.5672600000000001</v>
          </cell>
          <cell r="P25">
            <v>2</v>
          </cell>
          <cell r="Q25">
            <v>8.02</v>
          </cell>
        </row>
        <row r="26">
          <cell r="A26" t="str">
            <v>ОРДЖОНИКИДЗЕ14</v>
          </cell>
          <cell r="B26" t="str">
            <v>ОРДЖОНИКИДЗЕ</v>
          </cell>
          <cell r="C26">
            <v>14</v>
          </cell>
          <cell r="E26">
            <v>16.82</v>
          </cell>
          <cell r="I26" t="str">
            <v>ОРДЖОНИКИДЗЕ14</v>
          </cell>
          <cell r="J26" t="str">
            <v>ОРДЖОНИКИДЗЕ</v>
          </cell>
          <cell r="K26">
            <v>14</v>
          </cell>
          <cell r="M26">
            <v>50.46</v>
          </cell>
          <cell r="P26">
            <v>8</v>
          </cell>
          <cell r="Q26">
            <v>32.08</v>
          </cell>
        </row>
        <row r="27">
          <cell r="A27" t="str">
            <v>ОРДЖОНИКИДЗЕ15</v>
          </cell>
          <cell r="B27" t="str">
            <v>ОРДЖОНИКИДЗЕ</v>
          </cell>
          <cell r="C27">
            <v>15</v>
          </cell>
          <cell r="E27">
            <v>30.074999999999999</v>
          </cell>
          <cell r="I27" t="str">
            <v>ОРДЖОНИКИДЗЕ15</v>
          </cell>
          <cell r="J27" t="str">
            <v>ОРДЖОНИКИДЗЕ</v>
          </cell>
          <cell r="K27">
            <v>15</v>
          </cell>
          <cell r="M27">
            <v>90.224999999999994</v>
          </cell>
          <cell r="P27">
            <v>15</v>
          </cell>
          <cell r="Q27">
            <v>60.15</v>
          </cell>
        </row>
        <row r="28">
          <cell r="A28" t="str">
            <v>ОРДЖОНИКИДЗЕ16</v>
          </cell>
          <cell r="B28" t="str">
            <v>ОРДЖОНИКИДЗЕ</v>
          </cell>
          <cell r="C28">
            <v>16</v>
          </cell>
          <cell r="E28">
            <v>4.01</v>
          </cell>
          <cell r="I28" t="str">
            <v>ОРДЖОНИКИДЗЕ16</v>
          </cell>
          <cell r="J28" t="str">
            <v>ОРДЖОНИКИДЗЕ</v>
          </cell>
          <cell r="K28">
            <v>16</v>
          </cell>
          <cell r="M28">
            <v>12.03</v>
          </cell>
          <cell r="P28">
            <v>2</v>
          </cell>
          <cell r="Q28">
            <v>8.02</v>
          </cell>
        </row>
        <row r="29">
          <cell r="A29" t="str">
            <v>ОРДЖОНИКИДЗЕ18</v>
          </cell>
          <cell r="B29" t="str">
            <v>ОРДЖОНИКИДЗЕ</v>
          </cell>
          <cell r="C29">
            <v>18</v>
          </cell>
          <cell r="E29">
            <v>24.06</v>
          </cell>
          <cell r="I29" t="str">
            <v>ОРДЖОНИКИДЗЕ18</v>
          </cell>
          <cell r="J29" t="str">
            <v>ОРДЖОНИКИДЗЕ</v>
          </cell>
          <cell r="K29">
            <v>18</v>
          </cell>
          <cell r="M29">
            <v>72.180000000000007</v>
          </cell>
          <cell r="P29">
            <v>12</v>
          </cell>
          <cell r="Q29">
            <v>48.12</v>
          </cell>
        </row>
        <row r="30">
          <cell r="A30" t="str">
            <v>ОРДЖОНИКИДЗЕ5</v>
          </cell>
          <cell r="B30" t="str">
            <v>ОРДЖОНИКИДЗЕ</v>
          </cell>
          <cell r="C30">
            <v>5</v>
          </cell>
          <cell r="E30">
            <v>12.03</v>
          </cell>
          <cell r="I30" t="str">
            <v>ОРДЖОНИКИДЗЕ5</v>
          </cell>
          <cell r="J30" t="str">
            <v>ОРДЖОНИКИДЗЕ</v>
          </cell>
          <cell r="K30">
            <v>5</v>
          </cell>
          <cell r="M30">
            <v>36.090000000000003</v>
          </cell>
          <cell r="P30">
            <v>6</v>
          </cell>
          <cell r="Q30">
            <v>24.06</v>
          </cell>
        </row>
        <row r="31">
          <cell r="A31" t="str">
            <v>ОРДЖОНИКИДЗЕ7</v>
          </cell>
          <cell r="B31" t="str">
            <v>ОРДЖОНИКИДЗЕ</v>
          </cell>
          <cell r="C31">
            <v>7</v>
          </cell>
          <cell r="E31">
            <v>4.01</v>
          </cell>
          <cell r="I31" t="str">
            <v>ОРДЖОНИКИДЗЕ7</v>
          </cell>
          <cell r="J31" t="str">
            <v>ОРДЖОНИКИДЗЕ</v>
          </cell>
          <cell r="K31">
            <v>7</v>
          </cell>
          <cell r="M31">
            <v>12.03</v>
          </cell>
          <cell r="P31">
            <v>2</v>
          </cell>
          <cell r="Q31">
            <v>8.02</v>
          </cell>
        </row>
        <row r="32">
          <cell r="A32" t="str">
            <v>ОРДЖОНИКИДЗЕ9</v>
          </cell>
          <cell r="B32" t="str">
            <v>ОРДЖОНИКИДЗЕ</v>
          </cell>
          <cell r="C32">
            <v>9</v>
          </cell>
          <cell r="E32">
            <v>28.07</v>
          </cell>
          <cell r="I32" t="str">
            <v>ОРДЖОНИКИДЗЕ9</v>
          </cell>
          <cell r="J32" t="str">
            <v>ОРДЖОНИКИДЗЕ</v>
          </cell>
          <cell r="K32">
            <v>9</v>
          </cell>
          <cell r="M32">
            <v>84.210000000000008</v>
          </cell>
          <cell r="P32">
            <v>14</v>
          </cell>
          <cell r="Q32">
            <v>56.14</v>
          </cell>
        </row>
        <row r="33">
          <cell r="A33" t="str">
            <v>ПУШКИНА37</v>
          </cell>
          <cell r="B33" t="str">
            <v>ПУШКИНА</v>
          </cell>
          <cell r="C33">
            <v>37</v>
          </cell>
          <cell r="E33">
            <v>32.920805999999999</v>
          </cell>
          <cell r="I33" t="str">
            <v>ПУШКИНА37</v>
          </cell>
          <cell r="J33" t="str">
            <v>ПУШКИНА</v>
          </cell>
          <cell r="K33">
            <v>37</v>
          </cell>
          <cell r="M33">
            <v>98.762420000000006</v>
          </cell>
          <cell r="P33">
            <v>16</v>
          </cell>
          <cell r="Q33">
            <v>64.16</v>
          </cell>
        </row>
        <row r="34">
          <cell r="A34" t="str">
            <v>СВЕРДЛОВА15</v>
          </cell>
          <cell r="B34" t="str">
            <v>СВЕРДЛОВА</v>
          </cell>
          <cell r="C34">
            <v>15</v>
          </cell>
          <cell r="E34">
            <v>-62.952967999999998</v>
          </cell>
          <cell r="I34" t="str">
            <v>СВЕРДЛОВА15</v>
          </cell>
          <cell r="J34" t="str">
            <v>СВЕРДЛОВА</v>
          </cell>
          <cell r="K34">
            <v>15</v>
          </cell>
          <cell r="M34">
            <v>24.06</v>
          </cell>
          <cell r="P34">
            <v>22</v>
          </cell>
          <cell r="Q34">
            <v>88.22</v>
          </cell>
        </row>
        <row r="35">
          <cell r="A35" t="str">
            <v>СВЕРДЛОВА17</v>
          </cell>
          <cell r="B35" t="str">
            <v>СВЕРДЛОВА</v>
          </cell>
          <cell r="C35">
            <v>17</v>
          </cell>
          <cell r="E35">
            <v>42.105000000000004</v>
          </cell>
          <cell r="I35" t="str">
            <v>СВЕРДЛОВА17</v>
          </cell>
          <cell r="J35" t="str">
            <v>СВЕРДЛОВА</v>
          </cell>
          <cell r="K35">
            <v>17</v>
          </cell>
          <cell r="M35">
            <v>126.315</v>
          </cell>
          <cell r="P35">
            <v>21</v>
          </cell>
          <cell r="Q35">
            <v>84.21</v>
          </cell>
        </row>
        <row r="36">
          <cell r="A36" t="str">
            <v>СВЕРДЛОВА27</v>
          </cell>
          <cell r="B36" t="str">
            <v>СВЕРДЛОВА</v>
          </cell>
          <cell r="C36">
            <v>27</v>
          </cell>
          <cell r="E36">
            <v>14.035</v>
          </cell>
          <cell r="I36" t="str">
            <v>СВЕРДЛОВА27</v>
          </cell>
          <cell r="J36" t="str">
            <v>СВЕРДЛОВА</v>
          </cell>
          <cell r="K36">
            <v>27</v>
          </cell>
          <cell r="M36">
            <v>42.104999999999997</v>
          </cell>
          <cell r="P36">
            <v>7</v>
          </cell>
          <cell r="Q36">
            <v>28.07</v>
          </cell>
        </row>
        <row r="37">
          <cell r="A37" t="str">
            <v>МЕЛЬНИЧНАЯ110</v>
          </cell>
          <cell r="B37" t="str">
            <v>МЕЛЬНИЧНАЯ</v>
          </cell>
          <cell r="C37">
            <v>1</v>
          </cell>
          <cell r="D37">
            <v>10</v>
          </cell>
          <cell r="E37">
            <v>6.0149999999999997</v>
          </cell>
          <cell r="I37" t="str">
            <v>МЕЛЬНИЧНАЯ110</v>
          </cell>
          <cell r="J37" t="str">
            <v>МЕЛЬНИЧНАЯ</v>
          </cell>
          <cell r="K37">
            <v>1</v>
          </cell>
          <cell r="L37">
            <v>10</v>
          </cell>
          <cell r="M37">
            <v>18.045000000000002</v>
          </cell>
          <cell r="P37">
            <v>3</v>
          </cell>
          <cell r="Q37">
            <v>12.03</v>
          </cell>
        </row>
      </sheetData>
      <sheetData sheetId="6"/>
      <sheetData sheetId="7"/>
      <sheetData sheetId="8"/>
      <sheetData sheetId="9"/>
      <sheetData sheetId="10">
        <row r="1">
          <cell r="B1" t="str">
            <v>Улица</v>
          </cell>
        </row>
      </sheetData>
      <sheetData sheetId="1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ЮЛЬ"/>
      <sheetName val="Тепло_ГВС_Июль 17"/>
      <sheetName val="ГВС_пов.коэф"/>
      <sheetName val="Коррет.ГВС сч. ИЮЛЬ17"/>
      <sheetName val="пов.к-т_июль"/>
      <sheetName val="прописка"/>
    </sheetNames>
    <sheetDataSet>
      <sheetData sheetId="0" refreshError="1"/>
      <sheetData sheetId="1" refreshError="1"/>
      <sheetData sheetId="2" refreshError="1"/>
      <sheetData sheetId="3" refreshError="1"/>
      <sheetData sheetId="4">
        <row r="4">
          <cell r="B4" t="str">
            <v>БЕЛИНСКОГО1</v>
          </cell>
          <cell r="C4" t="str">
            <v>БЕЛИНСКОГО</v>
          </cell>
          <cell r="D4">
            <v>1</v>
          </cell>
          <cell r="G4" t="str">
            <v>Гор.водоснабжение</v>
          </cell>
          <cell r="H4">
            <v>126.315</v>
          </cell>
          <cell r="I4">
            <v>42.104999999999997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B5" t="str">
            <v>БЕЛИНСКОГО2</v>
          </cell>
          <cell r="C5" t="str">
            <v>БЕЛИНСКОГО</v>
          </cell>
          <cell r="D5">
            <v>2</v>
          </cell>
          <cell r="G5" t="str">
            <v>Гор.водоснабжение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 t="str">
            <v>БЕЛИНСКОГО3</v>
          </cell>
          <cell r="C6" t="str">
            <v>БЕЛИНСКОГО</v>
          </cell>
          <cell r="D6">
            <v>3</v>
          </cell>
          <cell r="G6" t="str">
            <v>Гор.водоснабжение</v>
          </cell>
          <cell r="H6">
            <v>42.104999999999997</v>
          </cell>
          <cell r="I6">
            <v>2.0049999999999999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БЕЛИНСКОГО4</v>
          </cell>
          <cell r="C7" t="str">
            <v>БЕЛИНСКОГО</v>
          </cell>
          <cell r="D7">
            <v>4</v>
          </cell>
          <cell r="G7" t="str">
            <v>Гор.водоснабжение</v>
          </cell>
          <cell r="H7">
            <v>30.074999999999999</v>
          </cell>
          <cell r="I7">
            <v>10.025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 t="str">
            <v>БЕЛИНСКОГО5</v>
          </cell>
          <cell r="C8" t="str">
            <v>БЕЛИНСКОГО</v>
          </cell>
          <cell r="D8">
            <v>5</v>
          </cell>
          <cell r="G8" t="str">
            <v>Гор.водоснабжение</v>
          </cell>
          <cell r="H8">
            <v>48.12</v>
          </cell>
          <cell r="I8">
            <v>16.04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БЕЛИНСКОГО7</v>
          </cell>
          <cell r="C9" t="str">
            <v>БЕЛИНСКОГО</v>
          </cell>
          <cell r="D9">
            <v>7</v>
          </cell>
          <cell r="G9" t="str">
            <v>Гор.водоснабжение</v>
          </cell>
          <cell r="H9">
            <v>48.12</v>
          </cell>
          <cell r="I9">
            <v>16.04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БЕЛИНСКОГО8</v>
          </cell>
          <cell r="C10" t="str">
            <v>БЕЛИНСКОГО</v>
          </cell>
          <cell r="D10">
            <v>8</v>
          </cell>
          <cell r="G10" t="str">
            <v>Гор.водоснабжение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БЕЛИНСКОГО9</v>
          </cell>
          <cell r="C11" t="str">
            <v>БЕЛИНСКОГО</v>
          </cell>
          <cell r="D11">
            <v>9</v>
          </cell>
          <cell r="G11" t="str">
            <v>Гор.водоснабжение</v>
          </cell>
          <cell r="H11">
            <v>123.92193999999999</v>
          </cell>
          <cell r="I11">
            <v>32.08</v>
          </cell>
          <cell r="J11">
            <v>-1.7377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БЕЛИНСКОГО10</v>
          </cell>
          <cell r="C12" t="str">
            <v>БЕЛИНСКОГО</v>
          </cell>
          <cell r="D12">
            <v>10</v>
          </cell>
          <cell r="G12" t="str">
            <v>Гор.водоснабжение</v>
          </cell>
          <cell r="H12">
            <v>48.12</v>
          </cell>
          <cell r="I12">
            <v>16.04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БЕЛИНСКОГО11</v>
          </cell>
          <cell r="C13" t="str">
            <v>БЕЛИНСКОГО</v>
          </cell>
          <cell r="D13">
            <v>11</v>
          </cell>
          <cell r="G13" t="str">
            <v>Гор.водоснабжение</v>
          </cell>
          <cell r="H13">
            <v>66.164999999999992</v>
          </cell>
          <cell r="I13">
            <v>22.055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 t="str">
            <v>БЕЛИНСКОГО14</v>
          </cell>
          <cell r="C14" t="str">
            <v>БЕЛИНСКОГО</v>
          </cell>
          <cell r="D14">
            <v>14</v>
          </cell>
          <cell r="G14" t="str">
            <v>Гор.водоснабжение</v>
          </cell>
          <cell r="H14">
            <v>102.255</v>
          </cell>
          <cell r="I14">
            <v>34.085000000000001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БЕЛИНСКОГО16А</v>
          </cell>
          <cell r="C15" t="str">
            <v>БЕЛИНСКОГО</v>
          </cell>
          <cell r="D15">
            <v>16</v>
          </cell>
          <cell r="E15" t="str">
            <v>А</v>
          </cell>
          <cell r="G15" t="str">
            <v>Гор.водоснабжение</v>
          </cell>
          <cell r="H15">
            <v>30.074999999999999</v>
          </cell>
          <cell r="I15">
            <v>10.025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БЕЛИНСКОГО16Б</v>
          </cell>
          <cell r="C16" t="str">
            <v>БЕЛИНСКОГО</v>
          </cell>
          <cell r="D16">
            <v>16</v>
          </cell>
          <cell r="E16" t="str">
            <v>Б</v>
          </cell>
          <cell r="G16" t="str">
            <v>Гор.водоснабжение</v>
          </cell>
          <cell r="H16">
            <v>102.255</v>
          </cell>
          <cell r="I16">
            <v>34.085000000000001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БЕЛИНСКОГО16</v>
          </cell>
          <cell r="C17" t="str">
            <v>БЕЛИНСКОГО</v>
          </cell>
          <cell r="D17">
            <v>16</v>
          </cell>
          <cell r="G17" t="str">
            <v>Гор.водоснабжение</v>
          </cell>
          <cell r="H17">
            <v>96.24</v>
          </cell>
          <cell r="I17">
            <v>32.08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БЕЛИНСКОГО20А</v>
          </cell>
          <cell r="C18" t="str">
            <v>БЕЛИНСКОГО</v>
          </cell>
          <cell r="D18">
            <v>20</v>
          </cell>
          <cell r="E18" t="str">
            <v>А</v>
          </cell>
          <cell r="G18" t="str">
            <v>Гор.водоснабжение</v>
          </cell>
          <cell r="H18">
            <v>90.224999999999994</v>
          </cell>
          <cell r="I18">
            <v>30.074999999999999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БЕЛИНСКОГО20Б</v>
          </cell>
          <cell r="C19" t="str">
            <v>БЕЛИНСКОГО</v>
          </cell>
          <cell r="D19">
            <v>20</v>
          </cell>
          <cell r="E19" t="str">
            <v>Б</v>
          </cell>
          <cell r="G19" t="str">
            <v>Гор.водоснабжение</v>
          </cell>
          <cell r="H19">
            <v>156.38999999999999</v>
          </cell>
          <cell r="I19">
            <v>52.13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БЕЛИНСКОГО20</v>
          </cell>
          <cell r="C20" t="str">
            <v>БЕЛИНСКОГО</v>
          </cell>
          <cell r="D20">
            <v>20</v>
          </cell>
          <cell r="G20" t="str">
            <v>Гор.водоснабжение</v>
          </cell>
          <cell r="H20">
            <v>108.27</v>
          </cell>
          <cell r="I20">
            <v>36.090000000000003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БЕЛИНСКОГО22</v>
          </cell>
          <cell r="C21" t="str">
            <v>БЕЛИНСКОГО</v>
          </cell>
          <cell r="D21">
            <v>22</v>
          </cell>
          <cell r="G21" t="str">
            <v>Гор.водоснабжение</v>
          </cell>
          <cell r="H21">
            <v>267.28080999999997</v>
          </cell>
          <cell r="I21">
            <v>88.536936999999995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БЕЛИНСКОГО24</v>
          </cell>
          <cell r="C22" t="str">
            <v>БЕЛИНСКОГО</v>
          </cell>
          <cell r="D22">
            <v>24</v>
          </cell>
          <cell r="G22" t="str">
            <v>Гор.водоснабжение</v>
          </cell>
          <cell r="H22">
            <v>66.165000000000006</v>
          </cell>
          <cell r="I22">
            <v>22.055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>БЕЛИНСКОГО25</v>
          </cell>
          <cell r="C23" t="str">
            <v>БЕЛИНСКОГО</v>
          </cell>
          <cell r="D23">
            <v>25</v>
          </cell>
          <cell r="G23" t="str">
            <v>Гор.водоснабжение</v>
          </cell>
          <cell r="H23">
            <v>174.435</v>
          </cell>
          <cell r="I23">
            <v>58.145000000000003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БЕЛИНСКОГО28</v>
          </cell>
          <cell r="C24" t="str">
            <v>БЕЛИНСКОГО</v>
          </cell>
          <cell r="D24">
            <v>28</v>
          </cell>
          <cell r="G24" t="str">
            <v>Гор.водоснабжение</v>
          </cell>
          <cell r="H24">
            <v>80.2</v>
          </cell>
          <cell r="I24">
            <v>24.06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БЕЛИНСКОГО30</v>
          </cell>
          <cell r="C25" t="str">
            <v>БЕЛИНСКОГО</v>
          </cell>
          <cell r="D25">
            <v>30</v>
          </cell>
          <cell r="G25" t="str">
            <v>Гор.водоснабжение</v>
          </cell>
          <cell r="H25">
            <v>48.12</v>
          </cell>
          <cell r="I25">
            <v>16.04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 t="str">
            <v>БЕЛИНСКОГО35</v>
          </cell>
          <cell r="C26" t="str">
            <v>БЕЛИНСКОГО</v>
          </cell>
          <cell r="D26">
            <v>35</v>
          </cell>
          <cell r="G26" t="str">
            <v>Гор.водоснабжение</v>
          </cell>
          <cell r="H26">
            <v>162.40500000000003</v>
          </cell>
          <cell r="I26">
            <v>54.134999999999998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 t="str">
            <v>БЕЛИНСКОГО40</v>
          </cell>
          <cell r="C27" t="str">
            <v>БЕЛИНСКОГО</v>
          </cell>
          <cell r="D27">
            <v>40</v>
          </cell>
          <cell r="G27" t="str">
            <v>Гор.водоснабжение</v>
          </cell>
          <cell r="H27">
            <v>84.21</v>
          </cell>
          <cell r="I27">
            <v>12.03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 t="str">
            <v>БЕЛИНСКОГО41</v>
          </cell>
          <cell r="C28" t="str">
            <v>БЕЛИНСКОГО</v>
          </cell>
          <cell r="D28">
            <v>41</v>
          </cell>
          <cell r="G28" t="str">
            <v>Гор.водоснабжение</v>
          </cell>
          <cell r="H28">
            <v>120.3</v>
          </cell>
          <cell r="I28">
            <v>40.1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 t="str">
            <v>БЕЛИНСКОГО42</v>
          </cell>
          <cell r="C29" t="str">
            <v>БЕЛИНСКОГО</v>
          </cell>
          <cell r="D29">
            <v>42</v>
          </cell>
          <cell r="G29" t="str">
            <v>Гор.водоснабжение</v>
          </cell>
          <cell r="H29">
            <v>82.204999999999998</v>
          </cell>
          <cell r="I29">
            <v>18.045000000000002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БЕЛИНСКОГО43</v>
          </cell>
          <cell r="C30" t="str">
            <v>БЕЛИНСКОГО</v>
          </cell>
          <cell r="D30">
            <v>43</v>
          </cell>
          <cell r="G30" t="str">
            <v>Гор.водоснабжение</v>
          </cell>
          <cell r="H30">
            <v>72.180000000000007</v>
          </cell>
          <cell r="I30">
            <v>24.06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БЕЛИНСКОГО44</v>
          </cell>
          <cell r="C31" t="str">
            <v>БЕЛИНСКОГО</v>
          </cell>
          <cell r="D31">
            <v>44</v>
          </cell>
          <cell r="G31" t="str">
            <v>Гор.водоснабжение</v>
          </cell>
          <cell r="H31">
            <v>30.074999999999999</v>
          </cell>
          <cell r="I31">
            <v>10.025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>БЕЛИНСКОГО45</v>
          </cell>
          <cell r="C32" t="str">
            <v>БЕЛИНСКОГО</v>
          </cell>
          <cell r="D32">
            <v>45</v>
          </cell>
          <cell r="G32" t="str">
            <v>Гор.водоснабжение</v>
          </cell>
          <cell r="H32">
            <v>120.3</v>
          </cell>
          <cell r="I32">
            <v>40.1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БЕЛИНСКОГО46</v>
          </cell>
          <cell r="C33" t="str">
            <v>БЕЛИНСКОГО</v>
          </cell>
          <cell r="D33">
            <v>46</v>
          </cell>
          <cell r="G33" t="str">
            <v>Гор.водоснабжение</v>
          </cell>
          <cell r="H33">
            <v>240.6</v>
          </cell>
          <cell r="I33">
            <v>80.2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БЕЛИНСКОГО48</v>
          </cell>
          <cell r="C34" t="str">
            <v>БЕЛИНСКОГО</v>
          </cell>
          <cell r="D34">
            <v>48</v>
          </cell>
          <cell r="G34" t="str">
            <v>Гор.водоснабжение</v>
          </cell>
          <cell r="H34">
            <v>114.285</v>
          </cell>
          <cell r="I34">
            <v>38.094999999999999</v>
          </cell>
          <cell r="J34">
            <v>-35.689</v>
          </cell>
          <cell r="K34">
            <v>-11.629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 t="str">
            <v>БЕЛИНСКОГО51</v>
          </cell>
          <cell r="C35" t="str">
            <v>БЕЛИНСКОГО</v>
          </cell>
          <cell r="D35">
            <v>51</v>
          </cell>
          <cell r="G35" t="str">
            <v>Гор.водоснабжение</v>
          </cell>
          <cell r="H35">
            <v>228.57</v>
          </cell>
          <cell r="I35">
            <v>76.19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БЕЛИНСКОГО53</v>
          </cell>
          <cell r="C36" t="str">
            <v>БЕЛИНСКОГО</v>
          </cell>
          <cell r="D36">
            <v>53</v>
          </cell>
          <cell r="G36" t="str">
            <v>Гор.водоснабжение</v>
          </cell>
          <cell r="H36">
            <v>54.134999999999998</v>
          </cell>
          <cell r="I36">
            <v>18.045000000000002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БЕЛИНСКОГО55</v>
          </cell>
          <cell r="C37" t="str">
            <v>БЕЛИНСКОГО</v>
          </cell>
          <cell r="D37">
            <v>55</v>
          </cell>
          <cell r="G37" t="str">
            <v>Гор.водоснабжение</v>
          </cell>
          <cell r="H37">
            <v>138.345</v>
          </cell>
          <cell r="I37">
            <v>46.115000000000002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 t="str">
            <v>ГОГОЛЯ1</v>
          </cell>
          <cell r="C38" t="str">
            <v>ГОГОЛЯ</v>
          </cell>
          <cell r="D38">
            <v>1</v>
          </cell>
          <cell r="G38" t="str">
            <v>Гор.водоснабжение</v>
          </cell>
          <cell r="H38">
            <v>66.165000000000006</v>
          </cell>
          <cell r="I38">
            <v>22.055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ГОГОЛЯ2</v>
          </cell>
          <cell r="C39" t="str">
            <v>ГОГОЛЯ</v>
          </cell>
          <cell r="D39">
            <v>2</v>
          </cell>
          <cell r="G39" t="str">
            <v>Гор.водоснабжение</v>
          </cell>
          <cell r="H39">
            <v>54.134999999999998</v>
          </cell>
          <cell r="I39">
            <v>18.045000000000002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ГОГОЛЯ3</v>
          </cell>
          <cell r="C40" t="str">
            <v>ГОГОЛЯ</v>
          </cell>
          <cell r="D40">
            <v>3</v>
          </cell>
          <cell r="G40" t="str">
            <v>Гор.водоснабжение</v>
          </cell>
          <cell r="H40">
            <v>42.104999999999997</v>
          </cell>
          <cell r="I40">
            <v>14.035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 t="str">
            <v>ГОГОЛЯ4</v>
          </cell>
          <cell r="C41" t="str">
            <v>ГОГОЛЯ</v>
          </cell>
          <cell r="D41">
            <v>4</v>
          </cell>
          <cell r="G41" t="str">
            <v>Гор.водоснабжение</v>
          </cell>
          <cell r="H41">
            <v>66.164999999999992</v>
          </cell>
          <cell r="I41">
            <v>22.055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 t="str">
            <v>ГОГОЛЯ5</v>
          </cell>
          <cell r="C42" t="str">
            <v>ГОГОЛЯ</v>
          </cell>
          <cell r="D42">
            <v>5</v>
          </cell>
          <cell r="G42" t="str">
            <v>Гор.водоснабжение</v>
          </cell>
          <cell r="H42">
            <v>96.24</v>
          </cell>
          <cell r="I42">
            <v>32.08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 t="str">
            <v>ГОГОЛЯ6</v>
          </cell>
          <cell r="C43" t="str">
            <v>ГОГОЛЯ</v>
          </cell>
          <cell r="D43">
            <v>6</v>
          </cell>
          <cell r="G43" t="str">
            <v>Гор.водоснабжение</v>
          </cell>
          <cell r="H43">
            <v>24.06</v>
          </cell>
          <cell r="I43">
            <v>8.02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 t="str">
            <v>ГОГОЛЯ7</v>
          </cell>
          <cell r="C44" t="str">
            <v>ГОГОЛЯ</v>
          </cell>
          <cell r="D44">
            <v>7</v>
          </cell>
          <cell r="G44" t="str">
            <v>Гор.водоснабжение</v>
          </cell>
          <cell r="H44">
            <v>30.074999999999999</v>
          </cell>
          <cell r="I44">
            <v>10.025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 t="str">
            <v>ГОГОЛЯ8</v>
          </cell>
          <cell r="C45" t="str">
            <v>ГОГОЛЯ</v>
          </cell>
          <cell r="D45">
            <v>8</v>
          </cell>
          <cell r="G45" t="str">
            <v>Гор.водоснабжение</v>
          </cell>
          <cell r="H45">
            <v>54.134999999999998</v>
          </cell>
          <cell r="I45">
            <v>18.045000000000002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 t="str">
            <v>ГОГОЛЯ9</v>
          </cell>
          <cell r="C46" t="str">
            <v>ГОГОЛЯ</v>
          </cell>
          <cell r="D46">
            <v>9</v>
          </cell>
          <cell r="G46" t="str">
            <v>Гор.водоснабжение</v>
          </cell>
          <cell r="H46">
            <v>30.074999999999999</v>
          </cell>
          <cell r="I46">
            <v>10.025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 t="str">
            <v>ГОГОЛЯ11</v>
          </cell>
          <cell r="C47" t="str">
            <v>ГОГОЛЯ</v>
          </cell>
          <cell r="D47">
            <v>11</v>
          </cell>
          <cell r="G47" t="str">
            <v>Гор.водоснабжение</v>
          </cell>
          <cell r="H47">
            <v>48.12</v>
          </cell>
          <cell r="I47">
            <v>16.04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 t="str">
            <v>ГОГОЛЯ13</v>
          </cell>
          <cell r="C48" t="str">
            <v>ГОГОЛЯ</v>
          </cell>
          <cell r="D48">
            <v>13</v>
          </cell>
          <cell r="G48" t="str">
            <v>Гор.водоснабжение</v>
          </cell>
          <cell r="H48">
            <v>54.134999999999998</v>
          </cell>
          <cell r="I48">
            <v>18.045000000000002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 t="str">
            <v>ГОГОЛЯ15</v>
          </cell>
          <cell r="C49" t="str">
            <v>ГОГОЛЯ</v>
          </cell>
          <cell r="D49">
            <v>15</v>
          </cell>
          <cell r="G49" t="str">
            <v>Гор.водоснабжение</v>
          </cell>
          <cell r="H49">
            <v>66.165000000000006</v>
          </cell>
          <cell r="I49">
            <v>22.055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 t="str">
            <v>Д.ВАСИЛЬЕВА1</v>
          </cell>
          <cell r="C50" t="str">
            <v>Д.ВАСИЛЬЕВА</v>
          </cell>
          <cell r="D50">
            <v>1</v>
          </cell>
          <cell r="G50" t="str">
            <v>Гор.водоснабжение</v>
          </cell>
          <cell r="H50">
            <v>228.57</v>
          </cell>
          <cell r="I50">
            <v>76.19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 t="str">
            <v>ДЗЕРЖИНСКОГО3</v>
          </cell>
          <cell r="C51" t="str">
            <v>ДЗЕРЖИНСКОГО</v>
          </cell>
          <cell r="D51">
            <v>3</v>
          </cell>
          <cell r="G51" t="str">
            <v>Гор.водоснабжение</v>
          </cell>
          <cell r="H51">
            <v>46.115000000000002</v>
          </cell>
          <cell r="I51">
            <v>14.035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 t="str">
            <v>ДЗЕРЖИНСКОГО5</v>
          </cell>
          <cell r="C52" t="str">
            <v>ДЗЕРЖИНСКОГО</v>
          </cell>
          <cell r="D52">
            <v>5</v>
          </cell>
          <cell r="G52" t="str">
            <v>Гор.водоснабжение</v>
          </cell>
          <cell r="H52">
            <v>68.84</v>
          </cell>
          <cell r="I52">
            <v>21.61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 t="str">
            <v>ДЗЕРЖИНСКОГО6</v>
          </cell>
          <cell r="C53" t="str">
            <v>ДЗЕРЖИНСКОГО</v>
          </cell>
          <cell r="D53">
            <v>6</v>
          </cell>
          <cell r="G53" t="str">
            <v>Гор.водоснабжение</v>
          </cell>
          <cell r="H53">
            <v>72.180000000000007</v>
          </cell>
          <cell r="I53">
            <v>20.05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ДЗЕРЖИНСКОГО9</v>
          </cell>
          <cell r="C54" t="str">
            <v>ДЗЕРЖИНСКОГО</v>
          </cell>
          <cell r="D54">
            <v>9</v>
          </cell>
          <cell r="G54" t="str">
            <v>Гор.водоснабжение</v>
          </cell>
          <cell r="H54">
            <v>60.15</v>
          </cell>
          <cell r="I54">
            <v>20.05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 t="str">
            <v>ДЗЕРЖИНСКОГО11</v>
          </cell>
          <cell r="C55" t="str">
            <v>ДЗЕРЖИНСКОГО</v>
          </cell>
          <cell r="D55">
            <v>11</v>
          </cell>
          <cell r="G55" t="str">
            <v>Гор.водоснабжение</v>
          </cell>
          <cell r="H55">
            <v>42.104999999999997</v>
          </cell>
          <cell r="I55">
            <v>14.035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 t="str">
            <v>ДЗЕРЖИНСКОГО19</v>
          </cell>
          <cell r="C56" t="str">
            <v>ДЗЕРЖИНСКОГО</v>
          </cell>
          <cell r="D56">
            <v>19</v>
          </cell>
          <cell r="G56" t="str">
            <v>Гор.водоснабжение</v>
          </cell>
          <cell r="H56">
            <v>48.12</v>
          </cell>
          <cell r="I56">
            <v>16.04</v>
          </cell>
          <cell r="J56">
            <v>-7.3731999999999998</v>
          </cell>
          <cell r="K56">
            <v>-2.4577330000000002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ДЗЕРЖИНСКОГО23</v>
          </cell>
          <cell r="C57" t="str">
            <v>ДЗЕРЖИНСКОГО</v>
          </cell>
          <cell r="D57">
            <v>23</v>
          </cell>
          <cell r="G57" t="str">
            <v>Гор.водоснабжение</v>
          </cell>
          <cell r="H57">
            <v>16.04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 t="str">
            <v>ДЗЕРЖИНСКОГО25</v>
          </cell>
          <cell r="C58" t="str">
            <v>ДЗЕРЖИНСКОГО</v>
          </cell>
          <cell r="D58">
            <v>25</v>
          </cell>
          <cell r="G58" t="str">
            <v>Гор.водоснабжение</v>
          </cell>
          <cell r="H58">
            <v>18.045000000000002</v>
          </cell>
          <cell r="I58">
            <v>6.0149999999999997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ЗЕЛЕНАЯ11А</v>
          </cell>
          <cell r="C59" t="str">
            <v>ЗЕЛЕНАЯ</v>
          </cell>
          <cell r="D59">
            <v>11</v>
          </cell>
          <cell r="E59" t="str">
            <v>А</v>
          </cell>
          <cell r="G59" t="str">
            <v>Гор.водоснабжение</v>
          </cell>
          <cell r="H59">
            <v>42.104999999999997</v>
          </cell>
          <cell r="I59">
            <v>14.035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 t="str">
            <v>ЗЕЛЕНАЯ11</v>
          </cell>
          <cell r="C60" t="str">
            <v>ЗЕЛЕНАЯ</v>
          </cell>
          <cell r="D60">
            <v>11</v>
          </cell>
          <cell r="G60" t="str">
            <v>Гор.водоснабжение</v>
          </cell>
          <cell r="H60">
            <v>42.104999999999997</v>
          </cell>
          <cell r="I60">
            <v>14.035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 t="str">
            <v>ЗЕЛЕНАЯ14</v>
          </cell>
          <cell r="C61" t="str">
            <v>ЗЕЛЕНАЯ</v>
          </cell>
          <cell r="D61">
            <v>14</v>
          </cell>
          <cell r="G61" t="str">
            <v>Гор.водоснабжение</v>
          </cell>
          <cell r="H61">
            <v>42.104999999999997</v>
          </cell>
          <cell r="I61">
            <v>14.035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 t="str">
            <v>ЗЕЛЕНАЯ16</v>
          </cell>
          <cell r="C62" t="str">
            <v>ЗЕЛЕНАЯ</v>
          </cell>
          <cell r="D62">
            <v>16</v>
          </cell>
          <cell r="G62" t="str">
            <v>Гор.водоснабжение</v>
          </cell>
          <cell r="H62">
            <v>84.21</v>
          </cell>
          <cell r="I62">
            <v>28.07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 t="str">
            <v>К.МАРКСА2</v>
          </cell>
          <cell r="C63" t="str">
            <v>К.МАРКСА</v>
          </cell>
          <cell r="D63">
            <v>2</v>
          </cell>
          <cell r="G63" t="str">
            <v>Гор.водоснабжение</v>
          </cell>
          <cell r="H63">
            <v>120.3</v>
          </cell>
          <cell r="I63">
            <v>40.1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 t="str">
            <v>К.МАРКСА4</v>
          </cell>
          <cell r="C64" t="str">
            <v>К.МАРКСА</v>
          </cell>
          <cell r="D64">
            <v>4</v>
          </cell>
          <cell r="G64" t="str">
            <v>Гор.водоснабжение</v>
          </cell>
          <cell r="H64">
            <v>96.24</v>
          </cell>
          <cell r="I64">
            <v>32.08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 t="str">
            <v>К.МАРКСА6</v>
          </cell>
          <cell r="C65" t="str">
            <v>К.МАРКСА</v>
          </cell>
          <cell r="D65">
            <v>6</v>
          </cell>
          <cell r="G65" t="str">
            <v>Гор.водоснабжение</v>
          </cell>
          <cell r="H65">
            <v>90.224999999999994</v>
          </cell>
          <cell r="I65">
            <v>30.074999999999999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 t="str">
            <v>К.МАРКСА7</v>
          </cell>
          <cell r="C66" t="str">
            <v>К.МАРКСА</v>
          </cell>
          <cell r="D66">
            <v>7</v>
          </cell>
          <cell r="G66" t="str">
            <v>Гор.водоснабжение</v>
          </cell>
          <cell r="H66">
            <v>238.75613000000001</v>
          </cell>
          <cell r="I66">
            <v>76.819999999999993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 t="str">
            <v>К.МАРКСА9</v>
          </cell>
          <cell r="C67" t="str">
            <v>К.МАРКСА</v>
          </cell>
          <cell r="D67">
            <v>9</v>
          </cell>
          <cell r="G67" t="str">
            <v>Гор.водоснабжение</v>
          </cell>
          <cell r="H67">
            <v>66.165000000000006</v>
          </cell>
          <cell r="I67">
            <v>22.055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 t="str">
            <v>К.МАРКСА10</v>
          </cell>
          <cell r="C68" t="str">
            <v>К.МАРКСА</v>
          </cell>
          <cell r="D68">
            <v>10</v>
          </cell>
          <cell r="G68" t="str">
            <v>Гор.водоснабжение</v>
          </cell>
          <cell r="H68">
            <v>35.119840000000003</v>
          </cell>
          <cell r="I68">
            <v>11.706613000000001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 t="str">
            <v>К.МАРКСА12</v>
          </cell>
          <cell r="C69" t="str">
            <v>К.МАРКСА</v>
          </cell>
          <cell r="D69">
            <v>12</v>
          </cell>
          <cell r="G69" t="str">
            <v>Гор.водоснабжение</v>
          </cell>
          <cell r="H69">
            <v>144.36000000000001</v>
          </cell>
          <cell r="I69">
            <v>48.12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 t="str">
            <v>К.МАРКСА13</v>
          </cell>
          <cell r="C70" t="str">
            <v>К.МАРКСА</v>
          </cell>
          <cell r="D70">
            <v>13</v>
          </cell>
          <cell r="G70" t="str">
            <v>Гор.водоснабжение</v>
          </cell>
          <cell r="H70">
            <v>144.36000000000001</v>
          </cell>
          <cell r="I70">
            <v>48.12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К.МАРКСА14</v>
          </cell>
          <cell r="C71" t="str">
            <v>К.МАРКСА</v>
          </cell>
          <cell r="D71">
            <v>14</v>
          </cell>
          <cell r="G71" t="str">
            <v>Гор.водоснабжение</v>
          </cell>
          <cell r="H71">
            <v>42.104999999999997</v>
          </cell>
          <cell r="I71">
            <v>14.035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 t="str">
            <v>К.МАРКСА17</v>
          </cell>
          <cell r="C72" t="str">
            <v>К.МАРКСА</v>
          </cell>
          <cell r="D72">
            <v>17</v>
          </cell>
          <cell r="G72" t="str">
            <v>Гор.водоснабжение</v>
          </cell>
          <cell r="H72">
            <v>96.24</v>
          </cell>
          <cell r="I72">
            <v>32.08</v>
          </cell>
          <cell r="J72">
            <v>-6.0149999999999997</v>
          </cell>
          <cell r="K72">
            <v>-2.0049999999999999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 t="str">
            <v>К.МАРКСА19</v>
          </cell>
          <cell r="C73" t="str">
            <v>К.МАРКСА</v>
          </cell>
          <cell r="D73">
            <v>19</v>
          </cell>
          <cell r="G73" t="str">
            <v>Гор.водоснабжение</v>
          </cell>
          <cell r="H73">
            <v>72.180000000000007</v>
          </cell>
          <cell r="I73">
            <v>24.06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 t="str">
            <v>К.МАРКСА21</v>
          </cell>
          <cell r="C74" t="str">
            <v>К.МАРКСА</v>
          </cell>
          <cell r="D74">
            <v>21</v>
          </cell>
          <cell r="G74" t="str">
            <v>Гор.водоснабжение</v>
          </cell>
          <cell r="H74">
            <v>96.24</v>
          </cell>
          <cell r="I74">
            <v>32.08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 t="str">
            <v>КИРОВА19А</v>
          </cell>
          <cell r="C75" t="str">
            <v>КИРОВА</v>
          </cell>
          <cell r="D75">
            <v>19</v>
          </cell>
          <cell r="E75" t="str">
            <v>А</v>
          </cell>
          <cell r="G75" t="str">
            <v>Гор.водоснабжение</v>
          </cell>
          <cell r="H75">
            <v>132.33000000000001</v>
          </cell>
          <cell r="I75">
            <v>44.11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 t="str">
            <v>КИРОВА19</v>
          </cell>
          <cell r="C76" t="str">
            <v>КИРОВА</v>
          </cell>
          <cell r="D76">
            <v>19</v>
          </cell>
          <cell r="G76" t="str">
            <v>Гор.водоснабжение</v>
          </cell>
          <cell r="H76">
            <v>78.194999999999993</v>
          </cell>
          <cell r="I76">
            <v>26.065000000000001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 t="str">
            <v>КИРОВА21</v>
          </cell>
          <cell r="C77" t="str">
            <v>КИРОВА</v>
          </cell>
          <cell r="D77">
            <v>21</v>
          </cell>
          <cell r="G77" t="str">
            <v>Гор.водоснабжение</v>
          </cell>
          <cell r="H77">
            <v>150.375</v>
          </cell>
          <cell r="I77">
            <v>50.125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 t="str">
            <v>КИРОВА25</v>
          </cell>
          <cell r="C78" t="str">
            <v>КИРОВА</v>
          </cell>
          <cell r="D78">
            <v>25</v>
          </cell>
          <cell r="G78" t="str">
            <v>Гор.водоснабжение</v>
          </cell>
          <cell r="H78">
            <v>102.255</v>
          </cell>
          <cell r="I78">
            <v>34.085000000000001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 t="str">
            <v>КИРОВА27</v>
          </cell>
          <cell r="C79" t="str">
            <v>КИРОВА</v>
          </cell>
          <cell r="D79">
            <v>27</v>
          </cell>
          <cell r="G79" t="str">
            <v>Гор.водоснабжение</v>
          </cell>
          <cell r="H79">
            <v>120.3</v>
          </cell>
          <cell r="I79">
            <v>40.1</v>
          </cell>
          <cell r="J79">
            <v>-11.228</v>
          </cell>
          <cell r="K79">
            <v>-3.2080000000000002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 t="str">
            <v>КИРОВА28</v>
          </cell>
          <cell r="C80" t="str">
            <v>КИРОВА</v>
          </cell>
          <cell r="D80">
            <v>28</v>
          </cell>
          <cell r="G80" t="str">
            <v>Гор.водоснабжение</v>
          </cell>
          <cell r="H80">
            <v>90.224999999999994</v>
          </cell>
          <cell r="I80">
            <v>30.074999999999999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 t="str">
            <v>КИРОВА29</v>
          </cell>
          <cell r="C81" t="str">
            <v>КИРОВА</v>
          </cell>
          <cell r="D81">
            <v>29</v>
          </cell>
          <cell r="G81" t="str">
            <v>Гор.водоснабжение</v>
          </cell>
          <cell r="H81">
            <v>174.435</v>
          </cell>
          <cell r="I81">
            <v>58.145000000000003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 t="str">
            <v>КИРОВА30</v>
          </cell>
          <cell r="C82" t="str">
            <v>КИРОВА</v>
          </cell>
          <cell r="D82">
            <v>30</v>
          </cell>
          <cell r="G82" t="str">
            <v>Гор.водоснабжение</v>
          </cell>
          <cell r="H82">
            <v>102.255</v>
          </cell>
          <cell r="I82">
            <v>34.085000000000001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 t="str">
            <v>КИРОВА31</v>
          </cell>
          <cell r="C83" t="str">
            <v>КИРОВА</v>
          </cell>
          <cell r="D83">
            <v>31</v>
          </cell>
          <cell r="G83" t="str">
            <v>Гор.водоснабжение</v>
          </cell>
          <cell r="H83">
            <v>194.48500000000001</v>
          </cell>
          <cell r="I83">
            <v>62.155000000000001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 t="str">
            <v>КИРОВА32</v>
          </cell>
          <cell r="C84" t="str">
            <v>КИРОВА</v>
          </cell>
          <cell r="D84">
            <v>32</v>
          </cell>
          <cell r="G84" t="str">
            <v>Гор.водоснабжение</v>
          </cell>
          <cell r="H84">
            <v>144.36000000000001</v>
          </cell>
          <cell r="I84">
            <v>48.12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 t="str">
            <v>КИРОВА34</v>
          </cell>
          <cell r="C85" t="str">
            <v>КИРОВА</v>
          </cell>
          <cell r="D85">
            <v>34</v>
          </cell>
          <cell r="G85" t="str">
            <v>Гор.водоснабжение</v>
          </cell>
          <cell r="H85">
            <v>281.92887000000002</v>
          </cell>
          <cell r="I85">
            <v>93.976290000000006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 t="str">
            <v>КИРОВА35</v>
          </cell>
          <cell r="C86" t="str">
            <v>КИРОВА</v>
          </cell>
          <cell r="D86">
            <v>35</v>
          </cell>
          <cell r="G86" t="str">
            <v>Гор.водоснабжение</v>
          </cell>
          <cell r="H86">
            <v>132.33000000000001</v>
          </cell>
          <cell r="I86">
            <v>44.11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 t="str">
            <v>КИРОВА36</v>
          </cell>
          <cell r="C87" t="str">
            <v>КИРОВА</v>
          </cell>
          <cell r="D87">
            <v>36</v>
          </cell>
          <cell r="G87" t="str">
            <v>Гор.водоснабжение</v>
          </cell>
          <cell r="H87">
            <v>126.315</v>
          </cell>
          <cell r="I87">
            <v>42.104999999999997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 t="str">
            <v>КИРОВА37</v>
          </cell>
          <cell r="C88" t="str">
            <v>КИРОВА</v>
          </cell>
          <cell r="D88">
            <v>37</v>
          </cell>
          <cell r="G88" t="str">
            <v>Гор.водоснабжение</v>
          </cell>
          <cell r="H88">
            <v>138.345</v>
          </cell>
          <cell r="I88">
            <v>42.104999999999997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 t="str">
            <v>КИРОВА38</v>
          </cell>
          <cell r="C89" t="str">
            <v>КИРОВА</v>
          </cell>
          <cell r="D89">
            <v>38</v>
          </cell>
          <cell r="G89" t="str">
            <v>Гор.водоснабжение</v>
          </cell>
          <cell r="H89">
            <v>210.52500000000001</v>
          </cell>
          <cell r="I89">
            <v>70.174999999999997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 t="str">
            <v>КИРОВА39</v>
          </cell>
          <cell r="C90" t="str">
            <v>КИРОВА</v>
          </cell>
          <cell r="D90">
            <v>39</v>
          </cell>
          <cell r="G90" t="str">
            <v>Гор.водоснабжение</v>
          </cell>
          <cell r="H90">
            <v>162.405</v>
          </cell>
          <cell r="I90">
            <v>54.134999999999998</v>
          </cell>
          <cell r="J90">
            <v>-11.228</v>
          </cell>
          <cell r="K90">
            <v>-3.2080000000000002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 t="str">
            <v>КИРОВА40</v>
          </cell>
          <cell r="C91" t="str">
            <v>КИРОВА</v>
          </cell>
          <cell r="D91">
            <v>40</v>
          </cell>
          <cell r="G91" t="str">
            <v>Гор.водоснабжение</v>
          </cell>
          <cell r="H91">
            <v>186.465</v>
          </cell>
          <cell r="I91">
            <v>62.155000000000001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 t="str">
            <v>КИРОВА48</v>
          </cell>
          <cell r="C92" t="str">
            <v>КИРОВА</v>
          </cell>
          <cell r="D92">
            <v>48</v>
          </cell>
          <cell r="G92" t="str">
            <v>Гор.водоснабжение</v>
          </cell>
          <cell r="H92">
            <v>150.375</v>
          </cell>
          <cell r="I92">
            <v>50.125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 t="str">
            <v>КИРОВА50</v>
          </cell>
          <cell r="C93" t="str">
            <v>КИРОВА</v>
          </cell>
          <cell r="D93">
            <v>50</v>
          </cell>
          <cell r="G93" t="str">
            <v>Гор.водоснабжение</v>
          </cell>
          <cell r="H93">
            <v>126.315</v>
          </cell>
          <cell r="I93">
            <v>42.104999999999997</v>
          </cell>
          <cell r="J93">
            <v>-4.6115000000000004</v>
          </cell>
          <cell r="K93">
            <v>-1.537167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 t="str">
            <v>КИРОВА52</v>
          </cell>
          <cell r="C94" t="str">
            <v>КИРОВА</v>
          </cell>
          <cell r="D94">
            <v>52</v>
          </cell>
          <cell r="G94" t="str">
            <v>Гор.водоснабжение</v>
          </cell>
          <cell r="H94">
            <v>180.45</v>
          </cell>
          <cell r="I94">
            <v>60.15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 t="str">
            <v>КИРОВА54</v>
          </cell>
          <cell r="C95" t="str">
            <v>КИРОВА</v>
          </cell>
          <cell r="D95">
            <v>54</v>
          </cell>
          <cell r="G95" t="str">
            <v>Гор.водоснабжение</v>
          </cell>
          <cell r="H95">
            <v>186.465</v>
          </cell>
          <cell r="I95">
            <v>62.155000000000001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КИРОВА56</v>
          </cell>
          <cell r="C96" t="str">
            <v>КИРОВА</v>
          </cell>
          <cell r="D96">
            <v>56</v>
          </cell>
          <cell r="G96" t="str">
            <v>Гор.водоснабжение</v>
          </cell>
          <cell r="H96">
            <v>174.435</v>
          </cell>
          <cell r="I96">
            <v>58.145000000000003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 t="str">
            <v>КИРОВА62</v>
          </cell>
          <cell r="C97" t="str">
            <v>КИРОВА</v>
          </cell>
          <cell r="D97">
            <v>62</v>
          </cell>
          <cell r="G97" t="str">
            <v>Гор.водоснабжение</v>
          </cell>
          <cell r="H97">
            <v>96.24</v>
          </cell>
          <cell r="I97">
            <v>32.08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 t="str">
            <v>КЛУБНАЯ1</v>
          </cell>
          <cell r="C98" t="str">
            <v>КЛУБНАЯ</v>
          </cell>
          <cell r="D98">
            <v>1</v>
          </cell>
          <cell r="G98" t="str">
            <v>Гор.водоснабжение</v>
          </cell>
          <cell r="H98">
            <v>60.15</v>
          </cell>
          <cell r="I98">
            <v>20.05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 t="str">
            <v>КОМ.ПРОСПЕКТ1</v>
          </cell>
          <cell r="C99" t="str">
            <v>КОМ.ПРОСПЕКТ</v>
          </cell>
          <cell r="D99">
            <v>1</v>
          </cell>
          <cell r="G99" t="str">
            <v>Гор.водоснабжение</v>
          </cell>
          <cell r="H99">
            <v>6.0149999999999997</v>
          </cell>
          <cell r="I99">
            <v>2.0049999999999999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 t="str">
            <v>КОМ.ПРОСПЕКТ2</v>
          </cell>
          <cell r="C100" t="str">
            <v>КОМ.ПРОСПЕКТ</v>
          </cell>
          <cell r="D100">
            <v>2</v>
          </cell>
          <cell r="G100" t="str">
            <v>Гор.водоснабжение</v>
          </cell>
          <cell r="H100">
            <v>18.045000000000002</v>
          </cell>
          <cell r="I100">
            <v>6.0149999999999997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B101" t="str">
            <v>КОМ.ПРОСПЕКТ6</v>
          </cell>
          <cell r="C101" t="str">
            <v>КОМ.ПРОСПЕКТ</v>
          </cell>
          <cell r="D101">
            <v>6</v>
          </cell>
          <cell r="G101" t="str">
            <v>Гор.водоснабжение</v>
          </cell>
          <cell r="H101">
            <v>48.12</v>
          </cell>
          <cell r="I101">
            <v>16.04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B102" t="str">
            <v>КОМ.ПРОСПЕКТ7А</v>
          </cell>
          <cell r="C102" t="str">
            <v>КОМ.ПРОСПЕКТ</v>
          </cell>
          <cell r="D102">
            <v>7</v>
          </cell>
          <cell r="E102" t="str">
            <v>А</v>
          </cell>
          <cell r="G102" t="str">
            <v>Гор.водоснабжение</v>
          </cell>
          <cell r="H102">
            <v>42.104999999999997</v>
          </cell>
          <cell r="I102">
            <v>14.035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B103" t="str">
            <v>КОМ.ПРОСПЕКТ7Б</v>
          </cell>
          <cell r="C103" t="str">
            <v>КОМ.ПРОСПЕКТ</v>
          </cell>
          <cell r="D103">
            <v>7</v>
          </cell>
          <cell r="E103" t="str">
            <v>Б</v>
          </cell>
          <cell r="G103" t="str">
            <v>Гор.водоснабжение</v>
          </cell>
          <cell r="H103">
            <v>66.165000000000006</v>
          </cell>
          <cell r="I103">
            <v>22.055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B104" t="str">
            <v>КОМ.ПРОСПЕКТ7В</v>
          </cell>
          <cell r="C104" t="str">
            <v>КОМ.ПРОСПЕКТ</v>
          </cell>
          <cell r="D104">
            <v>7</v>
          </cell>
          <cell r="E104" t="str">
            <v>В</v>
          </cell>
          <cell r="G104" t="str">
            <v>Гор.водоснабжение</v>
          </cell>
          <cell r="H104">
            <v>48.12</v>
          </cell>
          <cell r="I104">
            <v>16.04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B105" t="str">
            <v>КОМ.ПРОСПЕКТ7Г</v>
          </cell>
          <cell r="C105" t="str">
            <v>КОМ.ПРОСПЕКТ</v>
          </cell>
          <cell r="D105">
            <v>7</v>
          </cell>
          <cell r="E105" t="str">
            <v>Г</v>
          </cell>
          <cell r="G105" t="str">
            <v>Гор.водоснабжение</v>
          </cell>
          <cell r="H105">
            <v>36.6721</v>
          </cell>
          <cell r="I105">
            <v>12.224033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B106" t="str">
            <v>КОМ.ПРОСПЕКТ7</v>
          </cell>
          <cell r="C106" t="str">
            <v>КОМ.ПРОСПЕКТ</v>
          </cell>
          <cell r="D106">
            <v>7</v>
          </cell>
          <cell r="G106" t="str">
            <v>Гор.водоснабжение</v>
          </cell>
          <cell r="H106">
            <v>24.06</v>
          </cell>
          <cell r="I106">
            <v>8.02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B107" t="str">
            <v>КОМ.ПРОСПЕКТ8А</v>
          </cell>
          <cell r="C107" t="str">
            <v>КОМ.ПРОСПЕКТ</v>
          </cell>
          <cell r="D107">
            <v>8</v>
          </cell>
          <cell r="E107" t="str">
            <v>А</v>
          </cell>
          <cell r="G107" t="str">
            <v>Гор.водоснабжение</v>
          </cell>
          <cell r="H107">
            <v>18.045000000000002</v>
          </cell>
          <cell r="I107">
            <v>6.0149999999999997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B108" t="str">
            <v>КОМ.ПРОСПЕКТ8Б</v>
          </cell>
          <cell r="C108" t="str">
            <v>КОМ.ПРОСПЕКТ</v>
          </cell>
          <cell r="D108">
            <v>8</v>
          </cell>
          <cell r="E108" t="str">
            <v>Б</v>
          </cell>
          <cell r="G108" t="str">
            <v>Гор.водоснабжение</v>
          </cell>
          <cell r="H108">
            <v>24.06</v>
          </cell>
          <cell r="I108">
            <v>8.02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B109" t="str">
            <v>КОМ.ПРОСПЕКТ8Г</v>
          </cell>
          <cell r="C109" t="str">
            <v>КОМ.ПРОСПЕКТ</v>
          </cell>
          <cell r="D109">
            <v>8</v>
          </cell>
          <cell r="E109" t="str">
            <v>Г</v>
          </cell>
          <cell r="G109" t="str">
            <v>Гор.водоснабжение</v>
          </cell>
          <cell r="H109">
            <v>54.134999999999998</v>
          </cell>
          <cell r="I109">
            <v>18.045000000000002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B110" t="str">
            <v>КОМ.ПРОСПЕКТ10</v>
          </cell>
          <cell r="C110" t="str">
            <v>КОМ.ПРОСПЕКТ</v>
          </cell>
          <cell r="D110">
            <v>10</v>
          </cell>
          <cell r="G110" t="str">
            <v>Гор.водоснабжение</v>
          </cell>
          <cell r="H110">
            <v>68.504999999999995</v>
          </cell>
          <cell r="I110">
            <v>22.835000000000001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B111" t="str">
            <v>КОМ.ПРОСПЕКТ12</v>
          </cell>
          <cell r="C111" t="str">
            <v>КОМ.ПРОСПЕКТ</v>
          </cell>
          <cell r="D111">
            <v>12</v>
          </cell>
          <cell r="G111" t="str">
            <v>Гор.водоснабжение</v>
          </cell>
          <cell r="H111">
            <v>6.0149999999999997</v>
          </cell>
          <cell r="I111">
            <v>2.0049999999999999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B112" t="str">
            <v>КОМ.ПРОСПЕКТ14</v>
          </cell>
          <cell r="C112" t="str">
            <v>КОМ.ПРОСПЕКТ</v>
          </cell>
          <cell r="D112">
            <v>14</v>
          </cell>
          <cell r="G112" t="str">
            <v>Гор.водоснабжение</v>
          </cell>
          <cell r="H112">
            <v>12.03</v>
          </cell>
          <cell r="I112">
            <v>4.01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B113" t="str">
            <v>КОМ.ПРОСПЕКТ23</v>
          </cell>
          <cell r="C113" t="str">
            <v>КОМ.ПРОСПЕКТ</v>
          </cell>
          <cell r="D113">
            <v>23</v>
          </cell>
          <cell r="G113" t="str">
            <v>Гор.водоснабжение</v>
          </cell>
          <cell r="H113">
            <v>48.12</v>
          </cell>
          <cell r="I113">
            <v>16.04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B114" t="str">
            <v>КОМ.ПРОСПЕКТ24</v>
          </cell>
          <cell r="C114" t="str">
            <v>КОМ.ПРОСПЕКТ</v>
          </cell>
          <cell r="D114">
            <v>24</v>
          </cell>
          <cell r="G114" t="str">
            <v>Гор.водоснабжение</v>
          </cell>
          <cell r="H114">
            <v>84.21</v>
          </cell>
          <cell r="I114">
            <v>28.07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B115" t="str">
            <v>КОМ.ПРОСПЕКТ25</v>
          </cell>
          <cell r="C115" t="str">
            <v>КОМ.ПРОСПЕКТ</v>
          </cell>
          <cell r="D115">
            <v>25</v>
          </cell>
          <cell r="G115" t="str">
            <v>Гор.водоснабжение</v>
          </cell>
          <cell r="H115">
            <v>78.194999999999993</v>
          </cell>
          <cell r="I115">
            <v>26.065000000000001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B116" t="str">
            <v>КОМ.ПРОСПЕКТ26</v>
          </cell>
          <cell r="C116" t="str">
            <v>КОМ.ПРОСПЕКТ</v>
          </cell>
          <cell r="D116">
            <v>26</v>
          </cell>
          <cell r="G116" t="str">
            <v>Гор.водоснабжение</v>
          </cell>
          <cell r="H116">
            <v>18.045000000000002</v>
          </cell>
          <cell r="I116">
            <v>6.0149999999999997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B117" t="str">
            <v>КОМ.ПРОСПЕКТ27</v>
          </cell>
          <cell r="C117" t="str">
            <v>КОМ.ПРОСПЕКТ</v>
          </cell>
          <cell r="D117">
            <v>27</v>
          </cell>
          <cell r="G117" t="str">
            <v>Гор.водоснабжение</v>
          </cell>
          <cell r="H117">
            <v>54.134999999999998</v>
          </cell>
          <cell r="I117">
            <v>18.045000000000002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>КОМ.ПРОСПЕКТ28</v>
          </cell>
          <cell r="C118" t="str">
            <v>КОМ.ПРОСПЕКТ</v>
          </cell>
          <cell r="D118">
            <v>28</v>
          </cell>
          <cell r="G118" t="str">
            <v>Гор.водоснабжение</v>
          </cell>
          <cell r="H118">
            <v>52.13</v>
          </cell>
          <cell r="I118">
            <v>4.01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КОМ.ПРОСПЕКТ29</v>
          </cell>
          <cell r="C119" t="str">
            <v>КОМ.ПРОСПЕКТ</v>
          </cell>
          <cell r="D119">
            <v>29</v>
          </cell>
          <cell r="G119" t="str">
            <v>Гор.водоснабжение</v>
          </cell>
          <cell r="H119">
            <v>94.234999999999999</v>
          </cell>
          <cell r="I119">
            <v>26.065000000000001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КОМ.ПРОСПЕКТ30</v>
          </cell>
          <cell r="C120" t="str">
            <v>КОМ.ПРОСПЕКТ</v>
          </cell>
          <cell r="D120">
            <v>30</v>
          </cell>
          <cell r="G120" t="str">
            <v>Гор.водоснабжение</v>
          </cell>
          <cell r="H120">
            <v>90.224999999999994</v>
          </cell>
          <cell r="I120">
            <v>30.074999999999999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B121" t="str">
            <v>КОМ.ПРОСПЕКТ31</v>
          </cell>
          <cell r="C121" t="str">
            <v>КОМ.ПРОСПЕКТ</v>
          </cell>
          <cell r="D121">
            <v>31</v>
          </cell>
          <cell r="G121" t="str">
            <v>Гор.водоснабжение</v>
          </cell>
          <cell r="H121">
            <v>48.12</v>
          </cell>
          <cell r="I121">
            <v>16.04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B122" t="str">
            <v>КОМ.ПРОСПЕКТ33</v>
          </cell>
          <cell r="C122" t="str">
            <v>КОМ.ПРОСПЕКТ</v>
          </cell>
          <cell r="D122">
            <v>33</v>
          </cell>
          <cell r="G122" t="str">
            <v>Гор.водоснабжение</v>
          </cell>
          <cell r="H122">
            <v>126.315</v>
          </cell>
          <cell r="I122">
            <v>42.104999999999997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B123" t="str">
            <v>КОМ.ПРОСПЕКТ34</v>
          </cell>
          <cell r="C123" t="str">
            <v>КОМ.ПРОСПЕКТ</v>
          </cell>
          <cell r="D123">
            <v>34</v>
          </cell>
          <cell r="G123" t="str">
            <v>Гор.водоснабжение</v>
          </cell>
          <cell r="H123">
            <v>76.19</v>
          </cell>
          <cell r="I123">
            <v>24.06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>КОМ.ПРОСПЕКТ35А</v>
          </cell>
          <cell r="C124" t="str">
            <v>КОМ.ПРОСПЕКТ</v>
          </cell>
          <cell r="D124">
            <v>35</v>
          </cell>
          <cell r="E124" t="str">
            <v>А</v>
          </cell>
          <cell r="G124" t="str">
            <v>Гор.водоснабжение</v>
          </cell>
          <cell r="H124">
            <v>102.255</v>
          </cell>
          <cell r="I124">
            <v>34.085000000000001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B125" t="str">
            <v>КОМ.ПРОСПЕКТ35Б</v>
          </cell>
          <cell r="C125" t="str">
            <v>КОМ.ПРОСПЕКТ</v>
          </cell>
          <cell r="D125">
            <v>35</v>
          </cell>
          <cell r="E125" t="str">
            <v>Б</v>
          </cell>
          <cell r="G125" t="str">
            <v>Гор.водоснабжение</v>
          </cell>
          <cell r="H125">
            <v>108.27</v>
          </cell>
          <cell r="I125">
            <v>36.090000000000003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B126" t="str">
            <v>КОМ.ПРОСПЕКТ35</v>
          </cell>
          <cell r="C126" t="str">
            <v>КОМ.ПРОСПЕКТ</v>
          </cell>
          <cell r="D126">
            <v>35</v>
          </cell>
          <cell r="G126" t="str">
            <v>Гор.водоснабжение</v>
          </cell>
          <cell r="H126">
            <v>66.165000000000006</v>
          </cell>
          <cell r="I126">
            <v>22.055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B127" t="str">
            <v>КОМ.ПРОСПЕКТ38</v>
          </cell>
          <cell r="C127" t="str">
            <v>КОМ.ПРОСПЕКТ</v>
          </cell>
          <cell r="D127">
            <v>38</v>
          </cell>
          <cell r="G127" t="str">
            <v>Гор.водоснабжение</v>
          </cell>
          <cell r="H127">
            <v>136.34</v>
          </cell>
          <cell r="I127">
            <v>44.11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B128" t="str">
            <v>КОМ.ПРОСПЕКТ39А</v>
          </cell>
          <cell r="C128" t="str">
            <v>КОМ.ПРОСПЕКТ</v>
          </cell>
          <cell r="D128">
            <v>39</v>
          </cell>
          <cell r="E128" t="str">
            <v>А</v>
          </cell>
          <cell r="G128" t="str">
            <v>Гор.водоснабжение</v>
          </cell>
          <cell r="H128">
            <v>114.285</v>
          </cell>
          <cell r="I128">
            <v>38.094999999999999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B129" t="str">
            <v>КОМ.ПРОСПЕКТ39Б</v>
          </cell>
          <cell r="C129" t="str">
            <v>КОМ.ПРОСПЕКТ</v>
          </cell>
          <cell r="D129">
            <v>39</v>
          </cell>
          <cell r="E129" t="str">
            <v>Б</v>
          </cell>
          <cell r="G129" t="str">
            <v>Гор.водоснабжение</v>
          </cell>
          <cell r="H129">
            <v>66.165000000000006</v>
          </cell>
          <cell r="I129">
            <v>22.055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B130" t="str">
            <v>КОМ.ПРОСПЕКТ39В</v>
          </cell>
          <cell r="C130" t="str">
            <v>КОМ.ПРОСПЕКТ</v>
          </cell>
          <cell r="D130">
            <v>39</v>
          </cell>
          <cell r="E130" t="str">
            <v>В</v>
          </cell>
          <cell r="G130" t="str">
            <v>Гор.водоснабжение</v>
          </cell>
          <cell r="H130">
            <v>108.27</v>
          </cell>
          <cell r="I130">
            <v>36.090000000000003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B131" t="str">
            <v>КОМ.ПРОСПЕКТ39</v>
          </cell>
          <cell r="C131" t="str">
            <v>КОМ.ПРОСПЕКТ</v>
          </cell>
          <cell r="D131">
            <v>39</v>
          </cell>
          <cell r="G131" t="str">
            <v>Гор.водоснабжение</v>
          </cell>
          <cell r="H131">
            <v>96.24</v>
          </cell>
          <cell r="I131">
            <v>32.08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B132" t="str">
            <v>КОМ.ПРОСПЕКТ40</v>
          </cell>
          <cell r="C132" t="str">
            <v>КОМ.ПРОСПЕКТ</v>
          </cell>
          <cell r="D132">
            <v>40</v>
          </cell>
          <cell r="G132" t="str">
            <v>Гор.водоснабжение</v>
          </cell>
          <cell r="H132">
            <v>192.48</v>
          </cell>
          <cell r="I132">
            <v>64.16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B133" t="str">
            <v>КОМСОМОЛЬСКАЯ1</v>
          </cell>
          <cell r="C133" t="str">
            <v>КОМСОМОЛЬСКАЯ</v>
          </cell>
          <cell r="D133">
            <v>1</v>
          </cell>
          <cell r="G133" t="str">
            <v>Гор.водоснабжение</v>
          </cell>
          <cell r="H133">
            <v>144.36000000000001</v>
          </cell>
          <cell r="I133">
            <v>48.12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B134" t="str">
            <v>КОМСОМОЛЬСКАЯ2</v>
          </cell>
          <cell r="C134" t="str">
            <v>КОМСОМОЛЬСКАЯ</v>
          </cell>
          <cell r="D134">
            <v>2</v>
          </cell>
          <cell r="G134" t="str">
            <v>Гор.водоснабжение</v>
          </cell>
          <cell r="H134">
            <v>66.165000000000006</v>
          </cell>
          <cell r="I134">
            <v>22.055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B135" t="str">
            <v>КОМСОМОЛЬСКАЯ3</v>
          </cell>
          <cell r="C135" t="str">
            <v>КОМСОМОЛЬСКАЯ</v>
          </cell>
          <cell r="D135">
            <v>3</v>
          </cell>
          <cell r="G135" t="str">
            <v>Гор.водоснабжение</v>
          </cell>
          <cell r="H135">
            <v>18.045000000000002</v>
          </cell>
          <cell r="I135">
            <v>6.0149999999999997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B136" t="str">
            <v>КОМСОМОЛЬСКАЯ4</v>
          </cell>
          <cell r="C136" t="str">
            <v>КОМСОМОЛЬСКАЯ</v>
          </cell>
          <cell r="D136">
            <v>4</v>
          </cell>
          <cell r="G136" t="str">
            <v>Гор.водоснабжение</v>
          </cell>
          <cell r="H136">
            <v>60.15</v>
          </cell>
          <cell r="I136">
            <v>20.05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B137" t="str">
            <v>КОМСОМОЛЬСКАЯ8</v>
          </cell>
          <cell r="C137" t="str">
            <v>КОМСОМОЛЬСКАЯ</v>
          </cell>
          <cell r="D137">
            <v>8</v>
          </cell>
          <cell r="G137" t="str">
            <v>Гор.водоснабжение</v>
          </cell>
          <cell r="H137">
            <v>66.165000000000006</v>
          </cell>
          <cell r="I137">
            <v>22.055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B138" t="str">
            <v>КОМСОМОЛЬСКАЯ9</v>
          </cell>
          <cell r="C138" t="str">
            <v>КОМСОМОЛЬСКАЯ</v>
          </cell>
          <cell r="D138">
            <v>9</v>
          </cell>
          <cell r="G138" t="str">
            <v>Гор.водоснабжение</v>
          </cell>
          <cell r="H138">
            <v>54.134999999999998</v>
          </cell>
          <cell r="I138">
            <v>18.045000000000002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B139" t="str">
            <v>КОМСОМОЛЬСКАЯ11</v>
          </cell>
          <cell r="C139" t="str">
            <v>КОМСОМОЛЬСКАЯ</v>
          </cell>
          <cell r="D139">
            <v>11</v>
          </cell>
          <cell r="G139" t="str">
            <v>Гор.водоснабжение</v>
          </cell>
          <cell r="H139">
            <v>146.49435</v>
          </cell>
          <cell r="I139">
            <v>48.831449999999997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B140" t="str">
            <v>КУЛЬТУРЫ1</v>
          </cell>
          <cell r="C140" t="str">
            <v>КУЛЬТУРЫ</v>
          </cell>
          <cell r="D140">
            <v>1</v>
          </cell>
          <cell r="G140" t="str">
            <v>Гор.водоснабжение</v>
          </cell>
          <cell r="H140">
            <v>120.3</v>
          </cell>
          <cell r="I140">
            <v>40.1</v>
          </cell>
          <cell r="J140">
            <v>-25.0625</v>
          </cell>
          <cell r="K140">
            <v>-7.8194999999999997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</row>
        <row r="141">
          <cell r="B141" t="str">
            <v>КУЛЬТУРЫ3</v>
          </cell>
          <cell r="C141" t="str">
            <v>КУЛЬТУРЫ</v>
          </cell>
          <cell r="D141">
            <v>3</v>
          </cell>
          <cell r="G141" t="str">
            <v>Гор.водоснабжение</v>
          </cell>
          <cell r="H141">
            <v>240.6</v>
          </cell>
          <cell r="I141">
            <v>80.2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B142" t="str">
            <v>КУЛЬТУРЫ12</v>
          </cell>
          <cell r="C142" t="str">
            <v>КУЛЬТУРЫ</v>
          </cell>
          <cell r="D142">
            <v>12</v>
          </cell>
          <cell r="G142" t="str">
            <v>Гор.водоснабжение</v>
          </cell>
          <cell r="H142">
            <v>48.12</v>
          </cell>
          <cell r="I142">
            <v>16.04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B143" t="str">
            <v>ЛЕНИНА1А</v>
          </cell>
          <cell r="C143" t="str">
            <v>ЛЕНИНА</v>
          </cell>
          <cell r="D143">
            <v>1</v>
          </cell>
          <cell r="E143" t="str">
            <v>А</v>
          </cell>
          <cell r="G143" t="str">
            <v>Гор.водоснабжение</v>
          </cell>
          <cell r="H143">
            <v>276.69</v>
          </cell>
          <cell r="I143">
            <v>92.23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B144" t="str">
            <v>ЛЕНИНА1</v>
          </cell>
          <cell r="C144" t="str">
            <v>ЛЕНИНА</v>
          </cell>
          <cell r="D144">
            <v>1</v>
          </cell>
          <cell r="G144" t="str">
            <v>Гор.водоснабжение</v>
          </cell>
          <cell r="H144">
            <v>168.42</v>
          </cell>
          <cell r="I144">
            <v>56.14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B145" t="str">
            <v>ЛЕНИНА2</v>
          </cell>
          <cell r="C145" t="str">
            <v>ЛЕНИНА</v>
          </cell>
          <cell r="D145">
            <v>2</v>
          </cell>
          <cell r="G145" t="str">
            <v>Гор.водоснабжение</v>
          </cell>
          <cell r="H145">
            <v>114.285</v>
          </cell>
          <cell r="I145">
            <v>38.094999999999999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B146" t="str">
            <v>ЛЕНИНА3А</v>
          </cell>
          <cell r="C146" t="str">
            <v>ЛЕНИНА</v>
          </cell>
          <cell r="D146">
            <v>3</v>
          </cell>
          <cell r="E146" t="str">
            <v>А</v>
          </cell>
          <cell r="G146" t="str">
            <v>Гор.водоснабжение</v>
          </cell>
          <cell r="H146">
            <v>108.27</v>
          </cell>
          <cell r="I146">
            <v>36.090000000000003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B147" t="str">
            <v>ЛЕНИНА3</v>
          </cell>
          <cell r="C147" t="str">
            <v>ЛЕНИНА</v>
          </cell>
          <cell r="D147">
            <v>3</v>
          </cell>
          <cell r="G147" t="str">
            <v>Гор.водоснабжение</v>
          </cell>
          <cell r="H147">
            <v>174.435</v>
          </cell>
          <cell r="I147">
            <v>58.145000000000003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B148" t="str">
            <v>ЛЕНИНА4</v>
          </cell>
          <cell r="C148" t="str">
            <v>ЛЕНИНА</v>
          </cell>
          <cell r="D148">
            <v>4</v>
          </cell>
          <cell r="G148" t="str">
            <v>Гор.водоснабжение</v>
          </cell>
          <cell r="H148">
            <v>162.405</v>
          </cell>
          <cell r="I148">
            <v>54.134999999999998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B149" t="str">
            <v>ЛЕНИНА5А</v>
          </cell>
          <cell r="C149" t="str">
            <v>ЛЕНИНА</v>
          </cell>
          <cell r="D149">
            <v>5</v>
          </cell>
          <cell r="E149" t="str">
            <v>А</v>
          </cell>
          <cell r="G149" t="str">
            <v>Гор.водоснабжение</v>
          </cell>
          <cell r="H149">
            <v>120.3</v>
          </cell>
          <cell r="I149">
            <v>40.1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B150" t="str">
            <v>ЛЕНИНА5</v>
          </cell>
          <cell r="C150" t="str">
            <v>ЛЕНИНА</v>
          </cell>
          <cell r="D150">
            <v>5</v>
          </cell>
          <cell r="G150" t="str">
            <v>Гор.водоснабжение</v>
          </cell>
          <cell r="H150">
            <v>174.435</v>
          </cell>
          <cell r="I150">
            <v>58.145000000000003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B151" t="str">
            <v>ЛЕНИНА6</v>
          </cell>
          <cell r="C151" t="str">
            <v>ЛЕНИНА</v>
          </cell>
          <cell r="D151">
            <v>6</v>
          </cell>
          <cell r="G151" t="str">
            <v>Гор.водоснабжение</v>
          </cell>
          <cell r="H151">
            <v>144.36000000000001</v>
          </cell>
          <cell r="I151">
            <v>48.12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B152" t="str">
            <v>ЛЕНИНА7</v>
          </cell>
          <cell r="C152" t="str">
            <v>ЛЕНИНА</v>
          </cell>
          <cell r="D152">
            <v>7</v>
          </cell>
          <cell r="G152" t="str">
            <v>Гор.водоснабжение</v>
          </cell>
          <cell r="H152">
            <v>114.285</v>
          </cell>
          <cell r="I152">
            <v>38.094999999999999</v>
          </cell>
          <cell r="J152">
            <v>-3.609</v>
          </cell>
          <cell r="K152">
            <v>-1.2030000000000001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B153" t="str">
            <v>ЛЕНИНА8</v>
          </cell>
          <cell r="C153" t="str">
            <v>ЛЕНИНА</v>
          </cell>
          <cell r="D153">
            <v>8</v>
          </cell>
          <cell r="G153" t="str">
            <v>Гор.водоснабжение</v>
          </cell>
          <cell r="H153">
            <v>174.435</v>
          </cell>
          <cell r="I153">
            <v>58.145000000000003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B154" t="str">
            <v>ЛЕНИНА9</v>
          </cell>
          <cell r="C154" t="str">
            <v>ЛЕНИНА</v>
          </cell>
          <cell r="D154">
            <v>9</v>
          </cell>
          <cell r="G154" t="str">
            <v>Гор.водоснабжение</v>
          </cell>
          <cell r="H154">
            <v>126.315</v>
          </cell>
          <cell r="I154">
            <v>42.104999999999997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B155" t="str">
            <v>ЛЕНИНА11</v>
          </cell>
          <cell r="C155" t="str">
            <v>ЛЕНИНА</v>
          </cell>
          <cell r="D155">
            <v>11</v>
          </cell>
          <cell r="G155" t="str">
            <v>Гор.водоснабжение</v>
          </cell>
          <cell r="H155">
            <v>66.165000000000006</v>
          </cell>
          <cell r="I155">
            <v>22.055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B156" t="str">
            <v>ЛЕНИНА12</v>
          </cell>
          <cell r="C156" t="str">
            <v>ЛЕНИНА</v>
          </cell>
          <cell r="D156">
            <v>12</v>
          </cell>
          <cell r="G156" t="str">
            <v>Гор.водоснабжение</v>
          </cell>
          <cell r="H156">
            <v>162.405</v>
          </cell>
          <cell r="I156">
            <v>54.134999999999998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B157" t="str">
            <v>ЛЕНИНА13</v>
          </cell>
          <cell r="C157" t="str">
            <v>ЛЕНИНА</v>
          </cell>
          <cell r="D157">
            <v>13</v>
          </cell>
          <cell r="G157" t="str">
            <v>Гор.водоснабжение</v>
          </cell>
          <cell r="H157">
            <v>60.15</v>
          </cell>
          <cell r="I157">
            <v>20.05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B158" t="str">
            <v>ЛЕНИНА17</v>
          </cell>
          <cell r="C158" t="str">
            <v>ЛЕНИНА</v>
          </cell>
          <cell r="D158">
            <v>17</v>
          </cell>
          <cell r="G158" t="str">
            <v>Гор.водоснабжение</v>
          </cell>
          <cell r="H158">
            <v>102.255</v>
          </cell>
          <cell r="I158">
            <v>34.085000000000001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B159" t="str">
            <v>ЛЕНИНА18</v>
          </cell>
          <cell r="C159" t="str">
            <v>ЛЕНИНА</v>
          </cell>
          <cell r="D159">
            <v>18</v>
          </cell>
          <cell r="G159" t="str">
            <v>Гор.водоснабжение</v>
          </cell>
          <cell r="H159">
            <v>168.42</v>
          </cell>
          <cell r="I159">
            <v>56.14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B160" t="str">
            <v>ЛЕНИНА19</v>
          </cell>
          <cell r="C160" t="str">
            <v>ЛЕНИНА</v>
          </cell>
          <cell r="D160">
            <v>19</v>
          </cell>
          <cell r="G160" t="str">
            <v>Гор.водоснабжение</v>
          </cell>
          <cell r="H160">
            <v>108.27</v>
          </cell>
          <cell r="I160">
            <v>36.090000000000003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B161" t="str">
            <v>ЛЕНИНА20А</v>
          </cell>
          <cell r="C161" t="str">
            <v>ЛЕНИНА</v>
          </cell>
          <cell r="D161">
            <v>20</v>
          </cell>
          <cell r="E161" t="str">
            <v>А</v>
          </cell>
          <cell r="G161" t="str">
            <v>Гор.водоснабжение</v>
          </cell>
          <cell r="H161">
            <v>72.180000000000007</v>
          </cell>
          <cell r="I161">
            <v>24.06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B162" t="str">
            <v>ЛЕНИНА20</v>
          </cell>
          <cell r="C162" t="str">
            <v>ЛЕНИНА</v>
          </cell>
          <cell r="D162">
            <v>20</v>
          </cell>
          <cell r="G162" t="str">
            <v>Гор.водоснабжение</v>
          </cell>
          <cell r="H162">
            <v>42.104999999999997</v>
          </cell>
          <cell r="I162">
            <v>14.035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>ЛЕНИНА21</v>
          </cell>
          <cell r="C163" t="str">
            <v>ЛЕНИНА</v>
          </cell>
          <cell r="D163">
            <v>21</v>
          </cell>
          <cell r="G163" t="str">
            <v>Гор.водоснабжение</v>
          </cell>
          <cell r="H163">
            <v>72.180000000000007</v>
          </cell>
          <cell r="I163">
            <v>24.06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ЛЕНИНА23</v>
          </cell>
          <cell r="C164" t="str">
            <v>ЛЕНИНА</v>
          </cell>
          <cell r="D164">
            <v>23</v>
          </cell>
          <cell r="G164" t="str">
            <v>Гор.водоснабжение</v>
          </cell>
          <cell r="H164">
            <v>66.164999999999992</v>
          </cell>
          <cell r="I164">
            <v>22.055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ЛЕНИНА24</v>
          </cell>
          <cell r="C165" t="str">
            <v>ЛЕНИНА</v>
          </cell>
          <cell r="D165">
            <v>24</v>
          </cell>
          <cell r="G165" t="str">
            <v>Гор.водоснабжение</v>
          </cell>
          <cell r="H165">
            <v>160.39999999999998</v>
          </cell>
          <cell r="I165">
            <v>52.13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B166" t="str">
            <v>ЛЕНИНА25</v>
          </cell>
          <cell r="C166" t="str">
            <v>ЛЕНИНА</v>
          </cell>
          <cell r="D166">
            <v>25</v>
          </cell>
          <cell r="G166" t="str">
            <v>Гор.водоснабжение</v>
          </cell>
          <cell r="H166">
            <v>60.15</v>
          </cell>
          <cell r="I166">
            <v>20.05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B167" t="str">
            <v>ЛЕНИНА26А</v>
          </cell>
          <cell r="C167" t="str">
            <v>ЛЕНИНА</v>
          </cell>
          <cell r="D167">
            <v>26</v>
          </cell>
          <cell r="E167" t="str">
            <v>А</v>
          </cell>
          <cell r="G167" t="str">
            <v>Гор.водоснабжение</v>
          </cell>
          <cell r="H167">
            <v>252.63</v>
          </cell>
          <cell r="I167">
            <v>84.21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B168" t="str">
            <v>ЛЕНИНА26</v>
          </cell>
          <cell r="C168" t="str">
            <v>ЛЕНИНА</v>
          </cell>
          <cell r="D168">
            <v>26</v>
          </cell>
          <cell r="G168" t="str">
            <v>Гор.водоснабжение</v>
          </cell>
          <cell r="H168">
            <v>78.194999999999993</v>
          </cell>
          <cell r="I168">
            <v>26.065000000000001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>ЛЕНИНА27</v>
          </cell>
          <cell r="C169" t="str">
            <v>ЛЕНИНА</v>
          </cell>
          <cell r="D169">
            <v>27</v>
          </cell>
          <cell r="G169" t="str">
            <v>Гор.водоснабжение</v>
          </cell>
          <cell r="H169">
            <v>12.03</v>
          </cell>
          <cell r="I169">
            <v>4.01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B170" t="str">
            <v>ЛЕНИНА29</v>
          </cell>
          <cell r="C170" t="str">
            <v>ЛЕНИНА</v>
          </cell>
          <cell r="D170">
            <v>29</v>
          </cell>
          <cell r="G170" t="str">
            <v>Гор.водоснабжение</v>
          </cell>
          <cell r="H170">
            <v>24.06</v>
          </cell>
          <cell r="I170">
            <v>8.02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B171" t="str">
            <v>ЛЕНИНА31</v>
          </cell>
          <cell r="C171" t="str">
            <v>ЛЕНИНА</v>
          </cell>
          <cell r="D171">
            <v>31</v>
          </cell>
          <cell r="G171" t="str">
            <v>Гор.водоснабжение</v>
          </cell>
          <cell r="H171">
            <v>126.315</v>
          </cell>
          <cell r="I171">
            <v>42.104999999999997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B172" t="str">
            <v>ЛЕНИНА32</v>
          </cell>
          <cell r="C172" t="str">
            <v>ЛЕНИНА</v>
          </cell>
          <cell r="D172">
            <v>32</v>
          </cell>
          <cell r="G172" t="str">
            <v>Гор.водоснабжение</v>
          </cell>
          <cell r="H172">
            <v>84.21</v>
          </cell>
          <cell r="I172">
            <v>28.07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B173" t="str">
            <v>ЛЕНИНА33А</v>
          </cell>
          <cell r="C173" t="str">
            <v>ЛЕНИНА</v>
          </cell>
          <cell r="D173">
            <v>33</v>
          </cell>
          <cell r="E173" t="str">
            <v>А</v>
          </cell>
          <cell r="G173" t="str">
            <v>Гор.водоснабжение</v>
          </cell>
          <cell r="H173">
            <v>18.045000000000002</v>
          </cell>
          <cell r="I173">
            <v>6.0149999999999997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B174" t="str">
            <v>ЛЕНИНА33</v>
          </cell>
          <cell r="C174" t="str">
            <v>ЛЕНИНА</v>
          </cell>
          <cell r="D174">
            <v>33</v>
          </cell>
          <cell r="G174" t="str">
            <v>Гор.водоснабжение</v>
          </cell>
          <cell r="H174">
            <v>18.045000000000002</v>
          </cell>
          <cell r="I174">
            <v>6.0149999999999997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B175" t="str">
            <v>ЛЕНИНА34</v>
          </cell>
          <cell r="C175" t="str">
            <v>ЛЕНИНА</v>
          </cell>
          <cell r="D175">
            <v>34</v>
          </cell>
          <cell r="G175" t="str">
            <v>Гор.водоснабжение</v>
          </cell>
          <cell r="H175">
            <v>42.104999999999997</v>
          </cell>
          <cell r="I175">
            <v>14.035</v>
          </cell>
          <cell r="J175">
            <v>-123.90900000000001</v>
          </cell>
          <cell r="K175">
            <v>-39.698999999999998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B176" t="str">
            <v>ЛЕНИНА35</v>
          </cell>
          <cell r="C176" t="str">
            <v>ЛЕНИНА</v>
          </cell>
          <cell r="D176">
            <v>35</v>
          </cell>
          <cell r="G176" t="str">
            <v>Гор.водоснабжение</v>
          </cell>
          <cell r="H176">
            <v>48.12</v>
          </cell>
          <cell r="I176">
            <v>16.04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B177" t="str">
            <v>ЛЕНИНА36</v>
          </cell>
          <cell r="C177" t="str">
            <v>ЛЕНИНА</v>
          </cell>
          <cell r="D177">
            <v>36</v>
          </cell>
          <cell r="G177" t="str">
            <v>Гор.водоснабжение</v>
          </cell>
          <cell r="H177">
            <v>24.06</v>
          </cell>
          <cell r="I177">
            <v>8.02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B178" t="str">
            <v>ЛЕНИНА38</v>
          </cell>
          <cell r="C178" t="str">
            <v>ЛЕНИНА</v>
          </cell>
          <cell r="D178">
            <v>38</v>
          </cell>
          <cell r="G178" t="str">
            <v>Гор.водоснабжение</v>
          </cell>
          <cell r="H178">
            <v>12.03</v>
          </cell>
          <cell r="I178">
            <v>4.01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B179" t="str">
            <v>ЛЕНИНА39</v>
          </cell>
          <cell r="C179" t="str">
            <v>ЛЕНИНА</v>
          </cell>
          <cell r="D179">
            <v>39</v>
          </cell>
          <cell r="G179" t="str">
            <v>Гор.водоснабжение</v>
          </cell>
          <cell r="H179">
            <v>30.074999999999999</v>
          </cell>
          <cell r="I179">
            <v>10.025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B180" t="str">
            <v>ЛЕНИНА40</v>
          </cell>
          <cell r="C180" t="str">
            <v>ЛЕНИНА</v>
          </cell>
          <cell r="D180">
            <v>40</v>
          </cell>
          <cell r="G180" t="str">
            <v>Гор.водоснабжение</v>
          </cell>
          <cell r="H180">
            <v>60.15</v>
          </cell>
          <cell r="I180">
            <v>20.05</v>
          </cell>
          <cell r="J180">
            <v>1.0024999999999999</v>
          </cell>
          <cell r="K180">
            <v>0.33416699999999999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ЛЕНИНА43</v>
          </cell>
          <cell r="C181" t="str">
            <v>ЛЕНИНА</v>
          </cell>
          <cell r="D181">
            <v>43</v>
          </cell>
          <cell r="G181" t="str">
            <v>Гор.водоснабжение</v>
          </cell>
          <cell r="H181">
            <v>18.045000000000002</v>
          </cell>
          <cell r="I181">
            <v>6.0149999999999997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B182" t="str">
            <v>ЛЕНИНА44</v>
          </cell>
          <cell r="C182" t="str">
            <v>ЛЕНИНА</v>
          </cell>
          <cell r="D182">
            <v>44</v>
          </cell>
          <cell r="G182" t="str">
            <v>Гор.водоснабжение</v>
          </cell>
          <cell r="H182">
            <v>12.03</v>
          </cell>
          <cell r="I182">
            <v>4.01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B183" t="str">
            <v>ЛЕНИНА45</v>
          </cell>
          <cell r="C183" t="str">
            <v>ЛЕНИНА</v>
          </cell>
          <cell r="D183">
            <v>45</v>
          </cell>
          <cell r="G183" t="str">
            <v>Гор.водоснабжение</v>
          </cell>
          <cell r="H183">
            <v>48.12</v>
          </cell>
          <cell r="I183">
            <v>16.04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ЛЕНИНА47</v>
          </cell>
          <cell r="C184" t="str">
            <v>ЛЕНИНА</v>
          </cell>
          <cell r="D184">
            <v>47</v>
          </cell>
          <cell r="G184" t="str">
            <v>Гор.водоснабжение</v>
          </cell>
          <cell r="H184">
            <v>210.52500000000001</v>
          </cell>
          <cell r="I184">
            <v>70.174999999999997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B185" t="str">
            <v>ЛЕНИНА49</v>
          </cell>
          <cell r="C185" t="str">
            <v>ЛЕНИНА</v>
          </cell>
          <cell r="D185">
            <v>49</v>
          </cell>
          <cell r="G185" t="str">
            <v>Гор.водоснабжение</v>
          </cell>
          <cell r="H185">
            <v>90.224999999999994</v>
          </cell>
          <cell r="I185">
            <v>30.074999999999999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B186" t="str">
            <v>ЛЕНИНА50</v>
          </cell>
          <cell r="C186" t="str">
            <v>ЛЕНИНА</v>
          </cell>
          <cell r="D186">
            <v>50</v>
          </cell>
          <cell r="G186" t="str">
            <v>Гор.водоснабжение</v>
          </cell>
          <cell r="H186">
            <v>4.6567699999999999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ЛЕНИНА51</v>
          </cell>
          <cell r="C187" t="str">
            <v>ЛЕНИНА</v>
          </cell>
          <cell r="D187">
            <v>51</v>
          </cell>
          <cell r="G187" t="str">
            <v>Гор.водоснабжение</v>
          </cell>
          <cell r="H187">
            <v>198.495</v>
          </cell>
          <cell r="I187">
            <v>66.165000000000006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B188" t="str">
            <v>ЛЕНИНА53</v>
          </cell>
          <cell r="C188" t="str">
            <v>ЛЕНИНА</v>
          </cell>
          <cell r="D188">
            <v>53</v>
          </cell>
          <cell r="G188" t="str">
            <v>Гор.водоснабжение</v>
          </cell>
          <cell r="H188">
            <v>60.15</v>
          </cell>
          <cell r="I188">
            <v>20.05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ЛЕНИНА55</v>
          </cell>
          <cell r="C189" t="str">
            <v>ЛЕНИНА</v>
          </cell>
          <cell r="D189">
            <v>55</v>
          </cell>
          <cell r="G189" t="str">
            <v>Гор.водоснабжение</v>
          </cell>
          <cell r="H189">
            <v>174.435</v>
          </cell>
          <cell r="I189">
            <v>58.145000000000003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B190" t="str">
            <v>ЛЕНИНА57</v>
          </cell>
          <cell r="C190" t="str">
            <v>ЛЕНИНА</v>
          </cell>
          <cell r="D190">
            <v>57</v>
          </cell>
          <cell r="G190" t="str">
            <v>Гор.водоснабжение</v>
          </cell>
          <cell r="H190">
            <v>84.21</v>
          </cell>
          <cell r="I190">
            <v>28.07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B191" t="str">
            <v>ЛЕНИНА59</v>
          </cell>
          <cell r="C191" t="str">
            <v>ЛЕНИНА</v>
          </cell>
          <cell r="D191">
            <v>59</v>
          </cell>
          <cell r="G191" t="str">
            <v>Гор.водоснабжение</v>
          </cell>
          <cell r="H191">
            <v>108.27</v>
          </cell>
          <cell r="I191">
            <v>36.090000000000003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B192" t="str">
            <v>ЛЕНИНА60</v>
          </cell>
          <cell r="C192" t="str">
            <v>ЛЕНИНА</v>
          </cell>
          <cell r="D192">
            <v>60</v>
          </cell>
          <cell r="G192" t="str">
            <v>Гор.водоснабжение</v>
          </cell>
          <cell r="H192">
            <v>48.12</v>
          </cell>
          <cell r="I192">
            <v>16.04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B193" t="str">
            <v>ЛЕНИНА61</v>
          </cell>
          <cell r="C193" t="str">
            <v>ЛЕНИНА</v>
          </cell>
          <cell r="D193">
            <v>61</v>
          </cell>
          <cell r="G193" t="str">
            <v>Гор.водоснабжение</v>
          </cell>
          <cell r="H193">
            <v>60.15</v>
          </cell>
          <cell r="I193">
            <v>20.05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>ЛЕНИНА63</v>
          </cell>
          <cell r="C194" t="str">
            <v>ЛЕНИНА</v>
          </cell>
          <cell r="D194">
            <v>63</v>
          </cell>
          <cell r="G194" t="str">
            <v>Гор.водоснабжение</v>
          </cell>
          <cell r="H194">
            <v>42.104999999999997</v>
          </cell>
          <cell r="I194">
            <v>14.035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B195" t="str">
            <v>ЛЕНИНА65</v>
          </cell>
          <cell r="C195" t="str">
            <v>ЛЕНИНА</v>
          </cell>
          <cell r="D195">
            <v>65</v>
          </cell>
          <cell r="G195" t="str">
            <v>Гор.водоснабжение</v>
          </cell>
          <cell r="H195">
            <v>48.12</v>
          </cell>
          <cell r="I195">
            <v>16.04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B196" t="str">
            <v>ЛЕНИНА66</v>
          </cell>
          <cell r="C196" t="str">
            <v>ЛЕНИНА</v>
          </cell>
          <cell r="D196">
            <v>66</v>
          </cell>
          <cell r="G196" t="str">
            <v>Гор.водоснабжение</v>
          </cell>
          <cell r="H196">
            <v>192.48</v>
          </cell>
          <cell r="I196">
            <v>64.16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B197" t="str">
            <v>ЛЕНИНА67</v>
          </cell>
          <cell r="C197" t="str">
            <v>ЛЕНИНА</v>
          </cell>
          <cell r="D197">
            <v>67</v>
          </cell>
          <cell r="G197" t="str">
            <v>Гор.водоснабжение</v>
          </cell>
          <cell r="H197">
            <v>191.70386999999999</v>
          </cell>
          <cell r="I197">
            <v>63.901290000000003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B198" t="str">
            <v>ЛЕНИНА68</v>
          </cell>
          <cell r="C198" t="str">
            <v>ЛЕНИНА</v>
          </cell>
          <cell r="D198">
            <v>68</v>
          </cell>
          <cell r="G198" t="str">
            <v>Гор.водоснабжение</v>
          </cell>
          <cell r="H198">
            <v>276.69</v>
          </cell>
          <cell r="I198">
            <v>92.23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B199" t="str">
            <v>ЛЕНИНА70</v>
          </cell>
          <cell r="C199" t="str">
            <v>ЛЕНИНА</v>
          </cell>
          <cell r="D199">
            <v>70</v>
          </cell>
          <cell r="G199" t="str">
            <v>Гор.водоснабжение</v>
          </cell>
          <cell r="H199">
            <v>192.48</v>
          </cell>
          <cell r="I199">
            <v>64.16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B200" t="str">
            <v>ЛЕНИНА71</v>
          </cell>
          <cell r="C200" t="str">
            <v>ЛЕНИНА</v>
          </cell>
          <cell r="D200">
            <v>71</v>
          </cell>
          <cell r="G200" t="str">
            <v>Гор.водоснабжение</v>
          </cell>
          <cell r="H200">
            <v>132.33000000000001</v>
          </cell>
          <cell r="I200">
            <v>44.11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B201" t="str">
            <v>ЛЕНИНА72</v>
          </cell>
          <cell r="C201" t="str">
            <v>ЛЕНИНА</v>
          </cell>
          <cell r="D201">
            <v>72</v>
          </cell>
          <cell r="G201" t="str">
            <v>Гор.водоснабжение</v>
          </cell>
          <cell r="H201">
            <v>246.61500000000001</v>
          </cell>
          <cell r="I201">
            <v>82.204999999999998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B202" t="str">
            <v>ЛЕНИНА73</v>
          </cell>
          <cell r="C202" t="str">
            <v>ЛЕНИНА</v>
          </cell>
          <cell r="D202">
            <v>73</v>
          </cell>
          <cell r="G202" t="str">
            <v>Гор.водоснабжение</v>
          </cell>
          <cell r="H202">
            <v>108.27</v>
          </cell>
          <cell r="I202">
            <v>36.090000000000003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B203" t="str">
            <v>ЛЕНИНА74</v>
          </cell>
          <cell r="C203" t="str">
            <v>ЛЕНИНА</v>
          </cell>
          <cell r="D203">
            <v>74</v>
          </cell>
          <cell r="G203" t="str">
            <v>Гор.водоснабжение</v>
          </cell>
          <cell r="H203">
            <v>204.51</v>
          </cell>
          <cell r="I203">
            <v>68.17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B204" t="str">
            <v>ЛЕНИНА75</v>
          </cell>
          <cell r="C204" t="str">
            <v>ЛЕНИНА</v>
          </cell>
          <cell r="D204">
            <v>75</v>
          </cell>
          <cell r="G204" t="str">
            <v>Гор.водоснабжение</v>
          </cell>
          <cell r="H204">
            <v>186.465</v>
          </cell>
          <cell r="I204">
            <v>62.155000000000001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B205" t="str">
            <v>ЛЕНИНА83</v>
          </cell>
          <cell r="C205" t="str">
            <v>ЛЕНИНА</v>
          </cell>
          <cell r="D205">
            <v>83</v>
          </cell>
          <cell r="G205" t="str">
            <v>Гор.водоснабжение</v>
          </cell>
          <cell r="H205">
            <v>42.104999999999997</v>
          </cell>
          <cell r="I205">
            <v>14.035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B206" t="str">
            <v>ЛЕНИНА85</v>
          </cell>
          <cell r="C206" t="str">
            <v>ЛЕНИНА</v>
          </cell>
          <cell r="D206">
            <v>85</v>
          </cell>
          <cell r="G206" t="str">
            <v>Гор.водоснабжение</v>
          </cell>
          <cell r="H206">
            <v>180.45</v>
          </cell>
          <cell r="I206">
            <v>60.15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</row>
        <row r="207">
          <cell r="B207" t="str">
            <v>ЛЕНИНА88</v>
          </cell>
          <cell r="C207" t="str">
            <v>ЛЕНИНА</v>
          </cell>
          <cell r="D207">
            <v>88</v>
          </cell>
          <cell r="G207" t="str">
            <v>Гор.водоснабжение</v>
          </cell>
          <cell r="H207">
            <v>661.65</v>
          </cell>
          <cell r="I207">
            <v>220.55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B208" t="str">
            <v>ЛЕНИНА89</v>
          </cell>
          <cell r="C208" t="str">
            <v>ЛЕНИНА</v>
          </cell>
          <cell r="D208">
            <v>89</v>
          </cell>
          <cell r="G208" t="str">
            <v>Гор.водоснабжение</v>
          </cell>
          <cell r="H208">
            <v>198.495</v>
          </cell>
          <cell r="I208">
            <v>66.165000000000006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B209" t="str">
            <v>ЛЕНИНА90</v>
          </cell>
          <cell r="C209" t="str">
            <v>ЛЕНИНА</v>
          </cell>
          <cell r="D209">
            <v>90</v>
          </cell>
          <cell r="G209" t="str">
            <v>Гор.водоснабжение</v>
          </cell>
          <cell r="H209">
            <v>216.54</v>
          </cell>
          <cell r="I209">
            <v>72.180000000000007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B210" t="str">
            <v>ЛЕНИНА91</v>
          </cell>
          <cell r="C210" t="str">
            <v>ЛЕНИНА</v>
          </cell>
          <cell r="D210">
            <v>91</v>
          </cell>
          <cell r="G210" t="str">
            <v>Гор.водоснабжение</v>
          </cell>
          <cell r="H210">
            <v>60.15</v>
          </cell>
          <cell r="I210">
            <v>20.05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B211" t="str">
            <v>ЛЕНИНА92</v>
          </cell>
          <cell r="C211" t="str">
            <v>ЛЕНИНА</v>
          </cell>
          <cell r="D211">
            <v>92</v>
          </cell>
          <cell r="G211" t="str">
            <v>Гор.водоснабжение</v>
          </cell>
          <cell r="H211">
            <v>535.33500000000004</v>
          </cell>
          <cell r="I211">
            <v>178.44499999999999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B212" t="str">
            <v>ЛЕНИНА93</v>
          </cell>
          <cell r="C212" t="str">
            <v>ЛЕНИНА</v>
          </cell>
          <cell r="D212">
            <v>93</v>
          </cell>
          <cell r="G212" t="str">
            <v>Гор.водоснабжение</v>
          </cell>
          <cell r="H212">
            <v>174.435</v>
          </cell>
          <cell r="I212">
            <v>58.145000000000003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B213" t="str">
            <v>ЛЕНИНА95</v>
          </cell>
          <cell r="C213" t="str">
            <v>ЛЕНИНА</v>
          </cell>
          <cell r="D213">
            <v>95</v>
          </cell>
          <cell r="G213" t="str">
            <v>Гор.водоснабжение</v>
          </cell>
          <cell r="H213">
            <v>156.38999999999999</v>
          </cell>
          <cell r="I213">
            <v>52.13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B214" t="str">
            <v>ЛЕНИНА96</v>
          </cell>
          <cell r="C214" t="str">
            <v>ЛЕНИНА</v>
          </cell>
          <cell r="D214">
            <v>96</v>
          </cell>
          <cell r="G214" t="str">
            <v>Гор.водоснабжение</v>
          </cell>
          <cell r="H214">
            <v>12.03</v>
          </cell>
          <cell r="I214">
            <v>4.01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B215" t="str">
            <v>ЛЕНИНА97</v>
          </cell>
          <cell r="C215" t="str">
            <v>ЛЕНИНА</v>
          </cell>
          <cell r="D215">
            <v>97</v>
          </cell>
          <cell r="G215" t="str">
            <v>Гор.водоснабжение</v>
          </cell>
          <cell r="H215">
            <v>126.315</v>
          </cell>
          <cell r="I215">
            <v>42.104999999999997</v>
          </cell>
          <cell r="J215">
            <v>-14.5524</v>
          </cell>
          <cell r="K215">
            <v>-4.8507999999999996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B216" t="str">
            <v>ЛЕНИНА100</v>
          </cell>
          <cell r="C216" t="str">
            <v>ЛЕНИНА</v>
          </cell>
          <cell r="D216">
            <v>100</v>
          </cell>
          <cell r="G216" t="str">
            <v>Гор.водоснабжение</v>
          </cell>
          <cell r="H216">
            <v>54.134999999999998</v>
          </cell>
          <cell r="I216">
            <v>18.045000000000002</v>
          </cell>
          <cell r="J216">
            <v>-19.087599999999998</v>
          </cell>
          <cell r="K216">
            <v>-5.4535999999999998</v>
          </cell>
          <cell r="L216">
            <v>-0.7218</v>
          </cell>
          <cell r="M216">
            <v>0</v>
          </cell>
          <cell r="N216">
            <v>-0.7218</v>
          </cell>
          <cell r="O216">
            <v>0</v>
          </cell>
        </row>
        <row r="217">
          <cell r="B217" t="str">
            <v>ЛЕНИНА101</v>
          </cell>
          <cell r="C217" t="str">
            <v>ЛЕНИНА</v>
          </cell>
          <cell r="D217">
            <v>101</v>
          </cell>
          <cell r="G217" t="str">
            <v>Гор.водоснабжение</v>
          </cell>
          <cell r="H217">
            <v>992.47500000000002</v>
          </cell>
          <cell r="I217">
            <v>330.82499999999999</v>
          </cell>
          <cell r="J217">
            <v>0.60150000000000003</v>
          </cell>
          <cell r="K217">
            <v>0.20050000000000001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B218" t="str">
            <v>ЛЕНИНА102</v>
          </cell>
          <cell r="C218" t="str">
            <v>ЛЕНИНА</v>
          </cell>
          <cell r="D218">
            <v>102</v>
          </cell>
          <cell r="G218" t="str">
            <v>Гор.водоснабжение</v>
          </cell>
          <cell r="H218">
            <v>204.51</v>
          </cell>
          <cell r="I218">
            <v>68.17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B219" t="str">
            <v>ЛЕНИНА104</v>
          </cell>
          <cell r="C219" t="str">
            <v>ЛЕНИНА</v>
          </cell>
          <cell r="D219">
            <v>104</v>
          </cell>
          <cell r="G219" t="str">
            <v>Гор.водоснабжение</v>
          </cell>
          <cell r="H219">
            <v>138.345</v>
          </cell>
          <cell r="I219">
            <v>46.115000000000002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B220" t="str">
            <v>ЛЕНИНА105</v>
          </cell>
          <cell r="C220" t="str">
            <v>ЛЕНИНА</v>
          </cell>
          <cell r="D220">
            <v>105</v>
          </cell>
          <cell r="G220" t="str">
            <v>Гор.водоснабжение</v>
          </cell>
          <cell r="H220">
            <v>276.69</v>
          </cell>
          <cell r="I220">
            <v>92.23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B221" t="str">
            <v>ЛЕНИНА106</v>
          </cell>
          <cell r="C221" t="str">
            <v>ЛЕНИНА</v>
          </cell>
          <cell r="D221">
            <v>106</v>
          </cell>
          <cell r="G221" t="str">
            <v>Гор.водоснабжение</v>
          </cell>
          <cell r="H221">
            <v>282.70499999999998</v>
          </cell>
          <cell r="I221">
            <v>94.234999999999999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B222" t="str">
            <v>ЛЕНИНА107</v>
          </cell>
          <cell r="C222" t="str">
            <v>ЛЕНИНА</v>
          </cell>
          <cell r="D222">
            <v>107</v>
          </cell>
          <cell r="G222" t="str">
            <v>Гор.водоснабжение</v>
          </cell>
          <cell r="H222">
            <v>228.57</v>
          </cell>
          <cell r="I222">
            <v>76.19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B223" t="str">
            <v>ЛЕНИНА108А</v>
          </cell>
          <cell r="C223" t="str">
            <v>ЛЕНИНА</v>
          </cell>
          <cell r="D223">
            <v>108</v>
          </cell>
          <cell r="E223" t="str">
            <v>А</v>
          </cell>
          <cell r="G223" t="str">
            <v>Гор.водоснабжение</v>
          </cell>
          <cell r="H223">
            <v>138.345</v>
          </cell>
          <cell r="I223">
            <v>46.115000000000002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B224" t="str">
            <v>ЛЕНИНА108</v>
          </cell>
          <cell r="C224" t="str">
            <v>ЛЕНИНА</v>
          </cell>
          <cell r="D224">
            <v>108</v>
          </cell>
          <cell r="G224" t="str">
            <v>Гор.водоснабжение</v>
          </cell>
          <cell r="H224">
            <v>204.51</v>
          </cell>
          <cell r="I224">
            <v>68.17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B225" t="str">
            <v>ЛЕНИНА109</v>
          </cell>
          <cell r="C225" t="str">
            <v>ЛЕНИНА</v>
          </cell>
          <cell r="D225">
            <v>109</v>
          </cell>
          <cell r="G225" t="str">
            <v>Гор.водоснабжение</v>
          </cell>
          <cell r="H225">
            <v>324.81</v>
          </cell>
          <cell r="I225">
            <v>108.27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B226" t="str">
            <v>ЛЕНИНА111</v>
          </cell>
          <cell r="C226" t="str">
            <v>ЛЕНИНА</v>
          </cell>
          <cell r="D226">
            <v>111</v>
          </cell>
          <cell r="G226" t="str">
            <v>Гор.водоснабжение</v>
          </cell>
          <cell r="H226">
            <v>168.42</v>
          </cell>
          <cell r="I226">
            <v>56.14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B227" t="str">
            <v>ЛЕНИНА112</v>
          </cell>
          <cell r="C227" t="str">
            <v>ЛЕНИНА</v>
          </cell>
          <cell r="D227">
            <v>112</v>
          </cell>
          <cell r="G227" t="str">
            <v>Гор.водоснабжение</v>
          </cell>
          <cell r="H227">
            <v>721.8</v>
          </cell>
          <cell r="I227">
            <v>240.6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B228" t="str">
            <v>ЛЕНИНА114</v>
          </cell>
          <cell r="C228" t="str">
            <v>ЛЕНИНА</v>
          </cell>
          <cell r="D228">
            <v>114</v>
          </cell>
          <cell r="G228" t="str">
            <v>Гор.водоснабжение</v>
          </cell>
          <cell r="H228">
            <v>198.495</v>
          </cell>
          <cell r="I228">
            <v>66.165000000000006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B229" t="str">
            <v>ЛЕНИНА116</v>
          </cell>
          <cell r="C229" t="str">
            <v>ЛЕНИНА</v>
          </cell>
          <cell r="D229">
            <v>116</v>
          </cell>
          <cell r="G229" t="str">
            <v>Гор.водоснабжение</v>
          </cell>
          <cell r="H229">
            <v>378.94499999999999</v>
          </cell>
          <cell r="I229">
            <v>126.315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B230" t="str">
            <v>ЛЕНИНА118</v>
          </cell>
          <cell r="C230" t="str">
            <v>ЛЕНИНА</v>
          </cell>
          <cell r="D230">
            <v>118</v>
          </cell>
          <cell r="G230" t="str">
            <v>Гор.водоснабжение</v>
          </cell>
          <cell r="H230">
            <v>54.134999999999998</v>
          </cell>
          <cell r="I230">
            <v>18.045000000000002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B231" t="str">
            <v>ЛЕНИНА120</v>
          </cell>
          <cell r="C231" t="str">
            <v>ЛЕНИНА</v>
          </cell>
          <cell r="D231">
            <v>120</v>
          </cell>
          <cell r="G231" t="str">
            <v>Гор.водоснабжение</v>
          </cell>
          <cell r="H231">
            <v>120.3</v>
          </cell>
          <cell r="I231">
            <v>40.1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B232" t="str">
            <v>ЛЕНИНА122</v>
          </cell>
          <cell r="C232" t="str">
            <v>ЛЕНИНА</v>
          </cell>
          <cell r="D232">
            <v>122</v>
          </cell>
          <cell r="G232" t="str">
            <v>Гор.водоснабжение</v>
          </cell>
          <cell r="H232">
            <v>108.27</v>
          </cell>
          <cell r="I232">
            <v>36.090000000000003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B233" t="str">
            <v>ЛЕНИНА124</v>
          </cell>
          <cell r="C233" t="str">
            <v>ЛЕНИНА</v>
          </cell>
          <cell r="D233">
            <v>124</v>
          </cell>
          <cell r="G233" t="str">
            <v>Гор.водоснабжение</v>
          </cell>
          <cell r="H233">
            <v>372.93</v>
          </cell>
          <cell r="I233">
            <v>124.31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B234" t="str">
            <v>ЛЕНИНА134</v>
          </cell>
          <cell r="C234" t="str">
            <v>ЛЕНИНА</v>
          </cell>
          <cell r="D234">
            <v>134</v>
          </cell>
          <cell r="G234" t="str">
            <v>Гор.водоснабжение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B235" t="str">
            <v>М.СИБИРЯКА33А</v>
          </cell>
          <cell r="C235" t="str">
            <v>М.СИБИРЯКА</v>
          </cell>
          <cell r="D235">
            <v>33</v>
          </cell>
          <cell r="E235" t="str">
            <v>А</v>
          </cell>
          <cell r="G235" t="str">
            <v>Гор.водоснабжение</v>
          </cell>
          <cell r="H235">
            <v>54.134999999999998</v>
          </cell>
          <cell r="I235">
            <v>18.045000000000002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B236" t="str">
            <v>М.СИБИРЯКА39</v>
          </cell>
          <cell r="C236" t="str">
            <v>М.СИБИРЯКА</v>
          </cell>
          <cell r="D236">
            <v>39</v>
          </cell>
          <cell r="G236" t="str">
            <v>Гор.водоснабжение</v>
          </cell>
          <cell r="H236">
            <v>78.194999999999993</v>
          </cell>
          <cell r="I236">
            <v>26.065000000000001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B237" t="str">
            <v>М.СИБИРЯКА41</v>
          </cell>
          <cell r="C237" t="str">
            <v>М.СИБИРЯКА</v>
          </cell>
          <cell r="D237">
            <v>41</v>
          </cell>
          <cell r="G237" t="str">
            <v>Гор.водоснабжение</v>
          </cell>
          <cell r="H237">
            <v>222.55500000000001</v>
          </cell>
          <cell r="I237">
            <v>74.185000000000002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B238" t="str">
            <v>М.СИБИРЯКА43</v>
          </cell>
          <cell r="C238" t="str">
            <v>М.СИБИРЯКА</v>
          </cell>
          <cell r="D238">
            <v>43</v>
          </cell>
          <cell r="G238" t="str">
            <v>Гор.водоснабжение</v>
          </cell>
          <cell r="H238">
            <v>137.56887</v>
          </cell>
          <cell r="I238">
            <v>45.856290000000001</v>
          </cell>
          <cell r="J238">
            <v>-6.0149999999999997</v>
          </cell>
          <cell r="K238">
            <v>-2.0049999999999999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B239" t="str">
            <v>М.СИБИРЯКА45</v>
          </cell>
          <cell r="C239" t="str">
            <v>М.СИБИРЯКА</v>
          </cell>
          <cell r="D239">
            <v>45</v>
          </cell>
          <cell r="G239" t="str">
            <v>Гор.водоснабжение</v>
          </cell>
          <cell r="H239">
            <v>72.180000000000007</v>
          </cell>
          <cell r="I239">
            <v>24.06</v>
          </cell>
          <cell r="J239">
            <v>-5.4135</v>
          </cell>
          <cell r="K239">
            <v>-1.8045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B240" t="str">
            <v>М.СИБИРЯКА51</v>
          </cell>
          <cell r="C240" t="str">
            <v>М.СИБИРЯКА</v>
          </cell>
          <cell r="D240">
            <v>51</v>
          </cell>
          <cell r="G240" t="str">
            <v>Гор.водоснабжение</v>
          </cell>
          <cell r="H240">
            <v>222.55500000000001</v>
          </cell>
          <cell r="I240">
            <v>74.185000000000002</v>
          </cell>
          <cell r="J240">
            <v>-41.302999999999997</v>
          </cell>
          <cell r="K240">
            <v>-13.233000000000001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B241" t="str">
            <v>М.СИБИРЯКА53</v>
          </cell>
          <cell r="C241" t="str">
            <v>М.СИБИРЯКА</v>
          </cell>
          <cell r="D241">
            <v>53</v>
          </cell>
          <cell r="G241" t="str">
            <v>Гор.водоснабжение</v>
          </cell>
          <cell r="H241">
            <v>252.63</v>
          </cell>
          <cell r="I241">
            <v>84.21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B242" t="str">
            <v>М.СИБИРЯКА55</v>
          </cell>
          <cell r="C242" t="str">
            <v>М.СИБИРЯКА</v>
          </cell>
          <cell r="D242">
            <v>55</v>
          </cell>
          <cell r="G242" t="str">
            <v>Гор.водоснабжение</v>
          </cell>
          <cell r="H242">
            <v>180.45</v>
          </cell>
          <cell r="I242">
            <v>60.15</v>
          </cell>
          <cell r="J242">
            <v>-6.0149999999999997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B243" t="str">
            <v>М.СИБИРЯКА59</v>
          </cell>
          <cell r="C243" t="str">
            <v>М.СИБИРЯКА</v>
          </cell>
          <cell r="D243">
            <v>59</v>
          </cell>
          <cell r="G243" t="str">
            <v>Гор.водоснабжение</v>
          </cell>
          <cell r="H243">
            <v>282.70499999999998</v>
          </cell>
          <cell r="I243">
            <v>94.234999999999999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B244" t="str">
            <v>М.СИБИРЯКА61</v>
          </cell>
          <cell r="C244" t="str">
            <v>М.СИБИРЯКА</v>
          </cell>
          <cell r="D244">
            <v>61</v>
          </cell>
          <cell r="G244" t="str">
            <v>Гор.водоснабжение</v>
          </cell>
          <cell r="H244">
            <v>234.58500000000001</v>
          </cell>
          <cell r="I244">
            <v>78.194999999999993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B245" t="str">
            <v>МАЛЬСКОГОБУЛ.3</v>
          </cell>
          <cell r="C245" t="str">
            <v>МАЛЬСКОГОБУЛ.</v>
          </cell>
          <cell r="D245">
            <v>3</v>
          </cell>
          <cell r="G245" t="str">
            <v>Гор.водоснабжение</v>
          </cell>
          <cell r="H245">
            <v>162.405</v>
          </cell>
          <cell r="I245">
            <v>54.134999999999998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B246" t="str">
            <v>МАЛЬСКОГОБУЛ.5</v>
          </cell>
          <cell r="C246" t="str">
            <v>МАЛЬСКОГОБУЛ.</v>
          </cell>
          <cell r="D246">
            <v>5</v>
          </cell>
          <cell r="G246" t="str">
            <v>Гор.водоснабжение</v>
          </cell>
          <cell r="H246">
            <v>72.180000000000007</v>
          </cell>
          <cell r="I246">
            <v>24.06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B247" t="str">
            <v>МАЛЬСКОГОБУЛ.7</v>
          </cell>
          <cell r="C247" t="str">
            <v>МАЛЬСКОГОБУЛ.</v>
          </cell>
          <cell r="D247">
            <v>7</v>
          </cell>
          <cell r="G247" t="str">
            <v>Гор.водоснабжение</v>
          </cell>
          <cell r="H247">
            <v>186.465</v>
          </cell>
          <cell r="I247">
            <v>62.155000000000001</v>
          </cell>
          <cell r="J247">
            <v>-22.456</v>
          </cell>
          <cell r="K247">
            <v>-6.4160000000000004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B248" t="str">
            <v>МАЛЬСКОГОБУЛ.9</v>
          </cell>
          <cell r="C248" t="str">
            <v>МАЛЬСКОГОБУЛ.</v>
          </cell>
          <cell r="D248">
            <v>9</v>
          </cell>
          <cell r="G248" t="str">
            <v>Гор.водоснабжение</v>
          </cell>
          <cell r="H248">
            <v>348.87</v>
          </cell>
          <cell r="I248">
            <v>116.29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B249" t="str">
            <v>МЕЛЬНИЧНАЯ110</v>
          </cell>
          <cell r="C249" t="str">
            <v>МЕЛЬНИЧНАЯ</v>
          </cell>
          <cell r="D249">
            <v>1</v>
          </cell>
          <cell r="E249">
            <v>10</v>
          </cell>
          <cell r="G249" t="str">
            <v>Гор.водоснабжение</v>
          </cell>
          <cell r="H249">
            <v>18.045000000000002</v>
          </cell>
          <cell r="I249">
            <v>6.0149999999999997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B250" t="str">
            <v>МИРА1</v>
          </cell>
          <cell r="C250" t="str">
            <v>МИРА</v>
          </cell>
          <cell r="D250">
            <v>1</v>
          </cell>
          <cell r="G250" t="str">
            <v>Гор.водоснабжение</v>
          </cell>
          <cell r="H250">
            <v>529.32000000000005</v>
          </cell>
          <cell r="I250">
            <v>176.44</v>
          </cell>
          <cell r="J250">
            <v>-5.4135</v>
          </cell>
          <cell r="K250">
            <v>-1.8045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B251" t="str">
            <v>МИРА2А</v>
          </cell>
          <cell r="C251" t="str">
            <v>МИРА</v>
          </cell>
          <cell r="D251">
            <v>2</v>
          </cell>
          <cell r="E251" t="str">
            <v>А</v>
          </cell>
          <cell r="G251" t="str">
            <v>Гор.водоснабжение</v>
          </cell>
          <cell r="H251">
            <v>360.9</v>
          </cell>
          <cell r="I251">
            <v>120.3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B252" t="str">
            <v>МИРА2Б</v>
          </cell>
          <cell r="C252" t="str">
            <v>МИРА</v>
          </cell>
          <cell r="D252">
            <v>2</v>
          </cell>
          <cell r="E252" t="str">
            <v>Б</v>
          </cell>
          <cell r="G252" t="str">
            <v>Гор.водоснабжение</v>
          </cell>
          <cell r="H252">
            <v>102.255</v>
          </cell>
          <cell r="I252">
            <v>34.085000000000001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B253" t="str">
            <v>МИРА2Г</v>
          </cell>
          <cell r="C253" t="str">
            <v>МИРА</v>
          </cell>
          <cell r="D253">
            <v>2</v>
          </cell>
          <cell r="E253" t="str">
            <v>Г</v>
          </cell>
          <cell r="G253" t="str">
            <v>Гор.водоснабжение</v>
          </cell>
          <cell r="H253">
            <v>60.15</v>
          </cell>
          <cell r="I253">
            <v>20.05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B254" t="str">
            <v>МИРА2</v>
          </cell>
          <cell r="C254" t="str">
            <v>МИРА</v>
          </cell>
          <cell r="D254">
            <v>2</v>
          </cell>
          <cell r="G254" t="str">
            <v>Гор.водоснабжение</v>
          </cell>
          <cell r="H254">
            <v>186.465</v>
          </cell>
          <cell r="I254">
            <v>62.155000000000001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B255" t="str">
            <v>МИРА3</v>
          </cell>
          <cell r="C255" t="str">
            <v>МИРА</v>
          </cell>
          <cell r="D255">
            <v>3</v>
          </cell>
          <cell r="G255" t="str">
            <v>Гор.водоснабжение</v>
          </cell>
          <cell r="H255">
            <v>336.84</v>
          </cell>
          <cell r="I255">
            <v>112.28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B256" t="str">
            <v>МИРА4А</v>
          </cell>
          <cell r="C256" t="str">
            <v>МИРА</v>
          </cell>
          <cell r="D256">
            <v>4</v>
          </cell>
          <cell r="E256" t="str">
            <v>А</v>
          </cell>
          <cell r="G256" t="str">
            <v>Гор.водоснабжение</v>
          </cell>
          <cell r="H256">
            <v>18.045000000000002</v>
          </cell>
          <cell r="I256">
            <v>6.0149999999999997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B257" t="str">
            <v>МИРА4</v>
          </cell>
          <cell r="C257" t="str">
            <v>МИРА</v>
          </cell>
          <cell r="D257">
            <v>4</v>
          </cell>
          <cell r="G257" t="str">
            <v>Гор.водоснабжение</v>
          </cell>
          <cell r="H257">
            <v>78.194999999999993</v>
          </cell>
          <cell r="I257">
            <v>26.065000000000001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B258" t="str">
            <v>МИРА8</v>
          </cell>
          <cell r="C258" t="str">
            <v>МИРА</v>
          </cell>
          <cell r="D258">
            <v>8</v>
          </cell>
          <cell r="G258" t="str">
            <v>Гор.водоснабжение</v>
          </cell>
          <cell r="H258">
            <v>1124.8050000000001</v>
          </cell>
          <cell r="I258">
            <v>370.92500000000001</v>
          </cell>
          <cell r="J258">
            <v>3.4085000000000001</v>
          </cell>
          <cell r="K258">
            <v>1.1361669999999999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B259" t="str">
            <v>МИРА9</v>
          </cell>
          <cell r="C259" t="str">
            <v>МИРА</v>
          </cell>
          <cell r="D259">
            <v>9</v>
          </cell>
          <cell r="G259" t="str">
            <v>Гор.водоснабжение</v>
          </cell>
          <cell r="H259">
            <v>505.26</v>
          </cell>
          <cell r="I259">
            <v>168.42</v>
          </cell>
          <cell r="J259">
            <v>-10.5036</v>
          </cell>
          <cell r="K259">
            <v>-3.0010289999999999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B260" t="str">
            <v>МИРА10</v>
          </cell>
          <cell r="C260" t="str">
            <v>МИРА</v>
          </cell>
          <cell r="D260">
            <v>10</v>
          </cell>
          <cell r="G260" t="str">
            <v>Гор.водоснабжение</v>
          </cell>
          <cell r="H260">
            <v>72.180000000000007</v>
          </cell>
          <cell r="I260">
            <v>24.06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B261" t="str">
            <v>МИРА11</v>
          </cell>
          <cell r="C261" t="str">
            <v>МИРА</v>
          </cell>
          <cell r="D261">
            <v>11</v>
          </cell>
          <cell r="G261" t="str">
            <v>Гор.водоснабжение</v>
          </cell>
          <cell r="H261">
            <v>384.96</v>
          </cell>
          <cell r="I261">
            <v>128.32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B262" t="str">
            <v>МИРА13</v>
          </cell>
          <cell r="C262" t="str">
            <v>МИРА</v>
          </cell>
          <cell r="D262">
            <v>13</v>
          </cell>
          <cell r="G262" t="str">
            <v>Гор.водоснабжение</v>
          </cell>
          <cell r="H262">
            <v>439.09500000000003</v>
          </cell>
          <cell r="I262">
            <v>146.36500000000001</v>
          </cell>
          <cell r="J262">
            <v>5.6139999999999999</v>
          </cell>
          <cell r="K262">
            <v>1.8713329999999999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B263" t="str">
            <v>МИРА18</v>
          </cell>
          <cell r="C263" t="str">
            <v>МИРА</v>
          </cell>
          <cell r="D263">
            <v>18</v>
          </cell>
          <cell r="G263" t="str">
            <v>Гор.водоснабжение</v>
          </cell>
          <cell r="H263">
            <v>144.36000000000001</v>
          </cell>
          <cell r="I263">
            <v>48.12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B264" t="str">
            <v>МИРА22</v>
          </cell>
          <cell r="C264" t="str">
            <v>МИРА</v>
          </cell>
          <cell r="D264">
            <v>22</v>
          </cell>
          <cell r="G264" t="str">
            <v>Гор.водоснабжение</v>
          </cell>
          <cell r="H264">
            <v>553.38</v>
          </cell>
          <cell r="I264">
            <v>184.46</v>
          </cell>
          <cell r="J264">
            <v>-24.06</v>
          </cell>
          <cell r="K264">
            <v>-8.02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B265" t="str">
            <v>МИРА24</v>
          </cell>
          <cell r="C265" t="str">
            <v>МИРА</v>
          </cell>
          <cell r="D265">
            <v>24</v>
          </cell>
          <cell r="G265" t="str">
            <v>Гор.водоснабжение</v>
          </cell>
          <cell r="H265">
            <v>18.045000000000002</v>
          </cell>
          <cell r="I265">
            <v>6.0149999999999997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B266" t="str">
            <v>МИРА26</v>
          </cell>
          <cell r="C266" t="str">
            <v>МИРА</v>
          </cell>
          <cell r="D266">
            <v>26</v>
          </cell>
          <cell r="G266" t="str">
            <v>Гор.водоснабжение</v>
          </cell>
          <cell r="H266">
            <v>12.03</v>
          </cell>
          <cell r="I266">
            <v>4.01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B267" t="str">
            <v>МИРА32</v>
          </cell>
          <cell r="C267" t="str">
            <v>МИРА</v>
          </cell>
          <cell r="D267">
            <v>32</v>
          </cell>
          <cell r="G267" t="str">
            <v>Гор.водоснабжение</v>
          </cell>
          <cell r="H267">
            <v>1545.855</v>
          </cell>
          <cell r="I267">
            <v>515.28499999999997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B268" t="str">
            <v>МИРА34</v>
          </cell>
          <cell r="C268" t="str">
            <v>МИРА</v>
          </cell>
          <cell r="D268">
            <v>34</v>
          </cell>
          <cell r="G268" t="str">
            <v>Гор.водоснабжение</v>
          </cell>
          <cell r="H268">
            <v>60.15</v>
          </cell>
          <cell r="I268">
            <v>20.05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B269" t="str">
            <v>МИРА36</v>
          </cell>
          <cell r="C269" t="str">
            <v>МИРА</v>
          </cell>
          <cell r="D269">
            <v>36</v>
          </cell>
          <cell r="G269" t="str">
            <v>Гор.водоснабжение</v>
          </cell>
          <cell r="H269">
            <v>54.134999999999998</v>
          </cell>
          <cell r="I269">
            <v>18.045000000000002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B270" t="str">
            <v>МИРА38</v>
          </cell>
          <cell r="C270" t="str">
            <v>МИРА</v>
          </cell>
          <cell r="D270">
            <v>38</v>
          </cell>
          <cell r="G270" t="str">
            <v>Гор.водоснабжение</v>
          </cell>
          <cell r="H270">
            <v>114.285</v>
          </cell>
          <cell r="I270">
            <v>38.094999999999999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B271" t="str">
            <v>МИРА40</v>
          </cell>
          <cell r="C271" t="str">
            <v>МИРА</v>
          </cell>
          <cell r="D271">
            <v>40</v>
          </cell>
          <cell r="G271" t="str">
            <v>Гор.водоснабжение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B272" t="str">
            <v>МИРА42</v>
          </cell>
          <cell r="C272" t="str">
            <v>МИРА</v>
          </cell>
          <cell r="D272">
            <v>42</v>
          </cell>
          <cell r="G272" t="str">
            <v>Гор.водоснабжение</v>
          </cell>
          <cell r="H272">
            <v>96.24</v>
          </cell>
          <cell r="I272">
            <v>32.08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B273" t="str">
            <v>МИРА44</v>
          </cell>
          <cell r="C273" t="str">
            <v>МИРА</v>
          </cell>
          <cell r="D273">
            <v>44</v>
          </cell>
          <cell r="G273" t="str">
            <v>Гор.водоснабжение</v>
          </cell>
          <cell r="H273">
            <v>168.42</v>
          </cell>
          <cell r="I273">
            <v>56.14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B274" t="str">
            <v>МИРА46</v>
          </cell>
          <cell r="C274" t="str">
            <v>МИРА</v>
          </cell>
          <cell r="D274">
            <v>46</v>
          </cell>
          <cell r="G274" t="str">
            <v>Гор.водоснабжение</v>
          </cell>
          <cell r="H274">
            <v>312.77999999999997</v>
          </cell>
          <cell r="I274">
            <v>104.26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B275" t="str">
            <v>МИРА48</v>
          </cell>
          <cell r="C275" t="str">
            <v>МИРА</v>
          </cell>
          <cell r="D275">
            <v>48</v>
          </cell>
          <cell r="G275" t="str">
            <v>Гор.водоснабжение</v>
          </cell>
          <cell r="H275">
            <v>102.255</v>
          </cell>
          <cell r="I275">
            <v>34.085000000000001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B276" t="str">
            <v>ОРДЖОНИКИДЗЕ3А</v>
          </cell>
          <cell r="C276" t="str">
            <v>ОРДЖОНИКИДЗЕ</v>
          </cell>
          <cell r="D276">
            <v>3</v>
          </cell>
          <cell r="E276" t="str">
            <v>А</v>
          </cell>
          <cell r="G276" t="str">
            <v>Гор.водоснабжение</v>
          </cell>
          <cell r="H276">
            <v>102.255</v>
          </cell>
          <cell r="I276">
            <v>34.085000000000001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B277" t="str">
            <v>ОРДЖОНИКИДЗЕ3</v>
          </cell>
          <cell r="C277" t="str">
            <v>ОРДЖОНИКИДЗЕ</v>
          </cell>
          <cell r="D277">
            <v>3</v>
          </cell>
          <cell r="G277" t="str">
            <v>Гор.водоснабжение</v>
          </cell>
          <cell r="H277">
            <v>18.045000000000002</v>
          </cell>
          <cell r="I277">
            <v>6.0149999999999997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B278" t="str">
            <v>ОРДЖОНИКИДЗЕ5</v>
          </cell>
          <cell r="C278" t="str">
            <v>ОРДЖОНИКИДЗЕ</v>
          </cell>
          <cell r="D278">
            <v>5</v>
          </cell>
          <cell r="G278" t="str">
            <v>Гор.водоснабжение</v>
          </cell>
          <cell r="H278">
            <v>84.21</v>
          </cell>
          <cell r="I278">
            <v>28.07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B279" t="str">
            <v>ОРДЖОНИКИДЗЕ7</v>
          </cell>
          <cell r="C279" t="str">
            <v>ОРДЖОНИКИДЗЕ</v>
          </cell>
          <cell r="D279">
            <v>7</v>
          </cell>
          <cell r="G279" t="str">
            <v>Гор.водоснабжение</v>
          </cell>
          <cell r="H279">
            <v>24.06</v>
          </cell>
          <cell r="I279">
            <v>8.02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B280" t="str">
            <v>ОРДЖОНИКИДЗЕ9</v>
          </cell>
          <cell r="C280" t="str">
            <v>ОРДЖОНИКИДЗЕ</v>
          </cell>
          <cell r="D280">
            <v>9</v>
          </cell>
          <cell r="G280" t="str">
            <v>Гор.водоснабжение</v>
          </cell>
          <cell r="H280">
            <v>78.194999999999993</v>
          </cell>
          <cell r="I280">
            <v>26.065000000000001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B281" t="str">
            <v>ОРДЖОНИКИДЗЕ13</v>
          </cell>
          <cell r="C281" t="str">
            <v>ОРДЖОНИКИДЗЕ</v>
          </cell>
          <cell r="D281">
            <v>13</v>
          </cell>
          <cell r="G281" t="str">
            <v>Гор.водоснабжение</v>
          </cell>
          <cell r="H281">
            <v>84.21</v>
          </cell>
          <cell r="I281">
            <v>28.07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B282" t="str">
            <v>ОРДЖОНИКИДЗЕ14</v>
          </cell>
          <cell r="C282" t="str">
            <v>ОРДЖОНИКИДЗЕ</v>
          </cell>
          <cell r="D282">
            <v>14</v>
          </cell>
          <cell r="G282" t="str">
            <v>Гор.водоснабжение</v>
          </cell>
          <cell r="H282">
            <v>43.11</v>
          </cell>
          <cell r="I282">
            <v>14.37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B283" t="str">
            <v>ОРДЖОНИКИДЗЕ15</v>
          </cell>
          <cell r="C283" t="str">
            <v>ОРДЖОНИКИДЗЕ</v>
          </cell>
          <cell r="D283">
            <v>15</v>
          </cell>
          <cell r="G283" t="str">
            <v>Гор.водоснабжение</v>
          </cell>
          <cell r="H283">
            <v>112.28</v>
          </cell>
          <cell r="I283">
            <v>36.090000000000003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B284" t="str">
            <v>ОРДЖОНИКИДЗЕ16</v>
          </cell>
          <cell r="C284" t="str">
            <v>ОРДЖОНИКИДЗЕ</v>
          </cell>
          <cell r="D284">
            <v>16</v>
          </cell>
          <cell r="G284" t="str">
            <v>Гор.водоснабжение</v>
          </cell>
          <cell r="H284">
            <v>42.104999999999997</v>
          </cell>
          <cell r="I284">
            <v>14.035</v>
          </cell>
          <cell r="J284">
            <v>-1.8713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B285" t="str">
            <v>ОРДЖОНИКИДЗЕ18</v>
          </cell>
          <cell r="C285" t="str">
            <v>ОРДЖОНИКИДЗЕ</v>
          </cell>
          <cell r="D285">
            <v>18</v>
          </cell>
          <cell r="G285" t="str">
            <v>Гор.водоснабжение</v>
          </cell>
          <cell r="H285">
            <v>66.165000000000006</v>
          </cell>
          <cell r="I285">
            <v>22.055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B286" t="str">
            <v>ОРДЖОНИКИДЗЕ24</v>
          </cell>
          <cell r="C286" t="str">
            <v>ОРДЖОНИКИДЗЕ</v>
          </cell>
          <cell r="D286">
            <v>24</v>
          </cell>
          <cell r="G286" t="str">
            <v>Гор.водоснабжение</v>
          </cell>
          <cell r="H286">
            <v>18.045000000000002</v>
          </cell>
          <cell r="I286">
            <v>6.0149999999999997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B287" t="str">
            <v>ОРДЖОНИКИДЗЕ26</v>
          </cell>
          <cell r="C287" t="str">
            <v>ОРДЖОНИКИДЗЕ</v>
          </cell>
          <cell r="D287">
            <v>26</v>
          </cell>
          <cell r="G287" t="str">
            <v>Гор.водоснабжение</v>
          </cell>
          <cell r="H287">
            <v>48.12</v>
          </cell>
          <cell r="I287">
            <v>16.04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B288" t="str">
            <v>ОРДЖОНИКИДЗЕ27</v>
          </cell>
          <cell r="C288" t="str">
            <v>ОРДЖОНИКИДЗЕ</v>
          </cell>
          <cell r="D288">
            <v>27</v>
          </cell>
          <cell r="G288" t="str">
            <v>Гор.водоснабжение</v>
          </cell>
          <cell r="H288">
            <v>82.204999999999998</v>
          </cell>
          <cell r="I288">
            <v>22.055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B289" t="str">
            <v>ОРДЖОНИКИДЗЕ30</v>
          </cell>
          <cell r="C289" t="str">
            <v>ОРДЖОНИКИДЗЕ</v>
          </cell>
          <cell r="D289">
            <v>30</v>
          </cell>
          <cell r="G289" t="str">
            <v>Гор.водоснабжение</v>
          </cell>
          <cell r="H289">
            <v>78.194999999999993</v>
          </cell>
          <cell r="I289">
            <v>26.065000000000001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B290" t="str">
            <v>ОРДЖОНИКИДЗЕ32</v>
          </cell>
          <cell r="C290" t="str">
            <v>ОРДЖОНИКИДЗЕ</v>
          </cell>
          <cell r="D290">
            <v>32</v>
          </cell>
          <cell r="G290" t="str">
            <v>Гор.водоснабжение</v>
          </cell>
          <cell r="H290">
            <v>84.21</v>
          </cell>
          <cell r="I290">
            <v>28.07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B291" t="str">
            <v>ПОБЕДЫ2А</v>
          </cell>
          <cell r="C291" t="str">
            <v>ПОБЕДЫ</v>
          </cell>
          <cell r="D291">
            <v>2</v>
          </cell>
          <cell r="E291" t="str">
            <v>А</v>
          </cell>
          <cell r="G291" t="str">
            <v>Гор.водоснабжение</v>
          </cell>
          <cell r="H291">
            <v>186.465</v>
          </cell>
          <cell r="I291">
            <v>62.155000000000001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B292" t="str">
            <v>ПОБЕДЫ18</v>
          </cell>
          <cell r="C292" t="str">
            <v>ПОБЕДЫ</v>
          </cell>
          <cell r="D292">
            <v>18</v>
          </cell>
          <cell r="G292" t="str">
            <v>Гор.водоснабжение</v>
          </cell>
          <cell r="H292">
            <v>150.375</v>
          </cell>
          <cell r="I292">
            <v>50.125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B293" t="str">
            <v>ПОБЕДЫ20</v>
          </cell>
          <cell r="C293" t="str">
            <v>ПОБЕДЫ</v>
          </cell>
          <cell r="D293">
            <v>20</v>
          </cell>
          <cell r="G293" t="str">
            <v>Гор.водоснабжение</v>
          </cell>
          <cell r="H293">
            <v>78.194999999999993</v>
          </cell>
          <cell r="I293">
            <v>26.065000000000001</v>
          </cell>
          <cell r="J293">
            <v>-40.902000000000001</v>
          </cell>
          <cell r="K293">
            <v>-12.832000000000001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B294" t="str">
            <v>ПОБЕДЫ22</v>
          </cell>
          <cell r="C294" t="str">
            <v>ПОБЕДЫ</v>
          </cell>
          <cell r="D294">
            <v>22</v>
          </cell>
          <cell r="G294" t="str">
            <v>Гор.водоснабжение</v>
          </cell>
          <cell r="H294">
            <v>120.3</v>
          </cell>
          <cell r="I294">
            <v>40.1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B295" t="str">
            <v>ПОБЕДЫ26</v>
          </cell>
          <cell r="C295" t="str">
            <v>ПОБЕДЫ</v>
          </cell>
          <cell r="D295">
            <v>26</v>
          </cell>
          <cell r="G295" t="str">
            <v>Гор.водоснабжение</v>
          </cell>
          <cell r="H295">
            <v>162.405</v>
          </cell>
          <cell r="I295">
            <v>54.134999999999998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B296" t="str">
            <v>ПОБЕДЫ30</v>
          </cell>
          <cell r="C296" t="str">
            <v>ПОБЕДЫ</v>
          </cell>
          <cell r="D296">
            <v>30</v>
          </cell>
          <cell r="G296" t="str">
            <v>Гор.водоснабжение</v>
          </cell>
          <cell r="H296">
            <v>168.42</v>
          </cell>
          <cell r="I296">
            <v>56.14</v>
          </cell>
          <cell r="J296">
            <v>-11.228</v>
          </cell>
          <cell r="K296">
            <v>-3.2080000000000002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B297" t="str">
            <v>ПОБЕДЫ32</v>
          </cell>
          <cell r="C297" t="str">
            <v>ПОБЕДЫ</v>
          </cell>
          <cell r="D297">
            <v>32</v>
          </cell>
          <cell r="G297" t="str">
            <v>Гор.водоснабжение</v>
          </cell>
          <cell r="H297">
            <v>180.45</v>
          </cell>
          <cell r="I297">
            <v>60.15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B298" t="str">
            <v>ПОБЕДЫ42</v>
          </cell>
          <cell r="C298" t="str">
            <v>ПОБЕДЫ</v>
          </cell>
          <cell r="D298">
            <v>42</v>
          </cell>
          <cell r="G298" t="str">
            <v>Гор.водоснабжение</v>
          </cell>
          <cell r="H298">
            <v>174.435</v>
          </cell>
          <cell r="I298">
            <v>58.145000000000003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B299" t="str">
            <v>ПОБЕДЫ44</v>
          </cell>
          <cell r="C299" t="str">
            <v>ПОБЕДЫ</v>
          </cell>
          <cell r="D299">
            <v>44</v>
          </cell>
          <cell r="G299" t="str">
            <v>Гор.водоснабжение</v>
          </cell>
          <cell r="H299">
            <v>318.79500000000002</v>
          </cell>
          <cell r="I299">
            <v>106.265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B300" t="str">
            <v>ПОБЕДЫ46</v>
          </cell>
          <cell r="C300" t="str">
            <v>ПОБЕДЫ</v>
          </cell>
          <cell r="D300">
            <v>46</v>
          </cell>
          <cell r="G300" t="str">
            <v>Гор.водоснабжение</v>
          </cell>
          <cell r="H300">
            <v>258.64499999999998</v>
          </cell>
          <cell r="I300">
            <v>86.215000000000003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B301" t="str">
            <v>ПОБЕДЫ50</v>
          </cell>
          <cell r="C301" t="str">
            <v>ПОБЕДЫ</v>
          </cell>
          <cell r="D301">
            <v>50</v>
          </cell>
          <cell r="G301" t="str">
            <v>Гор.водоснабжение</v>
          </cell>
          <cell r="H301">
            <v>457.14</v>
          </cell>
          <cell r="I301">
            <v>152.38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B302" t="str">
            <v>ПУШКИНА16</v>
          </cell>
          <cell r="C302" t="str">
            <v>ПУШКИНА</v>
          </cell>
          <cell r="D302">
            <v>16</v>
          </cell>
          <cell r="G302" t="str">
            <v>Гор.водоснабжение</v>
          </cell>
          <cell r="H302">
            <v>96.24</v>
          </cell>
          <cell r="I302">
            <v>32.08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B303" t="str">
            <v>ПУШКИНА18</v>
          </cell>
          <cell r="C303" t="str">
            <v>ПУШКИНА</v>
          </cell>
          <cell r="D303">
            <v>18</v>
          </cell>
          <cell r="G303" t="str">
            <v>Гор.водоснабжение</v>
          </cell>
          <cell r="H303">
            <v>30.074999999999999</v>
          </cell>
          <cell r="I303">
            <v>10.025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B304" t="str">
            <v>ПУШКИНА19</v>
          </cell>
          <cell r="C304" t="str">
            <v>ПУШКИНА</v>
          </cell>
          <cell r="D304">
            <v>19</v>
          </cell>
          <cell r="G304" t="str">
            <v>Гор.водоснабжение</v>
          </cell>
          <cell r="H304">
            <v>162.405</v>
          </cell>
          <cell r="I304">
            <v>54.134999999999998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B305" t="str">
            <v>ПУШКИНА20</v>
          </cell>
          <cell r="C305" t="str">
            <v>ПУШКИНА</v>
          </cell>
          <cell r="D305">
            <v>20</v>
          </cell>
          <cell r="G305" t="str">
            <v>Гор.водоснабжение</v>
          </cell>
          <cell r="H305">
            <v>53.746940000000002</v>
          </cell>
          <cell r="I305">
            <v>17.915647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6">
          <cell r="B306" t="str">
            <v>ПУШКИНА21</v>
          </cell>
          <cell r="C306" t="str">
            <v>ПУШКИНА</v>
          </cell>
          <cell r="D306">
            <v>21</v>
          </cell>
          <cell r="G306" t="str">
            <v>Гор.водоснабжение</v>
          </cell>
          <cell r="H306">
            <v>48.12</v>
          </cell>
          <cell r="I306">
            <v>16.04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B307" t="str">
            <v>ПУШКИНА22</v>
          </cell>
          <cell r="C307" t="str">
            <v>ПУШКИНА</v>
          </cell>
          <cell r="D307">
            <v>22</v>
          </cell>
          <cell r="G307" t="str">
            <v>Гор.водоснабжение</v>
          </cell>
          <cell r="H307">
            <v>48.12</v>
          </cell>
          <cell r="I307">
            <v>16.04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B308" t="str">
            <v>ПУШКИНА23</v>
          </cell>
          <cell r="C308" t="str">
            <v>ПУШКИНА</v>
          </cell>
          <cell r="D308">
            <v>23</v>
          </cell>
          <cell r="G308" t="str">
            <v>Гор.водоснабжение</v>
          </cell>
          <cell r="H308">
            <v>282.70499999999998</v>
          </cell>
          <cell r="I308">
            <v>90.224999999999994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B309" t="str">
            <v>ПУШКИНА25</v>
          </cell>
          <cell r="C309" t="str">
            <v>ПУШКИНА</v>
          </cell>
          <cell r="D309">
            <v>25</v>
          </cell>
          <cell r="G309" t="str">
            <v>Гор.водоснабжение</v>
          </cell>
          <cell r="H309">
            <v>48.12</v>
          </cell>
          <cell r="I309">
            <v>16.04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B310" t="str">
            <v>ПУШКИНА26</v>
          </cell>
          <cell r="C310" t="str">
            <v>ПУШКИНА</v>
          </cell>
          <cell r="D310">
            <v>26</v>
          </cell>
          <cell r="G310" t="str">
            <v>Гор.водоснабжение</v>
          </cell>
          <cell r="H310">
            <v>66.164999999999992</v>
          </cell>
          <cell r="I310">
            <v>22.055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B311" t="str">
            <v>ПУШКИНА27</v>
          </cell>
          <cell r="C311" t="str">
            <v>ПУШКИНА</v>
          </cell>
          <cell r="D311">
            <v>27</v>
          </cell>
          <cell r="G311" t="str">
            <v>Гор.водоснабжение</v>
          </cell>
          <cell r="H311">
            <v>114.285</v>
          </cell>
          <cell r="I311">
            <v>38.094999999999999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B312" t="str">
            <v>ПУШКИНА28</v>
          </cell>
          <cell r="C312" t="str">
            <v>ПУШКИНА</v>
          </cell>
          <cell r="D312">
            <v>28</v>
          </cell>
          <cell r="G312" t="str">
            <v>Гор.водоснабжение</v>
          </cell>
          <cell r="H312">
            <v>30.075000000000003</v>
          </cell>
          <cell r="I312">
            <v>10.024999999999999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B313" t="str">
            <v>ПУШКИНА29</v>
          </cell>
          <cell r="C313" t="str">
            <v>ПУШКИНА</v>
          </cell>
          <cell r="D313">
            <v>29</v>
          </cell>
          <cell r="G313" t="str">
            <v>Гор.водоснабжение</v>
          </cell>
          <cell r="H313">
            <v>102.255</v>
          </cell>
          <cell r="I313">
            <v>34.085000000000001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B314" t="str">
            <v>ПУШКИНА30</v>
          </cell>
          <cell r="C314" t="str">
            <v>ПУШКИНА</v>
          </cell>
          <cell r="D314">
            <v>30</v>
          </cell>
          <cell r="G314" t="str">
            <v>Гор.водоснабжение</v>
          </cell>
          <cell r="H314">
            <v>12.03</v>
          </cell>
          <cell r="I314">
            <v>4.01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B315" t="str">
            <v>ПУШКИНА32</v>
          </cell>
          <cell r="C315" t="str">
            <v>ПУШКИНА</v>
          </cell>
          <cell r="D315">
            <v>32</v>
          </cell>
          <cell r="G315" t="str">
            <v>Гор.водоснабжение</v>
          </cell>
          <cell r="H315">
            <v>66.165000000000006</v>
          </cell>
          <cell r="I315">
            <v>22.055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B316" t="str">
            <v>ПУШКИНА34</v>
          </cell>
          <cell r="C316" t="str">
            <v>ПУШКИНА</v>
          </cell>
          <cell r="D316">
            <v>34</v>
          </cell>
          <cell r="G316" t="str">
            <v>Гор.водоснабжение</v>
          </cell>
          <cell r="H316">
            <v>108.27</v>
          </cell>
          <cell r="I316">
            <v>36.090000000000003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B317" t="str">
            <v>ПУШКИНА35</v>
          </cell>
          <cell r="C317" t="str">
            <v>ПУШКИНА</v>
          </cell>
          <cell r="D317">
            <v>35</v>
          </cell>
          <cell r="G317" t="str">
            <v>Гор.водоснабжение</v>
          </cell>
          <cell r="H317">
            <v>172.43</v>
          </cell>
          <cell r="I317">
            <v>52.13</v>
          </cell>
          <cell r="J317">
            <v>-46.649700000000003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B318" t="str">
            <v>ПУШКИНА37</v>
          </cell>
          <cell r="C318" t="str">
            <v>ПУШКИНА</v>
          </cell>
          <cell r="D318">
            <v>37</v>
          </cell>
          <cell r="G318" t="str">
            <v>Гор.водоснабжение</v>
          </cell>
          <cell r="H318">
            <v>84.21</v>
          </cell>
          <cell r="I318">
            <v>28.07</v>
          </cell>
          <cell r="J318">
            <v>-5.0125000000000002</v>
          </cell>
          <cell r="K318">
            <v>-1.670833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B319" t="str">
            <v>ПУШКИНА38</v>
          </cell>
          <cell r="C319" t="str">
            <v>ПУШКИНА</v>
          </cell>
          <cell r="D319">
            <v>38</v>
          </cell>
          <cell r="G319" t="str">
            <v>Гор.водоснабжение</v>
          </cell>
          <cell r="H319">
            <v>48.12</v>
          </cell>
          <cell r="I319">
            <v>16.04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B320" t="str">
            <v>САДОВАЯ21</v>
          </cell>
          <cell r="C320" t="str">
            <v>САДОВАЯ2</v>
          </cell>
          <cell r="D320">
            <v>1</v>
          </cell>
          <cell r="G320" t="str">
            <v>Гор.водоснабжение</v>
          </cell>
          <cell r="H320">
            <v>84.21</v>
          </cell>
          <cell r="I320">
            <v>28.07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B321" t="str">
            <v>СВЕРДЛОВА15</v>
          </cell>
          <cell r="C321" t="str">
            <v>СВЕРДЛОВА</v>
          </cell>
          <cell r="D321">
            <v>15</v>
          </cell>
          <cell r="G321" t="str">
            <v>Гор.водоснабжение</v>
          </cell>
          <cell r="H321">
            <v>60.15</v>
          </cell>
          <cell r="I321">
            <v>20.05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B322" t="str">
            <v>СВЕРДЛОВА16</v>
          </cell>
          <cell r="C322" t="str">
            <v>СВЕРДЛОВА</v>
          </cell>
          <cell r="D322">
            <v>16</v>
          </cell>
          <cell r="G322" t="str">
            <v>Гор.водоснабжение</v>
          </cell>
          <cell r="H322">
            <v>42.105000000000004</v>
          </cell>
          <cell r="I322">
            <v>14.035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B323" t="str">
            <v>СВЕРДЛОВА17</v>
          </cell>
          <cell r="C323" t="str">
            <v>СВЕРДЛОВА</v>
          </cell>
          <cell r="D323">
            <v>17</v>
          </cell>
          <cell r="G323" t="str">
            <v>Гор.водоснабжение</v>
          </cell>
          <cell r="H323">
            <v>70.821770000000001</v>
          </cell>
          <cell r="I323">
            <v>23.607257000000001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B324" t="str">
            <v>СВЕРДЛОВА18</v>
          </cell>
          <cell r="C324" t="str">
            <v>СВЕРДЛОВА</v>
          </cell>
          <cell r="D324">
            <v>18</v>
          </cell>
          <cell r="G324" t="str">
            <v>Гор.водоснабжение</v>
          </cell>
          <cell r="H324">
            <v>90.225000000000009</v>
          </cell>
          <cell r="I324">
            <v>30.074999999999999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B325" t="str">
            <v>СВЕРДЛОВА20</v>
          </cell>
          <cell r="C325" t="str">
            <v>СВЕРДЛОВА</v>
          </cell>
          <cell r="D325">
            <v>20</v>
          </cell>
          <cell r="G325" t="str">
            <v>Гор.водоснабжение</v>
          </cell>
          <cell r="H325">
            <v>54.134999999999998</v>
          </cell>
          <cell r="I325">
            <v>18.045000000000002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B326" t="str">
            <v>СВЕРДЛОВА24</v>
          </cell>
          <cell r="C326" t="str">
            <v>СВЕРДЛОВА</v>
          </cell>
          <cell r="D326">
            <v>24</v>
          </cell>
          <cell r="G326" t="str">
            <v>Гор.водоснабжение</v>
          </cell>
          <cell r="H326">
            <v>72.180000000000007</v>
          </cell>
          <cell r="I326">
            <v>24.06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B327" t="str">
            <v>СВЕРДЛОВА25</v>
          </cell>
          <cell r="C327" t="str">
            <v>СВЕРДЛОВА</v>
          </cell>
          <cell r="D327">
            <v>25</v>
          </cell>
          <cell r="G327" t="str">
            <v>Гор.водоснабжение</v>
          </cell>
          <cell r="H327">
            <v>18.045000000000002</v>
          </cell>
          <cell r="I327">
            <v>6.0149999999999997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B328" t="str">
            <v>СВЕРДЛОВА26</v>
          </cell>
          <cell r="C328" t="str">
            <v>СВЕРДЛОВА</v>
          </cell>
          <cell r="D328">
            <v>26</v>
          </cell>
          <cell r="G328" t="str">
            <v>Гор.водоснабжение</v>
          </cell>
          <cell r="H328">
            <v>84.21</v>
          </cell>
          <cell r="I328">
            <v>28.07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B329" t="str">
            <v>СВЕРДЛОВА27</v>
          </cell>
          <cell r="C329" t="str">
            <v>СВЕРДЛОВА</v>
          </cell>
          <cell r="D329">
            <v>27</v>
          </cell>
          <cell r="G329" t="str">
            <v>Гор.водоснабжение</v>
          </cell>
          <cell r="H329">
            <v>86.215000000000003</v>
          </cell>
          <cell r="I329">
            <v>26.065000000000001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B330" t="str">
            <v>СВЕРДЛОВА28</v>
          </cell>
          <cell r="C330" t="str">
            <v>СВЕРДЛОВА</v>
          </cell>
          <cell r="D330">
            <v>28</v>
          </cell>
          <cell r="G330" t="str">
            <v>Гор.водоснабжение</v>
          </cell>
          <cell r="H330">
            <v>114.285</v>
          </cell>
          <cell r="I330">
            <v>38.094999999999999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B331" t="str">
            <v>СВЕРДЛОВА29</v>
          </cell>
          <cell r="C331" t="str">
            <v>СВЕРДЛОВА</v>
          </cell>
          <cell r="D331">
            <v>29</v>
          </cell>
          <cell r="G331" t="str">
            <v>Гор.водоснабжение</v>
          </cell>
          <cell r="H331">
            <v>90.224999999999994</v>
          </cell>
          <cell r="I331">
            <v>26.065000000000001</v>
          </cell>
          <cell r="J331">
            <v>-1.8713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B332" t="str">
            <v>СВЕРДЛОВА32</v>
          </cell>
          <cell r="C332" t="str">
            <v>СВЕРДЛОВА</v>
          </cell>
          <cell r="D332">
            <v>32</v>
          </cell>
          <cell r="G332" t="str">
            <v>Гор.водоснабжение</v>
          </cell>
          <cell r="H332">
            <v>144.36000000000001</v>
          </cell>
          <cell r="I332">
            <v>48.12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B333" t="str">
            <v>СВЕРДЛОВА34</v>
          </cell>
          <cell r="C333" t="str">
            <v>СВЕРДЛОВА</v>
          </cell>
          <cell r="D333">
            <v>34</v>
          </cell>
          <cell r="G333" t="str">
            <v>Гор.водоснабжение</v>
          </cell>
          <cell r="H333">
            <v>66.165000000000006</v>
          </cell>
          <cell r="I333">
            <v>22.055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B334" t="str">
            <v>СИНЯЯПТИЦА1</v>
          </cell>
          <cell r="C334" t="str">
            <v>СИНЯЯПТИЦА</v>
          </cell>
          <cell r="D334">
            <v>1</v>
          </cell>
          <cell r="G334" t="str">
            <v>Гор.водоснабжение</v>
          </cell>
          <cell r="H334">
            <v>94.493709999999993</v>
          </cell>
          <cell r="I334">
            <v>31.497903000000001</v>
          </cell>
          <cell r="J334">
            <v>0</v>
          </cell>
          <cell r="K334">
            <v>0</v>
          </cell>
          <cell r="L334">
            <v>-0.13639999999999999</v>
          </cell>
          <cell r="M334">
            <v>0</v>
          </cell>
          <cell r="N334">
            <v>-0.13639999999999999</v>
          </cell>
          <cell r="O334">
            <v>0</v>
          </cell>
        </row>
        <row r="335">
          <cell r="B335" t="str">
            <v>СИРОТИНА2</v>
          </cell>
          <cell r="C335" t="str">
            <v>СИРОТИНА</v>
          </cell>
          <cell r="D335">
            <v>2</v>
          </cell>
          <cell r="G335" t="str">
            <v>Гор.водоснабжение</v>
          </cell>
          <cell r="H335">
            <v>180.45</v>
          </cell>
          <cell r="I335">
            <v>60.15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B336" t="str">
            <v>СИРОТИНА4</v>
          </cell>
          <cell r="C336" t="str">
            <v>СИРОТИНА</v>
          </cell>
          <cell r="D336">
            <v>4</v>
          </cell>
          <cell r="G336" t="str">
            <v>Гор.водоснабжение</v>
          </cell>
          <cell r="H336">
            <v>252.63</v>
          </cell>
          <cell r="I336">
            <v>84.21</v>
          </cell>
          <cell r="J336">
            <v>-16.641500000000001</v>
          </cell>
          <cell r="K336">
            <v>-5.547167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B337" t="str">
            <v>СИРОТИНА6</v>
          </cell>
          <cell r="C337" t="str">
            <v>СИРОТИНА</v>
          </cell>
          <cell r="D337">
            <v>6</v>
          </cell>
          <cell r="G337" t="str">
            <v>Гор.водоснабжение</v>
          </cell>
          <cell r="H337">
            <v>138.345</v>
          </cell>
          <cell r="I337">
            <v>46.115000000000002</v>
          </cell>
          <cell r="J337">
            <v>-6.0149999999999997</v>
          </cell>
          <cell r="K337">
            <v>-2.0049999999999999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B338" t="str">
            <v>СИРОТИНА8</v>
          </cell>
          <cell r="C338" t="str">
            <v>СИРОТИНА</v>
          </cell>
          <cell r="D338">
            <v>8</v>
          </cell>
          <cell r="G338" t="str">
            <v>Гор.водоснабжение</v>
          </cell>
          <cell r="H338">
            <v>168.42</v>
          </cell>
          <cell r="I338">
            <v>56.14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B339" t="str">
            <v>СИРОТИНА9</v>
          </cell>
          <cell r="C339" t="str">
            <v>СИРОТИНА</v>
          </cell>
          <cell r="D339">
            <v>9</v>
          </cell>
          <cell r="G339" t="str">
            <v>Гор.водоснабжение</v>
          </cell>
          <cell r="H339">
            <v>108.27</v>
          </cell>
          <cell r="I339">
            <v>36.090000000000003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B340" t="str">
            <v>СИРОТИНА10</v>
          </cell>
          <cell r="C340" t="str">
            <v>СИРОТИНА</v>
          </cell>
          <cell r="D340">
            <v>10</v>
          </cell>
          <cell r="G340" t="str">
            <v>Гор.водоснабжение</v>
          </cell>
          <cell r="H340">
            <v>138.345</v>
          </cell>
          <cell r="I340">
            <v>46.115000000000002</v>
          </cell>
          <cell r="J340">
            <v>-6.4031000000000002</v>
          </cell>
          <cell r="K340">
            <v>-2.1343670000000001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B341" t="str">
            <v>СИРОТИНА11</v>
          </cell>
          <cell r="C341" t="str">
            <v>СИРОТИНА</v>
          </cell>
          <cell r="D341">
            <v>11</v>
          </cell>
          <cell r="G341" t="str">
            <v>Гор.водоснабжение</v>
          </cell>
          <cell r="H341">
            <v>84.21</v>
          </cell>
          <cell r="I341">
            <v>28.07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B342" t="str">
            <v>СИРОТИНА12</v>
          </cell>
          <cell r="C342" t="str">
            <v>СИРОТИНА</v>
          </cell>
          <cell r="D342">
            <v>12</v>
          </cell>
          <cell r="G342" t="str">
            <v>Гор.водоснабжение</v>
          </cell>
          <cell r="H342">
            <v>180.45</v>
          </cell>
          <cell r="I342">
            <v>60.15</v>
          </cell>
          <cell r="J342">
            <v>-1.0024999999999999</v>
          </cell>
          <cell r="K342">
            <v>-0.33416699999999999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B343" t="str">
            <v>СИРОТИНА13</v>
          </cell>
          <cell r="C343" t="str">
            <v>СИРОТИНА</v>
          </cell>
          <cell r="D343">
            <v>13</v>
          </cell>
          <cell r="G343" t="str">
            <v>Гор.водоснабжение</v>
          </cell>
          <cell r="H343">
            <v>162.405</v>
          </cell>
          <cell r="I343">
            <v>54.134999999999998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B344" t="str">
            <v>СИРОТИНА14</v>
          </cell>
          <cell r="C344" t="str">
            <v>СИРОТИНА</v>
          </cell>
          <cell r="D344">
            <v>14</v>
          </cell>
          <cell r="G344" t="str">
            <v>Гор.водоснабжение</v>
          </cell>
          <cell r="H344">
            <v>186.465</v>
          </cell>
          <cell r="I344">
            <v>62.155000000000001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B345" t="str">
            <v>СИРОТИНА16</v>
          </cell>
          <cell r="C345" t="str">
            <v>СИРОТИНА</v>
          </cell>
          <cell r="D345">
            <v>16</v>
          </cell>
          <cell r="G345" t="str">
            <v>Гор.водоснабжение</v>
          </cell>
          <cell r="H345">
            <v>156.38999999999999</v>
          </cell>
          <cell r="I345">
            <v>52.13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B346" t="str">
            <v>СИРОТИНА18</v>
          </cell>
          <cell r="C346" t="str">
            <v>СИРОТИНА</v>
          </cell>
          <cell r="D346">
            <v>18</v>
          </cell>
          <cell r="G346" t="str">
            <v>Гор.водоснабжение</v>
          </cell>
          <cell r="H346">
            <v>144.36000000000001</v>
          </cell>
          <cell r="I346">
            <v>48.12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B347" t="str">
            <v>СИРОТИНА20</v>
          </cell>
          <cell r="C347" t="str">
            <v>СИРОТИНА</v>
          </cell>
          <cell r="D347">
            <v>20</v>
          </cell>
          <cell r="G347" t="str">
            <v>Гор.водоснабжение</v>
          </cell>
          <cell r="H347">
            <v>198.495</v>
          </cell>
          <cell r="I347">
            <v>66.165000000000006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B348" t="str">
            <v>СТРОИТЕЛЕЙ2</v>
          </cell>
          <cell r="C348" t="str">
            <v>СТРОИТЕЛЕЙ</v>
          </cell>
          <cell r="D348">
            <v>2</v>
          </cell>
          <cell r="G348" t="str">
            <v>Гор.водоснабжение</v>
          </cell>
          <cell r="H348">
            <v>25.612259999999999</v>
          </cell>
          <cell r="I348">
            <v>8.5374210000000001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B349" t="str">
            <v>СТРОИТЕЛЕЙ4А</v>
          </cell>
          <cell r="C349" t="str">
            <v>СТРОИТЕЛЕЙ</v>
          </cell>
          <cell r="D349">
            <v>4</v>
          </cell>
          <cell r="E349" t="str">
            <v>А</v>
          </cell>
          <cell r="G349" t="str">
            <v>Гор.водоснабжение</v>
          </cell>
          <cell r="H349">
            <v>66.165000000000006</v>
          </cell>
          <cell r="I349">
            <v>22.055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B350" t="str">
            <v>СТРОИТЕЛЕЙ4</v>
          </cell>
          <cell r="C350" t="str">
            <v>СТРОИТЕЛЕЙ</v>
          </cell>
          <cell r="D350">
            <v>4</v>
          </cell>
          <cell r="G350" t="str">
            <v>Гор.водоснабжение</v>
          </cell>
          <cell r="H350">
            <v>42.104999999999997</v>
          </cell>
          <cell r="I350">
            <v>14.035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B351" t="str">
            <v>СТРОИТЕЛЕЙ6</v>
          </cell>
          <cell r="C351" t="str">
            <v>СТРОИТЕЛЕЙ</v>
          </cell>
          <cell r="D351">
            <v>6</v>
          </cell>
          <cell r="G351" t="str">
            <v>Гор.водоснабжение</v>
          </cell>
          <cell r="H351">
            <v>54.134999999999998</v>
          </cell>
          <cell r="I351">
            <v>18.045000000000002</v>
          </cell>
          <cell r="J351">
            <v>-5.6139999999999999</v>
          </cell>
          <cell r="K351">
            <v>-1.8713329999999999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B352" t="str">
            <v>СТРОИТЕЛЕЙ8А</v>
          </cell>
          <cell r="C352" t="str">
            <v>СТРОИТЕЛЕЙ</v>
          </cell>
          <cell r="D352">
            <v>8</v>
          </cell>
          <cell r="E352" t="str">
            <v>А</v>
          </cell>
          <cell r="G352" t="str">
            <v>Гор.водоснабжение</v>
          </cell>
          <cell r="H352">
            <v>42.104999999999997</v>
          </cell>
          <cell r="I352">
            <v>14.035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B353" t="str">
            <v>СТРОИТЕЛЕЙ8</v>
          </cell>
          <cell r="C353" t="str">
            <v>СТРОИТЕЛЕЙ</v>
          </cell>
          <cell r="D353">
            <v>8</v>
          </cell>
          <cell r="G353" t="str">
            <v>Гор.водоснабжение</v>
          </cell>
          <cell r="H353">
            <v>36.090000000000003</v>
          </cell>
          <cell r="I353">
            <v>12.03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B354" t="str">
            <v>СТРОИТЕЛЕЙ10</v>
          </cell>
          <cell r="C354" t="str">
            <v>СТРОИТЕЛЕЙ</v>
          </cell>
          <cell r="D354">
            <v>10</v>
          </cell>
          <cell r="G354" t="str">
            <v>Гор.водоснабжение</v>
          </cell>
          <cell r="H354">
            <v>78.194999999999993</v>
          </cell>
          <cell r="I354">
            <v>26.065000000000001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B355" t="str">
            <v>СТРОИТЕЛЕЙ12А</v>
          </cell>
          <cell r="C355" t="str">
            <v>СТРОИТЕЛЕЙ</v>
          </cell>
          <cell r="D355">
            <v>12</v>
          </cell>
          <cell r="E355" t="str">
            <v>А</v>
          </cell>
          <cell r="G355" t="str">
            <v>Гор.водоснабжение</v>
          </cell>
          <cell r="H355">
            <v>54.134999999999998</v>
          </cell>
          <cell r="I355">
            <v>18.045000000000002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B356" t="str">
            <v>СТРОИТЕЛЕЙ12</v>
          </cell>
          <cell r="C356" t="str">
            <v>СТРОИТЕЛЕЙ</v>
          </cell>
          <cell r="D356">
            <v>12</v>
          </cell>
          <cell r="G356" t="str">
            <v>Гор.водоснабжение</v>
          </cell>
          <cell r="H356">
            <v>78.194999999999993</v>
          </cell>
          <cell r="I356">
            <v>26.065000000000001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B357" t="str">
            <v>СТРОИТЕЛЕЙ13</v>
          </cell>
          <cell r="C357" t="str">
            <v>СТРОИТЕЛЕЙ</v>
          </cell>
          <cell r="D357">
            <v>13</v>
          </cell>
          <cell r="G357" t="str">
            <v>Гор.водоснабжение</v>
          </cell>
          <cell r="H357">
            <v>186.465</v>
          </cell>
          <cell r="I357">
            <v>62.155000000000001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B358" t="str">
            <v>СТРОИТЕЛЕЙ14</v>
          </cell>
          <cell r="C358" t="str">
            <v>СТРОИТЕЛЕЙ</v>
          </cell>
          <cell r="D358">
            <v>14</v>
          </cell>
          <cell r="G358" t="str">
            <v>Гор.водоснабжение</v>
          </cell>
          <cell r="H358">
            <v>426.67694</v>
          </cell>
          <cell r="I358">
            <v>142.22564700000001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B359" t="str">
            <v>СТРОИТЕЛЕЙ15</v>
          </cell>
          <cell r="C359" t="str">
            <v>СТРОИТЕЛЕЙ</v>
          </cell>
          <cell r="D359">
            <v>15</v>
          </cell>
          <cell r="G359" t="str">
            <v>Гор.водоснабжение</v>
          </cell>
          <cell r="H359">
            <v>96.24</v>
          </cell>
          <cell r="I359">
            <v>32.08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B360" t="str">
            <v>СТРОИТЕЛЕЙ20</v>
          </cell>
          <cell r="C360" t="str">
            <v>СТРОИТЕЛЕЙ</v>
          </cell>
          <cell r="D360">
            <v>20</v>
          </cell>
          <cell r="G360" t="str">
            <v>Гор.водоснабжение</v>
          </cell>
          <cell r="H360">
            <v>288.72000000000003</v>
          </cell>
          <cell r="I360">
            <v>96.24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B361" t="str">
            <v>ТИМИРЯЗЕВА1</v>
          </cell>
          <cell r="C361" t="str">
            <v>ТИМИРЯЗЕВА</v>
          </cell>
          <cell r="D361">
            <v>1</v>
          </cell>
          <cell r="G361" t="str">
            <v>Гор.водоснабжение</v>
          </cell>
          <cell r="H361">
            <v>102.255</v>
          </cell>
          <cell r="I361">
            <v>34.085000000000001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B362" t="str">
            <v>ТИМИРЯЗЕВА3</v>
          </cell>
          <cell r="C362" t="str">
            <v>ТИМИРЯЗЕВА</v>
          </cell>
          <cell r="D362">
            <v>3</v>
          </cell>
          <cell r="G362" t="str">
            <v>Гор.водоснабжение</v>
          </cell>
          <cell r="H362">
            <v>24.06</v>
          </cell>
          <cell r="I362">
            <v>8.02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B363" t="str">
            <v>ФРУНЗЕ1</v>
          </cell>
          <cell r="C363" t="str">
            <v>ФРУНЗЕ</v>
          </cell>
          <cell r="D363">
            <v>1</v>
          </cell>
          <cell r="G363" t="str">
            <v>Гор.водоснабжение</v>
          </cell>
          <cell r="H363">
            <v>120.3</v>
          </cell>
          <cell r="I363">
            <v>40.1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B364" t="str">
            <v>ФРУНЗЕ2</v>
          </cell>
          <cell r="C364" t="str">
            <v>ФРУНЗЕ</v>
          </cell>
          <cell r="D364">
            <v>2</v>
          </cell>
          <cell r="G364" t="str">
            <v>Гор.водоснабжение</v>
          </cell>
          <cell r="H364">
            <v>144.36000000000001</v>
          </cell>
          <cell r="I364">
            <v>48.12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B365" t="str">
            <v>ФРУНЗЕ3</v>
          </cell>
          <cell r="C365" t="str">
            <v>ФРУНЗЕ</v>
          </cell>
          <cell r="D365">
            <v>3</v>
          </cell>
          <cell r="G365" t="str">
            <v>Гор.водоснабжение</v>
          </cell>
          <cell r="H365">
            <v>114.285</v>
          </cell>
          <cell r="I365">
            <v>38.094999999999999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B366" t="str">
            <v>ФРУНЗЕ4</v>
          </cell>
          <cell r="C366" t="str">
            <v>ФРУНЗЕ</v>
          </cell>
          <cell r="D366">
            <v>4</v>
          </cell>
          <cell r="G366" t="str">
            <v>Гор.водоснабжение</v>
          </cell>
          <cell r="H366">
            <v>138.345</v>
          </cell>
          <cell r="I366">
            <v>46.115000000000002</v>
          </cell>
          <cell r="J366">
            <v>-22.456</v>
          </cell>
          <cell r="K366">
            <v>-6.4160000000000004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B367" t="str">
            <v>ФРУНЗЕ6</v>
          </cell>
          <cell r="C367" t="str">
            <v>ФРУНЗЕ</v>
          </cell>
          <cell r="D367">
            <v>6</v>
          </cell>
          <cell r="G367" t="str">
            <v>Гор.водоснабжение</v>
          </cell>
          <cell r="H367">
            <v>432.30387999999999</v>
          </cell>
          <cell r="I367">
            <v>144.101294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B368" t="str">
            <v>ФРУНЗЕ8</v>
          </cell>
          <cell r="C368" t="str">
            <v>ФРУНЗЕ</v>
          </cell>
          <cell r="D368">
            <v>8</v>
          </cell>
          <cell r="G368" t="str">
            <v>Гор.водоснабжение</v>
          </cell>
          <cell r="H368">
            <v>60.15</v>
          </cell>
          <cell r="I368">
            <v>20.05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B369" t="str">
            <v>ФРУНЗЕ12</v>
          </cell>
          <cell r="C369" t="str">
            <v>ФРУНЗЕ</v>
          </cell>
          <cell r="D369">
            <v>12</v>
          </cell>
          <cell r="G369" t="str">
            <v>Гор.водоснабжение</v>
          </cell>
          <cell r="H369">
            <v>114.285</v>
          </cell>
          <cell r="I369">
            <v>38.094999999999999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B370" t="str">
            <v>ЦЕНТРАЛЬНАЯ17А</v>
          </cell>
          <cell r="C370" t="str">
            <v>ЦЕНТРАЛЬНАЯ</v>
          </cell>
          <cell r="D370">
            <v>17</v>
          </cell>
          <cell r="E370" t="str">
            <v>А</v>
          </cell>
          <cell r="G370" t="str">
            <v>Гор.водоснабжение</v>
          </cell>
          <cell r="H370">
            <v>120.3</v>
          </cell>
          <cell r="I370">
            <v>40.1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B371" t="str">
            <v>ЦЕНТРАЛЬНАЯ19</v>
          </cell>
          <cell r="C371" t="str">
            <v>ЦЕНТРАЛЬНАЯ</v>
          </cell>
          <cell r="D371">
            <v>19</v>
          </cell>
          <cell r="G371" t="str">
            <v>Гор.водоснабжение</v>
          </cell>
          <cell r="H371">
            <v>54.134999999999998</v>
          </cell>
          <cell r="I371">
            <v>18.045000000000002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B372" t="str">
            <v>ЦЕНТРАЛЬНАЯ20</v>
          </cell>
          <cell r="C372" t="str">
            <v>ЦЕНТРАЛЬНАЯ</v>
          </cell>
          <cell r="D372">
            <v>20</v>
          </cell>
          <cell r="G372" t="str">
            <v>Гор.водоснабжение</v>
          </cell>
          <cell r="H372">
            <v>42.104999999999997</v>
          </cell>
          <cell r="I372">
            <v>14.035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B373" t="str">
            <v>ЦЕНТРАЛЬНАЯ21</v>
          </cell>
          <cell r="C373" t="str">
            <v>ЦЕНТРАЛЬНАЯ</v>
          </cell>
          <cell r="D373">
            <v>21</v>
          </cell>
          <cell r="G373" t="str">
            <v>Гор.водоснабжение</v>
          </cell>
          <cell r="H373">
            <v>36.090000000000003</v>
          </cell>
          <cell r="I373">
            <v>12.03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B374" t="str">
            <v>ЦЕНТРАЛЬНАЯ22</v>
          </cell>
          <cell r="C374" t="str">
            <v>ЦЕНТРАЛЬНАЯ</v>
          </cell>
          <cell r="D374">
            <v>22</v>
          </cell>
          <cell r="G374" t="str">
            <v>Гор.водоснабжение</v>
          </cell>
          <cell r="H374">
            <v>108.27</v>
          </cell>
          <cell r="I374">
            <v>36.090000000000003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B375" t="str">
            <v>ЦЕНТРАЛЬНАЯ23</v>
          </cell>
          <cell r="C375" t="str">
            <v>ЦЕНТРАЛЬНАЯ</v>
          </cell>
          <cell r="D375">
            <v>23</v>
          </cell>
          <cell r="G375" t="str">
            <v>Гор.водоснабжение</v>
          </cell>
          <cell r="H375">
            <v>24.06</v>
          </cell>
          <cell r="I375">
            <v>8.02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B376" t="str">
            <v>ЧАПАЕВА6</v>
          </cell>
          <cell r="C376" t="str">
            <v>ЧАПАЕВА</v>
          </cell>
          <cell r="D376">
            <v>6</v>
          </cell>
          <cell r="G376" t="str">
            <v>Гор.водоснабжение</v>
          </cell>
          <cell r="H376">
            <v>986.97</v>
          </cell>
          <cell r="I376">
            <v>317.3</v>
          </cell>
          <cell r="J376">
            <v>-5.4275000000000002</v>
          </cell>
          <cell r="K376">
            <v>0.97416700000000001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B377" t="str">
            <v>ШЕВЧЕНКО1А</v>
          </cell>
          <cell r="C377" t="str">
            <v>ШЕВЧЕНКО</v>
          </cell>
          <cell r="D377">
            <v>1</v>
          </cell>
          <cell r="E377" t="str">
            <v>А</v>
          </cell>
          <cell r="G377" t="str">
            <v>Гор.водоснабжение</v>
          </cell>
          <cell r="H377">
            <v>336.84</v>
          </cell>
          <cell r="I377">
            <v>112.28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B378" t="str">
            <v>ШЕВЧЕНКО2</v>
          </cell>
          <cell r="C378" t="str">
            <v>ШЕВЧЕНКО</v>
          </cell>
          <cell r="D378">
            <v>2</v>
          </cell>
          <cell r="G378" t="str">
            <v>Гор.водоснабжение</v>
          </cell>
          <cell r="H378">
            <v>36.090000000000003</v>
          </cell>
          <cell r="I378">
            <v>12.03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B379" t="str">
            <v>ШЕВЧЕНКО4А</v>
          </cell>
          <cell r="C379" t="str">
            <v>ШЕВЧЕНКО</v>
          </cell>
          <cell r="D379">
            <v>4</v>
          </cell>
          <cell r="E379" t="str">
            <v>А</v>
          </cell>
          <cell r="G379" t="str">
            <v>Гор.водоснабжение</v>
          </cell>
          <cell r="H379">
            <v>114.285</v>
          </cell>
          <cell r="I379">
            <v>38.094999999999999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B380" t="str">
            <v>ШЕВЧЕНКО4</v>
          </cell>
          <cell r="C380" t="str">
            <v>ШЕВЧЕНКО</v>
          </cell>
          <cell r="D380">
            <v>4</v>
          </cell>
          <cell r="G380" t="str">
            <v>Гор.водоснабжение</v>
          </cell>
          <cell r="H380">
            <v>18.045000000000002</v>
          </cell>
          <cell r="I380">
            <v>6.0149999999999997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B381" t="str">
            <v>ШЕВЧЕНКО6</v>
          </cell>
          <cell r="C381" t="str">
            <v>ШЕВЧЕНКО</v>
          </cell>
          <cell r="D381">
            <v>6</v>
          </cell>
          <cell r="G381" t="str">
            <v>Гор.водоснабжение</v>
          </cell>
          <cell r="H381">
            <v>54.134999999999998</v>
          </cell>
          <cell r="I381">
            <v>18.045000000000002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B382" t="str">
            <v>ШЕВЧЕНКО8</v>
          </cell>
          <cell r="C382" t="str">
            <v>ШЕВЧЕНКО</v>
          </cell>
          <cell r="D382">
            <v>8</v>
          </cell>
          <cell r="G382" t="str">
            <v>Гор.водоснабжение</v>
          </cell>
          <cell r="H382">
            <v>48.12</v>
          </cell>
          <cell r="I382">
            <v>16.04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B383" t="str">
            <v>ШЕВЧЕНКО10</v>
          </cell>
          <cell r="C383" t="str">
            <v>ШЕВЧЕНКО</v>
          </cell>
          <cell r="D383">
            <v>10</v>
          </cell>
          <cell r="G383" t="str">
            <v>Гор.водоснабжение</v>
          </cell>
          <cell r="H383">
            <v>30.074999999999999</v>
          </cell>
          <cell r="I383">
            <v>10.025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B384" t="str">
            <v>ШКОЛЬНАЯ9</v>
          </cell>
          <cell r="C384" t="str">
            <v>ШКОЛЬНАЯ</v>
          </cell>
          <cell r="D384">
            <v>9</v>
          </cell>
          <cell r="G384" t="str">
            <v>Гор.водоснабжение</v>
          </cell>
          <cell r="H384">
            <v>90.224999999999994</v>
          </cell>
          <cell r="I384">
            <v>30.074999999999999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B385" t="str">
            <v>ШКОЛЬНАЯ10</v>
          </cell>
          <cell r="C385" t="str">
            <v>ШКОЛЬНАЯ</v>
          </cell>
          <cell r="D385">
            <v>10</v>
          </cell>
          <cell r="G385" t="str">
            <v>Гор.водоснабжение</v>
          </cell>
          <cell r="H385">
            <v>144.36000000000001</v>
          </cell>
          <cell r="I385">
            <v>48.12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B386" t="str">
            <v>ЭНГЕЛЬСА2А</v>
          </cell>
          <cell r="C386" t="str">
            <v>ЭНГЕЛЬСА</v>
          </cell>
          <cell r="D386">
            <v>2</v>
          </cell>
          <cell r="E386" t="str">
            <v>А</v>
          </cell>
          <cell r="G386" t="str">
            <v>Гор.водоснабжение</v>
          </cell>
          <cell r="H386">
            <v>168.42</v>
          </cell>
          <cell r="I386">
            <v>56.14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B387" t="str">
            <v>ЭНГЕЛЬСА2</v>
          </cell>
          <cell r="C387" t="str">
            <v>ЭНГЕЛЬСА</v>
          </cell>
          <cell r="D387">
            <v>2</v>
          </cell>
          <cell r="G387" t="str">
            <v>Гор.водоснабжение</v>
          </cell>
          <cell r="H387">
            <v>162.405</v>
          </cell>
          <cell r="I387">
            <v>54.134999999999998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B388" t="str">
            <v>ЭНГЕЛЬСА4А</v>
          </cell>
          <cell r="C388" t="str">
            <v>ЭНГЕЛЬСА</v>
          </cell>
          <cell r="D388">
            <v>4</v>
          </cell>
          <cell r="E388" t="str">
            <v>А</v>
          </cell>
          <cell r="G388" t="str">
            <v>Гор.водоснабжение</v>
          </cell>
          <cell r="H388">
            <v>487.21499999999997</v>
          </cell>
          <cell r="I388">
            <v>162.405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B389" t="str">
            <v>ЭНГЕЛЬСА4</v>
          </cell>
          <cell r="C389" t="str">
            <v>ЭНГЕЛЬСА</v>
          </cell>
          <cell r="D389">
            <v>4</v>
          </cell>
          <cell r="G389" t="str">
            <v>Гор.водоснабжение</v>
          </cell>
          <cell r="H389">
            <v>246.61500000000001</v>
          </cell>
          <cell r="I389">
            <v>82.204999999999998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B390" t="str">
            <v>ЭНГЕЛЬСА6А</v>
          </cell>
          <cell r="C390" t="str">
            <v>ЭНГЕЛЬСА</v>
          </cell>
          <cell r="D390">
            <v>6</v>
          </cell>
          <cell r="E390" t="str">
            <v>А</v>
          </cell>
          <cell r="G390" t="str">
            <v>Гор.водоснабжение</v>
          </cell>
          <cell r="H390">
            <v>144.36000000000001</v>
          </cell>
          <cell r="I390">
            <v>48.12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B391" t="str">
            <v>ЭНГЕЛЬСА6</v>
          </cell>
          <cell r="C391" t="str">
            <v>ЭНГЕЛЬСА</v>
          </cell>
          <cell r="D391">
            <v>6</v>
          </cell>
          <cell r="G391" t="str">
            <v>Гор.водоснабжение</v>
          </cell>
          <cell r="H391">
            <v>186.465</v>
          </cell>
          <cell r="I391">
            <v>62.155000000000001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B392" t="str">
            <v>ЭНГЕЛЬСА8А</v>
          </cell>
          <cell r="C392" t="str">
            <v>ЭНГЕЛЬСА</v>
          </cell>
          <cell r="D392">
            <v>8</v>
          </cell>
          <cell r="E392" t="str">
            <v>А</v>
          </cell>
          <cell r="G392" t="str">
            <v>Гор.водоснабжение</v>
          </cell>
          <cell r="H392">
            <v>180.45</v>
          </cell>
          <cell r="I392">
            <v>60.15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B393" t="str">
            <v>ЭНГЕЛЬСА8</v>
          </cell>
          <cell r="C393" t="str">
            <v>ЭНГЕЛЬСА</v>
          </cell>
          <cell r="D393">
            <v>8</v>
          </cell>
          <cell r="G393" t="str">
            <v>Гор.водоснабжение</v>
          </cell>
          <cell r="H393">
            <v>192.48</v>
          </cell>
          <cell r="I393">
            <v>64.16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B394" t="str">
            <v>ЭНГЕЛЬСА18</v>
          </cell>
          <cell r="C394" t="str">
            <v>ЭНГЕЛЬСА</v>
          </cell>
          <cell r="D394">
            <v>18</v>
          </cell>
          <cell r="G394" t="str">
            <v>Гор.водоснабжение</v>
          </cell>
          <cell r="H394">
            <v>216.54</v>
          </cell>
          <cell r="I394">
            <v>72.180000000000007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B395" t="str">
            <v>ЭНГЕЛЬСА22</v>
          </cell>
          <cell r="C395" t="str">
            <v>ЭНГЕЛЬСА</v>
          </cell>
          <cell r="D395">
            <v>22</v>
          </cell>
          <cell r="G395" t="str">
            <v>Гор.водоснабжение</v>
          </cell>
          <cell r="H395">
            <v>204.51</v>
          </cell>
          <cell r="I395">
            <v>68.17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B396" t="str">
            <v>ЭНГЕЛЬСА24</v>
          </cell>
          <cell r="C396" t="str">
            <v>ЭНГЕЛЬСА</v>
          </cell>
          <cell r="D396">
            <v>24</v>
          </cell>
          <cell r="G396" t="str">
            <v>Гор.водоснабжение</v>
          </cell>
          <cell r="H396">
            <v>90.224999999999994</v>
          </cell>
          <cell r="I396">
            <v>30.074999999999999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B397" t="str">
            <v>ЭНГЕЛЬСА28</v>
          </cell>
          <cell r="C397" t="str">
            <v>ЭНГЕЛЬСА</v>
          </cell>
          <cell r="D397">
            <v>28</v>
          </cell>
          <cell r="G397" t="str">
            <v>Гор.водоснабжение</v>
          </cell>
          <cell r="H397">
            <v>126.315</v>
          </cell>
          <cell r="I397">
            <v>42.104999999999997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B398" t="str">
            <v>ЭНГЕЛЬСА30</v>
          </cell>
          <cell r="C398" t="str">
            <v>ЭНГЕЛЬСА</v>
          </cell>
          <cell r="D398">
            <v>30</v>
          </cell>
          <cell r="G398" t="str">
            <v>Гор.водоснабжение</v>
          </cell>
          <cell r="H398">
            <v>168.42</v>
          </cell>
          <cell r="I398">
            <v>56.14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B399" t="str">
            <v>ЮБИЛЕЙНАЯ1</v>
          </cell>
          <cell r="C399" t="str">
            <v>ЮБИЛЕЙНАЯ</v>
          </cell>
          <cell r="D399">
            <v>1</v>
          </cell>
          <cell r="G399" t="str">
            <v>Гор.водоснабжение</v>
          </cell>
          <cell r="H399">
            <v>336.84</v>
          </cell>
          <cell r="I399">
            <v>112.28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B400" t="str">
            <v>ЮБИЛЕЙНАЯ3</v>
          </cell>
          <cell r="C400" t="str">
            <v>ЮБИЛЕЙНАЯ</v>
          </cell>
          <cell r="D400">
            <v>3</v>
          </cell>
          <cell r="G400" t="str">
            <v>Гор.водоснабжение</v>
          </cell>
          <cell r="H400">
            <v>150.375</v>
          </cell>
          <cell r="I400">
            <v>50.125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B401" t="str">
            <v>ЮБИЛЕЙНАЯ4</v>
          </cell>
          <cell r="C401" t="str">
            <v>ЮБИЛЕЙНАЯ</v>
          </cell>
          <cell r="D401">
            <v>4</v>
          </cell>
          <cell r="G401" t="str">
            <v>Гор.водоснабжение</v>
          </cell>
          <cell r="H401">
            <v>565.41</v>
          </cell>
          <cell r="I401">
            <v>188.47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B402" t="str">
            <v>ЮБИЛЕЙНАЯ7</v>
          </cell>
          <cell r="C402" t="str">
            <v>ЮБИЛЕЙНАЯ</v>
          </cell>
          <cell r="D402">
            <v>7</v>
          </cell>
          <cell r="G402" t="str">
            <v>Гор.водоснабжение</v>
          </cell>
          <cell r="H402">
            <v>403.005</v>
          </cell>
          <cell r="I402">
            <v>134.33500000000001</v>
          </cell>
          <cell r="J402">
            <v>-46.917000000000002</v>
          </cell>
          <cell r="K402">
            <v>-14.837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B403" t="str">
            <v>ЮБИЛЕЙНАЯ9</v>
          </cell>
          <cell r="C403" t="str">
            <v>ЮБИЛЕЙНАЯ</v>
          </cell>
          <cell r="D403">
            <v>9</v>
          </cell>
          <cell r="G403" t="str">
            <v>Гор.водоснабжение</v>
          </cell>
          <cell r="H403">
            <v>318.79500000000002</v>
          </cell>
          <cell r="I403">
            <v>106.265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B404" t="str">
            <v>ЮБИЛЕЙНАЯ10</v>
          </cell>
          <cell r="C404" t="str">
            <v>ЮБИЛЕЙНАЯ</v>
          </cell>
          <cell r="D404">
            <v>10</v>
          </cell>
          <cell r="G404" t="str">
            <v>Гор.водоснабжение</v>
          </cell>
          <cell r="H404">
            <v>427.065</v>
          </cell>
          <cell r="I404">
            <v>142.35499999999999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B405" t="str">
            <v>ЮБИЛЕЙНАЯ11</v>
          </cell>
          <cell r="C405" t="str">
            <v>ЮБИЛЕЙНАЯ</v>
          </cell>
          <cell r="D405">
            <v>11</v>
          </cell>
          <cell r="G405" t="str">
            <v>Гор.водоснабжение</v>
          </cell>
          <cell r="H405">
            <v>288.72000000000003</v>
          </cell>
          <cell r="I405">
            <v>96.24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B406" t="str">
            <v>ЮБИЛЕЙНАЯ12</v>
          </cell>
          <cell r="C406" t="str">
            <v>ЮБИЛЕЙНАЯ</v>
          </cell>
          <cell r="D406">
            <v>12</v>
          </cell>
          <cell r="G406" t="str">
            <v>Гор.водоснабжение</v>
          </cell>
          <cell r="H406">
            <v>120.3</v>
          </cell>
          <cell r="I406">
            <v>40.1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B407" t="str">
            <v>ЮБИЛЕЙНАЯ13</v>
          </cell>
          <cell r="C407" t="str">
            <v>ЮБИЛЕЙНАЯ</v>
          </cell>
          <cell r="D407">
            <v>13</v>
          </cell>
          <cell r="G407" t="str">
            <v>Гор.водоснабжение</v>
          </cell>
          <cell r="H407">
            <v>132.33000000000001</v>
          </cell>
          <cell r="I407">
            <v>44.11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B408" t="str">
            <v>ЮБИЛЕЙНАЯ14</v>
          </cell>
          <cell r="C408" t="str">
            <v>ЮБИЛЕЙНАЯ</v>
          </cell>
          <cell r="D408">
            <v>14</v>
          </cell>
          <cell r="G408" t="str">
            <v>Гор.водоснабжение</v>
          </cell>
          <cell r="H408">
            <v>240.6</v>
          </cell>
          <cell r="I408">
            <v>80.2</v>
          </cell>
          <cell r="J408">
            <v>-31.277999999999999</v>
          </cell>
          <cell r="K408">
            <v>-8.8219999999999992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B409" t="str">
            <v>ЮБИЛЕЙНАЯ15</v>
          </cell>
          <cell r="C409" t="str">
            <v>ЮБИЛЕЙНАЯ</v>
          </cell>
          <cell r="D409">
            <v>15</v>
          </cell>
          <cell r="G409" t="str">
            <v>Гор.водоснабжение</v>
          </cell>
          <cell r="H409">
            <v>258.64499999999998</v>
          </cell>
          <cell r="I409">
            <v>86.215000000000003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B410" t="str">
            <v>ЮБИЛЕЙНАЯ16</v>
          </cell>
          <cell r="C410" t="str">
            <v>ЮБИЛЕЙНАЯ</v>
          </cell>
          <cell r="D410">
            <v>16</v>
          </cell>
          <cell r="G410" t="str">
            <v>Гор.водоснабжение</v>
          </cell>
          <cell r="H410">
            <v>162.405</v>
          </cell>
          <cell r="I410">
            <v>54.134999999999998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B411" t="str">
            <v>ЮБИЛЕЙНАЯ17</v>
          </cell>
          <cell r="C411" t="str">
            <v>ЮБИЛЕЙНАЯ</v>
          </cell>
          <cell r="D411">
            <v>17</v>
          </cell>
          <cell r="G411" t="str">
            <v>Гор.водоснабжение</v>
          </cell>
          <cell r="H411">
            <v>427.065</v>
          </cell>
          <cell r="I411">
            <v>142.35499999999999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B412" t="str">
            <v>ЮБИЛЕЙНАЯ18</v>
          </cell>
          <cell r="C412" t="str">
            <v>ЮБИЛЕЙНАЯ</v>
          </cell>
          <cell r="D412">
            <v>18</v>
          </cell>
          <cell r="G412" t="str">
            <v>Гор.водоснабжение</v>
          </cell>
          <cell r="H412">
            <v>156.38999999999999</v>
          </cell>
          <cell r="I412">
            <v>52.13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B413" t="str">
            <v>ЮБИЛЕЙНАЯ19</v>
          </cell>
          <cell r="C413" t="str">
            <v>ЮБИЛЕЙНАЯ</v>
          </cell>
          <cell r="D413">
            <v>19</v>
          </cell>
          <cell r="G413" t="str">
            <v>Гор.водоснабжение</v>
          </cell>
          <cell r="H413">
            <v>360.9</v>
          </cell>
          <cell r="I413">
            <v>120.3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B414" t="str">
            <v>ЮБИЛЕЙНАЯ20</v>
          </cell>
          <cell r="C414" t="str">
            <v>ЮБИЛЕЙНАЯ</v>
          </cell>
          <cell r="D414">
            <v>20</v>
          </cell>
          <cell r="G414" t="str">
            <v>Гор.водоснабжение</v>
          </cell>
          <cell r="H414">
            <v>92.941450000000003</v>
          </cell>
          <cell r="I414">
            <v>30.980483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B415" t="str">
            <v>ЮБИЛЕЙНАЯ22</v>
          </cell>
          <cell r="C415" t="str">
            <v>ЮБИЛЕЙНАЯ</v>
          </cell>
          <cell r="D415">
            <v>22</v>
          </cell>
          <cell r="G415" t="str">
            <v>Гор.водоснабжение</v>
          </cell>
          <cell r="H415">
            <v>144.36000000000001</v>
          </cell>
          <cell r="I415">
            <v>48.12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B416" t="str">
            <v>ЮБИЛЕЙНАЯ23</v>
          </cell>
          <cell r="C416" t="str">
            <v>ЮБИЛЕЙНАЯ</v>
          </cell>
          <cell r="D416">
            <v>23</v>
          </cell>
          <cell r="G416" t="str">
            <v>Гор.водоснабжение</v>
          </cell>
          <cell r="H416">
            <v>162.405</v>
          </cell>
          <cell r="I416">
            <v>54.134999999999998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B417" t="str">
            <v>ЮБИЛЕЙНАЯ25</v>
          </cell>
          <cell r="C417" t="str">
            <v>ЮБИЛЕЙНАЯ</v>
          </cell>
          <cell r="D417">
            <v>25</v>
          </cell>
          <cell r="G417" t="str">
            <v>Гор.водоснабжение</v>
          </cell>
          <cell r="H417">
            <v>102.255</v>
          </cell>
          <cell r="I417">
            <v>34.085000000000001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B418" t="str">
            <v>ЮБИЛЕЙНАЯ37</v>
          </cell>
          <cell r="C418" t="str">
            <v>ЮБИЛЕЙНАЯ</v>
          </cell>
          <cell r="D418">
            <v>37</v>
          </cell>
          <cell r="G418" t="str">
            <v>Гор.водоснабжение</v>
          </cell>
          <cell r="H418">
            <v>90.224999999999994</v>
          </cell>
          <cell r="I418">
            <v>30.074999999999999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B419" t="str">
            <v>ЮЖНАЯ5</v>
          </cell>
          <cell r="C419" t="str">
            <v>ЮЖНАЯ</v>
          </cell>
          <cell r="D419">
            <v>5</v>
          </cell>
          <cell r="G419" t="str">
            <v>Гор.водоснабжение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B420" t="str">
            <v>ЮЖНАЯ7</v>
          </cell>
          <cell r="C420" t="str">
            <v>ЮЖНАЯ</v>
          </cell>
          <cell r="D420">
            <v>7</v>
          </cell>
          <cell r="G420" t="str">
            <v>Гор.водоснабжение</v>
          </cell>
          <cell r="H420">
            <v>228.57</v>
          </cell>
          <cell r="I420">
            <v>76.19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</sheetData>
      <sheetData sheetId="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ЮНЬ"/>
      <sheetName val="с тарифом"/>
      <sheetName val="Тепло_ГВС_Июнь_с деньгами"/>
      <sheetName val="ГВС_счет за Июль 2018"/>
      <sheetName val="Отчет пов.к. ИЮНЬ 18"/>
      <sheetName val="прописка"/>
    </sheetNames>
    <sheetDataSet>
      <sheetData sheetId="0"/>
      <sheetData sheetId="1"/>
      <sheetData sheetId="2"/>
      <sheetData sheetId="3"/>
      <sheetData sheetId="4">
        <row r="6">
          <cell r="A6" t="str">
            <v>БЕЛИНСКОГО1</v>
          </cell>
          <cell r="B6" t="str">
            <v>БЕЛИНСКОГО</v>
          </cell>
          <cell r="C6">
            <v>1</v>
          </cell>
          <cell r="E6" t="str">
            <v>Гор.водоснабжение</v>
          </cell>
          <cell r="F6">
            <v>138.345</v>
          </cell>
          <cell r="G6">
            <v>42.105000000000004</v>
          </cell>
        </row>
        <row r="7">
          <cell r="A7" t="str">
            <v>БЕЛИНСКОГО2</v>
          </cell>
          <cell r="B7" t="str">
            <v>БЕЛИНСКОГО</v>
          </cell>
          <cell r="C7">
            <v>2</v>
          </cell>
          <cell r="E7" t="str">
            <v>Гор.водоснабжение</v>
          </cell>
          <cell r="F7">
            <v>66.165000000000006</v>
          </cell>
          <cell r="G7">
            <v>22.055</v>
          </cell>
        </row>
        <row r="8">
          <cell r="A8" t="str">
            <v>БЕЛИНСКОГО3</v>
          </cell>
          <cell r="B8" t="str">
            <v>БЕЛИНСКОГО</v>
          </cell>
          <cell r="C8">
            <v>3</v>
          </cell>
          <cell r="E8" t="str">
            <v>Гор.водоснабжение</v>
          </cell>
          <cell r="F8">
            <v>54.134999999999998</v>
          </cell>
          <cell r="G8">
            <v>6.0149999999999997</v>
          </cell>
        </row>
        <row r="9">
          <cell r="A9" t="str">
            <v>БЕЛИНСКОГО4</v>
          </cell>
          <cell r="B9" t="str">
            <v>БЕЛИНСКОГО</v>
          </cell>
          <cell r="C9">
            <v>4</v>
          </cell>
          <cell r="E9" t="str">
            <v>Гор.водоснабжение</v>
          </cell>
          <cell r="F9">
            <v>24.06</v>
          </cell>
          <cell r="G9">
            <v>8.02</v>
          </cell>
        </row>
        <row r="10">
          <cell r="A10" t="str">
            <v>БЕЛИНСКОГО5</v>
          </cell>
          <cell r="B10" t="str">
            <v>БЕЛИНСКОГО</v>
          </cell>
          <cell r="C10">
            <v>5</v>
          </cell>
          <cell r="E10" t="str">
            <v>Гор.водоснабжение</v>
          </cell>
          <cell r="F10">
            <v>36.090000000000003</v>
          </cell>
          <cell r="G10">
            <v>12.03</v>
          </cell>
        </row>
        <row r="11">
          <cell r="A11" t="str">
            <v>БЕЛИНСКОГО7</v>
          </cell>
          <cell r="B11" t="str">
            <v>БЕЛИНСКОГО</v>
          </cell>
          <cell r="C11">
            <v>7</v>
          </cell>
          <cell r="E11" t="str">
            <v>Гор.водоснабжение</v>
          </cell>
          <cell r="F11">
            <v>36.089999999999996</v>
          </cell>
          <cell r="G11">
            <v>12.03</v>
          </cell>
        </row>
        <row r="12">
          <cell r="A12" t="str">
            <v>БЕЛИНСКОГО8</v>
          </cell>
          <cell r="B12" t="str">
            <v>БЕЛИНСКОГО</v>
          </cell>
          <cell r="C12">
            <v>8</v>
          </cell>
          <cell r="E12" t="str">
            <v>Гор.водоснабжение</v>
          </cell>
          <cell r="F12">
            <v>30.074999999999999</v>
          </cell>
          <cell r="G12">
            <v>10.025</v>
          </cell>
        </row>
        <row r="13">
          <cell r="A13" t="str">
            <v>БЕЛИНСКОГО9</v>
          </cell>
          <cell r="B13" t="str">
            <v>БЕЛИНСКОГО</v>
          </cell>
          <cell r="C13">
            <v>9</v>
          </cell>
          <cell r="E13" t="str">
            <v>Гор.водоснабжение</v>
          </cell>
          <cell r="F13">
            <v>124.31</v>
          </cell>
          <cell r="G13">
            <v>32.08</v>
          </cell>
        </row>
        <row r="14">
          <cell r="A14" t="str">
            <v>БЕЛИНСКОГО10</v>
          </cell>
          <cell r="B14" t="str">
            <v>БЕЛИНСКОГО</v>
          </cell>
          <cell r="C14">
            <v>10</v>
          </cell>
          <cell r="E14" t="str">
            <v>Гор.водоснабжение</v>
          </cell>
          <cell r="F14">
            <v>41.503500000000003</v>
          </cell>
          <cell r="G14">
            <v>13.8345</v>
          </cell>
        </row>
        <row r="15">
          <cell r="A15" t="str">
            <v>БЕЛИНСКОГО11</v>
          </cell>
          <cell r="B15" t="str">
            <v>БЕЛИНСКОГО</v>
          </cell>
          <cell r="C15">
            <v>11</v>
          </cell>
          <cell r="E15" t="str">
            <v>Гор.водоснабжение</v>
          </cell>
          <cell r="F15">
            <v>24.060000000000002</v>
          </cell>
          <cell r="G15">
            <v>8.02</v>
          </cell>
        </row>
        <row r="16">
          <cell r="A16" t="str">
            <v>БЕЛИНСКОГО14</v>
          </cell>
          <cell r="B16" t="str">
            <v>БЕЛИНСКОГО</v>
          </cell>
          <cell r="C16">
            <v>14</v>
          </cell>
          <cell r="E16" t="str">
            <v>Гор.водоснабжение</v>
          </cell>
          <cell r="F16">
            <v>126.315</v>
          </cell>
          <cell r="G16">
            <v>42.104999999999997</v>
          </cell>
        </row>
        <row r="17">
          <cell r="A17" t="str">
            <v>БЕЛИНСКОГО16А</v>
          </cell>
          <cell r="B17" t="str">
            <v>БЕЛИНСКОГО</v>
          </cell>
          <cell r="C17">
            <v>16</v>
          </cell>
          <cell r="D17" t="str">
            <v>А</v>
          </cell>
          <cell r="E17" t="str">
            <v>Гор.водоснабжение</v>
          </cell>
          <cell r="F17">
            <v>6.0149999999999997</v>
          </cell>
          <cell r="G17">
            <v>2.0049999999999999</v>
          </cell>
        </row>
        <row r="18">
          <cell r="A18" t="str">
            <v>БЕЛИНСКОГО16Б</v>
          </cell>
          <cell r="B18" t="str">
            <v>БЕЛИНСКОГО</v>
          </cell>
          <cell r="C18">
            <v>16</v>
          </cell>
          <cell r="D18" t="str">
            <v>Б</v>
          </cell>
          <cell r="E18" t="str">
            <v>Гор.водоснабжение</v>
          </cell>
          <cell r="F18">
            <v>228.57</v>
          </cell>
          <cell r="G18">
            <v>76.19</v>
          </cell>
        </row>
        <row r="19">
          <cell r="A19" t="str">
            <v>БЕЛИНСКОГО16</v>
          </cell>
          <cell r="B19" t="str">
            <v>БЕЛИНСКОГО</v>
          </cell>
          <cell r="C19">
            <v>16</v>
          </cell>
          <cell r="E19" t="str">
            <v>Гор.водоснабжение</v>
          </cell>
          <cell r="F19">
            <v>168.42</v>
          </cell>
          <cell r="G19">
            <v>56.14</v>
          </cell>
        </row>
        <row r="20">
          <cell r="A20" t="str">
            <v>БЕЛИНСКОГО20А</v>
          </cell>
          <cell r="B20" t="str">
            <v>БЕЛИНСКОГО</v>
          </cell>
          <cell r="C20">
            <v>20</v>
          </cell>
          <cell r="D20" t="str">
            <v>А</v>
          </cell>
          <cell r="E20" t="str">
            <v>Гор.водоснабжение</v>
          </cell>
          <cell r="F20">
            <v>144.36000000000001</v>
          </cell>
          <cell r="G20">
            <v>48.12</v>
          </cell>
        </row>
        <row r="21">
          <cell r="A21" t="str">
            <v>БЕЛИНСКОГО20Б</v>
          </cell>
          <cell r="B21" t="str">
            <v>БЕЛИНСКОГО</v>
          </cell>
          <cell r="C21">
            <v>20</v>
          </cell>
          <cell r="D21" t="str">
            <v>Б</v>
          </cell>
          <cell r="E21" t="str">
            <v>Гор.водоснабжение</v>
          </cell>
          <cell r="F21">
            <v>156.38999999999999</v>
          </cell>
          <cell r="G21">
            <v>52.13</v>
          </cell>
        </row>
        <row r="22">
          <cell r="A22" t="str">
            <v>БЕЛИНСКОГО20</v>
          </cell>
          <cell r="B22" t="str">
            <v>БЕЛИНСКОГО</v>
          </cell>
          <cell r="C22">
            <v>20</v>
          </cell>
          <cell r="E22" t="str">
            <v>Гор.водоснабжение</v>
          </cell>
          <cell r="F22">
            <v>192.48</v>
          </cell>
          <cell r="G22">
            <v>64.16</v>
          </cell>
        </row>
        <row r="23">
          <cell r="A23" t="str">
            <v>БЕЛИНСКОГО22</v>
          </cell>
          <cell r="B23" t="str">
            <v>БЕЛИНСКОГО</v>
          </cell>
          <cell r="C23">
            <v>22</v>
          </cell>
          <cell r="E23" t="str">
            <v>Гор.водоснабжение</v>
          </cell>
          <cell r="F23">
            <v>275.88400000000001</v>
          </cell>
          <cell r="G23">
            <v>90.291332999999995</v>
          </cell>
        </row>
        <row r="24">
          <cell r="A24" t="str">
            <v>БЕЛИНСКОГО24</v>
          </cell>
          <cell r="B24" t="str">
            <v>БЕЛИНСКОГО</v>
          </cell>
          <cell r="C24">
            <v>24</v>
          </cell>
          <cell r="E24" t="str">
            <v>Гор.водоснабжение</v>
          </cell>
          <cell r="F24">
            <v>78.194999999999993</v>
          </cell>
          <cell r="G24">
            <v>26.065000000000001</v>
          </cell>
        </row>
        <row r="25">
          <cell r="A25" t="str">
            <v>БЕЛИНСКОГО25</v>
          </cell>
          <cell r="B25" t="str">
            <v>БЕЛИНСКОГО</v>
          </cell>
          <cell r="C25">
            <v>25</v>
          </cell>
          <cell r="E25" t="str">
            <v>Гор.водоснабжение</v>
          </cell>
          <cell r="F25">
            <v>144.36000000000001</v>
          </cell>
          <cell r="G25">
            <v>48.12</v>
          </cell>
        </row>
        <row r="26">
          <cell r="A26" t="str">
            <v>БЕЛИНСКОГО28</v>
          </cell>
          <cell r="B26" t="str">
            <v>БЕЛИНСКОГО</v>
          </cell>
          <cell r="C26">
            <v>28</v>
          </cell>
          <cell r="E26" t="str">
            <v>Гор.водоснабжение</v>
          </cell>
          <cell r="F26">
            <v>74.185000000000002</v>
          </cell>
          <cell r="G26">
            <v>22.055</v>
          </cell>
        </row>
        <row r="27">
          <cell r="A27" t="str">
            <v>БЕЛИНСКОГО30</v>
          </cell>
          <cell r="B27" t="str">
            <v>БЕЛИНСКОГО</v>
          </cell>
          <cell r="C27">
            <v>30</v>
          </cell>
          <cell r="E27" t="str">
            <v>Гор.водоснабжение</v>
          </cell>
          <cell r="F27">
            <v>30.074999999999999</v>
          </cell>
          <cell r="G27">
            <v>10.025</v>
          </cell>
        </row>
        <row r="28">
          <cell r="A28" t="str">
            <v>БЕЛИНСКОГО35</v>
          </cell>
          <cell r="B28" t="str">
            <v>БЕЛИНСКОГО</v>
          </cell>
          <cell r="C28">
            <v>35</v>
          </cell>
          <cell r="E28" t="str">
            <v>Гор.водоснабжение</v>
          </cell>
          <cell r="F28">
            <v>185.86349999999999</v>
          </cell>
          <cell r="G28">
            <v>61.954499999999996</v>
          </cell>
        </row>
        <row r="29">
          <cell r="A29" t="str">
            <v>БЕЛИНСКОГО40</v>
          </cell>
          <cell r="B29" t="str">
            <v>БЕЛИНСКОГО</v>
          </cell>
          <cell r="C29">
            <v>40</v>
          </cell>
          <cell r="E29" t="str">
            <v>Гор.водоснабжение</v>
          </cell>
          <cell r="F29">
            <v>54.134999999999998</v>
          </cell>
          <cell r="G29">
            <v>2.0049999999999999</v>
          </cell>
        </row>
        <row r="30">
          <cell r="A30" t="str">
            <v>БЕЛИНСКОГО41</v>
          </cell>
          <cell r="B30" t="str">
            <v>БЕЛИНСКОГО</v>
          </cell>
          <cell r="C30">
            <v>41</v>
          </cell>
          <cell r="E30" t="str">
            <v>Гор.водоснабжение</v>
          </cell>
          <cell r="F30">
            <v>126.315</v>
          </cell>
          <cell r="G30">
            <v>42.104999999999997</v>
          </cell>
        </row>
        <row r="31">
          <cell r="A31" t="str">
            <v>БЕЛИНСКОГО42</v>
          </cell>
          <cell r="B31" t="str">
            <v>БЕЛИНСКОГО</v>
          </cell>
          <cell r="C31">
            <v>42</v>
          </cell>
          <cell r="E31" t="str">
            <v>Гор.водоснабжение</v>
          </cell>
          <cell r="F31">
            <v>106.265</v>
          </cell>
          <cell r="G31">
            <v>30.074999999999999</v>
          </cell>
        </row>
        <row r="32">
          <cell r="A32" t="str">
            <v>БЕЛИНСКОГО43</v>
          </cell>
          <cell r="B32" t="str">
            <v>БЕЛИНСКОГО</v>
          </cell>
          <cell r="C32">
            <v>43</v>
          </cell>
          <cell r="E32" t="str">
            <v>Гор.водоснабжение</v>
          </cell>
          <cell r="F32">
            <v>66.165000000000006</v>
          </cell>
          <cell r="G32">
            <v>22.055</v>
          </cell>
        </row>
        <row r="33">
          <cell r="A33" t="str">
            <v>БЕЛИНСКОГО44</v>
          </cell>
          <cell r="B33" t="str">
            <v>БЕЛИНСКОГО</v>
          </cell>
          <cell r="C33">
            <v>44</v>
          </cell>
          <cell r="E33" t="str">
            <v>Гор.водоснабжение</v>
          </cell>
          <cell r="F33">
            <v>36.090000000000003</v>
          </cell>
          <cell r="G33">
            <v>12.03</v>
          </cell>
        </row>
        <row r="34">
          <cell r="A34" t="str">
            <v>БЕЛИНСКОГО45</v>
          </cell>
          <cell r="B34" t="str">
            <v>БЕЛИНСКОГО</v>
          </cell>
          <cell r="C34">
            <v>45</v>
          </cell>
          <cell r="E34" t="str">
            <v>Гор.водоснабжение</v>
          </cell>
          <cell r="F34">
            <v>132.33000000000001</v>
          </cell>
          <cell r="G34">
            <v>44.11</v>
          </cell>
        </row>
        <row r="35">
          <cell r="A35" t="str">
            <v>БЕЛИНСКОГО46</v>
          </cell>
          <cell r="B35" t="str">
            <v>БЕЛИНСКОГО</v>
          </cell>
          <cell r="C35">
            <v>46</v>
          </cell>
          <cell r="E35" t="str">
            <v>Гор.водоснабжение</v>
          </cell>
          <cell r="F35">
            <v>222.55500000000001</v>
          </cell>
          <cell r="G35">
            <v>74.185000000000002</v>
          </cell>
        </row>
        <row r="36">
          <cell r="A36" t="str">
            <v>БЕЛИНСКОГО48</v>
          </cell>
          <cell r="B36" t="str">
            <v>БЕЛИНСКОГО</v>
          </cell>
          <cell r="C36">
            <v>48</v>
          </cell>
          <cell r="E36" t="str">
            <v>Гор.водоснабжение</v>
          </cell>
          <cell r="F36">
            <v>144.36000000000001</v>
          </cell>
          <cell r="G36">
            <v>48.12</v>
          </cell>
        </row>
        <row r="37">
          <cell r="A37" t="str">
            <v>БЕЛИНСКОГО51</v>
          </cell>
          <cell r="B37" t="str">
            <v>БЕЛИНСКОГО</v>
          </cell>
          <cell r="C37">
            <v>51</v>
          </cell>
          <cell r="E37" t="str">
            <v>Гор.водоснабжение</v>
          </cell>
          <cell r="F37">
            <v>102.255</v>
          </cell>
          <cell r="G37">
            <v>34.085000000000001</v>
          </cell>
        </row>
        <row r="38">
          <cell r="A38" t="str">
            <v>БЕЛИНСКОГО53</v>
          </cell>
          <cell r="B38" t="str">
            <v>БЕЛИНСКОГО</v>
          </cell>
          <cell r="C38">
            <v>53</v>
          </cell>
          <cell r="E38" t="str">
            <v>Гор.водоснабжение</v>
          </cell>
          <cell r="F38">
            <v>42.104999999999997</v>
          </cell>
          <cell r="G38">
            <v>14.035</v>
          </cell>
        </row>
        <row r="39">
          <cell r="A39" t="str">
            <v>БЕЛИНСКОГО55</v>
          </cell>
          <cell r="B39" t="str">
            <v>БЕЛИНСКОГО</v>
          </cell>
          <cell r="C39">
            <v>55</v>
          </cell>
          <cell r="E39" t="str">
            <v>Гор.водоснабжение</v>
          </cell>
          <cell r="F39">
            <v>120.3</v>
          </cell>
          <cell r="G39">
            <v>40.1</v>
          </cell>
        </row>
        <row r="40">
          <cell r="A40" t="str">
            <v>ГОГОЛЯ1</v>
          </cell>
          <cell r="B40" t="str">
            <v>ГОГОЛЯ</v>
          </cell>
          <cell r="C40">
            <v>1</v>
          </cell>
          <cell r="E40" t="str">
            <v>Гор.водоснабжение</v>
          </cell>
          <cell r="F40">
            <v>42.104999999999997</v>
          </cell>
          <cell r="G40">
            <v>14.035</v>
          </cell>
        </row>
        <row r="41">
          <cell r="A41" t="str">
            <v>ГОГОЛЯ2</v>
          </cell>
          <cell r="B41" t="str">
            <v>ГОГОЛЯ</v>
          </cell>
          <cell r="C41">
            <v>2</v>
          </cell>
          <cell r="E41" t="str">
            <v>Гор.водоснабжение</v>
          </cell>
          <cell r="F41">
            <v>54.074849999999998</v>
          </cell>
          <cell r="G41">
            <v>18.02495</v>
          </cell>
        </row>
        <row r="42">
          <cell r="A42" t="str">
            <v>ГОГОЛЯ3</v>
          </cell>
          <cell r="B42" t="str">
            <v>ГОГОЛЯ</v>
          </cell>
          <cell r="C42">
            <v>3</v>
          </cell>
          <cell r="E42" t="str">
            <v>Гор.водоснабжение</v>
          </cell>
          <cell r="F42">
            <v>90.224999999999994</v>
          </cell>
          <cell r="G42">
            <v>30.075000000000003</v>
          </cell>
        </row>
        <row r="43">
          <cell r="A43" t="str">
            <v>ГОГОЛЯ4</v>
          </cell>
          <cell r="B43" t="str">
            <v>ГОГОЛЯ</v>
          </cell>
          <cell r="C43">
            <v>4</v>
          </cell>
          <cell r="E43" t="str">
            <v>Гор.водоснабжение</v>
          </cell>
          <cell r="F43">
            <v>54.134999999999998</v>
          </cell>
          <cell r="G43">
            <v>18.045000000000002</v>
          </cell>
        </row>
        <row r="44">
          <cell r="A44" t="str">
            <v>ГОГОЛЯ5</v>
          </cell>
          <cell r="B44" t="str">
            <v>ГОГОЛЯ</v>
          </cell>
          <cell r="C44">
            <v>5</v>
          </cell>
          <cell r="E44" t="str">
            <v>Гор.водоснабжение</v>
          </cell>
          <cell r="F44">
            <v>107.2675</v>
          </cell>
          <cell r="G44">
            <v>35.755833000000003</v>
          </cell>
        </row>
        <row r="45">
          <cell r="A45" t="str">
            <v>ГОГОЛЯ6</v>
          </cell>
          <cell r="B45" t="str">
            <v>ГОГОЛЯ</v>
          </cell>
          <cell r="C45">
            <v>6</v>
          </cell>
          <cell r="E45" t="str">
            <v>Гор.водоснабжение</v>
          </cell>
          <cell r="F45">
            <v>24.06</v>
          </cell>
          <cell r="G45">
            <v>8.02</v>
          </cell>
        </row>
        <row r="46">
          <cell r="A46" t="str">
            <v>ГОГОЛЯ7</v>
          </cell>
          <cell r="B46" t="str">
            <v>ГОГОЛЯ</v>
          </cell>
          <cell r="C46">
            <v>7</v>
          </cell>
          <cell r="E46" t="str">
            <v>Гор.водоснабжение</v>
          </cell>
          <cell r="F46">
            <v>36.089999999999996</v>
          </cell>
          <cell r="G46">
            <v>12.030000000000001</v>
          </cell>
        </row>
        <row r="47">
          <cell r="A47" t="str">
            <v>ГОГОЛЯ8</v>
          </cell>
          <cell r="B47" t="str">
            <v>ГОГОЛЯ</v>
          </cell>
          <cell r="C47">
            <v>8</v>
          </cell>
          <cell r="E47" t="str">
            <v>Гор.водоснабжение</v>
          </cell>
          <cell r="F47">
            <v>36.089999999999996</v>
          </cell>
          <cell r="G47">
            <v>12.030000000000001</v>
          </cell>
        </row>
        <row r="48">
          <cell r="A48" t="str">
            <v>ГОГОЛЯ9</v>
          </cell>
          <cell r="B48" t="str">
            <v>ГОГОЛЯ</v>
          </cell>
          <cell r="C48">
            <v>9</v>
          </cell>
          <cell r="E48" t="str">
            <v>Гор.водоснабжение</v>
          </cell>
          <cell r="F48">
            <v>30.074999999999999</v>
          </cell>
          <cell r="G48">
            <v>10.025</v>
          </cell>
        </row>
        <row r="49">
          <cell r="A49" t="str">
            <v>ГОГОЛЯ11</v>
          </cell>
          <cell r="B49" t="str">
            <v>ГОГОЛЯ</v>
          </cell>
          <cell r="C49">
            <v>11</v>
          </cell>
          <cell r="E49" t="str">
            <v>Гор.водоснабжение</v>
          </cell>
          <cell r="F49">
            <v>42.104999999999997</v>
          </cell>
          <cell r="G49">
            <v>14.035</v>
          </cell>
        </row>
        <row r="50">
          <cell r="A50" t="str">
            <v>ГОГОЛЯ13</v>
          </cell>
          <cell r="B50" t="str">
            <v>ГОГОЛЯ</v>
          </cell>
          <cell r="C50">
            <v>13</v>
          </cell>
          <cell r="E50" t="str">
            <v>Гор.водоснабжение</v>
          </cell>
          <cell r="F50">
            <v>42.104999999999997</v>
          </cell>
          <cell r="G50">
            <v>14.035</v>
          </cell>
        </row>
        <row r="51">
          <cell r="A51" t="str">
            <v>ГОГОЛЯ15</v>
          </cell>
          <cell r="B51" t="str">
            <v>ГОГОЛЯ</v>
          </cell>
          <cell r="C51">
            <v>15</v>
          </cell>
          <cell r="E51" t="str">
            <v>Гор.водоснабжение</v>
          </cell>
          <cell r="F51">
            <v>60.15</v>
          </cell>
          <cell r="G51">
            <v>20.05</v>
          </cell>
        </row>
        <row r="52">
          <cell r="A52" t="str">
            <v>Д.ВАСИЛЬЕВА1</v>
          </cell>
          <cell r="B52" t="str">
            <v>Д.ВАСИЛЬЕВА</v>
          </cell>
          <cell r="C52">
            <v>1</v>
          </cell>
          <cell r="E52" t="str">
            <v>Гор.водоснабжение</v>
          </cell>
          <cell r="F52">
            <v>596.48749999999995</v>
          </cell>
          <cell r="G52">
            <v>198.82916700000001</v>
          </cell>
        </row>
        <row r="53">
          <cell r="A53" t="str">
            <v>ДЗЕРЖИНСКОГО3</v>
          </cell>
          <cell r="B53" t="str">
            <v>ДЗЕРЖИНСКОГО</v>
          </cell>
          <cell r="C53">
            <v>3</v>
          </cell>
          <cell r="E53" t="str">
            <v>Гор.водоснабжение</v>
          </cell>
          <cell r="F53">
            <v>46.115000000000002</v>
          </cell>
          <cell r="G53">
            <v>14.035</v>
          </cell>
        </row>
        <row r="54">
          <cell r="A54" t="str">
            <v>ДЗЕРЖИНСКОГО5</v>
          </cell>
          <cell r="B54" t="str">
            <v>ДЗЕРЖИНСКОГО</v>
          </cell>
          <cell r="C54">
            <v>5</v>
          </cell>
          <cell r="E54" t="str">
            <v>Гор.водоснабжение</v>
          </cell>
          <cell r="F54">
            <v>68.305329999999998</v>
          </cell>
          <cell r="G54">
            <v>21.61</v>
          </cell>
        </row>
        <row r="55">
          <cell r="A55" t="str">
            <v>ДЗЕРЖИНСКОГО6</v>
          </cell>
          <cell r="B55" t="str">
            <v>ДЗЕРЖИНСКОГО</v>
          </cell>
          <cell r="C55">
            <v>6</v>
          </cell>
          <cell r="E55" t="str">
            <v>Гор.водоснабжение</v>
          </cell>
          <cell r="F55">
            <v>36.090000000000003</v>
          </cell>
          <cell r="G55">
            <v>12.03</v>
          </cell>
        </row>
        <row r="56">
          <cell r="A56" t="str">
            <v>ДЗЕРЖИНСКОГО9</v>
          </cell>
          <cell r="B56" t="str">
            <v>ДЗЕРЖИНСКОГО</v>
          </cell>
          <cell r="C56">
            <v>9</v>
          </cell>
          <cell r="E56" t="str">
            <v>Гор.водоснабжение</v>
          </cell>
          <cell r="F56">
            <v>60.15</v>
          </cell>
          <cell r="G56">
            <v>20.05</v>
          </cell>
        </row>
        <row r="57">
          <cell r="A57" t="str">
            <v>ДЗЕРЖИНСКОГО11</v>
          </cell>
          <cell r="B57" t="str">
            <v>ДЗЕРЖИНСКОГО</v>
          </cell>
          <cell r="C57">
            <v>11</v>
          </cell>
          <cell r="E57" t="str">
            <v>Гор.водоснабжение</v>
          </cell>
          <cell r="F57">
            <v>42.104999999999997</v>
          </cell>
          <cell r="G57">
            <v>14.035</v>
          </cell>
        </row>
        <row r="58">
          <cell r="A58" t="str">
            <v>ДЗЕРЖИНСКОГО19</v>
          </cell>
          <cell r="B58" t="str">
            <v>ДЗЕРЖИНСКОГО</v>
          </cell>
          <cell r="C58">
            <v>19</v>
          </cell>
          <cell r="E58" t="str">
            <v>Гор.водоснабжение</v>
          </cell>
          <cell r="F58">
            <v>66.164999999999992</v>
          </cell>
          <cell r="G58">
            <v>22.055</v>
          </cell>
        </row>
        <row r="59">
          <cell r="A59" t="str">
            <v>ДЗЕРЖИНСКОГО23</v>
          </cell>
          <cell r="B59" t="str">
            <v>ДЗЕРЖИНСКОГО</v>
          </cell>
          <cell r="C59">
            <v>23</v>
          </cell>
          <cell r="E59" t="str">
            <v>Гор.водоснабжение</v>
          </cell>
          <cell r="F59">
            <v>16.04</v>
          </cell>
          <cell r="G59">
            <v>0</v>
          </cell>
        </row>
        <row r="60">
          <cell r="A60" t="str">
            <v>ДЗЕРЖИНСКОГО25</v>
          </cell>
          <cell r="B60" t="str">
            <v>ДЗЕРЖИНСКОГО</v>
          </cell>
          <cell r="C60">
            <v>25</v>
          </cell>
          <cell r="E60" t="str">
            <v>Гор.водоснабжение</v>
          </cell>
          <cell r="F60">
            <v>24.06</v>
          </cell>
          <cell r="G60">
            <v>8.02</v>
          </cell>
        </row>
        <row r="61">
          <cell r="A61" t="str">
            <v>ДОРОЖНЫЙ ПР19</v>
          </cell>
          <cell r="B61" t="str">
            <v>ДОРОЖНЫЙ ПР</v>
          </cell>
          <cell r="C61">
            <v>19</v>
          </cell>
          <cell r="E61" t="str">
            <v>Гор.водоснабжение</v>
          </cell>
          <cell r="F61">
            <v>0</v>
          </cell>
          <cell r="G61">
            <v>0</v>
          </cell>
        </row>
        <row r="62">
          <cell r="A62" t="str">
            <v>ЗЕЛЕНАЯ11А</v>
          </cell>
          <cell r="B62" t="str">
            <v>ЗЕЛЕНАЯ</v>
          </cell>
          <cell r="C62">
            <v>11</v>
          </cell>
          <cell r="D62" t="str">
            <v>А</v>
          </cell>
          <cell r="E62" t="str">
            <v>Гор.водоснабжение</v>
          </cell>
          <cell r="F62">
            <v>30.074999999999999</v>
          </cell>
          <cell r="G62">
            <v>10.025</v>
          </cell>
        </row>
        <row r="63">
          <cell r="A63" t="str">
            <v>ЗЕЛЕНАЯ11</v>
          </cell>
          <cell r="B63" t="str">
            <v>ЗЕЛЕНАЯ</v>
          </cell>
          <cell r="C63">
            <v>11</v>
          </cell>
          <cell r="E63" t="str">
            <v>Гор.водоснабжение</v>
          </cell>
          <cell r="F63">
            <v>12.03</v>
          </cell>
          <cell r="G63">
            <v>4.01</v>
          </cell>
        </row>
        <row r="64">
          <cell r="A64" t="str">
            <v>ЗЕЛЕНАЯ14</v>
          </cell>
          <cell r="B64" t="str">
            <v>ЗЕЛЕНАЯ</v>
          </cell>
          <cell r="C64">
            <v>14</v>
          </cell>
          <cell r="E64" t="str">
            <v>Гор.водоснабжение</v>
          </cell>
          <cell r="F64">
            <v>42.104999999999997</v>
          </cell>
          <cell r="G64">
            <v>14.035</v>
          </cell>
        </row>
        <row r="65">
          <cell r="A65" t="str">
            <v>ЗЕЛЕНАЯ16</v>
          </cell>
          <cell r="B65" t="str">
            <v>ЗЕЛЕНАЯ</v>
          </cell>
          <cell r="C65">
            <v>16</v>
          </cell>
          <cell r="E65" t="str">
            <v>Гор.водоснабжение</v>
          </cell>
          <cell r="F65">
            <v>60.15</v>
          </cell>
          <cell r="G65">
            <v>20.05</v>
          </cell>
        </row>
        <row r="66">
          <cell r="A66" t="str">
            <v>К.МАРКСА2</v>
          </cell>
          <cell r="B66" t="str">
            <v>К.МАРКСА</v>
          </cell>
          <cell r="C66">
            <v>2</v>
          </cell>
          <cell r="E66" t="str">
            <v>Гор.водоснабжение</v>
          </cell>
          <cell r="F66">
            <v>156.38999999999999</v>
          </cell>
          <cell r="G66">
            <v>52.13</v>
          </cell>
        </row>
        <row r="67">
          <cell r="A67" t="str">
            <v>К.МАРКСА4</v>
          </cell>
          <cell r="B67" t="str">
            <v>К.МАРКСА</v>
          </cell>
          <cell r="C67">
            <v>4</v>
          </cell>
          <cell r="E67" t="str">
            <v>Гор.водоснабжение</v>
          </cell>
          <cell r="F67">
            <v>168.42</v>
          </cell>
          <cell r="G67">
            <v>56.14</v>
          </cell>
        </row>
        <row r="68">
          <cell r="A68" t="str">
            <v>К.МАРКСА6</v>
          </cell>
          <cell r="B68" t="str">
            <v>К.МАРКСА</v>
          </cell>
          <cell r="C68">
            <v>6</v>
          </cell>
          <cell r="E68" t="str">
            <v>Гор.водоснабжение</v>
          </cell>
          <cell r="F68">
            <v>144.36000000000001</v>
          </cell>
          <cell r="G68">
            <v>48.12</v>
          </cell>
        </row>
        <row r="69">
          <cell r="A69" t="str">
            <v>К.МАРКСА7</v>
          </cell>
          <cell r="B69" t="str">
            <v>К.МАРКСА</v>
          </cell>
          <cell r="C69">
            <v>7</v>
          </cell>
          <cell r="E69" t="str">
            <v>Гор.водоснабжение</v>
          </cell>
          <cell r="F69">
            <v>222.1935</v>
          </cell>
          <cell r="G69">
            <v>69.054500000000004</v>
          </cell>
        </row>
        <row r="70">
          <cell r="A70" t="str">
            <v>К.МАРКСА9</v>
          </cell>
          <cell r="B70" t="str">
            <v>К.МАРКСА</v>
          </cell>
          <cell r="C70">
            <v>9</v>
          </cell>
          <cell r="E70" t="str">
            <v>Гор.водоснабжение</v>
          </cell>
          <cell r="F70">
            <v>102.255</v>
          </cell>
          <cell r="G70">
            <v>34.085000000000001</v>
          </cell>
        </row>
        <row r="71">
          <cell r="A71" t="str">
            <v>К.МАРКСА10</v>
          </cell>
          <cell r="B71" t="str">
            <v>К.МАРКСА</v>
          </cell>
          <cell r="C71">
            <v>10</v>
          </cell>
          <cell r="E71" t="str">
            <v>Гор.водоснабжение</v>
          </cell>
          <cell r="F71">
            <v>78.194999999999993</v>
          </cell>
          <cell r="G71">
            <v>26.065000000000001</v>
          </cell>
        </row>
        <row r="72">
          <cell r="A72" t="str">
            <v>К.МАРКСА12</v>
          </cell>
          <cell r="B72" t="str">
            <v>К.МАРКСА</v>
          </cell>
          <cell r="C72">
            <v>12</v>
          </cell>
          <cell r="E72" t="str">
            <v>Гор.водоснабжение</v>
          </cell>
          <cell r="F72">
            <v>180.45</v>
          </cell>
          <cell r="G72">
            <v>60.15</v>
          </cell>
        </row>
        <row r="73">
          <cell r="A73" t="str">
            <v>К.МАРКСА13</v>
          </cell>
          <cell r="B73" t="str">
            <v>К.МАРКСА</v>
          </cell>
          <cell r="C73">
            <v>13</v>
          </cell>
          <cell r="E73" t="str">
            <v>Гор.водоснабжение</v>
          </cell>
          <cell r="F73">
            <v>180.45</v>
          </cell>
          <cell r="G73">
            <v>60.15</v>
          </cell>
        </row>
        <row r="74">
          <cell r="A74" t="str">
            <v>К.МАРКСА14</v>
          </cell>
          <cell r="B74" t="str">
            <v>К.МАРКСА</v>
          </cell>
          <cell r="C74">
            <v>14</v>
          </cell>
          <cell r="E74" t="str">
            <v>Гор.водоснабжение</v>
          </cell>
          <cell r="F74">
            <v>54.134999999999998</v>
          </cell>
          <cell r="G74">
            <v>18.045000000000002</v>
          </cell>
        </row>
        <row r="75">
          <cell r="A75" t="str">
            <v>К.МАРКСА17</v>
          </cell>
          <cell r="B75" t="str">
            <v>К.МАРКСА</v>
          </cell>
          <cell r="C75">
            <v>17</v>
          </cell>
          <cell r="E75" t="str">
            <v>Гор.водоснабжение</v>
          </cell>
          <cell r="F75">
            <v>186.465</v>
          </cell>
          <cell r="G75">
            <v>62.155000000000001</v>
          </cell>
        </row>
        <row r="76">
          <cell r="A76" t="str">
            <v>К.МАРКСА19</v>
          </cell>
          <cell r="B76" t="str">
            <v>К.МАРКСА</v>
          </cell>
          <cell r="C76">
            <v>19</v>
          </cell>
          <cell r="E76" t="str">
            <v>Гор.водоснабжение</v>
          </cell>
          <cell r="F76">
            <v>108.27</v>
          </cell>
          <cell r="G76">
            <v>36.090000000000003</v>
          </cell>
        </row>
        <row r="77">
          <cell r="A77" t="str">
            <v>К.МАРКСА21</v>
          </cell>
          <cell r="B77" t="str">
            <v>К.МАРКСА</v>
          </cell>
          <cell r="C77">
            <v>21</v>
          </cell>
          <cell r="E77" t="str">
            <v>Гор.водоснабжение</v>
          </cell>
          <cell r="F77">
            <v>120.3</v>
          </cell>
          <cell r="G77">
            <v>40.1</v>
          </cell>
        </row>
        <row r="78">
          <cell r="A78" t="str">
            <v>КИРОВА19А</v>
          </cell>
          <cell r="B78" t="str">
            <v>КИРОВА</v>
          </cell>
          <cell r="C78">
            <v>19</v>
          </cell>
          <cell r="D78" t="str">
            <v>А</v>
          </cell>
          <cell r="E78" t="str">
            <v>Гор.водоснабжение</v>
          </cell>
          <cell r="F78">
            <v>126.315</v>
          </cell>
          <cell r="G78">
            <v>42.104999999999997</v>
          </cell>
        </row>
        <row r="79">
          <cell r="A79" t="str">
            <v>КИРОВА19</v>
          </cell>
          <cell r="B79" t="str">
            <v>КИРОВА</v>
          </cell>
          <cell r="C79">
            <v>19</v>
          </cell>
          <cell r="E79" t="str">
            <v>Гор.водоснабжение</v>
          </cell>
          <cell r="F79">
            <v>54.134999999999998</v>
          </cell>
          <cell r="G79">
            <v>18.045000000000002</v>
          </cell>
        </row>
        <row r="80">
          <cell r="A80" t="str">
            <v>КИРОВА21</v>
          </cell>
          <cell r="B80" t="str">
            <v>КИРОВА</v>
          </cell>
          <cell r="C80">
            <v>21</v>
          </cell>
          <cell r="E80" t="str">
            <v>Гор.водоснабжение</v>
          </cell>
          <cell r="F80">
            <v>96.24</v>
          </cell>
          <cell r="G80">
            <v>32.08</v>
          </cell>
        </row>
        <row r="81">
          <cell r="A81" t="str">
            <v>КИРОВА25</v>
          </cell>
          <cell r="B81" t="str">
            <v>КИРОВА</v>
          </cell>
          <cell r="C81">
            <v>25</v>
          </cell>
          <cell r="E81" t="str">
            <v>Гор.водоснабжение</v>
          </cell>
          <cell r="F81">
            <v>132.33000000000001</v>
          </cell>
          <cell r="G81">
            <v>44.11</v>
          </cell>
        </row>
        <row r="82">
          <cell r="A82" t="str">
            <v>КИРОВА27</v>
          </cell>
          <cell r="B82" t="str">
            <v>КИРОВА</v>
          </cell>
          <cell r="C82">
            <v>27</v>
          </cell>
          <cell r="E82" t="str">
            <v>Гор.водоснабжение</v>
          </cell>
          <cell r="F82">
            <v>114.285</v>
          </cell>
          <cell r="G82">
            <v>38.094999999999999</v>
          </cell>
        </row>
        <row r="83">
          <cell r="A83" t="str">
            <v>КИРОВА28</v>
          </cell>
          <cell r="B83" t="str">
            <v>КИРОВА</v>
          </cell>
          <cell r="C83">
            <v>28</v>
          </cell>
          <cell r="E83" t="str">
            <v>Гор.водоснабжение</v>
          </cell>
          <cell r="F83">
            <v>132.33000000000001</v>
          </cell>
          <cell r="G83">
            <v>44.11</v>
          </cell>
        </row>
        <row r="84">
          <cell r="A84" t="str">
            <v>КИРОВА29</v>
          </cell>
          <cell r="B84" t="str">
            <v>КИРОВА</v>
          </cell>
          <cell r="C84">
            <v>29</v>
          </cell>
          <cell r="E84" t="str">
            <v>Гор.водоснабжение</v>
          </cell>
          <cell r="F84">
            <v>114.285</v>
          </cell>
          <cell r="G84">
            <v>38.094999999999999</v>
          </cell>
        </row>
        <row r="85">
          <cell r="A85" t="str">
            <v>КИРОВА30</v>
          </cell>
          <cell r="B85" t="str">
            <v>КИРОВА</v>
          </cell>
          <cell r="C85">
            <v>30</v>
          </cell>
          <cell r="E85" t="str">
            <v>Гор.водоснабжение</v>
          </cell>
          <cell r="F85">
            <v>210.52500000000001</v>
          </cell>
          <cell r="G85">
            <v>70.174999999999997</v>
          </cell>
        </row>
        <row r="86">
          <cell r="A86" t="str">
            <v>КИРОВА31</v>
          </cell>
          <cell r="B86" t="str">
            <v>КИРОВА</v>
          </cell>
          <cell r="C86">
            <v>31</v>
          </cell>
          <cell r="E86" t="str">
            <v>Гор.водоснабжение</v>
          </cell>
          <cell r="F86">
            <v>206.51499999999999</v>
          </cell>
          <cell r="G86">
            <v>66.165000000000006</v>
          </cell>
        </row>
        <row r="87">
          <cell r="A87" t="str">
            <v>КИРОВА32</v>
          </cell>
          <cell r="B87" t="str">
            <v>КИРОВА</v>
          </cell>
          <cell r="C87">
            <v>32</v>
          </cell>
          <cell r="E87" t="str">
            <v>Гор.водоснабжение</v>
          </cell>
          <cell r="F87">
            <v>144.36000000000001</v>
          </cell>
          <cell r="G87">
            <v>48.12</v>
          </cell>
        </row>
        <row r="88">
          <cell r="A88" t="str">
            <v>КИРОВА34</v>
          </cell>
          <cell r="B88" t="str">
            <v>КИРОВА</v>
          </cell>
          <cell r="C88">
            <v>34</v>
          </cell>
          <cell r="E88" t="str">
            <v>Гор.водоснабжение</v>
          </cell>
          <cell r="F88">
            <v>296.74</v>
          </cell>
          <cell r="G88">
            <v>98.913332999999994</v>
          </cell>
        </row>
        <row r="89">
          <cell r="A89" t="str">
            <v>КИРОВА35</v>
          </cell>
          <cell r="B89" t="str">
            <v>КИРОВА</v>
          </cell>
          <cell r="C89">
            <v>35</v>
          </cell>
          <cell r="E89" t="str">
            <v>Гор.водоснабжение</v>
          </cell>
          <cell r="F89">
            <v>144.36000000000001</v>
          </cell>
          <cell r="G89">
            <v>48.12</v>
          </cell>
        </row>
        <row r="90">
          <cell r="A90" t="str">
            <v>КИРОВА36</v>
          </cell>
          <cell r="B90" t="str">
            <v>КИРОВА</v>
          </cell>
          <cell r="C90">
            <v>36</v>
          </cell>
          <cell r="E90" t="str">
            <v>Гор.водоснабжение</v>
          </cell>
          <cell r="F90">
            <v>114.285</v>
          </cell>
          <cell r="G90">
            <v>38.094999999999999</v>
          </cell>
        </row>
        <row r="91">
          <cell r="A91" t="str">
            <v>КИРОВА37</v>
          </cell>
          <cell r="B91" t="str">
            <v>КИРОВА</v>
          </cell>
          <cell r="C91">
            <v>37</v>
          </cell>
          <cell r="E91" t="str">
            <v>Гор.водоснабжение</v>
          </cell>
          <cell r="F91">
            <v>138.345</v>
          </cell>
          <cell r="G91">
            <v>46.115000000000002</v>
          </cell>
        </row>
        <row r="92">
          <cell r="A92" t="str">
            <v>КИРОВА38</v>
          </cell>
          <cell r="B92" t="str">
            <v>КИРОВА</v>
          </cell>
          <cell r="C92">
            <v>38</v>
          </cell>
          <cell r="E92" t="str">
            <v>Гор.водоснабжение</v>
          </cell>
          <cell r="F92">
            <v>174.435</v>
          </cell>
          <cell r="G92">
            <v>58.145000000000003</v>
          </cell>
        </row>
        <row r="93">
          <cell r="A93" t="str">
            <v>КИРОВА39</v>
          </cell>
          <cell r="B93" t="str">
            <v>КИРОВА</v>
          </cell>
          <cell r="C93">
            <v>39</v>
          </cell>
          <cell r="E93" t="str">
            <v>Гор.водоснабжение</v>
          </cell>
          <cell r="F93">
            <v>138.345</v>
          </cell>
          <cell r="G93">
            <v>46.115000000000002</v>
          </cell>
        </row>
        <row r="94">
          <cell r="A94" t="str">
            <v>КИРОВА40</v>
          </cell>
          <cell r="B94" t="str">
            <v>КИРОВА</v>
          </cell>
          <cell r="C94">
            <v>40</v>
          </cell>
          <cell r="E94" t="str">
            <v>Гор.водоснабжение</v>
          </cell>
          <cell r="F94">
            <v>144.36000000000001</v>
          </cell>
          <cell r="G94">
            <v>48.12</v>
          </cell>
        </row>
        <row r="95">
          <cell r="A95" t="str">
            <v>КИРОВА48</v>
          </cell>
          <cell r="B95" t="str">
            <v>КИРОВА</v>
          </cell>
          <cell r="C95">
            <v>48</v>
          </cell>
          <cell r="E95" t="str">
            <v>Гор.водоснабжение</v>
          </cell>
          <cell r="F95">
            <v>192.48</v>
          </cell>
          <cell r="G95">
            <v>64.16</v>
          </cell>
        </row>
        <row r="96">
          <cell r="A96" t="str">
            <v>КИРОВА50</v>
          </cell>
          <cell r="B96" t="str">
            <v>КИРОВА</v>
          </cell>
          <cell r="C96">
            <v>50</v>
          </cell>
          <cell r="E96" t="str">
            <v>Гор.водоснабжение</v>
          </cell>
          <cell r="F96">
            <v>144.36000000000001</v>
          </cell>
          <cell r="G96">
            <v>48.12</v>
          </cell>
        </row>
        <row r="97">
          <cell r="A97" t="str">
            <v>КИРОВА52</v>
          </cell>
          <cell r="B97" t="str">
            <v>КИРОВА</v>
          </cell>
          <cell r="C97">
            <v>52</v>
          </cell>
          <cell r="E97" t="str">
            <v>Гор.водоснабжение</v>
          </cell>
          <cell r="F97">
            <v>216.54</v>
          </cell>
          <cell r="G97">
            <v>72.180000000000007</v>
          </cell>
        </row>
        <row r="98">
          <cell r="A98" t="str">
            <v>КИРОВА54</v>
          </cell>
          <cell r="B98" t="str">
            <v>КИРОВА</v>
          </cell>
          <cell r="C98">
            <v>54</v>
          </cell>
          <cell r="E98" t="str">
            <v>Гор.водоснабжение</v>
          </cell>
          <cell r="F98">
            <v>144.36000000000001</v>
          </cell>
          <cell r="G98">
            <v>48.12</v>
          </cell>
        </row>
        <row r="99">
          <cell r="A99" t="str">
            <v>КИРОВА56</v>
          </cell>
          <cell r="B99" t="str">
            <v>КИРОВА</v>
          </cell>
          <cell r="C99">
            <v>56</v>
          </cell>
          <cell r="E99" t="str">
            <v>Гор.водоснабжение</v>
          </cell>
          <cell r="F99">
            <v>138.345</v>
          </cell>
          <cell r="G99">
            <v>46.115000000000002</v>
          </cell>
        </row>
        <row r="100">
          <cell r="A100" t="str">
            <v>КЛУБНАЯ1</v>
          </cell>
          <cell r="B100" t="str">
            <v>КЛУБНАЯ</v>
          </cell>
          <cell r="C100">
            <v>1</v>
          </cell>
          <cell r="E100" t="str">
            <v>Гор.водоснабжение</v>
          </cell>
          <cell r="F100">
            <v>36.090000000000003</v>
          </cell>
          <cell r="G100">
            <v>12.03</v>
          </cell>
        </row>
        <row r="101">
          <cell r="A101" t="str">
            <v>КОМ.ПРОСПЕКТ1</v>
          </cell>
          <cell r="B101" t="str">
            <v>КОМ.ПРОСПЕКТ</v>
          </cell>
          <cell r="C101">
            <v>1</v>
          </cell>
          <cell r="E101" t="str">
            <v>Гор.водоснабжение</v>
          </cell>
          <cell r="F101">
            <v>16.71</v>
          </cell>
          <cell r="G101">
            <v>5.57</v>
          </cell>
        </row>
        <row r="102">
          <cell r="A102" t="str">
            <v>КОМ.ПРОСПЕКТ2</v>
          </cell>
          <cell r="B102" t="str">
            <v>КОМ.ПРОСПЕКТ</v>
          </cell>
          <cell r="C102">
            <v>2</v>
          </cell>
          <cell r="E102" t="str">
            <v>Гор.водоснабжение</v>
          </cell>
          <cell r="F102">
            <v>24.060000000000002</v>
          </cell>
          <cell r="G102">
            <v>8.02</v>
          </cell>
        </row>
        <row r="103">
          <cell r="A103" t="str">
            <v>КОМ.ПРОСПЕКТ6</v>
          </cell>
          <cell r="B103" t="str">
            <v>КОМ.ПРОСПЕКТ</v>
          </cell>
          <cell r="C103">
            <v>6</v>
          </cell>
          <cell r="E103" t="str">
            <v>Гор.водоснабжение</v>
          </cell>
          <cell r="F103">
            <v>42.104999999999997</v>
          </cell>
          <cell r="G103">
            <v>14.035</v>
          </cell>
        </row>
        <row r="104">
          <cell r="A104" t="str">
            <v>КОМ.ПРОСПЕКТ7А</v>
          </cell>
          <cell r="B104" t="str">
            <v>КОМ.ПРОСПЕКТ</v>
          </cell>
          <cell r="C104">
            <v>7</v>
          </cell>
          <cell r="D104" t="str">
            <v>А</v>
          </cell>
          <cell r="E104" t="str">
            <v>Гор.водоснабжение</v>
          </cell>
          <cell r="F104">
            <v>56.14</v>
          </cell>
          <cell r="G104">
            <v>18.713332999999999</v>
          </cell>
        </row>
        <row r="105">
          <cell r="A105" t="str">
            <v>КОМ.ПРОСПЕКТ7Б</v>
          </cell>
          <cell r="B105" t="str">
            <v>КОМ.ПРОСПЕКТ</v>
          </cell>
          <cell r="C105">
            <v>7</v>
          </cell>
          <cell r="D105" t="str">
            <v>Б</v>
          </cell>
          <cell r="E105" t="str">
            <v>Гор.водоснабжение</v>
          </cell>
          <cell r="F105">
            <v>54.134999999999998</v>
          </cell>
          <cell r="G105">
            <v>18.045000000000002</v>
          </cell>
        </row>
        <row r="106">
          <cell r="A106" t="str">
            <v>КОМ.ПРОСПЕКТ7В</v>
          </cell>
          <cell r="B106" t="str">
            <v>КОМ.ПРОСПЕКТ</v>
          </cell>
          <cell r="C106">
            <v>7</v>
          </cell>
          <cell r="D106" t="str">
            <v>В</v>
          </cell>
          <cell r="E106" t="str">
            <v>Гор.водоснабжение</v>
          </cell>
          <cell r="F106">
            <v>30.074999999999999</v>
          </cell>
          <cell r="G106">
            <v>10.025</v>
          </cell>
        </row>
        <row r="107">
          <cell r="A107" t="str">
            <v>КОМ.ПРОСПЕКТ7Г</v>
          </cell>
          <cell r="B107" t="str">
            <v>КОМ.ПРОСПЕКТ</v>
          </cell>
          <cell r="C107">
            <v>7</v>
          </cell>
          <cell r="D107" t="str">
            <v>Г</v>
          </cell>
          <cell r="E107" t="str">
            <v>Гор.водоснабжение</v>
          </cell>
          <cell r="F107">
            <v>12.03</v>
          </cell>
          <cell r="G107">
            <v>4.01</v>
          </cell>
        </row>
        <row r="108">
          <cell r="A108" t="str">
            <v>КОМ.ПРОСПЕКТ7</v>
          </cell>
          <cell r="B108" t="str">
            <v>КОМ.ПРОСПЕКТ</v>
          </cell>
          <cell r="C108">
            <v>7</v>
          </cell>
          <cell r="E108" t="str">
            <v>Гор.водоснабжение</v>
          </cell>
          <cell r="F108">
            <v>30.074999999999999</v>
          </cell>
          <cell r="G108">
            <v>10.025</v>
          </cell>
        </row>
        <row r="109">
          <cell r="A109" t="str">
            <v>КОМ.ПРОСПЕКТ8Б</v>
          </cell>
          <cell r="B109" t="str">
            <v>КОМ.ПРОСПЕКТ</v>
          </cell>
          <cell r="C109">
            <v>8</v>
          </cell>
          <cell r="D109" t="str">
            <v>Б</v>
          </cell>
          <cell r="E109" t="str">
            <v>Гор.водоснабжение</v>
          </cell>
          <cell r="F109">
            <v>18.045000000000002</v>
          </cell>
          <cell r="G109">
            <v>6.0149999999999997</v>
          </cell>
        </row>
        <row r="110">
          <cell r="A110" t="str">
            <v>КОМ.ПРОСПЕКТ8В</v>
          </cell>
          <cell r="B110" t="str">
            <v>КОМ.ПРОСПЕКТ</v>
          </cell>
          <cell r="C110">
            <v>8</v>
          </cell>
          <cell r="D110" t="str">
            <v>В</v>
          </cell>
          <cell r="E110" t="str">
            <v>Гор.водоснабжение</v>
          </cell>
          <cell r="F110">
            <v>42.104999999999997</v>
          </cell>
          <cell r="G110">
            <v>14.035</v>
          </cell>
        </row>
        <row r="111">
          <cell r="A111" t="str">
            <v>КОМ.ПРОСПЕКТ8Г</v>
          </cell>
          <cell r="B111" t="str">
            <v>КОМ.ПРОСПЕКТ</v>
          </cell>
          <cell r="C111">
            <v>8</v>
          </cell>
          <cell r="D111" t="str">
            <v>Г</v>
          </cell>
          <cell r="E111" t="str">
            <v>Гор.водоснабжение</v>
          </cell>
          <cell r="F111">
            <v>60.15</v>
          </cell>
          <cell r="G111">
            <v>20.05</v>
          </cell>
        </row>
        <row r="112">
          <cell r="A112" t="str">
            <v>КОМ.ПРОСПЕКТ10</v>
          </cell>
          <cell r="B112" t="str">
            <v>КОМ.ПРОСПЕКТ</v>
          </cell>
          <cell r="C112">
            <v>10</v>
          </cell>
          <cell r="E112" t="str">
            <v>Гор.водоснабжение</v>
          </cell>
          <cell r="F112">
            <v>68.504999999999995</v>
          </cell>
          <cell r="G112">
            <v>22.834999999999997</v>
          </cell>
        </row>
        <row r="113">
          <cell r="A113" t="str">
            <v>КОМ.ПРОСПЕКТ12</v>
          </cell>
          <cell r="B113" t="str">
            <v>КОМ.ПРОСПЕКТ</v>
          </cell>
          <cell r="C113">
            <v>12</v>
          </cell>
          <cell r="E113" t="str">
            <v>Гор.водоснабжение</v>
          </cell>
          <cell r="F113">
            <v>18.045000000000002</v>
          </cell>
          <cell r="G113">
            <v>6.0149999999999997</v>
          </cell>
        </row>
        <row r="114">
          <cell r="A114" t="str">
            <v>КОМ.ПРОСПЕКТ14</v>
          </cell>
          <cell r="B114" t="str">
            <v>КОМ.ПРОСПЕКТ</v>
          </cell>
          <cell r="C114">
            <v>14</v>
          </cell>
          <cell r="E114" t="str">
            <v>Гор.водоснабжение</v>
          </cell>
          <cell r="F114">
            <v>0</v>
          </cell>
          <cell r="G114">
            <v>0</v>
          </cell>
        </row>
        <row r="115">
          <cell r="A115" t="str">
            <v>КОМ.ПРОСПЕКТ15</v>
          </cell>
          <cell r="B115" t="str">
            <v>КОМ.ПРОСПЕКТ</v>
          </cell>
          <cell r="C115">
            <v>15</v>
          </cell>
          <cell r="E115" t="str">
            <v>Гор.водоснабжение</v>
          </cell>
          <cell r="F115">
            <v>30.074999999999999</v>
          </cell>
          <cell r="G115">
            <v>10.025</v>
          </cell>
        </row>
        <row r="116">
          <cell r="A116" t="str">
            <v>КОМ.ПРОСПЕКТ23</v>
          </cell>
          <cell r="B116" t="str">
            <v>КОМ.ПРОСПЕКТ</v>
          </cell>
          <cell r="C116">
            <v>23</v>
          </cell>
          <cell r="E116" t="str">
            <v>Гор.водоснабжение</v>
          </cell>
          <cell r="F116">
            <v>78.194999999999993</v>
          </cell>
          <cell r="G116">
            <v>26.065000000000001</v>
          </cell>
        </row>
        <row r="117">
          <cell r="A117" t="str">
            <v>КОМ.ПРОСПЕКТ24</v>
          </cell>
          <cell r="B117" t="str">
            <v>КОМ.ПРОСПЕКТ</v>
          </cell>
          <cell r="C117">
            <v>24</v>
          </cell>
          <cell r="E117" t="str">
            <v>Гор.водоснабжение</v>
          </cell>
          <cell r="F117">
            <v>144.36000000000001</v>
          </cell>
          <cell r="G117">
            <v>48.12</v>
          </cell>
        </row>
        <row r="118">
          <cell r="A118" t="str">
            <v>КОМ.ПРОСПЕКТ25</v>
          </cell>
          <cell r="B118" t="str">
            <v>КОМ.ПРОСПЕКТ</v>
          </cell>
          <cell r="C118">
            <v>25</v>
          </cell>
          <cell r="E118" t="str">
            <v>Гор.водоснабжение</v>
          </cell>
          <cell r="F118">
            <v>78.194999999999993</v>
          </cell>
          <cell r="G118">
            <v>26.065000000000001</v>
          </cell>
        </row>
        <row r="119">
          <cell r="A119" t="str">
            <v>КОМ.ПРОСПЕКТ26</v>
          </cell>
          <cell r="B119" t="str">
            <v>КОМ.ПРОСПЕКТ</v>
          </cell>
          <cell r="C119">
            <v>26</v>
          </cell>
          <cell r="E119" t="str">
            <v>Гор.водоснабжение</v>
          </cell>
          <cell r="F119">
            <v>30.074999999999999</v>
          </cell>
          <cell r="G119">
            <v>10.025</v>
          </cell>
        </row>
        <row r="120">
          <cell r="A120" t="str">
            <v>КОМ.ПРОСПЕКТ27</v>
          </cell>
          <cell r="B120" t="str">
            <v>КОМ.ПРОСПЕКТ</v>
          </cell>
          <cell r="C120">
            <v>27</v>
          </cell>
          <cell r="E120" t="str">
            <v>Гор.водоснабжение</v>
          </cell>
          <cell r="F120">
            <v>90.224999999999994</v>
          </cell>
          <cell r="G120">
            <v>30.074999999999999</v>
          </cell>
        </row>
        <row r="121">
          <cell r="A121" t="str">
            <v>КОМ.ПРОСПЕКТ28</v>
          </cell>
          <cell r="B121" t="str">
            <v>КОМ.ПРОСПЕКТ</v>
          </cell>
          <cell r="C121">
            <v>28</v>
          </cell>
          <cell r="E121" t="str">
            <v>Гор.водоснабжение</v>
          </cell>
          <cell r="F121">
            <v>106.265</v>
          </cell>
          <cell r="G121">
            <v>22.055</v>
          </cell>
        </row>
        <row r="122">
          <cell r="A122" t="str">
            <v>КОМ.ПРОСПЕКТ29</v>
          </cell>
          <cell r="B122" t="str">
            <v>КОМ.ПРОСПЕКТ</v>
          </cell>
          <cell r="C122">
            <v>29</v>
          </cell>
          <cell r="E122" t="str">
            <v>Гор.водоснабжение</v>
          </cell>
          <cell r="F122">
            <v>106.265</v>
          </cell>
          <cell r="G122">
            <v>30.074999999999999</v>
          </cell>
        </row>
        <row r="123">
          <cell r="A123" t="str">
            <v>КОМ.ПРОСПЕКТ30</v>
          </cell>
          <cell r="B123" t="str">
            <v>КОМ.ПРОСПЕКТ</v>
          </cell>
          <cell r="C123">
            <v>30</v>
          </cell>
          <cell r="E123" t="str">
            <v>Гор.водоснабжение</v>
          </cell>
          <cell r="F123">
            <v>78.194999999999993</v>
          </cell>
          <cell r="G123">
            <v>26.065000000000001</v>
          </cell>
        </row>
        <row r="124">
          <cell r="A124" t="str">
            <v>КОМ.ПРОСПЕКТ31</v>
          </cell>
          <cell r="B124" t="str">
            <v>КОМ.ПРОСПЕКТ</v>
          </cell>
          <cell r="C124">
            <v>31</v>
          </cell>
          <cell r="E124" t="str">
            <v>Гор.водоснабжение</v>
          </cell>
          <cell r="F124">
            <v>66.165000000000006</v>
          </cell>
          <cell r="G124">
            <v>22.055</v>
          </cell>
        </row>
        <row r="125">
          <cell r="A125" t="str">
            <v>КОМ.ПРОСПЕКТ33</v>
          </cell>
          <cell r="B125" t="str">
            <v>КОМ.ПРОСПЕКТ</v>
          </cell>
          <cell r="C125">
            <v>33</v>
          </cell>
          <cell r="E125" t="str">
            <v>Гор.водоснабжение</v>
          </cell>
          <cell r="F125">
            <v>98.245000000000005</v>
          </cell>
          <cell r="G125">
            <v>30.074999999999999</v>
          </cell>
        </row>
        <row r="126">
          <cell r="A126" t="str">
            <v>КОМ.ПРОСПЕКТ34</v>
          </cell>
          <cell r="B126" t="str">
            <v>КОМ.ПРОСПЕКТ</v>
          </cell>
          <cell r="C126">
            <v>34</v>
          </cell>
          <cell r="E126" t="str">
            <v>Гор.водоснабжение</v>
          </cell>
          <cell r="F126">
            <v>112.28</v>
          </cell>
          <cell r="G126">
            <v>36.090000000000003</v>
          </cell>
        </row>
        <row r="127">
          <cell r="A127" t="str">
            <v>КОМ.ПРОСПЕКТ35А</v>
          </cell>
          <cell r="B127" t="str">
            <v>КОМ.ПРОСПЕКТ</v>
          </cell>
          <cell r="C127">
            <v>35</v>
          </cell>
          <cell r="D127" t="str">
            <v>А</v>
          </cell>
          <cell r="E127" t="str">
            <v>Гор.водоснабжение</v>
          </cell>
          <cell r="F127">
            <v>150.375</v>
          </cell>
          <cell r="G127">
            <v>50.125</v>
          </cell>
        </row>
        <row r="128">
          <cell r="A128" t="str">
            <v>КОМ.ПРОСПЕКТ35Б</v>
          </cell>
          <cell r="B128" t="str">
            <v>КОМ.ПРОСПЕКТ</v>
          </cell>
          <cell r="C128">
            <v>35</v>
          </cell>
          <cell r="D128" t="str">
            <v>Б</v>
          </cell>
          <cell r="E128" t="str">
            <v>Гор.водоснабжение</v>
          </cell>
          <cell r="F128">
            <v>99.247500000000002</v>
          </cell>
          <cell r="G128">
            <v>33.082500000000003</v>
          </cell>
        </row>
        <row r="129">
          <cell r="A129" t="str">
            <v>КОМ.ПРОСПЕКТ35</v>
          </cell>
          <cell r="B129" t="str">
            <v>КОМ.ПРОСПЕКТ</v>
          </cell>
          <cell r="C129">
            <v>35</v>
          </cell>
          <cell r="E129" t="str">
            <v>Гор.водоснабжение</v>
          </cell>
          <cell r="F129">
            <v>84.21</v>
          </cell>
          <cell r="G129">
            <v>28.07</v>
          </cell>
        </row>
        <row r="130">
          <cell r="A130" t="str">
            <v>КОМ.ПРОСПЕКТ38</v>
          </cell>
          <cell r="B130" t="str">
            <v>КОМ.ПРОСПЕКТ</v>
          </cell>
          <cell r="C130">
            <v>38</v>
          </cell>
          <cell r="E130" t="str">
            <v>Гор.водоснабжение</v>
          </cell>
          <cell r="F130">
            <v>154.38499999999999</v>
          </cell>
          <cell r="G130">
            <v>50.125</v>
          </cell>
        </row>
        <row r="131">
          <cell r="A131" t="str">
            <v>КОМ.ПРОСПЕКТ39А</v>
          </cell>
          <cell r="B131" t="str">
            <v>КОМ.ПРОСПЕКТ</v>
          </cell>
          <cell r="C131">
            <v>39</v>
          </cell>
          <cell r="D131" t="str">
            <v>А</v>
          </cell>
          <cell r="E131" t="str">
            <v>Гор.водоснабжение</v>
          </cell>
          <cell r="F131">
            <v>132.33000000000001</v>
          </cell>
          <cell r="G131">
            <v>44.11</v>
          </cell>
        </row>
        <row r="132">
          <cell r="A132" t="str">
            <v>КОМ.ПРОСПЕКТ39Б</v>
          </cell>
          <cell r="B132" t="str">
            <v>КОМ.ПРОСПЕКТ</v>
          </cell>
          <cell r="C132">
            <v>39</v>
          </cell>
          <cell r="D132" t="str">
            <v>Б</v>
          </cell>
          <cell r="E132" t="str">
            <v>Гор.водоснабжение</v>
          </cell>
          <cell r="F132">
            <v>24.06</v>
          </cell>
          <cell r="G132">
            <v>8.02</v>
          </cell>
        </row>
        <row r="133">
          <cell r="A133" t="str">
            <v>КОМ.ПРОСПЕКТ39В</v>
          </cell>
          <cell r="B133" t="str">
            <v>КОМ.ПРОСПЕКТ</v>
          </cell>
          <cell r="C133">
            <v>39</v>
          </cell>
          <cell r="D133" t="str">
            <v>В</v>
          </cell>
          <cell r="E133" t="str">
            <v>Гор.водоснабжение</v>
          </cell>
          <cell r="F133">
            <v>132.33000000000001</v>
          </cell>
          <cell r="G133">
            <v>44.11</v>
          </cell>
        </row>
        <row r="134">
          <cell r="A134" t="str">
            <v>КОМ.ПРОСПЕКТ39</v>
          </cell>
          <cell r="B134" t="str">
            <v>КОМ.ПРОСПЕКТ</v>
          </cell>
          <cell r="C134">
            <v>39</v>
          </cell>
          <cell r="E134" t="str">
            <v>Гор.водоснабжение</v>
          </cell>
          <cell r="F134">
            <v>120.3</v>
          </cell>
          <cell r="G134">
            <v>40.1</v>
          </cell>
        </row>
        <row r="135">
          <cell r="A135" t="str">
            <v>КОМ.ПРОСПЕКТ40</v>
          </cell>
          <cell r="B135" t="str">
            <v>КОМ.ПРОСПЕКТ</v>
          </cell>
          <cell r="C135">
            <v>40</v>
          </cell>
          <cell r="E135" t="str">
            <v>Гор.водоснабжение</v>
          </cell>
          <cell r="F135">
            <v>96.24</v>
          </cell>
          <cell r="G135">
            <v>32.08</v>
          </cell>
        </row>
        <row r="136">
          <cell r="A136" t="str">
            <v>КОМСОМОЛЬСКАЯ1</v>
          </cell>
          <cell r="B136" t="str">
            <v>КОМСОМОЛЬСКАЯ</v>
          </cell>
          <cell r="C136">
            <v>1</v>
          </cell>
          <cell r="E136" t="str">
            <v>Гор.водоснабжение</v>
          </cell>
          <cell r="F136">
            <v>132.33000000000001</v>
          </cell>
          <cell r="G136">
            <v>44.11</v>
          </cell>
        </row>
        <row r="137">
          <cell r="A137" t="str">
            <v>КОМСОМОЛЬСКАЯ2</v>
          </cell>
          <cell r="B137" t="str">
            <v>КОМСОМОЛЬСКАЯ</v>
          </cell>
          <cell r="C137">
            <v>2</v>
          </cell>
          <cell r="E137" t="str">
            <v>Гор.водоснабжение</v>
          </cell>
          <cell r="F137">
            <v>84.210000000000008</v>
          </cell>
          <cell r="G137">
            <v>28.07</v>
          </cell>
        </row>
        <row r="138">
          <cell r="A138" t="str">
            <v>КОМСОМОЛЬСКАЯ3</v>
          </cell>
          <cell r="B138" t="str">
            <v>КОМСОМОЛЬСКАЯ</v>
          </cell>
          <cell r="C138">
            <v>3</v>
          </cell>
          <cell r="E138" t="str">
            <v>Гор.водоснабжение</v>
          </cell>
          <cell r="F138">
            <v>30.075000000000003</v>
          </cell>
          <cell r="G138">
            <v>10.024999999999999</v>
          </cell>
        </row>
        <row r="139">
          <cell r="A139" t="str">
            <v>КОМСОМОЛЬСКАЯ4</v>
          </cell>
          <cell r="B139" t="str">
            <v>КОМСОМОЛЬСКАЯ</v>
          </cell>
          <cell r="C139">
            <v>4</v>
          </cell>
          <cell r="E139" t="str">
            <v>Гор.водоснабжение</v>
          </cell>
          <cell r="F139">
            <v>60.7515</v>
          </cell>
          <cell r="G139">
            <v>20.250499999999999</v>
          </cell>
        </row>
        <row r="140">
          <cell r="A140" t="str">
            <v>КОМСОМОЛЬСКАЯ8</v>
          </cell>
          <cell r="B140" t="str">
            <v>КОМСОМОЛЬСКАЯ</v>
          </cell>
          <cell r="C140">
            <v>8</v>
          </cell>
          <cell r="E140" t="str">
            <v>Гор.водоснабжение</v>
          </cell>
          <cell r="F140">
            <v>60.15</v>
          </cell>
          <cell r="G140">
            <v>20.05</v>
          </cell>
        </row>
        <row r="141">
          <cell r="A141" t="str">
            <v>КОМСОМОЛЬСКАЯ9</v>
          </cell>
          <cell r="B141" t="str">
            <v>КОМСОМОЛЬСКАЯ</v>
          </cell>
          <cell r="C141">
            <v>9</v>
          </cell>
          <cell r="E141" t="str">
            <v>Гор.водоснабжение</v>
          </cell>
          <cell r="F141">
            <v>72.179999999999993</v>
          </cell>
          <cell r="G141">
            <v>24.060000000000002</v>
          </cell>
        </row>
        <row r="142">
          <cell r="A142" t="str">
            <v>КОМСОМОЛЬСКАЯ11</v>
          </cell>
          <cell r="B142" t="str">
            <v>КОМСОМОЛЬСКАЯ</v>
          </cell>
          <cell r="C142">
            <v>11</v>
          </cell>
          <cell r="E142" t="str">
            <v>Гор.водоснабжение</v>
          </cell>
          <cell r="F142">
            <v>114.285</v>
          </cell>
          <cell r="G142">
            <v>38.094999999999999</v>
          </cell>
        </row>
        <row r="143">
          <cell r="A143" t="str">
            <v>КУЛЬТУРЫ1</v>
          </cell>
          <cell r="B143" t="str">
            <v>КУЛЬТУРЫ</v>
          </cell>
          <cell r="C143">
            <v>1</v>
          </cell>
          <cell r="E143" t="str">
            <v>Гор.водоснабжение</v>
          </cell>
          <cell r="F143">
            <v>78.194999999999993</v>
          </cell>
          <cell r="G143">
            <v>26.065000000000001</v>
          </cell>
        </row>
        <row r="144">
          <cell r="A144" t="str">
            <v>КУЛЬТУРЫ3</v>
          </cell>
          <cell r="B144" t="str">
            <v>КУЛЬТУРЫ</v>
          </cell>
          <cell r="C144">
            <v>3</v>
          </cell>
          <cell r="E144" t="str">
            <v>Гор.водоснабжение</v>
          </cell>
          <cell r="F144">
            <v>150.375</v>
          </cell>
          <cell r="G144">
            <v>50.125</v>
          </cell>
        </row>
        <row r="145">
          <cell r="A145" t="str">
            <v>КУЛЬТУРЫ12</v>
          </cell>
          <cell r="B145" t="str">
            <v>КУЛЬТУРЫ</v>
          </cell>
          <cell r="C145">
            <v>12</v>
          </cell>
          <cell r="E145" t="str">
            <v>Гор.водоснабжение</v>
          </cell>
          <cell r="F145">
            <v>48.12</v>
          </cell>
          <cell r="G145">
            <v>16.04</v>
          </cell>
        </row>
        <row r="146">
          <cell r="A146" t="str">
            <v>ЛЕНИНА1А</v>
          </cell>
          <cell r="B146" t="str">
            <v>ЛЕНИНА</v>
          </cell>
          <cell r="C146">
            <v>1</v>
          </cell>
          <cell r="D146" t="str">
            <v>А</v>
          </cell>
          <cell r="E146" t="str">
            <v>Гор.водоснабжение</v>
          </cell>
          <cell r="F146">
            <v>174.435</v>
          </cell>
          <cell r="G146">
            <v>58.145000000000003</v>
          </cell>
        </row>
        <row r="147">
          <cell r="A147" t="str">
            <v>ЛЕНИНА1</v>
          </cell>
          <cell r="B147" t="str">
            <v>ЛЕНИНА</v>
          </cell>
          <cell r="C147">
            <v>1</v>
          </cell>
          <cell r="E147" t="str">
            <v>Гор.водоснабжение</v>
          </cell>
          <cell r="F147">
            <v>180.45</v>
          </cell>
          <cell r="G147">
            <v>60.15</v>
          </cell>
        </row>
        <row r="148">
          <cell r="A148" t="str">
            <v>ЛЕНИНА2</v>
          </cell>
          <cell r="B148" t="str">
            <v>ЛЕНИНА</v>
          </cell>
          <cell r="C148">
            <v>2</v>
          </cell>
          <cell r="E148" t="str">
            <v>Гор.водоснабжение</v>
          </cell>
          <cell r="F148">
            <v>132.33000000000001</v>
          </cell>
          <cell r="G148">
            <v>44.11</v>
          </cell>
        </row>
        <row r="149">
          <cell r="A149" t="str">
            <v>ЛЕНИНА3А</v>
          </cell>
          <cell r="B149" t="str">
            <v>ЛЕНИНА</v>
          </cell>
          <cell r="C149">
            <v>3</v>
          </cell>
          <cell r="D149" t="str">
            <v>А</v>
          </cell>
          <cell r="E149" t="str">
            <v>Гор.водоснабжение</v>
          </cell>
          <cell r="F149">
            <v>126.315</v>
          </cell>
          <cell r="G149">
            <v>42.104999999999997</v>
          </cell>
        </row>
        <row r="150">
          <cell r="A150" t="str">
            <v>ЛЕНИНА3</v>
          </cell>
          <cell r="B150" t="str">
            <v>ЛЕНИНА</v>
          </cell>
          <cell r="C150">
            <v>3</v>
          </cell>
          <cell r="E150" t="str">
            <v>Гор.водоснабжение</v>
          </cell>
          <cell r="F150">
            <v>210.52500000000001</v>
          </cell>
          <cell r="G150">
            <v>70.174999999999997</v>
          </cell>
        </row>
        <row r="151">
          <cell r="A151" t="str">
            <v>ЛЕНИНА4</v>
          </cell>
          <cell r="B151" t="str">
            <v>ЛЕНИНА</v>
          </cell>
          <cell r="C151">
            <v>4</v>
          </cell>
          <cell r="E151" t="str">
            <v>Гор.водоснабжение</v>
          </cell>
          <cell r="F151">
            <v>168.42</v>
          </cell>
          <cell r="G151">
            <v>56.14</v>
          </cell>
        </row>
        <row r="152">
          <cell r="A152" t="str">
            <v>ЛЕНИНА5А</v>
          </cell>
          <cell r="B152" t="str">
            <v>ЛЕНИНА</v>
          </cell>
          <cell r="C152">
            <v>5</v>
          </cell>
          <cell r="D152" t="str">
            <v>А</v>
          </cell>
          <cell r="E152" t="str">
            <v>Гор.водоснабжение</v>
          </cell>
          <cell r="F152">
            <v>114.285</v>
          </cell>
          <cell r="G152">
            <v>38.094999999999999</v>
          </cell>
        </row>
        <row r="153">
          <cell r="A153" t="str">
            <v>ЛЕНИНА5</v>
          </cell>
          <cell r="B153" t="str">
            <v>ЛЕНИНА</v>
          </cell>
          <cell r="C153">
            <v>5</v>
          </cell>
          <cell r="E153" t="str">
            <v>Гор.водоснабжение</v>
          </cell>
          <cell r="F153">
            <v>150.375</v>
          </cell>
          <cell r="G153">
            <v>50.125</v>
          </cell>
        </row>
        <row r="154">
          <cell r="A154" t="str">
            <v>ЛЕНИНА6</v>
          </cell>
          <cell r="B154" t="str">
            <v>ЛЕНИНА</v>
          </cell>
          <cell r="C154">
            <v>6</v>
          </cell>
          <cell r="E154" t="str">
            <v>Гор.водоснабжение</v>
          </cell>
          <cell r="F154">
            <v>162.405</v>
          </cell>
          <cell r="G154">
            <v>54.134999999999998</v>
          </cell>
        </row>
        <row r="155">
          <cell r="A155" t="str">
            <v>ЛЕНИНА7</v>
          </cell>
          <cell r="B155" t="str">
            <v>ЛЕНИНА</v>
          </cell>
          <cell r="C155">
            <v>7</v>
          </cell>
          <cell r="E155" t="str">
            <v>Гор.водоснабжение</v>
          </cell>
          <cell r="F155">
            <v>120.3</v>
          </cell>
          <cell r="G155">
            <v>40.1</v>
          </cell>
        </row>
        <row r="156">
          <cell r="A156" t="str">
            <v>ЛЕНИНА8</v>
          </cell>
          <cell r="B156" t="str">
            <v>ЛЕНИНА</v>
          </cell>
          <cell r="C156">
            <v>8</v>
          </cell>
          <cell r="E156" t="str">
            <v>Гор.водоснабжение</v>
          </cell>
          <cell r="F156">
            <v>126.315</v>
          </cell>
          <cell r="G156">
            <v>42.104999999999997</v>
          </cell>
        </row>
        <row r="157">
          <cell r="A157" t="str">
            <v>ЛЕНИНА9</v>
          </cell>
          <cell r="B157" t="str">
            <v>ЛЕНИНА</v>
          </cell>
          <cell r="C157">
            <v>9</v>
          </cell>
          <cell r="E157" t="str">
            <v>Гор.водоснабжение</v>
          </cell>
          <cell r="F157">
            <v>90.224999999999994</v>
          </cell>
          <cell r="G157">
            <v>30.074999999999999</v>
          </cell>
        </row>
        <row r="158">
          <cell r="A158" t="str">
            <v>ЛЕНИНА11</v>
          </cell>
          <cell r="B158" t="str">
            <v>ЛЕНИНА</v>
          </cell>
          <cell r="C158">
            <v>11</v>
          </cell>
          <cell r="E158" t="str">
            <v>Гор.водоснабжение</v>
          </cell>
          <cell r="F158">
            <v>48.12</v>
          </cell>
          <cell r="G158">
            <v>16.04</v>
          </cell>
        </row>
        <row r="159">
          <cell r="A159" t="str">
            <v>ЛЕНИНА12</v>
          </cell>
          <cell r="B159" t="str">
            <v>ЛЕНИНА</v>
          </cell>
          <cell r="C159">
            <v>12</v>
          </cell>
          <cell r="E159" t="str">
            <v>Гор.водоснабжение</v>
          </cell>
          <cell r="F159">
            <v>210.52500000000001</v>
          </cell>
          <cell r="G159">
            <v>70.174999999999997</v>
          </cell>
        </row>
        <row r="160">
          <cell r="A160" t="str">
            <v>ЛЕНИНА13</v>
          </cell>
          <cell r="B160" t="str">
            <v>ЛЕНИНА</v>
          </cell>
          <cell r="C160">
            <v>13</v>
          </cell>
          <cell r="E160" t="str">
            <v>Гор.водоснабжение</v>
          </cell>
          <cell r="F160">
            <v>60.15</v>
          </cell>
          <cell r="G160">
            <v>20.05</v>
          </cell>
        </row>
        <row r="161">
          <cell r="A161" t="str">
            <v>ЛЕНИНА17</v>
          </cell>
          <cell r="B161" t="str">
            <v>ЛЕНИНА</v>
          </cell>
          <cell r="C161">
            <v>17</v>
          </cell>
          <cell r="E161" t="str">
            <v>Гор.водоснабжение</v>
          </cell>
          <cell r="F161">
            <v>66.165000000000006</v>
          </cell>
          <cell r="G161">
            <v>22.055</v>
          </cell>
        </row>
        <row r="162">
          <cell r="A162" t="str">
            <v>ЛЕНИНА18</v>
          </cell>
          <cell r="B162" t="str">
            <v>ЛЕНИНА</v>
          </cell>
          <cell r="C162">
            <v>18</v>
          </cell>
          <cell r="E162" t="str">
            <v>Гор.водоснабжение</v>
          </cell>
          <cell r="F162">
            <v>162.405</v>
          </cell>
          <cell r="G162">
            <v>54.134999999999998</v>
          </cell>
        </row>
        <row r="163">
          <cell r="A163" t="str">
            <v>ЛЕНИНА19</v>
          </cell>
          <cell r="B163" t="str">
            <v>ЛЕНИНА</v>
          </cell>
          <cell r="C163">
            <v>19</v>
          </cell>
          <cell r="E163" t="str">
            <v>Гор.водоснабжение</v>
          </cell>
          <cell r="F163">
            <v>78.194999999999993</v>
          </cell>
          <cell r="G163">
            <v>26.065000000000001</v>
          </cell>
        </row>
        <row r="164">
          <cell r="A164" t="str">
            <v>ЛЕНИНА20А</v>
          </cell>
          <cell r="B164" t="str">
            <v>ЛЕНИНА</v>
          </cell>
          <cell r="C164">
            <v>20</v>
          </cell>
          <cell r="D164" t="str">
            <v>А</v>
          </cell>
          <cell r="E164" t="str">
            <v>Гор.водоснабжение</v>
          </cell>
          <cell r="F164">
            <v>66.165000000000006</v>
          </cell>
          <cell r="G164">
            <v>22.055</v>
          </cell>
        </row>
        <row r="165">
          <cell r="A165" t="str">
            <v>ЛЕНИНА20</v>
          </cell>
          <cell r="B165" t="str">
            <v>ЛЕНИНА</v>
          </cell>
          <cell r="C165">
            <v>20</v>
          </cell>
          <cell r="E165" t="str">
            <v>Гор.водоснабжение</v>
          </cell>
          <cell r="F165">
            <v>42.104999999999997</v>
          </cell>
          <cell r="G165">
            <v>14.035</v>
          </cell>
        </row>
        <row r="166">
          <cell r="A166" t="str">
            <v>ЛЕНИНА21</v>
          </cell>
          <cell r="B166" t="str">
            <v>ЛЕНИНА</v>
          </cell>
          <cell r="C166">
            <v>21</v>
          </cell>
          <cell r="E166" t="str">
            <v>Гор.водоснабжение</v>
          </cell>
          <cell r="F166">
            <v>48.120000000000005</v>
          </cell>
          <cell r="G166">
            <v>16.04</v>
          </cell>
        </row>
        <row r="167">
          <cell r="A167" t="str">
            <v>ЛЕНИНА23</v>
          </cell>
          <cell r="B167" t="str">
            <v>ЛЕНИНА</v>
          </cell>
          <cell r="C167">
            <v>23</v>
          </cell>
          <cell r="E167" t="str">
            <v>Гор.водоснабжение</v>
          </cell>
          <cell r="F167">
            <v>48.120000000000005</v>
          </cell>
          <cell r="G167">
            <v>16.04</v>
          </cell>
        </row>
        <row r="168">
          <cell r="A168" t="str">
            <v>ЛЕНИНА24</v>
          </cell>
          <cell r="B168" t="str">
            <v>ЛЕНИНА</v>
          </cell>
          <cell r="C168">
            <v>24</v>
          </cell>
          <cell r="E168" t="str">
            <v>Гор.водоснабжение</v>
          </cell>
          <cell r="F168">
            <v>180.45</v>
          </cell>
          <cell r="G168">
            <v>60.15</v>
          </cell>
        </row>
        <row r="169">
          <cell r="A169" t="str">
            <v>ЛЕНИНА25</v>
          </cell>
          <cell r="B169" t="str">
            <v>ЛЕНИНА</v>
          </cell>
          <cell r="C169">
            <v>25</v>
          </cell>
          <cell r="E169" t="str">
            <v>Гор.водоснабжение</v>
          </cell>
          <cell r="F169">
            <v>48.120000000000005</v>
          </cell>
          <cell r="G169">
            <v>16.04</v>
          </cell>
        </row>
        <row r="170">
          <cell r="A170" t="str">
            <v>ЛЕНИНА26А</v>
          </cell>
          <cell r="B170" t="str">
            <v>ЛЕНИНА</v>
          </cell>
          <cell r="C170">
            <v>26</v>
          </cell>
          <cell r="D170" t="str">
            <v>А</v>
          </cell>
          <cell r="E170" t="str">
            <v>Гор.водоснабжение</v>
          </cell>
          <cell r="F170">
            <v>114.285</v>
          </cell>
          <cell r="G170">
            <v>38.094999999999999</v>
          </cell>
        </row>
        <row r="171">
          <cell r="A171" t="str">
            <v>ЛЕНИНА26</v>
          </cell>
          <cell r="B171" t="str">
            <v>ЛЕНИНА</v>
          </cell>
          <cell r="C171">
            <v>26</v>
          </cell>
          <cell r="E171" t="str">
            <v>Гор.водоснабжение</v>
          </cell>
          <cell r="F171">
            <v>60.15</v>
          </cell>
          <cell r="G171">
            <v>20.05</v>
          </cell>
        </row>
        <row r="172">
          <cell r="A172" t="str">
            <v>ЛЕНИНА27</v>
          </cell>
          <cell r="B172" t="str">
            <v>ЛЕНИНА</v>
          </cell>
          <cell r="C172">
            <v>27</v>
          </cell>
          <cell r="E172" t="str">
            <v>Гор.водоснабжение</v>
          </cell>
          <cell r="F172">
            <v>30.075000000000003</v>
          </cell>
          <cell r="G172">
            <v>10.024999999999999</v>
          </cell>
        </row>
        <row r="173">
          <cell r="A173" t="str">
            <v>ЛЕНИНА29</v>
          </cell>
          <cell r="B173" t="str">
            <v>ЛЕНИНА</v>
          </cell>
          <cell r="C173">
            <v>29</v>
          </cell>
          <cell r="E173" t="str">
            <v>Гор.водоснабжение</v>
          </cell>
          <cell r="F173">
            <v>18.045000000000002</v>
          </cell>
          <cell r="G173">
            <v>6.0149999999999997</v>
          </cell>
        </row>
        <row r="174">
          <cell r="A174" t="str">
            <v>ЛЕНИНА31</v>
          </cell>
          <cell r="B174" t="str">
            <v>ЛЕНИНА</v>
          </cell>
          <cell r="C174">
            <v>31</v>
          </cell>
          <cell r="E174" t="str">
            <v>Гор.водоснабжение</v>
          </cell>
          <cell r="F174">
            <v>84.21</v>
          </cell>
          <cell r="G174">
            <v>24.06</v>
          </cell>
        </row>
        <row r="175">
          <cell r="A175" t="str">
            <v>ЛЕНИНА32</v>
          </cell>
          <cell r="B175" t="str">
            <v>ЛЕНИНА</v>
          </cell>
          <cell r="C175">
            <v>32</v>
          </cell>
          <cell r="E175" t="str">
            <v>Гор.водоснабжение</v>
          </cell>
          <cell r="F175">
            <v>108.27</v>
          </cell>
          <cell r="G175">
            <v>36.090000000000003</v>
          </cell>
        </row>
        <row r="176">
          <cell r="A176" t="str">
            <v>ЛЕНИНА33А</v>
          </cell>
          <cell r="B176" t="str">
            <v>ЛЕНИНА</v>
          </cell>
          <cell r="C176">
            <v>33</v>
          </cell>
          <cell r="D176" t="str">
            <v>А</v>
          </cell>
          <cell r="E176" t="str">
            <v>Гор.водоснабжение</v>
          </cell>
          <cell r="F176">
            <v>24.06</v>
          </cell>
          <cell r="G176">
            <v>8.02</v>
          </cell>
        </row>
        <row r="177">
          <cell r="A177" t="str">
            <v>ЛЕНИНА33</v>
          </cell>
          <cell r="B177" t="str">
            <v>ЛЕНИНА</v>
          </cell>
          <cell r="C177">
            <v>33</v>
          </cell>
          <cell r="E177" t="str">
            <v>Гор.водоснабжение</v>
          </cell>
          <cell r="F177">
            <v>12.03</v>
          </cell>
          <cell r="G177">
            <v>4.01</v>
          </cell>
        </row>
        <row r="178">
          <cell r="A178" t="str">
            <v>ЛЕНИНА34</v>
          </cell>
          <cell r="B178" t="str">
            <v>ЛЕНИНА</v>
          </cell>
          <cell r="C178">
            <v>34</v>
          </cell>
          <cell r="E178" t="str">
            <v>Гор.водоснабжение</v>
          </cell>
          <cell r="F178">
            <v>54.135000000000005</v>
          </cell>
          <cell r="G178">
            <v>18.044999999999998</v>
          </cell>
        </row>
        <row r="179">
          <cell r="A179" t="str">
            <v>ЛЕНИНА35</v>
          </cell>
          <cell r="B179" t="str">
            <v>ЛЕНИНА</v>
          </cell>
          <cell r="C179">
            <v>35</v>
          </cell>
          <cell r="E179" t="str">
            <v>Гор.водоснабжение</v>
          </cell>
          <cell r="F179">
            <v>48.120000000000005</v>
          </cell>
          <cell r="G179">
            <v>16.04</v>
          </cell>
        </row>
        <row r="180">
          <cell r="A180" t="str">
            <v>ЛЕНИНА36</v>
          </cell>
          <cell r="B180" t="str">
            <v>ЛЕНИНА</v>
          </cell>
          <cell r="C180">
            <v>36</v>
          </cell>
          <cell r="E180" t="str">
            <v>Гор.водоснабжение</v>
          </cell>
          <cell r="F180">
            <v>24.06</v>
          </cell>
          <cell r="G180">
            <v>8.02</v>
          </cell>
        </row>
        <row r="181">
          <cell r="A181" t="str">
            <v>ЛЕНИНА38</v>
          </cell>
          <cell r="B181" t="str">
            <v>ЛЕНИНА</v>
          </cell>
          <cell r="C181">
            <v>38</v>
          </cell>
          <cell r="E181" t="str">
            <v>Гор.водоснабжение</v>
          </cell>
          <cell r="F181">
            <v>66.164999999999992</v>
          </cell>
          <cell r="G181">
            <v>22.055</v>
          </cell>
        </row>
        <row r="182">
          <cell r="A182" t="str">
            <v>ЛЕНИНА39</v>
          </cell>
          <cell r="B182" t="str">
            <v>ЛЕНИНА</v>
          </cell>
          <cell r="C182">
            <v>39</v>
          </cell>
          <cell r="E182" t="str">
            <v>Гор.водоснабжение</v>
          </cell>
          <cell r="F182">
            <v>36.090000000000003</v>
          </cell>
          <cell r="G182">
            <v>12.03</v>
          </cell>
        </row>
        <row r="183">
          <cell r="A183" t="str">
            <v>ЛЕНИНА40</v>
          </cell>
          <cell r="B183" t="str">
            <v>ЛЕНИНА</v>
          </cell>
          <cell r="C183">
            <v>40</v>
          </cell>
          <cell r="E183" t="str">
            <v>Гор.водоснабжение</v>
          </cell>
          <cell r="F183">
            <v>60.15</v>
          </cell>
          <cell r="G183">
            <v>20.05</v>
          </cell>
        </row>
        <row r="184">
          <cell r="A184" t="str">
            <v>ЛЕНИНА43</v>
          </cell>
          <cell r="B184" t="str">
            <v>ЛЕНИНА</v>
          </cell>
          <cell r="C184">
            <v>43</v>
          </cell>
          <cell r="E184" t="str">
            <v>Гор.водоснабжение</v>
          </cell>
          <cell r="F184">
            <v>24.06</v>
          </cell>
          <cell r="G184">
            <v>8.02</v>
          </cell>
        </row>
        <row r="185">
          <cell r="A185" t="str">
            <v>ЛЕНИНА44</v>
          </cell>
          <cell r="B185" t="str">
            <v>ЛЕНИНА</v>
          </cell>
          <cell r="C185">
            <v>44</v>
          </cell>
          <cell r="E185" t="str">
            <v>Гор.водоснабжение</v>
          </cell>
          <cell r="F185">
            <v>17.4435</v>
          </cell>
          <cell r="G185">
            <v>5.8144999999999998</v>
          </cell>
        </row>
        <row r="186">
          <cell r="A186" t="str">
            <v>ЛЕНИНА45</v>
          </cell>
          <cell r="B186" t="str">
            <v>ЛЕНИНА</v>
          </cell>
          <cell r="C186">
            <v>45</v>
          </cell>
          <cell r="E186" t="str">
            <v>Гор.водоснабжение</v>
          </cell>
          <cell r="F186">
            <v>54.134999999999998</v>
          </cell>
          <cell r="G186">
            <v>18.045000000000002</v>
          </cell>
        </row>
        <row r="187">
          <cell r="A187" t="str">
            <v>ЛЕНИНА47</v>
          </cell>
          <cell r="B187" t="str">
            <v>ЛЕНИНА</v>
          </cell>
          <cell r="C187">
            <v>47</v>
          </cell>
          <cell r="E187" t="str">
            <v>Гор.водоснабжение</v>
          </cell>
          <cell r="F187">
            <v>270.67500000000001</v>
          </cell>
          <cell r="G187">
            <v>90.224999999999994</v>
          </cell>
        </row>
        <row r="188">
          <cell r="A188" t="str">
            <v>ЛЕНИНА49</v>
          </cell>
          <cell r="B188" t="str">
            <v>ЛЕНИНА</v>
          </cell>
          <cell r="C188">
            <v>49</v>
          </cell>
          <cell r="E188" t="str">
            <v>Гор.водоснабжение</v>
          </cell>
          <cell r="F188">
            <v>114.285</v>
          </cell>
          <cell r="G188">
            <v>38.094999999999999</v>
          </cell>
        </row>
        <row r="189">
          <cell r="A189" t="str">
            <v>ЛЕНИНА51</v>
          </cell>
          <cell r="B189" t="str">
            <v>ЛЕНИНА</v>
          </cell>
          <cell r="C189">
            <v>51</v>
          </cell>
          <cell r="E189" t="str">
            <v>Гор.водоснабжение</v>
          </cell>
          <cell r="F189">
            <v>180.45</v>
          </cell>
          <cell r="G189">
            <v>60.15</v>
          </cell>
        </row>
        <row r="190">
          <cell r="A190" t="str">
            <v>ЛЕНИНА52</v>
          </cell>
          <cell r="B190" t="str">
            <v>ЛЕНИНА</v>
          </cell>
          <cell r="C190">
            <v>52</v>
          </cell>
          <cell r="E190" t="str">
            <v>Гор.водоснабжение</v>
          </cell>
          <cell r="F190">
            <v>12.03</v>
          </cell>
          <cell r="G190">
            <v>4.01</v>
          </cell>
        </row>
        <row r="191">
          <cell r="A191" t="str">
            <v>ЛЕНИНА53</v>
          </cell>
          <cell r="B191" t="str">
            <v>ЛЕНИНА</v>
          </cell>
          <cell r="C191">
            <v>53</v>
          </cell>
          <cell r="E191" t="str">
            <v>Гор.водоснабжение</v>
          </cell>
          <cell r="F191">
            <v>66.165000000000006</v>
          </cell>
          <cell r="G191">
            <v>22.055</v>
          </cell>
        </row>
        <row r="192">
          <cell r="A192" t="str">
            <v>ЛЕНИНА55</v>
          </cell>
          <cell r="B192" t="str">
            <v>ЛЕНИНА</v>
          </cell>
          <cell r="C192">
            <v>55</v>
          </cell>
          <cell r="E192" t="str">
            <v>Гор.водоснабжение</v>
          </cell>
          <cell r="F192">
            <v>192.48</v>
          </cell>
          <cell r="G192">
            <v>64.16</v>
          </cell>
        </row>
        <row r="193">
          <cell r="A193" t="str">
            <v>ЛЕНИНА57</v>
          </cell>
          <cell r="B193" t="str">
            <v>ЛЕНИНА</v>
          </cell>
          <cell r="C193">
            <v>57</v>
          </cell>
          <cell r="E193" t="str">
            <v>Гор.водоснабжение</v>
          </cell>
          <cell r="F193">
            <v>78.194999999999993</v>
          </cell>
          <cell r="G193">
            <v>26.065000000000001</v>
          </cell>
        </row>
        <row r="194">
          <cell r="A194" t="str">
            <v>ЛЕНИНА59</v>
          </cell>
          <cell r="B194" t="str">
            <v>ЛЕНИНА</v>
          </cell>
          <cell r="C194">
            <v>59</v>
          </cell>
          <cell r="E194" t="str">
            <v>Гор.водоснабжение</v>
          </cell>
          <cell r="F194">
            <v>150.375</v>
          </cell>
          <cell r="G194">
            <v>50.125</v>
          </cell>
        </row>
        <row r="195">
          <cell r="A195" t="str">
            <v>ЛЕНИНА60</v>
          </cell>
          <cell r="B195" t="str">
            <v>ЛЕНИНА</v>
          </cell>
          <cell r="C195">
            <v>60</v>
          </cell>
          <cell r="E195" t="str">
            <v>Гор.водоснабжение</v>
          </cell>
          <cell r="F195">
            <v>60.150000000000006</v>
          </cell>
          <cell r="G195">
            <v>20.049999999999997</v>
          </cell>
        </row>
        <row r="196">
          <cell r="A196" t="str">
            <v>ЛЕНИНА61</v>
          </cell>
          <cell r="B196" t="str">
            <v>ЛЕНИНА</v>
          </cell>
          <cell r="C196">
            <v>61</v>
          </cell>
          <cell r="E196" t="str">
            <v>Гор.водоснабжение</v>
          </cell>
          <cell r="F196">
            <v>54.134999999999998</v>
          </cell>
          <cell r="G196">
            <v>18.045000000000002</v>
          </cell>
        </row>
        <row r="197">
          <cell r="A197" t="str">
            <v>ЛЕНИНА63</v>
          </cell>
          <cell r="B197" t="str">
            <v>ЛЕНИНА</v>
          </cell>
          <cell r="C197">
            <v>63</v>
          </cell>
          <cell r="E197" t="str">
            <v>Гор.водоснабжение</v>
          </cell>
          <cell r="F197">
            <v>24.06</v>
          </cell>
          <cell r="G197">
            <v>8.02</v>
          </cell>
        </row>
        <row r="198">
          <cell r="A198" t="str">
            <v>ЛЕНИНА65</v>
          </cell>
          <cell r="B198" t="str">
            <v>ЛЕНИНА</v>
          </cell>
          <cell r="C198">
            <v>65</v>
          </cell>
          <cell r="E198" t="str">
            <v>Гор.водоснабжение</v>
          </cell>
          <cell r="F198">
            <v>54.134999999999998</v>
          </cell>
          <cell r="G198">
            <v>18.045000000000002</v>
          </cell>
        </row>
        <row r="199">
          <cell r="A199" t="str">
            <v>ЛЕНИНА66</v>
          </cell>
          <cell r="B199" t="str">
            <v>ЛЕНИНА</v>
          </cell>
          <cell r="C199">
            <v>66</v>
          </cell>
          <cell r="E199" t="str">
            <v>Гор.водоснабжение</v>
          </cell>
          <cell r="F199">
            <v>312.77999999999997</v>
          </cell>
          <cell r="G199">
            <v>104.26</v>
          </cell>
        </row>
        <row r="200">
          <cell r="A200" t="str">
            <v>ЛЕНИНА67</v>
          </cell>
          <cell r="B200" t="str">
            <v>ЛЕНИНА</v>
          </cell>
          <cell r="C200">
            <v>67</v>
          </cell>
          <cell r="E200" t="str">
            <v>Гор.водоснабжение</v>
          </cell>
          <cell r="F200">
            <v>126.315</v>
          </cell>
          <cell r="G200">
            <v>42.104999999999997</v>
          </cell>
        </row>
        <row r="201">
          <cell r="A201" t="str">
            <v>ЛЕНИНА68</v>
          </cell>
          <cell r="B201" t="str">
            <v>ЛЕНИНА</v>
          </cell>
          <cell r="C201">
            <v>68</v>
          </cell>
          <cell r="E201" t="str">
            <v>Гор.водоснабжение</v>
          </cell>
          <cell r="F201">
            <v>378.94499999999999</v>
          </cell>
          <cell r="G201">
            <v>126.315</v>
          </cell>
        </row>
        <row r="202">
          <cell r="A202" t="str">
            <v>ЛЕНИНА70</v>
          </cell>
          <cell r="B202" t="str">
            <v>ЛЕНИНА</v>
          </cell>
          <cell r="C202">
            <v>70</v>
          </cell>
          <cell r="E202" t="str">
            <v>Гор.водоснабжение</v>
          </cell>
          <cell r="F202">
            <v>234.58500000000001</v>
          </cell>
          <cell r="G202">
            <v>78.194999999999993</v>
          </cell>
        </row>
        <row r="203">
          <cell r="A203" t="str">
            <v>ЛЕНИНА71</v>
          </cell>
          <cell r="B203" t="str">
            <v>ЛЕНИНА</v>
          </cell>
          <cell r="C203">
            <v>71</v>
          </cell>
          <cell r="E203" t="str">
            <v>Гор.водоснабжение</v>
          </cell>
          <cell r="F203">
            <v>102.255</v>
          </cell>
          <cell r="G203">
            <v>34.085000000000001</v>
          </cell>
        </row>
        <row r="204">
          <cell r="A204" t="str">
            <v>ЛЕНИНА72</v>
          </cell>
          <cell r="B204" t="str">
            <v>ЛЕНИНА</v>
          </cell>
          <cell r="C204">
            <v>72</v>
          </cell>
          <cell r="E204" t="str">
            <v>Гор.водоснабжение</v>
          </cell>
          <cell r="F204">
            <v>403.005</v>
          </cell>
          <cell r="G204">
            <v>134.33500000000001</v>
          </cell>
        </row>
        <row r="205">
          <cell r="A205" t="str">
            <v>ЛЕНИНА73</v>
          </cell>
          <cell r="B205" t="str">
            <v>ЛЕНИНА</v>
          </cell>
          <cell r="C205">
            <v>73</v>
          </cell>
          <cell r="E205" t="str">
            <v>Гор.водоснабжение</v>
          </cell>
          <cell r="F205">
            <v>114.285</v>
          </cell>
          <cell r="G205">
            <v>38.094999999999999</v>
          </cell>
        </row>
        <row r="206">
          <cell r="A206" t="str">
            <v>ЛЕНИНА74</v>
          </cell>
          <cell r="B206" t="str">
            <v>ЛЕНИНА</v>
          </cell>
          <cell r="C206">
            <v>74</v>
          </cell>
          <cell r="E206" t="str">
            <v>Гор.водоснабжение</v>
          </cell>
          <cell r="F206">
            <v>138.345</v>
          </cell>
          <cell r="G206">
            <v>46.115000000000002</v>
          </cell>
        </row>
        <row r="207">
          <cell r="A207" t="str">
            <v>ЛЕНИНА75</v>
          </cell>
          <cell r="B207" t="str">
            <v>ЛЕНИНА</v>
          </cell>
          <cell r="C207">
            <v>75</v>
          </cell>
          <cell r="E207" t="str">
            <v>Гор.водоснабжение</v>
          </cell>
          <cell r="F207">
            <v>180.45</v>
          </cell>
          <cell r="G207">
            <v>60.15</v>
          </cell>
        </row>
        <row r="208">
          <cell r="A208" t="str">
            <v>ЛЕНИНА83</v>
          </cell>
          <cell r="B208" t="str">
            <v>ЛЕНИНА</v>
          </cell>
          <cell r="C208">
            <v>83</v>
          </cell>
          <cell r="E208" t="str">
            <v>Гор.водоснабжение</v>
          </cell>
          <cell r="F208">
            <v>78.194999999999993</v>
          </cell>
          <cell r="G208">
            <v>26.065000000000001</v>
          </cell>
        </row>
        <row r="209">
          <cell r="A209" t="str">
            <v>ЛЕНИНА85</v>
          </cell>
          <cell r="B209" t="str">
            <v>ЛЕНИНА</v>
          </cell>
          <cell r="C209">
            <v>85</v>
          </cell>
          <cell r="E209" t="str">
            <v>Гор.водоснабжение</v>
          </cell>
          <cell r="F209">
            <v>120.3</v>
          </cell>
          <cell r="G209">
            <v>40.1</v>
          </cell>
        </row>
        <row r="210">
          <cell r="A210" t="str">
            <v>ЛЕНИНА88</v>
          </cell>
          <cell r="B210" t="str">
            <v>ЛЕНИНА</v>
          </cell>
          <cell r="C210">
            <v>88</v>
          </cell>
          <cell r="E210" t="str">
            <v>Гор.водоснабжение</v>
          </cell>
          <cell r="F210">
            <v>687.75509999999997</v>
          </cell>
          <cell r="G210">
            <v>229.2517</v>
          </cell>
        </row>
        <row r="211">
          <cell r="A211" t="str">
            <v>ЛЕНИНА89</v>
          </cell>
          <cell r="B211" t="str">
            <v>ЛЕНИНА</v>
          </cell>
          <cell r="C211">
            <v>89</v>
          </cell>
          <cell r="E211" t="str">
            <v>Гор.водоснабжение</v>
          </cell>
          <cell r="F211">
            <v>156.38999999999999</v>
          </cell>
          <cell r="G211">
            <v>52.13</v>
          </cell>
        </row>
        <row r="212">
          <cell r="A212" t="str">
            <v>ЛЕНИНА90</v>
          </cell>
          <cell r="B212" t="str">
            <v>ЛЕНИНА</v>
          </cell>
          <cell r="C212">
            <v>90</v>
          </cell>
          <cell r="E212" t="str">
            <v>Гор.водоснабжение</v>
          </cell>
          <cell r="F212">
            <v>320.84010000000001</v>
          </cell>
          <cell r="G212">
            <v>106.94670000000001</v>
          </cell>
        </row>
        <row r="213">
          <cell r="A213" t="str">
            <v>ЛЕНИНА91</v>
          </cell>
          <cell r="B213" t="str">
            <v>ЛЕНИНА</v>
          </cell>
          <cell r="C213">
            <v>91</v>
          </cell>
          <cell r="E213" t="str">
            <v>Гор.водоснабжение</v>
          </cell>
          <cell r="F213">
            <v>72.180000000000007</v>
          </cell>
          <cell r="G213">
            <v>24.06</v>
          </cell>
        </row>
        <row r="214">
          <cell r="A214" t="str">
            <v>ЛЕНИНА92</v>
          </cell>
          <cell r="B214" t="str">
            <v>ЛЕНИНА</v>
          </cell>
          <cell r="C214">
            <v>92</v>
          </cell>
          <cell r="E214" t="str">
            <v>Гор.водоснабжение</v>
          </cell>
          <cell r="F214">
            <v>607.51499999999999</v>
          </cell>
          <cell r="G214">
            <v>202.505</v>
          </cell>
        </row>
        <row r="215">
          <cell r="A215" t="str">
            <v>ЛЕНИНА93</v>
          </cell>
          <cell r="B215" t="str">
            <v>ЛЕНИНА</v>
          </cell>
          <cell r="C215">
            <v>93</v>
          </cell>
          <cell r="E215" t="str">
            <v>Гор.водоснабжение</v>
          </cell>
          <cell r="F215">
            <v>216.54</v>
          </cell>
          <cell r="G215">
            <v>72.180000000000007</v>
          </cell>
        </row>
        <row r="216">
          <cell r="A216" t="str">
            <v>ЛЕНИНА95</v>
          </cell>
          <cell r="B216" t="str">
            <v>ЛЕНИНА</v>
          </cell>
          <cell r="C216">
            <v>95</v>
          </cell>
          <cell r="E216" t="str">
            <v>Гор.водоснабжение</v>
          </cell>
          <cell r="F216">
            <v>180.45</v>
          </cell>
          <cell r="G216">
            <v>60.15</v>
          </cell>
        </row>
        <row r="217">
          <cell r="A217" t="str">
            <v>ЛЕНИНА96</v>
          </cell>
          <cell r="B217" t="str">
            <v>ЛЕНИНА</v>
          </cell>
          <cell r="C217">
            <v>96</v>
          </cell>
          <cell r="E217" t="str">
            <v>Гор.водоснабжение</v>
          </cell>
          <cell r="F217">
            <v>607.51499999999999</v>
          </cell>
          <cell r="G217">
            <v>202.505</v>
          </cell>
        </row>
        <row r="218">
          <cell r="A218" t="str">
            <v>ЛЕНИНА97</v>
          </cell>
          <cell r="B218" t="str">
            <v>ЛЕНИНА</v>
          </cell>
          <cell r="C218">
            <v>97</v>
          </cell>
          <cell r="E218" t="str">
            <v>Гор.водоснабжение</v>
          </cell>
          <cell r="F218">
            <v>168.42</v>
          </cell>
          <cell r="G218">
            <v>56.14</v>
          </cell>
        </row>
        <row r="219">
          <cell r="A219" t="str">
            <v>ЛЕНИНА100</v>
          </cell>
          <cell r="B219" t="str">
            <v>ЛЕНИНА</v>
          </cell>
          <cell r="C219">
            <v>100</v>
          </cell>
          <cell r="E219" t="str">
            <v>Гор.водоснабжение</v>
          </cell>
          <cell r="F219">
            <v>84.21</v>
          </cell>
          <cell r="G219">
            <v>28.07</v>
          </cell>
        </row>
        <row r="220">
          <cell r="A220" t="str">
            <v>ЛЕНИНА101</v>
          </cell>
          <cell r="B220" t="str">
            <v>ЛЕНИНА</v>
          </cell>
          <cell r="C220">
            <v>101</v>
          </cell>
          <cell r="E220" t="str">
            <v>Гор.водоснабжение</v>
          </cell>
          <cell r="F220">
            <v>866.16</v>
          </cell>
          <cell r="G220">
            <v>288.72000000000003</v>
          </cell>
        </row>
        <row r="221">
          <cell r="A221" t="str">
            <v>ЛЕНИНА102</v>
          </cell>
          <cell r="B221" t="str">
            <v>ЛЕНИНА</v>
          </cell>
          <cell r="C221">
            <v>102</v>
          </cell>
          <cell r="E221" t="str">
            <v>Гор.водоснабжение</v>
          </cell>
          <cell r="F221">
            <v>312.77999999999997</v>
          </cell>
          <cell r="G221">
            <v>104.26</v>
          </cell>
        </row>
        <row r="222">
          <cell r="A222" t="str">
            <v>ЛЕНИНА104</v>
          </cell>
          <cell r="B222" t="str">
            <v>ЛЕНИНА</v>
          </cell>
          <cell r="C222">
            <v>104</v>
          </cell>
          <cell r="E222" t="str">
            <v>Гор.водоснабжение</v>
          </cell>
          <cell r="F222">
            <v>222.55500000000001</v>
          </cell>
          <cell r="G222">
            <v>74.185000000000002</v>
          </cell>
        </row>
        <row r="223">
          <cell r="A223" t="str">
            <v>ЛЕНИНА105</v>
          </cell>
          <cell r="B223" t="str">
            <v>ЛЕНИНА</v>
          </cell>
          <cell r="C223">
            <v>105</v>
          </cell>
          <cell r="E223" t="str">
            <v>Гор.водоснабжение</v>
          </cell>
          <cell r="F223">
            <v>445.11</v>
          </cell>
          <cell r="G223">
            <v>148.37</v>
          </cell>
        </row>
        <row r="224">
          <cell r="A224" t="str">
            <v>ЛЕНИНА106</v>
          </cell>
          <cell r="B224" t="str">
            <v>ЛЕНИНА</v>
          </cell>
          <cell r="C224">
            <v>106</v>
          </cell>
          <cell r="E224" t="str">
            <v>Гор.водоснабжение</v>
          </cell>
          <cell r="F224">
            <v>204.51</v>
          </cell>
          <cell r="G224">
            <v>68.17</v>
          </cell>
        </row>
        <row r="225">
          <cell r="A225" t="str">
            <v>ЛЕНИНА107</v>
          </cell>
          <cell r="B225" t="str">
            <v>ЛЕНИНА</v>
          </cell>
          <cell r="C225">
            <v>107</v>
          </cell>
          <cell r="E225" t="str">
            <v>Гор.водоснабжение</v>
          </cell>
          <cell r="F225">
            <v>270.67500000000001</v>
          </cell>
          <cell r="G225">
            <v>90.224999999999994</v>
          </cell>
        </row>
        <row r="226">
          <cell r="A226" t="str">
            <v>ЛЕНИНА108А</v>
          </cell>
          <cell r="B226" t="str">
            <v>ЛЕНИНА</v>
          </cell>
          <cell r="C226">
            <v>108</v>
          </cell>
          <cell r="D226" t="str">
            <v>А</v>
          </cell>
          <cell r="E226" t="str">
            <v>Гор.водоснабжение</v>
          </cell>
          <cell r="F226">
            <v>150.375</v>
          </cell>
          <cell r="G226">
            <v>50.125</v>
          </cell>
        </row>
        <row r="227">
          <cell r="A227" t="str">
            <v>ЛЕНИНА108</v>
          </cell>
          <cell r="B227" t="str">
            <v>ЛЕНИНА</v>
          </cell>
          <cell r="C227">
            <v>108</v>
          </cell>
          <cell r="E227" t="str">
            <v>Гор.водоснабжение</v>
          </cell>
          <cell r="F227">
            <v>288.72000000000003</v>
          </cell>
          <cell r="G227">
            <v>96.24</v>
          </cell>
        </row>
        <row r="228">
          <cell r="A228" t="str">
            <v>ЛЕНИНА109</v>
          </cell>
          <cell r="B228" t="str">
            <v>ЛЕНИНА</v>
          </cell>
          <cell r="C228">
            <v>109</v>
          </cell>
          <cell r="E228" t="str">
            <v>Гор.водоснабжение</v>
          </cell>
          <cell r="F228">
            <v>427.065</v>
          </cell>
          <cell r="G228">
            <v>142.35499999999999</v>
          </cell>
        </row>
        <row r="229">
          <cell r="A229" t="str">
            <v>ЛЕНИНА111</v>
          </cell>
          <cell r="B229" t="str">
            <v>ЛЕНИНА</v>
          </cell>
          <cell r="C229">
            <v>111</v>
          </cell>
          <cell r="E229" t="str">
            <v>Гор.водоснабжение</v>
          </cell>
          <cell r="F229">
            <v>288.72000000000003</v>
          </cell>
          <cell r="G229">
            <v>96.24</v>
          </cell>
        </row>
        <row r="230">
          <cell r="A230" t="str">
            <v>ЛЕНИНА112</v>
          </cell>
          <cell r="B230" t="str">
            <v>ЛЕНИНА</v>
          </cell>
          <cell r="C230">
            <v>112</v>
          </cell>
          <cell r="E230" t="str">
            <v>Гор.водоснабжение</v>
          </cell>
          <cell r="F230">
            <v>938.34</v>
          </cell>
          <cell r="G230">
            <v>312.77999999999997</v>
          </cell>
        </row>
        <row r="231">
          <cell r="A231" t="str">
            <v>ЛЕНИНА114</v>
          </cell>
          <cell r="B231" t="str">
            <v>ЛЕНИНА</v>
          </cell>
          <cell r="C231">
            <v>114</v>
          </cell>
          <cell r="E231" t="str">
            <v>Гор.водоснабжение</v>
          </cell>
          <cell r="F231">
            <v>354.88499999999999</v>
          </cell>
          <cell r="G231">
            <v>118.295</v>
          </cell>
        </row>
        <row r="232">
          <cell r="A232" t="str">
            <v>ЛЕНИНА116</v>
          </cell>
          <cell r="B232" t="str">
            <v>ЛЕНИНА</v>
          </cell>
          <cell r="C232">
            <v>116</v>
          </cell>
          <cell r="E232" t="str">
            <v>Гор.водоснабжение</v>
          </cell>
          <cell r="F232">
            <v>523.30499999999995</v>
          </cell>
          <cell r="G232">
            <v>174.435</v>
          </cell>
        </row>
        <row r="233">
          <cell r="A233" t="str">
            <v>ЛЕНИНА118</v>
          </cell>
          <cell r="B233" t="str">
            <v>ЛЕНИНА</v>
          </cell>
          <cell r="C233">
            <v>118</v>
          </cell>
          <cell r="E233" t="str">
            <v>Гор.водоснабжение</v>
          </cell>
          <cell r="F233">
            <v>90.224999999999994</v>
          </cell>
          <cell r="G233">
            <v>30.074999999999999</v>
          </cell>
        </row>
        <row r="234">
          <cell r="A234" t="str">
            <v>ЛЕНИНА120</v>
          </cell>
          <cell r="B234" t="str">
            <v>ЛЕНИНА</v>
          </cell>
          <cell r="C234">
            <v>120</v>
          </cell>
          <cell r="E234" t="str">
            <v>Гор.водоснабжение</v>
          </cell>
          <cell r="F234">
            <v>102.255</v>
          </cell>
          <cell r="G234">
            <v>34.085000000000001</v>
          </cell>
        </row>
        <row r="235">
          <cell r="A235" t="str">
            <v>ЛЕНИНА122</v>
          </cell>
          <cell r="B235" t="str">
            <v>ЛЕНИНА</v>
          </cell>
          <cell r="C235">
            <v>122</v>
          </cell>
          <cell r="E235" t="str">
            <v>Гор.водоснабжение</v>
          </cell>
          <cell r="F235">
            <v>90.224999999999994</v>
          </cell>
          <cell r="G235">
            <v>30.074999999999999</v>
          </cell>
        </row>
        <row r="236">
          <cell r="A236" t="str">
            <v>ЛЕНИНА124</v>
          </cell>
          <cell r="B236" t="str">
            <v>ЛЕНИНА</v>
          </cell>
          <cell r="C236">
            <v>124</v>
          </cell>
          <cell r="E236" t="str">
            <v>Гор.водоснабжение</v>
          </cell>
          <cell r="F236">
            <v>409.02</v>
          </cell>
          <cell r="G236">
            <v>136.34</v>
          </cell>
        </row>
        <row r="237">
          <cell r="A237" t="str">
            <v>ЛЕНИНА134</v>
          </cell>
          <cell r="B237" t="str">
            <v>ЛЕНИНА</v>
          </cell>
          <cell r="C237">
            <v>134</v>
          </cell>
          <cell r="E237" t="str">
            <v>Гор.водоснабжение</v>
          </cell>
          <cell r="F237">
            <v>0</v>
          </cell>
          <cell r="G237">
            <v>0</v>
          </cell>
        </row>
        <row r="238">
          <cell r="A238" t="str">
            <v>М.СИБИРЯКА33А</v>
          </cell>
          <cell r="B238" t="str">
            <v>М.СИБИРЯКА</v>
          </cell>
          <cell r="C238">
            <v>33</v>
          </cell>
          <cell r="D238" t="str">
            <v>А</v>
          </cell>
          <cell r="E238" t="str">
            <v>Гор.водоснабжение</v>
          </cell>
          <cell r="F238">
            <v>60.15</v>
          </cell>
          <cell r="G238">
            <v>20.05</v>
          </cell>
        </row>
        <row r="239">
          <cell r="A239" t="str">
            <v>М.СИБИРЯКА39</v>
          </cell>
          <cell r="B239" t="str">
            <v>М.СИБИРЯКА</v>
          </cell>
          <cell r="C239">
            <v>39</v>
          </cell>
          <cell r="E239" t="str">
            <v>Гор.водоснабжение</v>
          </cell>
          <cell r="F239">
            <v>108.27</v>
          </cell>
          <cell r="G239">
            <v>36.090000000000003</v>
          </cell>
        </row>
        <row r="240">
          <cell r="A240" t="str">
            <v>М.СИБИРЯКА41</v>
          </cell>
          <cell r="B240" t="str">
            <v>М.СИБИРЯКА</v>
          </cell>
          <cell r="C240">
            <v>41</v>
          </cell>
          <cell r="E240" t="str">
            <v>Гор.водоснабжение</v>
          </cell>
          <cell r="F240">
            <v>168.42</v>
          </cell>
          <cell r="G240">
            <v>56.14</v>
          </cell>
        </row>
        <row r="241">
          <cell r="A241" t="str">
            <v>М.СИБИРЯКА43</v>
          </cell>
          <cell r="B241" t="str">
            <v>М.СИБИРЯКА</v>
          </cell>
          <cell r="C241">
            <v>43</v>
          </cell>
          <cell r="E241" t="str">
            <v>Гор.водоснабжение</v>
          </cell>
          <cell r="F241">
            <v>60.15</v>
          </cell>
          <cell r="G241">
            <v>20.05</v>
          </cell>
        </row>
        <row r="242">
          <cell r="A242" t="str">
            <v>М.СИБИРЯКА45</v>
          </cell>
          <cell r="B242" t="str">
            <v>М.СИБИРЯКА</v>
          </cell>
          <cell r="C242">
            <v>45</v>
          </cell>
          <cell r="E242" t="str">
            <v>Гор.водоснабжение</v>
          </cell>
          <cell r="F242">
            <v>90.224999999999994</v>
          </cell>
          <cell r="G242">
            <v>30.074999999999999</v>
          </cell>
        </row>
        <row r="243">
          <cell r="A243" t="str">
            <v>М.СИБИРЯКА51</v>
          </cell>
          <cell r="B243" t="str">
            <v>М.СИБИРЯКА</v>
          </cell>
          <cell r="C243">
            <v>51</v>
          </cell>
          <cell r="E243" t="str">
            <v>Гор.водоснабжение</v>
          </cell>
          <cell r="F243">
            <v>216.54</v>
          </cell>
          <cell r="G243">
            <v>72.180000000000007</v>
          </cell>
        </row>
        <row r="244">
          <cell r="A244" t="str">
            <v>М.СИБИРЯКА53</v>
          </cell>
          <cell r="B244" t="str">
            <v>М.СИБИРЯКА</v>
          </cell>
          <cell r="C244">
            <v>53</v>
          </cell>
          <cell r="E244" t="str">
            <v>Гор.водоснабжение</v>
          </cell>
          <cell r="F244">
            <v>162.405</v>
          </cell>
          <cell r="G244">
            <v>54.134999999999998</v>
          </cell>
        </row>
        <row r="245">
          <cell r="A245" t="str">
            <v>М.СИБИРЯКА55</v>
          </cell>
          <cell r="B245" t="str">
            <v>М.СИБИРЯКА</v>
          </cell>
          <cell r="C245">
            <v>55</v>
          </cell>
          <cell r="E245" t="str">
            <v>Гор.водоснабжение</v>
          </cell>
          <cell r="F245">
            <v>186.465</v>
          </cell>
          <cell r="G245">
            <v>62.155000000000001</v>
          </cell>
        </row>
        <row r="246">
          <cell r="A246" t="str">
            <v>М.СИБИРЯКА59</v>
          </cell>
          <cell r="B246" t="str">
            <v>М.СИБИРЯКА</v>
          </cell>
          <cell r="C246">
            <v>59</v>
          </cell>
          <cell r="E246" t="str">
            <v>Гор.водоснабжение</v>
          </cell>
          <cell r="F246">
            <v>396.99</v>
          </cell>
          <cell r="G246">
            <v>132.33000000000001</v>
          </cell>
        </row>
        <row r="247">
          <cell r="A247" t="str">
            <v>М.СИБИРЯКА61</v>
          </cell>
          <cell r="B247" t="str">
            <v>М.СИБИРЯКА</v>
          </cell>
          <cell r="C247">
            <v>61</v>
          </cell>
          <cell r="E247" t="str">
            <v>Гор.водоснабжение</v>
          </cell>
          <cell r="F247">
            <v>282.70499999999998</v>
          </cell>
          <cell r="G247">
            <v>94.234999999999999</v>
          </cell>
        </row>
        <row r="248">
          <cell r="A248" t="str">
            <v>МАЛЬСКОГО БУЛ.3</v>
          </cell>
          <cell r="B248" t="str">
            <v>МАЛЬСКОГО БУЛ.</v>
          </cell>
          <cell r="C248">
            <v>3</v>
          </cell>
          <cell r="E248" t="str">
            <v>Гор.водоснабжение</v>
          </cell>
          <cell r="F248">
            <v>228.57</v>
          </cell>
          <cell r="G248">
            <v>76.19</v>
          </cell>
        </row>
        <row r="249">
          <cell r="A249" t="str">
            <v>МАЛЬСКОГО БУЛ.5</v>
          </cell>
          <cell r="B249" t="str">
            <v>МАЛЬСКОГО БУЛ.</v>
          </cell>
          <cell r="C249">
            <v>5</v>
          </cell>
          <cell r="E249" t="str">
            <v>Гор.водоснабжение</v>
          </cell>
          <cell r="F249">
            <v>60.15</v>
          </cell>
          <cell r="G249">
            <v>20.05</v>
          </cell>
        </row>
        <row r="250">
          <cell r="A250" t="str">
            <v>МАЛЬСКОГО БУЛ.7</v>
          </cell>
          <cell r="B250" t="str">
            <v>МАЛЬСКОГО БУЛ.</v>
          </cell>
          <cell r="C250">
            <v>7</v>
          </cell>
          <cell r="E250" t="str">
            <v>Гор.водоснабжение</v>
          </cell>
          <cell r="F250">
            <v>264.66000000000003</v>
          </cell>
          <cell r="G250">
            <v>88.22</v>
          </cell>
        </row>
        <row r="251">
          <cell r="A251" t="str">
            <v>МАЛЬСКОГО БУЛ.9</v>
          </cell>
          <cell r="B251" t="str">
            <v>МАЛЬСКОГО БУЛ.</v>
          </cell>
          <cell r="C251">
            <v>9</v>
          </cell>
          <cell r="E251" t="str">
            <v>Гор.водоснабжение</v>
          </cell>
          <cell r="F251">
            <v>342.85500000000002</v>
          </cell>
          <cell r="G251">
            <v>114.285</v>
          </cell>
        </row>
        <row r="252">
          <cell r="A252" t="str">
            <v>МЕЛЬНИЧНАЯ110</v>
          </cell>
          <cell r="B252" t="str">
            <v>МЕЛЬНИЧНАЯ</v>
          </cell>
          <cell r="C252">
            <v>1</v>
          </cell>
          <cell r="D252">
            <v>10</v>
          </cell>
          <cell r="E252" t="str">
            <v>Гор.водоснабжение</v>
          </cell>
          <cell r="F252">
            <v>24.06</v>
          </cell>
          <cell r="G252">
            <v>8.02</v>
          </cell>
        </row>
        <row r="253">
          <cell r="A253" t="str">
            <v>МИРА1</v>
          </cell>
          <cell r="B253" t="str">
            <v>МИРА</v>
          </cell>
          <cell r="C253">
            <v>1</v>
          </cell>
          <cell r="E253" t="str">
            <v>Гор.водоснабжение</v>
          </cell>
          <cell r="F253">
            <v>384.96</v>
          </cell>
          <cell r="G253">
            <v>128.32</v>
          </cell>
        </row>
        <row r="254">
          <cell r="A254" t="str">
            <v>МИРА2А</v>
          </cell>
          <cell r="B254" t="str">
            <v>МИРА</v>
          </cell>
          <cell r="C254">
            <v>2</v>
          </cell>
          <cell r="D254" t="str">
            <v>А</v>
          </cell>
          <cell r="E254" t="str">
            <v>Гор.водоснабжение</v>
          </cell>
          <cell r="F254">
            <v>421.05</v>
          </cell>
          <cell r="G254">
            <v>140.35</v>
          </cell>
        </row>
        <row r="255">
          <cell r="A255" t="str">
            <v>МИРА2Б</v>
          </cell>
          <cell r="B255" t="str">
            <v>МИРА</v>
          </cell>
          <cell r="C255">
            <v>2</v>
          </cell>
          <cell r="D255" t="str">
            <v>Б</v>
          </cell>
          <cell r="E255" t="str">
            <v>Гор.водоснабжение</v>
          </cell>
          <cell r="F255">
            <v>222.55500000000001</v>
          </cell>
          <cell r="G255">
            <v>74.185000000000002</v>
          </cell>
        </row>
        <row r="256">
          <cell r="A256" t="str">
            <v>МИРА2Г</v>
          </cell>
          <cell r="B256" t="str">
            <v>МИРА</v>
          </cell>
          <cell r="C256">
            <v>2</v>
          </cell>
          <cell r="D256" t="str">
            <v>Г</v>
          </cell>
          <cell r="E256" t="str">
            <v>Гор.водоснабжение</v>
          </cell>
          <cell r="F256">
            <v>114.285</v>
          </cell>
          <cell r="G256">
            <v>38.094999999999999</v>
          </cell>
        </row>
        <row r="257">
          <cell r="A257" t="str">
            <v>МИРА2</v>
          </cell>
          <cell r="B257" t="str">
            <v>МИРА</v>
          </cell>
          <cell r="C257">
            <v>2</v>
          </cell>
          <cell r="E257" t="str">
            <v>Гор.водоснабжение</v>
          </cell>
          <cell r="F257">
            <v>258.64499999999998</v>
          </cell>
          <cell r="G257">
            <v>86.215000000000003</v>
          </cell>
        </row>
        <row r="258">
          <cell r="A258" t="str">
            <v>МИРА3</v>
          </cell>
          <cell r="B258" t="str">
            <v>МИРА</v>
          </cell>
          <cell r="C258">
            <v>3</v>
          </cell>
          <cell r="E258" t="str">
            <v>Гор.водоснабжение</v>
          </cell>
          <cell r="F258">
            <v>493.23</v>
          </cell>
          <cell r="G258">
            <v>164.41</v>
          </cell>
        </row>
        <row r="259">
          <cell r="A259" t="str">
            <v>МИРА4А</v>
          </cell>
          <cell r="B259" t="str">
            <v>МИРА</v>
          </cell>
          <cell r="C259">
            <v>4</v>
          </cell>
          <cell r="D259" t="str">
            <v>А</v>
          </cell>
          <cell r="E259" t="str">
            <v>Гор.водоснабжение</v>
          </cell>
          <cell r="F259">
            <v>36.090000000000003</v>
          </cell>
          <cell r="G259">
            <v>12.03</v>
          </cell>
        </row>
        <row r="260">
          <cell r="A260" t="str">
            <v>МИРА4</v>
          </cell>
          <cell r="B260" t="str">
            <v>МИРА</v>
          </cell>
          <cell r="C260">
            <v>4</v>
          </cell>
          <cell r="E260" t="str">
            <v>Гор.водоснабжение</v>
          </cell>
          <cell r="F260">
            <v>108.27</v>
          </cell>
          <cell r="G260">
            <v>36.090000000000003</v>
          </cell>
        </row>
        <row r="261">
          <cell r="A261" t="str">
            <v>МИРА8</v>
          </cell>
          <cell r="B261" t="str">
            <v>МИРА</v>
          </cell>
          <cell r="C261">
            <v>8</v>
          </cell>
          <cell r="E261" t="str">
            <v>Гор.водоснабжение</v>
          </cell>
          <cell r="F261">
            <v>1016.535</v>
          </cell>
          <cell r="G261">
            <v>334.83499999999998</v>
          </cell>
        </row>
        <row r="262">
          <cell r="A262" t="str">
            <v>МИРА9</v>
          </cell>
          <cell r="B262" t="str">
            <v>МИРА</v>
          </cell>
          <cell r="C262">
            <v>9</v>
          </cell>
          <cell r="E262" t="str">
            <v>Гор.водоснабжение</v>
          </cell>
          <cell r="F262">
            <v>354.88499999999999</v>
          </cell>
          <cell r="G262">
            <v>118.295</v>
          </cell>
        </row>
        <row r="263">
          <cell r="A263" t="str">
            <v>МИРА10</v>
          </cell>
          <cell r="B263" t="str">
            <v>МИРА</v>
          </cell>
          <cell r="C263">
            <v>10</v>
          </cell>
          <cell r="E263" t="str">
            <v>Гор.водоснабжение</v>
          </cell>
          <cell r="F263">
            <v>168.42</v>
          </cell>
          <cell r="G263">
            <v>56.14</v>
          </cell>
        </row>
        <row r="264">
          <cell r="A264" t="str">
            <v>МИРА11</v>
          </cell>
          <cell r="B264" t="str">
            <v>МИРА</v>
          </cell>
          <cell r="C264">
            <v>11</v>
          </cell>
          <cell r="E264" t="str">
            <v>Гор.водоснабжение</v>
          </cell>
          <cell r="F264">
            <v>324.81</v>
          </cell>
          <cell r="G264">
            <v>108.27</v>
          </cell>
        </row>
        <row r="265">
          <cell r="A265" t="str">
            <v>МИРА13</v>
          </cell>
          <cell r="B265" t="str">
            <v>МИРА</v>
          </cell>
          <cell r="C265">
            <v>13</v>
          </cell>
          <cell r="E265" t="str">
            <v>Гор.водоснабжение</v>
          </cell>
          <cell r="F265">
            <v>348.87</v>
          </cell>
          <cell r="G265">
            <v>116.29</v>
          </cell>
        </row>
        <row r="266">
          <cell r="A266" t="str">
            <v>МИРА18</v>
          </cell>
          <cell r="B266" t="str">
            <v>МИРА</v>
          </cell>
          <cell r="C266">
            <v>18</v>
          </cell>
          <cell r="E266" t="str">
            <v>Гор.водоснабжение</v>
          </cell>
          <cell r="F266">
            <v>264.66000000000003</v>
          </cell>
          <cell r="G266">
            <v>88.22</v>
          </cell>
        </row>
        <row r="267">
          <cell r="A267" t="str">
            <v>МИРА22</v>
          </cell>
          <cell r="B267" t="str">
            <v>МИРА</v>
          </cell>
          <cell r="C267">
            <v>22</v>
          </cell>
          <cell r="E267" t="str">
            <v>Гор.водоснабжение</v>
          </cell>
          <cell r="F267">
            <v>745.25850000000003</v>
          </cell>
          <cell r="G267">
            <v>248.4195</v>
          </cell>
        </row>
        <row r="268">
          <cell r="A268" t="str">
            <v>МИРА26</v>
          </cell>
          <cell r="B268" t="str">
            <v>МИРА</v>
          </cell>
          <cell r="C268">
            <v>26</v>
          </cell>
          <cell r="E268" t="str">
            <v>Гор.водоснабжение</v>
          </cell>
          <cell r="F268">
            <v>54.134999999999998</v>
          </cell>
          <cell r="G268">
            <v>18.045000000000002</v>
          </cell>
        </row>
        <row r="269">
          <cell r="A269" t="str">
            <v>МИРА32</v>
          </cell>
          <cell r="B269" t="str">
            <v>МИРА</v>
          </cell>
          <cell r="C269">
            <v>32</v>
          </cell>
          <cell r="E269" t="str">
            <v>Гор.водоснабжение</v>
          </cell>
          <cell r="F269">
            <v>1124.8050000000001</v>
          </cell>
          <cell r="G269">
            <v>374.935</v>
          </cell>
        </row>
        <row r="270">
          <cell r="A270" t="str">
            <v>МИРА34</v>
          </cell>
          <cell r="B270" t="str">
            <v>МИРА</v>
          </cell>
          <cell r="C270">
            <v>34</v>
          </cell>
          <cell r="E270" t="str">
            <v>Гор.водоснабжение</v>
          </cell>
          <cell r="F270">
            <v>78.194999999999993</v>
          </cell>
          <cell r="G270">
            <v>26.065000000000001</v>
          </cell>
        </row>
        <row r="271">
          <cell r="A271" t="str">
            <v>МИРА36</v>
          </cell>
          <cell r="B271" t="str">
            <v>МИРА</v>
          </cell>
          <cell r="C271">
            <v>36</v>
          </cell>
          <cell r="E271" t="str">
            <v>Гор.водоснабжение</v>
          </cell>
          <cell r="F271">
            <v>156.38999999999999</v>
          </cell>
          <cell r="G271">
            <v>52.13</v>
          </cell>
        </row>
        <row r="272">
          <cell r="A272" t="str">
            <v>МИРА38</v>
          </cell>
          <cell r="B272" t="str">
            <v>МИРА</v>
          </cell>
          <cell r="C272">
            <v>38</v>
          </cell>
          <cell r="E272" t="str">
            <v>Гор.водоснабжение</v>
          </cell>
          <cell r="F272">
            <v>78.194999999999993</v>
          </cell>
          <cell r="G272">
            <v>26.065000000000001</v>
          </cell>
        </row>
        <row r="273">
          <cell r="A273" t="str">
            <v>МИРА40</v>
          </cell>
          <cell r="B273" t="str">
            <v>МИРА</v>
          </cell>
          <cell r="C273">
            <v>40</v>
          </cell>
          <cell r="E273" t="str">
            <v>Гор.водоснабжение</v>
          </cell>
          <cell r="F273">
            <v>54.134999999999998</v>
          </cell>
          <cell r="G273">
            <v>18.045000000000002</v>
          </cell>
        </row>
        <row r="274">
          <cell r="A274" t="str">
            <v>МИРА42</v>
          </cell>
          <cell r="B274" t="str">
            <v>МИРА</v>
          </cell>
          <cell r="C274">
            <v>42</v>
          </cell>
          <cell r="E274" t="str">
            <v>Гор.водоснабжение</v>
          </cell>
          <cell r="F274">
            <v>144.36000000000001</v>
          </cell>
          <cell r="G274">
            <v>48.12</v>
          </cell>
        </row>
        <row r="275">
          <cell r="A275" t="str">
            <v>МИРА44</v>
          </cell>
          <cell r="B275" t="str">
            <v>МИРА</v>
          </cell>
          <cell r="C275">
            <v>44</v>
          </cell>
          <cell r="E275" t="str">
            <v>Гор.водоснабжение</v>
          </cell>
          <cell r="F275">
            <v>210.52500000000001</v>
          </cell>
          <cell r="G275">
            <v>70.174999999999997</v>
          </cell>
        </row>
        <row r="276">
          <cell r="A276" t="str">
            <v>МИРА46</v>
          </cell>
          <cell r="B276" t="str">
            <v>МИРА</v>
          </cell>
          <cell r="C276">
            <v>46</v>
          </cell>
          <cell r="E276" t="str">
            <v>Гор.водоснабжение</v>
          </cell>
          <cell r="F276">
            <v>595.48500000000001</v>
          </cell>
          <cell r="G276">
            <v>198.495</v>
          </cell>
        </row>
        <row r="277">
          <cell r="A277" t="str">
            <v>МИРА48</v>
          </cell>
          <cell r="B277" t="str">
            <v>МИРА</v>
          </cell>
          <cell r="C277">
            <v>48</v>
          </cell>
          <cell r="E277" t="str">
            <v>Гор.водоснабжение</v>
          </cell>
          <cell r="F277">
            <v>162.405</v>
          </cell>
          <cell r="G277">
            <v>54.134999999999998</v>
          </cell>
        </row>
        <row r="278">
          <cell r="A278" t="str">
            <v>ОРДЖОНИКИДЗЕ3А</v>
          </cell>
          <cell r="B278" t="str">
            <v>ОРДЖОНИКИДЗЕ</v>
          </cell>
          <cell r="C278">
            <v>3</v>
          </cell>
          <cell r="D278" t="str">
            <v>А</v>
          </cell>
          <cell r="E278" t="str">
            <v>Гор.водоснабжение</v>
          </cell>
          <cell r="F278">
            <v>120.3</v>
          </cell>
          <cell r="G278">
            <v>40.1</v>
          </cell>
        </row>
        <row r="279">
          <cell r="A279" t="str">
            <v>ОРДЖОНИКИДЗЕ3</v>
          </cell>
          <cell r="B279" t="str">
            <v>ОРДЖОНИКИДЗЕ</v>
          </cell>
          <cell r="C279">
            <v>3</v>
          </cell>
          <cell r="E279" t="str">
            <v>Гор.водоснабжение</v>
          </cell>
          <cell r="F279">
            <v>18.045000000000002</v>
          </cell>
          <cell r="G279">
            <v>6.0149999999999997</v>
          </cell>
        </row>
        <row r="280">
          <cell r="A280" t="str">
            <v>ОРДЖОНИКИДЗЕ5</v>
          </cell>
          <cell r="B280" t="str">
            <v>ОРДЖОНИКИДЗЕ</v>
          </cell>
          <cell r="C280">
            <v>5</v>
          </cell>
          <cell r="E280" t="str">
            <v>Гор.водоснабжение</v>
          </cell>
          <cell r="F280">
            <v>55.338000000000008</v>
          </cell>
          <cell r="G280">
            <v>18.445999999999998</v>
          </cell>
        </row>
        <row r="281">
          <cell r="A281" t="str">
            <v>ОРДЖОНИКИДЗЕ7</v>
          </cell>
          <cell r="B281" t="str">
            <v>ОРДЖОНИКИДЗЕ</v>
          </cell>
          <cell r="C281">
            <v>7</v>
          </cell>
          <cell r="E281" t="str">
            <v>Гор.водоснабжение</v>
          </cell>
          <cell r="F281">
            <v>20.0901</v>
          </cell>
          <cell r="G281">
            <v>6.6966999999999999</v>
          </cell>
        </row>
        <row r="282">
          <cell r="A282" t="str">
            <v>ОРДЖОНИКИДЗЕ9</v>
          </cell>
          <cell r="B282" t="str">
            <v>ОРДЖОНИКИДЗЕ</v>
          </cell>
          <cell r="C282">
            <v>9</v>
          </cell>
          <cell r="E282" t="str">
            <v>Гор.водоснабжение</v>
          </cell>
          <cell r="F282">
            <v>78.194999999999993</v>
          </cell>
          <cell r="G282">
            <v>26.065000000000001</v>
          </cell>
        </row>
        <row r="283">
          <cell r="A283" t="str">
            <v>ОРДЖОНИКИДЗЕ13</v>
          </cell>
          <cell r="B283" t="str">
            <v>ОРДЖОНИКИДЗЕ</v>
          </cell>
          <cell r="C283">
            <v>13</v>
          </cell>
          <cell r="E283" t="str">
            <v>Гор.водоснабжение</v>
          </cell>
          <cell r="F283">
            <v>96.24</v>
          </cell>
          <cell r="G283">
            <v>32.08</v>
          </cell>
        </row>
        <row r="284">
          <cell r="A284" t="str">
            <v>ОРДЖОНИКИДЗЕ14</v>
          </cell>
          <cell r="B284" t="str">
            <v>ОРДЖОНИКИДЗЕ</v>
          </cell>
          <cell r="C284">
            <v>14</v>
          </cell>
          <cell r="E284" t="str">
            <v>Гор.водоснабжение</v>
          </cell>
          <cell r="F284">
            <v>32.414999999999999</v>
          </cell>
          <cell r="G284">
            <v>10.805</v>
          </cell>
        </row>
        <row r="285">
          <cell r="A285" t="str">
            <v>ОРДЖОНИКИДЗЕ15</v>
          </cell>
          <cell r="B285" t="str">
            <v>ОРДЖОНИКИДЗЕ</v>
          </cell>
          <cell r="C285">
            <v>15</v>
          </cell>
          <cell r="E285" t="str">
            <v>Гор.водоснабжение</v>
          </cell>
          <cell r="F285">
            <v>94.234999999999999</v>
          </cell>
          <cell r="G285">
            <v>30.074999999999999</v>
          </cell>
        </row>
        <row r="286">
          <cell r="A286" t="str">
            <v>ОРДЖОНИКИДЗЕ16</v>
          </cell>
          <cell r="B286" t="str">
            <v>ОРДЖОНИКИДЗЕ</v>
          </cell>
          <cell r="C286">
            <v>16</v>
          </cell>
          <cell r="E286" t="str">
            <v>Гор.водоснабжение</v>
          </cell>
          <cell r="F286">
            <v>48.12</v>
          </cell>
          <cell r="G286">
            <v>16.04</v>
          </cell>
        </row>
        <row r="287">
          <cell r="A287" t="str">
            <v>ОРДЖОНИКИДЗЕ18</v>
          </cell>
          <cell r="B287" t="str">
            <v>ОРДЖОНИКИДЗЕ</v>
          </cell>
          <cell r="C287">
            <v>18</v>
          </cell>
          <cell r="E287" t="str">
            <v>Гор.водоснабжение</v>
          </cell>
          <cell r="F287">
            <v>66.165000000000006</v>
          </cell>
          <cell r="G287">
            <v>22.055</v>
          </cell>
        </row>
        <row r="288">
          <cell r="A288" t="str">
            <v>ОРДЖОНИКИДЗЕ24</v>
          </cell>
          <cell r="B288" t="str">
            <v>ОРДЖОНИКИДЗЕ</v>
          </cell>
          <cell r="C288">
            <v>24</v>
          </cell>
          <cell r="E288" t="str">
            <v>Гор.водоснабжение</v>
          </cell>
          <cell r="F288">
            <v>18.045000000000002</v>
          </cell>
          <cell r="G288">
            <v>6.0149999999999997</v>
          </cell>
        </row>
        <row r="289">
          <cell r="A289" t="str">
            <v>ОРДЖОНИКИДЗЕ26</v>
          </cell>
          <cell r="B289" t="str">
            <v>ОРДЖОНИКИДЗЕ</v>
          </cell>
          <cell r="C289">
            <v>26</v>
          </cell>
          <cell r="E289" t="str">
            <v>Гор.водоснабжение</v>
          </cell>
          <cell r="F289">
            <v>78.195000000000007</v>
          </cell>
          <cell r="G289">
            <v>26.064999999999998</v>
          </cell>
        </row>
        <row r="290">
          <cell r="A290" t="str">
            <v>ОРДЖОНИКИДЗЕ27</v>
          </cell>
          <cell r="B290" t="str">
            <v>ОРДЖОНИКИДЗЕ</v>
          </cell>
          <cell r="C290">
            <v>27</v>
          </cell>
          <cell r="E290" t="str">
            <v>Гор.водоснабжение</v>
          </cell>
          <cell r="F290">
            <v>82.338669999999993</v>
          </cell>
          <cell r="G290">
            <v>19.515332999999998</v>
          </cell>
        </row>
        <row r="291">
          <cell r="A291" t="str">
            <v>ОРДЖОНИКИДЗЕ30</v>
          </cell>
          <cell r="B291" t="str">
            <v>ОРДЖОНИКИДЗЕ</v>
          </cell>
          <cell r="C291">
            <v>30</v>
          </cell>
          <cell r="E291" t="str">
            <v>Гор.водоснабжение</v>
          </cell>
          <cell r="F291">
            <v>45.112499999999997</v>
          </cell>
          <cell r="G291">
            <v>15.0375</v>
          </cell>
        </row>
        <row r="292">
          <cell r="A292" t="str">
            <v>ОРДЖОНИКИДЗЕ32</v>
          </cell>
          <cell r="B292" t="str">
            <v>ОРДЖОНИКИДЗЕ</v>
          </cell>
          <cell r="C292">
            <v>32</v>
          </cell>
          <cell r="E292" t="str">
            <v>Гор.водоснабжение</v>
          </cell>
          <cell r="F292">
            <v>66.165000000000006</v>
          </cell>
          <cell r="G292">
            <v>22.055</v>
          </cell>
        </row>
        <row r="293">
          <cell r="A293" t="str">
            <v>ПОБЕДЫ2А</v>
          </cell>
          <cell r="B293" t="str">
            <v>ПОБЕДЫ</v>
          </cell>
          <cell r="C293">
            <v>2</v>
          </cell>
          <cell r="D293" t="str">
            <v>А</v>
          </cell>
          <cell r="E293" t="str">
            <v>Гор.водоснабжение</v>
          </cell>
          <cell r="F293">
            <v>174.435</v>
          </cell>
          <cell r="G293">
            <v>58.145000000000003</v>
          </cell>
        </row>
        <row r="294">
          <cell r="A294" t="str">
            <v>ПОБЕДЫ18</v>
          </cell>
          <cell r="B294" t="str">
            <v>ПОБЕДЫ</v>
          </cell>
          <cell r="C294">
            <v>18</v>
          </cell>
          <cell r="E294" t="str">
            <v>Гор.водоснабжение</v>
          </cell>
          <cell r="F294">
            <v>126.315</v>
          </cell>
          <cell r="G294">
            <v>42.104999999999997</v>
          </cell>
        </row>
        <row r="295">
          <cell r="A295" t="str">
            <v>ПОБЕДЫ20</v>
          </cell>
          <cell r="B295" t="str">
            <v>ПОБЕДЫ</v>
          </cell>
          <cell r="C295">
            <v>20</v>
          </cell>
          <cell r="E295" t="str">
            <v>Гор.водоснабжение</v>
          </cell>
          <cell r="F295">
            <v>114.285</v>
          </cell>
          <cell r="G295">
            <v>38.094999999999999</v>
          </cell>
        </row>
        <row r="296">
          <cell r="A296" t="str">
            <v>ПОБЕДЫ22</v>
          </cell>
          <cell r="B296" t="str">
            <v>ПОБЕДЫ</v>
          </cell>
          <cell r="C296">
            <v>22</v>
          </cell>
          <cell r="E296" t="str">
            <v>Гор.водоснабжение</v>
          </cell>
          <cell r="F296">
            <v>102.255</v>
          </cell>
          <cell r="G296">
            <v>34.085000000000001</v>
          </cell>
        </row>
        <row r="297">
          <cell r="A297" t="str">
            <v>ПОБЕДЫ26</v>
          </cell>
          <cell r="B297" t="str">
            <v>ПОБЕДЫ</v>
          </cell>
          <cell r="C297">
            <v>26</v>
          </cell>
          <cell r="E297" t="str">
            <v>Гор.водоснабжение</v>
          </cell>
          <cell r="F297">
            <v>138.345</v>
          </cell>
          <cell r="G297">
            <v>46.115000000000002</v>
          </cell>
        </row>
        <row r="298">
          <cell r="A298" t="str">
            <v>ПОБЕДЫ30</v>
          </cell>
          <cell r="B298" t="str">
            <v>ПОБЕДЫ</v>
          </cell>
          <cell r="C298">
            <v>30</v>
          </cell>
          <cell r="E298" t="str">
            <v>Гор.водоснабжение</v>
          </cell>
          <cell r="F298">
            <v>252.63</v>
          </cell>
          <cell r="G298">
            <v>84.21</v>
          </cell>
        </row>
        <row r="299">
          <cell r="A299" t="str">
            <v>ПОБЕДЫ32</v>
          </cell>
          <cell r="B299" t="str">
            <v>ПОБЕДЫ</v>
          </cell>
          <cell r="C299">
            <v>32</v>
          </cell>
          <cell r="E299" t="str">
            <v>Гор.водоснабжение</v>
          </cell>
          <cell r="F299">
            <v>60.15</v>
          </cell>
          <cell r="G299">
            <v>20.05</v>
          </cell>
        </row>
        <row r="300">
          <cell r="A300" t="str">
            <v>ПОБЕДЫ42</v>
          </cell>
          <cell r="B300" t="str">
            <v>ПОБЕДЫ</v>
          </cell>
          <cell r="C300">
            <v>42</v>
          </cell>
          <cell r="E300" t="str">
            <v>Гор.водоснабжение</v>
          </cell>
          <cell r="F300">
            <v>120.3</v>
          </cell>
          <cell r="G300">
            <v>40.1</v>
          </cell>
        </row>
        <row r="301">
          <cell r="A301" t="str">
            <v>ПОБЕДЫ44</v>
          </cell>
          <cell r="B301" t="str">
            <v>ПОБЕДЫ</v>
          </cell>
          <cell r="C301">
            <v>44</v>
          </cell>
          <cell r="E301" t="str">
            <v>Гор.водоснабжение</v>
          </cell>
          <cell r="F301">
            <v>90.224999999999994</v>
          </cell>
          <cell r="G301">
            <v>30.074999999999999</v>
          </cell>
        </row>
        <row r="302">
          <cell r="A302" t="str">
            <v>ПОБЕДЫ50</v>
          </cell>
          <cell r="B302" t="str">
            <v>ПОБЕДЫ</v>
          </cell>
          <cell r="C302">
            <v>50</v>
          </cell>
          <cell r="E302" t="str">
            <v>Гор.водоснабжение</v>
          </cell>
          <cell r="F302">
            <v>135.33750000000001</v>
          </cell>
          <cell r="G302">
            <v>45.112499999999997</v>
          </cell>
        </row>
        <row r="303">
          <cell r="A303" t="str">
            <v>ПУШКИНА16</v>
          </cell>
          <cell r="B303" t="str">
            <v>ПУШКИНА</v>
          </cell>
          <cell r="C303">
            <v>16</v>
          </cell>
          <cell r="E303" t="str">
            <v>Гор.водоснабжение</v>
          </cell>
          <cell r="F303">
            <v>66.165000000000006</v>
          </cell>
          <cell r="G303">
            <v>22.055</v>
          </cell>
        </row>
        <row r="304">
          <cell r="A304" t="str">
            <v>ПУШКИНА18</v>
          </cell>
          <cell r="B304" t="str">
            <v>ПУШКИНА</v>
          </cell>
          <cell r="C304">
            <v>18</v>
          </cell>
          <cell r="E304" t="str">
            <v>Гор.водоснабжение</v>
          </cell>
          <cell r="F304">
            <v>0</v>
          </cell>
          <cell r="G304">
            <v>0</v>
          </cell>
        </row>
        <row r="305">
          <cell r="A305" t="str">
            <v>ПУШКИНА19</v>
          </cell>
          <cell r="B305" t="str">
            <v>ПУШКИНА</v>
          </cell>
          <cell r="C305">
            <v>19</v>
          </cell>
          <cell r="E305" t="str">
            <v>Гор.водоснабжение</v>
          </cell>
          <cell r="F305">
            <v>114.285</v>
          </cell>
          <cell r="G305">
            <v>38.094999999999999</v>
          </cell>
        </row>
        <row r="306">
          <cell r="A306" t="str">
            <v>ПУШКИНА20</v>
          </cell>
          <cell r="B306" t="str">
            <v>ПУШКИНА</v>
          </cell>
          <cell r="C306">
            <v>20</v>
          </cell>
          <cell r="E306" t="str">
            <v>Гор.водоснабжение</v>
          </cell>
          <cell r="F306">
            <v>102.255</v>
          </cell>
          <cell r="G306">
            <v>34.085000000000001</v>
          </cell>
        </row>
        <row r="307">
          <cell r="A307" t="str">
            <v>ПУШКИНА21</v>
          </cell>
          <cell r="B307" t="str">
            <v>ПУШКИНА</v>
          </cell>
          <cell r="C307">
            <v>21</v>
          </cell>
          <cell r="E307" t="str">
            <v>Гор.водоснабжение</v>
          </cell>
          <cell r="F307">
            <v>63.157499999999999</v>
          </cell>
          <cell r="G307">
            <v>21.052499999999998</v>
          </cell>
        </row>
        <row r="308">
          <cell r="A308" t="str">
            <v>ПУШКИНА22</v>
          </cell>
          <cell r="B308" t="str">
            <v>ПУШКИНА</v>
          </cell>
          <cell r="C308">
            <v>22</v>
          </cell>
          <cell r="E308" t="str">
            <v>Гор.водоснабжение</v>
          </cell>
          <cell r="F308">
            <v>24.06</v>
          </cell>
          <cell r="G308">
            <v>8.02</v>
          </cell>
        </row>
        <row r="309">
          <cell r="A309" t="str">
            <v>ПУШКИНА23</v>
          </cell>
          <cell r="B309" t="str">
            <v>ПУШКИНА</v>
          </cell>
          <cell r="C309">
            <v>23</v>
          </cell>
          <cell r="E309" t="str">
            <v>Гор.водоснабжение</v>
          </cell>
          <cell r="F309">
            <v>234.58500000000001</v>
          </cell>
          <cell r="G309">
            <v>74.185000000000002</v>
          </cell>
        </row>
        <row r="310">
          <cell r="A310" t="str">
            <v>ПУШКИНА25</v>
          </cell>
          <cell r="B310" t="str">
            <v>ПУШКИНА</v>
          </cell>
          <cell r="C310">
            <v>25</v>
          </cell>
          <cell r="E310" t="str">
            <v>Гор.водоснабжение</v>
          </cell>
          <cell r="F310">
            <v>90.224999999999994</v>
          </cell>
          <cell r="G310">
            <v>30.074999999999999</v>
          </cell>
        </row>
        <row r="311">
          <cell r="A311" t="str">
            <v>ПУШКИНА26</v>
          </cell>
          <cell r="B311" t="str">
            <v>ПУШКИНА</v>
          </cell>
          <cell r="C311">
            <v>26</v>
          </cell>
          <cell r="E311" t="str">
            <v>Гор.водоснабжение</v>
          </cell>
          <cell r="F311">
            <v>84.210000000000008</v>
          </cell>
          <cell r="G311">
            <v>28.07</v>
          </cell>
        </row>
        <row r="312">
          <cell r="A312" t="str">
            <v>ПУШКИНА27</v>
          </cell>
          <cell r="B312" t="str">
            <v>ПУШКИНА</v>
          </cell>
          <cell r="C312">
            <v>27</v>
          </cell>
          <cell r="E312" t="str">
            <v>Гор.водоснабжение</v>
          </cell>
          <cell r="F312">
            <v>30.074999999999999</v>
          </cell>
          <cell r="G312">
            <v>10.025</v>
          </cell>
        </row>
        <row r="313">
          <cell r="A313" t="str">
            <v>ПУШКИНА28</v>
          </cell>
          <cell r="B313" t="str">
            <v>ПУШКИНА</v>
          </cell>
          <cell r="C313">
            <v>28</v>
          </cell>
          <cell r="E313" t="str">
            <v>Гор.водоснабжение</v>
          </cell>
          <cell r="F313">
            <v>12.03</v>
          </cell>
          <cell r="G313">
            <v>4.01</v>
          </cell>
        </row>
        <row r="314">
          <cell r="A314" t="str">
            <v>ПУШКИНА29</v>
          </cell>
          <cell r="B314" t="str">
            <v>ПУШКИНА</v>
          </cell>
          <cell r="C314">
            <v>29</v>
          </cell>
          <cell r="E314" t="str">
            <v>Гор.водоснабжение</v>
          </cell>
          <cell r="F314">
            <v>102.255</v>
          </cell>
          <cell r="G314">
            <v>34.085000000000001</v>
          </cell>
        </row>
        <row r="315">
          <cell r="A315" t="str">
            <v>ПУШКИНА30</v>
          </cell>
          <cell r="B315" t="str">
            <v>ПУШКИНА</v>
          </cell>
          <cell r="C315">
            <v>30</v>
          </cell>
          <cell r="E315" t="str">
            <v>Гор.водоснабжение</v>
          </cell>
          <cell r="F315">
            <v>18.044999999999998</v>
          </cell>
          <cell r="G315">
            <v>6.0149999999999997</v>
          </cell>
        </row>
        <row r="316">
          <cell r="A316" t="str">
            <v>ПУШКИНА32</v>
          </cell>
          <cell r="B316" t="str">
            <v>ПУШКИНА</v>
          </cell>
          <cell r="C316">
            <v>32</v>
          </cell>
          <cell r="E316" t="str">
            <v>Гор.водоснабжение</v>
          </cell>
          <cell r="F316">
            <v>120.30000000000001</v>
          </cell>
          <cell r="G316">
            <v>40.1</v>
          </cell>
        </row>
        <row r="317">
          <cell r="A317" t="str">
            <v>ПУШКИНА34</v>
          </cell>
          <cell r="B317" t="str">
            <v>ПУШКИНА</v>
          </cell>
          <cell r="C317">
            <v>34</v>
          </cell>
          <cell r="E317" t="str">
            <v>Гор.водоснабжение</v>
          </cell>
          <cell r="F317">
            <v>18.045000000000002</v>
          </cell>
          <cell r="G317">
            <v>6.0149999999999997</v>
          </cell>
        </row>
        <row r="318">
          <cell r="A318" t="str">
            <v>ПУШКИНА35</v>
          </cell>
          <cell r="B318" t="str">
            <v>ПУШКИНА</v>
          </cell>
          <cell r="C318">
            <v>35</v>
          </cell>
          <cell r="E318" t="str">
            <v>Гор.водоснабжение</v>
          </cell>
          <cell r="F318">
            <v>130.32499999999999</v>
          </cell>
          <cell r="G318">
            <v>38.094999999999999</v>
          </cell>
        </row>
        <row r="319">
          <cell r="A319" t="str">
            <v>ПУШКИНА37</v>
          </cell>
          <cell r="B319" t="str">
            <v>ПУШКИНА</v>
          </cell>
          <cell r="C319">
            <v>37</v>
          </cell>
          <cell r="E319" t="str">
            <v>Гор.водоснабжение</v>
          </cell>
          <cell r="F319">
            <v>123.3075</v>
          </cell>
          <cell r="G319">
            <v>41.102499999999999</v>
          </cell>
        </row>
        <row r="320">
          <cell r="A320" t="str">
            <v>ПУШКИНА38</v>
          </cell>
          <cell r="B320" t="str">
            <v>ПУШКИНА</v>
          </cell>
          <cell r="C320">
            <v>38</v>
          </cell>
          <cell r="E320" t="str">
            <v>Гор.водоснабжение</v>
          </cell>
          <cell r="F320">
            <v>42.104999999999997</v>
          </cell>
          <cell r="G320">
            <v>14.035</v>
          </cell>
        </row>
        <row r="321">
          <cell r="A321" t="str">
            <v>САДОВАЯ21</v>
          </cell>
          <cell r="B321" t="str">
            <v>САДОВАЯ2</v>
          </cell>
          <cell r="C321">
            <v>1</v>
          </cell>
          <cell r="E321" t="str">
            <v>Гор.водоснабжение</v>
          </cell>
          <cell r="F321">
            <v>78.194999999999993</v>
          </cell>
          <cell r="G321">
            <v>26.065000000000001</v>
          </cell>
        </row>
        <row r="322">
          <cell r="A322" t="str">
            <v>СВЕРДЛОВА15</v>
          </cell>
          <cell r="B322" t="str">
            <v>СВЕРДЛОВА</v>
          </cell>
          <cell r="C322">
            <v>15</v>
          </cell>
          <cell r="E322" t="str">
            <v>Гор.водоснабжение</v>
          </cell>
          <cell r="F322">
            <v>36.090000000000003</v>
          </cell>
          <cell r="G322">
            <v>12.03</v>
          </cell>
        </row>
        <row r="323">
          <cell r="A323" t="str">
            <v>СВЕРДЛОВА16</v>
          </cell>
          <cell r="B323" t="str">
            <v>СВЕРДЛОВА</v>
          </cell>
          <cell r="C323">
            <v>16</v>
          </cell>
          <cell r="E323" t="str">
            <v>Гор.водоснабжение</v>
          </cell>
          <cell r="F323">
            <v>18.044999999999998</v>
          </cell>
          <cell r="G323">
            <v>6.0149999999999997</v>
          </cell>
        </row>
        <row r="324">
          <cell r="A324" t="str">
            <v>СВЕРДЛОВА17</v>
          </cell>
          <cell r="B324" t="str">
            <v>СВЕРДЛОВА</v>
          </cell>
          <cell r="C324">
            <v>17</v>
          </cell>
          <cell r="E324" t="str">
            <v>Гор.водоснабжение</v>
          </cell>
          <cell r="F324">
            <v>96.240000000000009</v>
          </cell>
          <cell r="G324">
            <v>32.08</v>
          </cell>
        </row>
        <row r="325">
          <cell r="A325" t="str">
            <v>СВЕРДЛОВА18</v>
          </cell>
          <cell r="B325" t="str">
            <v>СВЕРДЛОВА</v>
          </cell>
          <cell r="C325">
            <v>18</v>
          </cell>
          <cell r="E325" t="str">
            <v>Гор.водоснабжение</v>
          </cell>
          <cell r="F325">
            <v>60.15</v>
          </cell>
          <cell r="G325">
            <v>20.05</v>
          </cell>
        </row>
        <row r="326">
          <cell r="A326" t="str">
            <v>СВЕРДЛОВА20</v>
          </cell>
          <cell r="B326" t="str">
            <v>СВЕРДЛОВА</v>
          </cell>
          <cell r="C326">
            <v>20</v>
          </cell>
          <cell r="E326" t="str">
            <v>Гор.водоснабжение</v>
          </cell>
          <cell r="F326">
            <v>66.164999999999992</v>
          </cell>
          <cell r="G326">
            <v>22.055</v>
          </cell>
        </row>
        <row r="327">
          <cell r="A327" t="str">
            <v>СВЕРДЛОВА24</v>
          </cell>
          <cell r="B327" t="str">
            <v>СВЕРДЛОВА</v>
          </cell>
          <cell r="C327">
            <v>24</v>
          </cell>
          <cell r="E327" t="str">
            <v>Гор.водоснабжение</v>
          </cell>
          <cell r="F327">
            <v>54.134999999999998</v>
          </cell>
          <cell r="G327">
            <v>18.045000000000002</v>
          </cell>
        </row>
        <row r="328">
          <cell r="A328" t="str">
            <v>СВЕРДЛОВА25</v>
          </cell>
          <cell r="B328" t="str">
            <v>СВЕРДЛОВА</v>
          </cell>
          <cell r="C328">
            <v>25</v>
          </cell>
          <cell r="E328" t="str">
            <v>Гор.водоснабжение</v>
          </cell>
          <cell r="F328">
            <v>18.045000000000002</v>
          </cell>
          <cell r="G328">
            <v>6.0149999999999997</v>
          </cell>
        </row>
        <row r="329">
          <cell r="A329" t="str">
            <v>СВЕРДЛОВА26</v>
          </cell>
          <cell r="B329" t="str">
            <v>СВЕРДЛОВА</v>
          </cell>
          <cell r="C329">
            <v>26</v>
          </cell>
          <cell r="E329" t="str">
            <v>Гор.водоснабжение</v>
          </cell>
          <cell r="F329">
            <v>72.180000000000007</v>
          </cell>
          <cell r="G329">
            <v>24.06</v>
          </cell>
        </row>
        <row r="330">
          <cell r="A330" t="str">
            <v>СВЕРДЛОВА27</v>
          </cell>
          <cell r="B330" t="str">
            <v>СВЕРДЛОВА</v>
          </cell>
          <cell r="C330">
            <v>27</v>
          </cell>
          <cell r="E330" t="str">
            <v>Гор.водоснабжение</v>
          </cell>
          <cell r="F330">
            <v>62.155000000000001</v>
          </cell>
          <cell r="G330">
            <v>18.045000000000002</v>
          </cell>
        </row>
        <row r="331">
          <cell r="A331" t="str">
            <v>СВЕРДЛОВА28</v>
          </cell>
          <cell r="B331" t="str">
            <v>СВЕРДЛОВА</v>
          </cell>
          <cell r="C331">
            <v>28</v>
          </cell>
          <cell r="E331" t="str">
            <v>Гор.водоснабжение</v>
          </cell>
          <cell r="F331">
            <v>168.42</v>
          </cell>
          <cell r="G331">
            <v>56.14</v>
          </cell>
        </row>
        <row r="332">
          <cell r="A332" t="str">
            <v>СВЕРДЛОВА29</v>
          </cell>
          <cell r="B332" t="str">
            <v>СВЕРДЛОВА</v>
          </cell>
          <cell r="C332">
            <v>29</v>
          </cell>
          <cell r="E332" t="str">
            <v>Гор.водоснабжение</v>
          </cell>
          <cell r="F332">
            <v>48.12</v>
          </cell>
          <cell r="G332">
            <v>12.03</v>
          </cell>
        </row>
        <row r="333">
          <cell r="A333" t="str">
            <v>СВЕРДЛОВА32</v>
          </cell>
          <cell r="B333" t="str">
            <v>СВЕРДЛОВА</v>
          </cell>
          <cell r="C333">
            <v>32</v>
          </cell>
          <cell r="E333" t="str">
            <v>Гор.водоснабжение</v>
          </cell>
          <cell r="F333">
            <v>174.435</v>
          </cell>
          <cell r="G333">
            <v>58.145000000000003</v>
          </cell>
        </row>
        <row r="334">
          <cell r="A334" t="str">
            <v>СВЕРДЛОВА34</v>
          </cell>
          <cell r="B334" t="str">
            <v>СВЕРДЛОВА</v>
          </cell>
          <cell r="C334">
            <v>34</v>
          </cell>
          <cell r="E334" t="str">
            <v>Гор.водоснабжение</v>
          </cell>
          <cell r="F334">
            <v>60.15</v>
          </cell>
          <cell r="G334">
            <v>20.05</v>
          </cell>
        </row>
        <row r="335">
          <cell r="A335" t="str">
            <v>СИНЯЯ ПТИЦА1</v>
          </cell>
          <cell r="B335" t="str">
            <v>СИНЯЯ ПТИЦА</v>
          </cell>
          <cell r="C335">
            <v>1</v>
          </cell>
          <cell r="E335" t="str">
            <v>Гор.водоснабжение</v>
          </cell>
          <cell r="F335">
            <v>42.104999999999997</v>
          </cell>
          <cell r="G335">
            <v>14.035</v>
          </cell>
        </row>
        <row r="336">
          <cell r="A336" t="str">
            <v>СИРОТИНА2</v>
          </cell>
          <cell r="B336" t="str">
            <v>СИРОТИНА</v>
          </cell>
          <cell r="C336">
            <v>2</v>
          </cell>
          <cell r="E336" t="str">
            <v>Гор.водоснабжение</v>
          </cell>
          <cell r="F336">
            <v>216.54</v>
          </cell>
          <cell r="G336">
            <v>72.180000000000007</v>
          </cell>
        </row>
        <row r="337">
          <cell r="A337" t="str">
            <v>СИРОТИНА4</v>
          </cell>
          <cell r="B337" t="str">
            <v>СИРОТИНА</v>
          </cell>
          <cell r="C337">
            <v>4</v>
          </cell>
          <cell r="E337" t="str">
            <v>Гор.водоснабжение</v>
          </cell>
          <cell r="F337">
            <v>228.57</v>
          </cell>
          <cell r="G337">
            <v>76.19</v>
          </cell>
        </row>
        <row r="338">
          <cell r="A338" t="str">
            <v>СИРОТИНА6</v>
          </cell>
          <cell r="B338" t="str">
            <v>СИРОТИНА</v>
          </cell>
          <cell r="C338">
            <v>6</v>
          </cell>
          <cell r="E338" t="str">
            <v>Гор.водоснабжение</v>
          </cell>
          <cell r="F338">
            <v>114.285</v>
          </cell>
          <cell r="G338">
            <v>38.094999999999999</v>
          </cell>
        </row>
        <row r="339">
          <cell r="A339" t="str">
            <v>СИРОТИНА8</v>
          </cell>
          <cell r="B339" t="str">
            <v>СИРОТИНА</v>
          </cell>
          <cell r="C339">
            <v>8</v>
          </cell>
          <cell r="E339" t="str">
            <v>Гор.водоснабжение</v>
          </cell>
          <cell r="F339">
            <v>150.375</v>
          </cell>
          <cell r="G339">
            <v>50.125</v>
          </cell>
        </row>
        <row r="340">
          <cell r="A340" t="str">
            <v>СИРОТИНА9</v>
          </cell>
          <cell r="B340" t="str">
            <v>СИРОТИНА</v>
          </cell>
          <cell r="C340">
            <v>9</v>
          </cell>
          <cell r="E340" t="str">
            <v>Гор.водоснабжение</v>
          </cell>
          <cell r="F340">
            <v>126.315</v>
          </cell>
          <cell r="G340">
            <v>42.104999999999997</v>
          </cell>
        </row>
        <row r="341">
          <cell r="A341" t="str">
            <v>СИРОТИНА11</v>
          </cell>
          <cell r="B341" t="str">
            <v>СИРОТИНА</v>
          </cell>
          <cell r="C341">
            <v>11</v>
          </cell>
          <cell r="E341" t="str">
            <v>Гор.водоснабжение</v>
          </cell>
          <cell r="F341">
            <v>36.090000000000003</v>
          </cell>
          <cell r="G341">
            <v>12.03</v>
          </cell>
        </row>
        <row r="342">
          <cell r="A342" t="str">
            <v>СИРОТИНА12</v>
          </cell>
          <cell r="B342" t="str">
            <v>СИРОТИНА</v>
          </cell>
          <cell r="C342">
            <v>12</v>
          </cell>
          <cell r="E342" t="str">
            <v>Гор.водоснабжение</v>
          </cell>
          <cell r="F342">
            <v>141.35249999999999</v>
          </cell>
          <cell r="G342">
            <v>47.1175</v>
          </cell>
        </row>
        <row r="343">
          <cell r="A343" t="str">
            <v>СИРОТИНА13</v>
          </cell>
          <cell r="B343" t="str">
            <v>СИРОТИНА</v>
          </cell>
          <cell r="C343">
            <v>13</v>
          </cell>
          <cell r="E343" t="str">
            <v>Гор.водоснабжение</v>
          </cell>
          <cell r="F343">
            <v>138.345</v>
          </cell>
          <cell r="G343">
            <v>46.115000000000002</v>
          </cell>
        </row>
        <row r="344">
          <cell r="A344" t="str">
            <v>СИРОТИНА14</v>
          </cell>
          <cell r="B344" t="str">
            <v>СИРОТИНА</v>
          </cell>
          <cell r="C344">
            <v>14</v>
          </cell>
          <cell r="E344" t="str">
            <v>Гор.водоснабжение</v>
          </cell>
          <cell r="F344">
            <v>222.55500000000001</v>
          </cell>
          <cell r="G344">
            <v>74.185000000000002</v>
          </cell>
        </row>
        <row r="345">
          <cell r="A345" t="str">
            <v>СИРОТИНА16</v>
          </cell>
          <cell r="B345" t="str">
            <v>СИРОТИНА</v>
          </cell>
          <cell r="C345">
            <v>16</v>
          </cell>
          <cell r="E345" t="str">
            <v>Гор.водоснабжение</v>
          </cell>
          <cell r="F345">
            <v>150.375</v>
          </cell>
          <cell r="G345">
            <v>50.125</v>
          </cell>
        </row>
        <row r="346">
          <cell r="A346" t="str">
            <v>СИРОТИНА18</v>
          </cell>
          <cell r="B346" t="str">
            <v>СИРОТИНА</v>
          </cell>
          <cell r="C346">
            <v>18</v>
          </cell>
          <cell r="E346" t="str">
            <v>Гор.водоснабжение</v>
          </cell>
          <cell r="F346">
            <v>162.405</v>
          </cell>
          <cell r="G346">
            <v>54.134999999999998</v>
          </cell>
        </row>
        <row r="347">
          <cell r="A347" t="str">
            <v>СИРОТИНА20</v>
          </cell>
          <cell r="B347" t="str">
            <v>СИРОТИНА</v>
          </cell>
          <cell r="C347">
            <v>20</v>
          </cell>
          <cell r="E347" t="str">
            <v>Гор.водоснабжение</v>
          </cell>
          <cell r="F347">
            <v>150.375</v>
          </cell>
          <cell r="G347">
            <v>50.125</v>
          </cell>
        </row>
        <row r="348">
          <cell r="A348" t="str">
            <v>СТРОИТЕЛЕЙ4А</v>
          </cell>
          <cell r="B348" t="str">
            <v>СТРОИТЕЛЕЙ</v>
          </cell>
          <cell r="C348">
            <v>4</v>
          </cell>
          <cell r="D348" t="str">
            <v>А</v>
          </cell>
          <cell r="E348" t="str">
            <v>Гор.водоснабжение</v>
          </cell>
          <cell r="F348">
            <v>84.21</v>
          </cell>
          <cell r="G348">
            <v>28.07</v>
          </cell>
        </row>
        <row r="349">
          <cell r="A349" t="str">
            <v>СТРОИТЕЛЕЙ4</v>
          </cell>
          <cell r="B349" t="str">
            <v>СТРОИТЕЛЕЙ</v>
          </cell>
          <cell r="C349">
            <v>4</v>
          </cell>
          <cell r="E349" t="str">
            <v>Гор.водоснабжение</v>
          </cell>
          <cell r="F349">
            <v>24.06</v>
          </cell>
          <cell r="G349">
            <v>8.02</v>
          </cell>
        </row>
        <row r="350">
          <cell r="A350" t="str">
            <v>СТРОИТЕЛЕЙ6</v>
          </cell>
          <cell r="B350" t="str">
            <v>СТРОИТЕЛЕЙ</v>
          </cell>
          <cell r="C350">
            <v>6</v>
          </cell>
          <cell r="E350" t="str">
            <v>Гор.водоснабжение</v>
          </cell>
          <cell r="F350">
            <v>60.15</v>
          </cell>
          <cell r="G350">
            <v>20.05</v>
          </cell>
        </row>
        <row r="351">
          <cell r="A351" t="str">
            <v>СТРОИТЕЛЕЙ8А</v>
          </cell>
          <cell r="B351" t="str">
            <v>СТРОИТЕЛЕЙ</v>
          </cell>
          <cell r="C351">
            <v>8</v>
          </cell>
          <cell r="D351" t="str">
            <v>А</v>
          </cell>
          <cell r="E351" t="str">
            <v>Гор.водоснабжение</v>
          </cell>
          <cell r="F351">
            <v>42.104999999999997</v>
          </cell>
          <cell r="G351">
            <v>14.035</v>
          </cell>
        </row>
        <row r="352">
          <cell r="A352" t="str">
            <v>СТРОИТЕЛЕЙ8</v>
          </cell>
          <cell r="B352" t="str">
            <v>СТРОИТЕЛЕЙ</v>
          </cell>
          <cell r="C352">
            <v>8</v>
          </cell>
          <cell r="E352" t="str">
            <v>Гор.водоснабжение</v>
          </cell>
          <cell r="F352">
            <v>84.21</v>
          </cell>
          <cell r="G352">
            <v>28.07</v>
          </cell>
        </row>
        <row r="353">
          <cell r="A353" t="str">
            <v>СТРОИТЕЛЕЙ10</v>
          </cell>
          <cell r="B353" t="str">
            <v>СТРОИТЕЛЕЙ</v>
          </cell>
          <cell r="C353">
            <v>10</v>
          </cell>
          <cell r="E353" t="str">
            <v>Гор.водоснабжение</v>
          </cell>
          <cell r="F353">
            <v>72.180000000000007</v>
          </cell>
          <cell r="G353">
            <v>24.06</v>
          </cell>
        </row>
        <row r="354">
          <cell r="A354" t="str">
            <v>СТРОИТЕЛЕЙ12А</v>
          </cell>
          <cell r="B354" t="str">
            <v>СТРОИТЕЛЕЙ</v>
          </cell>
          <cell r="C354">
            <v>12</v>
          </cell>
          <cell r="D354" t="str">
            <v>А</v>
          </cell>
          <cell r="E354" t="str">
            <v>Гор.водоснабжение</v>
          </cell>
          <cell r="F354">
            <v>36.090000000000003</v>
          </cell>
          <cell r="G354">
            <v>12.03</v>
          </cell>
        </row>
        <row r="355">
          <cell r="A355" t="str">
            <v>СТРОИТЕЛЕЙ12</v>
          </cell>
          <cell r="B355" t="str">
            <v>СТРОИТЕЛЕЙ</v>
          </cell>
          <cell r="C355">
            <v>12</v>
          </cell>
          <cell r="E355" t="str">
            <v>Гор.водоснабжение</v>
          </cell>
          <cell r="F355">
            <v>84.21</v>
          </cell>
          <cell r="G355">
            <v>28.07</v>
          </cell>
        </row>
        <row r="356">
          <cell r="A356" t="str">
            <v>СТРОИТЕЛЕЙ13</v>
          </cell>
          <cell r="B356" t="str">
            <v>СТРОИТЕЛЕЙ</v>
          </cell>
          <cell r="C356">
            <v>13</v>
          </cell>
          <cell r="E356" t="str">
            <v>Гор.водоснабжение</v>
          </cell>
          <cell r="F356">
            <v>144.36000000000001</v>
          </cell>
          <cell r="G356">
            <v>48.12</v>
          </cell>
        </row>
        <row r="357">
          <cell r="A357" t="str">
            <v>СТРОИТЕЛЕЙ14</v>
          </cell>
          <cell r="B357" t="str">
            <v>СТРОИТЕЛЕЙ</v>
          </cell>
          <cell r="C357">
            <v>14</v>
          </cell>
          <cell r="E357" t="str">
            <v>Гор.водоснабжение</v>
          </cell>
          <cell r="F357">
            <v>288.72000000000003</v>
          </cell>
          <cell r="G357">
            <v>96.24</v>
          </cell>
        </row>
        <row r="358">
          <cell r="A358" t="str">
            <v>СТРОИТЕЛЕЙ15</v>
          </cell>
          <cell r="B358" t="str">
            <v>СТРОИТЕЛЕЙ</v>
          </cell>
          <cell r="C358">
            <v>15</v>
          </cell>
          <cell r="E358" t="str">
            <v>Гор.водоснабжение</v>
          </cell>
          <cell r="F358">
            <v>96.24</v>
          </cell>
          <cell r="G358">
            <v>32.08</v>
          </cell>
        </row>
        <row r="359">
          <cell r="A359" t="str">
            <v>СТРОИТЕЛЕЙ20</v>
          </cell>
          <cell r="B359" t="str">
            <v>СТРОИТЕЛЕЙ</v>
          </cell>
          <cell r="C359">
            <v>20</v>
          </cell>
          <cell r="E359" t="str">
            <v>Гор.водоснабжение</v>
          </cell>
          <cell r="F359">
            <v>270.67500000000001</v>
          </cell>
          <cell r="G359">
            <v>90.224999999999994</v>
          </cell>
        </row>
        <row r="360">
          <cell r="A360" t="str">
            <v>ТИМИРЯЗЕВА1</v>
          </cell>
          <cell r="B360" t="str">
            <v>ТИМИРЯЗЕВА</v>
          </cell>
          <cell r="C360">
            <v>1</v>
          </cell>
          <cell r="E360" t="str">
            <v>Гор.водоснабжение</v>
          </cell>
          <cell r="F360">
            <v>78.194999999999993</v>
          </cell>
          <cell r="G360">
            <v>26.065000000000001</v>
          </cell>
        </row>
        <row r="361">
          <cell r="A361" t="str">
            <v>ТИМИРЯЗЕВА3</v>
          </cell>
          <cell r="B361" t="str">
            <v>ТИМИРЯЗЕВА</v>
          </cell>
          <cell r="C361">
            <v>3</v>
          </cell>
          <cell r="E361" t="str">
            <v>Гор.водоснабжение</v>
          </cell>
          <cell r="F361">
            <v>18.045000000000002</v>
          </cell>
          <cell r="G361">
            <v>6.0149999999999997</v>
          </cell>
        </row>
        <row r="362">
          <cell r="A362" t="str">
            <v>ФРУНЗЕ1</v>
          </cell>
          <cell r="B362" t="str">
            <v>ФРУНЗЕ</v>
          </cell>
          <cell r="C362">
            <v>1</v>
          </cell>
          <cell r="E362" t="str">
            <v>Гор.водоснабжение</v>
          </cell>
          <cell r="F362">
            <v>270.67500000000001</v>
          </cell>
          <cell r="G362">
            <v>90.224999999999994</v>
          </cell>
        </row>
        <row r="363">
          <cell r="A363" t="str">
            <v>ФРУНЗЕ2</v>
          </cell>
          <cell r="B363" t="str">
            <v>ФРУНЗЕ</v>
          </cell>
          <cell r="C363">
            <v>2</v>
          </cell>
          <cell r="E363" t="str">
            <v>Гор.водоснабжение</v>
          </cell>
          <cell r="F363">
            <v>162.405</v>
          </cell>
          <cell r="G363">
            <v>54.134999999999998</v>
          </cell>
        </row>
        <row r="364">
          <cell r="A364" t="str">
            <v>ФРУНЗЕ3</v>
          </cell>
          <cell r="B364" t="str">
            <v>ФРУНЗЕ</v>
          </cell>
          <cell r="C364">
            <v>3</v>
          </cell>
          <cell r="E364" t="str">
            <v>Гор.водоснабжение</v>
          </cell>
          <cell r="F364">
            <v>174.435</v>
          </cell>
          <cell r="G364">
            <v>58.145000000000003</v>
          </cell>
        </row>
        <row r="365">
          <cell r="A365" t="str">
            <v>ФРУНЗЕ4</v>
          </cell>
          <cell r="B365" t="str">
            <v>ФРУНЗЕ</v>
          </cell>
          <cell r="C365">
            <v>4</v>
          </cell>
          <cell r="E365" t="str">
            <v>Гор.водоснабжение</v>
          </cell>
          <cell r="F365">
            <v>96.24</v>
          </cell>
          <cell r="G365">
            <v>32.08</v>
          </cell>
        </row>
        <row r="366">
          <cell r="A366" t="str">
            <v>ФРУНЗЕ6</v>
          </cell>
          <cell r="B366" t="str">
            <v>ФРУНЗЕ</v>
          </cell>
          <cell r="C366">
            <v>6</v>
          </cell>
          <cell r="E366" t="str">
            <v>Гор.водоснабжение</v>
          </cell>
          <cell r="F366">
            <v>368.71949999999998</v>
          </cell>
          <cell r="G366">
            <v>122.90649999999999</v>
          </cell>
        </row>
        <row r="367">
          <cell r="A367" t="str">
            <v>ФРУНЗЕ8</v>
          </cell>
          <cell r="B367" t="str">
            <v>ФРУНЗЕ</v>
          </cell>
          <cell r="C367">
            <v>8</v>
          </cell>
          <cell r="E367" t="str">
            <v>Гор.водоснабжение</v>
          </cell>
          <cell r="F367">
            <v>102.255</v>
          </cell>
          <cell r="G367">
            <v>34.085000000000001</v>
          </cell>
        </row>
        <row r="368">
          <cell r="A368" t="str">
            <v>ФРУНЗЕ12</v>
          </cell>
          <cell r="B368" t="str">
            <v>ФРУНЗЕ</v>
          </cell>
          <cell r="C368">
            <v>12</v>
          </cell>
          <cell r="E368" t="str">
            <v>Гор.водоснабжение</v>
          </cell>
          <cell r="F368">
            <v>186.465</v>
          </cell>
          <cell r="G368">
            <v>62.155000000000001</v>
          </cell>
        </row>
        <row r="369">
          <cell r="A369" t="str">
            <v>ЦЕНТРАЛЬНАЯ17А</v>
          </cell>
          <cell r="B369" t="str">
            <v>ЦЕНТРАЛЬНАЯ</v>
          </cell>
          <cell r="C369">
            <v>17</v>
          </cell>
          <cell r="D369" t="str">
            <v>А</v>
          </cell>
          <cell r="E369" t="str">
            <v>Гор.водоснабжение</v>
          </cell>
          <cell r="F369">
            <v>114.285</v>
          </cell>
          <cell r="G369">
            <v>38.094999999999999</v>
          </cell>
        </row>
        <row r="370">
          <cell r="A370" t="str">
            <v>ЦЕНТРАЛЬНАЯ19</v>
          </cell>
          <cell r="B370" t="str">
            <v>ЦЕНТРАЛЬНАЯ</v>
          </cell>
          <cell r="C370">
            <v>19</v>
          </cell>
          <cell r="E370" t="str">
            <v>Гор.водоснабжение</v>
          </cell>
          <cell r="F370">
            <v>54.134999999999998</v>
          </cell>
          <cell r="G370">
            <v>18.045000000000002</v>
          </cell>
        </row>
        <row r="371">
          <cell r="A371" t="str">
            <v>ЦЕНТРАЛЬНАЯ20</v>
          </cell>
          <cell r="B371" t="str">
            <v>ЦЕНТРАЛЬНАЯ</v>
          </cell>
          <cell r="C371">
            <v>20</v>
          </cell>
          <cell r="E371" t="str">
            <v>Гор.водоснабжение</v>
          </cell>
          <cell r="F371">
            <v>36.090000000000003</v>
          </cell>
          <cell r="G371">
            <v>12.03</v>
          </cell>
        </row>
        <row r="372">
          <cell r="A372" t="str">
            <v>ЦЕНТРАЛЬНАЯ21</v>
          </cell>
          <cell r="B372" t="str">
            <v>ЦЕНТРАЛЬНАЯ</v>
          </cell>
          <cell r="C372">
            <v>21</v>
          </cell>
          <cell r="E372" t="str">
            <v>Гор.водоснабжение</v>
          </cell>
          <cell r="F372">
            <v>24.06</v>
          </cell>
          <cell r="G372">
            <v>8.02</v>
          </cell>
        </row>
        <row r="373">
          <cell r="A373" t="str">
            <v>ЦЕНТРАЛЬНАЯ22</v>
          </cell>
          <cell r="B373" t="str">
            <v>ЦЕНТРАЛЬНАЯ</v>
          </cell>
          <cell r="C373">
            <v>22</v>
          </cell>
          <cell r="E373" t="str">
            <v>Гор.водоснабжение</v>
          </cell>
          <cell r="F373">
            <v>102.255</v>
          </cell>
          <cell r="G373">
            <v>34.085000000000001</v>
          </cell>
        </row>
        <row r="374">
          <cell r="A374" t="str">
            <v>ЦЕНТРАЛЬНАЯ23</v>
          </cell>
          <cell r="B374" t="str">
            <v>ЦЕНТРАЛЬНАЯ</v>
          </cell>
          <cell r="C374">
            <v>23</v>
          </cell>
          <cell r="E374" t="str">
            <v>Гор.водоснабжение</v>
          </cell>
          <cell r="F374">
            <v>24.06</v>
          </cell>
          <cell r="G374">
            <v>8.02</v>
          </cell>
        </row>
        <row r="375">
          <cell r="A375" t="str">
            <v>ЧАПАЕВА6</v>
          </cell>
          <cell r="B375" t="str">
            <v>ЧАПАЕВА</v>
          </cell>
          <cell r="C375">
            <v>6</v>
          </cell>
          <cell r="E375" t="str">
            <v>Гор.водоснабжение</v>
          </cell>
          <cell r="F375">
            <v>969.26800000000003</v>
          </cell>
          <cell r="G375">
            <v>306.38933300000002</v>
          </cell>
        </row>
        <row r="376">
          <cell r="A376" t="str">
            <v>ШЕВЧЕНКО1А</v>
          </cell>
          <cell r="B376" t="str">
            <v>ШЕВЧЕНКО</v>
          </cell>
          <cell r="C376">
            <v>1</v>
          </cell>
          <cell r="D376" t="str">
            <v>А</v>
          </cell>
          <cell r="E376" t="str">
            <v>Гор.водоснабжение</v>
          </cell>
          <cell r="F376">
            <v>341.85250000000002</v>
          </cell>
          <cell r="G376">
            <v>113.950833</v>
          </cell>
        </row>
        <row r="377">
          <cell r="A377" t="str">
            <v>ШЕВЧЕНКО2</v>
          </cell>
          <cell r="B377" t="str">
            <v>ШЕВЧЕНКО</v>
          </cell>
          <cell r="C377">
            <v>2</v>
          </cell>
          <cell r="E377" t="str">
            <v>Гор.водоснабжение</v>
          </cell>
          <cell r="F377">
            <v>66.165000000000006</v>
          </cell>
          <cell r="G377">
            <v>22.055</v>
          </cell>
        </row>
        <row r="378">
          <cell r="A378" t="str">
            <v>ШЕВЧЕНКО4А</v>
          </cell>
          <cell r="B378" t="str">
            <v>ШЕВЧЕНКО</v>
          </cell>
          <cell r="C378">
            <v>4</v>
          </cell>
          <cell r="D378" t="str">
            <v>А</v>
          </cell>
          <cell r="E378" t="str">
            <v>Гор.водоснабжение</v>
          </cell>
          <cell r="F378">
            <v>60.15</v>
          </cell>
          <cell r="G378">
            <v>20.05</v>
          </cell>
        </row>
        <row r="379">
          <cell r="A379" t="str">
            <v>ШЕВЧЕНКО4</v>
          </cell>
          <cell r="B379" t="str">
            <v>ШЕВЧЕНКО</v>
          </cell>
          <cell r="C379">
            <v>4</v>
          </cell>
          <cell r="E379" t="str">
            <v>Гор.водоснабжение</v>
          </cell>
          <cell r="F379">
            <v>42.105000000000004</v>
          </cell>
          <cell r="G379">
            <v>14.035</v>
          </cell>
        </row>
        <row r="380">
          <cell r="A380" t="str">
            <v>ШЕВЧЕНКО6</v>
          </cell>
          <cell r="B380" t="str">
            <v>ШЕВЧЕНКО</v>
          </cell>
          <cell r="C380">
            <v>6</v>
          </cell>
          <cell r="E380" t="str">
            <v>Гор.водоснабжение</v>
          </cell>
          <cell r="F380">
            <v>36.090000000000003</v>
          </cell>
          <cell r="G380">
            <v>12.03</v>
          </cell>
        </row>
        <row r="381">
          <cell r="A381" t="str">
            <v>ШЕВЧЕНКО8</v>
          </cell>
          <cell r="B381" t="str">
            <v>ШЕВЧЕНКО</v>
          </cell>
          <cell r="C381">
            <v>8</v>
          </cell>
          <cell r="E381" t="str">
            <v>Гор.водоснабжение</v>
          </cell>
          <cell r="F381">
            <v>24.06</v>
          </cell>
          <cell r="G381">
            <v>8.02</v>
          </cell>
        </row>
        <row r="382">
          <cell r="A382" t="str">
            <v>ШЕВЧЕНКО10</v>
          </cell>
          <cell r="B382" t="str">
            <v>ШЕВЧЕНКО</v>
          </cell>
          <cell r="C382">
            <v>10</v>
          </cell>
          <cell r="E382" t="str">
            <v>Гор.водоснабжение</v>
          </cell>
          <cell r="F382">
            <v>36.089999999999996</v>
          </cell>
          <cell r="G382">
            <v>12.030000000000001</v>
          </cell>
        </row>
        <row r="383">
          <cell r="A383" t="str">
            <v>ШКОЛЬНАЯ9</v>
          </cell>
          <cell r="B383" t="str">
            <v>ШКОЛЬНАЯ</v>
          </cell>
          <cell r="C383">
            <v>9</v>
          </cell>
          <cell r="E383" t="str">
            <v>Гор.водоснабжение</v>
          </cell>
          <cell r="F383">
            <v>66.165000000000006</v>
          </cell>
          <cell r="G383">
            <v>22.055</v>
          </cell>
        </row>
        <row r="384">
          <cell r="A384" t="str">
            <v>ШКОЛЬНАЯ10</v>
          </cell>
          <cell r="B384" t="str">
            <v>ШКОЛЬНАЯ</v>
          </cell>
          <cell r="C384">
            <v>10</v>
          </cell>
          <cell r="E384" t="str">
            <v>Гор.водоснабжение</v>
          </cell>
          <cell r="F384">
            <v>138.345</v>
          </cell>
          <cell r="G384">
            <v>46.115000000000002</v>
          </cell>
        </row>
        <row r="385">
          <cell r="A385" t="str">
            <v>ЭНГЕЛЬСА2А</v>
          </cell>
          <cell r="B385" t="str">
            <v>ЭНГЕЛЬСА</v>
          </cell>
          <cell r="C385">
            <v>2</v>
          </cell>
          <cell r="D385" t="str">
            <v>А</v>
          </cell>
          <cell r="E385" t="str">
            <v>Гор.водоснабжение</v>
          </cell>
          <cell r="F385">
            <v>132.33000000000001</v>
          </cell>
          <cell r="G385">
            <v>44.11</v>
          </cell>
        </row>
        <row r="386">
          <cell r="A386" t="str">
            <v>ЭНГЕЛЬСА2</v>
          </cell>
          <cell r="B386" t="str">
            <v>ЭНГЕЛЬСА</v>
          </cell>
          <cell r="C386">
            <v>2</v>
          </cell>
          <cell r="E386" t="str">
            <v>Гор.водоснабжение</v>
          </cell>
          <cell r="F386">
            <v>108.27</v>
          </cell>
          <cell r="G386">
            <v>36.090000000000003</v>
          </cell>
        </row>
        <row r="387">
          <cell r="A387" t="str">
            <v>ЭНГЕЛЬСА4А</v>
          </cell>
          <cell r="B387" t="str">
            <v>ЭНГЕЛЬСА</v>
          </cell>
          <cell r="C387">
            <v>4</v>
          </cell>
          <cell r="D387" t="str">
            <v>А</v>
          </cell>
          <cell r="E387" t="str">
            <v>Гор.водоснабжение</v>
          </cell>
          <cell r="F387">
            <v>400.39850000000001</v>
          </cell>
          <cell r="G387">
            <v>133.46616700000001</v>
          </cell>
        </row>
        <row r="388">
          <cell r="A388" t="str">
            <v>ЭНГЕЛЬСА4</v>
          </cell>
          <cell r="B388" t="str">
            <v>ЭНГЕЛЬСА</v>
          </cell>
          <cell r="C388">
            <v>4</v>
          </cell>
          <cell r="E388" t="str">
            <v>Гор.водоснабжение</v>
          </cell>
          <cell r="F388">
            <v>222.55500000000001</v>
          </cell>
          <cell r="G388">
            <v>74.185000000000002</v>
          </cell>
        </row>
        <row r="389">
          <cell r="A389" t="str">
            <v>ЭНГЕЛЬСА6А</v>
          </cell>
          <cell r="B389" t="str">
            <v>ЭНГЕЛЬСА</v>
          </cell>
          <cell r="C389">
            <v>6</v>
          </cell>
          <cell r="D389" t="str">
            <v>А</v>
          </cell>
          <cell r="E389" t="str">
            <v>Гор.водоснабжение</v>
          </cell>
          <cell r="F389">
            <v>90.224999999999994</v>
          </cell>
          <cell r="G389">
            <v>30.074999999999999</v>
          </cell>
        </row>
        <row r="390">
          <cell r="A390" t="str">
            <v>ЭНГЕЛЬСА6</v>
          </cell>
          <cell r="B390" t="str">
            <v>ЭНГЕЛЬСА</v>
          </cell>
          <cell r="C390">
            <v>6</v>
          </cell>
          <cell r="E390" t="str">
            <v>Гор.водоснабжение</v>
          </cell>
          <cell r="F390">
            <v>174.435</v>
          </cell>
          <cell r="G390">
            <v>58.145000000000003</v>
          </cell>
        </row>
        <row r="391">
          <cell r="A391" t="str">
            <v>ЭНГЕЛЬСА8А</v>
          </cell>
          <cell r="B391" t="str">
            <v>ЭНГЕЛЬСА</v>
          </cell>
          <cell r="C391">
            <v>8</v>
          </cell>
          <cell r="D391" t="str">
            <v>А</v>
          </cell>
          <cell r="E391" t="str">
            <v>Гор.водоснабжение</v>
          </cell>
          <cell r="F391">
            <v>114.285</v>
          </cell>
          <cell r="G391">
            <v>38.094999999999999</v>
          </cell>
        </row>
        <row r="392">
          <cell r="A392" t="str">
            <v>ЭНГЕЛЬСА8</v>
          </cell>
          <cell r="B392" t="str">
            <v>ЭНГЕЛЬСА</v>
          </cell>
          <cell r="C392">
            <v>8</v>
          </cell>
          <cell r="E392" t="str">
            <v>Гор.водоснабжение</v>
          </cell>
          <cell r="F392">
            <v>174.435</v>
          </cell>
          <cell r="G392">
            <v>58.145000000000003</v>
          </cell>
        </row>
        <row r="393">
          <cell r="A393" t="str">
            <v>ЭНГЕЛЬСА18</v>
          </cell>
          <cell r="B393" t="str">
            <v>ЭНГЕЛЬСА</v>
          </cell>
          <cell r="C393">
            <v>18</v>
          </cell>
          <cell r="E393" t="str">
            <v>Гор.водоснабжение</v>
          </cell>
          <cell r="F393">
            <v>144.36000000000001</v>
          </cell>
          <cell r="G393">
            <v>48.12</v>
          </cell>
        </row>
        <row r="394">
          <cell r="A394" t="str">
            <v>ЭНГЕЛЬСА22</v>
          </cell>
          <cell r="B394" t="str">
            <v>ЭНГЕЛЬСА</v>
          </cell>
          <cell r="C394">
            <v>22</v>
          </cell>
          <cell r="E394" t="str">
            <v>Гор.водоснабжение</v>
          </cell>
          <cell r="F394">
            <v>240.6</v>
          </cell>
          <cell r="G394">
            <v>80.2</v>
          </cell>
        </row>
        <row r="395">
          <cell r="A395" t="str">
            <v>ЭНГЕЛЬСА24</v>
          </cell>
          <cell r="B395" t="str">
            <v>ЭНГЕЛЬСА</v>
          </cell>
          <cell r="C395">
            <v>24</v>
          </cell>
          <cell r="E395" t="str">
            <v>Гор.водоснабжение</v>
          </cell>
          <cell r="F395">
            <v>60.15</v>
          </cell>
          <cell r="G395">
            <v>20.05</v>
          </cell>
        </row>
        <row r="396">
          <cell r="A396" t="str">
            <v>ЭНГЕЛЬСА28</v>
          </cell>
          <cell r="B396" t="str">
            <v>ЭНГЕЛЬСА</v>
          </cell>
          <cell r="C396">
            <v>28</v>
          </cell>
          <cell r="E396" t="str">
            <v>Гор.водоснабжение</v>
          </cell>
          <cell r="F396">
            <v>84.21</v>
          </cell>
          <cell r="G396">
            <v>28.07</v>
          </cell>
        </row>
        <row r="397">
          <cell r="A397" t="str">
            <v>ЭНГЕЛЬСА30</v>
          </cell>
          <cell r="B397" t="str">
            <v>ЭНГЕЛЬСА</v>
          </cell>
          <cell r="C397">
            <v>30</v>
          </cell>
          <cell r="E397" t="str">
            <v>Гор.водоснабжение</v>
          </cell>
          <cell r="F397">
            <v>138.345</v>
          </cell>
          <cell r="G397">
            <v>46.115000000000002</v>
          </cell>
        </row>
        <row r="398">
          <cell r="A398" t="str">
            <v>ЮБИЛЕЙНАЯ1</v>
          </cell>
          <cell r="B398" t="str">
            <v>ЮБИЛЕЙНАЯ</v>
          </cell>
          <cell r="C398">
            <v>1</v>
          </cell>
          <cell r="E398" t="str">
            <v>Гор.водоснабжение</v>
          </cell>
          <cell r="F398">
            <v>334.85505000000001</v>
          </cell>
          <cell r="G398">
            <v>111.61835000000001</v>
          </cell>
        </row>
        <row r="399">
          <cell r="A399" t="str">
            <v>ЮБИЛЕЙНАЯ3</v>
          </cell>
          <cell r="B399" t="str">
            <v>ЮБИЛЕЙНАЯ</v>
          </cell>
          <cell r="C399">
            <v>3</v>
          </cell>
          <cell r="E399" t="str">
            <v>Гор.водоснабжение</v>
          </cell>
          <cell r="F399">
            <v>180.45</v>
          </cell>
          <cell r="G399">
            <v>60.15</v>
          </cell>
        </row>
        <row r="400">
          <cell r="A400" t="str">
            <v>ЮБИЛЕЙНАЯ4</v>
          </cell>
          <cell r="B400" t="str">
            <v>ЮБИЛЕЙНАЯ</v>
          </cell>
          <cell r="C400">
            <v>4</v>
          </cell>
          <cell r="E400" t="str">
            <v>Гор.водоснабжение</v>
          </cell>
          <cell r="F400">
            <v>348.87</v>
          </cell>
          <cell r="G400">
            <v>116.29</v>
          </cell>
        </row>
        <row r="401">
          <cell r="A401" t="str">
            <v>ЮБИЛЕЙНАЯ7</v>
          </cell>
          <cell r="B401" t="str">
            <v>ЮБИЛЕЙНАЯ</v>
          </cell>
          <cell r="C401">
            <v>7</v>
          </cell>
          <cell r="E401" t="str">
            <v>Гор.водоснабжение</v>
          </cell>
          <cell r="F401">
            <v>276.69</v>
          </cell>
          <cell r="G401">
            <v>92.23</v>
          </cell>
        </row>
        <row r="402">
          <cell r="A402" t="str">
            <v>ЮБИЛЕЙНАЯ9</v>
          </cell>
          <cell r="B402" t="str">
            <v>ЮБИЛЕЙНАЯ</v>
          </cell>
          <cell r="C402">
            <v>9</v>
          </cell>
          <cell r="E402" t="str">
            <v>Гор.водоснабжение</v>
          </cell>
          <cell r="F402">
            <v>204.51</v>
          </cell>
          <cell r="G402">
            <v>68.17</v>
          </cell>
        </row>
        <row r="403">
          <cell r="A403" t="str">
            <v>ЮБИЛЕЙНАЯ10</v>
          </cell>
          <cell r="B403" t="str">
            <v>ЮБИЛЕЙНАЯ</v>
          </cell>
          <cell r="C403">
            <v>10</v>
          </cell>
          <cell r="E403" t="str">
            <v>Гор.водоснабжение</v>
          </cell>
          <cell r="F403">
            <v>246.61500000000001</v>
          </cell>
          <cell r="G403">
            <v>82.204999999999998</v>
          </cell>
        </row>
        <row r="404">
          <cell r="A404" t="str">
            <v>ЮБИЛЕЙНАЯ11</v>
          </cell>
          <cell r="B404" t="str">
            <v>ЮБИЛЕЙНАЯ</v>
          </cell>
          <cell r="C404">
            <v>11</v>
          </cell>
          <cell r="E404" t="str">
            <v>Гор.водоснабжение</v>
          </cell>
          <cell r="F404">
            <v>276.69</v>
          </cell>
          <cell r="G404">
            <v>92.23</v>
          </cell>
        </row>
        <row r="405">
          <cell r="A405" t="str">
            <v>ЮБИЛЕЙНАЯ12</v>
          </cell>
          <cell r="B405" t="str">
            <v>ЮБИЛЕЙНАЯ</v>
          </cell>
          <cell r="C405">
            <v>12</v>
          </cell>
          <cell r="E405" t="str">
            <v>Гор.водоснабжение</v>
          </cell>
          <cell r="F405">
            <v>126.315</v>
          </cell>
          <cell r="G405">
            <v>42.104999999999997</v>
          </cell>
        </row>
        <row r="406">
          <cell r="A406" t="str">
            <v>ЮБИЛЕЙНАЯ13</v>
          </cell>
          <cell r="B406" t="str">
            <v>ЮБИЛЕЙНАЯ</v>
          </cell>
          <cell r="C406">
            <v>13</v>
          </cell>
          <cell r="E406" t="str">
            <v>Гор.водоснабжение</v>
          </cell>
          <cell r="F406">
            <v>195.48750000000001</v>
          </cell>
          <cell r="G406">
            <v>65.162499999999994</v>
          </cell>
        </row>
        <row r="407">
          <cell r="A407" t="str">
            <v>ЮБИЛЕЙНАЯ14</v>
          </cell>
          <cell r="B407" t="str">
            <v>ЮБИЛЕЙНАЯ</v>
          </cell>
          <cell r="C407">
            <v>14</v>
          </cell>
          <cell r="E407" t="str">
            <v>Гор.водоснабжение</v>
          </cell>
          <cell r="F407">
            <v>192.48</v>
          </cell>
          <cell r="G407">
            <v>64.16</v>
          </cell>
        </row>
        <row r="408">
          <cell r="A408" t="str">
            <v>ЮБИЛЕЙНАЯ15</v>
          </cell>
          <cell r="B408" t="str">
            <v>ЮБИЛЕЙНАЯ</v>
          </cell>
          <cell r="C408">
            <v>15</v>
          </cell>
          <cell r="E408" t="str">
            <v>Гор.водоснабжение</v>
          </cell>
          <cell r="F408">
            <v>258.64499999999998</v>
          </cell>
          <cell r="G408">
            <v>86.215000000000003</v>
          </cell>
        </row>
        <row r="409">
          <cell r="A409" t="str">
            <v>ЮБИЛЕЙНАЯ16</v>
          </cell>
          <cell r="B409" t="str">
            <v>ЮБИЛЕЙНАЯ</v>
          </cell>
          <cell r="C409">
            <v>16</v>
          </cell>
          <cell r="E409" t="str">
            <v>Гор.водоснабжение</v>
          </cell>
          <cell r="F409">
            <v>138.345</v>
          </cell>
          <cell r="G409">
            <v>46.115000000000002</v>
          </cell>
        </row>
        <row r="410">
          <cell r="A410" t="str">
            <v>ЮБИЛЕЙНАЯ17</v>
          </cell>
          <cell r="B410" t="str">
            <v>ЮБИЛЕЙНАЯ</v>
          </cell>
          <cell r="C410">
            <v>17</v>
          </cell>
          <cell r="E410" t="str">
            <v>Гор.водоснабжение</v>
          </cell>
          <cell r="F410">
            <v>312.77999999999997</v>
          </cell>
          <cell r="G410">
            <v>104.26</v>
          </cell>
        </row>
        <row r="411">
          <cell r="A411" t="str">
            <v>ЮБИЛЕЙНАЯ18</v>
          </cell>
          <cell r="B411" t="str">
            <v>ЮБИЛЕЙНАЯ</v>
          </cell>
          <cell r="C411">
            <v>18</v>
          </cell>
          <cell r="E411" t="str">
            <v>Гор.водоснабжение</v>
          </cell>
          <cell r="F411">
            <v>216.54</v>
          </cell>
          <cell r="G411">
            <v>72.180000000000007</v>
          </cell>
        </row>
        <row r="412">
          <cell r="A412" t="str">
            <v>ЮБИЛЕЙНАЯ19</v>
          </cell>
          <cell r="B412" t="str">
            <v>ЮБИЛЕЙНАЯ</v>
          </cell>
          <cell r="C412">
            <v>19</v>
          </cell>
          <cell r="E412" t="str">
            <v>Гор.водоснабжение</v>
          </cell>
          <cell r="F412">
            <v>294.73500000000001</v>
          </cell>
          <cell r="G412">
            <v>98.245000000000005</v>
          </cell>
        </row>
        <row r="413">
          <cell r="A413" t="str">
            <v>ЮБИЛЕЙНАЯ20</v>
          </cell>
          <cell r="B413" t="str">
            <v>ЮБИЛЕЙНАЯ</v>
          </cell>
          <cell r="C413">
            <v>20</v>
          </cell>
          <cell r="E413" t="str">
            <v>Гор.водоснабжение</v>
          </cell>
          <cell r="F413">
            <v>84.21</v>
          </cell>
          <cell r="G413">
            <v>28.07</v>
          </cell>
        </row>
        <row r="414">
          <cell r="A414" t="str">
            <v>ЮБИЛЕЙНАЯ22</v>
          </cell>
          <cell r="B414" t="str">
            <v>ЮБИЛЕЙНАЯ</v>
          </cell>
          <cell r="C414">
            <v>22</v>
          </cell>
          <cell r="E414" t="str">
            <v>Гор.водоснабжение</v>
          </cell>
          <cell r="F414">
            <v>126.315</v>
          </cell>
          <cell r="G414">
            <v>42.104999999999997</v>
          </cell>
        </row>
        <row r="415">
          <cell r="A415" t="str">
            <v>ЮБИЛЕЙНАЯ23</v>
          </cell>
          <cell r="B415" t="str">
            <v>ЮБИЛЕЙНАЯ</v>
          </cell>
          <cell r="C415">
            <v>23</v>
          </cell>
          <cell r="E415" t="str">
            <v>Гор.водоснабжение</v>
          </cell>
          <cell r="F415">
            <v>210.52500000000001</v>
          </cell>
          <cell r="G415">
            <v>70.174999999999997</v>
          </cell>
        </row>
        <row r="416">
          <cell r="A416" t="str">
            <v>ЮБИЛЕЙНАЯ25</v>
          </cell>
          <cell r="B416" t="str">
            <v>ЮБИЛЕЙНАЯ</v>
          </cell>
          <cell r="C416">
            <v>25</v>
          </cell>
          <cell r="E416" t="str">
            <v>Гор.водоснабжение</v>
          </cell>
          <cell r="F416">
            <v>102.255</v>
          </cell>
          <cell r="G416">
            <v>34.085000000000001</v>
          </cell>
        </row>
        <row r="417">
          <cell r="A417" t="str">
            <v>ЮБИЛЕЙНАЯ37</v>
          </cell>
          <cell r="B417" t="str">
            <v>ЮБИЛЕЙНАЯ</v>
          </cell>
          <cell r="C417">
            <v>37</v>
          </cell>
          <cell r="E417" t="str">
            <v>Гор.водоснабжение</v>
          </cell>
          <cell r="F417">
            <v>42.104999999999997</v>
          </cell>
          <cell r="G417">
            <v>14.035</v>
          </cell>
        </row>
        <row r="418">
          <cell r="A418" t="str">
            <v>ЮЖНАЯ1</v>
          </cell>
          <cell r="B418" t="str">
            <v>ЮЖНАЯ</v>
          </cell>
          <cell r="C418">
            <v>1</v>
          </cell>
          <cell r="E418" t="str">
            <v>Гор.водоснабжение</v>
          </cell>
          <cell r="F418">
            <v>6.0149999999999997</v>
          </cell>
          <cell r="G418">
            <v>2.0049999999999999</v>
          </cell>
        </row>
        <row r="419">
          <cell r="A419" t="str">
            <v>ЮЖНАЯ5</v>
          </cell>
          <cell r="B419" t="str">
            <v>ЮЖНАЯ</v>
          </cell>
          <cell r="C419">
            <v>5</v>
          </cell>
          <cell r="E419" t="str">
            <v>Гор.водоснабжение</v>
          </cell>
          <cell r="F419">
            <v>105.2625</v>
          </cell>
          <cell r="G419">
            <v>35.087499999999999</v>
          </cell>
        </row>
        <row r="420">
          <cell r="A420" t="str">
            <v>ЮЖНАЯ7</v>
          </cell>
          <cell r="B420" t="str">
            <v>ЮЖНАЯ</v>
          </cell>
          <cell r="C420">
            <v>7</v>
          </cell>
          <cell r="E420" t="str">
            <v>Гор.водоснабжение</v>
          </cell>
          <cell r="F420">
            <v>192.48</v>
          </cell>
          <cell r="G420">
            <v>64.16</v>
          </cell>
        </row>
      </sheetData>
      <sheetData sheetId="5">
        <row r="2">
          <cell r="A2" t="str">
            <v>Белинского1</v>
          </cell>
          <cell r="B2" t="str">
            <v>Белинского</v>
          </cell>
          <cell r="C2">
            <v>1</v>
          </cell>
          <cell r="E2">
            <v>47</v>
          </cell>
        </row>
        <row r="3">
          <cell r="A3" t="str">
            <v>Белинского2</v>
          </cell>
          <cell r="B3" t="str">
            <v>Белинского</v>
          </cell>
          <cell r="C3">
            <v>2</v>
          </cell>
          <cell r="E3">
            <v>37</v>
          </cell>
        </row>
        <row r="4">
          <cell r="A4" t="str">
            <v>Белинского3</v>
          </cell>
          <cell r="B4" t="str">
            <v>Белинского</v>
          </cell>
          <cell r="C4">
            <v>3</v>
          </cell>
          <cell r="E4">
            <v>59</v>
          </cell>
        </row>
        <row r="5">
          <cell r="A5" t="str">
            <v>Белинского4</v>
          </cell>
          <cell r="B5" t="str">
            <v>Белинского</v>
          </cell>
          <cell r="C5">
            <v>4</v>
          </cell>
          <cell r="E5">
            <v>27</v>
          </cell>
        </row>
        <row r="6">
          <cell r="A6" t="str">
            <v>Белинского5</v>
          </cell>
          <cell r="B6" t="str">
            <v>Белинского</v>
          </cell>
          <cell r="C6">
            <v>5</v>
          </cell>
          <cell r="E6">
            <v>47</v>
          </cell>
        </row>
        <row r="7">
          <cell r="A7" t="str">
            <v>Белинского7</v>
          </cell>
          <cell r="B7" t="str">
            <v>Белинского</v>
          </cell>
          <cell r="C7">
            <v>7</v>
          </cell>
          <cell r="E7">
            <v>57</v>
          </cell>
        </row>
        <row r="8">
          <cell r="A8" t="str">
            <v>Белинского8</v>
          </cell>
          <cell r="B8" t="str">
            <v>Белинского</v>
          </cell>
          <cell r="C8">
            <v>8</v>
          </cell>
          <cell r="E8">
            <v>29</v>
          </cell>
        </row>
        <row r="9">
          <cell r="A9" t="str">
            <v>Белинского9</v>
          </cell>
          <cell r="B9" t="str">
            <v>Белинского</v>
          </cell>
          <cell r="C9">
            <v>9</v>
          </cell>
          <cell r="E9">
            <v>56</v>
          </cell>
        </row>
        <row r="10">
          <cell r="A10" t="str">
            <v>Белинского10</v>
          </cell>
          <cell r="B10" t="str">
            <v>Белинского</v>
          </cell>
          <cell r="C10">
            <v>10</v>
          </cell>
          <cell r="E10">
            <v>11</v>
          </cell>
        </row>
        <row r="11">
          <cell r="A11" t="str">
            <v>Белинского11</v>
          </cell>
          <cell r="B11" t="str">
            <v>Белинского</v>
          </cell>
          <cell r="C11">
            <v>11</v>
          </cell>
          <cell r="E11">
            <v>43</v>
          </cell>
        </row>
        <row r="12">
          <cell r="A12" t="str">
            <v>Белинского14</v>
          </cell>
          <cell r="B12" t="str">
            <v>Белинского</v>
          </cell>
          <cell r="C12">
            <v>14</v>
          </cell>
          <cell r="E12">
            <v>49</v>
          </cell>
        </row>
        <row r="13">
          <cell r="A13" t="str">
            <v>Белинского16а</v>
          </cell>
          <cell r="B13" t="str">
            <v>Белинского</v>
          </cell>
          <cell r="C13" t="str">
            <v>16а</v>
          </cell>
          <cell r="E13">
            <v>40</v>
          </cell>
        </row>
        <row r="14">
          <cell r="A14" t="str">
            <v>Белинского16б</v>
          </cell>
          <cell r="B14" t="str">
            <v>Белинского</v>
          </cell>
          <cell r="C14" t="str">
            <v>16б</v>
          </cell>
          <cell r="E14">
            <v>98</v>
          </cell>
        </row>
        <row r="15">
          <cell r="A15" t="str">
            <v>Белинского16</v>
          </cell>
          <cell r="B15" t="str">
            <v>Белинского</v>
          </cell>
          <cell r="C15">
            <v>16</v>
          </cell>
          <cell r="E15">
            <v>93</v>
          </cell>
        </row>
        <row r="16">
          <cell r="A16" t="str">
            <v>Белинского20а</v>
          </cell>
          <cell r="B16" t="str">
            <v>Белинского</v>
          </cell>
          <cell r="C16" t="str">
            <v>20а</v>
          </cell>
          <cell r="E16">
            <v>60</v>
          </cell>
        </row>
        <row r="17">
          <cell r="A17" t="str">
            <v>Белинского20б</v>
          </cell>
          <cell r="B17" t="str">
            <v>Белинского</v>
          </cell>
          <cell r="C17" t="str">
            <v>20б</v>
          </cell>
          <cell r="E17">
            <v>110</v>
          </cell>
        </row>
        <row r="18">
          <cell r="A18" t="str">
            <v>Белинского20</v>
          </cell>
          <cell r="B18" t="str">
            <v>Белинского</v>
          </cell>
          <cell r="C18">
            <v>20</v>
          </cell>
          <cell r="E18">
            <v>97</v>
          </cell>
        </row>
        <row r="19">
          <cell r="A19" t="str">
            <v>Белинского22</v>
          </cell>
          <cell r="B19" t="str">
            <v>Белинского</v>
          </cell>
          <cell r="C19">
            <v>22</v>
          </cell>
          <cell r="E19">
            <v>109</v>
          </cell>
        </row>
        <row r="20">
          <cell r="A20" t="str">
            <v>Белинского24</v>
          </cell>
          <cell r="B20" t="str">
            <v>Белинского</v>
          </cell>
          <cell r="C20">
            <v>24</v>
          </cell>
          <cell r="E20">
            <v>38</v>
          </cell>
        </row>
        <row r="21">
          <cell r="A21" t="str">
            <v>Белинского25</v>
          </cell>
          <cell r="B21" t="str">
            <v>Белинского</v>
          </cell>
          <cell r="C21">
            <v>25</v>
          </cell>
          <cell r="E21">
            <v>93</v>
          </cell>
        </row>
        <row r="22">
          <cell r="A22" t="str">
            <v>Белинского28</v>
          </cell>
          <cell r="B22" t="str">
            <v>Белинского</v>
          </cell>
          <cell r="C22">
            <v>28</v>
          </cell>
          <cell r="E22">
            <v>52</v>
          </cell>
        </row>
        <row r="23">
          <cell r="A23" t="str">
            <v>Белинского30</v>
          </cell>
          <cell r="B23" t="str">
            <v>Белинского</v>
          </cell>
          <cell r="C23">
            <v>30</v>
          </cell>
          <cell r="E23">
            <v>80</v>
          </cell>
        </row>
        <row r="24">
          <cell r="A24" t="str">
            <v>Белинского35</v>
          </cell>
          <cell r="B24" t="str">
            <v>Белинского</v>
          </cell>
          <cell r="C24">
            <v>35</v>
          </cell>
          <cell r="E24">
            <v>101</v>
          </cell>
        </row>
        <row r="25">
          <cell r="A25" t="str">
            <v>Белинского40</v>
          </cell>
          <cell r="B25" t="str">
            <v>Белинского</v>
          </cell>
          <cell r="C25">
            <v>40</v>
          </cell>
          <cell r="E25">
            <v>51</v>
          </cell>
        </row>
        <row r="26">
          <cell r="A26" t="str">
            <v>Белинского41</v>
          </cell>
          <cell r="B26" t="str">
            <v>Белинского</v>
          </cell>
          <cell r="C26">
            <v>41</v>
          </cell>
          <cell r="E26">
            <v>110</v>
          </cell>
        </row>
        <row r="27">
          <cell r="A27" t="str">
            <v>Белинского42</v>
          </cell>
          <cell r="B27" t="str">
            <v>Белинского</v>
          </cell>
          <cell r="C27">
            <v>42</v>
          </cell>
          <cell r="E27">
            <v>40</v>
          </cell>
        </row>
        <row r="28">
          <cell r="A28" t="str">
            <v>Белинского43</v>
          </cell>
          <cell r="B28" t="str">
            <v>Белинского</v>
          </cell>
          <cell r="C28">
            <v>43</v>
          </cell>
          <cell r="E28">
            <v>47</v>
          </cell>
        </row>
        <row r="29">
          <cell r="A29" t="str">
            <v>Белинского44</v>
          </cell>
          <cell r="B29" t="str">
            <v>Белинского</v>
          </cell>
          <cell r="C29">
            <v>44</v>
          </cell>
          <cell r="E29">
            <v>57</v>
          </cell>
        </row>
        <row r="30">
          <cell r="A30" t="str">
            <v>Белинского45</v>
          </cell>
          <cell r="B30" t="str">
            <v>Белинского</v>
          </cell>
          <cell r="C30">
            <v>45</v>
          </cell>
          <cell r="E30">
            <v>91</v>
          </cell>
        </row>
        <row r="31">
          <cell r="A31" t="str">
            <v>Белинского46</v>
          </cell>
          <cell r="B31" t="str">
            <v>Белинского</v>
          </cell>
          <cell r="C31">
            <v>46</v>
          </cell>
          <cell r="E31">
            <v>117</v>
          </cell>
        </row>
        <row r="32">
          <cell r="A32" t="str">
            <v>Белинского48</v>
          </cell>
          <cell r="B32" t="str">
            <v>Белинского</v>
          </cell>
          <cell r="C32">
            <v>48</v>
          </cell>
          <cell r="E32">
            <v>85</v>
          </cell>
        </row>
        <row r="33">
          <cell r="A33" t="str">
            <v>Белинского51</v>
          </cell>
          <cell r="B33" t="str">
            <v>Белинского</v>
          </cell>
          <cell r="C33">
            <v>51</v>
          </cell>
          <cell r="E33">
            <v>101</v>
          </cell>
        </row>
        <row r="34">
          <cell r="A34" t="str">
            <v>Белинского53</v>
          </cell>
          <cell r="B34" t="str">
            <v>Белинского</v>
          </cell>
          <cell r="C34">
            <v>53</v>
          </cell>
          <cell r="E34">
            <v>49</v>
          </cell>
        </row>
        <row r="35">
          <cell r="A35" t="str">
            <v>Белинского55</v>
          </cell>
          <cell r="B35" t="str">
            <v>Белинского</v>
          </cell>
          <cell r="C35">
            <v>55</v>
          </cell>
          <cell r="E35">
            <v>100</v>
          </cell>
        </row>
        <row r="36">
          <cell r="A36" t="str">
            <v>Гоголя1</v>
          </cell>
          <cell r="B36" t="str">
            <v>Гоголя</v>
          </cell>
          <cell r="C36">
            <v>1</v>
          </cell>
          <cell r="E36">
            <v>31</v>
          </cell>
        </row>
        <row r="37">
          <cell r="A37" t="str">
            <v>Гоголя2</v>
          </cell>
          <cell r="B37" t="str">
            <v>Гоголя</v>
          </cell>
          <cell r="C37">
            <v>2</v>
          </cell>
          <cell r="E37">
            <v>32</v>
          </cell>
        </row>
        <row r="38">
          <cell r="A38" t="str">
            <v>Гоголя3</v>
          </cell>
          <cell r="B38" t="str">
            <v>Гоголя</v>
          </cell>
          <cell r="C38">
            <v>3</v>
          </cell>
          <cell r="E38">
            <v>29</v>
          </cell>
        </row>
        <row r="39">
          <cell r="A39" t="str">
            <v>Гоголя4</v>
          </cell>
          <cell r="B39" t="str">
            <v>Гоголя</v>
          </cell>
          <cell r="C39">
            <v>4</v>
          </cell>
          <cell r="E39">
            <v>33</v>
          </cell>
        </row>
        <row r="40">
          <cell r="A40" t="str">
            <v>Гоголя5</v>
          </cell>
          <cell r="B40" t="str">
            <v>Гоголя</v>
          </cell>
          <cell r="C40">
            <v>5</v>
          </cell>
          <cell r="E40">
            <v>30</v>
          </cell>
        </row>
        <row r="41">
          <cell r="A41" t="str">
            <v>Гоголя6</v>
          </cell>
          <cell r="B41" t="str">
            <v>Гоголя</v>
          </cell>
          <cell r="C41">
            <v>6</v>
          </cell>
          <cell r="E41">
            <v>31</v>
          </cell>
        </row>
        <row r="42">
          <cell r="A42" t="str">
            <v>Гоголя7</v>
          </cell>
          <cell r="B42" t="str">
            <v>Гоголя</v>
          </cell>
          <cell r="C42">
            <v>7</v>
          </cell>
          <cell r="E42">
            <v>28</v>
          </cell>
        </row>
        <row r="43">
          <cell r="A43" t="str">
            <v>Гоголя8</v>
          </cell>
          <cell r="B43" t="str">
            <v>Гоголя</v>
          </cell>
          <cell r="C43">
            <v>8</v>
          </cell>
          <cell r="E43">
            <v>30</v>
          </cell>
        </row>
        <row r="44">
          <cell r="A44" t="str">
            <v>Гоголя9</v>
          </cell>
          <cell r="B44" t="str">
            <v>Гоголя</v>
          </cell>
          <cell r="C44">
            <v>9</v>
          </cell>
          <cell r="E44">
            <v>33</v>
          </cell>
        </row>
        <row r="45">
          <cell r="A45" t="str">
            <v>Гоголя11</v>
          </cell>
          <cell r="B45" t="str">
            <v>Гоголя</v>
          </cell>
          <cell r="C45">
            <v>11</v>
          </cell>
          <cell r="E45">
            <v>29</v>
          </cell>
        </row>
        <row r="46">
          <cell r="A46" t="str">
            <v>Гоголя13</v>
          </cell>
          <cell r="B46" t="str">
            <v>Гоголя</v>
          </cell>
          <cell r="C46">
            <v>13</v>
          </cell>
          <cell r="E46">
            <v>27</v>
          </cell>
        </row>
        <row r="47">
          <cell r="A47" t="str">
            <v>Гоголя15</v>
          </cell>
          <cell r="B47" t="str">
            <v>Гоголя</v>
          </cell>
          <cell r="C47">
            <v>15</v>
          </cell>
          <cell r="E47">
            <v>41</v>
          </cell>
        </row>
        <row r="48">
          <cell r="A48" t="str">
            <v>Дзержинского3</v>
          </cell>
          <cell r="B48" t="str">
            <v>Дзержинского</v>
          </cell>
          <cell r="C48">
            <v>3</v>
          </cell>
          <cell r="E48">
            <v>30</v>
          </cell>
        </row>
        <row r="49">
          <cell r="A49" t="str">
            <v>Дзержинского5</v>
          </cell>
          <cell r="B49" t="str">
            <v>Дзержинского</v>
          </cell>
          <cell r="C49">
            <v>5</v>
          </cell>
          <cell r="E49">
            <v>29</v>
          </cell>
        </row>
        <row r="50">
          <cell r="A50" t="str">
            <v>Дзержинского6</v>
          </cell>
          <cell r="B50" t="str">
            <v>Дзержинского</v>
          </cell>
          <cell r="C50">
            <v>6</v>
          </cell>
          <cell r="E50">
            <v>22</v>
          </cell>
        </row>
        <row r="51">
          <cell r="A51" t="str">
            <v>Дзержинского9</v>
          </cell>
          <cell r="B51" t="str">
            <v>Дзержинского</v>
          </cell>
          <cell r="C51">
            <v>9</v>
          </cell>
          <cell r="E51">
            <v>34</v>
          </cell>
        </row>
        <row r="52">
          <cell r="A52" t="str">
            <v>Дзержинского11</v>
          </cell>
          <cell r="B52" t="str">
            <v>Дзержинского</v>
          </cell>
          <cell r="C52">
            <v>11</v>
          </cell>
          <cell r="E52">
            <v>22</v>
          </cell>
        </row>
        <row r="53">
          <cell r="A53" t="str">
            <v>Дзержинского19</v>
          </cell>
          <cell r="B53" t="str">
            <v>Дзержинского</v>
          </cell>
          <cell r="C53">
            <v>19</v>
          </cell>
          <cell r="E53">
            <v>32</v>
          </cell>
        </row>
        <row r="54">
          <cell r="A54" t="str">
            <v>Дзержинского23</v>
          </cell>
          <cell r="B54" t="str">
            <v>Дзержинского</v>
          </cell>
          <cell r="C54">
            <v>23</v>
          </cell>
          <cell r="E54">
            <v>33</v>
          </cell>
        </row>
        <row r="55">
          <cell r="A55" t="str">
            <v>Дзержинского25</v>
          </cell>
          <cell r="B55" t="str">
            <v>Дзержинского</v>
          </cell>
          <cell r="C55">
            <v>25</v>
          </cell>
          <cell r="E55">
            <v>25</v>
          </cell>
        </row>
        <row r="56">
          <cell r="A56" t="str">
            <v>Д.Васильева1</v>
          </cell>
          <cell r="B56" t="str">
            <v>Д.Васильева</v>
          </cell>
          <cell r="C56">
            <v>1</v>
          </cell>
          <cell r="E56">
            <v>349</v>
          </cell>
        </row>
        <row r="57">
          <cell r="A57" t="str">
            <v>К.Маркса2</v>
          </cell>
          <cell r="B57" t="str">
            <v>К.Маркса</v>
          </cell>
          <cell r="C57">
            <v>2</v>
          </cell>
          <cell r="E57">
            <v>112</v>
          </cell>
        </row>
        <row r="58">
          <cell r="A58" t="str">
            <v>К.Маркса4</v>
          </cell>
          <cell r="B58" t="str">
            <v>К.Маркса</v>
          </cell>
          <cell r="C58">
            <v>4</v>
          </cell>
          <cell r="E58">
            <v>60</v>
          </cell>
        </row>
        <row r="59">
          <cell r="A59" t="str">
            <v>К.Маркса6</v>
          </cell>
          <cell r="B59" t="str">
            <v>К.Маркса</v>
          </cell>
          <cell r="C59">
            <v>6</v>
          </cell>
          <cell r="E59">
            <v>55</v>
          </cell>
        </row>
        <row r="60">
          <cell r="A60" t="str">
            <v>К.Маркса7</v>
          </cell>
          <cell r="B60" t="str">
            <v>К.Маркса</v>
          </cell>
          <cell r="C60">
            <v>7</v>
          </cell>
          <cell r="E60">
            <v>94</v>
          </cell>
        </row>
        <row r="61">
          <cell r="A61" t="str">
            <v>К.Маркса9</v>
          </cell>
          <cell r="B61" t="str">
            <v>К.Маркса</v>
          </cell>
          <cell r="C61">
            <v>9</v>
          </cell>
          <cell r="E61">
            <v>51</v>
          </cell>
        </row>
        <row r="62">
          <cell r="A62" t="str">
            <v>К.Маркса10</v>
          </cell>
          <cell r="B62" t="str">
            <v>К.Маркса</v>
          </cell>
          <cell r="C62">
            <v>10</v>
          </cell>
          <cell r="E62">
            <v>52</v>
          </cell>
        </row>
        <row r="63">
          <cell r="A63" t="str">
            <v>К.Маркса12</v>
          </cell>
          <cell r="B63" t="str">
            <v>К.Маркса</v>
          </cell>
          <cell r="C63">
            <v>12</v>
          </cell>
          <cell r="E63">
            <v>88</v>
          </cell>
        </row>
        <row r="64">
          <cell r="A64" t="str">
            <v>К.Маркса13</v>
          </cell>
          <cell r="B64" t="str">
            <v>К.Маркса</v>
          </cell>
          <cell r="C64">
            <v>13</v>
          </cell>
          <cell r="E64">
            <v>100</v>
          </cell>
        </row>
        <row r="65">
          <cell r="A65" t="str">
            <v>К.Маркса14</v>
          </cell>
          <cell r="B65" t="str">
            <v>К.Маркса</v>
          </cell>
          <cell r="C65">
            <v>14</v>
          </cell>
          <cell r="E65">
            <v>70</v>
          </cell>
        </row>
        <row r="66">
          <cell r="A66" t="str">
            <v>К.Маркса17</v>
          </cell>
          <cell r="B66" t="str">
            <v>К.Маркса</v>
          </cell>
          <cell r="C66">
            <v>17</v>
          </cell>
          <cell r="E66">
            <v>103</v>
          </cell>
        </row>
        <row r="67">
          <cell r="A67" t="str">
            <v>К.Маркса19</v>
          </cell>
          <cell r="B67" t="str">
            <v>К.Маркса</v>
          </cell>
          <cell r="C67">
            <v>19</v>
          </cell>
          <cell r="E67">
            <v>52</v>
          </cell>
        </row>
        <row r="68">
          <cell r="A68" t="str">
            <v>К.Маркса21</v>
          </cell>
          <cell r="B68" t="str">
            <v>К.Маркса</v>
          </cell>
          <cell r="C68">
            <v>21</v>
          </cell>
          <cell r="E68">
            <v>121</v>
          </cell>
        </row>
        <row r="69">
          <cell r="A69" t="str">
            <v>Кирова18</v>
          </cell>
          <cell r="B69" t="str">
            <v>Кирова</v>
          </cell>
          <cell r="C69">
            <v>18</v>
          </cell>
          <cell r="E69">
            <v>258</v>
          </cell>
        </row>
        <row r="70">
          <cell r="A70" t="str">
            <v>Кирова19а</v>
          </cell>
          <cell r="B70" t="str">
            <v>Кирова</v>
          </cell>
          <cell r="C70" t="str">
            <v>19а</v>
          </cell>
          <cell r="E70">
            <v>96</v>
          </cell>
        </row>
        <row r="71">
          <cell r="A71" t="str">
            <v>Кирова19</v>
          </cell>
          <cell r="B71" t="str">
            <v>Кирова</v>
          </cell>
          <cell r="C71">
            <v>19</v>
          </cell>
          <cell r="E71">
            <v>75</v>
          </cell>
        </row>
        <row r="72">
          <cell r="A72" t="str">
            <v>Кирова21</v>
          </cell>
          <cell r="B72" t="str">
            <v>Кирова</v>
          </cell>
          <cell r="C72">
            <v>21</v>
          </cell>
          <cell r="E72">
            <v>110</v>
          </cell>
        </row>
        <row r="73">
          <cell r="A73" t="str">
            <v>Кирова25</v>
          </cell>
          <cell r="B73" t="str">
            <v>Кирова</v>
          </cell>
          <cell r="C73">
            <v>25</v>
          </cell>
          <cell r="E73">
            <v>84</v>
          </cell>
        </row>
        <row r="74">
          <cell r="A74" t="str">
            <v>Кирова27</v>
          </cell>
          <cell r="B74" t="str">
            <v>Кирова</v>
          </cell>
          <cell r="C74">
            <v>27</v>
          </cell>
          <cell r="E74">
            <v>104</v>
          </cell>
        </row>
        <row r="75">
          <cell r="A75" t="str">
            <v>Кирова28</v>
          </cell>
          <cell r="B75" t="str">
            <v>Кирова</v>
          </cell>
          <cell r="C75">
            <v>28</v>
          </cell>
          <cell r="E75">
            <v>139</v>
          </cell>
        </row>
        <row r="76">
          <cell r="A76" t="str">
            <v>Кирова29</v>
          </cell>
          <cell r="B76" t="str">
            <v>Кирова</v>
          </cell>
          <cell r="C76">
            <v>29</v>
          </cell>
          <cell r="E76">
            <v>80</v>
          </cell>
        </row>
        <row r="77">
          <cell r="A77" t="str">
            <v>Кирова30</v>
          </cell>
          <cell r="B77" t="str">
            <v>Кирова</v>
          </cell>
          <cell r="C77">
            <v>30</v>
          </cell>
          <cell r="E77">
            <v>135</v>
          </cell>
        </row>
        <row r="78">
          <cell r="A78" t="str">
            <v>Кирова31</v>
          </cell>
          <cell r="B78" t="str">
            <v>Кирова</v>
          </cell>
          <cell r="C78">
            <v>31</v>
          </cell>
          <cell r="E78">
            <v>101</v>
          </cell>
        </row>
        <row r="79">
          <cell r="A79" t="str">
            <v>Кирова32</v>
          </cell>
          <cell r="B79" t="str">
            <v>Кирова</v>
          </cell>
          <cell r="C79">
            <v>32</v>
          </cell>
          <cell r="E79">
            <v>132</v>
          </cell>
        </row>
        <row r="80">
          <cell r="A80" t="str">
            <v>Кирова34</v>
          </cell>
          <cell r="B80" t="str">
            <v>Кирова</v>
          </cell>
          <cell r="C80">
            <v>34</v>
          </cell>
          <cell r="E80">
            <v>178</v>
          </cell>
        </row>
        <row r="81">
          <cell r="A81" t="str">
            <v>Кирова35</v>
          </cell>
          <cell r="B81" t="str">
            <v>Кирова</v>
          </cell>
          <cell r="C81">
            <v>35</v>
          </cell>
          <cell r="E81">
            <v>87</v>
          </cell>
        </row>
        <row r="82">
          <cell r="A82" t="str">
            <v>Кирова36</v>
          </cell>
          <cell r="B82" t="str">
            <v>Кирова</v>
          </cell>
          <cell r="C82">
            <v>36</v>
          </cell>
          <cell r="E82">
            <v>120</v>
          </cell>
        </row>
        <row r="83">
          <cell r="A83" t="str">
            <v>Кирова37</v>
          </cell>
          <cell r="B83" t="str">
            <v>Кирова</v>
          </cell>
          <cell r="C83">
            <v>37</v>
          </cell>
          <cell r="E83">
            <v>107</v>
          </cell>
        </row>
        <row r="84">
          <cell r="A84" t="str">
            <v>Кирова38</v>
          </cell>
          <cell r="B84" t="str">
            <v>Кирова</v>
          </cell>
          <cell r="C84">
            <v>38</v>
          </cell>
          <cell r="E84">
            <v>235</v>
          </cell>
        </row>
        <row r="85">
          <cell r="A85" t="str">
            <v>Кирова39</v>
          </cell>
          <cell r="B85" t="str">
            <v>Кирова</v>
          </cell>
          <cell r="C85">
            <v>39</v>
          </cell>
          <cell r="E85">
            <v>106</v>
          </cell>
        </row>
        <row r="86">
          <cell r="A86" t="str">
            <v>Кирова40</v>
          </cell>
          <cell r="B86" t="str">
            <v>Кирова</v>
          </cell>
          <cell r="C86">
            <v>40</v>
          </cell>
          <cell r="E86">
            <v>125</v>
          </cell>
        </row>
        <row r="87">
          <cell r="A87" t="str">
            <v>Кирова48</v>
          </cell>
          <cell r="B87" t="str">
            <v>Кирова</v>
          </cell>
          <cell r="C87">
            <v>48</v>
          </cell>
          <cell r="E87">
            <v>115</v>
          </cell>
        </row>
        <row r="88">
          <cell r="A88" t="str">
            <v>Кирова50</v>
          </cell>
          <cell r="B88" t="str">
            <v>Кирова</v>
          </cell>
          <cell r="C88">
            <v>50</v>
          </cell>
          <cell r="E88">
            <v>103</v>
          </cell>
        </row>
        <row r="89">
          <cell r="A89" t="str">
            <v>Кирова52</v>
          </cell>
          <cell r="B89" t="str">
            <v>Кирова</v>
          </cell>
          <cell r="C89">
            <v>52</v>
          </cell>
          <cell r="E89">
            <v>143</v>
          </cell>
        </row>
        <row r="90">
          <cell r="A90" t="str">
            <v>Кирова54</v>
          </cell>
          <cell r="B90" t="str">
            <v>Кирова</v>
          </cell>
          <cell r="C90">
            <v>54</v>
          </cell>
          <cell r="E90">
            <v>130</v>
          </cell>
        </row>
        <row r="91">
          <cell r="A91" t="str">
            <v>Кирова56</v>
          </cell>
          <cell r="B91" t="str">
            <v>Кирова</v>
          </cell>
          <cell r="C91">
            <v>56</v>
          </cell>
          <cell r="E91">
            <v>123</v>
          </cell>
        </row>
        <row r="92">
          <cell r="A92" t="str">
            <v>Кирова62</v>
          </cell>
          <cell r="B92" t="str">
            <v>Кирова</v>
          </cell>
          <cell r="C92">
            <v>62</v>
          </cell>
          <cell r="E92">
            <v>95</v>
          </cell>
        </row>
        <row r="93">
          <cell r="A93" t="str">
            <v>Ком.проспект1</v>
          </cell>
          <cell r="B93" t="str">
            <v>Ком.проспект</v>
          </cell>
          <cell r="C93">
            <v>1</v>
          </cell>
          <cell r="E93">
            <v>10</v>
          </cell>
        </row>
        <row r="94">
          <cell r="A94" t="str">
            <v>Ком.проспект2</v>
          </cell>
          <cell r="B94" t="str">
            <v>Ком.проспект</v>
          </cell>
          <cell r="C94">
            <v>2</v>
          </cell>
          <cell r="E94">
            <v>11</v>
          </cell>
        </row>
        <row r="95">
          <cell r="A95" t="str">
            <v>Ком.проспект6</v>
          </cell>
          <cell r="B95" t="str">
            <v>Ком.проспект</v>
          </cell>
          <cell r="C95">
            <v>6</v>
          </cell>
          <cell r="E95">
            <v>30</v>
          </cell>
        </row>
        <row r="96">
          <cell r="A96" t="str">
            <v>Ком.проспект7а</v>
          </cell>
          <cell r="B96" t="str">
            <v>Ком.проспект</v>
          </cell>
          <cell r="C96" t="str">
            <v>7а</v>
          </cell>
          <cell r="E96">
            <v>36</v>
          </cell>
        </row>
        <row r="97">
          <cell r="A97" t="str">
            <v>Ком.проспект7б</v>
          </cell>
          <cell r="B97" t="str">
            <v>Ком.проспект</v>
          </cell>
          <cell r="C97" t="str">
            <v>7б</v>
          </cell>
          <cell r="E97">
            <v>31</v>
          </cell>
        </row>
        <row r="98">
          <cell r="A98" t="str">
            <v>Ком.проспект7в</v>
          </cell>
          <cell r="B98" t="str">
            <v>Ком.проспект</v>
          </cell>
          <cell r="C98" t="str">
            <v>7в</v>
          </cell>
          <cell r="E98">
            <v>18</v>
          </cell>
        </row>
        <row r="99">
          <cell r="A99" t="str">
            <v>Ком.проспект7г</v>
          </cell>
          <cell r="B99" t="str">
            <v>Ком.проспект</v>
          </cell>
          <cell r="C99" t="str">
            <v>7г</v>
          </cell>
          <cell r="E99">
            <v>22</v>
          </cell>
        </row>
        <row r="100">
          <cell r="A100" t="str">
            <v>Ком.проспект7</v>
          </cell>
          <cell r="B100" t="str">
            <v>Ком.проспект</v>
          </cell>
          <cell r="C100">
            <v>7</v>
          </cell>
          <cell r="E100">
            <v>4</v>
          </cell>
        </row>
        <row r="101">
          <cell r="A101" t="str">
            <v>Ком.проспект8а</v>
          </cell>
          <cell r="B101" t="str">
            <v>Ком.проспект</v>
          </cell>
          <cell r="C101" t="str">
            <v>8а</v>
          </cell>
          <cell r="E101">
            <v>38</v>
          </cell>
        </row>
        <row r="102">
          <cell r="A102" t="str">
            <v>Ком.проспект8б</v>
          </cell>
          <cell r="B102" t="str">
            <v>Ком.проспект</v>
          </cell>
          <cell r="C102" t="str">
            <v>8б</v>
          </cell>
          <cell r="E102">
            <v>19</v>
          </cell>
        </row>
        <row r="103">
          <cell r="A103" t="str">
            <v>Ком.проспект8в</v>
          </cell>
          <cell r="B103" t="str">
            <v>Ком.проспект</v>
          </cell>
          <cell r="C103" t="str">
            <v>8в</v>
          </cell>
          <cell r="E103">
            <v>43</v>
          </cell>
        </row>
        <row r="104">
          <cell r="A104" t="str">
            <v>Ком.проспект8г</v>
          </cell>
          <cell r="B104" t="str">
            <v>Ком.проспект</v>
          </cell>
          <cell r="C104" t="str">
            <v>8г</v>
          </cell>
          <cell r="E104">
            <v>22</v>
          </cell>
        </row>
        <row r="105">
          <cell r="A105" t="str">
            <v>Ком.проспект10</v>
          </cell>
          <cell r="B105" t="str">
            <v>Ком.проспект</v>
          </cell>
          <cell r="C105">
            <v>10</v>
          </cell>
          <cell r="E105">
            <v>26</v>
          </cell>
        </row>
        <row r="106">
          <cell r="A106" t="str">
            <v>Ком.проспект12</v>
          </cell>
          <cell r="B106" t="str">
            <v>Ком.проспект</v>
          </cell>
          <cell r="C106">
            <v>12</v>
          </cell>
          <cell r="E106">
            <v>33</v>
          </cell>
        </row>
        <row r="107">
          <cell r="A107" t="str">
            <v>Ком.проспект14</v>
          </cell>
          <cell r="B107" t="str">
            <v>Ком.проспект</v>
          </cell>
          <cell r="C107">
            <v>14</v>
          </cell>
          <cell r="E107">
            <v>47</v>
          </cell>
        </row>
        <row r="108">
          <cell r="A108" t="str">
            <v>Ком.проспект15</v>
          </cell>
          <cell r="B108" t="str">
            <v>Ком.проспект</v>
          </cell>
          <cell r="C108">
            <v>15</v>
          </cell>
          <cell r="E108">
            <v>16</v>
          </cell>
        </row>
        <row r="109">
          <cell r="A109" t="str">
            <v>Ком.проспект23</v>
          </cell>
          <cell r="B109" t="str">
            <v>Ком.проспект</v>
          </cell>
          <cell r="C109">
            <v>23</v>
          </cell>
          <cell r="E109">
            <v>44</v>
          </cell>
        </row>
        <row r="110">
          <cell r="A110" t="str">
            <v>Ком.проспект24</v>
          </cell>
          <cell r="B110" t="str">
            <v>Ком.проспект</v>
          </cell>
          <cell r="C110">
            <v>24</v>
          </cell>
          <cell r="E110">
            <v>78</v>
          </cell>
        </row>
        <row r="111">
          <cell r="A111" t="str">
            <v>Ком.проспект25</v>
          </cell>
          <cell r="B111" t="str">
            <v>Ком.проспект</v>
          </cell>
          <cell r="C111">
            <v>25</v>
          </cell>
          <cell r="E111">
            <v>61</v>
          </cell>
        </row>
        <row r="112">
          <cell r="A112" t="str">
            <v>Ком.проспект26</v>
          </cell>
          <cell r="B112" t="str">
            <v>Ком.проспект</v>
          </cell>
          <cell r="C112">
            <v>26</v>
          </cell>
          <cell r="E112">
            <v>36</v>
          </cell>
        </row>
        <row r="113">
          <cell r="A113" t="str">
            <v>Ком.проспект27</v>
          </cell>
          <cell r="B113" t="str">
            <v>Ком.проспект</v>
          </cell>
          <cell r="C113">
            <v>27</v>
          </cell>
          <cell r="E113">
            <v>72</v>
          </cell>
        </row>
        <row r="114">
          <cell r="A114" t="str">
            <v>Ком.проспект28</v>
          </cell>
          <cell r="B114" t="str">
            <v>Ком.проспект</v>
          </cell>
          <cell r="C114">
            <v>28</v>
          </cell>
          <cell r="E114">
            <v>58</v>
          </cell>
        </row>
        <row r="115">
          <cell r="A115" t="str">
            <v>Ком.проспект29</v>
          </cell>
          <cell r="B115" t="str">
            <v>Ком.проспект</v>
          </cell>
          <cell r="C115">
            <v>29</v>
          </cell>
          <cell r="E115">
            <v>67</v>
          </cell>
        </row>
        <row r="116">
          <cell r="A116" t="str">
            <v>Ком.проспект30</v>
          </cell>
          <cell r="B116" t="str">
            <v>Ком.проспект</v>
          </cell>
          <cell r="C116">
            <v>30</v>
          </cell>
          <cell r="E116">
            <v>71</v>
          </cell>
        </row>
        <row r="117">
          <cell r="A117" t="str">
            <v>Ком.проспект31</v>
          </cell>
          <cell r="B117" t="str">
            <v>Ком.проспект</v>
          </cell>
          <cell r="C117">
            <v>31</v>
          </cell>
          <cell r="E117">
            <v>61</v>
          </cell>
        </row>
        <row r="118">
          <cell r="A118" t="str">
            <v>Ком.проспект33</v>
          </cell>
          <cell r="B118" t="str">
            <v>Ком.проспект</v>
          </cell>
          <cell r="C118">
            <v>33</v>
          </cell>
          <cell r="E118">
            <v>51</v>
          </cell>
        </row>
        <row r="119">
          <cell r="A119" t="str">
            <v>Ком.проспект34</v>
          </cell>
          <cell r="B119" t="str">
            <v>Ком.проспект</v>
          </cell>
          <cell r="C119">
            <v>34</v>
          </cell>
          <cell r="E119">
            <v>41</v>
          </cell>
        </row>
        <row r="120">
          <cell r="A120" t="str">
            <v>Ком.проспект35а</v>
          </cell>
          <cell r="B120" t="str">
            <v>Ком.проспект</v>
          </cell>
          <cell r="C120" t="str">
            <v>35а</v>
          </cell>
          <cell r="E120">
            <v>77</v>
          </cell>
        </row>
        <row r="121">
          <cell r="A121" t="str">
            <v>Ком.проспект35б</v>
          </cell>
          <cell r="B121" t="str">
            <v>Ком.проспект</v>
          </cell>
          <cell r="C121" t="str">
            <v>35б</v>
          </cell>
          <cell r="E121">
            <v>91</v>
          </cell>
        </row>
        <row r="122">
          <cell r="A122" t="str">
            <v>Ком.проспект35</v>
          </cell>
          <cell r="B122" t="str">
            <v>Ком.проспект</v>
          </cell>
          <cell r="C122">
            <v>35</v>
          </cell>
          <cell r="E122">
            <v>64</v>
          </cell>
        </row>
        <row r="123">
          <cell r="A123" t="str">
            <v>Ком.проспект38</v>
          </cell>
          <cell r="B123" t="str">
            <v>Ком.проспект</v>
          </cell>
          <cell r="C123">
            <v>38</v>
          </cell>
          <cell r="E123">
            <v>97</v>
          </cell>
        </row>
        <row r="124">
          <cell r="A124" t="str">
            <v>Ком.проспект39а</v>
          </cell>
          <cell r="B124" t="str">
            <v>Ком.проспект</v>
          </cell>
          <cell r="C124" t="str">
            <v>39а</v>
          </cell>
          <cell r="E124">
            <v>81</v>
          </cell>
        </row>
        <row r="125">
          <cell r="A125" t="str">
            <v>Ком.проспект39б</v>
          </cell>
          <cell r="B125" t="str">
            <v>Ком.проспект</v>
          </cell>
          <cell r="C125" t="str">
            <v>39б</v>
          </cell>
          <cell r="E125">
            <v>69</v>
          </cell>
        </row>
        <row r="126">
          <cell r="A126" t="str">
            <v>Ком.проспект39в</v>
          </cell>
          <cell r="B126" t="str">
            <v>Ком.проспект</v>
          </cell>
          <cell r="C126" t="str">
            <v>39в</v>
          </cell>
          <cell r="E126">
            <v>86</v>
          </cell>
        </row>
        <row r="127">
          <cell r="A127" t="str">
            <v>Ком.проспект39</v>
          </cell>
          <cell r="B127" t="str">
            <v>Ком.проспект</v>
          </cell>
          <cell r="C127">
            <v>39</v>
          </cell>
          <cell r="E127">
            <v>95</v>
          </cell>
        </row>
        <row r="128">
          <cell r="A128" t="str">
            <v>Ком.проспект40</v>
          </cell>
          <cell r="B128" t="str">
            <v>Ком.проспект</v>
          </cell>
          <cell r="C128">
            <v>40</v>
          </cell>
          <cell r="E128">
            <v>97</v>
          </cell>
        </row>
        <row r="129">
          <cell r="A129" t="str">
            <v>Комсомольская1</v>
          </cell>
          <cell r="B129" t="str">
            <v>Комсомольская</v>
          </cell>
          <cell r="C129">
            <v>1</v>
          </cell>
          <cell r="E129">
            <v>32</v>
          </cell>
        </row>
        <row r="130">
          <cell r="A130" t="str">
            <v>Комсомольская2</v>
          </cell>
          <cell r="B130" t="str">
            <v>Комсомольская</v>
          </cell>
          <cell r="C130">
            <v>2</v>
          </cell>
          <cell r="E130">
            <v>41</v>
          </cell>
        </row>
        <row r="131">
          <cell r="A131" t="str">
            <v>Комсомольская3</v>
          </cell>
          <cell r="B131" t="str">
            <v>Комсомольская</v>
          </cell>
          <cell r="C131">
            <v>3</v>
          </cell>
          <cell r="E131">
            <v>24</v>
          </cell>
        </row>
        <row r="132">
          <cell r="A132" t="str">
            <v>Комсомольская4</v>
          </cell>
          <cell r="B132" t="str">
            <v>Комсомольская</v>
          </cell>
          <cell r="C132">
            <v>4</v>
          </cell>
          <cell r="E132">
            <v>27</v>
          </cell>
        </row>
        <row r="133">
          <cell r="A133" t="str">
            <v>Комсомольская8</v>
          </cell>
          <cell r="B133" t="str">
            <v>Комсомольская</v>
          </cell>
          <cell r="C133">
            <v>8</v>
          </cell>
          <cell r="E133">
            <v>39</v>
          </cell>
        </row>
        <row r="134">
          <cell r="A134" t="str">
            <v>Комсомольская9</v>
          </cell>
          <cell r="B134" t="str">
            <v>Комсомольская</v>
          </cell>
          <cell r="C134">
            <v>9</v>
          </cell>
          <cell r="E134">
            <v>23</v>
          </cell>
        </row>
        <row r="135">
          <cell r="A135" t="str">
            <v>Комсомольская11</v>
          </cell>
          <cell r="B135" t="str">
            <v>Комсомольская</v>
          </cell>
          <cell r="C135">
            <v>11</v>
          </cell>
          <cell r="E135">
            <v>118</v>
          </cell>
        </row>
        <row r="136">
          <cell r="A136" t="str">
            <v>Ленина1а</v>
          </cell>
          <cell r="B136" t="str">
            <v>Ленина</v>
          </cell>
          <cell r="C136" t="str">
            <v>1а</v>
          </cell>
          <cell r="E136">
            <v>132</v>
          </cell>
        </row>
        <row r="137">
          <cell r="A137" t="str">
            <v>Ленина1</v>
          </cell>
          <cell r="B137" t="str">
            <v>Ленина</v>
          </cell>
          <cell r="C137">
            <v>1</v>
          </cell>
          <cell r="E137">
            <v>121</v>
          </cell>
        </row>
        <row r="138">
          <cell r="A138" t="str">
            <v>Ленина2</v>
          </cell>
          <cell r="B138" t="str">
            <v>Ленина</v>
          </cell>
          <cell r="C138">
            <v>2</v>
          </cell>
          <cell r="E138">
            <v>105</v>
          </cell>
        </row>
        <row r="139">
          <cell r="A139" t="str">
            <v>Ленина3а</v>
          </cell>
          <cell r="B139" t="str">
            <v>Ленина</v>
          </cell>
          <cell r="C139" t="str">
            <v>3а</v>
          </cell>
          <cell r="E139">
            <v>127</v>
          </cell>
        </row>
        <row r="140">
          <cell r="A140" t="str">
            <v>Ленина3</v>
          </cell>
          <cell r="B140" t="str">
            <v>Ленина</v>
          </cell>
          <cell r="C140">
            <v>3</v>
          </cell>
          <cell r="E140">
            <v>125</v>
          </cell>
        </row>
        <row r="141">
          <cell r="A141" t="str">
            <v>Ленина4</v>
          </cell>
          <cell r="B141" t="str">
            <v>Ленина</v>
          </cell>
          <cell r="C141">
            <v>4</v>
          </cell>
          <cell r="E141">
            <v>137</v>
          </cell>
        </row>
        <row r="142">
          <cell r="A142" t="str">
            <v>Ленина5</v>
          </cell>
          <cell r="B142" t="str">
            <v>Ленина</v>
          </cell>
          <cell r="C142">
            <v>5</v>
          </cell>
          <cell r="E142">
            <v>97</v>
          </cell>
        </row>
        <row r="143">
          <cell r="A143" t="str">
            <v>Ленина5а</v>
          </cell>
          <cell r="B143" t="str">
            <v>Ленина</v>
          </cell>
          <cell r="C143" t="str">
            <v>5а</v>
          </cell>
          <cell r="E143">
            <v>92</v>
          </cell>
        </row>
        <row r="144">
          <cell r="A144" t="str">
            <v>Ленина6</v>
          </cell>
          <cell r="B144" t="str">
            <v>Ленина</v>
          </cell>
          <cell r="C144">
            <v>6</v>
          </cell>
          <cell r="E144">
            <v>114</v>
          </cell>
        </row>
        <row r="145">
          <cell r="A145" t="str">
            <v>Ленина7</v>
          </cell>
          <cell r="B145" t="str">
            <v>Ленина</v>
          </cell>
          <cell r="C145">
            <v>7</v>
          </cell>
          <cell r="E145">
            <v>60</v>
          </cell>
        </row>
        <row r="146">
          <cell r="A146" t="str">
            <v>Ленина8</v>
          </cell>
          <cell r="B146" t="str">
            <v>Ленина</v>
          </cell>
          <cell r="C146">
            <v>8</v>
          </cell>
          <cell r="E146">
            <v>127</v>
          </cell>
        </row>
        <row r="147">
          <cell r="A147" t="str">
            <v>Ленина9</v>
          </cell>
          <cell r="B147" t="str">
            <v>Ленина</v>
          </cell>
          <cell r="C147">
            <v>9</v>
          </cell>
          <cell r="E147">
            <v>110</v>
          </cell>
        </row>
        <row r="148">
          <cell r="A148" t="str">
            <v>Ленина11</v>
          </cell>
          <cell r="B148" t="str">
            <v>Ленина</v>
          </cell>
          <cell r="C148">
            <v>11</v>
          </cell>
          <cell r="E148">
            <v>43</v>
          </cell>
        </row>
        <row r="149">
          <cell r="A149" t="str">
            <v>Ленина12</v>
          </cell>
          <cell r="B149" t="str">
            <v>Ленина</v>
          </cell>
          <cell r="C149">
            <v>12</v>
          </cell>
          <cell r="E149">
            <v>129</v>
          </cell>
        </row>
        <row r="150">
          <cell r="A150" t="str">
            <v>Ленина13</v>
          </cell>
          <cell r="B150" t="str">
            <v>Ленина</v>
          </cell>
          <cell r="C150">
            <v>13</v>
          </cell>
          <cell r="E150">
            <v>52</v>
          </cell>
        </row>
        <row r="151">
          <cell r="A151" t="str">
            <v>Ленина17</v>
          </cell>
          <cell r="B151" t="str">
            <v>Ленина</v>
          </cell>
          <cell r="C151">
            <v>17</v>
          </cell>
          <cell r="E151">
            <v>41</v>
          </cell>
        </row>
        <row r="152">
          <cell r="A152" t="str">
            <v>Ленина18</v>
          </cell>
          <cell r="B152" t="str">
            <v>Ленина</v>
          </cell>
          <cell r="C152">
            <v>18</v>
          </cell>
          <cell r="E152">
            <v>91</v>
          </cell>
        </row>
        <row r="153">
          <cell r="A153" t="str">
            <v>Ленина19</v>
          </cell>
          <cell r="B153" t="str">
            <v>Ленина</v>
          </cell>
          <cell r="C153">
            <v>19</v>
          </cell>
          <cell r="E153">
            <v>32</v>
          </cell>
        </row>
        <row r="154">
          <cell r="A154" t="str">
            <v>Ленина20а</v>
          </cell>
          <cell r="B154" t="str">
            <v>Ленина</v>
          </cell>
          <cell r="C154" t="str">
            <v>20а</v>
          </cell>
          <cell r="E154">
            <v>167</v>
          </cell>
        </row>
        <row r="155">
          <cell r="A155" t="str">
            <v>Ленина20</v>
          </cell>
          <cell r="B155" t="str">
            <v>Ленина</v>
          </cell>
          <cell r="C155">
            <v>20</v>
          </cell>
          <cell r="E155">
            <v>50</v>
          </cell>
        </row>
        <row r="156">
          <cell r="A156" t="str">
            <v>Ленина21</v>
          </cell>
          <cell r="B156" t="str">
            <v>Ленина</v>
          </cell>
          <cell r="C156">
            <v>21</v>
          </cell>
          <cell r="E156">
            <v>32</v>
          </cell>
        </row>
        <row r="157">
          <cell r="A157" t="str">
            <v>Ленина23</v>
          </cell>
          <cell r="B157" t="str">
            <v>Ленина</v>
          </cell>
          <cell r="C157">
            <v>23</v>
          </cell>
          <cell r="E157">
            <v>24</v>
          </cell>
        </row>
        <row r="158">
          <cell r="A158" t="str">
            <v>Ленина24</v>
          </cell>
          <cell r="B158" t="str">
            <v>Ленина</v>
          </cell>
          <cell r="C158">
            <v>24</v>
          </cell>
          <cell r="E158">
            <v>91</v>
          </cell>
        </row>
        <row r="159">
          <cell r="A159" t="str">
            <v>Ленина25</v>
          </cell>
          <cell r="B159" t="str">
            <v>Ленина</v>
          </cell>
          <cell r="C159">
            <v>25</v>
          </cell>
          <cell r="E159">
            <v>28</v>
          </cell>
        </row>
        <row r="160">
          <cell r="A160" t="str">
            <v>Ленина26а</v>
          </cell>
          <cell r="B160" t="str">
            <v>Ленина</v>
          </cell>
          <cell r="C160" t="str">
            <v>26а</v>
          </cell>
          <cell r="E160">
            <v>189</v>
          </cell>
        </row>
        <row r="161">
          <cell r="A161" t="str">
            <v>Ленина26</v>
          </cell>
          <cell r="B161" t="str">
            <v>Ленина</v>
          </cell>
          <cell r="C161">
            <v>26</v>
          </cell>
          <cell r="E161">
            <v>58</v>
          </cell>
        </row>
        <row r="162">
          <cell r="A162" t="str">
            <v>Ленина27</v>
          </cell>
          <cell r="B162" t="str">
            <v>Ленина</v>
          </cell>
          <cell r="C162">
            <v>27</v>
          </cell>
          <cell r="E162">
            <v>16</v>
          </cell>
        </row>
        <row r="163">
          <cell r="A163" t="str">
            <v>Ленина29</v>
          </cell>
          <cell r="B163" t="str">
            <v>Ленина</v>
          </cell>
          <cell r="C163">
            <v>29</v>
          </cell>
          <cell r="E163">
            <v>23</v>
          </cell>
        </row>
        <row r="164">
          <cell r="A164" t="str">
            <v>Ленина31</v>
          </cell>
          <cell r="B164" t="str">
            <v>Ленина</v>
          </cell>
          <cell r="C164">
            <v>31</v>
          </cell>
          <cell r="E164">
            <v>32</v>
          </cell>
        </row>
        <row r="165">
          <cell r="A165" t="str">
            <v>Ленина32</v>
          </cell>
          <cell r="B165" t="str">
            <v>Ленина</v>
          </cell>
          <cell r="C165">
            <v>32</v>
          </cell>
          <cell r="E165">
            <v>78</v>
          </cell>
        </row>
        <row r="166">
          <cell r="A166" t="str">
            <v>Ленина33</v>
          </cell>
          <cell r="B166" t="str">
            <v>Ленина</v>
          </cell>
          <cell r="C166">
            <v>33</v>
          </cell>
          <cell r="E166">
            <v>23</v>
          </cell>
        </row>
        <row r="167">
          <cell r="A167" t="str">
            <v>Ленина33а</v>
          </cell>
          <cell r="B167" t="str">
            <v>Ленина</v>
          </cell>
          <cell r="C167" t="str">
            <v>33а</v>
          </cell>
          <cell r="E167">
            <v>19</v>
          </cell>
        </row>
        <row r="168">
          <cell r="A168" t="str">
            <v>Ленина34</v>
          </cell>
          <cell r="B168" t="str">
            <v>Ленина</v>
          </cell>
          <cell r="C168">
            <v>34</v>
          </cell>
          <cell r="E168">
            <v>35</v>
          </cell>
        </row>
        <row r="169">
          <cell r="A169" t="str">
            <v>Ленина35</v>
          </cell>
          <cell r="B169" t="str">
            <v>Ленина</v>
          </cell>
          <cell r="C169">
            <v>35</v>
          </cell>
          <cell r="E169">
            <v>17</v>
          </cell>
        </row>
        <row r="170">
          <cell r="A170" t="str">
            <v>Ленина36</v>
          </cell>
          <cell r="B170" t="str">
            <v>Ленина</v>
          </cell>
          <cell r="C170">
            <v>36</v>
          </cell>
          <cell r="E170">
            <v>13</v>
          </cell>
        </row>
        <row r="171">
          <cell r="A171" t="str">
            <v>Ленина38</v>
          </cell>
          <cell r="B171" t="str">
            <v>Ленина</v>
          </cell>
          <cell r="C171">
            <v>38</v>
          </cell>
          <cell r="E171">
            <v>55</v>
          </cell>
        </row>
        <row r="172">
          <cell r="A172" t="str">
            <v>Ленина39</v>
          </cell>
          <cell r="B172" t="str">
            <v>Ленина</v>
          </cell>
          <cell r="C172">
            <v>39</v>
          </cell>
          <cell r="E172">
            <v>16</v>
          </cell>
        </row>
        <row r="173">
          <cell r="A173" t="str">
            <v>Ленина40</v>
          </cell>
          <cell r="B173" t="str">
            <v>Ленина</v>
          </cell>
          <cell r="C173">
            <v>40</v>
          </cell>
          <cell r="E173">
            <v>21</v>
          </cell>
        </row>
        <row r="174">
          <cell r="A174" t="str">
            <v>Ленина43</v>
          </cell>
          <cell r="B174" t="str">
            <v>Ленина</v>
          </cell>
          <cell r="C174">
            <v>43</v>
          </cell>
          <cell r="E174">
            <v>25</v>
          </cell>
        </row>
        <row r="175">
          <cell r="A175" t="str">
            <v>Ленина44</v>
          </cell>
          <cell r="B175" t="str">
            <v>Ленина</v>
          </cell>
          <cell r="C175">
            <v>44</v>
          </cell>
          <cell r="E175">
            <v>13</v>
          </cell>
        </row>
        <row r="176">
          <cell r="A176" t="str">
            <v>Ленина45</v>
          </cell>
          <cell r="B176" t="str">
            <v>Ленина</v>
          </cell>
          <cell r="C176">
            <v>45</v>
          </cell>
          <cell r="E176">
            <v>41</v>
          </cell>
        </row>
        <row r="177">
          <cell r="A177" t="str">
            <v>Ленина47</v>
          </cell>
          <cell r="B177" t="str">
            <v>Ленина</v>
          </cell>
          <cell r="C177">
            <v>47</v>
          </cell>
          <cell r="E177">
            <v>191</v>
          </cell>
        </row>
        <row r="178">
          <cell r="A178" t="str">
            <v>Ленина49</v>
          </cell>
          <cell r="B178" t="str">
            <v>Ленина</v>
          </cell>
          <cell r="C178">
            <v>49</v>
          </cell>
          <cell r="E178">
            <v>121</v>
          </cell>
        </row>
        <row r="179">
          <cell r="A179" t="str">
            <v>Ленина50</v>
          </cell>
          <cell r="B179" t="str">
            <v>Ленина</v>
          </cell>
          <cell r="C179">
            <v>50</v>
          </cell>
          <cell r="E179">
            <v>33</v>
          </cell>
        </row>
        <row r="180">
          <cell r="A180" t="str">
            <v>Ленина51</v>
          </cell>
          <cell r="B180" t="str">
            <v>Ленина</v>
          </cell>
          <cell r="C180">
            <v>51</v>
          </cell>
          <cell r="E180">
            <v>122</v>
          </cell>
        </row>
        <row r="181">
          <cell r="A181" t="str">
            <v>Ленина52</v>
          </cell>
          <cell r="B181" t="str">
            <v>Ленина</v>
          </cell>
          <cell r="C181">
            <v>52</v>
          </cell>
          <cell r="E181">
            <v>20</v>
          </cell>
        </row>
        <row r="182">
          <cell r="A182" t="str">
            <v>Ленина53</v>
          </cell>
          <cell r="B182" t="str">
            <v>Ленина</v>
          </cell>
          <cell r="C182">
            <v>53</v>
          </cell>
          <cell r="E182">
            <v>68</v>
          </cell>
        </row>
        <row r="183">
          <cell r="A183" t="str">
            <v>Ленина55</v>
          </cell>
          <cell r="B183" t="str">
            <v>Ленина</v>
          </cell>
          <cell r="C183">
            <v>55</v>
          </cell>
          <cell r="E183">
            <v>104</v>
          </cell>
        </row>
        <row r="184">
          <cell r="A184" t="str">
            <v>Ленина57</v>
          </cell>
          <cell r="B184" t="str">
            <v>Ленина</v>
          </cell>
          <cell r="C184">
            <v>57</v>
          </cell>
          <cell r="E184">
            <v>79</v>
          </cell>
        </row>
        <row r="185">
          <cell r="A185" t="str">
            <v>Ленина59</v>
          </cell>
          <cell r="B185" t="str">
            <v>Ленина</v>
          </cell>
          <cell r="C185">
            <v>59</v>
          </cell>
          <cell r="E185">
            <v>126</v>
          </cell>
        </row>
        <row r="186">
          <cell r="A186" t="str">
            <v>Ленина60</v>
          </cell>
          <cell r="B186" t="str">
            <v>Ленина</v>
          </cell>
          <cell r="C186">
            <v>60</v>
          </cell>
          <cell r="E186">
            <v>26</v>
          </cell>
        </row>
        <row r="187">
          <cell r="A187" t="str">
            <v>Ленина61</v>
          </cell>
          <cell r="B187" t="str">
            <v>Ленина</v>
          </cell>
          <cell r="C187">
            <v>61</v>
          </cell>
          <cell r="E187">
            <v>77</v>
          </cell>
        </row>
        <row r="188">
          <cell r="A188" t="str">
            <v>Ленина63</v>
          </cell>
          <cell r="B188" t="str">
            <v>Ленина</v>
          </cell>
          <cell r="C188">
            <v>63</v>
          </cell>
          <cell r="E188">
            <v>51</v>
          </cell>
        </row>
        <row r="189">
          <cell r="A189" t="str">
            <v>Ленина65</v>
          </cell>
          <cell r="B189" t="str">
            <v>Ленина</v>
          </cell>
          <cell r="C189">
            <v>65</v>
          </cell>
          <cell r="E189">
            <v>51</v>
          </cell>
        </row>
        <row r="190">
          <cell r="A190" t="str">
            <v>Ленина66</v>
          </cell>
          <cell r="B190" t="str">
            <v>Ленина</v>
          </cell>
          <cell r="C190">
            <v>66</v>
          </cell>
          <cell r="E190">
            <v>307</v>
          </cell>
        </row>
        <row r="191">
          <cell r="A191" t="str">
            <v>Ленина67</v>
          </cell>
          <cell r="B191" t="str">
            <v>Ленина</v>
          </cell>
          <cell r="C191">
            <v>67</v>
          </cell>
          <cell r="E191">
            <v>221</v>
          </cell>
        </row>
        <row r="192">
          <cell r="A192" t="str">
            <v>Ленина68</v>
          </cell>
          <cell r="B192" t="str">
            <v>Ленина</v>
          </cell>
          <cell r="C192">
            <v>68</v>
          </cell>
          <cell r="E192">
            <v>284</v>
          </cell>
        </row>
        <row r="193">
          <cell r="A193" t="str">
            <v>Ленина70</v>
          </cell>
          <cell r="B193" t="str">
            <v>Ленина</v>
          </cell>
          <cell r="C193">
            <v>70</v>
          </cell>
          <cell r="E193">
            <v>286</v>
          </cell>
        </row>
        <row r="194">
          <cell r="A194" t="str">
            <v>Ленина71</v>
          </cell>
          <cell r="B194" t="str">
            <v>Ленина</v>
          </cell>
          <cell r="C194">
            <v>71</v>
          </cell>
          <cell r="E194">
            <v>151</v>
          </cell>
        </row>
        <row r="195">
          <cell r="A195" t="str">
            <v>Ленина72</v>
          </cell>
          <cell r="B195" t="str">
            <v>Ленина</v>
          </cell>
          <cell r="C195">
            <v>72</v>
          </cell>
          <cell r="E195">
            <v>225</v>
          </cell>
        </row>
        <row r="196">
          <cell r="A196" t="str">
            <v>Ленина73</v>
          </cell>
          <cell r="B196" t="str">
            <v>Ленина</v>
          </cell>
          <cell r="C196">
            <v>73</v>
          </cell>
          <cell r="E196">
            <v>139</v>
          </cell>
        </row>
        <row r="197">
          <cell r="A197" t="str">
            <v>Ленина74</v>
          </cell>
          <cell r="B197" t="str">
            <v>Ленина</v>
          </cell>
          <cell r="C197">
            <v>74</v>
          </cell>
          <cell r="E197">
            <v>152</v>
          </cell>
        </row>
        <row r="198">
          <cell r="A198" t="str">
            <v>Ленина75</v>
          </cell>
          <cell r="B198" t="str">
            <v>Ленина</v>
          </cell>
          <cell r="C198">
            <v>75</v>
          </cell>
          <cell r="E198">
            <v>146</v>
          </cell>
        </row>
        <row r="199">
          <cell r="A199" t="str">
            <v>Ленина83</v>
          </cell>
          <cell r="B199" t="str">
            <v>Ленина</v>
          </cell>
          <cell r="C199">
            <v>83</v>
          </cell>
          <cell r="E199">
            <v>109</v>
          </cell>
        </row>
        <row r="200">
          <cell r="A200" t="str">
            <v>Ленина85</v>
          </cell>
          <cell r="B200" t="str">
            <v>Ленина</v>
          </cell>
          <cell r="C200">
            <v>85</v>
          </cell>
          <cell r="E200">
            <v>161</v>
          </cell>
        </row>
        <row r="201">
          <cell r="A201" t="str">
            <v>Ленина88</v>
          </cell>
          <cell r="B201" t="str">
            <v>Ленина</v>
          </cell>
          <cell r="C201">
            <v>88</v>
          </cell>
          <cell r="E201">
            <v>508</v>
          </cell>
        </row>
        <row r="202">
          <cell r="A202" t="str">
            <v>Ленина89</v>
          </cell>
          <cell r="B202" t="str">
            <v>Ленина</v>
          </cell>
          <cell r="C202">
            <v>89</v>
          </cell>
          <cell r="E202">
            <v>159</v>
          </cell>
        </row>
        <row r="203">
          <cell r="A203" t="str">
            <v>Ленина90</v>
          </cell>
          <cell r="B203" t="str">
            <v>Ленина</v>
          </cell>
          <cell r="C203">
            <v>90</v>
          </cell>
          <cell r="E203">
            <v>328</v>
          </cell>
        </row>
        <row r="204">
          <cell r="A204" t="str">
            <v>Ленина91</v>
          </cell>
          <cell r="B204" t="str">
            <v>Ленина</v>
          </cell>
          <cell r="C204">
            <v>91</v>
          </cell>
          <cell r="E204">
            <v>104</v>
          </cell>
        </row>
        <row r="205">
          <cell r="A205" t="str">
            <v>Ленина92</v>
          </cell>
          <cell r="B205" t="str">
            <v>Ленина</v>
          </cell>
          <cell r="C205">
            <v>92</v>
          </cell>
          <cell r="E205">
            <v>488</v>
          </cell>
        </row>
        <row r="206">
          <cell r="A206" t="str">
            <v>Ленина93</v>
          </cell>
          <cell r="B206" t="str">
            <v>Ленина</v>
          </cell>
          <cell r="C206">
            <v>93</v>
          </cell>
          <cell r="E206">
            <v>266</v>
          </cell>
        </row>
        <row r="207">
          <cell r="A207" t="str">
            <v>Ленина95</v>
          </cell>
          <cell r="B207" t="str">
            <v>Ленина</v>
          </cell>
          <cell r="C207">
            <v>95</v>
          </cell>
          <cell r="E207">
            <v>136</v>
          </cell>
        </row>
        <row r="208">
          <cell r="A208" t="str">
            <v>Ленина96</v>
          </cell>
          <cell r="B208" t="str">
            <v>Ленина</v>
          </cell>
          <cell r="C208">
            <v>96</v>
          </cell>
          <cell r="E208">
            <v>367</v>
          </cell>
        </row>
        <row r="209">
          <cell r="A209" t="str">
            <v>Ленина97</v>
          </cell>
          <cell r="B209" t="str">
            <v>Ленина</v>
          </cell>
          <cell r="C209">
            <v>97</v>
          </cell>
          <cell r="E209">
            <v>159</v>
          </cell>
        </row>
        <row r="210">
          <cell r="A210" t="str">
            <v>Ленина100</v>
          </cell>
          <cell r="B210" t="str">
            <v>Ленина</v>
          </cell>
          <cell r="C210">
            <v>100</v>
          </cell>
          <cell r="E210">
            <v>91</v>
          </cell>
        </row>
        <row r="211">
          <cell r="A211" t="str">
            <v>Ленина101</v>
          </cell>
          <cell r="B211" t="str">
            <v>Ленина</v>
          </cell>
          <cell r="C211">
            <v>101</v>
          </cell>
          <cell r="E211">
            <v>918</v>
          </cell>
        </row>
        <row r="212">
          <cell r="A212" t="str">
            <v>Ленина102</v>
          </cell>
          <cell r="B212" t="str">
            <v>Ленина</v>
          </cell>
          <cell r="C212">
            <v>102</v>
          </cell>
          <cell r="E212">
            <v>222</v>
          </cell>
        </row>
        <row r="213">
          <cell r="A213" t="str">
            <v>Ленина104</v>
          </cell>
          <cell r="B213" t="str">
            <v>Ленина</v>
          </cell>
          <cell r="C213">
            <v>104</v>
          </cell>
          <cell r="E213">
            <v>155</v>
          </cell>
        </row>
        <row r="214">
          <cell r="A214" t="str">
            <v>Ленина105</v>
          </cell>
          <cell r="B214" t="str">
            <v>Ленина</v>
          </cell>
          <cell r="C214">
            <v>105</v>
          </cell>
          <cell r="E214">
            <v>390</v>
          </cell>
        </row>
        <row r="215">
          <cell r="A215" t="str">
            <v>Ленина106</v>
          </cell>
          <cell r="B215" t="str">
            <v>Ленина</v>
          </cell>
          <cell r="C215">
            <v>106</v>
          </cell>
          <cell r="E215">
            <v>213</v>
          </cell>
        </row>
        <row r="216">
          <cell r="A216" t="str">
            <v>Ленина107</v>
          </cell>
          <cell r="B216" t="str">
            <v>Ленина</v>
          </cell>
          <cell r="C216">
            <v>107</v>
          </cell>
          <cell r="E216">
            <v>205</v>
          </cell>
        </row>
        <row r="217">
          <cell r="A217" t="str">
            <v>Ленина108а</v>
          </cell>
          <cell r="B217" t="str">
            <v>Ленина</v>
          </cell>
          <cell r="C217" t="str">
            <v>108а</v>
          </cell>
          <cell r="E217">
            <v>217</v>
          </cell>
        </row>
        <row r="218">
          <cell r="A218" t="str">
            <v>Ленина108</v>
          </cell>
          <cell r="B218" t="str">
            <v>Ленина</v>
          </cell>
          <cell r="C218">
            <v>108</v>
          </cell>
          <cell r="E218">
            <v>190</v>
          </cell>
        </row>
        <row r="219">
          <cell r="A219" t="str">
            <v>Ленина109</v>
          </cell>
          <cell r="B219" t="str">
            <v>Ленина</v>
          </cell>
          <cell r="C219">
            <v>109</v>
          </cell>
          <cell r="E219">
            <v>433</v>
          </cell>
        </row>
        <row r="220">
          <cell r="A220" t="str">
            <v>Ленина111</v>
          </cell>
          <cell r="B220" t="str">
            <v>Ленина</v>
          </cell>
          <cell r="C220">
            <v>111</v>
          </cell>
          <cell r="E220">
            <v>287</v>
          </cell>
        </row>
        <row r="221">
          <cell r="A221" t="str">
            <v>Ленина112</v>
          </cell>
          <cell r="B221" t="str">
            <v>Ленина</v>
          </cell>
          <cell r="C221">
            <v>112</v>
          </cell>
          <cell r="E221">
            <v>718</v>
          </cell>
        </row>
        <row r="222">
          <cell r="A222" t="str">
            <v>Ленина114</v>
          </cell>
          <cell r="B222" t="str">
            <v>Ленина</v>
          </cell>
          <cell r="C222">
            <v>114</v>
          </cell>
          <cell r="E222">
            <v>272</v>
          </cell>
        </row>
        <row r="223">
          <cell r="A223" t="str">
            <v>Ленина115</v>
          </cell>
          <cell r="B223" t="str">
            <v>Ленина</v>
          </cell>
          <cell r="C223">
            <v>115</v>
          </cell>
          <cell r="E223">
            <v>323</v>
          </cell>
        </row>
        <row r="224">
          <cell r="A224" t="str">
            <v>Ленина116</v>
          </cell>
          <cell r="B224" t="str">
            <v>Ленина</v>
          </cell>
          <cell r="C224">
            <v>116</v>
          </cell>
          <cell r="E224">
            <v>620</v>
          </cell>
        </row>
        <row r="225">
          <cell r="A225" t="str">
            <v>Ленина118</v>
          </cell>
          <cell r="B225" t="str">
            <v>Ленина</v>
          </cell>
          <cell r="C225">
            <v>118</v>
          </cell>
          <cell r="E225">
            <v>173</v>
          </cell>
        </row>
        <row r="226">
          <cell r="A226" t="str">
            <v>Ленина120</v>
          </cell>
          <cell r="B226" t="str">
            <v>Ленина</v>
          </cell>
          <cell r="C226">
            <v>120</v>
          </cell>
          <cell r="E226">
            <v>106</v>
          </cell>
        </row>
        <row r="227">
          <cell r="A227" t="str">
            <v>Ленина122</v>
          </cell>
          <cell r="B227" t="str">
            <v>Ленина</v>
          </cell>
          <cell r="C227">
            <v>122</v>
          </cell>
          <cell r="E227">
            <v>163</v>
          </cell>
        </row>
        <row r="228">
          <cell r="A228" t="str">
            <v>Ленина124</v>
          </cell>
          <cell r="B228" t="str">
            <v>Ленина</v>
          </cell>
          <cell r="C228">
            <v>124</v>
          </cell>
          <cell r="E228">
            <v>213</v>
          </cell>
        </row>
        <row r="229">
          <cell r="A229" t="str">
            <v>Ленина130</v>
          </cell>
          <cell r="B229" t="str">
            <v>Ленина</v>
          </cell>
          <cell r="C229">
            <v>130</v>
          </cell>
          <cell r="E229">
            <v>450</v>
          </cell>
        </row>
        <row r="230">
          <cell r="A230" t="str">
            <v>Ленина134</v>
          </cell>
          <cell r="B230" t="str">
            <v>Ленина</v>
          </cell>
          <cell r="C230">
            <v>134</v>
          </cell>
          <cell r="E230">
            <v>81</v>
          </cell>
        </row>
        <row r="231">
          <cell r="A231" t="str">
            <v>Мальского3</v>
          </cell>
          <cell r="B231" t="str">
            <v>Мальского</v>
          </cell>
          <cell r="C231">
            <v>3</v>
          </cell>
          <cell r="E231">
            <v>157</v>
          </cell>
        </row>
        <row r="232">
          <cell r="A232" t="str">
            <v>Мальского5</v>
          </cell>
          <cell r="B232" t="str">
            <v>Мальского</v>
          </cell>
          <cell r="C232">
            <v>5</v>
          </cell>
          <cell r="E232">
            <v>139</v>
          </cell>
        </row>
        <row r="233">
          <cell r="A233" t="str">
            <v>Мальского7</v>
          </cell>
          <cell r="B233" t="str">
            <v>Мальского</v>
          </cell>
          <cell r="C233">
            <v>7</v>
          </cell>
          <cell r="E233">
            <v>176</v>
          </cell>
        </row>
        <row r="234">
          <cell r="A234" t="str">
            <v>Мальского9</v>
          </cell>
          <cell r="B234" t="str">
            <v>Мальского</v>
          </cell>
          <cell r="C234">
            <v>9</v>
          </cell>
          <cell r="E234">
            <v>166</v>
          </cell>
        </row>
        <row r="235">
          <cell r="A235" t="str">
            <v>М.Сибиряка33а</v>
          </cell>
          <cell r="B235" t="str">
            <v>М.Сибиряка</v>
          </cell>
          <cell r="C235" t="str">
            <v>33а</v>
          </cell>
          <cell r="E235">
            <v>57</v>
          </cell>
        </row>
        <row r="236">
          <cell r="A236" t="str">
            <v>М.Сибиряка39</v>
          </cell>
          <cell r="B236" t="str">
            <v>М.Сибиряка</v>
          </cell>
          <cell r="C236">
            <v>39</v>
          </cell>
          <cell r="E236">
            <v>114</v>
          </cell>
        </row>
        <row r="237">
          <cell r="A237" t="str">
            <v>М.Сибиряка41</v>
          </cell>
          <cell r="B237" t="str">
            <v>М.Сибиряка</v>
          </cell>
          <cell r="C237">
            <v>41</v>
          </cell>
          <cell r="E237">
            <v>96</v>
          </cell>
        </row>
        <row r="238">
          <cell r="A238" t="str">
            <v>М.Сибиряка43</v>
          </cell>
          <cell r="B238" t="str">
            <v>М.Сибиряка</v>
          </cell>
          <cell r="C238">
            <v>43</v>
          </cell>
          <cell r="E238">
            <v>106</v>
          </cell>
        </row>
        <row r="239">
          <cell r="A239" t="str">
            <v>М.Сибиряка45</v>
          </cell>
          <cell r="B239" t="str">
            <v>М.Сибиряка</v>
          </cell>
          <cell r="C239">
            <v>45</v>
          </cell>
          <cell r="E239">
            <v>113</v>
          </cell>
        </row>
        <row r="240">
          <cell r="A240" t="str">
            <v>М.Сибиряка51</v>
          </cell>
          <cell r="B240" t="str">
            <v>М.Сибиряка</v>
          </cell>
          <cell r="C240">
            <v>51</v>
          </cell>
          <cell r="E240">
            <v>159</v>
          </cell>
        </row>
        <row r="241">
          <cell r="A241" t="str">
            <v>М.Сибиряка53</v>
          </cell>
          <cell r="B241" t="str">
            <v>М.Сибиряка</v>
          </cell>
          <cell r="C241">
            <v>53</v>
          </cell>
          <cell r="E241">
            <v>154</v>
          </cell>
        </row>
        <row r="242">
          <cell r="A242" t="str">
            <v>М.Сибиряка55</v>
          </cell>
          <cell r="B242" t="str">
            <v>М.Сибиряка</v>
          </cell>
          <cell r="C242">
            <v>55</v>
          </cell>
          <cell r="E242">
            <v>134</v>
          </cell>
        </row>
        <row r="243">
          <cell r="A243" t="str">
            <v>М.Сибиряка59</v>
          </cell>
          <cell r="B243" t="str">
            <v>М.Сибиряка</v>
          </cell>
          <cell r="C243">
            <v>59</v>
          </cell>
          <cell r="E243">
            <v>321</v>
          </cell>
        </row>
        <row r="244">
          <cell r="A244" t="str">
            <v>М.Сибиряка61</v>
          </cell>
          <cell r="B244" t="str">
            <v>М.Сибиряка</v>
          </cell>
          <cell r="C244">
            <v>61</v>
          </cell>
          <cell r="E244">
            <v>338</v>
          </cell>
        </row>
        <row r="245">
          <cell r="A245" t="str">
            <v>Мира1</v>
          </cell>
          <cell r="B245" t="str">
            <v>Мира</v>
          </cell>
          <cell r="C245">
            <v>1</v>
          </cell>
          <cell r="E245">
            <v>484</v>
          </cell>
        </row>
        <row r="246">
          <cell r="A246" t="str">
            <v>Мира2а</v>
          </cell>
          <cell r="B246" t="str">
            <v>Мира</v>
          </cell>
          <cell r="C246" t="str">
            <v>2а</v>
          </cell>
          <cell r="E246">
            <v>338</v>
          </cell>
        </row>
        <row r="247">
          <cell r="A247" t="str">
            <v>Мира2б</v>
          </cell>
          <cell r="B247" t="str">
            <v>Мира</v>
          </cell>
          <cell r="C247" t="str">
            <v>2б</v>
          </cell>
          <cell r="E247">
            <v>159</v>
          </cell>
        </row>
        <row r="248">
          <cell r="A248" t="str">
            <v>Мира2г</v>
          </cell>
          <cell r="B248" t="str">
            <v>Мира</v>
          </cell>
          <cell r="C248" t="str">
            <v>2г</v>
          </cell>
          <cell r="E248">
            <v>119</v>
          </cell>
        </row>
        <row r="249">
          <cell r="A249" t="str">
            <v>Мира2</v>
          </cell>
          <cell r="B249" t="str">
            <v>Мира</v>
          </cell>
          <cell r="C249">
            <v>2</v>
          </cell>
          <cell r="E249">
            <v>197</v>
          </cell>
        </row>
        <row r="250">
          <cell r="A250" t="str">
            <v>Мира3</v>
          </cell>
          <cell r="B250" t="str">
            <v>Мира</v>
          </cell>
          <cell r="C250">
            <v>3</v>
          </cell>
          <cell r="E250">
            <v>385</v>
          </cell>
        </row>
        <row r="251">
          <cell r="A251" t="str">
            <v>Мира4а</v>
          </cell>
          <cell r="B251" t="str">
            <v>Мира</v>
          </cell>
          <cell r="C251" t="str">
            <v>4а</v>
          </cell>
          <cell r="E251">
            <v>95</v>
          </cell>
        </row>
        <row r="252">
          <cell r="A252" t="str">
            <v>Мира4</v>
          </cell>
          <cell r="B252" t="str">
            <v>Мира</v>
          </cell>
          <cell r="C252">
            <v>4</v>
          </cell>
          <cell r="E252">
            <v>92</v>
          </cell>
        </row>
        <row r="253">
          <cell r="A253" t="str">
            <v>Мира8</v>
          </cell>
          <cell r="B253" t="str">
            <v>Мира</v>
          </cell>
          <cell r="C253">
            <v>8</v>
          </cell>
          <cell r="E253">
            <v>335</v>
          </cell>
        </row>
        <row r="254">
          <cell r="A254" t="str">
            <v>Мира9</v>
          </cell>
          <cell r="B254" t="str">
            <v>Мира</v>
          </cell>
          <cell r="C254">
            <v>9</v>
          </cell>
          <cell r="E254">
            <v>263</v>
          </cell>
        </row>
        <row r="255">
          <cell r="A255" t="str">
            <v>Мира10</v>
          </cell>
          <cell r="B255" t="str">
            <v>Мира</v>
          </cell>
          <cell r="C255">
            <v>10</v>
          </cell>
          <cell r="E255">
            <v>206</v>
          </cell>
        </row>
        <row r="256">
          <cell r="A256" t="str">
            <v>Мира11</v>
          </cell>
          <cell r="B256" t="str">
            <v>Мира</v>
          </cell>
          <cell r="C256">
            <v>11</v>
          </cell>
          <cell r="E256">
            <v>210</v>
          </cell>
        </row>
        <row r="257">
          <cell r="A257" t="str">
            <v>Мира13</v>
          </cell>
          <cell r="B257" t="str">
            <v>Мира</v>
          </cell>
          <cell r="C257">
            <v>13</v>
          </cell>
          <cell r="E257">
            <v>204</v>
          </cell>
        </row>
        <row r="258">
          <cell r="A258" t="str">
            <v>Мира18</v>
          </cell>
          <cell r="B258" t="str">
            <v>Мира</v>
          </cell>
          <cell r="C258">
            <v>18</v>
          </cell>
          <cell r="E258">
            <v>191</v>
          </cell>
        </row>
        <row r="259">
          <cell r="A259" t="str">
            <v>Мира22</v>
          </cell>
          <cell r="B259" t="str">
            <v>Мира</v>
          </cell>
          <cell r="C259">
            <v>22</v>
          </cell>
          <cell r="E259">
            <v>810</v>
          </cell>
        </row>
        <row r="260">
          <cell r="A260" t="str">
            <v>Мира24</v>
          </cell>
          <cell r="B260" t="str">
            <v>Мира</v>
          </cell>
          <cell r="C260">
            <v>24</v>
          </cell>
          <cell r="E260">
            <v>61</v>
          </cell>
        </row>
        <row r="261">
          <cell r="A261" t="str">
            <v>Мира26</v>
          </cell>
          <cell r="B261" t="str">
            <v>Мира</v>
          </cell>
          <cell r="C261">
            <v>26</v>
          </cell>
          <cell r="E261">
            <v>111</v>
          </cell>
        </row>
        <row r="262">
          <cell r="A262" t="str">
            <v>Мира32</v>
          </cell>
          <cell r="B262" t="str">
            <v>Мира</v>
          </cell>
          <cell r="C262">
            <v>32</v>
          </cell>
          <cell r="E262">
            <v>928</v>
          </cell>
        </row>
        <row r="263">
          <cell r="A263" t="str">
            <v>Мира34</v>
          </cell>
          <cell r="B263" t="str">
            <v>Мира</v>
          </cell>
          <cell r="C263">
            <v>34</v>
          </cell>
          <cell r="E263">
            <v>99</v>
          </cell>
        </row>
        <row r="264">
          <cell r="A264" t="str">
            <v>Мира36</v>
          </cell>
          <cell r="B264" t="str">
            <v>Мира</v>
          </cell>
          <cell r="C264">
            <v>36</v>
          </cell>
          <cell r="E264">
            <v>145</v>
          </cell>
        </row>
        <row r="265">
          <cell r="A265" t="str">
            <v>Мира38</v>
          </cell>
          <cell r="B265" t="str">
            <v>Мира</v>
          </cell>
          <cell r="C265">
            <v>38</v>
          </cell>
          <cell r="E265">
            <v>121</v>
          </cell>
        </row>
        <row r="266">
          <cell r="A266" t="str">
            <v>Мира40</v>
          </cell>
          <cell r="B266" t="str">
            <v>Мира</v>
          </cell>
          <cell r="C266">
            <v>40</v>
          </cell>
          <cell r="E266">
            <v>92</v>
          </cell>
        </row>
        <row r="267">
          <cell r="A267" t="str">
            <v>Мира42</v>
          </cell>
          <cell r="B267" t="str">
            <v>Мира</v>
          </cell>
          <cell r="C267">
            <v>42</v>
          </cell>
          <cell r="E267">
            <v>89</v>
          </cell>
        </row>
        <row r="268">
          <cell r="A268" t="str">
            <v>Мира44</v>
          </cell>
          <cell r="B268" t="str">
            <v>Мира</v>
          </cell>
          <cell r="C268">
            <v>44</v>
          </cell>
          <cell r="E268">
            <v>245</v>
          </cell>
        </row>
        <row r="269">
          <cell r="A269" t="str">
            <v>Мира46</v>
          </cell>
          <cell r="B269" t="str">
            <v>Мира</v>
          </cell>
          <cell r="C269">
            <v>46</v>
          </cell>
          <cell r="E269">
            <v>467</v>
          </cell>
        </row>
        <row r="270">
          <cell r="A270" t="str">
            <v>Мира48</v>
          </cell>
          <cell r="B270" t="str">
            <v>Мира</v>
          </cell>
          <cell r="C270">
            <v>48</v>
          </cell>
          <cell r="E270">
            <v>107</v>
          </cell>
        </row>
        <row r="271">
          <cell r="A271" t="str">
            <v>Орджоникидзе3а</v>
          </cell>
          <cell r="B271" t="str">
            <v>Орджоникидзе</v>
          </cell>
          <cell r="C271" t="str">
            <v>3а</v>
          </cell>
          <cell r="E271">
            <v>119</v>
          </cell>
        </row>
        <row r="272">
          <cell r="A272" t="str">
            <v>Орджоникидзе3</v>
          </cell>
          <cell r="B272" t="str">
            <v>Орджоникидзе</v>
          </cell>
          <cell r="C272">
            <v>3</v>
          </cell>
          <cell r="E272">
            <v>21</v>
          </cell>
        </row>
        <row r="273">
          <cell r="A273" t="str">
            <v>Орджоникидзе5</v>
          </cell>
          <cell r="B273" t="str">
            <v>Орджоникидзе</v>
          </cell>
          <cell r="C273">
            <v>5</v>
          </cell>
          <cell r="E273">
            <v>23</v>
          </cell>
        </row>
        <row r="274">
          <cell r="A274" t="str">
            <v>Орджоникидзе7</v>
          </cell>
          <cell r="B274" t="str">
            <v>Орджоникидзе</v>
          </cell>
          <cell r="C274">
            <v>7</v>
          </cell>
          <cell r="E274">
            <v>22</v>
          </cell>
        </row>
        <row r="275">
          <cell r="A275" t="str">
            <v>Орджоникидзе9</v>
          </cell>
          <cell r="B275" t="str">
            <v>Орджоникидзе</v>
          </cell>
          <cell r="C275">
            <v>9</v>
          </cell>
          <cell r="E275">
            <v>18</v>
          </cell>
        </row>
        <row r="276">
          <cell r="A276" t="str">
            <v>Орджоникидзе13</v>
          </cell>
          <cell r="B276" t="str">
            <v>Орджоникидзе</v>
          </cell>
          <cell r="C276">
            <v>13</v>
          </cell>
          <cell r="E276">
            <v>35</v>
          </cell>
        </row>
        <row r="277">
          <cell r="A277" t="str">
            <v>Орджоникидзе14</v>
          </cell>
          <cell r="B277" t="str">
            <v>Орджоникидзе</v>
          </cell>
          <cell r="C277">
            <v>14</v>
          </cell>
          <cell r="E277">
            <v>26</v>
          </cell>
        </row>
        <row r="278">
          <cell r="A278" t="str">
            <v>Орджоникидзе15</v>
          </cell>
          <cell r="B278" t="str">
            <v>Орджоникидзе</v>
          </cell>
          <cell r="C278">
            <v>15</v>
          </cell>
          <cell r="E278">
            <v>19</v>
          </cell>
        </row>
        <row r="279">
          <cell r="A279" t="str">
            <v>Орджоникидзе16</v>
          </cell>
          <cell r="B279" t="str">
            <v>Орджоникидзе</v>
          </cell>
          <cell r="C279">
            <v>16</v>
          </cell>
          <cell r="E279">
            <v>24</v>
          </cell>
        </row>
        <row r="280">
          <cell r="A280" t="str">
            <v>Орджоникидзе18</v>
          </cell>
          <cell r="B280" t="str">
            <v>Орджоникидзе</v>
          </cell>
          <cell r="C280">
            <v>18</v>
          </cell>
          <cell r="E280">
            <v>31</v>
          </cell>
        </row>
        <row r="281">
          <cell r="A281" t="str">
            <v>Орджоникидзе24</v>
          </cell>
          <cell r="B281" t="str">
            <v>Орджоникидзе</v>
          </cell>
          <cell r="C281">
            <v>24</v>
          </cell>
          <cell r="E281">
            <v>40</v>
          </cell>
        </row>
        <row r="282">
          <cell r="A282" t="str">
            <v>Орджоникидзе26</v>
          </cell>
          <cell r="B282" t="str">
            <v>Орджоникидзе</v>
          </cell>
          <cell r="C282">
            <v>26</v>
          </cell>
          <cell r="E282">
            <v>42</v>
          </cell>
        </row>
        <row r="283">
          <cell r="A283" t="str">
            <v>Орджоникидзе27</v>
          </cell>
          <cell r="B283" t="str">
            <v>Орджоникидзе</v>
          </cell>
          <cell r="C283">
            <v>27</v>
          </cell>
          <cell r="E283">
            <v>43</v>
          </cell>
        </row>
        <row r="284">
          <cell r="A284" t="str">
            <v>Орджоникидзе30</v>
          </cell>
          <cell r="B284" t="str">
            <v>Орджоникидзе</v>
          </cell>
          <cell r="C284">
            <v>30</v>
          </cell>
          <cell r="E284">
            <v>67</v>
          </cell>
        </row>
        <row r="285">
          <cell r="A285" t="str">
            <v>Орджоникидзе32</v>
          </cell>
          <cell r="B285" t="str">
            <v>Орджоникидзе</v>
          </cell>
          <cell r="C285">
            <v>32</v>
          </cell>
          <cell r="E285">
            <v>43</v>
          </cell>
        </row>
        <row r="286">
          <cell r="A286" t="str">
            <v>Победы2а</v>
          </cell>
          <cell r="B286" t="str">
            <v>Победы</v>
          </cell>
          <cell r="C286" t="str">
            <v>2а</v>
          </cell>
          <cell r="E286">
            <v>137</v>
          </cell>
        </row>
        <row r="287">
          <cell r="A287" t="str">
            <v>Победы18</v>
          </cell>
          <cell r="B287" t="str">
            <v>Победы</v>
          </cell>
          <cell r="C287">
            <v>18</v>
          </cell>
          <cell r="E287">
            <v>63</v>
          </cell>
        </row>
        <row r="288">
          <cell r="A288" t="str">
            <v>Победы20</v>
          </cell>
          <cell r="B288" t="str">
            <v>Победы</v>
          </cell>
          <cell r="C288">
            <v>20</v>
          </cell>
          <cell r="E288">
            <v>108</v>
          </cell>
        </row>
        <row r="289">
          <cell r="A289" t="str">
            <v>Победы22</v>
          </cell>
          <cell r="B289" t="str">
            <v>Победы</v>
          </cell>
          <cell r="C289">
            <v>22</v>
          </cell>
          <cell r="E289">
            <v>56</v>
          </cell>
        </row>
        <row r="290">
          <cell r="A290" t="str">
            <v>Победы26</v>
          </cell>
          <cell r="B290" t="str">
            <v>Победы</v>
          </cell>
          <cell r="C290">
            <v>26</v>
          </cell>
          <cell r="E290">
            <v>98</v>
          </cell>
        </row>
        <row r="291">
          <cell r="A291" t="str">
            <v>Победы30</v>
          </cell>
          <cell r="B291" t="str">
            <v>Победы</v>
          </cell>
          <cell r="C291">
            <v>30</v>
          </cell>
          <cell r="E291">
            <v>96</v>
          </cell>
        </row>
        <row r="292">
          <cell r="A292" t="str">
            <v>Победы32</v>
          </cell>
          <cell r="B292" t="str">
            <v>Победы</v>
          </cell>
          <cell r="C292">
            <v>32</v>
          </cell>
          <cell r="E292">
            <v>84</v>
          </cell>
        </row>
        <row r="293">
          <cell r="A293" t="str">
            <v>Победы36</v>
          </cell>
          <cell r="B293" t="str">
            <v>Победы</v>
          </cell>
          <cell r="C293">
            <v>36</v>
          </cell>
          <cell r="E293">
            <v>122</v>
          </cell>
        </row>
        <row r="294">
          <cell r="A294" t="str">
            <v>Победы40</v>
          </cell>
          <cell r="B294" t="str">
            <v>Победы</v>
          </cell>
          <cell r="C294">
            <v>40</v>
          </cell>
          <cell r="E294">
            <v>145</v>
          </cell>
        </row>
        <row r="295">
          <cell r="A295" t="str">
            <v>Победы42</v>
          </cell>
          <cell r="B295" t="str">
            <v>Победы</v>
          </cell>
          <cell r="C295">
            <v>42</v>
          </cell>
          <cell r="E295">
            <v>112</v>
          </cell>
        </row>
        <row r="296">
          <cell r="A296" t="str">
            <v>Победы44</v>
          </cell>
          <cell r="B296" t="str">
            <v>Победы</v>
          </cell>
          <cell r="C296">
            <v>44</v>
          </cell>
          <cell r="E296">
            <v>123</v>
          </cell>
        </row>
        <row r="297">
          <cell r="A297" t="str">
            <v>Победы46</v>
          </cell>
          <cell r="B297" t="str">
            <v>Победы</v>
          </cell>
          <cell r="C297">
            <v>46</v>
          </cell>
          <cell r="E297">
            <v>215</v>
          </cell>
        </row>
        <row r="298">
          <cell r="A298" t="str">
            <v>Победы50</v>
          </cell>
          <cell r="B298" t="str">
            <v>Победы</v>
          </cell>
          <cell r="C298">
            <v>50</v>
          </cell>
          <cell r="E298">
            <v>255</v>
          </cell>
        </row>
        <row r="299">
          <cell r="A299" t="str">
            <v>Пушкина16</v>
          </cell>
          <cell r="B299" t="str">
            <v>Пушкина</v>
          </cell>
          <cell r="C299">
            <v>16</v>
          </cell>
          <cell r="E299">
            <v>60</v>
          </cell>
        </row>
        <row r="300">
          <cell r="A300" t="str">
            <v>Пушкина18</v>
          </cell>
          <cell r="B300" t="str">
            <v>Пушкина</v>
          </cell>
          <cell r="C300">
            <v>18</v>
          </cell>
          <cell r="E300">
            <v>38</v>
          </cell>
        </row>
        <row r="301">
          <cell r="A301" t="str">
            <v>Пушкина19</v>
          </cell>
          <cell r="B301" t="str">
            <v>Пушкина</v>
          </cell>
          <cell r="C301">
            <v>19</v>
          </cell>
          <cell r="E301">
            <v>58</v>
          </cell>
        </row>
        <row r="302">
          <cell r="A302" t="str">
            <v>Пушкина20</v>
          </cell>
          <cell r="B302" t="str">
            <v>Пушкина</v>
          </cell>
          <cell r="C302">
            <v>20</v>
          </cell>
          <cell r="E302">
            <v>58</v>
          </cell>
        </row>
        <row r="303">
          <cell r="A303" t="str">
            <v>Пушкина21</v>
          </cell>
          <cell r="B303" t="str">
            <v>Пушкина</v>
          </cell>
          <cell r="C303">
            <v>21</v>
          </cell>
          <cell r="E303">
            <v>61</v>
          </cell>
        </row>
        <row r="304">
          <cell r="A304" t="str">
            <v>Пушкина22</v>
          </cell>
          <cell r="B304" t="str">
            <v>Пушкина</v>
          </cell>
          <cell r="C304">
            <v>22</v>
          </cell>
          <cell r="E304">
            <v>75</v>
          </cell>
        </row>
        <row r="305">
          <cell r="A305" t="str">
            <v>Пушкина23</v>
          </cell>
          <cell r="B305" t="str">
            <v>Пушкина</v>
          </cell>
          <cell r="C305">
            <v>23</v>
          </cell>
          <cell r="E305">
            <v>73</v>
          </cell>
        </row>
        <row r="306">
          <cell r="A306" t="str">
            <v>Пушкина25</v>
          </cell>
          <cell r="B306" t="str">
            <v>Пушкина</v>
          </cell>
          <cell r="C306">
            <v>25</v>
          </cell>
          <cell r="E306">
            <v>55</v>
          </cell>
        </row>
        <row r="307">
          <cell r="A307" t="str">
            <v>Пушкина26</v>
          </cell>
          <cell r="B307" t="str">
            <v>Пушкина</v>
          </cell>
          <cell r="C307">
            <v>26</v>
          </cell>
          <cell r="E307">
            <v>37</v>
          </cell>
        </row>
        <row r="308">
          <cell r="A308" t="str">
            <v>Пушкина27</v>
          </cell>
          <cell r="B308" t="str">
            <v>Пушкина</v>
          </cell>
          <cell r="C308">
            <v>27</v>
          </cell>
          <cell r="E308">
            <v>50</v>
          </cell>
        </row>
        <row r="309">
          <cell r="A309" t="str">
            <v>Пушкина28</v>
          </cell>
          <cell r="B309" t="str">
            <v>Пушкина</v>
          </cell>
          <cell r="C309">
            <v>28</v>
          </cell>
          <cell r="E309">
            <v>38</v>
          </cell>
        </row>
        <row r="310">
          <cell r="A310" t="str">
            <v>Пушкина29</v>
          </cell>
          <cell r="B310" t="str">
            <v>Пушкина</v>
          </cell>
          <cell r="C310">
            <v>29</v>
          </cell>
          <cell r="E310">
            <v>43</v>
          </cell>
        </row>
        <row r="311">
          <cell r="A311" t="str">
            <v>Пушкина30</v>
          </cell>
          <cell r="B311" t="str">
            <v>Пушкина</v>
          </cell>
          <cell r="C311">
            <v>30</v>
          </cell>
          <cell r="E311">
            <v>32</v>
          </cell>
        </row>
        <row r="312">
          <cell r="A312" t="str">
            <v>Пушкина32</v>
          </cell>
          <cell r="B312" t="str">
            <v>Пушкина</v>
          </cell>
          <cell r="C312">
            <v>32</v>
          </cell>
          <cell r="E312">
            <v>34</v>
          </cell>
        </row>
        <row r="313">
          <cell r="A313" t="str">
            <v>Пушкина34</v>
          </cell>
          <cell r="B313" t="str">
            <v>Пушкина</v>
          </cell>
          <cell r="C313">
            <v>34</v>
          </cell>
          <cell r="E313">
            <v>31</v>
          </cell>
        </row>
        <row r="314">
          <cell r="A314" t="str">
            <v>Пушкина35</v>
          </cell>
          <cell r="B314" t="str">
            <v>Пушкина</v>
          </cell>
          <cell r="C314">
            <v>35</v>
          </cell>
          <cell r="E314">
            <v>66</v>
          </cell>
        </row>
        <row r="315">
          <cell r="A315" t="str">
            <v>Пушкина37</v>
          </cell>
          <cell r="B315" t="str">
            <v>Пушкина</v>
          </cell>
          <cell r="C315">
            <v>37</v>
          </cell>
          <cell r="E315">
            <v>65</v>
          </cell>
        </row>
        <row r="316">
          <cell r="A316" t="str">
            <v>Пушкина38</v>
          </cell>
          <cell r="B316" t="str">
            <v>Пушкина</v>
          </cell>
          <cell r="C316">
            <v>38</v>
          </cell>
          <cell r="E316">
            <v>34</v>
          </cell>
        </row>
        <row r="317">
          <cell r="A317" t="str">
            <v>Свердлова15</v>
          </cell>
          <cell r="B317" t="str">
            <v>Свердлова</v>
          </cell>
          <cell r="C317">
            <v>15</v>
          </cell>
          <cell r="E317">
            <v>34</v>
          </cell>
        </row>
        <row r="318">
          <cell r="A318" t="str">
            <v>Свердлова16</v>
          </cell>
          <cell r="B318" t="str">
            <v>Свердлова</v>
          </cell>
          <cell r="C318">
            <v>16</v>
          </cell>
          <cell r="E318">
            <v>31</v>
          </cell>
        </row>
        <row r="319">
          <cell r="A319" t="str">
            <v>Свердлова17</v>
          </cell>
          <cell r="B319" t="str">
            <v>Свердлова</v>
          </cell>
          <cell r="C319">
            <v>17</v>
          </cell>
          <cell r="E319">
            <v>27</v>
          </cell>
        </row>
        <row r="320">
          <cell r="A320" t="str">
            <v>Свердлова18</v>
          </cell>
          <cell r="B320" t="str">
            <v>Свердлова</v>
          </cell>
          <cell r="C320">
            <v>18</v>
          </cell>
          <cell r="E320">
            <v>22</v>
          </cell>
        </row>
        <row r="321">
          <cell r="A321" t="str">
            <v>Свердлова20</v>
          </cell>
          <cell r="B321" t="str">
            <v>Свердлова</v>
          </cell>
          <cell r="C321">
            <v>20</v>
          </cell>
          <cell r="E321">
            <v>22</v>
          </cell>
        </row>
        <row r="322">
          <cell r="A322" t="str">
            <v>Свердлова24</v>
          </cell>
          <cell r="B322" t="str">
            <v>Свердлова</v>
          </cell>
          <cell r="C322">
            <v>24</v>
          </cell>
          <cell r="E322">
            <v>23</v>
          </cell>
        </row>
        <row r="323">
          <cell r="A323" t="str">
            <v>Свердлова25</v>
          </cell>
          <cell r="B323" t="str">
            <v>Свердлова</v>
          </cell>
          <cell r="C323">
            <v>25</v>
          </cell>
          <cell r="E323">
            <v>20</v>
          </cell>
        </row>
        <row r="324">
          <cell r="A324" t="str">
            <v>Свердлова26</v>
          </cell>
          <cell r="B324" t="str">
            <v>Свердлова</v>
          </cell>
          <cell r="C324">
            <v>26</v>
          </cell>
          <cell r="E324">
            <v>51</v>
          </cell>
        </row>
        <row r="325">
          <cell r="A325" t="str">
            <v>Свердлова27</v>
          </cell>
          <cell r="B325" t="str">
            <v>Свердлова</v>
          </cell>
          <cell r="C325">
            <v>27</v>
          </cell>
          <cell r="E325">
            <v>53</v>
          </cell>
        </row>
        <row r="326">
          <cell r="A326" t="str">
            <v>Свердлова28</v>
          </cell>
          <cell r="B326" t="str">
            <v>Свердлова</v>
          </cell>
          <cell r="C326">
            <v>28</v>
          </cell>
          <cell r="E326">
            <v>73</v>
          </cell>
        </row>
        <row r="327">
          <cell r="A327" t="str">
            <v>Свердлова29</v>
          </cell>
          <cell r="B327" t="str">
            <v>Свердлова</v>
          </cell>
          <cell r="C327">
            <v>29</v>
          </cell>
          <cell r="E327">
            <v>72</v>
          </cell>
        </row>
        <row r="328">
          <cell r="A328" t="str">
            <v>Свердлова32</v>
          </cell>
          <cell r="B328" t="str">
            <v>Свердлова</v>
          </cell>
          <cell r="C328">
            <v>32</v>
          </cell>
          <cell r="E328">
            <v>81</v>
          </cell>
        </row>
        <row r="329">
          <cell r="A329" t="str">
            <v>Свердлова34</v>
          </cell>
          <cell r="B329" t="str">
            <v>Свердлова</v>
          </cell>
          <cell r="C329">
            <v>34</v>
          </cell>
          <cell r="E329">
            <v>60</v>
          </cell>
        </row>
        <row r="330">
          <cell r="A330" t="str">
            <v>Сиротина2</v>
          </cell>
          <cell r="B330" t="str">
            <v>Сиротина</v>
          </cell>
          <cell r="C330">
            <v>2</v>
          </cell>
          <cell r="E330">
            <v>141</v>
          </cell>
        </row>
        <row r="331">
          <cell r="A331" t="str">
            <v>Сиротина4</v>
          </cell>
          <cell r="B331" t="str">
            <v>Сиротина</v>
          </cell>
          <cell r="C331">
            <v>4</v>
          </cell>
          <cell r="E331">
            <v>125</v>
          </cell>
        </row>
        <row r="332">
          <cell r="A332" t="str">
            <v>Сиротина6</v>
          </cell>
          <cell r="B332" t="str">
            <v>Сиротина</v>
          </cell>
          <cell r="C332">
            <v>6</v>
          </cell>
          <cell r="E332">
            <v>111</v>
          </cell>
        </row>
        <row r="333">
          <cell r="A333" t="str">
            <v>Сиротина8</v>
          </cell>
          <cell r="B333" t="str">
            <v>Сиротина</v>
          </cell>
          <cell r="C333">
            <v>8</v>
          </cell>
          <cell r="E333">
            <v>115</v>
          </cell>
        </row>
        <row r="334">
          <cell r="A334" t="str">
            <v>Сиротина9</v>
          </cell>
          <cell r="B334" t="str">
            <v>Сиротина</v>
          </cell>
          <cell r="C334">
            <v>9</v>
          </cell>
          <cell r="E334">
            <v>109</v>
          </cell>
        </row>
        <row r="335">
          <cell r="A335" t="str">
            <v>Сиротина10</v>
          </cell>
          <cell r="B335" t="str">
            <v>Сиротина</v>
          </cell>
          <cell r="C335">
            <v>10</v>
          </cell>
          <cell r="E335">
            <v>127</v>
          </cell>
        </row>
        <row r="336">
          <cell r="A336" t="str">
            <v>Сиротина11</v>
          </cell>
          <cell r="B336" t="str">
            <v>Сиротина</v>
          </cell>
          <cell r="C336">
            <v>11</v>
          </cell>
          <cell r="E336">
            <v>83</v>
          </cell>
        </row>
        <row r="337">
          <cell r="A337" t="str">
            <v>Сиротина12</v>
          </cell>
          <cell r="B337" t="str">
            <v>Сиротина</v>
          </cell>
          <cell r="C337">
            <v>12</v>
          </cell>
          <cell r="E337">
            <v>113</v>
          </cell>
        </row>
        <row r="338">
          <cell r="A338" t="str">
            <v>Сиротина13</v>
          </cell>
          <cell r="B338" t="str">
            <v>Сиротина</v>
          </cell>
          <cell r="C338">
            <v>13</v>
          </cell>
          <cell r="E338">
            <v>113</v>
          </cell>
        </row>
        <row r="339">
          <cell r="A339" t="str">
            <v>Сиротина14</v>
          </cell>
          <cell r="B339" t="str">
            <v>Сиротина</v>
          </cell>
          <cell r="C339">
            <v>14</v>
          </cell>
          <cell r="E339">
            <v>127</v>
          </cell>
        </row>
        <row r="340">
          <cell r="A340" t="str">
            <v>Сиротина16</v>
          </cell>
          <cell r="B340" t="str">
            <v>Сиротина</v>
          </cell>
          <cell r="C340">
            <v>16</v>
          </cell>
          <cell r="E340">
            <v>127</v>
          </cell>
        </row>
        <row r="341">
          <cell r="A341" t="str">
            <v>Сиротина18</v>
          </cell>
          <cell r="B341" t="str">
            <v>Сиротина</v>
          </cell>
          <cell r="C341">
            <v>18</v>
          </cell>
          <cell r="E341">
            <v>131</v>
          </cell>
        </row>
        <row r="342">
          <cell r="A342" t="str">
            <v>Сиротина20</v>
          </cell>
          <cell r="B342" t="str">
            <v>Сиротина</v>
          </cell>
          <cell r="C342">
            <v>20</v>
          </cell>
          <cell r="E342">
            <v>120</v>
          </cell>
        </row>
        <row r="343">
          <cell r="A343" t="str">
            <v>Строителей2</v>
          </cell>
          <cell r="B343" t="str">
            <v>Строителей</v>
          </cell>
          <cell r="C343">
            <v>2</v>
          </cell>
          <cell r="E343">
            <v>86</v>
          </cell>
        </row>
        <row r="344">
          <cell r="A344" t="str">
            <v>Строителей4а</v>
          </cell>
          <cell r="B344" t="str">
            <v>Строителей</v>
          </cell>
          <cell r="C344" t="str">
            <v>4а</v>
          </cell>
          <cell r="E344">
            <v>59</v>
          </cell>
        </row>
        <row r="345">
          <cell r="A345" t="str">
            <v>Строителей4</v>
          </cell>
          <cell r="B345" t="str">
            <v>Строителей</v>
          </cell>
          <cell r="C345">
            <v>4</v>
          </cell>
          <cell r="E345">
            <v>57</v>
          </cell>
        </row>
        <row r="346">
          <cell r="A346" t="str">
            <v>Строителей6</v>
          </cell>
          <cell r="B346" t="str">
            <v>Строителей</v>
          </cell>
          <cell r="C346">
            <v>6</v>
          </cell>
          <cell r="E346">
            <v>59</v>
          </cell>
        </row>
        <row r="347">
          <cell r="A347" t="str">
            <v>Строителей8а</v>
          </cell>
          <cell r="B347" t="str">
            <v>Строителей</v>
          </cell>
          <cell r="C347" t="str">
            <v>8а</v>
          </cell>
          <cell r="E347">
            <v>49</v>
          </cell>
        </row>
        <row r="348">
          <cell r="A348" t="str">
            <v>Строителей8</v>
          </cell>
          <cell r="B348" t="str">
            <v>Строителей</v>
          </cell>
          <cell r="C348">
            <v>8</v>
          </cell>
          <cell r="E348">
            <v>53</v>
          </cell>
        </row>
        <row r="349">
          <cell r="A349" t="str">
            <v>Строителей10</v>
          </cell>
          <cell r="B349" t="str">
            <v>Строителей</v>
          </cell>
          <cell r="C349">
            <v>10</v>
          </cell>
          <cell r="E349">
            <v>77</v>
          </cell>
        </row>
        <row r="350">
          <cell r="A350" t="str">
            <v>Строителей12а</v>
          </cell>
          <cell r="B350" t="str">
            <v>Строителей</v>
          </cell>
          <cell r="C350" t="str">
            <v>12а</v>
          </cell>
          <cell r="E350">
            <v>71</v>
          </cell>
        </row>
        <row r="351">
          <cell r="A351" t="str">
            <v>Строителей12</v>
          </cell>
          <cell r="B351" t="str">
            <v>Строителей</v>
          </cell>
          <cell r="C351">
            <v>12</v>
          </cell>
          <cell r="E351">
            <v>48</v>
          </cell>
        </row>
        <row r="352">
          <cell r="A352" t="str">
            <v>Строителей13</v>
          </cell>
          <cell r="B352" t="str">
            <v>Строителей</v>
          </cell>
          <cell r="C352">
            <v>13</v>
          </cell>
          <cell r="E352">
            <v>134</v>
          </cell>
        </row>
        <row r="353">
          <cell r="A353" t="str">
            <v>Строителей14</v>
          </cell>
          <cell r="B353" t="str">
            <v>Строителей</v>
          </cell>
          <cell r="C353">
            <v>14</v>
          </cell>
          <cell r="E353">
            <v>318</v>
          </cell>
        </row>
        <row r="354">
          <cell r="A354" t="str">
            <v>Строителей15</v>
          </cell>
          <cell r="B354" t="str">
            <v>Строителей</v>
          </cell>
          <cell r="C354">
            <v>15</v>
          </cell>
          <cell r="E354">
            <v>121</v>
          </cell>
        </row>
        <row r="355">
          <cell r="A355" t="str">
            <v>Строителей20</v>
          </cell>
          <cell r="B355" t="str">
            <v>Строителей</v>
          </cell>
          <cell r="C355">
            <v>20</v>
          </cell>
          <cell r="E355">
            <v>166</v>
          </cell>
        </row>
        <row r="356">
          <cell r="A356" t="str">
            <v>Фрунзе1</v>
          </cell>
          <cell r="B356" t="str">
            <v>Фрунзе</v>
          </cell>
          <cell r="C356">
            <v>1</v>
          </cell>
          <cell r="E356">
            <v>216</v>
          </cell>
        </row>
        <row r="357">
          <cell r="A357" t="str">
            <v>Фрунзе2</v>
          </cell>
          <cell r="B357" t="str">
            <v>Фрунзе</v>
          </cell>
          <cell r="C357">
            <v>2</v>
          </cell>
          <cell r="E357">
            <v>115</v>
          </cell>
        </row>
        <row r="358">
          <cell r="A358" t="str">
            <v>Фрунзе3</v>
          </cell>
          <cell r="B358" t="str">
            <v>Фрунзе</v>
          </cell>
          <cell r="C358">
            <v>3</v>
          </cell>
          <cell r="E358">
            <v>244</v>
          </cell>
        </row>
        <row r="359">
          <cell r="A359" t="str">
            <v>Фрунзе4</v>
          </cell>
          <cell r="B359" t="str">
            <v>Фрунзе</v>
          </cell>
          <cell r="C359">
            <v>4</v>
          </cell>
          <cell r="E359">
            <v>106</v>
          </cell>
        </row>
        <row r="360">
          <cell r="A360" t="str">
            <v>Фрунзе6</v>
          </cell>
          <cell r="B360" t="str">
            <v>Фрунзе</v>
          </cell>
          <cell r="C360">
            <v>6</v>
          </cell>
          <cell r="E360">
            <v>333</v>
          </cell>
        </row>
        <row r="361">
          <cell r="A361" t="str">
            <v>Фрунзе8</v>
          </cell>
          <cell r="B361" t="str">
            <v>Фрунзе</v>
          </cell>
          <cell r="C361">
            <v>8</v>
          </cell>
          <cell r="E361">
            <v>120</v>
          </cell>
        </row>
        <row r="362">
          <cell r="A362" t="str">
            <v>Фрунзе12</v>
          </cell>
          <cell r="B362" t="str">
            <v>Фрунзе</v>
          </cell>
          <cell r="C362">
            <v>12</v>
          </cell>
          <cell r="E362">
            <v>111</v>
          </cell>
        </row>
        <row r="363">
          <cell r="A363" t="str">
            <v>Чапаева6</v>
          </cell>
          <cell r="B363" t="str">
            <v>Чапаева</v>
          </cell>
          <cell r="C363">
            <v>6</v>
          </cell>
          <cell r="E363">
            <v>389</v>
          </cell>
        </row>
        <row r="364">
          <cell r="A364" t="str">
            <v>Шевченко1а</v>
          </cell>
          <cell r="B364" t="str">
            <v>Шевченко</v>
          </cell>
          <cell r="C364" t="str">
            <v>1а</v>
          </cell>
          <cell r="E364">
            <v>218</v>
          </cell>
        </row>
        <row r="365">
          <cell r="A365" t="str">
            <v>Шевченко2</v>
          </cell>
          <cell r="B365" t="str">
            <v>Шевченко</v>
          </cell>
          <cell r="C365">
            <v>2</v>
          </cell>
          <cell r="E365">
            <v>37</v>
          </cell>
        </row>
        <row r="366">
          <cell r="A366" t="str">
            <v>Шевченко4а</v>
          </cell>
          <cell r="B366" t="str">
            <v>Шевченко</v>
          </cell>
          <cell r="C366" t="str">
            <v>4а</v>
          </cell>
          <cell r="E366">
            <v>50</v>
          </cell>
        </row>
        <row r="367">
          <cell r="A367" t="str">
            <v>Шевченко4</v>
          </cell>
          <cell r="B367" t="str">
            <v>Шевченко</v>
          </cell>
          <cell r="C367">
            <v>4</v>
          </cell>
          <cell r="E367">
            <v>34</v>
          </cell>
        </row>
        <row r="368">
          <cell r="A368" t="str">
            <v>Шевченко6</v>
          </cell>
          <cell r="B368" t="str">
            <v>Шевченко</v>
          </cell>
          <cell r="C368">
            <v>6</v>
          </cell>
          <cell r="E368">
            <v>33</v>
          </cell>
        </row>
        <row r="369">
          <cell r="A369" t="str">
            <v>Шевченко8</v>
          </cell>
          <cell r="B369" t="str">
            <v>Шевченко</v>
          </cell>
          <cell r="C369">
            <v>8</v>
          </cell>
          <cell r="E369">
            <v>25</v>
          </cell>
        </row>
        <row r="370">
          <cell r="A370" t="str">
            <v>Шевченко10</v>
          </cell>
          <cell r="B370" t="str">
            <v>Шевченко</v>
          </cell>
          <cell r="C370">
            <v>10</v>
          </cell>
          <cell r="E370">
            <v>34</v>
          </cell>
        </row>
        <row r="371">
          <cell r="A371" t="str">
            <v>Энгельса2а</v>
          </cell>
          <cell r="B371" t="str">
            <v>Энгельса</v>
          </cell>
          <cell r="C371" t="str">
            <v>2а</v>
          </cell>
          <cell r="E371">
            <v>117</v>
          </cell>
        </row>
        <row r="372">
          <cell r="A372" t="str">
            <v>Энгельса2</v>
          </cell>
          <cell r="B372" t="str">
            <v>Энгельса</v>
          </cell>
          <cell r="C372">
            <v>2</v>
          </cell>
          <cell r="E372">
            <v>120</v>
          </cell>
        </row>
        <row r="373">
          <cell r="A373" t="str">
            <v>Энгельса4а</v>
          </cell>
          <cell r="B373" t="str">
            <v>Энгельса</v>
          </cell>
          <cell r="C373" t="str">
            <v>4а</v>
          </cell>
          <cell r="E373">
            <v>301</v>
          </cell>
        </row>
        <row r="374">
          <cell r="A374" t="str">
            <v>Энгельса4</v>
          </cell>
          <cell r="B374" t="str">
            <v>Энгельса</v>
          </cell>
          <cell r="C374">
            <v>4</v>
          </cell>
          <cell r="E374">
            <v>120</v>
          </cell>
        </row>
        <row r="375">
          <cell r="A375" t="str">
            <v>Энгельса6а</v>
          </cell>
          <cell r="B375" t="str">
            <v>Энгельса</v>
          </cell>
          <cell r="C375" t="str">
            <v>6а</v>
          </cell>
          <cell r="E375">
            <v>91</v>
          </cell>
        </row>
        <row r="376">
          <cell r="A376" t="str">
            <v>Энгельса6</v>
          </cell>
          <cell r="B376" t="str">
            <v>Энгельса</v>
          </cell>
          <cell r="C376">
            <v>6</v>
          </cell>
          <cell r="E376">
            <v>123</v>
          </cell>
        </row>
        <row r="377">
          <cell r="A377" t="str">
            <v>Энгельса8а</v>
          </cell>
          <cell r="B377" t="str">
            <v>Энгельса</v>
          </cell>
          <cell r="C377" t="str">
            <v>8а</v>
          </cell>
          <cell r="E377">
            <v>119</v>
          </cell>
        </row>
        <row r="378">
          <cell r="A378" t="str">
            <v>Энгельса8</v>
          </cell>
          <cell r="B378" t="str">
            <v>Энгельса</v>
          </cell>
          <cell r="C378">
            <v>8</v>
          </cell>
          <cell r="E378">
            <v>117</v>
          </cell>
        </row>
        <row r="379">
          <cell r="A379" t="str">
            <v>Энгельса18</v>
          </cell>
          <cell r="B379" t="str">
            <v>Энгельса</v>
          </cell>
          <cell r="C379">
            <v>18</v>
          </cell>
          <cell r="E379">
            <v>138</v>
          </cell>
        </row>
        <row r="380">
          <cell r="A380" t="str">
            <v>Энгельса22</v>
          </cell>
          <cell r="B380" t="str">
            <v>Энгельса</v>
          </cell>
          <cell r="C380">
            <v>22</v>
          </cell>
          <cell r="E380">
            <v>147</v>
          </cell>
        </row>
        <row r="381">
          <cell r="A381" t="str">
            <v>Энгельса24</v>
          </cell>
          <cell r="B381" t="str">
            <v>Энгельса</v>
          </cell>
          <cell r="C381">
            <v>24</v>
          </cell>
          <cell r="E381">
            <v>69</v>
          </cell>
        </row>
        <row r="382">
          <cell r="A382" t="str">
            <v>Энгельса28</v>
          </cell>
          <cell r="B382" t="str">
            <v>Энгельса</v>
          </cell>
          <cell r="C382">
            <v>28</v>
          </cell>
          <cell r="E382">
            <v>59</v>
          </cell>
        </row>
        <row r="383">
          <cell r="A383" t="str">
            <v>Энгельса30</v>
          </cell>
          <cell r="B383" t="str">
            <v>Энгельса</v>
          </cell>
          <cell r="C383">
            <v>30</v>
          </cell>
          <cell r="E383">
            <v>92</v>
          </cell>
        </row>
        <row r="384">
          <cell r="A384" t="str">
            <v>Юбилейная1</v>
          </cell>
          <cell r="B384" t="str">
            <v>Юбилейная</v>
          </cell>
          <cell r="C384">
            <v>1</v>
          </cell>
          <cell r="E384">
            <v>219</v>
          </cell>
        </row>
        <row r="385">
          <cell r="A385" t="str">
            <v>Юбилейная3</v>
          </cell>
          <cell r="B385" t="str">
            <v>Юбилейная</v>
          </cell>
          <cell r="C385">
            <v>3</v>
          </cell>
          <cell r="E385">
            <v>156</v>
          </cell>
        </row>
        <row r="386">
          <cell r="A386" t="str">
            <v>Юбилейная4</v>
          </cell>
          <cell r="B386" t="str">
            <v>Юбилейная</v>
          </cell>
          <cell r="C386">
            <v>4</v>
          </cell>
          <cell r="E386">
            <v>262</v>
          </cell>
        </row>
        <row r="387">
          <cell r="A387" t="str">
            <v>Юбилейная7</v>
          </cell>
          <cell r="B387" t="str">
            <v>Юбилейная</v>
          </cell>
          <cell r="C387">
            <v>7</v>
          </cell>
          <cell r="E387">
            <v>139</v>
          </cell>
        </row>
        <row r="388">
          <cell r="A388" t="str">
            <v>Юбилейная9</v>
          </cell>
          <cell r="B388" t="str">
            <v>Юбилейная</v>
          </cell>
          <cell r="C388">
            <v>9</v>
          </cell>
          <cell r="E388">
            <v>158</v>
          </cell>
        </row>
        <row r="389">
          <cell r="A389" t="str">
            <v>Юбилейная10</v>
          </cell>
          <cell r="B389" t="str">
            <v>Юбилейная</v>
          </cell>
          <cell r="C389">
            <v>10</v>
          </cell>
          <cell r="E389">
            <v>197</v>
          </cell>
        </row>
        <row r="390">
          <cell r="A390" t="str">
            <v>Юбилейная11</v>
          </cell>
          <cell r="B390" t="str">
            <v>Юбилейная</v>
          </cell>
          <cell r="C390">
            <v>11</v>
          </cell>
          <cell r="E390">
            <v>151</v>
          </cell>
        </row>
        <row r="391">
          <cell r="A391" t="str">
            <v>Юбилейная12</v>
          </cell>
          <cell r="B391" t="str">
            <v>Юбилейная</v>
          </cell>
          <cell r="C391">
            <v>12</v>
          </cell>
          <cell r="E391">
            <v>92</v>
          </cell>
        </row>
        <row r="392">
          <cell r="A392" t="str">
            <v>Юбилейная13</v>
          </cell>
          <cell r="B392" t="str">
            <v>Юбилейная</v>
          </cell>
          <cell r="C392">
            <v>13</v>
          </cell>
          <cell r="E392">
            <v>153</v>
          </cell>
        </row>
        <row r="393">
          <cell r="A393" t="str">
            <v>Юбилейная14</v>
          </cell>
          <cell r="B393" t="str">
            <v>Юбилейная</v>
          </cell>
          <cell r="C393">
            <v>14</v>
          </cell>
          <cell r="E393">
            <v>210</v>
          </cell>
        </row>
        <row r="394">
          <cell r="A394" t="str">
            <v>Юбилейная15</v>
          </cell>
          <cell r="B394" t="str">
            <v>Юбилейная</v>
          </cell>
          <cell r="C394">
            <v>15</v>
          </cell>
          <cell r="E394">
            <v>206</v>
          </cell>
        </row>
        <row r="395">
          <cell r="A395" t="str">
            <v>Юбилейная16</v>
          </cell>
          <cell r="B395" t="str">
            <v>Юбилейная</v>
          </cell>
          <cell r="C395">
            <v>16</v>
          </cell>
          <cell r="E395">
            <v>99</v>
          </cell>
        </row>
        <row r="396">
          <cell r="A396" t="str">
            <v>Юбилейная17</v>
          </cell>
          <cell r="B396" t="str">
            <v>Юбилейная</v>
          </cell>
          <cell r="C396">
            <v>17</v>
          </cell>
          <cell r="E396">
            <v>241</v>
          </cell>
        </row>
        <row r="397">
          <cell r="A397" t="str">
            <v>Юбилейная18</v>
          </cell>
          <cell r="B397" t="str">
            <v>Юбилейная</v>
          </cell>
          <cell r="C397">
            <v>18</v>
          </cell>
          <cell r="E397">
            <v>145</v>
          </cell>
        </row>
        <row r="398">
          <cell r="A398" t="str">
            <v>Юбилейная19</v>
          </cell>
          <cell r="B398" t="str">
            <v>Юбилейная</v>
          </cell>
          <cell r="C398">
            <v>19</v>
          </cell>
          <cell r="E398">
            <v>185</v>
          </cell>
        </row>
        <row r="399">
          <cell r="A399" t="str">
            <v>Юбилейная20</v>
          </cell>
          <cell r="B399" t="str">
            <v>Юбилейная</v>
          </cell>
          <cell r="C399">
            <v>20</v>
          </cell>
          <cell r="E399">
            <v>87</v>
          </cell>
        </row>
        <row r="400">
          <cell r="A400" t="str">
            <v>Юбилейная22</v>
          </cell>
          <cell r="B400" t="str">
            <v>Юбилейная</v>
          </cell>
          <cell r="C400">
            <v>22</v>
          </cell>
          <cell r="E400">
            <v>159</v>
          </cell>
        </row>
        <row r="401">
          <cell r="A401" t="str">
            <v>Юбилейная23</v>
          </cell>
          <cell r="B401" t="str">
            <v>Юбилейная</v>
          </cell>
          <cell r="C401">
            <v>23</v>
          </cell>
          <cell r="E401">
            <v>230</v>
          </cell>
        </row>
        <row r="402">
          <cell r="A402" t="str">
            <v>Юбилейная25</v>
          </cell>
          <cell r="B402" t="str">
            <v>Юбилейная</v>
          </cell>
          <cell r="C402">
            <v>25</v>
          </cell>
          <cell r="E402">
            <v>127</v>
          </cell>
        </row>
        <row r="403">
          <cell r="A403" t="str">
            <v>Юбилейная37</v>
          </cell>
          <cell r="B403" t="str">
            <v>Юбилейная</v>
          </cell>
          <cell r="C403">
            <v>37</v>
          </cell>
          <cell r="E403">
            <v>61</v>
          </cell>
        </row>
        <row r="404">
          <cell r="A404" t="str">
            <v>Южная1</v>
          </cell>
          <cell r="B404" t="str">
            <v>Южная</v>
          </cell>
          <cell r="C404">
            <v>1</v>
          </cell>
          <cell r="E404">
            <v>28</v>
          </cell>
        </row>
        <row r="405">
          <cell r="A405" t="str">
            <v>Южная5</v>
          </cell>
          <cell r="B405" t="str">
            <v>Южная</v>
          </cell>
          <cell r="C405">
            <v>5</v>
          </cell>
          <cell r="E405">
            <v>47</v>
          </cell>
        </row>
        <row r="406">
          <cell r="A406" t="str">
            <v>Южная7</v>
          </cell>
          <cell r="B406" t="str">
            <v>Южная</v>
          </cell>
          <cell r="C406">
            <v>7</v>
          </cell>
          <cell r="E406">
            <v>239</v>
          </cell>
        </row>
        <row r="407">
          <cell r="A407" t="str">
            <v>Дзержинского12акв.2</v>
          </cell>
          <cell r="B407" t="str">
            <v>Дзержинского</v>
          </cell>
          <cell r="C407" t="str">
            <v>12акв.2</v>
          </cell>
          <cell r="E407">
            <v>6</v>
          </cell>
        </row>
        <row r="408">
          <cell r="A408" t="str">
            <v>М.Сибиряка84кв.1</v>
          </cell>
          <cell r="B408" t="str">
            <v>М.Сибиряка</v>
          </cell>
          <cell r="C408" t="str">
            <v>84кв.1</v>
          </cell>
          <cell r="E408">
            <v>5</v>
          </cell>
        </row>
        <row r="409">
          <cell r="A409" t="str">
            <v>М.Сибиряка86кв.1</v>
          </cell>
          <cell r="B409" t="str">
            <v>М.Сибиряка</v>
          </cell>
          <cell r="C409" t="str">
            <v>86кв.1</v>
          </cell>
          <cell r="E409">
            <v>7</v>
          </cell>
        </row>
        <row r="410">
          <cell r="A410" t="str">
            <v>Орджоникидзе2кв.1</v>
          </cell>
          <cell r="B410" t="str">
            <v>Орджоникидзе</v>
          </cell>
          <cell r="C410" t="str">
            <v>2кв.1</v>
          </cell>
          <cell r="E410">
            <v>2</v>
          </cell>
        </row>
        <row r="411">
          <cell r="A411" t="str">
            <v>Шевченко3кв.1</v>
          </cell>
          <cell r="B411" t="str">
            <v>Шевченко</v>
          </cell>
          <cell r="C411" t="str">
            <v>3кв.1</v>
          </cell>
          <cell r="E411">
            <v>3</v>
          </cell>
        </row>
        <row r="412">
          <cell r="A412" t="str">
            <v>Школьныйпр2кв.2</v>
          </cell>
          <cell r="B412" t="str">
            <v>Школьныйпр</v>
          </cell>
          <cell r="C412" t="str">
            <v>2кв.2</v>
          </cell>
          <cell r="E412">
            <v>6</v>
          </cell>
        </row>
        <row r="413">
          <cell r="A413" t="str">
            <v>Зеленая11а</v>
          </cell>
          <cell r="B413" t="str">
            <v>Зеленая</v>
          </cell>
          <cell r="C413" t="str">
            <v>11а</v>
          </cell>
          <cell r="E413">
            <v>58</v>
          </cell>
        </row>
        <row r="414">
          <cell r="A414" t="str">
            <v>Зеленая11</v>
          </cell>
          <cell r="B414" t="str">
            <v>Зеленая</v>
          </cell>
          <cell r="C414">
            <v>11</v>
          </cell>
          <cell r="E414">
            <v>47</v>
          </cell>
        </row>
        <row r="415">
          <cell r="A415" t="str">
            <v>Зеленая14</v>
          </cell>
          <cell r="B415" t="str">
            <v>Зеленая</v>
          </cell>
          <cell r="C415">
            <v>14</v>
          </cell>
          <cell r="E415">
            <v>48</v>
          </cell>
        </row>
        <row r="416">
          <cell r="A416" t="str">
            <v>Зеленая16</v>
          </cell>
          <cell r="B416" t="str">
            <v>Зеленая</v>
          </cell>
          <cell r="C416">
            <v>16</v>
          </cell>
          <cell r="E416">
            <v>66</v>
          </cell>
        </row>
        <row r="417">
          <cell r="A417" t="str">
            <v>Культуры1</v>
          </cell>
          <cell r="B417" t="str">
            <v>Культуры</v>
          </cell>
          <cell r="C417">
            <v>1</v>
          </cell>
          <cell r="E417">
            <v>94</v>
          </cell>
        </row>
        <row r="418">
          <cell r="A418" t="str">
            <v>Культуры3</v>
          </cell>
          <cell r="B418" t="str">
            <v>Культуры</v>
          </cell>
          <cell r="C418">
            <v>3</v>
          </cell>
          <cell r="E418">
            <v>161</v>
          </cell>
        </row>
        <row r="419">
          <cell r="A419" t="str">
            <v>Культуры12</v>
          </cell>
          <cell r="B419" t="str">
            <v>Культуры</v>
          </cell>
          <cell r="C419">
            <v>12</v>
          </cell>
          <cell r="E419">
            <v>15</v>
          </cell>
        </row>
        <row r="420">
          <cell r="A420" t="str">
            <v>Садовая1</v>
          </cell>
          <cell r="B420" t="str">
            <v>Садовая</v>
          </cell>
          <cell r="C420">
            <v>1</v>
          </cell>
          <cell r="E420">
            <v>66</v>
          </cell>
        </row>
        <row r="421">
          <cell r="A421" t="str">
            <v>Центральная17а</v>
          </cell>
          <cell r="B421" t="str">
            <v>Центральная</v>
          </cell>
          <cell r="C421" t="str">
            <v>17а</v>
          </cell>
          <cell r="E421">
            <v>41</v>
          </cell>
        </row>
        <row r="422">
          <cell r="A422" t="str">
            <v>Центральная19</v>
          </cell>
          <cell r="B422" t="str">
            <v>Центральная</v>
          </cell>
          <cell r="C422">
            <v>19</v>
          </cell>
          <cell r="E422">
            <v>56</v>
          </cell>
        </row>
        <row r="423">
          <cell r="A423" t="str">
            <v>Центральная20</v>
          </cell>
          <cell r="B423" t="str">
            <v>Центральная</v>
          </cell>
          <cell r="C423">
            <v>20</v>
          </cell>
          <cell r="E423">
            <v>43</v>
          </cell>
        </row>
        <row r="424">
          <cell r="A424" t="str">
            <v>Центральная21</v>
          </cell>
          <cell r="B424" t="str">
            <v>Центральная</v>
          </cell>
          <cell r="C424">
            <v>21</v>
          </cell>
          <cell r="E424">
            <v>69</v>
          </cell>
        </row>
        <row r="425">
          <cell r="A425" t="str">
            <v>Центральная22</v>
          </cell>
          <cell r="B425" t="str">
            <v>Центральная</v>
          </cell>
          <cell r="C425">
            <v>22</v>
          </cell>
          <cell r="E425">
            <v>48</v>
          </cell>
        </row>
        <row r="426">
          <cell r="A426" t="str">
            <v>Центральная23</v>
          </cell>
          <cell r="B426" t="str">
            <v>Центральная</v>
          </cell>
          <cell r="C426">
            <v>23</v>
          </cell>
          <cell r="E426">
            <v>106</v>
          </cell>
        </row>
        <row r="427">
          <cell r="A427" t="str">
            <v>Школьная9</v>
          </cell>
          <cell r="B427" t="str">
            <v>Школьная</v>
          </cell>
          <cell r="C427">
            <v>9</v>
          </cell>
          <cell r="E427">
            <v>40</v>
          </cell>
        </row>
        <row r="428">
          <cell r="A428" t="str">
            <v>Школьная10</v>
          </cell>
          <cell r="B428" t="str">
            <v>Школьная</v>
          </cell>
          <cell r="C428">
            <v>10</v>
          </cell>
          <cell r="E428">
            <v>59</v>
          </cell>
        </row>
        <row r="429">
          <cell r="A429" t="str">
            <v>Мельничная110</v>
          </cell>
          <cell r="B429" t="str">
            <v>Мельничная</v>
          </cell>
          <cell r="C429" t="str">
            <v>110</v>
          </cell>
          <cell r="E429">
            <v>27</v>
          </cell>
        </row>
        <row r="430">
          <cell r="A430" t="str">
            <v>Клубная1</v>
          </cell>
          <cell r="B430" t="str">
            <v>Клубная</v>
          </cell>
          <cell r="C430">
            <v>1</v>
          </cell>
          <cell r="E430">
            <v>71</v>
          </cell>
        </row>
        <row r="431">
          <cell r="A431" t="str">
            <v>Тимирязева1</v>
          </cell>
          <cell r="B431" t="str">
            <v>Тимирязева</v>
          </cell>
          <cell r="C431">
            <v>1</v>
          </cell>
          <cell r="E431">
            <v>57</v>
          </cell>
        </row>
        <row r="432">
          <cell r="A432" t="str">
            <v>Тимирязева3</v>
          </cell>
          <cell r="B432" t="str">
            <v>Тимирязева</v>
          </cell>
          <cell r="C432">
            <v>3</v>
          </cell>
          <cell r="E432">
            <v>40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кабрь"/>
      <sheetName val="ТЕПЛО_ГВС_Декабрь17"/>
      <sheetName val="Коррект.сч.за Январь18"/>
      <sheetName val="с пов.коэф."/>
      <sheetName val="прописка"/>
    </sheetNames>
    <sheetDataSet>
      <sheetData sheetId="0"/>
      <sheetData sheetId="1"/>
      <sheetData sheetId="2"/>
      <sheetData sheetId="3">
        <row r="5">
          <cell r="A5" t="str">
            <v>БЕЛИНСКОГО1</v>
          </cell>
          <cell r="B5" t="str">
            <v>БЕЛИНСКОГО</v>
          </cell>
          <cell r="C5">
            <v>1</v>
          </cell>
          <cell r="E5" t="str">
            <v>Гор.водоснабжение</v>
          </cell>
          <cell r="F5">
            <v>138.345</v>
          </cell>
          <cell r="G5">
            <v>42.105000000000004</v>
          </cell>
        </row>
        <row r="6">
          <cell r="A6" t="str">
            <v>БЕЛИНСКОГО2</v>
          </cell>
          <cell r="B6" t="str">
            <v>БЕЛИНСКОГО</v>
          </cell>
          <cell r="C6">
            <v>2</v>
          </cell>
          <cell r="E6" t="str">
            <v>Гор.водоснабжение</v>
          </cell>
          <cell r="F6">
            <v>84.21</v>
          </cell>
          <cell r="G6">
            <v>28.07</v>
          </cell>
        </row>
        <row r="7">
          <cell r="A7" t="str">
            <v>БЕЛИНСКОГО3</v>
          </cell>
          <cell r="B7" t="str">
            <v>БЕЛИНСКОГО</v>
          </cell>
          <cell r="C7">
            <v>3</v>
          </cell>
          <cell r="E7" t="str">
            <v>Гор.водоснабжение</v>
          </cell>
          <cell r="F7">
            <v>78.194999999999993</v>
          </cell>
          <cell r="G7">
            <v>14.035</v>
          </cell>
        </row>
        <row r="8">
          <cell r="A8" t="str">
            <v>БЕЛИНСКОГО4</v>
          </cell>
          <cell r="B8" t="str">
            <v>БЕЛИНСКОГО</v>
          </cell>
          <cell r="C8">
            <v>4</v>
          </cell>
          <cell r="E8" t="str">
            <v>Гор.водоснабжение</v>
          </cell>
          <cell r="F8">
            <v>36.090000000000003</v>
          </cell>
          <cell r="G8">
            <v>12.03</v>
          </cell>
        </row>
        <row r="9">
          <cell r="A9" t="str">
            <v>БЕЛИНСКОГО5</v>
          </cell>
          <cell r="B9" t="str">
            <v>БЕЛИНСКОГО</v>
          </cell>
          <cell r="C9">
            <v>5</v>
          </cell>
          <cell r="E9" t="str">
            <v>Гор.водоснабжение</v>
          </cell>
          <cell r="F9">
            <v>54.134999999999998</v>
          </cell>
          <cell r="G9">
            <v>18.045000000000002</v>
          </cell>
        </row>
        <row r="10">
          <cell r="A10" t="str">
            <v>БЕЛИНСКОГО7</v>
          </cell>
          <cell r="B10" t="str">
            <v>БЕЛИНСКОГО</v>
          </cell>
          <cell r="C10">
            <v>7</v>
          </cell>
          <cell r="E10" t="str">
            <v>Гор.водоснабжение</v>
          </cell>
          <cell r="F10">
            <v>60.15</v>
          </cell>
          <cell r="G10">
            <v>20.049999999999997</v>
          </cell>
        </row>
        <row r="11">
          <cell r="A11" t="str">
            <v>БЕЛИНСКОГО8</v>
          </cell>
          <cell r="B11" t="str">
            <v>БЕЛИНСКОГО</v>
          </cell>
          <cell r="C11">
            <v>8</v>
          </cell>
          <cell r="E11" t="str">
            <v>Гор.водоснабжение</v>
          </cell>
          <cell r="F11">
            <v>66.165000000000006</v>
          </cell>
          <cell r="G11">
            <v>22.055</v>
          </cell>
        </row>
        <row r="12">
          <cell r="A12" t="str">
            <v>БЕЛИНСКОГО9</v>
          </cell>
          <cell r="B12" t="str">
            <v>БЕЛИНСКОГО</v>
          </cell>
          <cell r="C12">
            <v>9</v>
          </cell>
          <cell r="E12" t="str">
            <v>Гор.водоснабжение</v>
          </cell>
          <cell r="F12">
            <v>124.31</v>
          </cell>
          <cell r="G12">
            <v>32.08</v>
          </cell>
        </row>
        <row r="13">
          <cell r="A13" t="str">
            <v>БЕЛИНСКОГО10</v>
          </cell>
          <cell r="B13" t="str">
            <v>БЕЛИНСКОГО</v>
          </cell>
          <cell r="C13">
            <v>10</v>
          </cell>
          <cell r="E13" t="str">
            <v>Гор.водоснабжение</v>
          </cell>
          <cell r="F13">
            <v>48.12</v>
          </cell>
          <cell r="G13">
            <v>16.04</v>
          </cell>
        </row>
        <row r="14">
          <cell r="A14" t="str">
            <v>БЕЛИНСКОГО11</v>
          </cell>
          <cell r="B14" t="str">
            <v>БЕЛИНСКОГО</v>
          </cell>
          <cell r="C14">
            <v>11</v>
          </cell>
          <cell r="E14" t="str">
            <v>Гор.водоснабжение</v>
          </cell>
          <cell r="F14">
            <v>48.120000000000005</v>
          </cell>
          <cell r="G14">
            <v>16.04</v>
          </cell>
        </row>
        <row r="15">
          <cell r="A15" t="str">
            <v>БЕЛИНСКОГО14</v>
          </cell>
          <cell r="B15" t="str">
            <v>БЕЛИНСКОГО</v>
          </cell>
          <cell r="C15">
            <v>14</v>
          </cell>
          <cell r="E15" t="str">
            <v>Гор.водоснабжение</v>
          </cell>
          <cell r="F15">
            <v>102.255</v>
          </cell>
          <cell r="G15">
            <v>34.085000000000001</v>
          </cell>
        </row>
        <row r="16">
          <cell r="A16" t="str">
            <v>БЕЛИНСКОГО16А</v>
          </cell>
          <cell r="B16" t="str">
            <v>БЕЛИНСКОГО</v>
          </cell>
          <cell r="C16">
            <v>16</v>
          </cell>
          <cell r="D16" t="str">
            <v>А</v>
          </cell>
          <cell r="E16" t="str">
            <v>Гор.водоснабжение</v>
          </cell>
          <cell r="F16">
            <v>12.03</v>
          </cell>
          <cell r="G16">
            <v>4.01</v>
          </cell>
        </row>
        <row r="17">
          <cell r="A17" t="str">
            <v>БЕЛИНСКОГО16Б</v>
          </cell>
          <cell r="B17" t="str">
            <v>БЕЛИНСКОГО</v>
          </cell>
          <cell r="C17">
            <v>16</v>
          </cell>
          <cell r="D17" t="str">
            <v>Б</v>
          </cell>
          <cell r="E17" t="str">
            <v>Гор.водоснабжение</v>
          </cell>
          <cell r="F17">
            <v>150.375</v>
          </cell>
          <cell r="G17">
            <v>50.125</v>
          </cell>
        </row>
        <row r="18">
          <cell r="A18" t="str">
            <v>БЕЛИНСКОГО16</v>
          </cell>
          <cell r="B18" t="str">
            <v>БЕЛИНСКОГО</v>
          </cell>
          <cell r="C18">
            <v>16</v>
          </cell>
          <cell r="E18" t="str">
            <v>Гор.водоснабжение</v>
          </cell>
          <cell r="F18">
            <v>150.375</v>
          </cell>
          <cell r="G18">
            <v>50.125</v>
          </cell>
        </row>
        <row r="19">
          <cell r="A19" t="str">
            <v>БЕЛИНСКОГО20А</v>
          </cell>
          <cell r="B19" t="str">
            <v>БЕЛИНСКОГО</v>
          </cell>
          <cell r="C19">
            <v>20</v>
          </cell>
          <cell r="D19" t="str">
            <v>А</v>
          </cell>
          <cell r="E19" t="str">
            <v>Гор.водоснабжение</v>
          </cell>
          <cell r="F19">
            <v>108.27</v>
          </cell>
          <cell r="G19">
            <v>36.090000000000003</v>
          </cell>
        </row>
        <row r="20">
          <cell r="A20" t="str">
            <v>БЕЛИНСКОГО20Б</v>
          </cell>
          <cell r="B20" t="str">
            <v>БЕЛИНСКОГО</v>
          </cell>
          <cell r="C20">
            <v>20</v>
          </cell>
          <cell r="D20" t="str">
            <v>Б</v>
          </cell>
          <cell r="E20" t="str">
            <v>Гор.водоснабжение</v>
          </cell>
          <cell r="F20">
            <v>144.36000000000001</v>
          </cell>
          <cell r="G20">
            <v>48.12</v>
          </cell>
        </row>
        <row r="21">
          <cell r="A21" t="str">
            <v>БЕЛИНСКОГО20</v>
          </cell>
          <cell r="B21" t="str">
            <v>БЕЛИНСКОГО</v>
          </cell>
          <cell r="C21">
            <v>20</v>
          </cell>
          <cell r="E21" t="str">
            <v>Гор.водоснабжение</v>
          </cell>
          <cell r="F21">
            <v>114.285</v>
          </cell>
          <cell r="G21">
            <v>38.094999999999999</v>
          </cell>
        </row>
        <row r="22">
          <cell r="A22" t="str">
            <v>БЕЛИНСКОГО22</v>
          </cell>
          <cell r="B22" t="str">
            <v>БЕЛИНСКОГО</v>
          </cell>
          <cell r="C22">
            <v>22</v>
          </cell>
          <cell r="E22" t="str">
            <v>Гор.водоснабжение</v>
          </cell>
          <cell r="F22">
            <v>290.58</v>
          </cell>
          <cell r="G22">
            <v>95.19</v>
          </cell>
        </row>
        <row r="23">
          <cell r="A23" t="str">
            <v>БЕЛИНСКОГО24</v>
          </cell>
          <cell r="B23" t="str">
            <v>БЕЛИНСКОГО</v>
          </cell>
          <cell r="C23">
            <v>24</v>
          </cell>
          <cell r="E23" t="str">
            <v>Гор.водоснабжение</v>
          </cell>
          <cell r="F23">
            <v>66.165000000000006</v>
          </cell>
          <cell r="G23">
            <v>22.055</v>
          </cell>
        </row>
        <row r="24">
          <cell r="A24" t="str">
            <v>БЕЛИНСКОГО25</v>
          </cell>
          <cell r="B24" t="str">
            <v>БЕЛИНСКОГО</v>
          </cell>
          <cell r="C24">
            <v>25</v>
          </cell>
          <cell r="E24" t="str">
            <v>Гор.водоснабжение</v>
          </cell>
          <cell r="F24">
            <v>174.435</v>
          </cell>
          <cell r="G24">
            <v>58.145000000000003</v>
          </cell>
        </row>
        <row r="25">
          <cell r="A25" t="str">
            <v>БЕЛИНСКОГО28</v>
          </cell>
          <cell r="B25" t="str">
            <v>БЕЛИНСКОГО</v>
          </cell>
          <cell r="C25">
            <v>28</v>
          </cell>
          <cell r="E25" t="str">
            <v>Гор.водоснабжение</v>
          </cell>
          <cell r="F25">
            <v>134.33500000000001</v>
          </cell>
          <cell r="G25">
            <v>42.104999999999997</v>
          </cell>
        </row>
        <row r="26">
          <cell r="A26" t="str">
            <v>БЕЛИНСКОГО30</v>
          </cell>
          <cell r="B26" t="str">
            <v>БЕЛИНСКОГО</v>
          </cell>
          <cell r="C26">
            <v>30</v>
          </cell>
          <cell r="E26" t="str">
            <v>Гор.водоснабжение</v>
          </cell>
          <cell r="F26">
            <v>48.12</v>
          </cell>
          <cell r="G26">
            <v>16.04</v>
          </cell>
        </row>
        <row r="27">
          <cell r="A27" t="str">
            <v>БЕЛИНСКОГО35</v>
          </cell>
          <cell r="B27" t="str">
            <v>БЕЛИНСКОГО</v>
          </cell>
          <cell r="C27">
            <v>35</v>
          </cell>
          <cell r="E27" t="str">
            <v>Гор.водоснабжение</v>
          </cell>
          <cell r="F27">
            <v>330.82500000000005</v>
          </cell>
          <cell r="G27">
            <v>110.27500000000001</v>
          </cell>
        </row>
        <row r="28">
          <cell r="A28" t="str">
            <v>БЕЛИНСКОГО40</v>
          </cell>
          <cell r="B28" t="str">
            <v>БЕЛИНСКОГО</v>
          </cell>
          <cell r="C28">
            <v>40</v>
          </cell>
          <cell r="E28" t="str">
            <v>Гор.водоснабжение</v>
          </cell>
          <cell r="F28">
            <v>65.776939999999996</v>
          </cell>
          <cell r="G28">
            <v>6.0149999999999997</v>
          </cell>
        </row>
        <row r="29">
          <cell r="A29" t="str">
            <v>БЕЛИНСКОГО41</v>
          </cell>
          <cell r="B29" t="str">
            <v>БЕЛИНСКОГО</v>
          </cell>
          <cell r="C29">
            <v>41</v>
          </cell>
          <cell r="E29" t="str">
            <v>Гор.водоснабжение</v>
          </cell>
          <cell r="F29">
            <v>132.33000000000001</v>
          </cell>
          <cell r="G29">
            <v>44.11</v>
          </cell>
        </row>
        <row r="30">
          <cell r="A30" t="str">
            <v>БЕЛИНСКОГО42</v>
          </cell>
          <cell r="B30" t="str">
            <v>БЕЛИНСКОГО</v>
          </cell>
          <cell r="C30">
            <v>42</v>
          </cell>
          <cell r="E30" t="str">
            <v>Гор.водоснабжение</v>
          </cell>
          <cell r="F30">
            <v>88.22</v>
          </cell>
          <cell r="G30">
            <v>20.05</v>
          </cell>
        </row>
        <row r="31">
          <cell r="A31" t="str">
            <v>БЕЛИНСКОГО43</v>
          </cell>
          <cell r="B31" t="str">
            <v>БЕЛИНСКОГО</v>
          </cell>
          <cell r="C31">
            <v>43</v>
          </cell>
          <cell r="E31" t="str">
            <v>Гор.водоснабжение</v>
          </cell>
          <cell r="F31">
            <v>78.194999999999993</v>
          </cell>
          <cell r="G31">
            <v>26.065000000000001</v>
          </cell>
        </row>
        <row r="32">
          <cell r="A32" t="str">
            <v>БЕЛИНСКОГО44</v>
          </cell>
          <cell r="B32" t="str">
            <v>БЕЛИНСКОГО</v>
          </cell>
          <cell r="C32">
            <v>44</v>
          </cell>
          <cell r="E32" t="str">
            <v>Гор.водоснабжение</v>
          </cell>
          <cell r="F32">
            <v>66.165000000000006</v>
          </cell>
          <cell r="G32">
            <v>22.055</v>
          </cell>
        </row>
        <row r="33">
          <cell r="A33" t="str">
            <v>БЕЛИНСКОГО45</v>
          </cell>
          <cell r="B33" t="str">
            <v>БЕЛИНСКОГО</v>
          </cell>
          <cell r="C33">
            <v>45</v>
          </cell>
          <cell r="E33" t="str">
            <v>Гор.водоснабжение</v>
          </cell>
          <cell r="F33">
            <v>186.465</v>
          </cell>
          <cell r="G33">
            <v>62.155000000000001</v>
          </cell>
        </row>
        <row r="34">
          <cell r="A34" t="str">
            <v>БЕЛИНСКОГО46</v>
          </cell>
          <cell r="B34" t="str">
            <v>БЕЛИНСКОГО</v>
          </cell>
          <cell r="C34">
            <v>46</v>
          </cell>
          <cell r="E34" t="str">
            <v>Гор.водоснабжение</v>
          </cell>
          <cell r="F34">
            <v>264.66000000000003</v>
          </cell>
          <cell r="G34">
            <v>88.22</v>
          </cell>
        </row>
        <row r="35">
          <cell r="A35" t="str">
            <v>БЕЛИНСКОГО48</v>
          </cell>
          <cell r="B35" t="str">
            <v>БЕЛИНСКОГО</v>
          </cell>
          <cell r="C35">
            <v>48</v>
          </cell>
          <cell r="E35" t="str">
            <v>Гор.водоснабжение</v>
          </cell>
          <cell r="F35">
            <v>114.285</v>
          </cell>
          <cell r="G35">
            <v>38.094999999999999</v>
          </cell>
        </row>
        <row r="36">
          <cell r="A36" t="str">
            <v>БЕЛИНСКОГО51</v>
          </cell>
          <cell r="B36" t="str">
            <v>БЕЛИНСКОГО</v>
          </cell>
          <cell r="C36">
            <v>51</v>
          </cell>
          <cell r="E36" t="str">
            <v>Гор.водоснабжение</v>
          </cell>
          <cell r="F36">
            <v>210.52500000000001</v>
          </cell>
          <cell r="G36">
            <v>70.174999999999997</v>
          </cell>
        </row>
        <row r="37">
          <cell r="A37" t="str">
            <v>БЕЛИНСКОГО53</v>
          </cell>
          <cell r="B37" t="str">
            <v>БЕЛИНСКОГО</v>
          </cell>
          <cell r="C37">
            <v>53</v>
          </cell>
          <cell r="E37" t="str">
            <v>Гор.водоснабжение</v>
          </cell>
          <cell r="F37">
            <v>66.165000000000006</v>
          </cell>
          <cell r="G37">
            <v>22.055</v>
          </cell>
        </row>
        <row r="38">
          <cell r="A38" t="str">
            <v>БЕЛИНСКОГО55</v>
          </cell>
          <cell r="B38" t="str">
            <v>БЕЛИНСКОГО</v>
          </cell>
          <cell r="C38">
            <v>55</v>
          </cell>
          <cell r="E38" t="str">
            <v>Гор.водоснабжение</v>
          </cell>
          <cell r="F38">
            <v>174.435</v>
          </cell>
          <cell r="G38">
            <v>58.145000000000003</v>
          </cell>
        </row>
        <row r="39">
          <cell r="A39" t="str">
            <v>ГОГОЛЯ1</v>
          </cell>
          <cell r="B39" t="str">
            <v>ГОГОЛЯ</v>
          </cell>
          <cell r="C39">
            <v>1</v>
          </cell>
          <cell r="E39" t="str">
            <v>Гор.водоснабжение</v>
          </cell>
          <cell r="F39">
            <v>60.15</v>
          </cell>
          <cell r="G39">
            <v>20.05</v>
          </cell>
        </row>
        <row r="40">
          <cell r="A40" t="str">
            <v>ГОГОЛЯ2</v>
          </cell>
          <cell r="B40" t="str">
            <v>ГОГОЛЯ</v>
          </cell>
          <cell r="C40">
            <v>2</v>
          </cell>
          <cell r="E40" t="str">
            <v>Гор.водоснабжение</v>
          </cell>
          <cell r="F40">
            <v>86.134799999999998</v>
          </cell>
          <cell r="G40">
            <v>28.711600000000001</v>
          </cell>
        </row>
        <row r="41">
          <cell r="A41" t="str">
            <v>ГОГОЛЯ3</v>
          </cell>
          <cell r="B41" t="str">
            <v>ГОГОЛЯ</v>
          </cell>
          <cell r="C41">
            <v>3</v>
          </cell>
          <cell r="E41" t="str">
            <v>Гор.водоснабжение</v>
          </cell>
          <cell r="F41">
            <v>108.27000000000001</v>
          </cell>
          <cell r="G41">
            <v>36.089999999999996</v>
          </cell>
        </row>
        <row r="42">
          <cell r="A42" t="str">
            <v>ГОГОЛЯ4</v>
          </cell>
          <cell r="B42" t="str">
            <v>ГОГОЛЯ</v>
          </cell>
          <cell r="C42">
            <v>4</v>
          </cell>
          <cell r="E42" t="str">
            <v>Гор.водоснабжение</v>
          </cell>
          <cell r="F42">
            <v>54.134999999999998</v>
          </cell>
          <cell r="G42">
            <v>18.045000000000002</v>
          </cell>
        </row>
        <row r="43">
          <cell r="A43" t="str">
            <v>ГОГОЛЯ5</v>
          </cell>
          <cell r="B43" t="str">
            <v>ГОГОЛЯ</v>
          </cell>
          <cell r="C43">
            <v>5</v>
          </cell>
          <cell r="E43" t="str">
            <v>Гор.водоснабжение</v>
          </cell>
          <cell r="F43">
            <v>102.255</v>
          </cell>
          <cell r="G43">
            <v>34.085000000000001</v>
          </cell>
        </row>
        <row r="44">
          <cell r="A44" t="str">
            <v>ГОГОЛЯ6</v>
          </cell>
          <cell r="B44" t="str">
            <v>ГОГОЛЯ</v>
          </cell>
          <cell r="C44">
            <v>6</v>
          </cell>
          <cell r="E44" t="str">
            <v>Гор.водоснабжение</v>
          </cell>
          <cell r="F44">
            <v>24.06</v>
          </cell>
          <cell r="G44">
            <v>8.02</v>
          </cell>
        </row>
        <row r="45">
          <cell r="A45" t="str">
            <v>ГОГОЛЯ7</v>
          </cell>
          <cell r="B45" t="str">
            <v>ГОГОЛЯ</v>
          </cell>
          <cell r="C45">
            <v>7</v>
          </cell>
          <cell r="E45" t="str">
            <v>Гор.водоснабжение</v>
          </cell>
          <cell r="F45">
            <v>64.962000000000003</v>
          </cell>
          <cell r="G45">
            <v>21.654</v>
          </cell>
        </row>
        <row r="46">
          <cell r="A46" t="str">
            <v>ГОГОЛЯ8</v>
          </cell>
          <cell r="B46" t="str">
            <v>ГОГОЛЯ</v>
          </cell>
          <cell r="C46">
            <v>8</v>
          </cell>
          <cell r="E46" t="str">
            <v>Гор.водоснабжение</v>
          </cell>
          <cell r="F46">
            <v>54.134999999999998</v>
          </cell>
          <cell r="G46">
            <v>18.044999999999998</v>
          </cell>
        </row>
        <row r="47">
          <cell r="A47" t="str">
            <v>ГОГОЛЯ9</v>
          </cell>
          <cell r="B47" t="str">
            <v>ГОГОЛЯ</v>
          </cell>
          <cell r="C47">
            <v>9</v>
          </cell>
          <cell r="E47" t="str">
            <v>Гор.водоснабжение</v>
          </cell>
          <cell r="F47">
            <v>102.25500000000001</v>
          </cell>
          <cell r="G47">
            <v>34.085000000000001</v>
          </cell>
        </row>
        <row r="48">
          <cell r="A48" t="str">
            <v>ГОГОЛЯ11</v>
          </cell>
          <cell r="B48" t="str">
            <v>ГОГОЛЯ</v>
          </cell>
          <cell r="C48">
            <v>11</v>
          </cell>
          <cell r="E48" t="str">
            <v>Гор.водоснабжение</v>
          </cell>
          <cell r="F48">
            <v>54.134999999999998</v>
          </cell>
          <cell r="G48">
            <v>18.044999999999998</v>
          </cell>
        </row>
        <row r="49">
          <cell r="A49" t="str">
            <v>ГОГОЛЯ13</v>
          </cell>
          <cell r="B49" t="str">
            <v>ГОГОЛЯ</v>
          </cell>
          <cell r="C49">
            <v>13</v>
          </cell>
          <cell r="E49" t="str">
            <v>Гор.водоснабжение</v>
          </cell>
          <cell r="F49">
            <v>54.134999999999998</v>
          </cell>
          <cell r="G49">
            <v>18.045000000000002</v>
          </cell>
        </row>
        <row r="50">
          <cell r="A50" t="str">
            <v>ГОГОЛЯ15</v>
          </cell>
          <cell r="B50" t="str">
            <v>ГОГОЛЯ</v>
          </cell>
          <cell r="C50">
            <v>15</v>
          </cell>
          <cell r="E50" t="str">
            <v>Гор.водоснабжение</v>
          </cell>
          <cell r="F50">
            <v>76.149900000000002</v>
          </cell>
          <cell r="G50">
            <v>25.383299999999998</v>
          </cell>
        </row>
        <row r="51">
          <cell r="A51" t="str">
            <v>Д.ВАСИЛЬЕВА1</v>
          </cell>
          <cell r="B51" t="str">
            <v>Д.ВАСИЛЬЕВА</v>
          </cell>
          <cell r="C51">
            <v>1</v>
          </cell>
          <cell r="E51" t="str">
            <v>Гор.водоснабжение</v>
          </cell>
          <cell r="F51">
            <v>156.38999999999999</v>
          </cell>
          <cell r="G51">
            <v>52.13</v>
          </cell>
        </row>
        <row r="52">
          <cell r="A52" t="str">
            <v>ДЗЕРЖИНСКОГО3</v>
          </cell>
          <cell r="B52" t="str">
            <v>ДЗЕРЖИНСКОГО</v>
          </cell>
          <cell r="C52">
            <v>3</v>
          </cell>
          <cell r="E52" t="str">
            <v>Гор.водоснабжение</v>
          </cell>
          <cell r="F52">
            <v>46.115000000000002</v>
          </cell>
          <cell r="G52">
            <v>14.035</v>
          </cell>
        </row>
        <row r="53">
          <cell r="A53" t="str">
            <v>ДЗЕРЖИНСКОГО5</v>
          </cell>
          <cell r="B53" t="str">
            <v>ДЗЕРЖИНСКОГО</v>
          </cell>
          <cell r="C53">
            <v>5</v>
          </cell>
          <cell r="E53" t="str">
            <v>Гор.водоснабжение</v>
          </cell>
          <cell r="F53">
            <v>86.885000000000005</v>
          </cell>
          <cell r="G53">
            <v>27.625</v>
          </cell>
        </row>
        <row r="54">
          <cell r="A54" t="str">
            <v>ДЗЕРЖИНСКОГО6</v>
          </cell>
          <cell r="B54" t="str">
            <v>ДЗЕРЖИНСКОГО</v>
          </cell>
          <cell r="C54">
            <v>6</v>
          </cell>
          <cell r="E54" t="str">
            <v>Гор.водоснабжение</v>
          </cell>
          <cell r="F54">
            <v>36.090000000000003</v>
          </cell>
          <cell r="G54">
            <v>12.03</v>
          </cell>
        </row>
        <row r="55">
          <cell r="A55" t="str">
            <v>ДЗЕРЖИНСКОГО9</v>
          </cell>
          <cell r="B55" t="str">
            <v>ДЗЕРЖИНСКОГО</v>
          </cell>
          <cell r="C55">
            <v>9</v>
          </cell>
          <cell r="E55" t="str">
            <v>Гор.водоснабжение</v>
          </cell>
          <cell r="F55">
            <v>108.27</v>
          </cell>
          <cell r="G55">
            <v>36.090000000000003</v>
          </cell>
        </row>
        <row r="56">
          <cell r="A56" t="str">
            <v>ДЗЕРЖИНСКОГО11</v>
          </cell>
          <cell r="B56" t="str">
            <v>ДЗЕРЖИНСКОГО</v>
          </cell>
          <cell r="C56">
            <v>11</v>
          </cell>
          <cell r="E56" t="str">
            <v>Гор.водоснабжение</v>
          </cell>
          <cell r="F56">
            <v>42.104999999999997</v>
          </cell>
          <cell r="G56">
            <v>14.035</v>
          </cell>
        </row>
        <row r="57">
          <cell r="A57" t="str">
            <v>ДЗЕРЖИНСКОГО19</v>
          </cell>
          <cell r="B57" t="str">
            <v>ДЗЕРЖИНСКОГО</v>
          </cell>
          <cell r="C57">
            <v>19</v>
          </cell>
          <cell r="E57" t="str">
            <v>Гор.водоснабжение</v>
          </cell>
          <cell r="F57">
            <v>66.164999999999992</v>
          </cell>
          <cell r="G57">
            <v>22.055</v>
          </cell>
        </row>
        <row r="58">
          <cell r="A58" t="str">
            <v>ДЗЕРЖИНСКОГО23</v>
          </cell>
          <cell r="B58" t="str">
            <v>ДЗЕРЖИНСКОГО</v>
          </cell>
          <cell r="C58">
            <v>23</v>
          </cell>
          <cell r="E58" t="str">
            <v>Гор.водоснабжение</v>
          </cell>
          <cell r="F58">
            <v>28.07</v>
          </cell>
          <cell r="G58">
            <v>4.01</v>
          </cell>
        </row>
        <row r="59">
          <cell r="A59" t="str">
            <v>ДЗЕРЖИНСКОГО25</v>
          </cell>
          <cell r="B59" t="str">
            <v>ДЗЕРЖИНСКОГО</v>
          </cell>
          <cell r="C59">
            <v>25</v>
          </cell>
          <cell r="E59" t="str">
            <v>Гор.водоснабжение</v>
          </cell>
          <cell r="F59">
            <v>24.06</v>
          </cell>
          <cell r="G59">
            <v>8.02</v>
          </cell>
        </row>
        <row r="60">
          <cell r="A60" t="str">
            <v>ЗЕЛЕНАЯ11А</v>
          </cell>
          <cell r="B60" t="str">
            <v>ЗЕЛЕНАЯ</v>
          </cell>
          <cell r="C60">
            <v>11</v>
          </cell>
          <cell r="D60" t="str">
            <v>А</v>
          </cell>
          <cell r="E60" t="str">
            <v>Гор.водоснабжение</v>
          </cell>
          <cell r="F60">
            <v>30.074999999999999</v>
          </cell>
          <cell r="G60">
            <v>10.025</v>
          </cell>
        </row>
        <row r="61">
          <cell r="A61" t="str">
            <v>ЗЕЛЕНАЯ11</v>
          </cell>
          <cell r="B61" t="str">
            <v>ЗЕЛЕНАЯ</v>
          </cell>
          <cell r="C61">
            <v>11</v>
          </cell>
          <cell r="E61" t="str">
            <v>Гор.водоснабжение</v>
          </cell>
          <cell r="F61">
            <v>12.03</v>
          </cell>
          <cell r="G61">
            <v>4.01</v>
          </cell>
        </row>
        <row r="62">
          <cell r="A62" t="str">
            <v>ЗЕЛЕНАЯ14</v>
          </cell>
          <cell r="B62" t="str">
            <v>ЗЕЛЕНАЯ</v>
          </cell>
          <cell r="C62">
            <v>14</v>
          </cell>
          <cell r="E62" t="str">
            <v>Гор.водоснабжение</v>
          </cell>
          <cell r="F62">
            <v>42.104999999999997</v>
          </cell>
          <cell r="G62">
            <v>14.035</v>
          </cell>
        </row>
        <row r="63">
          <cell r="A63" t="str">
            <v>ЗЕЛЕНАЯ16</v>
          </cell>
          <cell r="B63" t="str">
            <v>ЗЕЛЕНАЯ</v>
          </cell>
          <cell r="C63">
            <v>16</v>
          </cell>
          <cell r="E63" t="str">
            <v>Гор.водоснабжение</v>
          </cell>
          <cell r="F63">
            <v>90.224999999999994</v>
          </cell>
          <cell r="G63">
            <v>30.074999999999999</v>
          </cell>
        </row>
        <row r="64">
          <cell r="A64" t="str">
            <v>К.МАРКСА2</v>
          </cell>
          <cell r="B64" t="str">
            <v>К.МАРКСА</v>
          </cell>
          <cell r="C64">
            <v>2</v>
          </cell>
          <cell r="E64" t="str">
            <v>Гор.водоснабжение</v>
          </cell>
          <cell r="F64">
            <v>102.255</v>
          </cell>
          <cell r="G64">
            <v>34.085000000000001</v>
          </cell>
        </row>
        <row r="65">
          <cell r="A65" t="str">
            <v>К.МАРКСА4</v>
          </cell>
          <cell r="B65" t="str">
            <v>К.МАРКСА</v>
          </cell>
          <cell r="C65">
            <v>4</v>
          </cell>
          <cell r="E65" t="str">
            <v>Гор.водоснабжение</v>
          </cell>
          <cell r="F65">
            <v>96.24</v>
          </cell>
          <cell r="G65">
            <v>32.08</v>
          </cell>
        </row>
        <row r="66">
          <cell r="A66" t="str">
            <v>К.МАРКСА6</v>
          </cell>
          <cell r="B66" t="str">
            <v>К.МАРКСА</v>
          </cell>
          <cell r="C66">
            <v>6</v>
          </cell>
          <cell r="E66" t="str">
            <v>Гор.водоснабжение</v>
          </cell>
          <cell r="F66">
            <v>78.194999999999993</v>
          </cell>
          <cell r="G66">
            <v>26.065000000000001</v>
          </cell>
        </row>
        <row r="67">
          <cell r="A67" t="str">
            <v>К.МАРКСА7</v>
          </cell>
          <cell r="B67" t="str">
            <v>К.МАРКСА</v>
          </cell>
          <cell r="C67">
            <v>7</v>
          </cell>
          <cell r="E67" t="str">
            <v>Гор.водоснабжение</v>
          </cell>
          <cell r="F67">
            <v>225.45</v>
          </cell>
          <cell r="G67">
            <v>70.14</v>
          </cell>
        </row>
        <row r="68">
          <cell r="A68" t="str">
            <v>К.МАРКСА9</v>
          </cell>
          <cell r="B68" t="str">
            <v>К.МАРКСА</v>
          </cell>
          <cell r="C68">
            <v>9</v>
          </cell>
          <cell r="E68" t="str">
            <v>Гор.водоснабжение</v>
          </cell>
          <cell r="F68">
            <v>48.12</v>
          </cell>
          <cell r="G68">
            <v>16.04</v>
          </cell>
        </row>
        <row r="69">
          <cell r="A69" t="str">
            <v>К.МАРКСА10</v>
          </cell>
          <cell r="B69" t="str">
            <v>К.МАРКСА</v>
          </cell>
          <cell r="C69">
            <v>10</v>
          </cell>
          <cell r="E69" t="str">
            <v>Гор.водоснабжение</v>
          </cell>
          <cell r="F69">
            <v>36.090000000000003</v>
          </cell>
          <cell r="G69">
            <v>12.03</v>
          </cell>
        </row>
        <row r="70">
          <cell r="A70" t="str">
            <v>К.МАРКСА12</v>
          </cell>
          <cell r="B70" t="str">
            <v>К.МАРКСА</v>
          </cell>
          <cell r="C70">
            <v>12</v>
          </cell>
          <cell r="E70" t="str">
            <v>Гор.водоснабжение</v>
          </cell>
          <cell r="F70">
            <v>174.435</v>
          </cell>
          <cell r="G70">
            <v>58.145000000000003</v>
          </cell>
        </row>
        <row r="71">
          <cell r="A71" t="str">
            <v>К.МАРКСА13</v>
          </cell>
          <cell r="B71" t="str">
            <v>К.МАРКСА</v>
          </cell>
          <cell r="C71">
            <v>13</v>
          </cell>
          <cell r="E71" t="str">
            <v>Гор.водоснабжение</v>
          </cell>
          <cell r="F71">
            <v>102.255</v>
          </cell>
          <cell r="G71">
            <v>34.085000000000001</v>
          </cell>
        </row>
        <row r="72">
          <cell r="A72" t="str">
            <v>К.МАРКСА14</v>
          </cell>
          <cell r="B72" t="str">
            <v>К.МАРКСА</v>
          </cell>
          <cell r="C72">
            <v>14</v>
          </cell>
          <cell r="E72" t="str">
            <v>Гор.водоснабжение</v>
          </cell>
          <cell r="F72">
            <v>36.090000000000003</v>
          </cell>
          <cell r="G72">
            <v>12.03</v>
          </cell>
        </row>
        <row r="73">
          <cell r="A73" t="str">
            <v>К.МАРКСА17</v>
          </cell>
          <cell r="B73" t="str">
            <v>К.МАРКСА</v>
          </cell>
          <cell r="C73">
            <v>17</v>
          </cell>
          <cell r="E73" t="str">
            <v>Гор.водоснабжение</v>
          </cell>
          <cell r="F73">
            <v>90.224999999999994</v>
          </cell>
          <cell r="G73">
            <v>30.074999999999999</v>
          </cell>
        </row>
        <row r="74">
          <cell r="A74" t="str">
            <v>К.МАРКСА19</v>
          </cell>
          <cell r="B74" t="str">
            <v>К.МАРКСА</v>
          </cell>
          <cell r="C74">
            <v>19</v>
          </cell>
          <cell r="E74" t="str">
            <v>Гор.водоснабжение</v>
          </cell>
          <cell r="F74">
            <v>72.180000000000007</v>
          </cell>
          <cell r="G74">
            <v>24.06</v>
          </cell>
        </row>
        <row r="75">
          <cell r="A75" t="str">
            <v>К.МАРКСА21</v>
          </cell>
          <cell r="B75" t="str">
            <v>К.МАРКСА</v>
          </cell>
          <cell r="C75">
            <v>21</v>
          </cell>
          <cell r="E75" t="str">
            <v>Гор.водоснабжение</v>
          </cell>
          <cell r="F75">
            <v>72.180000000000007</v>
          </cell>
          <cell r="G75">
            <v>24.06</v>
          </cell>
        </row>
        <row r="76">
          <cell r="A76" t="str">
            <v>КИРОВА19А</v>
          </cell>
          <cell r="B76" t="str">
            <v>КИРОВА</v>
          </cell>
          <cell r="C76">
            <v>19</v>
          </cell>
          <cell r="D76" t="str">
            <v>А</v>
          </cell>
          <cell r="E76" t="str">
            <v>Гор.водоснабжение</v>
          </cell>
          <cell r="F76">
            <v>114.285</v>
          </cell>
          <cell r="G76">
            <v>38.094999999999999</v>
          </cell>
        </row>
        <row r="77">
          <cell r="A77" t="str">
            <v>КИРОВА19</v>
          </cell>
          <cell r="B77" t="str">
            <v>КИРОВА</v>
          </cell>
          <cell r="C77">
            <v>19</v>
          </cell>
          <cell r="E77" t="str">
            <v>Гор.водоснабжение</v>
          </cell>
          <cell r="F77">
            <v>72.180000000000007</v>
          </cell>
          <cell r="G77">
            <v>24.06</v>
          </cell>
        </row>
        <row r="78">
          <cell r="A78" t="str">
            <v>КИРОВА21</v>
          </cell>
          <cell r="B78" t="str">
            <v>КИРОВА</v>
          </cell>
          <cell r="C78">
            <v>21</v>
          </cell>
          <cell r="E78" t="str">
            <v>Гор.водоснабжение</v>
          </cell>
          <cell r="F78">
            <v>114.285</v>
          </cell>
          <cell r="G78">
            <v>38.094999999999999</v>
          </cell>
        </row>
        <row r="79">
          <cell r="A79" t="str">
            <v>КИРОВА25</v>
          </cell>
          <cell r="B79" t="str">
            <v>КИРОВА</v>
          </cell>
          <cell r="C79">
            <v>25</v>
          </cell>
          <cell r="E79" t="str">
            <v>Гор.водоснабжение</v>
          </cell>
          <cell r="F79">
            <v>108.27</v>
          </cell>
          <cell r="G79">
            <v>36.090000000000003</v>
          </cell>
        </row>
        <row r="80">
          <cell r="A80" t="str">
            <v>КИРОВА27</v>
          </cell>
          <cell r="B80" t="str">
            <v>КИРОВА</v>
          </cell>
          <cell r="C80">
            <v>27</v>
          </cell>
          <cell r="E80" t="str">
            <v>Гор.водоснабжение</v>
          </cell>
          <cell r="F80">
            <v>120.3</v>
          </cell>
          <cell r="G80">
            <v>40.1</v>
          </cell>
        </row>
        <row r="81">
          <cell r="A81" t="str">
            <v>КИРОВА28</v>
          </cell>
          <cell r="B81" t="str">
            <v>КИРОВА</v>
          </cell>
          <cell r="C81">
            <v>28</v>
          </cell>
          <cell r="E81" t="str">
            <v>Гор.водоснабжение</v>
          </cell>
          <cell r="F81">
            <v>102.255</v>
          </cell>
          <cell r="G81">
            <v>34.085000000000001</v>
          </cell>
        </row>
        <row r="82">
          <cell r="A82" t="str">
            <v>КИРОВА29</v>
          </cell>
          <cell r="B82" t="str">
            <v>КИРОВА</v>
          </cell>
          <cell r="C82">
            <v>29</v>
          </cell>
          <cell r="E82" t="str">
            <v>Гор.водоснабжение</v>
          </cell>
          <cell r="F82">
            <v>156.38999999999999</v>
          </cell>
          <cell r="G82">
            <v>52.13</v>
          </cell>
        </row>
        <row r="83">
          <cell r="A83" t="str">
            <v>КИРОВА30</v>
          </cell>
          <cell r="B83" t="str">
            <v>КИРОВА</v>
          </cell>
          <cell r="C83">
            <v>30</v>
          </cell>
          <cell r="E83" t="str">
            <v>Гор.водоснабжение</v>
          </cell>
          <cell r="F83">
            <v>150.375</v>
          </cell>
          <cell r="G83">
            <v>50.125</v>
          </cell>
        </row>
        <row r="84">
          <cell r="A84" t="str">
            <v>КИРОВА31</v>
          </cell>
          <cell r="B84" t="str">
            <v>КИРОВА</v>
          </cell>
          <cell r="C84">
            <v>31</v>
          </cell>
          <cell r="E84" t="str">
            <v>Гор.водоснабжение</v>
          </cell>
          <cell r="F84">
            <v>212.53</v>
          </cell>
          <cell r="G84">
            <v>68.17</v>
          </cell>
        </row>
        <row r="85">
          <cell r="A85" t="str">
            <v>КИРОВА32</v>
          </cell>
          <cell r="B85" t="str">
            <v>КИРОВА</v>
          </cell>
          <cell r="C85">
            <v>32</v>
          </cell>
          <cell r="E85" t="str">
            <v>Гор.водоснабжение</v>
          </cell>
          <cell r="F85">
            <v>132.33000000000001</v>
          </cell>
          <cell r="G85">
            <v>44.11</v>
          </cell>
        </row>
        <row r="86">
          <cell r="A86" t="str">
            <v>КИРОВА34</v>
          </cell>
          <cell r="B86" t="str">
            <v>КИРОВА</v>
          </cell>
          <cell r="C86">
            <v>34</v>
          </cell>
          <cell r="E86" t="str">
            <v>Гор.водоснабжение</v>
          </cell>
          <cell r="F86">
            <v>234.58500000000001</v>
          </cell>
          <cell r="G86">
            <v>78.194999999999993</v>
          </cell>
        </row>
        <row r="87">
          <cell r="A87" t="str">
            <v>КИРОВА35</v>
          </cell>
          <cell r="B87" t="str">
            <v>КИРОВА</v>
          </cell>
          <cell r="C87">
            <v>35</v>
          </cell>
          <cell r="E87" t="str">
            <v>Гор.водоснабжение</v>
          </cell>
          <cell r="F87">
            <v>144.36000000000001</v>
          </cell>
          <cell r="G87">
            <v>48.12</v>
          </cell>
        </row>
        <row r="88">
          <cell r="A88" t="str">
            <v>КИРОВА36</v>
          </cell>
          <cell r="B88" t="str">
            <v>КИРОВА</v>
          </cell>
          <cell r="C88">
            <v>36</v>
          </cell>
          <cell r="E88" t="str">
            <v>Гор.водоснабжение</v>
          </cell>
          <cell r="F88">
            <v>180.45</v>
          </cell>
          <cell r="G88">
            <v>60.15</v>
          </cell>
        </row>
        <row r="89">
          <cell r="A89" t="str">
            <v>КИРОВА37</v>
          </cell>
          <cell r="B89" t="str">
            <v>КИРОВА</v>
          </cell>
          <cell r="C89">
            <v>37</v>
          </cell>
          <cell r="E89" t="str">
            <v>Гор.водоснабжение</v>
          </cell>
          <cell r="F89">
            <v>174.435</v>
          </cell>
          <cell r="G89">
            <v>58.145000000000003</v>
          </cell>
        </row>
        <row r="90">
          <cell r="A90" t="str">
            <v>КИРОВА38</v>
          </cell>
          <cell r="B90" t="str">
            <v>КИРОВА</v>
          </cell>
          <cell r="C90">
            <v>38</v>
          </cell>
          <cell r="E90" t="str">
            <v>Гор.водоснабжение</v>
          </cell>
          <cell r="F90">
            <v>288.72000000000003</v>
          </cell>
          <cell r="G90">
            <v>96.24</v>
          </cell>
        </row>
        <row r="91">
          <cell r="A91" t="str">
            <v>КИРОВА39</v>
          </cell>
          <cell r="B91" t="str">
            <v>КИРОВА</v>
          </cell>
          <cell r="C91">
            <v>39</v>
          </cell>
          <cell r="E91" t="str">
            <v>Гор.водоснабжение</v>
          </cell>
          <cell r="F91">
            <v>180.45</v>
          </cell>
          <cell r="G91">
            <v>60.15</v>
          </cell>
        </row>
        <row r="92">
          <cell r="A92" t="str">
            <v>КИРОВА40</v>
          </cell>
          <cell r="B92" t="str">
            <v>КИРОВА</v>
          </cell>
          <cell r="C92">
            <v>40</v>
          </cell>
          <cell r="E92" t="str">
            <v>Гор.водоснабжение</v>
          </cell>
          <cell r="F92">
            <v>156.38999999999999</v>
          </cell>
          <cell r="G92">
            <v>52.13</v>
          </cell>
        </row>
        <row r="93">
          <cell r="A93" t="str">
            <v>КИРОВА48</v>
          </cell>
          <cell r="B93" t="str">
            <v>КИРОВА</v>
          </cell>
          <cell r="C93">
            <v>48</v>
          </cell>
          <cell r="E93" t="str">
            <v>Гор.водоснабжение</v>
          </cell>
          <cell r="F93">
            <v>162.405</v>
          </cell>
          <cell r="G93">
            <v>54.134999999999998</v>
          </cell>
        </row>
        <row r="94">
          <cell r="A94" t="str">
            <v>КИРОВА50</v>
          </cell>
          <cell r="B94" t="str">
            <v>КИРОВА</v>
          </cell>
          <cell r="C94">
            <v>50</v>
          </cell>
          <cell r="E94" t="str">
            <v>Гор.водоснабжение</v>
          </cell>
          <cell r="F94">
            <v>126.315</v>
          </cell>
          <cell r="G94">
            <v>42.104999999999997</v>
          </cell>
        </row>
        <row r="95">
          <cell r="A95" t="str">
            <v>КИРОВА52</v>
          </cell>
          <cell r="B95" t="str">
            <v>КИРОВА</v>
          </cell>
          <cell r="C95">
            <v>52</v>
          </cell>
          <cell r="E95" t="str">
            <v>Гор.водоснабжение</v>
          </cell>
          <cell r="F95">
            <v>132.33000000000001</v>
          </cell>
          <cell r="G95">
            <v>44.11</v>
          </cell>
        </row>
        <row r="96">
          <cell r="A96" t="str">
            <v>КИРОВА54</v>
          </cell>
          <cell r="B96" t="str">
            <v>КИРОВА</v>
          </cell>
          <cell r="C96">
            <v>54</v>
          </cell>
          <cell r="E96" t="str">
            <v>Гор.водоснабжение</v>
          </cell>
          <cell r="F96">
            <v>150.375</v>
          </cell>
          <cell r="G96">
            <v>50.125</v>
          </cell>
        </row>
        <row r="97">
          <cell r="A97" t="str">
            <v>КИРОВА56</v>
          </cell>
          <cell r="B97" t="str">
            <v>КИРОВА</v>
          </cell>
          <cell r="C97">
            <v>56</v>
          </cell>
          <cell r="E97" t="str">
            <v>Гор.водоснабжение</v>
          </cell>
          <cell r="F97">
            <v>144.36000000000001</v>
          </cell>
          <cell r="G97">
            <v>48.12</v>
          </cell>
        </row>
        <row r="98">
          <cell r="A98" t="str">
            <v>КИРОВА62</v>
          </cell>
          <cell r="B98" t="str">
            <v>КИРОВА</v>
          </cell>
          <cell r="C98">
            <v>62</v>
          </cell>
          <cell r="E98" t="str">
            <v>Гор.водоснабжение</v>
          </cell>
          <cell r="F98">
            <v>23.477889999999999</v>
          </cell>
          <cell r="G98">
            <v>7.8259639999999999</v>
          </cell>
        </row>
        <row r="99">
          <cell r="A99" t="str">
            <v>КЛУБНАЯ1</v>
          </cell>
          <cell r="B99" t="str">
            <v>КЛУБНАЯ</v>
          </cell>
          <cell r="C99">
            <v>1</v>
          </cell>
          <cell r="E99" t="str">
            <v>Гор.водоснабжение</v>
          </cell>
          <cell r="F99">
            <v>54.134999999999998</v>
          </cell>
          <cell r="G99">
            <v>18.045000000000002</v>
          </cell>
        </row>
        <row r="100">
          <cell r="A100" t="str">
            <v>КОМ.ПРОСПЕКТ1</v>
          </cell>
          <cell r="B100" t="str">
            <v>КОМ.ПРОСПЕКТ</v>
          </cell>
          <cell r="C100">
            <v>1</v>
          </cell>
          <cell r="E100" t="str">
            <v>Гор.водоснабжение</v>
          </cell>
          <cell r="F100">
            <v>13.035</v>
          </cell>
          <cell r="G100">
            <v>4.3449999999999998</v>
          </cell>
        </row>
        <row r="101">
          <cell r="A101" t="str">
            <v>КОМ.ПРОСПЕКТ2</v>
          </cell>
          <cell r="B101" t="str">
            <v>КОМ.ПРОСПЕКТ</v>
          </cell>
          <cell r="C101">
            <v>2</v>
          </cell>
          <cell r="E101" t="str">
            <v>Гор.водоснабжение</v>
          </cell>
          <cell r="F101">
            <v>6.0149999999999997</v>
          </cell>
          <cell r="G101">
            <v>2.0049999999999999</v>
          </cell>
        </row>
        <row r="102">
          <cell r="A102" t="str">
            <v>КОМ.ПРОСПЕКТ6</v>
          </cell>
          <cell r="B102" t="str">
            <v>КОМ.ПРОСПЕКТ</v>
          </cell>
          <cell r="C102">
            <v>6</v>
          </cell>
          <cell r="E102" t="str">
            <v>Гор.водоснабжение</v>
          </cell>
          <cell r="F102">
            <v>54.134999999999998</v>
          </cell>
          <cell r="G102">
            <v>18.045000000000002</v>
          </cell>
        </row>
        <row r="103">
          <cell r="A103" t="str">
            <v>КОМ.ПРОСПЕКТ7А</v>
          </cell>
          <cell r="B103" t="str">
            <v>КОМ.ПРОСПЕКТ</v>
          </cell>
          <cell r="C103">
            <v>7</v>
          </cell>
          <cell r="D103" t="str">
            <v>А</v>
          </cell>
          <cell r="E103" t="str">
            <v>Гор.водоснабжение</v>
          </cell>
          <cell r="F103">
            <v>72.180000000000007</v>
          </cell>
          <cell r="G103">
            <v>24.06</v>
          </cell>
        </row>
        <row r="104">
          <cell r="A104" t="str">
            <v>КОМ.ПРОСПЕКТ7Б</v>
          </cell>
          <cell r="B104" t="str">
            <v>КОМ.ПРОСПЕКТ</v>
          </cell>
          <cell r="C104">
            <v>7</v>
          </cell>
          <cell r="D104" t="str">
            <v>Б</v>
          </cell>
          <cell r="E104" t="str">
            <v>Гор.водоснабжение</v>
          </cell>
          <cell r="F104">
            <v>66.165000000000006</v>
          </cell>
          <cell r="G104">
            <v>22.055</v>
          </cell>
        </row>
        <row r="105">
          <cell r="A105" t="str">
            <v>КОМ.ПРОСПЕКТ7В</v>
          </cell>
          <cell r="B105" t="str">
            <v>КОМ.ПРОСПЕКТ</v>
          </cell>
          <cell r="C105">
            <v>7</v>
          </cell>
          <cell r="D105" t="str">
            <v>В</v>
          </cell>
          <cell r="E105" t="str">
            <v>Гор.водоснабжение</v>
          </cell>
          <cell r="F105">
            <v>48.12</v>
          </cell>
          <cell r="G105">
            <v>16.04</v>
          </cell>
        </row>
        <row r="106">
          <cell r="A106" t="str">
            <v>КОМ.ПРОСПЕКТ7Г</v>
          </cell>
          <cell r="B106" t="str">
            <v>КОМ.ПРОСПЕКТ</v>
          </cell>
          <cell r="C106">
            <v>7</v>
          </cell>
          <cell r="D106" t="str">
            <v>Г</v>
          </cell>
          <cell r="E106" t="str">
            <v>Гор.водоснабжение</v>
          </cell>
          <cell r="F106">
            <v>30.074999999999999</v>
          </cell>
          <cell r="G106">
            <v>10.025</v>
          </cell>
        </row>
        <row r="107">
          <cell r="A107" t="str">
            <v>КОМ.ПРОСПЕКТ7</v>
          </cell>
          <cell r="B107" t="str">
            <v>КОМ.ПРОСПЕКТ</v>
          </cell>
          <cell r="C107">
            <v>7</v>
          </cell>
          <cell r="E107" t="str">
            <v>Гор.водоснабжение</v>
          </cell>
          <cell r="F107">
            <v>30.074999999999999</v>
          </cell>
          <cell r="G107">
            <v>10.025</v>
          </cell>
        </row>
        <row r="108">
          <cell r="A108" t="str">
            <v>КОМ.ПРОСПЕКТ8А</v>
          </cell>
          <cell r="B108" t="str">
            <v>КОМ.ПРОСПЕКТ</v>
          </cell>
          <cell r="C108">
            <v>8</v>
          </cell>
          <cell r="D108" t="str">
            <v>А</v>
          </cell>
          <cell r="E108" t="str">
            <v>Гор.водоснабжение</v>
          </cell>
          <cell r="F108">
            <v>18.045000000000002</v>
          </cell>
          <cell r="G108">
            <v>6.0149999999999997</v>
          </cell>
        </row>
        <row r="109">
          <cell r="A109" t="str">
            <v>КОМ.ПРОСПЕКТ8Б</v>
          </cell>
          <cell r="B109" t="str">
            <v>КОМ.ПРОСПЕКТ</v>
          </cell>
          <cell r="C109">
            <v>8</v>
          </cell>
          <cell r="D109" t="str">
            <v>Б</v>
          </cell>
          <cell r="E109" t="str">
            <v>Гор.водоснабжение</v>
          </cell>
          <cell r="F109">
            <v>24.06</v>
          </cell>
          <cell r="G109">
            <v>8.02</v>
          </cell>
        </row>
        <row r="110">
          <cell r="A110" t="str">
            <v>КОМ.ПРОСПЕКТ8В</v>
          </cell>
          <cell r="B110" t="str">
            <v>КОМ.ПРОСПЕКТ</v>
          </cell>
          <cell r="C110">
            <v>8</v>
          </cell>
          <cell r="D110" t="str">
            <v>В</v>
          </cell>
          <cell r="E110" t="str">
            <v>Гор.водоснабжение</v>
          </cell>
          <cell r="F110">
            <v>42.104999999999997</v>
          </cell>
          <cell r="G110">
            <v>14.035</v>
          </cell>
        </row>
        <row r="111">
          <cell r="A111" t="str">
            <v>КОМ.ПРОСПЕКТ8Г</v>
          </cell>
          <cell r="B111" t="str">
            <v>КОМ.ПРОСПЕКТ</v>
          </cell>
          <cell r="C111">
            <v>8</v>
          </cell>
          <cell r="D111" t="str">
            <v>Г</v>
          </cell>
          <cell r="E111" t="str">
            <v>Гор.водоснабжение</v>
          </cell>
          <cell r="F111">
            <v>60.15</v>
          </cell>
          <cell r="G111">
            <v>20.05</v>
          </cell>
        </row>
        <row r="112">
          <cell r="A112" t="str">
            <v>КОМ.ПРОСПЕКТ10</v>
          </cell>
          <cell r="B112" t="str">
            <v>КОМ.ПРОСПЕКТ</v>
          </cell>
          <cell r="C112">
            <v>10</v>
          </cell>
          <cell r="E112" t="str">
            <v>Гор.водоснабжение</v>
          </cell>
          <cell r="F112">
            <v>62.49</v>
          </cell>
          <cell r="G112">
            <v>20.83</v>
          </cell>
        </row>
        <row r="113">
          <cell r="A113" t="str">
            <v>КОМ.ПРОСПЕКТ12</v>
          </cell>
          <cell r="B113" t="str">
            <v>КОМ.ПРОСПЕКТ</v>
          </cell>
          <cell r="C113">
            <v>12</v>
          </cell>
          <cell r="E113" t="str">
            <v>Гор.водоснабжение</v>
          </cell>
          <cell r="F113">
            <v>18.045000000000002</v>
          </cell>
          <cell r="G113">
            <v>6.0149999999999997</v>
          </cell>
        </row>
        <row r="114">
          <cell r="A114" t="str">
            <v>КОМ.ПРОСПЕКТ14</v>
          </cell>
          <cell r="B114" t="str">
            <v>КОМ.ПРОСПЕКТ</v>
          </cell>
          <cell r="C114">
            <v>14</v>
          </cell>
          <cell r="E114" t="str">
            <v>Гор.водоснабжение</v>
          </cell>
          <cell r="F114">
            <v>18.045000000000002</v>
          </cell>
          <cell r="G114">
            <v>6.0149999999999997</v>
          </cell>
        </row>
        <row r="115">
          <cell r="A115" t="str">
            <v>КОМ.ПРОСПЕКТ15</v>
          </cell>
          <cell r="B115" t="str">
            <v>КОМ.ПРОСПЕКТ</v>
          </cell>
          <cell r="C115">
            <v>15</v>
          </cell>
          <cell r="E115" t="str">
            <v>Гор.водоснабжение</v>
          </cell>
          <cell r="F115">
            <v>60.15</v>
          </cell>
          <cell r="G115">
            <v>20.05</v>
          </cell>
        </row>
        <row r="116">
          <cell r="A116" t="str">
            <v>КОМ.ПРОСПЕКТ23</v>
          </cell>
          <cell r="B116" t="str">
            <v>КОМ.ПРОСПЕКТ</v>
          </cell>
          <cell r="C116">
            <v>23</v>
          </cell>
          <cell r="E116" t="str">
            <v>Гор.водоснабжение</v>
          </cell>
          <cell r="F116">
            <v>60.15</v>
          </cell>
          <cell r="G116">
            <v>20.05</v>
          </cell>
        </row>
        <row r="117">
          <cell r="A117" t="str">
            <v>КОМ.ПРОСПЕКТ24</v>
          </cell>
          <cell r="B117" t="str">
            <v>КОМ.ПРОСПЕКТ</v>
          </cell>
          <cell r="C117">
            <v>24</v>
          </cell>
          <cell r="E117" t="str">
            <v>Гор.водоснабжение</v>
          </cell>
          <cell r="F117">
            <v>186.465</v>
          </cell>
          <cell r="G117">
            <v>62.155000000000001</v>
          </cell>
        </row>
        <row r="118">
          <cell r="A118" t="str">
            <v>КОМ.ПРОСПЕКТ25</v>
          </cell>
          <cell r="B118" t="str">
            <v>КОМ.ПРОСПЕКТ</v>
          </cell>
          <cell r="C118">
            <v>25</v>
          </cell>
          <cell r="E118" t="str">
            <v>Гор.водоснабжение</v>
          </cell>
          <cell r="F118">
            <v>132.33000000000001</v>
          </cell>
          <cell r="G118">
            <v>44.11</v>
          </cell>
        </row>
        <row r="119">
          <cell r="A119" t="str">
            <v>КОМ.ПРОСПЕКТ26</v>
          </cell>
          <cell r="B119" t="str">
            <v>КОМ.ПРОСПЕКТ</v>
          </cell>
          <cell r="C119">
            <v>26</v>
          </cell>
          <cell r="E119" t="str">
            <v>Гор.водоснабжение</v>
          </cell>
          <cell r="F119">
            <v>30.074999999999999</v>
          </cell>
          <cell r="G119">
            <v>10.025</v>
          </cell>
        </row>
        <row r="120">
          <cell r="A120" t="str">
            <v>КОМ.ПРОСПЕКТ27</v>
          </cell>
          <cell r="B120" t="str">
            <v>КОМ.ПРОСПЕКТ</v>
          </cell>
          <cell r="C120">
            <v>27</v>
          </cell>
          <cell r="E120" t="str">
            <v>Гор.водоснабжение</v>
          </cell>
          <cell r="F120">
            <v>108.27</v>
          </cell>
          <cell r="G120">
            <v>36.090000000000003</v>
          </cell>
        </row>
        <row r="121">
          <cell r="A121" t="str">
            <v>КОМ.ПРОСПЕКТ28</v>
          </cell>
          <cell r="B121" t="str">
            <v>КОМ.ПРОСПЕКТ</v>
          </cell>
          <cell r="C121">
            <v>28</v>
          </cell>
          <cell r="E121" t="str">
            <v>Гор.водоснабжение</v>
          </cell>
          <cell r="F121">
            <v>118.295</v>
          </cell>
          <cell r="G121">
            <v>26.065000000000001</v>
          </cell>
        </row>
        <row r="122">
          <cell r="A122" t="str">
            <v>КОМ.ПРОСПЕКТ29</v>
          </cell>
          <cell r="B122" t="str">
            <v>КОМ.ПРОСПЕКТ</v>
          </cell>
          <cell r="C122">
            <v>29</v>
          </cell>
          <cell r="E122" t="str">
            <v>Гор.водоснабжение</v>
          </cell>
          <cell r="F122">
            <v>136.34</v>
          </cell>
          <cell r="G122">
            <v>40.1</v>
          </cell>
        </row>
        <row r="123">
          <cell r="A123" t="str">
            <v>КОМ.ПРОСПЕКТ30</v>
          </cell>
          <cell r="B123" t="str">
            <v>КОМ.ПРОСПЕКТ</v>
          </cell>
          <cell r="C123">
            <v>30</v>
          </cell>
          <cell r="E123" t="str">
            <v>Гор.водоснабжение</v>
          </cell>
          <cell r="F123">
            <v>102.255</v>
          </cell>
          <cell r="G123">
            <v>34.085000000000001</v>
          </cell>
        </row>
        <row r="124">
          <cell r="A124" t="str">
            <v>КОМ.ПРОСПЕКТ31</v>
          </cell>
          <cell r="B124" t="str">
            <v>КОМ.ПРОСПЕКТ</v>
          </cell>
          <cell r="C124">
            <v>31</v>
          </cell>
          <cell r="E124" t="str">
            <v>Гор.водоснабжение</v>
          </cell>
          <cell r="F124">
            <v>66.165000000000006</v>
          </cell>
          <cell r="G124">
            <v>22.055</v>
          </cell>
        </row>
        <row r="125">
          <cell r="A125" t="str">
            <v>КОМ.ПРОСПЕКТ33</v>
          </cell>
          <cell r="B125" t="str">
            <v>КОМ.ПРОСПЕКТ</v>
          </cell>
          <cell r="C125">
            <v>33</v>
          </cell>
          <cell r="E125" t="str">
            <v>Гор.водоснабжение</v>
          </cell>
          <cell r="F125">
            <v>128.32</v>
          </cell>
          <cell r="G125">
            <v>40.1</v>
          </cell>
        </row>
        <row r="126">
          <cell r="A126" t="str">
            <v>КОМ.ПРОСПЕКТ34</v>
          </cell>
          <cell r="B126" t="str">
            <v>КОМ.ПРОСПЕКТ</v>
          </cell>
          <cell r="C126">
            <v>34</v>
          </cell>
          <cell r="E126" t="str">
            <v>Гор.водоснабжение</v>
          </cell>
          <cell r="F126">
            <v>118.295</v>
          </cell>
          <cell r="G126">
            <v>38.094999999999999</v>
          </cell>
        </row>
        <row r="127">
          <cell r="A127" t="str">
            <v>КОМ.ПРОСПЕКТ35А</v>
          </cell>
          <cell r="B127" t="str">
            <v>КОМ.ПРОСПЕКТ</v>
          </cell>
          <cell r="C127">
            <v>35</v>
          </cell>
          <cell r="D127" t="str">
            <v>А</v>
          </cell>
          <cell r="E127" t="str">
            <v>Гор.водоснабжение</v>
          </cell>
          <cell r="F127">
            <v>114.285</v>
          </cell>
          <cell r="G127">
            <v>38.094999999999999</v>
          </cell>
        </row>
        <row r="128">
          <cell r="A128" t="str">
            <v>КОМ.ПРОСПЕКТ35Б</v>
          </cell>
          <cell r="B128" t="str">
            <v>КОМ.ПРОСПЕКТ</v>
          </cell>
          <cell r="C128">
            <v>35</v>
          </cell>
          <cell r="D128" t="str">
            <v>Б</v>
          </cell>
          <cell r="E128" t="str">
            <v>Гор.водоснабжение</v>
          </cell>
          <cell r="F128">
            <v>120.3</v>
          </cell>
          <cell r="G128">
            <v>40.1</v>
          </cell>
        </row>
        <row r="129">
          <cell r="A129" t="str">
            <v>КОМ.ПРОСПЕКТ35</v>
          </cell>
          <cell r="B129" t="str">
            <v>КОМ.ПРОСПЕКТ</v>
          </cell>
          <cell r="C129">
            <v>35</v>
          </cell>
          <cell r="E129" t="str">
            <v>Гор.водоснабжение</v>
          </cell>
          <cell r="F129">
            <v>84.21</v>
          </cell>
          <cell r="G129">
            <v>28.07</v>
          </cell>
        </row>
        <row r="130">
          <cell r="A130" t="str">
            <v>КОМ.ПРОСПЕКТ38</v>
          </cell>
          <cell r="B130" t="str">
            <v>КОМ.ПРОСПЕКТ</v>
          </cell>
          <cell r="C130">
            <v>38</v>
          </cell>
          <cell r="E130" t="str">
            <v>Гор.водоснабжение</v>
          </cell>
          <cell r="F130">
            <v>208.52</v>
          </cell>
          <cell r="G130">
            <v>68.17</v>
          </cell>
        </row>
        <row r="131">
          <cell r="A131" t="str">
            <v>КОМ.ПРОСПЕКТ39А</v>
          </cell>
          <cell r="B131" t="str">
            <v>КОМ.ПРОСПЕКТ</v>
          </cell>
          <cell r="C131">
            <v>39</v>
          </cell>
          <cell r="D131" t="str">
            <v>А</v>
          </cell>
          <cell r="E131" t="str">
            <v>Гор.водоснабжение</v>
          </cell>
          <cell r="F131">
            <v>108.27</v>
          </cell>
          <cell r="G131">
            <v>36.090000000000003</v>
          </cell>
        </row>
        <row r="132">
          <cell r="A132" t="str">
            <v>КОМ.ПРОСПЕКТ39Б</v>
          </cell>
          <cell r="B132" t="str">
            <v>КОМ.ПРОСПЕКТ</v>
          </cell>
          <cell r="C132">
            <v>39</v>
          </cell>
          <cell r="D132" t="str">
            <v>Б</v>
          </cell>
          <cell r="E132" t="str">
            <v>Гор.водоснабжение</v>
          </cell>
          <cell r="F132">
            <v>24.06</v>
          </cell>
          <cell r="G132">
            <v>8.02</v>
          </cell>
        </row>
        <row r="133">
          <cell r="A133" t="str">
            <v>КОМ.ПРОСПЕКТ39В</v>
          </cell>
          <cell r="B133" t="str">
            <v>КОМ.ПРОСПЕКТ</v>
          </cell>
          <cell r="C133">
            <v>39</v>
          </cell>
          <cell r="D133" t="str">
            <v>В</v>
          </cell>
          <cell r="E133" t="str">
            <v>Гор.водоснабжение</v>
          </cell>
          <cell r="F133">
            <v>120.3</v>
          </cell>
          <cell r="G133">
            <v>40.1</v>
          </cell>
        </row>
        <row r="134">
          <cell r="A134" t="str">
            <v>КОМ.ПРОСПЕКТ39</v>
          </cell>
          <cell r="B134" t="str">
            <v>КОМ.ПРОСПЕКТ</v>
          </cell>
          <cell r="C134">
            <v>39</v>
          </cell>
          <cell r="E134" t="str">
            <v>Гор.водоснабжение</v>
          </cell>
          <cell r="F134">
            <v>66.165000000000006</v>
          </cell>
          <cell r="G134">
            <v>22.055</v>
          </cell>
        </row>
        <row r="135">
          <cell r="A135" t="str">
            <v>КОМ.ПРОСПЕКТ40</v>
          </cell>
          <cell r="B135" t="str">
            <v>КОМ.ПРОСПЕКТ</v>
          </cell>
          <cell r="C135">
            <v>40</v>
          </cell>
          <cell r="E135" t="str">
            <v>Гор.водоснабжение</v>
          </cell>
          <cell r="F135">
            <v>264.66000000000003</v>
          </cell>
          <cell r="G135">
            <v>88.22</v>
          </cell>
        </row>
        <row r="136">
          <cell r="A136" t="str">
            <v>КОМСОМОЛЬСКАЯ1</v>
          </cell>
          <cell r="B136" t="str">
            <v>КОМСОМОЛЬСКАЯ</v>
          </cell>
          <cell r="C136">
            <v>1</v>
          </cell>
          <cell r="E136" t="str">
            <v>Гор.водоснабжение</v>
          </cell>
          <cell r="F136">
            <v>138.345</v>
          </cell>
          <cell r="G136">
            <v>46.115000000000002</v>
          </cell>
        </row>
        <row r="137">
          <cell r="A137" t="str">
            <v>КОМСОМОЛЬСКАЯ2</v>
          </cell>
          <cell r="B137" t="str">
            <v>КОМСОМОЛЬСКАЯ</v>
          </cell>
          <cell r="C137">
            <v>2</v>
          </cell>
          <cell r="E137" t="str">
            <v>Гор.водоснабжение</v>
          </cell>
          <cell r="F137">
            <v>78.195000000000007</v>
          </cell>
          <cell r="G137">
            <v>26.064999999999998</v>
          </cell>
        </row>
        <row r="138">
          <cell r="A138" t="str">
            <v>КОМСОМОЛЬСКАЯ3</v>
          </cell>
          <cell r="B138" t="str">
            <v>КОМСОМОЛЬСКАЯ</v>
          </cell>
          <cell r="C138">
            <v>3</v>
          </cell>
          <cell r="E138" t="str">
            <v>Гор.водоснабжение</v>
          </cell>
          <cell r="F138">
            <v>30.075000000000003</v>
          </cell>
          <cell r="G138">
            <v>10.024999999999999</v>
          </cell>
        </row>
        <row r="139">
          <cell r="A139" t="str">
            <v>КОМСОМОЛЬСКАЯ4</v>
          </cell>
          <cell r="B139" t="str">
            <v>КОМСОМОЛЬСКАЯ</v>
          </cell>
          <cell r="C139">
            <v>4</v>
          </cell>
          <cell r="E139" t="str">
            <v>Гор.водоснабжение</v>
          </cell>
          <cell r="F139">
            <v>60.15</v>
          </cell>
          <cell r="G139">
            <v>20.05</v>
          </cell>
        </row>
        <row r="140">
          <cell r="A140" t="str">
            <v>КОМСОМОЛЬСКАЯ8</v>
          </cell>
          <cell r="B140" t="str">
            <v>КОМСОМОЛЬСКАЯ</v>
          </cell>
          <cell r="C140">
            <v>8</v>
          </cell>
          <cell r="E140" t="str">
            <v>Гор.водоснабжение</v>
          </cell>
          <cell r="F140">
            <v>66.165000000000006</v>
          </cell>
          <cell r="G140">
            <v>22.055</v>
          </cell>
        </row>
        <row r="141">
          <cell r="A141" t="str">
            <v>КОМСОМОЛЬСКАЯ9</v>
          </cell>
          <cell r="B141" t="str">
            <v>КОМСОМОЛЬСКАЯ</v>
          </cell>
          <cell r="C141">
            <v>9</v>
          </cell>
          <cell r="E141" t="str">
            <v>Гор.водоснабжение</v>
          </cell>
          <cell r="F141">
            <v>54.134999999999998</v>
          </cell>
          <cell r="G141">
            <v>18.045000000000002</v>
          </cell>
        </row>
        <row r="142">
          <cell r="A142" t="str">
            <v>КОМСОМОЛЬСКАЯ11</v>
          </cell>
          <cell r="B142" t="str">
            <v>КОМСОМОЛЬСКАЯ</v>
          </cell>
          <cell r="C142">
            <v>11</v>
          </cell>
          <cell r="E142" t="str">
            <v>Гор.водоснабжение</v>
          </cell>
          <cell r="F142">
            <v>138.345</v>
          </cell>
          <cell r="G142">
            <v>46.115000000000002</v>
          </cell>
        </row>
        <row r="143">
          <cell r="A143" t="str">
            <v>КУЛЬТУРЫ1</v>
          </cell>
          <cell r="B143" t="str">
            <v>КУЛЬТУРЫ</v>
          </cell>
          <cell r="C143">
            <v>1</v>
          </cell>
          <cell r="E143" t="str">
            <v>Гор.водоснабжение</v>
          </cell>
          <cell r="F143">
            <v>72.180000000000007</v>
          </cell>
          <cell r="G143">
            <v>24.06</v>
          </cell>
        </row>
        <row r="144">
          <cell r="A144" t="str">
            <v>КУЛЬТУРЫ3</v>
          </cell>
          <cell r="B144" t="str">
            <v>КУЛЬТУРЫ</v>
          </cell>
          <cell r="C144">
            <v>3</v>
          </cell>
          <cell r="E144" t="str">
            <v>Гор.водоснабжение</v>
          </cell>
          <cell r="F144">
            <v>216.54</v>
          </cell>
          <cell r="G144">
            <v>72.180000000000007</v>
          </cell>
        </row>
        <row r="145">
          <cell r="A145" t="str">
            <v>КУЛЬТУРЫ12</v>
          </cell>
          <cell r="B145" t="str">
            <v>КУЛЬТУРЫ</v>
          </cell>
          <cell r="C145">
            <v>12</v>
          </cell>
          <cell r="E145" t="str">
            <v>Гор.водоснабжение</v>
          </cell>
          <cell r="F145">
            <v>48.12</v>
          </cell>
          <cell r="G145">
            <v>16.04</v>
          </cell>
        </row>
        <row r="146">
          <cell r="A146" t="str">
            <v>ЛЕНИНА1А</v>
          </cell>
          <cell r="B146" t="str">
            <v>ЛЕНИНА</v>
          </cell>
          <cell r="C146">
            <v>1</v>
          </cell>
          <cell r="D146" t="str">
            <v>А</v>
          </cell>
          <cell r="E146" t="str">
            <v>Гор.водоснабжение</v>
          </cell>
          <cell r="F146">
            <v>216.54</v>
          </cell>
          <cell r="G146">
            <v>72.180000000000007</v>
          </cell>
        </row>
        <row r="147">
          <cell r="A147" t="str">
            <v>ЛЕНИНА1</v>
          </cell>
          <cell r="B147" t="str">
            <v>ЛЕНИНА</v>
          </cell>
          <cell r="C147">
            <v>1</v>
          </cell>
          <cell r="E147" t="str">
            <v>Гор.водоснабжение</v>
          </cell>
          <cell r="F147">
            <v>180.45</v>
          </cell>
          <cell r="G147">
            <v>60.15</v>
          </cell>
        </row>
        <row r="148">
          <cell r="A148" t="str">
            <v>ЛЕНИНА2</v>
          </cell>
          <cell r="B148" t="str">
            <v>ЛЕНИНА</v>
          </cell>
          <cell r="C148">
            <v>2</v>
          </cell>
          <cell r="E148" t="str">
            <v>Гор.водоснабжение</v>
          </cell>
          <cell r="F148">
            <v>132.33000000000001</v>
          </cell>
          <cell r="G148">
            <v>44.11</v>
          </cell>
        </row>
        <row r="149">
          <cell r="A149" t="str">
            <v>ЛЕНИНА3А</v>
          </cell>
          <cell r="B149" t="str">
            <v>ЛЕНИНА</v>
          </cell>
          <cell r="C149">
            <v>3</v>
          </cell>
          <cell r="D149" t="str">
            <v>А</v>
          </cell>
          <cell r="E149" t="str">
            <v>Гор.водоснабжение</v>
          </cell>
          <cell r="F149">
            <v>168.42</v>
          </cell>
          <cell r="G149">
            <v>56.14</v>
          </cell>
        </row>
        <row r="150">
          <cell r="A150" t="str">
            <v>ЛЕНИНА3</v>
          </cell>
          <cell r="B150" t="str">
            <v>ЛЕНИНА</v>
          </cell>
          <cell r="C150">
            <v>3</v>
          </cell>
          <cell r="E150" t="str">
            <v>Гор.водоснабжение</v>
          </cell>
          <cell r="F150">
            <v>222.55500000000001</v>
          </cell>
          <cell r="G150">
            <v>74.185000000000002</v>
          </cell>
        </row>
        <row r="151">
          <cell r="A151" t="str">
            <v>ЛЕНИНА4</v>
          </cell>
          <cell r="B151" t="str">
            <v>ЛЕНИНА</v>
          </cell>
          <cell r="C151">
            <v>4</v>
          </cell>
          <cell r="E151" t="str">
            <v>Гор.водоснабжение</v>
          </cell>
          <cell r="F151">
            <v>192.48</v>
          </cell>
          <cell r="G151">
            <v>64.16</v>
          </cell>
        </row>
        <row r="152">
          <cell r="A152" t="str">
            <v>ЛЕНИНА5А</v>
          </cell>
          <cell r="B152" t="str">
            <v>ЛЕНИНА</v>
          </cell>
          <cell r="C152">
            <v>5</v>
          </cell>
          <cell r="D152" t="str">
            <v>А</v>
          </cell>
          <cell r="E152" t="str">
            <v>Гор.водоснабжение</v>
          </cell>
          <cell r="F152">
            <v>144.36000000000001</v>
          </cell>
          <cell r="G152">
            <v>48.12</v>
          </cell>
        </row>
        <row r="153">
          <cell r="A153" t="str">
            <v>ЛЕНИНА5</v>
          </cell>
          <cell r="B153" t="str">
            <v>ЛЕНИНА</v>
          </cell>
          <cell r="C153">
            <v>5</v>
          </cell>
          <cell r="E153" t="str">
            <v>Гор.водоснабжение</v>
          </cell>
          <cell r="F153">
            <v>204.51</v>
          </cell>
          <cell r="G153">
            <v>68.17</v>
          </cell>
        </row>
        <row r="154">
          <cell r="A154" t="str">
            <v>ЛЕНИНА6</v>
          </cell>
          <cell r="B154" t="str">
            <v>ЛЕНИНА</v>
          </cell>
          <cell r="C154">
            <v>6</v>
          </cell>
          <cell r="E154" t="str">
            <v>Гор.водоснабжение</v>
          </cell>
          <cell r="F154">
            <v>168.42</v>
          </cell>
          <cell r="G154">
            <v>56.14</v>
          </cell>
        </row>
        <row r="155">
          <cell r="A155" t="str">
            <v>ЛЕНИНА7</v>
          </cell>
          <cell r="B155" t="str">
            <v>ЛЕНИНА</v>
          </cell>
          <cell r="C155">
            <v>7</v>
          </cell>
          <cell r="E155" t="str">
            <v>Гор.водоснабжение</v>
          </cell>
          <cell r="F155">
            <v>138.345</v>
          </cell>
          <cell r="G155">
            <v>46.115000000000002</v>
          </cell>
        </row>
        <row r="156">
          <cell r="A156" t="str">
            <v>ЛЕНИНА8</v>
          </cell>
          <cell r="B156" t="str">
            <v>ЛЕНИНА</v>
          </cell>
          <cell r="C156">
            <v>8</v>
          </cell>
          <cell r="E156" t="str">
            <v>Гор.водоснабжение</v>
          </cell>
          <cell r="F156">
            <v>180.45</v>
          </cell>
          <cell r="G156">
            <v>60.15</v>
          </cell>
        </row>
        <row r="157">
          <cell r="A157" t="str">
            <v>ЛЕНИНА9</v>
          </cell>
          <cell r="B157" t="str">
            <v>ЛЕНИНА</v>
          </cell>
          <cell r="C157">
            <v>9</v>
          </cell>
          <cell r="E157" t="str">
            <v>Гор.водоснабжение</v>
          </cell>
          <cell r="F157">
            <v>120.3</v>
          </cell>
          <cell r="G157">
            <v>40.1</v>
          </cell>
        </row>
        <row r="158">
          <cell r="A158" t="str">
            <v>ЛЕНИНА11</v>
          </cell>
          <cell r="B158" t="str">
            <v>ЛЕНИНА</v>
          </cell>
          <cell r="C158">
            <v>11</v>
          </cell>
          <cell r="E158" t="str">
            <v>Гор.водоснабжение</v>
          </cell>
          <cell r="F158">
            <v>48.12</v>
          </cell>
          <cell r="G158">
            <v>16.04</v>
          </cell>
        </row>
        <row r="159">
          <cell r="A159" t="str">
            <v>ЛЕНИНА12</v>
          </cell>
          <cell r="B159" t="str">
            <v>ЛЕНИНА</v>
          </cell>
          <cell r="C159">
            <v>12</v>
          </cell>
          <cell r="E159" t="str">
            <v>Гор.водоснабжение</v>
          </cell>
          <cell r="F159">
            <v>204.51</v>
          </cell>
          <cell r="G159">
            <v>68.17</v>
          </cell>
        </row>
        <row r="160">
          <cell r="A160" t="str">
            <v>ЛЕНИНА13</v>
          </cell>
          <cell r="B160" t="str">
            <v>ЛЕНИНА</v>
          </cell>
          <cell r="C160">
            <v>13</v>
          </cell>
          <cell r="E160" t="str">
            <v>Гор.водоснабжение</v>
          </cell>
          <cell r="F160">
            <v>84.21</v>
          </cell>
          <cell r="G160">
            <v>28.07</v>
          </cell>
        </row>
        <row r="161">
          <cell r="A161" t="str">
            <v>ЛЕНИНА17</v>
          </cell>
          <cell r="B161" t="str">
            <v>ЛЕНИНА</v>
          </cell>
          <cell r="C161">
            <v>17</v>
          </cell>
          <cell r="E161" t="str">
            <v>Гор.водоснабжение</v>
          </cell>
          <cell r="F161">
            <v>90.224999999999994</v>
          </cell>
          <cell r="G161">
            <v>30.074999999999999</v>
          </cell>
        </row>
        <row r="162">
          <cell r="A162" t="str">
            <v>ЛЕНИНА18</v>
          </cell>
          <cell r="B162" t="str">
            <v>ЛЕНИНА</v>
          </cell>
          <cell r="C162">
            <v>18</v>
          </cell>
          <cell r="E162" t="str">
            <v>Гор.водоснабжение</v>
          </cell>
          <cell r="F162">
            <v>162.405</v>
          </cell>
          <cell r="G162">
            <v>54.134999999999998</v>
          </cell>
        </row>
        <row r="163">
          <cell r="A163" t="str">
            <v>ЛЕНИНА19</v>
          </cell>
          <cell r="B163" t="str">
            <v>ЛЕНИНА</v>
          </cell>
          <cell r="C163">
            <v>19</v>
          </cell>
          <cell r="E163" t="str">
            <v>Гор.водоснабжение</v>
          </cell>
          <cell r="F163">
            <v>90.224999999999994</v>
          </cell>
          <cell r="G163">
            <v>30.074999999999999</v>
          </cell>
        </row>
        <row r="164">
          <cell r="A164" t="str">
            <v>ЛЕНИНА20А</v>
          </cell>
          <cell r="B164" t="str">
            <v>ЛЕНИНА</v>
          </cell>
          <cell r="C164">
            <v>20</v>
          </cell>
          <cell r="D164" t="str">
            <v>А</v>
          </cell>
          <cell r="E164" t="str">
            <v>Гор.водоснабжение</v>
          </cell>
          <cell r="F164">
            <v>150.375</v>
          </cell>
          <cell r="G164">
            <v>50.125</v>
          </cell>
        </row>
        <row r="165">
          <cell r="A165" t="str">
            <v>ЛЕНИНА20</v>
          </cell>
          <cell r="B165" t="str">
            <v>ЛЕНИНА</v>
          </cell>
          <cell r="C165">
            <v>20</v>
          </cell>
          <cell r="E165" t="str">
            <v>Гор.водоснабжение</v>
          </cell>
          <cell r="F165">
            <v>84.21</v>
          </cell>
          <cell r="G165">
            <v>28.07</v>
          </cell>
        </row>
        <row r="166">
          <cell r="A166" t="str">
            <v>ЛЕНИНА21</v>
          </cell>
          <cell r="B166" t="str">
            <v>ЛЕНИНА</v>
          </cell>
          <cell r="C166">
            <v>21</v>
          </cell>
          <cell r="E166" t="str">
            <v>Гор.водоснабжение</v>
          </cell>
          <cell r="F166">
            <v>160.4</v>
          </cell>
          <cell r="G166">
            <v>44.11</v>
          </cell>
        </row>
        <row r="167">
          <cell r="A167" t="str">
            <v>ЛЕНИНА23</v>
          </cell>
          <cell r="B167" t="str">
            <v>ЛЕНИНА</v>
          </cell>
          <cell r="C167">
            <v>23</v>
          </cell>
          <cell r="E167" t="str">
            <v>Гор.водоснабжение</v>
          </cell>
          <cell r="F167">
            <v>48.120000000000005</v>
          </cell>
          <cell r="G167">
            <v>16.04</v>
          </cell>
        </row>
        <row r="168">
          <cell r="A168" t="str">
            <v>ЛЕНИНА24</v>
          </cell>
          <cell r="B168" t="str">
            <v>ЛЕНИНА</v>
          </cell>
          <cell r="C168">
            <v>24</v>
          </cell>
          <cell r="E168" t="str">
            <v>Гор.водоснабжение</v>
          </cell>
          <cell r="F168">
            <v>250.625</v>
          </cell>
          <cell r="G168">
            <v>82.204999999999998</v>
          </cell>
        </row>
        <row r="169">
          <cell r="A169" t="str">
            <v>ЛЕНИНА25</v>
          </cell>
          <cell r="B169" t="str">
            <v>ЛЕНИНА</v>
          </cell>
          <cell r="C169">
            <v>25</v>
          </cell>
          <cell r="E169" t="str">
            <v>Гор.водоснабжение</v>
          </cell>
          <cell r="F169">
            <v>78.194999999999993</v>
          </cell>
          <cell r="G169">
            <v>26.064999999999998</v>
          </cell>
        </row>
        <row r="170">
          <cell r="A170" t="str">
            <v>ЛЕНИНА26А</v>
          </cell>
          <cell r="B170" t="str">
            <v>ЛЕНИНА</v>
          </cell>
          <cell r="C170">
            <v>26</v>
          </cell>
          <cell r="D170" t="str">
            <v>А</v>
          </cell>
          <cell r="E170" t="str">
            <v>Гор.водоснабжение</v>
          </cell>
          <cell r="F170">
            <v>264.66000000000003</v>
          </cell>
          <cell r="G170">
            <v>88.22</v>
          </cell>
        </row>
        <row r="171">
          <cell r="A171" t="str">
            <v>ЛЕНИНА26</v>
          </cell>
          <cell r="B171" t="str">
            <v>ЛЕНИНА</v>
          </cell>
          <cell r="C171">
            <v>26</v>
          </cell>
          <cell r="E171" t="str">
            <v>Гор.водоснабжение</v>
          </cell>
          <cell r="F171">
            <v>114.285</v>
          </cell>
          <cell r="G171">
            <v>38.094999999999999</v>
          </cell>
        </row>
        <row r="172">
          <cell r="A172" t="str">
            <v>ЛЕНИНА27</v>
          </cell>
          <cell r="B172" t="str">
            <v>ЛЕНИНА</v>
          </cell>
          <cell r="C172">
            <v>27</v>
          </cell>
          <cell r="E172" t="str">
            <v>Гор.водоснабжение</v>
          </cell>
          <cell r="F172">
            <v>54.134999999999998</v>
          </cell>
          <cell r="G172">
            <v>18.045000000000002</v>
          </cell>
        </row>
        <row r="173">
          <cell r="A173" t="str">
            <v>ЛЕНИНА29</v>
          </cell>
          <cell r="B173" t="str">
            <v>ЛЕНИНА</v>
          </cell>
          <cell r="C173">
            <v>29</v>
          </cell>
          <cell r="E173" t="str">
            <v>Гор.водоснабжение</v>
          </cell>
          <cell r="F173">
            <v>48.12</v>
          </cell>
          <cell r="G173">
            <v>16.04</v>
          </cell>
        </row>
        <row r="174">
          <cell r="A174" t="str">
            <v>ЛЕНИНА31</v>
          </cell>
          <cell r="B174" t="str">
            <v>ЛЕНИНА</v>
          </cell>
          <cell r="C174">
            <v>31</v>
          </cell>
          <cell r="E174" t="str">
            <v>Гор.водоснабжение</v>
          </cell>
          <cell r="F174">
            <v>126.315</v>
          </cell>
          <cell r="G174">
            <v>42.105000000000004</v>
          </cell>
        </row>
        <row r="175">
          <cell r="A175" t="str">
            <v>ЛЕНИНА32</v>
          </cell>
          <cell r="B175" t="str">
            <v>ЛЕНИНА</v>
          </cell>
          <cell r="C175">
            <v>32</v>
          </cell>
          <cell r="E175" t="str">
            <v>Гор.водоснабжение</v>
          </cell>
          <cell r="F175">
            <v>180.45</v>
          </cell>
          <cell r="G175">
            <v>60.15</v>
          </cell>
        </row>
        <row r="176">
          <cell r="A176" t="str">
            <v>ЛЕНИНА33А</v>
          </cell>
          <cell r="B176" t="str">
            <v>ЛЕНИНА</v>
          </cell>
          <cell r="C176">
            <v>33</v>
          </cell>
          <cell r="D176" t="str">
            <v>А</v>
          </cell>
          <cell r="E176" t="str">
            <v>Гор.водоснабжение</v>
          </cell>
          <cell r="F176">
            <v>114.285</v>
          </cell>
          <cell r="G176">
            <v>38.094999999999999</v>
          </cell>
        </row>
        <row r="177">
          <cell r="A177" t="str">
            <v>ЛЕНИНА33</v>
          </cell>
          <cell r="B177" t="str">
            <v>ЛЕНИНА</v>
          </cell>
          <cell r="C177">
            <v>33</v>
          </cell>
          <cell r="E177" t="str">
            <v>Гор.водоснабжение</v>
          </cell>
          <cell r="F177">
            <v>30.074999999999999</v>
          </cell>
          <cell r="G177">
            <v>10.025</v>
          </cell>
        </row>
        <row r="178">
          <cell r="A178" t="str">
            <v>ЛЕНИНА34</v>
          </cell>
          <cell r="B178" t="str">
            <v>ЛЕНИНА</v>
          </cell>
          <cell r="C178">
            <v>34</v>
          </cell>
          <cell r="E178" t="str">
            <v>Гор.водоснабжение</v>
          </cell>
          <cell r="F178">
            <v>108.27</v>
          </cell>
          <cell r="G178">
            <v>36.089999999999996</v>
          </cell>
        </row>
        <row r="179">
          <cell r="A179" t="str">
            <v>ЛЕНИНА35</v>
          </cell>
          <cell r="B179" t="str">
            <v>ЛЕНИНА</v>
          </cell>
          <cell r="C179">
            <v>35</v>
          </cell>
          <cell r="E179" t="str">
            <v>Гор.водоснабжение</v>
          </cell>
          <cell r="F179">
            <v>48.120000000000005</v>
          </cell>
          <cell r="G179">
            <v>16.04</v>
          </cell>
        </row>
        <row r="180">
          <cell r="A180" t="str">
            <v>ЛЕНИНА36</v>
          </cell>
          <cell r="B180" t="str">
            <v>ЛЕНИНА</v>
          </cell>
          <cell r="C180">
            <v>36</v>
          </cell>
          <cell r="E180" t="str">
            <v>Гор.водоснабжение</v>
          </cell>
          <cell r="F180">
            <v>24.06</v>
          </cell>
          <cell r="G180">
            <v>8.02</v>
          </cell>
        </row>
        <row r="181">
          <cell r="A181" t="str">
            <v>ЛЕНИНА38</v>
          </cell>
          <cell r="B181" t="str">
            <v>ЛЕНИНА</v>
          </cell>
          <cell r="C181">
            <v>38</v>
          </cell>
          <cell r="E181" t="str">
            <v>Гор.водоснабжение</v>
          </cell>
          <cell r="F181">
            <v>108.27</v>
          </cell>
          <cell r="G181">
            <v>36.089999999999996</v>
          </cell>
        </row>
        <row r="182">
          <cell r="A182" t="str">
            <v>ЛЕНИНА39</v>
          </cell>
          <cell r="B182" t="str">
            <v>ЛЕНИНА</v>
          </cell>
          <cell r="C182">
            <v>39</v>
          </cell>
          <cell r="E182" t="str">
            <v>Гор.водоснабжение</v>
          </cell>
          <cell r="F182">
            <v>30.074999999999999</v>
          </cell>
          <cell r="G182">
            <v>10.025</v>
          </cell>
        </row>
        <row r="183">
          <cell r="A183" t="str">
            <v>ЛЕНИНА40</v>
          </cell>
          <cell r="B183" t="str">
            <v>ЛЕНИНА</v>
          </cell>
          <cell r="C183">
            <v>40</v>
          </cell>
          <cell r="E183" t="str">
            <v>Гор.водоснабжение</v>
          </cell>
          <cell r="F183">
            <v>54.134999999999998</v>
          </cell>
          <cell r="G183">
            <v>18.045000000000002</v>
          </cell>
        </row>
        <row r="184">
          <cell r="A184" t="str">
            <v>ЛЕНИНА43</v>
          </cell>
          <cell r="B184" t="str">
            <v>ЛЕНИНА</v>
          </cell>
          <cell r="C184">
            <v>43</v>
          </cell>
          <cell r="E184" t="str">
            <v>Гор.водоснабжение</v>
          </cell>
          <cell r="F184">
            <v>18.045000000000002</v>
          </cell>
          <cell r="G184">
            <v>6.0149999999999997</v>
          </cell>
        </row>
        <row r="185">
          <cell r="A185" t="str">
            <v>ЛЕНИНА44</v>
          </cell>
          <cell r="B185" t="str">
            <v>ЛЕНИНА</v>
          </cell>
          <cell r="C185">
            <v>44</v>
          </cell>
          <cell r="E185" t="str">
            <v>Гор.водоснабжение</v>
          </cell>
          <cell r="F185">
            <v>30.074999999999999</v>
          </cell>
          <cell r="G185">
            <v>10.025</v>
          </cell>
        </row>
        <row r="186">
          <cell r="A186" t="str">
            <v>ЛЕНИНА45</v>
          </cell>
          <cell r="B186" t="str">
            <v>ЛЕНИНА</v>
          </cell>
          <cell r="C186">
            <v>45</v>
          </cell>
          <cell r="E186" t="str">
            <v>Гор.водоснабжение</v>
          </cell>
          <cell r="F186">
            <v>36.090000000000003</v>
          </cell>
          <cell r="G186">
            <v>12.03</v>
          </cell>
        </row>
        <row r="187">
          <cell r="A187" t="str">
            <v>ЛЕНИНА47</v>
          </cell>
          <cell r="B187" t="str">
            <v>ЛЕНИНА</v>
          </cell>
          <cell r="C187">
            <v>47</v>
          </cell>
          <cell r="E187" t="str">
            <v>Гор.водоснабжение</v>
          </cell>
          <cell r="F187">
            <v>204.51</v>
          </cell>
          <cell r="G187">
            <v>68.17</v>
          </cell>
        </row>
        <row r="188">
          <cell r="A188" t="str">
            <v>ЛЕНИНА49</v>
          </cell>
          <cell r="B188" t="str">
            <v>ЛЕНИНА</v>
          </cell>
          <cell r="C188">
            <v>49</v>
          </cell>
          <cell r="E188" t="str">
            <v>Гор.водоснабжение</v>
          </cell>
          <cell r="F188">
            <v>84.21</v>
          </cell>
          <cell r="G188">
            <v>28.07</v>
          </cell>
        </row>
        <row r="189">
          <cell r="A189" t="str">
            <v>ЛЕНИНА51</v>
          </cell>
          <cell r="B189" t="str">
            <v>ЛЕНИНА</v>
          </cell>
          <cell r="C189">
            <v>51</v>
          </cell>
          <cell r="E189" t="str">
            <v>Гор.водоснабжение</v>
          </cell>
          <cell r="F189">
            <v>204.51</v>
          </cell>
          <cell r="G189">
            <v>68.17</v>
          </cell>
        </row>
        <row r="190">
          <cell r="A190" t="str">
            <v>ЛЕНИНА52</v>
          </cell>
          <cell r="B190" t="str">
            <v>ЛЕНИНА</v>
          </cell>
          <cell r="C190">
            <v>52</v>
          </cell>
          <cell r="E190" t="str">
            <v>Гор.водоснабжение</v>
          </cell>
          <cell r="F190">
            <v>12.03</v>
          </cell>
          <cell r="G190">
            <v>4.01</v>
          </cell>
        </row>
        <row r="191">
          <cell r="A191" t="str">
            <v>ЛЕНИНА53</v>
          </cell>
          <cell r="B191" t="str">
            <v>ЛЕНИНА</v>
          </cell>
          <cell r="C191">
            <v>53</v>
          </cell>
          <cell r="E191" t="str">
            <v>Гор.водоснабжение</v>
          </cell>
          <cell r="F191">
            <v>90.224999999999994</v>
          </cell>
          <cell r="G191">
            <v>30.074999999999999</v>
          </cell>
        </row>
        <row r="192">
          <cell r="A192" t="str">
            <v>ЛЕНИНА55</v>
          </cell>
          <cell r="B192" t="str">
            <v>ЛЕНИНА</v>
          </cell>
          <cell r="C192">
            <v>55</v>
          </cell>
          <cell r="E192" t="str">
            <v>Гор.водоснабжение</v>
          </cell>
          <cell r="F192">
            <v>150.375</v>
          </cell>
          <cell r="G192">
            <v>50.125</v>
          </cell>
        </row>
        <row r="193">
          <cell r="A193" t="str">
            <v>ЛЕНИНА57</v>
          </cell>
          <cell r="B193" t="str">
            <v>ЛЕНИНА</v>
          </cell>
          <cell r="C193">
            <v>57</v>
          </cell>
          <cell r="E193" t="str">
            <v>Гор.водоснабжение</v>
          </cell>
          <cell r="F193">
            <v>90.224999999999994</v>
          </cell>
          <cell r="G193">
            <v>30.074999999999999</v>
          </cell>
        </row>
        <row r="194">
          <cell r="A194" t="str">
            <v>ЛЕНИНА59</v>
          </cell>
          <cell r="B194" t="str">
            <v>ЛЕНИНА</v>
          </cell>
          <cell r="C194">
            <v>59</v>
          </cell>
          <cell r="E194" t="str">
            <v>Гор.водоснабжение</v>
          </cell>
          <cell r="F194">
            <v>132.33000000000001</v>
          </cell>
          <cell r="G194">
            <v>44.11</v>
          </cell>
        </row>
        <row r="195">
          <cell r="A195" t="str">
            <v>ЛЕНИНА60</v>
          </cell>
          <cell r="B195" t="str">
            <v>ЛЕНИНА</v>
          </cell>
          <cell r="C195">
            <v>60</v>
          </cell>
          <cell r="E195" t="str">
            <v>Гор.водоснабжение</v>
          </cell>
          <cell r="F195">
            <v>144.35999999999999</v>
          </cell>
          <cell r="G195">
            <v>48.12</v>
          </cell>
        </row>
        <row r="196">
          <cell r="A196" t="str">
            <v>ЛЕНИНА61</v>
          </cell>
          <cell r="B196" t="str">
            <v>ЛЕНИНА</v>
          </cell>
          <cell r="C196">
            <v>61</v>
          </cell>
          <cell r="E196" t="str">
            <v>Гор.водоснабжение</v>
          </cell>
          <cell r="F196">
            <v>78.194999999999993</v>
          </cell>
          <cell r="G196">
            <v>26.065000000000001</v>
          </cell>
        </row>
        <row r="197">
          <cell r="A197" t="str">
            <v>ЛЕНИНА63</v>
          </cell>
          <cell r="B197" t="str">
            <v>ЛЕНИНА</v>
          </cell>
          <cell r="C197">
            <v>63</v>
          </cell>
          <cell r="E197" t="str">
            <v>Гор.водоснабжение</v>
          </cell>
          <cell r="F197">
            <v>60.15</v>
          </cell>
          <cell r="G197">
            <v>20.05</v>
          </cell>
        </row>
        <row r="198">
          <cell r="A198" t="str">
            <v>ЛЕНИНА65</v>
          </cell>
          <cell r="B198" t="str">
            <v>ЛЕНИНА</v>
          </cell>
          <cell r="C198">
            <v>65</v>
          </cell>
          <cell r="E198" t="str">
            <v>Гор.водоснабжение</v>
          </cell>
          <cell r="F198">
            <v>102.255</v>
          </cell>
          <cell r="G198">
            <v>34.085000000000001</v>
          </cell>
        </row>
        <row r="199">
          <cell r="A199" t="str">
            <v>ЛЕНИНА66</v>
          </cell>
          <cell r="B199" t="str">
            <v>ЛЕНИНА</v>
          </cell>
          <cell r="C199">
            <v>66</v>
          </cell>
          <cell r="E199" t="str">
            <v>Гор.водоснабжение</v>
          </cell>
          <cell r="F199">
            <v>216.54</v>
          </cell>
          <cell r="G199">
            <v>72.180000000000007</v>
          </cell>
        </row>
        <row r="200">
          <cell r="A200" t="str">
            <v>ЛЕНИНА67</v>
          </cell>
          <cell r="B200" t="str">
            <v>ЛЕНИНА</v>
          </cell>
          <cell r="C200">
            <v>67</v>
          </cell>
          <cell r="E200" t="str">
            <v>Гор.водоснабжение</v>
          </cell>
          <cell r="F200">
            <v>228.57</v>
          </cell>
          <cell r="G200">
            <v>76.19</v>
          </cell>
        </row>
        <row r="201">
          <cell r="A201" t="str">
            <v>ЛЕНИНА68</v>
          </cell>
          <cell r="B201" t="str">
            <v>ЛЕНИНА</v>
          </cell>
          <cell r="C201">
            <v>68</v>
          </cell>
          <cell r="E201" t="str">
            <v>Гор.водоснабжение</v>
          </cell>
          <cell r="F201">
            <v>360.9</v>
          </cell>
          <cell r="G201">
            <v>120.3</v>
          </cell>
        </row>
        <row r="202">
          <cell r="A202" t="str">
            <v>ЛЕНИНА70</v>
          </cell>
          <cell r="B202" t="str">
            <v>ЛЕНИНА</v>
          </cell>
          <cell r="C202">
            <v>70</v>
          </cell>
          <cell r="E202" t="str">
            <v>Гор.водоснабжение</v>
          </cell>
          <cell r="F202">
            <v>240.6</v>
          </cell>
          <cell r="G202">
            <v>80.2</v>
          </cell>
        </row>
        <row r="203">
          <cell r="A203" t="str">
            <v>ЛЕНИНА71</v>
          </cell>
          <cell r="B203" t="str">
            <v>ЛЕНИНА</v>
          </cell>
          <cell r="C203">
            <v>71</v>
          </cell>
          <cell r="E203" t="str">
            <v>Гор.водоснабжение</v>
          </cell>
          <cell r="F203">
            <v>138.345</v>
          </cell>
          <cell r="G203">
            <v>46.115000000000002</v>
          </cell>
        </row>
        <row r="204">
          <cell r="A204" t="str">
            <v>ЛЕНИНА72</v>
          </cell>
          <cell r="B204" t="str">
            <v>ЛЕНИНА</v>
          </cell>
          <cell r="C204">
            <v>72</v>
          </cell>
          <cell r="E204" t="str">
            <v>Гор.водоснабжение</v>
          </cell>
          <cell r="F204">
            <v>294.73500000000001</v>
          </cell>
          <cell r="G204">
            <v>98.245000000000005</v>
          </cell>
        </row>
        <row r="205">
          <cell r="A205" t="str">
            <v>ЛЕНИНА73</v>
          </cell>
          <cell r="B205" t="str">
            <v>ЛЕНИНА</v>
          </cell>
          <cell r="C205">
            <v>73</v>
          </cell>
          <cell r="E205" t="str">
            <v>Гор.водоснабжение</v>
          </cell>
          <cell r="F205">
            <v>162.405</v>
          </cell>
          <cell r="G205">
            <v>54.134999999999998</v>
          </cell>
        </row>
        <row r="206">
          <cell r="A206" t="str">
            <v>ЛЕНИНА74</v>
          </cell>
          <cell r="B206" t="str">
            <v>ЛЕНИНА</v>
          </cell>
          <cell r="C206">
            <v>74</v>
          </cell>
          <cell r="E206" t="str">
            <v>Гор.водоснабжение</v>
          </cell>
          <cell r="F206">
            <v>234.58500000000001</v>
          </cell>
          <cell r="G206">
            <v>78.194999999999993</v>
          </cell>
        </row>
        <row r="207">
          <cell r="A207" t="str">
            <v>ЛЕНИНА75</v>
          </cell>
          <cell r="B207" t="str">
            <v>ЛЕНИНА</v>
          </cell>
          <cell r="C207">
            <v>75</v>
          </cell>
          <cell r="E207" t="str">
            <v>Гор.водоснабжение</v>
          </cell>
          <cell r="F207">
            <v>186.465</v>
          </cell>
          <cell r="G207">
            <v>62.155000000000001</v>
          </cell>
        </row>
        <row r="208">
          <cell r="A208" t="str">
            <v>ЛЕНИНА83</v>
          </cell>
          <cell r="B208" t="str">
            <v>ЛЕНИНА</v>
          </cell>
          <cell r="C208">
            <v>83</v>
          </cell>
          <cell r="E208" t="str">
            <v>Гор.водоснабжение</v>
          </cell>
          <cell r="F208">
            <v>24.06</v>
          </cell>
          <cell r="G208">
            <v>8.02</v>
          </cell>
        </row>
        <row r="209">
          <cell r="A209" t="str">
            <v>ЛЕНИНА85</v>
          </cell>
          <cell r="B209" t="str">
            <v>ЛЕНИНА</v>
          </cell>
          <cell r="C209">
            <v>85</v>
          </cell>
          <cell r="E209" t="str">
            <v>Гор.водоснабжение</v>
          </cell>
          <cell r="F209">
            <v>120.3</v>
          </cell>
          <cell r="G209">
            <v>40.1</v>
          </cell>
        </row>
        <row r="210">
          <cell r="A210" t="str">
            <v>ЛЕНИНА88</v>
          </cell>
          <cell r="B210" t="str">
            <v>ЛЕНИНА</v>
          </cell>
          <cell r="C210">
            <v>88</v>
          </cell>
          <cell r="E210" t="str">
            <v>Гор.водоснабжение</v>
          </cell>
          <cell r="F210">
            <v>637.59</v>
          </cell>
          <cell r="G210">
            <v>212.53</v>
          </cell>
        </row>
        <row r="211">
          <cell r="A211" t="str">
            <v>ЛЕНИНА89</v>
          </cell>
          <cell r="B211" t="str">
            <v>ЛЕНИНА</v>
          </cell>
          <cell r="C211">
            <v>89</v>
          </cell>
          <cell r="E211" t="str">
            <v>Гор.водоснабжение</v>
          </cell>
          <cell r="F211">
            <v>252.63</v>
          </cell>
          <cell r="G211">
            <v>84.21</v>
          </cell>
        </row>
        <row r="212">
          <cell r="A212" t="str">
            <v>ЛЕНИНА90</v>
          </cell>
          <cell r="B212" t="str">
            <v>ЛЕНИНА</v>
          </cell>
          <cell r="C212">
            <v>90</v>
          </cell>
          <cell r="E212" t="str">
            <v>Гор.водоснабжение</v>
          </cell>
          <cell r="F212">
            <v>258.64499999999998</v>
          </cell>
          <cell r="G212">
            <v>86.215000000000003</v>
          </cell>
        </row>
        <row r="213">
          <cell r="A213" t="str">
            <v>ЛЕНИНА91</v>
          </cell>
          <cell r="B213" t="str">
            <v>ЛЕНИНА</v>
          </cell>
          <cell r="C213">
            <v>91</v>
          </cell>
          <cell r="E213" t="str">
            <v>Гор.водоснабжение</v>
          </cell>
          <cell r="F213">
            <v>78.194999999999993</v>
          </cell>
          <cell r="G213">
            <v>26.065000000000001</v>
          </cell>
        </row>
        <row r="214">
          <cell r="A214" t="str">
            <v>ЛЕНИНА92</v>
          </cell>
          <cell r="B214" t="str">
            <v>ЛЕНИНА</v>
          </cell>
          <cell r="C214">
            <v>92</v>
          </cell>
          <cell r="E214" t="str">
            <v>Гор.водоснабжение</v>
          </cell>
          <cell r="F214">
            <v>511.27499999999998</v>
          </cell>
          <cell r="G214">
            <v>170.42500000000001</v>
          </cell>
        </row>
        <row r="215">
          <cell r="A215" t="str">
            <v>ЛЕНИНА93</v>
          </cell>
          <cell r="B215" t="str">
            <v>ЛЕНИНА</v>
          </cell>
          <cell r="C215">
            <v>93</v>
          </cell>
          <cell r="E215" t="str">
            <v>Гор.водоснабжение</v>
          </cell>
          <cell r="F215">
            <v>222.55500000000001</v>
          </cell>
          <cell r="G215">
            <v>74.185000000000002</v>
          </cell>
        </row>
        <row r="216">
          <cell r="A216" t="str">
            <v>ЛЕНИНА95</v>
          </cell>
          <cell r="B216" t="str">
            <v>ЛЕНИНА</v>
          </cell>
          <cell r="C216">
            <v>95</v>
          </cell>
          <cell r="E216" t="str">
            <v>Гор.водоснабжение</v>
          </cell>
          <cell r="F216">
            <v>174.435</v>
          </cell>
          <cell r="G216">
            <v>58.145000000000003</v>
          </cell>
        </row>
        <row r="217">
          <cell r="A217" t="str">
            <v>ЛЕНИНА96</v>
          </cell>
          <cell r="B217" t="str">
            <v>ЛЕНИНА</v>
          </cell>
          <cell r="C217">
            <v>96</v>
          </cell>
          <cell r="E217" t="str">
            <v>Гор.водоснабжение</v>
          </cell>
          <cell r="F217">
            <v>192.48</v>
          </cell>
          <cell r="G217">
            <v>64.16</v>
          </cell>
        </row>
        <row r="218">
          <cell r="A218" t="str">
            <v>ЛЕНИНА97</v>
          </cell>
          <cell r="B218" t="str">
            <v>ЛЕНИНА</v>
          </cell>
          <cell r="C218">
            <v>97</v>
          </cell>
          <cell r="E218" t="str">
            <v>Гор.водоснабжение</v>
          </cell>
          <cell r="F218">
            <v>156.38999999999999</v>
          </cell>
          <cell r="G218">
            <v>52.13</v>
          </cell>
        </row>
        <row r="219">
          <cell r="A219" t="str">
            <v>ЛЕНИНА100</v>
          </cell>
          <cell r="B219" t="str">
            <v>ЛЕНИНА</v>
          </cell>
          <cell r="C219">
            <v>100</v>
          </cell>
          <cell r="E219" t="str">
            <v>Гор.водоснабжение</v>
          </cell>
          <cell r="F219">
            <v>48.12</v>
          </cell>
          <cell r="G219">
            <v>16.04</v>
          </cell>
        </row>
        <row r="220">
          <cell r="A220" t="str">
            <v>ЛЕНИНА101</v>
          </cell>
          <cell r="B220" t="str">
            <v>ЛЕНИНА</v>
          </cell>
          <cell r="C220">
            <v>101</v>
          </cell>
          <cell r="E220" t="str">
            <v>Гор.водоснабжение</v>
          </cell>
          <cell r="F220">
            <v>866.16</v>
          </cell>
          <cell r="G220">
            <v>288.72000000000003</v>
          </cell>
        </row>
        <row r="221">
          <cell r="A221" t="str">
            <v>ЛЕНИНА102</v>
          </cell>
          <cell r="B221" t="str">
            <v>ЛЕНИНА</v>
          </cell>
          <cell r="C221">
            <v>102</v>
          </cell>
          <cell r="E221" t="str">
            <v>Гор.водоснабжение</v>
          </cell>
          <cell r="F221">
            <v>288.72000000000003</v>
          </cell>
          <cell r="G221">
            <v>96.24</v>
          </cell>
        </row>
        <row r="222">
          <cell r="A222" t="str">
            <v>ЛЕНИНА104</v>
          </cell>
          <cell r="B222" t="str">
            <v>ЛЕНИНА</v>
          </cell>
          <cell r="C222">
            <v>104</v>
          </cell>
          <cell r="E222" t="str">
            <v>Гор.водоснабжение</v>
          </cell>
          <cell r="F222">
            <v>138.345</v>
          </cell>
          <cell r="G222">
            <v>46.115000000000002</v>
          </cell>
        </row>
        <row r="223">
          <cell r="A223" t="str">
            <v>ЛЕНИНА105</v>
          </cell>
          <cell r="B223" t="str">
            <v>ЛЕНИНА</v>
          </cell>
          <cell r="C223">
            <v>105</v>
          </cell>
          <cell r="E223" t="str">
            <v>Гор.водоснабжение</v>
          </cell>
          <cell r="F223">
            <v>475.185</v>
          </cell>
          <cell r="G223">
            <v>158.39500000000001</v>
          </cell>
        </row>
        <row r="224">
          <cell r="A224" t="str">
            <v>ЛЕНИНА106</v>
          </cell>
          <cell r="B224" t="str">
            <v>ЛЕНИНА</v>
          </cell>
          <cell r="C224">
            <v>106</v>
          </cell>
          <cell r="E224" t="str">
            <v>Гор.водоснабжение</v>
          </cell>
          <cell r="F224">
            <v>180.45</v>
          </cell>
          <cell r="G224">
            <v>60.15</v>
          </cell>
        </row>
        <row r="225">
          <cell r="A225" t="str">
            <v>ЛЕНИНА107</v>
          </cell>
          <cell r="B225" t="str">
            <v>ЛЕНИНА</v>
          </cell>
          <cell r="C225">
            <v>107</v>
          </cell>
          <cell r="E225" t="str">
            <v>Гор.водоснабжение</v>
          </cell>
          <cell r="F225">
            <v>451.125</v>
          </cell>
          <cell r="G225">
            <v>150.375</v>
          </cell>
        </row>
        <row r="226">
          <cell r="A226" t="str">
            <v>ЛЕНИНА108А</v>
          </cell>
          <cell r="B226" t="str">
            <v>ЛЕНИНА</v>
          </cell>
          <cell r="C226">
            <v>108</v>
          </cell>
          <cell r="D226" t="str">
            <v>А</v>
          </cell>
          <cell r="E226" t="str">
            <v>Гор.водоснабжение</v>
          </cell>
          <cell r="F226">
            <v>174.435</v>
          </cell>
          <cell r="G226">
            <v>58.145000000000003</v>
          </cell>
        </row>
        <row r="227">
          <cell r="A227" t="str">
            <v>ЛЕНИНА108</v>
          </cell>
          <cell r="B227" t="str">
            <v>ЛЕНИНА</v>
          </cell>
          <cell r="C227">
            <v>108</v>
          </cell>
          <cell r="E227" t="str">
            <v>Гор.водоснабжение</v>
          </cell>
          <cell r="F227">
            <v>336.84</v>
          </cell>
          <cell r="G227">
            <v>112.28</v>
          </cell>
        </row>
        <row r="228">
          <cell r="A228" t="str">
            <v>ЛЕНИНА109</v>
          </cell>
          <cell r="B228" t="str">
            <v>ЛЕНИНА</v>
          </cell>
          <cell r="C228">
            <v>109</v>
          </cell>
          <cell r="E228" t="str">
            <v>Гор.водоснабжение</v>
          </cell>
          <cell r="F228">
            <v>433.08</v>
          </cell>
          <cell r="G228">
            <v>144.36000000000001</v>
          </cell>
        </row>
        <row r="229">
          <cell r="A229" t="str">
            <v>ЛЕНИНА111</v>
          </cell>
          <cell r="B229" t="str">
            <v>ЛЕНИНА</v>
          </cell>
          <cell r="C229">
            <v>111</v>
          </cell>
          <cell r="E229" t="str">
            <v>Гор.водоснабжение</v>
          </cell>
          <cell r="F229">
            <v>282.70499999999998</v>
          </cell>
          <cell r="G229">
            <v>94.234999999999999</v>
          </cell>
        </row>
        <row r="230">
          <cell r="A230" t="str">
            <v>ЛЕНИНА112</v>
          </cell>
          <cell r="B230" t="str">
            <v>ЛЕНИНА</v>
          </cell>
          <cell r="C230">
            <v>112</v>
          </cell>
          <cell r="E230" t="str">
            <v>Гор.водоснабжение</v>
          </cell>
          <cell r="F230">
            <v>769.92</v>
          </cell>
          <cell r="G230">
            <v>256.64</v>
          </cell>
        </row>
        <row r="231">
          <cell r="A231" t="str">
            <v>ЛЕНИНА114</v>
          </cell>
          <cell r="B231" t="str">
            <v>ЛЕНИНА</v>
          </cell>
          <cell r="C231">
            <v>114</v>
          </cell>
          <cell r="E231" t="str">
            <v>Гор.водоснабжение</v>
          </cell>
          <cell r="F231">
            <v>252.63</v>
          </cell>
          <cell r="G231">
            <v>84.21</v>
          </cell>
        </row>
        <row r="232">
          <cell r="A232" t="str">
            <v>ЛЕНИНА116</v>
          </cell>
          <cell r="B232" t="str">
            <v>ЛЕНИНА</v>
          </cell>
          <cell r="C232">
            <v>116</v>
          </cell>
          <cell r="E232" t="str">
            <v>Гор.водоснабжение</v>
          </cell>
          <cell r="F232">
            <v>637.59</v>
          </cell>
          <cell r="G232">
            <v>212.53</v>
          </cell>
        </row>
        <row r="233">
          <cell r="A233" t="str">
            <v>ЛЕНИНА118</v>
          </cell>
          <cell r="B233" t="str">
            <v>ЛЕНИНА</v>
          </cell>
          <cell r="C233">
            <v>118</v>
          </cell>
          <cell r="E233" t="str">
            <v>Гор.водоснабжение</v>
          </cell>
          <cell r="F233">
            <v>126.315</v>
          </cell>
          <cell r="G233">
            <v>42.104999999999997</v>
          </cell>
        </row>
        <row r="234">
          <cell r="A234" t="str">
            <v>ЛЕНИНА120</v>
          </cell>
          <cell r="B234" t="str">
            <v>ЛЕНИНА</v>
          </cell>
          <cell r="C234">
            <v>120</v>
          </cell>
          <cell r="E234" t="str">
            <v>Гор.водоснабжение</v>
          </cell>
          <cell r="F234">
            <v>120.3</v>
          </cell>
          <cell r="G234">
            <v>40.1</v>
          </cell>
        </row>
        <row r="235">
          <cell r="A235" t="str">
            <v>ЛЕНИНА122</v>
          </cell>
          <cell r="B235" t="str">
            <v>ЛЕНИНА</v>
          </cell>
          <cell r="C235">
            <v>122</v>
          </cell>
          <cell r="E235" t="str">
            <v>Гор.водоснабжение</v>
          </cell>
          <cell r="F235">
            <v>186.465</v>
          </cell>
          <cell r="G235">
            <v>62.155000000000001</v>
          </cell>
        </row>
        <row r="236">
          <cell r="A236" t="str">
            <v>ЛЕНИНА124</v>
          </cell>
          <cell r="B236" t="str">
            <v>ЛЕНИНА</v>
          </cell>
          <cell r="C236">
            <v>124</v>
          </cell>
          <cell r="E236" t="str">
            <v>Гор.водоснабжение</v>
          </cell>
          <cell r="F236">
            <v>403.005</v>
          </cell>
          <cell r="G236">
            <v>134.33500000000001</v>
          </cell>
        </row>
        <row r="237">
          <cell r="A237" t="str">
            <v>ЛЕНИНА134</v>
          </cell>
          <cell r="B237" t="str">
            <v>ЛЕНИНА</v>
          </cell>
          <cell r="C237">
            <v>134</v>
          </cell>
          <cell r="E237" t="str">
            <v>Гор.водоснабжение</v>
          </cell>
          <cell r="F237">
            <v>0</v>
          </cell>
          <cell r="G237">
            <v>0</v>
          </cell>
        </row>
        <row r="238">
          <cell r="A238" t="str">
            <v>М.СИБИРЯКА33А</v>
          </cell>
          <cell r="B238" t="str">
            <v>М.СИБИРЯКА</v>
          </cell>
          <cell r="C238">
            <v>33</v>
          </cell>
          <cell r="D238" t="str">
            <v>А</v>
          </cell>
          <cell r="E238" t="str">
            <v>Гор.водоснабжение</v>
          </cell>
          <cell r="F238">
            <v>78.194999999999993</v>
          </cell>
          <cell r="G238">
            <v>26.065000000000001</v>
          </cell>
        </row>
        <row r="239">
          <cell r="A239" t="str">
            <v>М.СИБИРЯКА39</v>
          </cell>
          <cell r="B239" t="str">
            <v>М.СИБИРЯКА</v>
          </cell>
          <cell r="C239">
            <v>39</v>
          </cell>
          <cell r="E239" t="str">
            <v>Гор.водоснабжение</v>
          </cell>
          <cell r="F239">
            <v>78.194999999999993</v>
          </cell>
          <cell r="G239">
            <v>26.065000000000001</v>
          </cell>
        </row>
        <row r="240">
          <cell r="A240" t="str">
            <v>М.СИБИРЯКА41</v>
          </cell>
          <cell r="B240" t="str">
            <v>М.СИБИРЯКА</v>
          </cell>
          <cell r="C240">
            <v>41</v>
          </cell>
          <cell r="E240" t="str">
            <v>Гор.водоснабжение</v>
          </cell>
          <cell r="F240">
            <v>180.45</v>
          </cell>
          <cell r="G240">
            <v>60.15</v>
          </cell>
        </row>
        <row r="241">
          <cell r="A241" t="str">
            <v>М.СИБИРЯКА43</v>
          </cell>
          <cell r="B241" t="str">
            <v>М.СИБИРЯКА</v>
          </cell>
          <cell r="C241">
            <v>43</v>
          </cell>
          <cell r="E241" t="str">
            <v>Гор.водоснабжение</v>
          </cell>
          <cell r="F241">
            <v>120.3</v>
          </cell>
          <cell r="G241">
            <v>40.1</v>
          </cell>
        </row>
        <row r="242">
          <cell r="A242" t="str">
            <v>М.СИБИРЯКА45</v>
          </cell>
          <cell r="B242" t="str">
            <v>М.СИБИРЯКА</v>
          </cell>
          <cell r="C242">
            <v>45</v>
          </cell>
          <cell r="E242" t="str">
            <v>Гор.водоснабжение</v>
          </cell>
          <cell r="F242">
            <v>54.134999999999998</v>
          </cell>
          <cell r="G242">
            <v>18.045000000000002</v>
          </cell>
        </row>
        <row r="243">
          <cell r="A243" t="str">
            <v>М.СИБИРЯКА51</v>
          </cell>
          <cell r="B243" t="str">
            <v>М.СИБИРЯКА</v>
          </cell>
          <cell r="C243">
            <v>51</v>
          </cell>
          <cell r="E243" t="str">
            <v>Гор.водоснабжение</v>
          </cell>
          <cell r="F243">
            <v>198.495</v>
          </cell>
          <cell r="G243">
            <v>66.165000000000006</v>
          </cell>
        </row>
        <row r="244">
          <cell r="A244" t="str">
            <v>М.СИБИРЯКА53</v>
          </cell>
          <cell r="B244" t="str">
            <v>М.СИБИРЯКА</v>
          </cell>
          <cell r="C244">
            <v>53</v>
          </cell>
          <cell r="E244" t="str">
            <v>Гор.водоснабжение</v>
          </cell>
          <cell r="F244">
            <v>174.435</v>
          </cell>
          <cell r="G244">
            <v>58.145000000000003</v>
          </cell>
        </row>
        <row r="245">
          <cell r="A245" t="str">
            <v>М.СИБИРЯКА55</v>
          </cell>
          <cell r="B245" t="str">
            <v>М.СИБИРЯКА</v>
          </cell>
          <cell r="C245">
            <v>55</v>
          </cell>
          <cell r="E245" t="str">
            <v>Гор.водоснабжение</v>
          </cell>
          <cell r="F245">
            <v>190.34565000000001</v>
          </cell>
          <cell r="G245">
            <v>63.448549999999997</v>
          </cell>
        </row>
        <row r="246">
          <cell r="A246" t="str">
            <v>М.СИБИРЯКА59</v>
          </cell>
          <cell r="B246" t="str">
            <v>М.СИБИРЯКА</v>
          </cell>
          <cell r="C246">
            <v>59</v>
          </cell>
          <cell r="E246" t="str">
            <v>Гор.водоснабжение</v>
          </cell>
          <cell r="F246">
            <v>300.16789999999997</v>
          </cell>
          <cell r="G246">
            <v>100.055967</v>
          </cell>
        </row>
        <row r="247">
          <cell r="A247" t="str">
            <v>М.СИБИРЯКА61</v>
          </cell>
          <cell r="B247" t="str">
            <v>М.СИБИРЯКА</v>
          </cell>
          <cell r="C247">
            <v>61</v>
          </cell>
          <cell r="E247" t="str">
            <v>Гор.водоснабжение</v>
          </cell>
          <cell r="F247">
            <v>282.70499999999998</v>
          </cell>
          <cell r="G247">
            <v>94.234999999999999</v>
          </cell>
        </row>
        <row r="248">
          <cell r="A248" t="str">
            <v>МАЛЬСКОГО БУЛ.3</v>
          </cell>
          <cell r="B248" t="str">
            <v>МАЛЬСКОГО БУЛ.</v>
          </cell>
          <cell r="C248">
            <v>3</v>
          </cell>
          <cell r="E248" t="str">
            <v>Гор.водоснабжение</v>
          </cell>
          <cell r="F248">
            <v>192.48</v>
          </cell>
          <cell r="G248">
            <v>64.16</v>
          </cell>
        </row>
        <row r="249">
          <cell r="A249" t="str">
            <v>МАЛЬСКОГО БУЛ.5</v>
          </cell>
          <cell r="B249" t="str">
            <v>МАЛЬСКОГО БУЛ.</v>
          </cell>
          <cell r="C249">
            <v>5</v>
          </cell>
          <cell r="E249" t="str">
            <v>Гор.водоснабжение</v>
          </cell>
          <cell r="F249">
            <v>72.180000000000007</v>
          </cell>
          <cell r="G249">
            <v>24.06</v>
          </cell>
        </row>
        <row r="250">
          <cell r="A250" t="str">
            <v>МАЛЬСКОГО БУЛ.7</v>
          </cell>
          <cell r="B250" t="str">
            <v>МАЛЬСКОГО БУЛ.</v>
          </cell>
          <cell r="C250">
            <v>7</v>
          </cell>
          <cell r="E250" t="str">
            <v>Гор.водоснабжение</v>
          </cell>
          <cell r="F250">
            <v>210.52500000000001</v>
          </cell>
          <cell r="G250">
            <v>70.174999999999997</v>
          </cell>
        </row>
        <row r="251">
          <cell r="A251" t="str">
            <v>МАЛЬСКОГО БУЛ.9</v>
          </cell>
          <cell r="B251" t="str">
            <v>МАЛЬСКОГО БУЛ.</v>
          </cell>
          <cell r="C251">
            <v>9</v>
          </cell>
          <cell r="E251" t="str">
            <v>Гор.водоснабжение</v>
          </cell>
          <cell r="F251">
            <v>336.84</v>
          </cell>
          <cell r="G251">
            <v>112.28</v>
          </cell>
        </row>
        <row r="252">
          <cell r="A252" t="str">
            <v>МЕЛЬНИЧНАЯ110</v>
          </cell>
          <cell r="B252" t="str">
            <v>МЕЛЬНИЧНАЯ</v>
          </cell>
          <cell r="C252">
            <v>1</v>
          </cell>
          <cell r="D252">
            <v>10</v>
          </cell>
          <cell r="E252" t="str">
            <v>Гор.водоснабжение</v>
          </cell>
          <cell r="F252">
            <v>18.045000000000002</v>
          </cell>
          <cell r="G252">
            <v>6.0149999999999997</v>
          </cell>
        </row>
        <row r="253">
          <cell r="A253" t="str">
            <v>МИРА1</v>
          </cell>
          <cell r="B253" t="str">
            <v>МИРА</v>
          </cell>
          <cell r="C253">
            <v>1</v>
          </cell>
          <cell r="E253" t="str">
            <v>Гор.водоснабжение</v>
          </cell>
          <cell r="F253">
            <v>457.14</v>
          </cell>
          <cell r="G253">
            <v>152.38</v>
          </cell>
        </row>
        <row r="254">
          <cell r="A254" t="str">
            <v>МИРА2А</v>
          </cell>
          <cell r="B254" t="str">
            <v>МИРА</v>
          </cell>
          <cell r="C254">
            <v>2</v>
          </cell>
          <cell r="D254" t="str">
            <v>А</v>
          </cell>
          <cell r="E254" t="str">
            <v>Гор.водоснабжение</v>
          </cell>
          <cell r="F254">
            <v>294.73500000000001</v>
          </cell>
          <cell r="G254">
            <v>98.245000000000005</v>
          </cell>
        </row>
        <row r="255">
          <cell r="A255" t="str">
            <v>МИРА2Б</v>
          </cell>
          <cell r="B255" t="str">
            <v>МИРА</v>
          </cell>
          <cell r="C255">
            <v>2</v>
          </cell>
          <cell r="D255" t="str">
            <v>Б</v>
          </cell>
          <cell r="E255" t="str">
            <v>Гор.водоснабжение</v>
          </cell>
          <cell r="F255">
            <v>342.85500000000002</v>
          </cell>
          <cell r="G255">
            <v>114.285</v>
          </cell>
        </row>
        <row r="256">
          <cell r="A256" t="str">
            <v>МИРА2Г</v>
          </cell>
          <cell r="B256" t="str">
            <v>МИРА</v>
          </cell>
          <cell r="C256">
            <v>2</v>
          </cell>
          <cell r="D256" t="str">
            <v>Г</v>
          </cell>
          <cell r="E256" t="str">
            <v>Гор.водоснабжение</v>
          </cell>
          <cell r="F256">
            <v>132.33000000000001</v>
          </cell>
          <cell r="G256">
            <v>44.11</v>
          </cell>
        </row>
        <row r="257">
          <cell r="A257" t="str">
            <v>МИРА2</v>
          </cell>
          <cell r="B257" t="str">
            <v>МИРА</v>
          </cell>
          <cell r="C257">
            <v>2</v>
          </cell>
          <cell r="E257" t="str">
            <v>Гор.водоснабжение</v>
          </cell>
          <cell r="F257">
            <v>246.61500000000001</v>
          </cell>
          <cell r="G257">
            <v>82.204999999999998</v>
          </cell>
        </row>
        <row r="258">
          <cell r="A258" t="str">
            <v>МИРА3</v>
          </cell>
          <cell r="B258" t="str">
            <v>МИРА</v>
          </cell>
          <cell r="C258">
            <v>3</v>
          </cell>
          <cell r="E258" t="str">
            <v>Гор.водоснабжение</v>
          </cell>
          <cell r="F258">
            <v>559.39499999999998</v>
          </cell>
          <cell r="G258">
            <v>186.465</v>
          </cell>
        </row>
        <row r="259">
          <cell r="A259" t="str">
            <v>МИРА4А</v>
          </cell>
          <cell r="B259" t="str">
            <v>МИРА</v>
          </cell>
          <cell r="C259">
            <v>4</v>
          </cell>
          <cell r="D259" t="str">
            <v>А</v>
          </cell>
          <cell r="E259" t="str">
            <v>Гор.водоснабжение</v>
          </cell>
          <cell r="F259">
            <v>126.315</v>
          </cell>
          <cell r="G259">
            <v>42.104999999999997</v>
          </cell>
        </row>
        <row r="260">
          <cell r="A260" t="str">
            <v>МИРА4</v>
          </cell>
          <cell r="B260" t="str">
            <v>МИРА</v>
          </cell>
          <cell r="C260">
            <v>4</v>
          </cell>
          <cell r="E260" t="str">
            <v>Гор.водоснабжение</v>
          </cell>
          <cell r="F260">
            <v>156.38999999999999</v>
          </cell>
          <cell r="G260">
            <v>52.13</v>
          </cell>
        </row>
        <row r="261">
          <cell r="A261" t="str">
            <v>МИРА8</v>
          </cell>
          <cell r="B261" t="str">
            <v>МИРА</v>
          </cell>
          <cell r="C261">
            <v>8</v>
          </cell>
          <cell r="E261" t="str">
            <v>Гор.водоснабжение</v>
          </cell>
          <cell r="F261">
            <v>1106.76</v>
          </cell>
          <cell r="G261">
            <v>364.91</v>
          </cell>
        </row>
        <row r="262">
          <cell r="A262" t="str">
            <v>МИРА9</v>
          </cell>
          <cell r="B262" t="str">
            <v>МИРА</v>
          </cell>
          <cell r="C262">
            <v>9</v>
          </cell>
          <cell r="E262" t="str">
            <v>Гор.водоснабжение</v>
          </cell>
          <cell r="F262">
            <v>499.245</v>
          </cell>
          <cell r="G262">
            <v>166.41499999999999</v>
          </cell>
        </row>
        <row r="263">
          <cell r="A263" t="str">
            <v>МИРА10</v>
          </cell>
          <cell r="B263" t="str">
            <v>МИРА</v>
          </cell>
          <cell r="C263">
            <v>10</v>
          </cell>
          <cell r="E263" t="str">
            <v>Гор.водоснабжение</v>
          </cell>
          <cell r="F263">
            <v>258.64499999999998</v>
          </cell>
          <cell r="G263">
            <v>86.215000000000003</v>
          </cell>
        </row>
        <row r="264">
          <cell r="A264" t="str">
            <v>МИРА11</v>
          </cell>
          <cell r="B264" t="str">
            <v>МИРА</v>
          </cell>
          <cell r="C264">
            <v>11</v>
          </cell>
          <cell r="E264" t="str">
            <v>Гор.водоснабжение</v>
          </cell>
          <cell r="F264">
            <v>336.84</v>
          </cell>
          <cell r="G264">
            <v>112.28</v>
          </cell>
        </row>
        <row r="265">
          <cell r="A265" t="str">
            <v>МИРА13</v>
          </cell>
          <cell r="B265" t="str">
            <v>МИРА</v>
          </cell>
          <cell r="C265">
            <v>13</v>
          </cell>
          <cell r="E265" t="str">
            <v>Гор.водоснабжение</v>
          </cell>
          <cell r="F265">
            <v>409.02</v>
          </cell>
          <cell r="G265">
            <v>136.34</v>
          </cell>
        </row>
        <row r="266">
          <cell r="A266" t="str">
            <v>МИРА18</v>
          </cell>
          <cell r="B266" t="str">
            <v>МИРА</v>
          </cell>
          <cell r="C266">
            <v>18</v>
          </cell>
          <cell r="E266" t="str">
            <v>Гор.водоснабжение</v>
          </cell>
          <cell r="F266">
            <v>258.64499999999998</v>
          </cell>
          <cell r="G266">
            <v>86.215000000000003</v>
          </cell>
        </row>
        <row r="267">
          <cell r="A267" t="str">
            <v>МИРА22</v>
          </cell>
          <cell r="B267" t="str">
            <v>МИРА</v>
          </cell>
          <cell r="C267">
            <v>22</v>
          </cell>
          <cell r="E267" t="str">
            <v>Гор.водоснабжение</v>
          </cell>
          <cell r="F267">
            <v>642.44079999999997</v>
          </cell>
          <cell r="G267">
            <v>214.14693399999999</v>
          </cell>
        </row>
        <row r="268">
          <cell r="A268" t="str">
            <v>МИРА26</v>
          </cell>
          <cell r="B268" t="str">
            <v>МИРА</v>
          </cell>
          <cell r="C268">
            <v>26</v>
          </cell>
          <cell r="E268" t="str">
            <v>Гор.водоснабжение</v>
          </cell>
          <cell r="F268">
            <v>96.24</v>
          </cell>
          <cell r="G268">
            <v>32.08</v>
          </cell>
        </row>
        <row r="269">
          <cell r="A269" t="str">
            <v>МИРА32</v>
          </cell>
          <cell r="B269" t="str">
            <v>МИРА</v>
          </cell>
          <cell r="C269">
            <v>32</v>
          </cell>
          <cell r="E269" t="str">
            <v>Гор.водоснабжение</v>
          </cell>
          <cell r="F269">
            <v>1263.1500000000001</v>
          </cell>
          <cell r="G269">
            <v>421.05</v>
          </cell>
        </row>
        <row r="270">
          <cell r="A270" t="str">
            <v>МИРА34</v>
          </cell>
          <cell r="B270" t="str">
            <v>МИРА</v>
          </cell>
          <cell r="C270">
            <v>34</v>
          </cell>
          <cell r="E270" t="str">
            <v>Гор.водоснабжение</v>
          </cell>
          <cell r="F270">
            <v>66.165000000000006</v>
          </cell>
          <cell r="G270">
            <v>22.055</v>
          </cell>
        </row>
        <row r="271">
          <cell r="A271" t="str">
            <v>МИРА36</v>
          </cell>
          <cell r="B271" t="str">
            <v>МИРА</v>
          </cell>
          <cell r="C271">
            <v>36</v>
          </cell>
          <cell r="E271" t="str">
            <v>Гор.водоснабжение</v>
          </cell>
          <cell r="F271">
            <v>144.36000000000001</v>
          </cell>
          <cell r="G271">
            <v>48.12</v>
          </cell>
        </row>
        <row r="272">
          <cell r="A272" t="str">
            <v>МИРА38</v>
          </cell>
          <cell r="B272" t="str">
            <v>МИРА</v>
          </cell>
          <cell r="C272">
            <v>38</v>
          </cell>
          <cell r="E272" t="str">
            <v>Гор.водоснабжение</v>
          </cell>
          <cell r="F272">
            <v>114.285</v>
          </cell>
          <cell r="G272">
            <v>38.094999999999999</v>
          </cell>
        </row>
        <row r="273">
          <cell r="A273" t="str">
            <v>МИРА40</v>
          </cell>
          <cell r="B273" t="str">
            <v>МИРА</v>
          </cell>
          <cell r="C273">
            <v>40</v>
          </cell>
          <cell r="E273" t="str">
            <v>Гор.водоснабжение</v>
          </cell>
          <cell r="F273">
            <v>102.255</v>
          </cell>
          <cell r="G273">
            <v>34.085000000000001</v>
          </cell>
        </row>
        <row r="274">
          <cell r="A274" t="str">
            <v>МИРА42</v>
          </cell>
          <cell r="B274" t="str">
            <v>МИРА</v>
          </cell>
          <cell r="C274">
            <v>42</v>
          </cell>
          <cell r="E274" t="str">
            <v>Гор.водоснабжение</v>
          </cell>
          <cell r="F274">
            <v>114.285</v>
          </cell>
          <cell r="G274">
            <v>38.094999999999999</v>
          </cell>
        </row>
        <row r="275">
          <cell r="A275" t="str">
            <v>МИРА44</v>
          </cell>
          <cell r="B275" t="str">
            <v>МИРА</v>
          </cell>
          <cell r="C275">
            <v>44</v>
          </cell>
          <cell r="E275" t="str">
            <v>Гор.водоснабжение</v>
          </cell>
          <cell r="F275">
            <v>276.69</v>
          </cell>
          <cell r="G275">
            <v>92.23</v>
          </cell>
        </row>
        <row r="276">
          <cell r="A276" t="str">
            <v>МИРА46</v>
          </cell>
          <cell r="B276" t="str">
            <v>МИРА</v>
          </cell>
          <cell r="C276">
            <v>46</v>
          </cell>
          <cell r="E276" t="str">
            <v>Гор.водоснабжение</v>
          </cell>
          <cell r="F276">
            <v>390.97500000000002</v>
          </cell>
          <cell r="G276">
            <v>130.32499999999999</v>
          </cell>
        </row>
        <row r="277">
          <cell r="A277" t="str">
            <v>МИРА48</v>
          </cell>
          <cell r="B277" t="str">
            <v>МИРА</v>
          </cell>
          <cell r="C277">
            <v>48</v>
          </cell>
          <cell r="E277" t="str">
            <v>Гор.водоснабжение</v>
          </cell>
          <cell r="F277">
            <v>102.255</v>
          </cell>
          <cell r="G277">
            <v>34.085000000000001</v>
          </cell>
        </row>
        <row r="278">
          <cell r="A278" t="str">
            <v>ОРДЖОНИКИДЗЕ3А</v>
          </cell>
          <cell r="B278" t="str">
            <v>ОРДЖОНИКИДЗЕ</v>
          </cell>
          <cell r="C278">
            <v>3</v>
          </cell>
          <cell r="D278" t="str">
            <v>А</v>
          </cell>
          <cell r="E278" t="str">
            <v>Гор.водоснабжение</v>
          </cell>
          <cell r="F278">
            <v>210.52500000000001</v>
          </cell>
          <cell r="G278">
            <v>70.174999999999997</v>
          </cell>
        </row>
        <row r="279">
          <cell r="A279" t="str">
            <v>ОРДЖОНИКИДЗЕ3</v>
          </cell>
          <cell r="B279" t="str">
            <v>ОРДЖОНИКИДЗЕ</v>
          </cell>
          <cell r="C279">
            <v>3</v>
          </cell>
          <cell r="E279" t="str">
            <v>Гор.водоснабжение</v>
          </cell>
          <cell r="F279">
            <v>18.045000000000002</v>
          </cell>
          <cell r="G279">
            <v>6.0149999999999997</v>
          </cell>
        </row>
        <row r="280">
          <cell r="A280" t="str">
            <v>ОРДЖОНИКИДЗЕ5</v>
          </cell>
          <cell r="B280" t="str">
            <v>ОРДЖОНИКИДЗЕ</v>
          </cell>
          <cell r="C280">
            <v>5</v>
          </cell>
          <cell r="E280" t="str">
            <v>Гор.водоснабжение</v>
          </cell>
          <cell r="F280">
            <v>36.090000000000003</v>
          </cell>
          <cell r="G280">
            <v>12.03</v>
          </cell>
        </row>
        <row r="281">
          <cell r="A281" t="str">
            <v>ОРДЖОНИКИДЗЕ7</v>
          </cell>
          <cell r="B281" t="str">
            <v>ОРДЖОНИКИДЗЕ</v>
          </cell>
          <cell r="C281">
            <v>7</v>
          </cell>
          <cell r="E281" t="str">
            <v>Гор.водоснабжение</v>
          </cell>
          <cell r="F281">
            <v>20.0901</v>
          </cell>
          <cell r="G281">
            <v>6.6966999999999999</v>
          </cell>
        </row>
        <row r="282">
          <cell r="A282" t="str">
            <v>ОРДЖОНИКИДЗЕ9</v>
          </cell>
          <cell r="B282" t="str">
            <v>ОРДЖОНИКИДЗЕ</v>
          </cell>
          <cell r="C282">
            <v>9</v>
          </cell>
          <cell r="E282" t="str">
            <v>Гор.водоснабжение</v>
          </cell>
          <cell r="F282">
            <v>78.194999999999993</v>
          </cell>
          <cell r="G282">
            <v>26.065000000000001</v>
          </cell>
        </row>
        <row r="283">
          <cell r="A283" t="str">
            <v>ОРДЖОНИКИДЗЕ13</v>
          </cell>
          <cell r="B283" t="str">
            <v>ОРДЖОНИКИДЗЕ</v>
          </cell>
          <cell r="C283">
            <v>13</v>
          </cell>
          <cell r="E283" t="str">
            <v>Гор.водоснабжение</v>
          </cell>
          <cell r="F283">
            <v>96.24</v>
          </cell>
          <cell r="G283">
            <v>32.08</v>
          </cell>
        </row>
        <row r="284">
          <cell r="A284" t="str">
            <v>ОРДЖОНИКИДЗЕ14</v>
          </cell>
          <cell r="B284" t="str">
            <v>ОРДЖОНИКИДЗЕ</v>
          </cell>
          <cell r="C284">
            <v>14</v>
          </cell>
          <cell r="E284" t="str">
            <v>Гор.водоснабжение</v>
          </cell>
          <cell r="F284">
            <v>38.43</v>
          </cell>
          <cell r="G284">
            <v>12.809999999999999</v>
          </cell>
        </row>
        <row r="285">
          <cell r="A285" t="str">
            <v>ОРДЖОНИКИДЗЕ15</v>
          </cell>
          <cell r="B285" t="str">
            <v>ОРДЖОНИКИДЗЕ</v>
          </cell>
          <cell r="C285">
            <v>15</v>
          </cell>
          <cell r="E285" t="str">
            <v>Гор.водоснабжение</v>
          </cell>
          <cell r="F285">
            <v>112.28</v>
          </cell>
          <cell r="G285">
            <v>36.090000000000003</v>
          </cell>
        </row>
        <row r="286">
          <cell r="A286" t="str">
            <v>ОРДЖОНИКИДЗЕ16</v>
          </cell>
          <cell r="B286" t="str">
            <v>ОРДЖОНИКИДЗЕ</v>
          </cell>
          <cell r="C286">
            <v>16</v>
          </cell>
          <cell r="E286" t="str">
            <v>Гор.водоснабжение</v>
          </cell>
          <cell r="F286">
            <v>80.2</v>
          </cell>
          <cell r="G286">
            <v>24.06</v>
          </cell>
        </row>
        <row r="287">
          <cell r="A287" t="str">
            <v>ОРДЖОНИКИДЗЕ18</v>
          </cell>
          <cell r="B287" t="str">
            <v>ОРДЖОНИКИДЗЕ</v>
          </cell>
          <cell r="C287">
            <v>18</v>
          </cell>
          <cell r="E287" t="str">
            <v>Гор.водоснабжение</v>
          </cell>
          <cell r="F287">
            <v>66.165000000000006</v>
          </cell>
          <cell r="G287">
            <v>22.055</v>
          </cell>
        </row>
        <row r="288">
          <cell r="A288" t="str">
            <v>ОРДЖОНИКИДЗЕ24</v>
          </cell>
          <cell r="B288" t="str">
            <v>ОРДЖОНИКИДЗЕ</v>
          </cell>
          <cell r="C288">
            <v>24</v>
          </cell>
          <cell r="E288" t="str">
            <v>Гор.водоснабжение</v>
          </cell>
          <cell r="F288">
            <v>42.105000000000004</v>
          </cell>
          <cell r="G288">
            <v>14.035</v>
          </cell>
        </row>
        <row r="289">
          <cell r="A289" t="str">
            <v>ОРДЖОНИКИДЗЕ26</v>
          </cell>
          <cell r="B289" t="str">
            <v>ОРДЖОНИКИДЗЕ</v>
          </cell>
          <cell r="C289">
            <v>26</v>
          </cell>
          <cell r="E289" t="str">
            <v>Гор.водоснабжение</v>
          </cell>
          <cell r="F289">
            <v>102.255</v>
          </cell>
          <cell r="G289">
            <v>34.085000000000001</v>
          </cell>
        </row>
        <row r="290">
          <cell r="A290" t="str">
            <v>ОРДЖОНИКИДЗЕ27</v>
          </cell>
          <cell r="B290" t="str">
            <v>ОРДЖОНИКИДЗЕ</v>
          </cell>
          <cell r="C290">
            <v>27</v>
          </cell>
          <cell r="E290" t="str">
            <v>Гор.водоснабжение</v>
          </cell>
          <cell r="F290">
            <v>94.234999999999999</v>
          </cell>
          <cell r="G290">
            <v>26.065000000000001</v>
          </cell>
        </row>
        <row r="291">
          <cell r="A291" t="str">
            <v>ОРДЖОНИКИДЗЕ30</v>
          </cell>
          <cell r="B291" t="str">
            <v>ОРДЖОНИКИДЗЕ</v>
          </cell>
          <cell r="C291">
            <v>30</v>
          </cell>
          <cell r="E291" t="str">
            <v>Гор.водоснабжение</v>
          </cell>
          <cell r="F291">
            <v>45.112499999999997</v>
          </cell>
          <cell r="G291">
            <v>15.0375</v>
          </cell>
        </row>
        <row r="292">
          <cell r="A292" t="str">
            <v>ОРДЖОНИКИДЗЕ32</v>
          </cell>
          <cell r="B292" t="str">
            <v>ОРДЖОНИКИДЗЕ</v>
          </cell>
          <cell r="C292">
            <v>32</v>
          </cell>
          <cell r="E292" t="str">
            <v>Гор.водоснабжение</v>
          </cell>
          <cell r="F292">
            <v>120.3</v>
          </cell>
          <cell r="G292">
            <v>40.1</v>
          </cell>
        </row>
        <row r="293">
          <cell r="A293" t="str">
            <v>ПОБЕДЫ2А</v>
          </cell>
          <cell r="B293" t="str">
            <v>ПОБЕДЫ</v>
          </cell>
          <cell r="C293">
            <v>2</v>
          </cell>
          <cell r="D293" t="str">
            <v>А</v>
          </cell>
          <cell r="E293" t="str">
            <v>Гор.водоснабжение</v>
          </cell>
          <cell r="F293">
            <v>174.435</v>
          </cell>
          <cell r="G293">
            <v>58.145000000000003</v>
          </cell>
        </row>
        <row r="294">
          <cell r="A294" t="str">
            <v>ПОБЕДЫ18</v>
          </cell>
          <cell r="B294" t="str">
            <v>ПОБЕДЫ</v>
          </cell>
          <cell r="C294">
            <v>18</v>
          </cell>
          <cell r="E294" t="str">
            <v>Гор.водоснабжение</v>
          </cell>
          <cell r="F294">
            <v>144.36000000000001</v>
          </cell>
          <cell r="G294">
            <v>48.12</v>
          </cell>
        </row>
        <row r="295">
          <cell r="A295" t="str">
            <v>ПОБЕДЫ20</v>
          </cell>
          <cell r="B295" t="str">
            <v>ПОБЕДЫ</v>
          </cell>
          <cell r="C295">
            <v>20</v>
          </cell>
          <cell r="E295" t="str">
            <v>Гор.водоснабжение</v>
          </cell>
          <cell r="F295">
            <v>102.255</v>
          </cell>
          <cell r="G295">
            <v>34.085000000000001</v>
          </cell>
        </row>
        <row r="296">
          <cell r="A296" t="str">
            <v>ПОБЕДЫ22</v>
          </cell>
          <cell r="B296" t="str">
            <v>ПОБЕДЫ</v>
          </cell>
          <cell r="C296">
            <v>22</v>
          </cell>
          <cell r="E296" t="str">
            <v>Гор.водоснабжение</v>
          </cell>
          <cell r="F296">
            <v>108.27</v>
          </cell>
          <cell r="G296">
            <v>36.090000000000003</v>
          </cell>
        </row>
        <row r="297">
          <cell r="A297" t="str">
            <v>ПОБЕДЫ26</v>
          </cell>
          <cell r="B297" t="str">
            <v>ПОБЕДЫ</v>
          </cell>
          <cell r="C297">
            <v>26</v>
          </cell>
          <cell r="E297" t="str">
            <v>Гор.водоснабжение</v>
          </cell>
          <cell r="F297">
            <v>138.345</v>
          </cell>
          <cell r="G297">
            <v>46.115000000000002</v>
          </cell>
        </row>
        <row r="298">
          <cell r="A298" t="str">
            <v>ПОБЕДЫ30</v>
          </cell>
          <cell r="B298" t="str">
            <v>ПОБЕДЫ</v>
          </cell>
          <cell r="C298">
            <v>30</v>
          </cell>
          <cell r="E298" t="str">
            <v>Гор.водоснабжение</v>
          </cell>
          <cell r="F298">
            <v>222.55500000000001</v>
          </cell>
          <cell r="G298">
            <v>74.185000000000002</v>
          </cell>
        </row>
        <row r="299">
          <cell r="A299" t="str">
            <v>ПОБЕДЫ32</v>
          </cell>
          <cell r="B299" t="str">
            <v>ПОБЕДЫ</v>
          </cell>
          <cell r="C299">
            <v>32</v>
          </cell>
          <cell r="E299" t="str">
            <v>Гор.водоснабжение</v>
          </cell>
          <cell r="F299">
            <v>144.36000000000001</v>
          </cell>
          <cell r="G299">
            <v>48.12</v>
          </cell>
        </row>
        <row r="300">
          <cell r="A300" t="str">
            <v>ПОБЕДЫ42</v>
          </cell>
          <cell r="B300" t="str">
            <v>ПОБЕДЫ</v>
          </cell>
          <cell r="C300">
            <v>42</v>
          </cell>
          <cell r="E300" t="str">
            <v>Гор.водоснабжение</v>
          </cell>
          <cell r="F300">
            <v>138.345</v>
          </cell>
          <cell r="G300">
            <v>46.115000000000002</v>
          </cell>
        </row>
        <row r="301">
          <cell r="A301" t="str">
            <v>ПОБЕДЫ44</v>
          </cell>
          <cell r="B301" t="str">
            <v>ПОБЕДЫ</v>
          </cell>
          <cell r="C301">
            <v>44</v>
          </cell>
          <cell r="E301" t="str">
            <v>Гор.водоснабжение</v>
          </cell>
          <cell r="F301">
            <v>180.45</v>
          </cell>
          <cell r="G301">
            <v>60.15</v>
          </cell>
        </row>
        <row r="302">
          <cell r="A302" t="str">
            <v>ПОБЕДЫ50</v>
          </cell>
          <cell r="B302" t="str">
            <v>ПОБЕДЫ</v>
          </cell>
          <cell r="C302">
            <v>50</v>
          </cell>
          <cell r="E302" t="str">
            <v>Гор.водоснабжение</v>
          </cell>
          <cell r="F302">
            <v>363.90750000000003</v>
          </cell>
          <cell r="G302">
            <v>121.30249999999999</v>
          </cell>
        </row>
        <row r="303">
          <cell r="A303" t="str">
            <v>ПУШКИНА16</v>
          </cell>
          <cell r="B303" t="str">
            <v>ПУШКИНА</v>
          </cell>
          <cell r="C303">
            <v>16</v>
          </cell>
          <cell r="E303" t="str">
            <v>Гор.водоснабжение</v>
          </cell>
          <cell r="F303">
            <v>96.24</v>
          </cell>
          <cell r="G303">
            <v>32.08</v>
          </cell>
        </row>
        <row r="304">
          <cell r="A304" t="str">
            <v>ПУШКИНА19</v>
          </cell>
          <cell r="B304" t="str">
            <v>ПУШКИНА</v>
          </cell>
          <cell r="C304">
            <v>19</v>
          </cell>
          <cell r="E304" t="str">
            <v>Гор.водоснабжение</v>
          </cell>
          <cell r="F304">
            <v>144.36000000000001</v>
          </cell>
          <cell r="G304">
            <v>48.12</v>
          </cell>
        </row>
        <row r="305">
          <cell r="A305" t="str">
            <v>ПУШКИНА20</v>
          </cell>
          <cell r="B305" t="str">
            <v>ПУШКИНА</v>
          </cell>
          <cell r="C305">
            <v>20</v>
          </cell>
          <cell r="E305" t="str">
            <v>Гор.водоснабжение</v>
          </cell>
          <cell r="F305">
            <v>60.15</v>
          </cell>
          <cell r="G305">
            <v>20.05</v>
          </cell>
        </row>
        <row r="306">
          <cell r="A306" t="str">
            <v>ПУШКИНА21</v>
          </cell>
          <cell r="B306" t="str">
            <v>ПУШКИНА</v>
          </cell>
          <cell r="C306">
            <v>21</v>
          </cell>
          <cell r="E306" t="str">
            <v>Гор.водоснабжение</v>
          </cell>
          <cell r="F306">
            <v>75.1875</v>
          </cell>
          <cell r="G306">
            <v>25.0625</v>
          </cell>
        </row>
        <row r="307">
          <cell r="A307" t="str">
            <v>ПУШКИНА22</v>
          </cell>
          <cell r="B307" t="str">
            <v>ПУШКИНА</v>
          </cell>
          <cell r="C307">
            <v>22</v>
          </cell>
          <cell r="E307" t="str">
            <v>Гор.водоснабжение</v>
          </cell>
          <cell r="F307">
            <v>54.134999999999998</v>
          </cell>
          <cell r="G307">
            <v>18.045000000000002</v>
          </cell>
        </row>
        <row r="308">
          <cell r="A308" t="str">
            <v>ПУШКИНА23</v>
          </cell>
          <cell r="B308" t="str">
            <v>ПУШКИНА</v>
          </cell>
          <cell r="C308">
            <v>23</v>
          </cell>
          <cell r="E308" t="str">
            <v>Гор.водоснабжение</v>
          </cell>
          <cell r="F308">
            <v>288.72000000000003</v>
          </cell>
          <cell r="G308">
            <v>92.23</v>
          </cell>
        </row>
        <row r="309">
          <cell r="A309" t="str">
            <v>ПУШКИНА25</v>
          </cell>
          <cell r="B309" t="str">
            <v>ПУШКИНА</v>
          </cell>
          <cell r="C309">
            <v>25</v>
          </cell>
          <cell r="E309" t="str">
            <v>Гор.водоснабжение</v>
          </cell>
          <cell r="F309">
            <v>96.24</v>
          </cell>
          <cell r="G309">
            <v>32.08</v>
          </cell>
        </row>
        <row r="310">
          <cell r="A310" t="str">
            <v>ПУШКИНА26</v>
          </cell>
          <cell r="B310" t="str">
            <v>ПУШКИНА</v>
          </cell>
          <cell r="C310">
            <v>26</v>
          </cell>
          <cell r="E310" t="str">
            <v>Гор.водоснабжение</v>
          </cell>
          <cell r="F310">
            <v>84.210000000000008</v>
          </cell>
          <cell r="G310">
            <v>28.07</v>
          </cell>
        </row>
        <row r="311">
          <cell r="A311" t="str">
            <v>ПУШКИНА27</v>
          </cell>
          <cell r="B311" t="str">
            <v>ПУШКИНА</v>
          </cell>
          <cell r="C311">
            <v>27</v>
          </cell>
          <cell r="E311" t="str">
            <v>Гор.водоснабжение</v>
          </cell>
          <cell r="F311">
            <v>85.412999999999997</v>
          </cell>
          <cell r="G311">
            <v>28.471</v>
          </cell>
        </row>
        <row r="312">
          <cell r="A312" t="str">
            <v>ПУШКИНА28</v>
          </cell>
          <cell r="B312" t="str">
            <v>ПУШКИНА</v>
          </cell>
          <cell r="C312">
            <v>28</v>
          </cell>
          <cell r="E312" t="str">
            <v>Гор.водоснабжение</v>
          </cell>
          <cell r="F312">
            <v>96.24</v>
          </cell>
          <cell r="G312">
            <v>32.08</v>
          </cell>
        </row>
        <row r="313">
          <cell r="A313" t="str">
            <v>ПУШКИНА29</v>
          </cell>
          <cell r="B313" t="str">
            <v>ПУШКИНА</v>
          </cell>
          <cell r="C313">
            <v>29</v>
          </cell>
          <cell r="E313" t="str">
            <v>Гор.водоснабжение</v>
          </cell>
          <cell r="F313">
            <v>108.27</v>
          </cell>
          <cell r="G313">
            <v>36.090000000000003</v>
          </cell>
        </row>
        <row r="314">
          <cell r="A314" t="str">
            <v>ПУШКИНА30</v>
          </cell>
          <cell r="B314" t="str">
            <v>ПУШКИНА</v>
          </cell>
          <cell r="C314">
            <v>30</v>
          </cell>
          <cell r="E314" t="str">
            <v>Гор.водоснабжение</v>
          </cell>
          <cell r="F314">
            <v>42.105000000000004</v>
          </cell>
          <cell r="G314">
            <v>14.035</v>
          </cell>
        </row>
        <row r="315">
          <cell r="A315" t="str">
            <v>ПУШКИНА32</v>
          </cell>
          <cell r="B315" t="str">
            <v>ПУШКИНА</v>
          </cell>
          <cell r="C315">
            <v>32</v>
          </cell>
          <cell r="E315" t="str">
            <v>Гор.водоснабжение</v>
          </cell>
          <cell r="F315">
            <v>120.30000000000001</v>
          </cell>
          <cell r="G315">
            <v>40.1</v>
          </cell>
        </row>
        <row r="316">
          <cell r="A316" t="str">
            <v>ПУШКИНА34</v>
          </cell>
          <cell r="B316" t="str">
            <v>ПУШКИНА</v>
          </cell>
          <cell r="C316">
            <v>34</v>
          </cell>
          <cell r="E316" t="str">
            <v>Гор.водоснабжение</v>
          </cell>
          <cell r="F316">
            <v>54.134999999999998</v>
          </cell>
          <cell r="G316">
            <v>18.045000000000002</v>
          </cell>
        </row>
        <row r="317">
          <cell r="A317" t="str">
            <v>ПУШКИНА35</v>
          </cell>
          <cell r="B317" t="str">
            <v>ПУШКИНА</v>
          </cell>
          <cell r="C317">
            <v>35</v>
          </cell>
          <cell r="E317" t="str">
            <v>Гор.водоснабжение</v>
          </cell>
          <cell r="F317">
            <v>178.44499999999999</v>
          </cell>
          <cell r="G317">
            <v>54.134999999999998</v>
          </cell>
        </row>
        <row r="318">
          <cell r="A318" t="str">
            <v>ПУШКИНА37</v>
          </cell>
          <cell r="B318" t="str">
            <v>ПУШКИНА</v>
          </cell>
          <cell r="C318">
            <v>37</v>
          </cell>
          <cell r="E318" t="str">
            <v>Гор.водоснабжение</v>
          </cell>
          <cell r="F318">
            <v>96.24</v>
          </cell>
          <cell r="G318">
            <v>32.08</v>
          </cell>
        </row>
        <row r="319">
          <cell r="A319" t="str">
            <v>ПУШКИНА38</v>
          </cell>
          <cell r="B319" t="str">
            <v>ПУШКИНА</v>
          </cell>
          <cell r="C319">
            <v>38</v>
          </cell>
          <cell r="E319" t="str">
            <v>Гор.водоснабжение</v>
          </cell>
          <cell r="F319">
            <v>54.134999999999998</v>
          </cell>
          <cell r="G319">
            <v>18.044999999999998</v>
          </cell>
        </row>
        <row r="320">
          <cell r="A320" t="str">
            <v>САДОВАЯ21</v>
          </cell>
          <cell r="B320" t="str">
            <v>САДОВАЯ2</v>
          </cell>
          <cell r="C320">
            <v>1</v>
          </cell>
          <cell r="E320" t="str">
            <v>Гор.водоснабжение</v>
          </cell>
          <cell r="F320">
            <v>78.194999999999993</v>
          </cell>
          <cell r="G320">
            <v>26.065000000000001</v>
          </cell>
        </row>
        <row r="321">
          <cell r="A321" t="str">
            <v>СВЕРДЛОВА15</v>
          </cell>
          <cell r="B321" t="str">
            <v>СВЕРДЛОВА</v>
          </cell>
          <cell r="C321">
            <v>15</v>
          </cell>
          <cell r="E321" t="str">
            <v>Гор.водоснабжение</v>
          </cell>
          <cell r="F321">
            <v>60.15</v>
          </cell>
          <cell r="G321">
            <v>20.05</v>
          </cell>
        </row>
        <row r="322">
          <cell r="A322" t="str">
            <v>СВЕРДЛОВА16</v>
          </cell>
          <cell r="B322" t="str">
            <v>СВЕРДЛОВА</v>
          </cell>
          <cell r="C322">
            <v>16</v>
          </cell>
          <cell r="E322" t="str">
            <v>Гор.водоснабжение</v>
          </cell>
          <cell r="F322">
            <v>30.074999999999999</v>
          </cell>
          <cell r="G322">
            <v>10.024999999999999</v>
          </cell>
        </row>
        <row r="323">
          <cell r="A323" t="str">
            <v>СВЕРДЛОВА17</v>
          </cell>
          <cell r="B323" t="str">
            <v>СВЕРДЛОВА</v>
          </cell>
          <cell r="C323">
            <v>17</v>
          </cell>
          <cell r="E323" t="str">
            <v>Гор.водоснабжение</v>
          </cell>
          <cell r="F323">
            <v>96.240000000000009</v>
          </cell>
          <cell r="G323">
            <v>32.08</v>
          </cell>
        </row>
        <row r="324">
          <cell r="A324" t="str">
            <v>СВЕРДЛОВА18</v>
          </cell>
          <cell r="B324" t="str">
            <v>СВЕРДЛОВА</v>
          </cell>
          <cell r="C324">
            <v>18</v>
          </cell>
          <cell r="E324" t="str">
            <v>Гор.водоснабжение</v>
          </cell>
          <cell r="F324">
            <v>60.15</v>
          </cell>
          <cell r="G324">
            <v>20.05</v>
          </cell>
        </row>
        <row r="325">
          <cell r="A325" t="str">
            <v>СВЕРДЛОВА20</v>
          </cell>
          <cell r="B325" t="str">
            <v>СВЕРДЛОВА</v>
          </cell>
          <cell r="C325">
            <v>20</v>
          </cell>
          <cell r="E325" t="str">
            <v>Гор.водоснабжение</v>
          </cell>
          <cell r="F325">
            <v>66.164999999999992</v>
          </cell>
          <cell r="G325">
            <v>22.055</v>
          </cell>
        </row>
        <row r="326">
          <cell r="A326" t="str">
            <v>СВЕРДЛОВА24</v>
          </cell>
          <cell r="B326" t="str">
            <v>СВЕРДЛОВА</v>
          </cell>
          <cell r="C326">
            <v>24</v>
          </cell>
          <cell r="E326" t="str">
            <v>Гор.водоснабжение</v>
          </cell>
          <cell r="F326">
            <v>66.165000000000006</v>
          </cell>
          <cell r="G326">
            <v>22.055</v>
          </cell>
        </row>
        <row r="327">
          <cell r="A327" t="str">
            <v>СВЕРДЛОВА25</v>
          </cell>
          <cell r="B327" t="str">
            <v>СВЕРДЛОВА</v>
          </cell>
          <cell r="C327">
            <v>25</v>
          </cell>
          <cell r="E327" t="str">
            <v>Гор.водоснабжение</v>
          </cell>
          <cell r="F327">
            <v>36.090000000000003</v>
          </cell>
          <cell r="G327">
            <v>12.03</v>
          </cell>
        </row>
        <row r="328">
          <cell r="A328" t="str">
            <v>СВЕРДЛОВА26</v>
          </cell>
          <cell r="B328" t="str">
            <v>СВЕРДЛОВА</v>
          </cell>
          <cell r="C328">
            <v>26</v>
          </cell>
          <cell r="E328" t="str">
            <v>Гор.водоснабжение</v>
          </cell>
          <cell r="F328">
            <v>102.255</v>
          </cell>
          <cell r="G328">
            <v>34.085000000000001</v>
          </cell>
        </row>
        <row r="329">
          <cell r="A329" t="str">
            <v>СВЕРДЛОВА27</v>
          </cell>
          <cell r="B329" t="str">
            <v>СВЕРДЛОВА</v>
          </cell>
          <cell r="C329">
            <v>27</v>
          </cell>
          <cell r="E329" t="str">
            <v>Гор.водоснабжение</v>
          </cell>
          <cell r="F329">
            <v>134.33500000000001</v>
          </cell>
          <cell r="G329">
            <v>42.104999999999997</v>
          </cell>
        </row>
        <row r="330">
          <cell r="A330" t="str">
            <v>СВЕРДЛОВА28</v>
          </cell>
          <cell r="B330" t="str">
            <v>СВЕРДЛОВА</v>
          </cell>
          <cell r="C330">
            <v>28</v>
          </cell>
          <cell r="E330" t="str">
            <v>Гор.водоснабжение</v>
          </cell>
          <cell r="F330">
            <v>204.51</v>
          </cell>
          <cell r="G330">
            <v>68.17</v>
          </cell>
        </row>
        <row r="331">
          <cell r="A331" t="str">
            <v>СВЕРДЛОВА29</v>
          </cell>
          <cell r="B331" t="str">
            <v>СВЕРДЛОВА</v>
          </cell>
          <cell r="C331">
            <v>29</v>
          </cell>
          <cell r="E331" t="str">
            <v>Гор.водоснабжение</v>
          </cell>
          <cell r="F331">
            <v>108.27</v>
          </cell>
          <cell r="G331">
            <v>32.08</v>
          </cell>
        </row>
        <row r="332">
          <cell r="A332" t="str">
            <v>СВЕРДЛОВА32</v>
          </cell>
          <cell r="B332" t="str">
            <v>СВЕРДЛОВА</v>
          </cell>
          <cell r="C332">
            <v>32</v>
          </cell>
          <cell r="E332" t="str">
            <v>Гор.водоснабжение</v>
          </cell>
          <cell r="F332">
            <v>228.57</v>
          </cell>
          <cell r="G332">
            <v>76.19</v>
          </cell>
        </row>
        <row r="333">
          <cell r="A333" t="str">
            <v>СВЕРДЛОВА34</v>
          </cell>
          <cell r="B333" t="str">
            <v>СВЕРДЛОВА</v>
          </cell>
          <cell r="C333">
            <v>34</v>
          </cell>
          <cell r="E333" t="str">
            <v>Гор.водоснабжение</v>
          </cell>
          <cell r="F333">
            <v>48.12</v>
          </cell>
          <cell r="G333">
            <v>16.04</v>
          </cell>
        </row>
        <row r="334">
          <cell r="A334" t="str">
            <v>СИНЯЯ ПТИЦА1</v>
          </cell>
          <cell r="B334" t="str">
            <v>СИНЯЯ ПТИЦА</v>
          </cell>
          <cell r="C334">
            <v>1</v>
          </cell>
          <cell r="E334" t="str">
            <v>Гор.водоснабжение</v>
          </cell>
          <cell r="F334">
            <v>144.36000000000001</v>
          </cell>
          <cell r="G334">
            <v>48.12</v>
          </cell>
        </row>
        <row r="335">
          <cell r="A335" t="str">
            <v>СИРОТИНА2</v>
          </cell>
          <cell r="B335" t="str">
            <v>СИРОТИНА</v>
          </cell>
          <cell r="C335">
            <v>2</v>
          </cell>
          <cell r="E335" t="str">
            <v>Гор.водоснабжение</v>
          </cell>
          <cell r="F335">
            <v>306.76499999999999</v>
          </cell>
          <cell r="G335">
            <v>102.255</v>
          </cell>
        </row>
        <row r="336">
          <cell r="A336" t="str">
            <v>СИРОТИНА4</v>
          </cell>
          <cell r="B336" t="str">
            <v>СИРОТИНА</v>
          </cell>
          <cell r="C336">
            <v>4</v>
          </cell>
          <cell r="E336" t="str">
            <v>Гор.водоснабжение</v>
          </cell>
          <cell r="F336">
            <v>282.70499999999998</v>
          </cell>
          <cell r="G336">
            <v>94.234999999999999</v>
          </cell>
        </row>
        <row r="337">
          <cell r="A337" t="str">
            <v>СИРОТИНА6</v>
          </cell>
          <cell r="B337" t="str">
            <v>СИРОТИНА</v>
          </cell>
          <cell r="C337">
            <v>6</v>
          </cell>
          <cell r="E337" t="str">
            <v>Гор.водоснабжение</v>
          </cell>
          <cell r="F337">
            <v>120.3</v>
          </cell>
          <cell r="G337">
            <v>40.1</v>
          </cell>
        </row>
        <row r="338">
          <cell r="A338" t="str">
            <v>СИРОТИНА8</v>
          </cell>
          <cell r="B338" t="str">
            <v>СИРОТИНА</v>
          </cell>
          <cell r="C338">
            <v>8</v>
          </cell>
          <cell r="E338" t="str">
            <v>Гор.водоснабжение</v>
          </cell>
          <cell r="F338">
            <v>150.375</v>
          </cell>
          <cell r="G338">
            <v>50.125</v>
          </cell>
        </row>
        <row r="339">
          <cell r="A339" t="str">
            <v>СИРОТИНА9</v>
          </cell>
          <cell r="B339" t="str">
            <v>СИРОТИНА</v>
          </cell>
          <cell r="C339">
            <v>9</v>
          </cell>
          <cell r="E339" t="str">
            <v>Гор.водоснабжение</v>
          </cell>
          <cell r="F339">
            <v>120.3</v>
          </cell>
          <cell r="G339">
            <v>40.1</v>
          </cell>
        </row>
        <row r="340">
          <cell r="A340" t="str">
            <v>СИРОТИНА11</v>
          </cell>
          <cell r="B340" t="str">
            <v>СИРОТИНА</v>
          </cell>
          <cell r="C340">
            <v>11</v>
          </cell>
          <cell r="E340" t="str">
            <v>Гор.водоснабжение</v>
          </cell>
          <cell r="F340">
            <v>54.134999999999998</v>
          </cell>
          <cell r="G340">
            <v>18.045000000000002</v>
          </cell>
        </row>
        <row r="341">
          <cell r="A341" t="str">
            <v>СИРОТИНА12</v>
          </cell>
          <cell r="B341" t="str">
            <v>СИРОТИНА</v>
          </cell>
          <cell r="C341">
            <v>12</v>
          </cell>
          <cell r="E341" t="str">
            <v>Гор.водоснабжение</v>
          </cell>
          <cell r="F341">
            <v>144.36000000000001</v>
          </cell>
          <cell r="G341">
            <v>48.12</v>
          </cell>
        </row>
        <row r="342">
          <cell r="A342" t="str">
            <v>СИРОТИНА13</v>
          </cell>
          <cell r="B342" t="str">
            <v>СИРОТИНА</v>
          </cell>
          <cell r="C342">
            <v>13</v>
          </cell>
          <cell r="E342" t="str">
            <v>Гор.водоснабжение</v>
          </cell>
          <cell r="F342">
            <v>144.36000000000001</v>
          </cell>
          <cell r="G342">
            <v>48.12</v>
          </cell>
        </row>
        <row r="343">
          <cell r="A343" t="str">
            <v>СИРОТИНА14</v>
          </cell>
          <cell r="B343" t="str">
            <v>СИРОТИНА</v>
          </cell>
          <cell r="C343">
            <v>14</v>
          </cell>
          <cell r="E343" t="str">
            <v>Гор.водоснабжение</v>
          </cell>
          <cell r="F343">
            <v>228.57</v>
          </cell>
          <cell r="G343">
            <v>76.19</v>
          </cell>
        </row>
        <row r="344">
          <cell r="A344" t="str">
            <v>СИРОТИНА16</v>
          </cell>
          <cell r="B344" t="str">
            <v>СИРОТИНА</v>
          </cell>
          <cell r="C344">
            <v>16</v>
          </cell>
          <cell r="E344" t="str">
            <v>Гор.водоснабжение</v>
          </cell>
          <cell r="F344">
            <v>222.55500000000001</v>
          </cell>
          <cell r="G344">
            <v>74.185000000000002</v>
          </cell>
        </row>
        <row r="345">
          <cell r="A345" t="str">
            <v>СИРОТИНА18</v>
          </cell>
          <cell r="B345" t="str">
            <v>СИРОТИНА</v>
          </cell>
          <cell r="C345">
            <v>18</v>
          </cell>
          <cell r="E345" t="str">
            <v>Гор.водоснабжение</v>
          </cell>
          <cell r="F345">
            <v>186.465</v>
          </cell>
          <cell r="G345">
            <v>62.155000000000001</v>
          </cell>
        </row>
        <row r="346">
          <cell r="A346" t="str">
            <v>СИРОТИНА20</v>
          </cell>
          <cell r="B346" t="str">
            <v>СИРОТИНА</v>
          </cell>
          <cell r="C346">
            <v>20</v>
          </cell>
          <cell r="E346" t="str">
            <v>Гор.водоснабжение</v>
          </cell>
          <cell r="F346">
            <v>228.57</v>
          </cell>
          <cell r="G346">
            <v>76.19</v>
          </cell>
        </row>
        <row r="347">
          <cell r="A347" t="str">
            <v>СТРОИТЕЛЕЙ4А</v>
          </cell>
          <cell r="B347" t="str">
            <v>СТРОИТЕЛЕЙ</v>
          </cell>
          <cell r="C347">
            <v>4</v>
          </cell>
          <cell r="D347" t="str">
            <v>А</v>
          </cell>
          <cell r="E347" t="str">
            <v>Гор.водоснабжение</v>
          </cell>
          <cell r="F347">
            <v>90.224999999999994</v>
          </cell>
          <cell r="G347">
            <v>30.074999999999999</v>
          </cell>
        </row>
        <row r="348">
          <cell r="A348" t="str">
            <v>СТРОИТЕЛЕЙ4</v>
          </cell>
          <cell r="B348" t="str">
            <v>СТРОИТЕЛЕЙ</v>
          </cell>
          <cell r="C348">
            <v>4</v>
          </cell>
          <cell r="E348" t="str">
            <v>Гор.водоснабжение</v>
          </cell>
          <cell r="F348">
            <v>36.090000000000003</v>
          </cell>
          <cell r="G348">
            <v>12.03</v>
          </cell>
        </row>
        <row r="349">
          <cell r="A349" t="str">
            <v>СТРОИТЕЛЕЙ6</v>
          </cell>
          <cell r="B349" t="str">
            <v>СТРОИТЕЛЕЙ</v>
          </cell>
          <cell r="C349">
            <v>6</v>
          </cell>
          <cell r="E349" t="str">
            <v>Гор.водоснабжение</v>
          </cell>
          <cell r="F349">
            <v>66.165000000000006</v>
          </cell>
          <cell r="G349">
            <v>22.055</v>
          </cell>
        </row>
        <row r="350">
          <cell r="A350" t="str">
            <v>СТРОИТЕЛЕЙ8А</v>
          </cell>
          <cell r="B350" t="str">
            <v>СТРОИТЕЛЕЙ</v>
          </cell>
          <cell r="C350">
            <v>8</v>
          </cell>
          <cell r="D350" t="str">
            <v>А</v>
          </cell>
          <cell r="E350" t="str">
            <v>Гор.водоснабжение</v>
          </cell>
          <cell r="F350">
            <v>54.134999999999998</v>
          </cell>
          <cell r="G350">
            <v>18.045000000000002</v>
          </cell>
        </row>
        <row r="351">
          <cell r="A351" t="str">
            <v>СТРОИТЕЛЕЙ8</v>
          </cell>
          <cell r="B351" t="str">
            <v>СТРОИТЕЛЕЙ</v>
          </cell>
          <cell r="C351">
            <v>8</v>
          </cell>
          <cell r="E351" t="str">
            <v>Гор.водоснабжение</v>
          </cell>
          <cell r="F351">
            <v>114.285</v>
          </cell>
          <cell r="G351">
            <v>38.094999999999999</v>
          </cell>
        </row>
        <row r="352">
          <cell r="A352" t="str">
            <v>СТРОИТЕЛЕЙ10</v>
          </cell>
          <cell r="B352" t="str">
            <v>СТРОИТЕЛЕЙ</v>
          </cell>
          <cell r="C352">
            <v>10</v>
          </cell>
          <cell r="E352" t="str">
            <v>Гор.водоснабжение</v>
          </cell>
          <cell r="F352">
            <v>66.165000000000006</v>
          </cell>
          <cell r="G352">
            <v>22.055</v>
          </cell>
        </row>
        <row r="353">
          <cell r="A353" t="str">
            <v>СТРОИТЕЛЕЙ12А</v>
          </cell>
          <cell r="B353" t="str">
            <v>СТРОИТЕЛЕЙ</v>
          </cell>
          <cell r="C353">
            <v>12</v>
          </cell>
          <cell r="D353" t="str">
            <v>А</v>
          </cell>
          <cell r="E353" t="str">
            <v>Гор.водоснабжение</v>
          </cell>
          <cell r="F353">
            <v>36.090000000000003</v>
          </cell>
          <cell r="G353">
            <v>12.03</v>
          </cell>
        </row>
        <row r="354">
          <cell r="A354" t="str">
            <v>СТРОИТЕЛЕЙ12</v>
          </cell>
          <cell r="B354" t="str">
            <v>СТРОИТЕЛЕЙ</v>
          </cell>
          <cell r="C354">
            <v>12</v>
          </cell>
          <cell r="E354" t="str">
            <v>Гор.водоснабжение</v>
          </cell>
          <cell r="F354">
            <v>96.24</v>
          </cell>
          <cell r="G354">
            <v>32.08</v>
          </cell>
        </row>
        <row r="355">
          <cell r="A355" t="str">
            <v>СТРОИТЕЛЕЙ13</v>
          </cell>
          <cell r="B355" t="str">
            <v>СТРОИТЕЛЕЙ</v>
          </cell>
          <cell r="C355">
            <v>13</v>
          </cell>
          <cell r="E355" t="str">
            <v>Гор.водоснабжение</v>
          </cell>
          <cell r="F355">
            <v>132.33000000000001</v>
          </cell>
          <cell r="G355">
            <v>44.11</v>
          </cell>
        </row>
        <row r="356">
          <cell r="A356" t="str">
            <v>СТРОИТЕЛЕЙ14</v>
          </cell>
          <cell r="B356" t="str">
            <v>СТРОИТЕЛЕЙ</v>
          </cell>
          <cell r="C356">
            <v>14</v>
          </cell>
          <cell r="E356" t="str">
            <v>Гор.водоснабжение</v>
          </cell>
          <cell r="F356">
            <v>336.84</v>
          </cell>
          <cell r="G356">
            <v>112.28</v>
          </cell>
        </row>
        <row r="357">
          <cell r="A357" t="str">
            <v>СТРОИТЕЛЕЙ15</v>
          </cell>
          <cell r="B357" t="str">
            <v>СТРОИТЕЛЕЙ</v>
          </cell>
          <cell r="C357">
            <v>15</v>
          </cell>
          <cell r="E357" t="str">
            <v>Гор.водоснабжение</v>
          </cell>
          <cell r="F357">
            <v>83.239840000000001</v>
          </cell>
          <cell r="G357">
            <v>27.746613</v>
          </cell>
        </row>
        <row r="358">
          <cell r="A358" t="str">
            <v>СТРОИТЕЛЕЙ20</v>
          </cell>
          <cell r="B358" t="str">
            <v>СТРОИТЕЛЕЙ</v>
          </cell>
          <cell r="C358">
            <v>20</v>
          </cell>
          <cell r="E358" t="str">
            <v>Гор.водоснабжение</v>
          </cell>
          <cell r="F358">
            <v>336.84</v>
          </cell>
          <cell r="G358">
            <v>112.28</v>
          </cell>
        </row>
        <row r="359">
          <cell r="A359" t="str">
            <v>ТИМИРЯЗЕВА1</v>
          </cell>
          <cell r="B359" t="str">
            <v>ТИМИРЯЗЕВА</v>
          </cell>
          <cell r="C359">
            <v>1</v>
          </cell>
          <cell r="E359" t="str">
            <v>Гор.водоснабжение</v>
          </cell>
          <cell r="F359">
            <v>78.194999999999993</v>
          </cell>
          <cell r="G359">
            <v>26.065000000000001</v>
          </cell>
        </row>
        <row r="360">
          <cell r="A360" t="str">
            <v>ТИМИРЯЗЕВА3</v>
          </cell>
          <cell r="B360" t="str">
            <v>ТИМИРЯЗЕВА</v>
          </cell>
          <cell r="C360">
            <v>3</v>
          </cell>
          <cell r="E360" t="str">
            <v>Гор.водоснабжение</v>
          </cell>
          <cell r="F360">
            <v>18.045000000000002</v>
          </cell>
          <cell r="G360">
            <v>6.0149999999999997</v>
          </cell>
        </row>
        <row r="361">
          <cell r="A361" t="str">
            <v>ФРУНЗЕ1</v>
          </cell>
          <cell r="B361" t="str">
            <v>ФРУНЗЕ</v>
          </cell>
          <cell r="C361">
            <v>1</v>
          </cell>
          <cell r="E361" t="str">
            <v>Гор.водоснабжение</v>
          </cell>
          <cell r="F361">
            <v>342.85500000000002</v>
          </cell>
          <cell r="G361">
            <v>114.285</v>
          </cell>
        </row>
        <row r="362">
          <cell r="A362" t="str">
            <v>ФРУНЗЕ2</v>
          </cell>
          <cell r="B362" t="str">
            <v>ФРУНЗЕ</v>
          </cell>
          <cell r="C362">
            <v>2</v>
          </cell>
          <cell r="E362" t="str">
            <v>Гор.водоснабжение</v>
          </cell>
          <cell r="F362">
            <v>192.48</v>
          </cell>
          <cell r="G362">
            <v>64.16</v>
          </cell>
        </row>
        <row r="363">
          <cell r="A363" t="str">
            <v>ФРУНЗЕ3</v>
          </cell>
          <cell r="B363" t="str">
            <v>ФРУНЗЕ</v>
          </cell>
          <cell r="C363">
            <v>3</v>
          </cell>
          <cell r="E363" t="str">
            <v>Гор.водоснабжение</v>
          </cell>
          <cell r="F363">
            <v>415.03500000000003</v>
          </cell>
          <cell r="G363">
            <v>138.345</v>
          </cell>
        </row>
        <row r="364">
          <cell r="A364" t="str">
            <v>ФРУНЗЕ4</v>
          </cell>
          <cell r="B364" t="str">
            <v>ФРУНЗЕ</v>
          </cell>
          <cell r="C364">
            <v>4</v>
          </cell>
          <cell r="E364" t="str">
            <v>Гор.водоснабжение</v>
          </cell>
          <cell r="F364">
            <v>108.27</v>
          </cell>
          <cell r="G364">
            <v>36.090000000000003</v>
          </cell>
        </row>
        <row r="365">
          <cell r="A365" t="str">
            <v>ФРУНЗЕ6</v>
          </cell>
          <cell r="B365" t="str">
            <v>ФРУНЗЕ</v>
          </cell>
          <cell r="C365">
            <v>6</v>
          </cell>
          <cell r="E365" t="str">
            <v>Гор.водоснабжение</v>
          </cell>
          <cell r="F365">
            <v>529.32000000000005</v>
          </cell>
          <cell r="G365">
            <v>176.44</v>
          </cell>
        </row>
        <row r="366">
          <cell r="A366" t="str">
            <v>ФРУНЗЕ8</v>
          </cell>
          <cell r="B366" t="str">
            <v>ФРУНЗЕ</v>
          </cell>
          <cell r="C366">
            <v>8</v>
          </cell>
          <cell r="E366" t="str">
            <v>Гор.водоснабжение</v>
          </cell>
          <cell r="F366">
            <v>96.24</v>
          </cell>
          <cell r="G366">
            <v>32.08</v>
          </cell>
        </row>
        <row r="367">
          <cell r="A367" t="str">
            <v>ФРУНЗЕ12</v>
          </cell>
          <cell r="B367" t="str">
            <v>ФРУНЗЕ</v>
          </cell>
          <cell r="C367">
            <v>12</v>
          </cell>
          <cell r="E367" t="str">
            <v>Гор.водоснабжение</v>
          </cell>
          <cell r="F367">
            <v>264.66000000000003</v>
          </cell>
          <cell r="G367">
            <v>88.22</v>
          </cell>
        </row>
        <row r="368">
          <cell r="A368" t="str">
            <v>ЦЕНТРАЛЬНАЯ17А</v>
          </cell>
          <cell r="B368" t="str">
            <v>ЦЕНТРАЛЬНАЯ</v>
          </cell>
          <cell r="C368">
            <v>17</v>
          </cell>
          <cell r="D368" t="str">
            <v>А</v>
          </cell>
          <cell r="E368" t="str">
            <v>Гор.водоснабжение</v>
          </cell>
          <cell r="F368">
            <v>114.285</v>
          </cell>
          <cell r="G368">
            <v>38.094999999999999</v>
          </cell>
        </row>
        <row r="369">
          <cell r="A369" t="str">
            <v>ЦЕНТРАЛЬНАЯ19</v>
          </cell>
          <cell r="B369" t="str">
            <v>ЦЕНТРАЛЬНАЯ</v>
          </cell>
          <cell r="C369">
            <v>19</v>
          </cell>
          <cell r="E369" t="str">
            <v>Гор.водоснабжение</v>
          </cell>
          <cell r="F369">
            <v>54.134999999999998</v>
          </cell>
          <cell r="G369">
            <v>18.045000000000002</v>
          </cell>
        </row>
        <row r="370">
          <cell r="A370" t="str">
            <v>ЦЕНТРАЛЬНАЯ20</v>
          </cell>
          <cell r="B370" t="str">
            <v>ЦЕНТРАЛЬНАЯ</v>
          </cell>
          <cell r="C370">
            <v>20</v>
          </cell>
          <cell r="E370" t="str">
            <v>Гор.водоснабжение</v>
          </cell>
          <cell r="F370">
            <v>36.090000000000003</v>
          </cell>
          <cell r="G370">
            <v>12.03</v>
          </cell>
        </row>
        <row r="371">
          <cell r="A371" t="str">
            <v>ЦЕНТРАЛЬНАЯ21</v>
          </cell>
          <cell r="B371" t="str">
            <v>ЦЕНТРАЛЬНАЯ</v>
          </cell>
          <cell r="C371">
            <v>21</v>
          </cell>
          <cell r="E371" t="str">
            <v>Гор.водоснабжение</v>
          </cell>
          <cell r="F371">
            <v>36.090000000000003</v>
          </cell>
          <cell r="G371">
            <v>12.03</v>
          </cell>
        </row>
        <row r="372">
          <cell r="A372" t="str">
            <v>ЦЕНТРАЛЬНАЯ22</v>
          </cell>
          <cell r="B372" t="str">
            <v>ЦЕНТРАЛЬНАЯ</v>
          </cell>
          <cell r="C372">
            <v>22</v>
          </cell>
          <cell r="E372" t="str">
            <v>Гор.водоснабжение</v>
          </cell>
          <cell r="F372">
            <v>102.255</v>
          </cell>
          <cell r="G372">
            <v>34.085000000000001</v>
          </cell>
        </row>
        <row r="373">
          <cell r="A373" t="str">
            <v>ЦЕНТРАЛЬНАЯ23</v>
          </cell>
          <cell r="B373" t="str">
            <v>ЦЕНТРАЛЬНАЯ</v>
          </cell>
          <cell r="C373">
            <v>23</v>
          </cell>
          <cell r="E373" t="str">
            <v>Гор.водоснабжение</v>
          </cell>
          <cell r="F373">
            <v>24.06</v>
          </cell>
          <cell r="G373">
            <v>8.02</v>
          </cell>
        </row>
        <row r="374">
          <cell r="A374" t="str">
            <v>ЧАПАЕВА6</v>
          </cell>
          <cell r="B374" t="str">
            <v>ЧАПАЕВА</v>
          </cell>
          <cell r="C374">
            <v>6</v>
          </cell>
          <cell r="E374" t="str">
            <v>Гор.водоснабжение</v>
          </cell>
          <cell r="F374">
            <v>1000.92258</v>
          </cell>
          <cell r="G374">
            <v>319.72419300000001</v>
          </cell>
        </row>
        <row r="375">
          <cell r="A375" t="str">
            <v>ШЕВЧЕНКО1А</v>
          </cell>
          <cell r="B375" t="str">
            <v>ШЕВЧЕНКО</v>
          </cell>
          <cell r="C375">
            <v>1</v>
          </cell>
          <cell r="D375" t="str">
            <v>А</v>
          </cell>
          <cell r="E375" t="str">
            <v>Гор.водоснабжение</v>
          </cell>
          <cell r="F375">
            <v>415.03500000000003</v>
          </cell>
          <cell r="G375">
            <v>138.345</v>
          </cell>
        </row>
        <row r="376">
          <cell r="A376" t="str">
            <v>ШЕВЧЕНКО2</v>
          </cell>
          <cell r="B376" t="str">
            <v>ШЕВЧЕНКО</v>
          </cell>
          <cell r="C376">
            <v>2</v>
          </cell>
          <cell r="E376" t="str">
            <v>Гор.водоснабжение</v>
          </cell>
          <cell r="F376">
            <v>102.25500000000001</v>
          </cell>
          <cell r="G376">
            <v>34.085000000000001</v>
          </cell>
        </row>
        <row r="377">
          <cell r="A377" t="str">
            <v>ШЕВЧЕНКО4А</v>
          </cell>
          <cell r="B377" t="str">
            <v>ШЕВЧЕНКО</v>
          </cell>
          <cell r="C377">
            <v>4</v>
          </cell>
          <cell r="D377" t="str">
            <v>А</v>
          </cell>
          <cell r="E377" t="str">
            <v>Гор.водоснабжение</v>
          </cell>
          <cell r="F377">
            <v>84.21</v>
          </cell>
          <cell r="G377">
            <v>28.07</v>
          </cell>
        </row>
        <row r="378">
          <cell r="A378" t="str">
            <v>ШЕВЧЕНКО4</v>
          </cell>
          <cell r="B378" t="str">
            <v>ШЕВЧЕНКО</v>
          </cell>
          <cell r="C378">
            <v>4</v>
          </cell>
          <cell r="E378" t="str">
            <v>Гор.водоснабжение</v>
          </cell>
          <cell r="F378">
            <v>42.105000000000004</v>
          </cell>
          <cell r="G378">
            <v>14.035</v>
          </cell>
        </row>
        <row r="379">
          <cell r="A379" t="str">
            <v>ШЕВЧЕНКО6</v>
          </cell>
          <cell r="B379" t="str">
            <v>ШЕВЧЕНКО</v>
          </cell>
          <cell r="C379">
            <v>6</v>
          </cell>
          <cell r="E379" t="str">
            <v>Гор.водоснабжение</v>
          </cell>
          <cell r="F379">
            <v>48.12</v>
          </cell>
          <cell r="G379">
            <v>16.04</v>
          </cell>
        </row>
        <row r="380">
          <cell r="A380" t="str">
            <v>ШЕВЧЕНКО8</v>
          </cell>
          <cell r="B380" t="str">
            <v>ШЕВЧЕНКО</v>
          </cell>
          <cell r="C380">
            <v>8</v>
          </cell>
          <cell r="E380" t="str">
            <v>Гор.водоснабжение</v>
          </cell>
          <cell r="F380">
            <v>48.12</v>
          </cell>
          <cell r="G380">
            <v>16.04</v>
          </cell>
        </row>
        <row r="381">
          <cell r="A381" t="str">
            <v>ШЕВЧЕНКО10</v>
          </cell>
          <cell r="B381" t="str">
            <v>ШЕВЧЕНКО</v>
          </cell>
          <cell r="C381">
            <v>10</v>
          </cell>
          <cell r="E381" t="str">
            <v>Гор.водоснабжение</v>
          </cell>
          <cell r="F381">
            <v>66.165000000000006</v>
          </cell>
          <cell r="G381">
            <v>22.055</v>
          </cell>
        </row>
        <row r="382">
          <cell r="A382" t="str">
            <v>ШКОЛЬНАЯ9</v>
          </cell>
          <cell r="B382" t="str">
            <v>ШКОЛЬНАЯ</v>
          </cell>
          <cell r="C382">
            <v>9</v>
          </cell>
          <cell r="E382" t="str">
            <v>Гор.водоснабжение</v>
          </cell>
          <cell r="F382">
            <v>66.165000000000006</v>
          </cell>
          <cell r="G382">
            <v>22.055</v>
          </cell>
        </row>
        <row r="383">
          <cell r="A383" t="str">
            <v>ШКОЛЬНАЯ10</v>
          </cell>
          <cell r="B383" t="str">
            <v>ШКОЛЬНАЯ</v>
          </cell>
          <cell r="C383">
            <v>10</v>
          </cell>
          <cell r="E383" t="str">
            <v>Гор.водоснабжение</v>
          </cell>
          <cell r="F383">
            <v>132.33000000000001</v>
          </cell>
          <cell r="G383">
            <v>44.11</v>
          </cell>
        </row>
        <row r="384">
          <cell r="A384" t="str">
            <v>ЭНГЕЛЬСА2А</v>
          </cell>
          <cell r="B384" t="str">
            <v>ЭНГЕЛЬСА</v>
          </cell>
          <cell r="C384">
            <v>2</v>
          </cell>
          <cell r="D384" t="str">
            <v>А</v>
          </cell>
          <cell r="E384" t="str">
            <v>Гор.водоснабжение</v>
          </cell>
          <cell r="F384">
            <v>186.465</v>
          </cell>
          <cell r="G384">
            <v>62.155000000000001</v>
          </cell>
        </row>
        <row r="385">
          <cell r="A385" t="str">
            <v>ЭНГЕЛЬСА2</v>
          </cell>
          <cell r="B385" t="str">
            <v>ЭНГЕЛЬСА</v>
          </cell>
          <cell r="C385">
            <v>2</v>
          </cell>
          <cell r="E385" t="str">
            <v>Гор.водоснабжение</v>
          </cell>
          <cell r="F385">
            <v>138.345</v>
          </cell>
          <cell r="G385">
            <v>46.115000000000002</v>
          </cell>
        </row>
        <row r="386">
          <cell r="A386" t="str">
            <v>ЭНГЕЛЬСА4А</v>
          </cell>
          <cell r="B386" t="str">
            <v>ЭНГЕЛЬСА</v>
          </cell>
          <cell r="C386">
            <v>4</v>
          </cell>
          <cell r="D386" t="str">
            <v>А</v>
          </cell>
          <cell r="E386" t="str">
            <v>Гор.водоснабжение</v>
          </cell>
          <cell r="F386">
            <v>487.21499999999997</v>
          </cell>
          <cell r="G386">
            <v>162.405</v>
          </cell>
        </row>
        <row r="387">
          <cell r="A387" t="str">
            <v>ЭНГЕЛЬСА4</v>
          </cell>
          <cell r="B387" t="str">
            <v>ЭНГЕЛЬСА</v>
          </cell>
          <cell r="C387">
            <v>4</v>
          </cell>
          <cell r="E387" t="str">
            <v>Гор.водоснабжение</v>
          </cell>
          <cell r="F387">
            <v>258.64499999999998</v>
          </cell>
          <cell r="G387">
            <v>86.215000000000003</v>
          </cell>
        </row>
        <row r="388">
          <cell r="A388" t="str">
            <v>ЭНГЕЛЬСА6А</v>
          </cell>
          <cell r="B388" t="str">
            <v>ЭНГЕЛЬСА</v>
          </cell>
          <cell r="C388">
            <v>6</v>
          </cell>
          <cell r="D388" t="str">
            <v>А</v>
          </cell>
          <cell r="E388" t="str">
            <v>Гор.водоснабжение</v>
          </cell>
          <cell r="F388">
            <v>114.285</v>
          </cell>
          <cell r="G388">
            <v>38.094999999999999</v>
          </cell>
        </row>
        <row r="389">
          <cell r="A389" t="str">
            <v>ЭНГЕЛЬСА6</v>
          </cell>
          <cell r="B389" t="str">
            <v>ЭНГЕЛЬСА</v>
          </cell>
          <cell r="C389">
            <v>6</v>
          </cell>
          <cell r="E389" t="str">
            <v>Гор.водоснабжение</v>
          </cell>
          <cell r="F389">
            <v>210.52500000000001</v>
          </cell>
          <cell r="G389">
            <v>70.174999999999997</v>
          </cell>
        </row>
        <row r="390">
          <cell r="A390" t="str">
            <v>ЭНГЕЛЬСА8А</v>
          </cell>
          <cell r="B390" t="str">
            <v>ЭНГЕЛЬСА</v>
          </cell>
          <cell r="C390">
            <v>8</v>
          </cell>
          <cell r="D390" t="str">
            <v>А</v>
          </cell>
          <cell r="E390" t="str">
            <v>Гор.водоснабжение</v>
          </cell>
          <cell r="F390">
            <v>228.57</v>
          </cell>
          <cell r="G390">
            <v>76.19</v>
          </cell>
        </row>
        <row r="391">
          <cell r="A391" t="str">
            <v>ЭНГЕЛЬСА8</v>
          </cell>
          <cell r="B391" t="str">
            <v>ЭНГЕЛЬСА</v>
          </cell>
          <cell r="C391">
            <v>8</v>
          </cell>
          <cell r="E391" t="str">
            <v>Гор.водоснабжение</v>
          </cell>
          <cell r="F391">
            <v>228.57</v>
          </cell>
          <cell r="G391">
            <v>76.19</v>
          </cell>
        </row>
        <row r="392">
          <cell r="A392" t="str">
            <v>ЭНГЕЛЬСА18</v>
          </cell>
          <cell r="B392" t="str">
            <v>ЭНГЕЛЬСА</v>
          </cell>
          <cell r="C392">
            <v>18</v>
          </cell>
          <cell r="E392" t="str">
            <v>Гор.водоснабжение</v>
          </cell>
          <cell r="F392">
            <v>192.48</v>
          </cell>
          <cell r="G392">
            <v>64.16</v>
          </cell>
        </row>
        <row r="393">
          <cell r="A393" t="str">
            <v>ЭНГЕЛЬСА22</v>
          </cell>
          <cell r="B393" t="str">
            <v>ЭНГЕЛЬСА</v>
          </cell>
          <cell r="C393">
            <v>22</v>
          </cell>
          <cell r="E393" t="str">
            <v>Гор.водоснабжение</v>
          </cell>
          <cell r="F393">
            <v>216.54</v>
          </cell>
          <cell r="G393">
            <v>72.180000000000007</v>
          </cell>
        </row>
        <row r="394">
          <cell r="A394" t="str">
            <v>ЭНГЕЛЬСА24</v>
          </cell>
          <cell r="B394" t="str">
            <v>ЭНГЕЛЬСА</v>
          </cell>
          <cell r="C394">
            <v>24</v>
          </cell>
          <cell r="E394" t="str">
            <v>Гор.водоснабжение</v>
          </cell>
          <cell r="F394">
            <v>78.194999999999993</v>
          </cell>
          <cell r="G394">
            <v>26.065000000000001</v>
          </cell>
        </row>
        <row r="395">
          <cell r="A395" t="str">
            <v>ЭНГЕЛЬСА28</v>
          </cell>
          <cell r="B395" t="str">
            <v>ЭНГЕЛЬСА</v>
          </cell>
          <cell r="C395">
            <v>28</v>
          </cell>
          <cell r="E395" t="str">
            <v>Гор.водоснабжение</v>
          </cell>
          <cell r="F395">
            <v>126.315</v>
          </cell>
          <cell r="G395">
            <v>42.104999999999997</v>
          </cell>
        </row>
        <row r="396">
          <cell r="A396" t="str">
            <v>ЭНГЕЛЬСА30</v>
          </cell>
          <cell r="B396" t="str">
            <v>ЭНГЕЛЬСА</v>
          </cell>
          <cell r="C396">
            <v>30</v>
          </cell>
          <cell r="E396" t="str">
            <v>Гор.водоснабжение</v>
          </cell>
          <cell r="F396">
            <v>192.48</v>
          </cell>
          <cell r="G396">
            <v>64.16</v>
          </cell>
        </row>
        <row r="397">
          <cell r="A397" t="str">
            <v>ЮБИЛЕЙНАЯ1</v>
          </cell>
          <cell r="B397" t="str">
            <v>ЮБИЛЕЙНАЯ</v>
          </cell>
          <cell r="C397">
            <v>1</v>
          </cell>
          <cell r="E397" t="str">
            <v>Гор.водоснабжение</v>
          </cell>
          <cell r="F397">
            <v>328.84005000000002</v>
          </cell>
          <cell r="G397">
            <v>109.61335</v>
          </cell>
        </row>
        <row r="398">
          <cell r="A398" t="str">
            <v>ЮБИЛЕЙНАЯ3</v>
          </cell>
          <cell r="B398" t="str">
            <v>ЮБИЛЕЙНАЯ</v>
          </cell>
          <cell r="C398">
            <v>3</v>
          </cell>
          <cell r="E398" t="str">
            <v>Гор.водоснабжение</v>
          </cell>
          <cell r="F398">
            <v>252.63</v>
          </cell>
          <cell r="G398">
            <v>84.21</v>
          </cell>
        </row>
        <row r="399">
          <cell r="A399" t="str">
            <v>ЮБИЛЕЙНАЯ4</v>
          </cell>
          <cell r="B399" t="str">
            <v>ЮБИЛЕЙНАЯ</v>
          </cell>
          <cell r="C399">
            <v>4</v>
          </cell>
          <cell r="E399" t="str">
            <v>Гор.водоснабжение</v>
          </cell>
          <cell r="F399">
            <v>433.08</v>
          </cell>
          <cell r="G399">
            <v>144.36000000000001</v>
          </cell>
        </row>
        <row r="400">
          <cell r="A400" t="str">
            <v>ЮБИЛЕЙНАЯ7</v>
          </cell>
          <cell r="B400" t="str">
            <v>ЮБИЛЕЙНАЯ</v>
          </cell>
          <cell r="C400">
            <v>7</v>
          </cell>
          <cell r="E400" t="str">
            <v>Гор.водоснабжение</v>
          </cell>
          <cell r="F400">
            <v>318.79500000000002</v>
          </cell>
          <cell r="G400">
            <v>106.265</v>
          </cell>
        </row>
        <row r="401">
          <cell r="A401" t="str">
            <v>ЮБИЛЕЙНАЯ9</v>
          </cell>
          <cell r="B401" t="str">
            <v>ЮБИЛЕЙНАЯ</v>
          </cell>
          <cell r="C401">
            <v>9</v>
          </cell>
          <cell r="E401" t="str">
            <v>Гор.водоснабжение</v>
          </cell>
          <cell r="F401">
            <v>276.69</v>
          </cell>
          <cell r="G401">
            <v>92.23</v>
          </cell>
        </row>
        <row r="402">
          <cell r="A402" t="str">
            <v>ЮБИЛЕЙНАЯ10</v>
          </cell>
          <cell r="B402" t="str">
            <v>ЮБИЛЕЙНАЯ</v>
          </cell>
          <cell r="C402">
            <v>10</v>
          </cell>
          <cell r="E402" t="str">
            <v>Гор.водоснабжение</v>
          </cell>
          <cell r="F402">
            <v>348.87</v>
          </cell>
          <cell r="G402">
            <v>116.29</v>
          </cell>
        </row>
        <row r="403">
          <cell r="A403" t="str">
            <v>ЮБИЛЕЙНАЯ11</v>
          </cell>
          <cell r="B403" t="str">
            <v>ЮБИЛЕЙНАЯ</v>
          </cell>
          <cell r="C403">
            <v>11</v>
          </cell>
          <cell r="E403" t="str">
            <v>Гор.водоснабжение</v>
          </cell>
          <cell r="F403">
            <v>300.75</v>
          </cell>
          <cell r="G403">
            <v>100.25</v>
          </cell>
        </row>
        <row r="404">
          <cell r="A404" t="str">
            <v>ЮБИЛЕЙНАЯ12</v>
          </cell>
          <cell r="B404" t="str">
            <v>ЮБИЛЕЙНАЯ</v>
          </cell>
          <cell r="C404">
            <v>12</v>
          </cell>
          <cell r="E404" t="str">
            <v>Гор.водоснабжение</v>
          </cell>
          <cell r="F404">
            <v>162.405</v>
          </cell>
          <cell r="G404">
            <v>54.134999999999998</v>
          </cell>
        </row>
        <row r="405">
          <cell r="A405" t="str">
            <v>ЮБИЛЕЙНАЯ13</v>
          </cell>
          <cell r="B405" t="str">
            <v>ЮБИЛЕЙНАЯ</v>
          </cell>
          <cell r="C405">
            <v>13</v>
          </cell>
          <cell r="E405" t="str">
            <v>Гор.водоснабжение</v>
          </cell>
          <cell r="F405">
            <v>147.36750000000001</v>
          </cell>
          <cell r="G405">
            <v>49.122500000000002</v>
          </cell>
        </row>
        <row r="406">
          <cell r="A406" t="str">
            <v>ЮБИЛЕЙНАЯ14</v>
          </cell>
          <cell r="B406" t="str">
            <v>ЮБИЛЕЙНАЯ</v>
          </cell>
          <cell r="C406">
            <v>14</v>
          </cell>
          <cell r="E406" t="str">
            <v>Гор.водоснабжение</v>
          </cell>
          <cell r="F406">
            <v>264.66000000000003</v>
          </cell>
          <cell r="G406">
            <v>88.22</v>
          </cell>
        </row>
        <row r="407">
          <cell r="A407" t="str">
            <v>ЮБИЛЕЙНАЯ15</v>
          </cell>
          <cell r="B407" t="str">
            <v>ЮБИЛЕЙНАЯ</v>
          </cell>
          <cell r="C407">
            <v>15</v>
          </cell>
          <cell r="E407" t="str">
            <v>Гор.водоснабжение</v>
          </cell>
          <cell r="F407">
            <v>360.9</v>
          </cell>
          <cell r="G407">
            <v>120.3</v>
          </cell>
        </row>
        <row r="408">
          <cell r="A408" t="str">
            <v>ЮБИЛЕЙНАЯ16</v>
          </cell>
          <cell r="B408" t="str">
            <v>ЮБИЛЕЙНАЯ</v>
          </cell>
          <cell r="C408">
            <v>16</v>
          </cell>
          <cell r="E408" t="str">
            <v>Гор.водоснабжение</v>
          </cell>
          <cell r="F408">
            <v>162.405</v>
          </cell>
          <cell r="G408">
            <v>54.134999999999998</v>
          </cell>
        </row>
        <row r="409">
          <cell r="A409" t="str">
            <v>ЮБИЛЕЙНАЯ17</v>
          </cell>
          <cell r="B409" t="str">
            <v>ЮБИЛЕЙНАЯ</v>
          </cell>
          <cell r="C409">
            <v>17</v>
          </cell>
          <cell r="E409" t="str">
            <v>Гор.водоснабжение</v>
          </cell>
          <cell r="F409">
            <v>390.97500000000002</v>
          </cell>
          <cell r="G409">
            <v>130.32499999999999</v>
          </cell>
        </row>
        <row r="410">
          <cell r="A410" t="str">
            <v>ЮБИЛЕЙНАЯ18</v>
          </cell>
          <cell r="B410" t="str">
            <v>ЮБИЛЕЙНАЯ</v>
          </cell>
          <cell r="C410">
            <v>18</v>
          </cell>
          <cell r="E410" t="str">
            <v>Гор.водоснабжение</v>
          </cell>
          <cell r="F410">
            <v>204.51</v>
          </cell>
          <cell r="G410">
            <v>68.17</v>
          </cell>
        </row>
        <row r="411">
          <cell r="A411" t="str">
            <v>ЮБИЛЕЙНАЯ19</v>
          </cell>
          <cell r="B411" t="str">
            <v>ЮБИЛЕЙНАЯ</v>
          </cell>
          <cell r="C411">
            <v>19</v>
          </cell>
          <cell r="E411" t="str">
            <v>Гор.водоснабжение</v>
          </cell>
          <cell r="F411">
            <v>312.77999999999997</v>
          </cell>
          <cell r="G411">
            <v>104.26</v>
          </cell>
        </row>
        <row r="412">
          <cell r="A412" t="str">
            <v>ЮБИЛЕЙНАЯ20</v>
          </cell>
          <cell r="B412" t="str">
            <v>ЮБИЛЕЙНАЯ</v>
          </cell>
          <cell r="C412">
            <v>20</v>
          </cell>
          <cell r="E412" t="str">
            <v>Гор.водоснабжение</v>
          </cell>
          <cell r="F412">
            <v>72.180000000000007</v>
          </cell>
          <cell r="G412">
            <v>24.06</v>
          </cell>
        </row>
        <row r="413">
          <cell r="A413" t="str">
            <v>ЮБИЛЕЙНАЯ22</v>
          </cell>
          <cell r="B413" t="str">
            <v>ЮБИЛЕЙНАЯ</v>
          </cell>
          <cell r="C413">
            <v>22</v>
          </cell>
          <cell r="E413" t="str">
            <v>Гор.водоснабжение</v>
          </cell>
          <cell r="F413">
            <v>192.48</v>
          </cell>
          <cell r="G413">
            <v>64.16</v>
          </cell>
        </row>
        <row r="414">
          <cell r="A414" t="str">
            <v>ЮБИЛЕЙНАЯ23</v>
          </cell>
          <cell r="B414" t="str">
            <v>ЮБИЛЕЙНАЯ</v>
          </cell>
          <cell r="C414">
            <v>23</v>
          </cell>
          <cell r="E414" t="str">
            <v>Гор.водоснабжение</v>
          </cell>
          <cell r="F414">
            <v>300.16789999999997</v>
          </cell>
          <cell r="G414">
            <v>100.055967</v>
          </cell>
        </row>
        <row r="415">
          <cell r="A415" t="str">
            <v>ЮБИЛЕЙНАЯ25</v>
          </cell>
          <cell r="B415" t="str">
            <v>ЮБИЛЕЙНАЯ</v>
          </cell>
          <cell r="C415">
            <v>25</v>
          </cell>
          <cell r="E415" t="str">
            <v>Гор.водоснабжение</v>
          </cell>
          <cell r="F415">
            <v>132.33000000000001</v>
          </cell>
          <cell r="G415">
            <v>44.11</v>
          </cell>
        </row>
        <row r="416">
          <cell r="A416" t="str">
            <v>ЮБИЛЕЙНАЯ37</v>
          </cell>
          <cell r="B416" t="str">
            <v>ЮБИЛЕЙНАЯ</v>
          </cell>
          <cell r="C416">
            <v>37</v>
          </cell>
          <cell r="E416" t="str">
            <v>Гор.водоснабжение</v>
          </cell>
          <cell r="F416">
            <v>84.21</v>
          </cell>
          <cell r="G416">
            <v>28.07</v>
          </cell>
        </row>
        <row r="417">
          <cell r="A417" t="str">
            <v>ЮЖНАЯ1</v>
          </cell>
          <cell r="B417" t="str">
            <v>ЮЖНАЯ</v>
          </cell>
          <cell r="C417">
            <v>1</v>
          </cell>
          <cell r="E417" t="str">
            <v>Гор.водоснабжение</v>
          </cell>
          <cell r="F417">
            <v>6.0149999999999997</v>
          </cell>
          <cell r="G417">
            <v>2.0049999999999999</v>
          </cell>
        </row>
        <row r="418">
          <cell r="A418" t="str">
            <v>ЮЖНАЯ5</v>
          </cell>
          <cell r="B418" t="str">
            <v>ЮЖНАЯ</v>
          </cell>
          <cell r="C418">
            <v>5</v>
          </cell>
          <cell r="E418" t="str">
            <v>Гор.водоснабжение</v>
          </cell>
          <cell r="F418">
            <v>180.45</v>
          </cell>
          <cell r="G418">
            <v>60.15</v>
          </cell>
        </row>
        <row r="419">
          <cell r="A419" t="str">
            <v>ЮЖНАЯ7</v>
          </cell>
          <cell r="B419" t="str">
            <v>ЮЖНАЯ</v>
          </cell>
          <cell r="C419">
            <v>7</v>
          </cell>
          <cell r="E419" t="str">
            <v>Гор.водоснабжение</v>
          </cell>
          <cell r="F419">
            <v>396.99</v>
          </cell>
          <cell r="G419">
            <v>132.33000000000001</v>
          </cell>
        </row>
      </sheetData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5"/>
      <sheetName val="Sм2"/>
      <sheetName val=" чистовая"/>
      <sheetName val="Аванс январь  рабочая"/>
      <sheetName val="Технодом_ТЕПЛО_ГВС "/>
      <sheetName val="Корректировка_РКЦ "/>
      <sheetName val="Покупка_Март20"/>
      <sheetName val="Покупка_Ноябрь19"/>
      <sheetName val="Покупка_Октябрь19"/>
      <sheetName val="Покупка_Сентябрь19"/>
      <sheetName val="Покупка_Август19"/>
      <sheetName val="Покупка_Июль19"/>
      <sheetName val="транзиты"/>
      <sheetName val="Лист3"/>
      <sheetName val="Лист2"/>
      <sheetName val="Лист1"/>
      <sheetName val="Лист6"/>
      <sheetName val="Технодом_ТЕПЛО_ГВС"/>
      <sheetName val="_МАРТ_2020"/>
    </sheetNames>
    <sheetDataSet>
      <sheetData sheetId="0" refreshError="1"/>
      <sheetData sheetId="1" refreshError="1"/>
      <sheetData sheetId="2" refreshError="1"/>
      <sheetData sheetId="3">
        <row r="3">
          <cell r="A3">
            <v>1</v>
          </cell>
          <cell r="B3" t="str">
            <v>ж/д</v>
          </cell>
          <cell r="D3" t="str">
            <v>Белинского</v>
          </cell>
          <cell r="E3">
            <v>14</v>
          </cell>
          <cell r="G3">
            <v>34.172510917030571</v>
          </cell>
          <cell r="H3">
            <v>5.3349884302366872</v>
          </cell>
          <cell r="I3">
            <v>39.507499347267256</v>
          </cell>
          <cell r="J3">
            <v>95.901284023668651</v>
          </cell>
        </row>
        <row r="4">
          <cell r="A4">
            <v>2</v>
          </cell>
          <cell r="B4" t="str">
            <v>ж/д</v>
          </cell>
          <cell r="D4" t="str">
            <v>Белинского</v>
          </cell>
          <cell r="E4">
            <v>16</v>
          </cell>
          <cell r="F4" t="str">
            <v>А</v>
          </cell>
          <cell r="G4">
            <v>27.644724890829696</v>
          </cell>
          <cell r="H4">
            <v>3.8168822682840235</v>
          </cell>
          <cell r="I4">
            <v>31.461607159113719</v>
          </cell>
          <cell r="J4">
            <v>68.611940828402368</v>
          </cell>
        </row>
        <row r="5">
          <cell r="A5">
            <v>3</v>
          </cell>
          <cell r="B5" t="str">
            <v>ж/д</v>
          </cell>
          <cell r="D5" t="str">
            <v>Белинского</v>
          </cell>
          <cell r="E5">
            <v>16</v>
          </cell>
          <cell r="F5" t="str">
            <v>Б</v>
          </cell>
          <cell r="I5">
            <v>68.400999999999996</v>
          </cell>
          <cell r="J5">
            <v>155.15799999999999</v>
          </cell>
        </row>
        <row r="6">
          <cell r="A6">
            <v>4</v>
          </cell>
          <cell r="B6" t="str">
            <v>ж/д</v>
          </cell>
          <cell r="D6" t="str">
            <v>Белинского</v>
          </cell>
          <cell r="E6">
            <v>16</v>
          </cell>
          <cell r="I6">
            <v>72.427000000000007</v>
          </cell>
          <cell r="J6">
            <v>137.66900000000001</v>
          </cell>
        </row>
        <row r="7">
          <cell r="A7">
            <v>5</v>
          </cell>
          <cell r="B7" t="str">
            <v>ж/д</v>
          </cell>
          <cell r="D7" t="str">
            <v>Белинского</v>
          </cell>
          <cell r="E7">
            <v>20</v>
          </cell>
          <cell r="F7" t="str">
            <v>А</v>
          </cell>
          <cell r="G7">
            <v>46.876917030567689</v>
          </cell>
          <cell r="H7">
            <v>9.2167642456213024</v>
          </cell>
          <cell r="I7">
            <v>56.093681276188988</v>
          </cell>
          <cell r="J7">
            <v>165.67974556213019</v>
          </cell>
        </row>
        <row r="8">
          <cell r="A8">
            <v>6</v>
          </cell>
          <cell r="B8" t="str">
            <v>ж/д</v>
          </cell>
          <cell r="D8" t="str">
            <v>Белинского</v>
          </cell>
          <cell r="E8">
            <v>20</v>
          </cell>
          <cell r="F8" t="str">
            <v>Б</v>
          </cell>
          <cell r="I8">
            <v>91</v>
          </cell>
          <cell r="J8">
            <v>243.69</v>
          </cell>
        </row>
        <row r="9">
          <cell r="A9">
            <v>7</v>
          </cell>
          <cell r="B9" t="str">
            <v>ж/д</v>
          </cell>
          <cell r="D9" t="str">
            <v>Белинского</v>
          </cell>
          <cell r="E9">
            <v>20</v>
          </cell>
          <cell r="G9">
            <v>48.790410480349344</v>
          </cell>
          <cell r="H9">
            <v>10.568808603313609</v>
          </cell>
          <cell r="I9">
            <v>59.35921908366295</v>
          </cell>
          <cell r="J9">
            <v>189.98397633136096</v>
          </cell>
        </row>
        <row r="10">
          <cell r="A10">
            <v>8</v>
          </cell>
          <cell r="B10" t="str">
            <v>ж/д</v>
          </cell>
          <cell r="D10" t="str">
            <v>Белинского</v>
          </cell>
          <cell r="E10">
            <v>22</v>
          </cell>
          <cell r="G10">
            <v>49.998532751091702</v>
          </cell>
          <cell r="H10">
            <v>5.6097311750295864</v>
          </cell>
          <cell r="I10">
            <v>55.608263926121289</v>
          </cell>
          <cell r="J10">
            <v>100.84003550295859</v>
          </cell>
        </row>
        <row r="11">
          <cell r="A11">
            <v>9</v>
          </cell>
          <cell r="B11" t="str">
            <v>ж/д</v>
          </cell>
          <cell r="D11" t="str">
            <v>Белинского</v>
          </cell>
          <cell r="E11">
            <v>24</v>
          </cell>
          <cell r="I11">
            <v>37.94</v>
          </cell>
          <cell r="J11">
            <v>32.33</v>
          </cell>
        </row>
        <row r="12">
          <cell r="A12">
            <v>10</v>
          </cell>
          <cell r="B12" t="str">
            <v>ж/д</v>
          </cell>
          <cell r="D12" t="str">
            <v>Белинского</v>
          </cell>
          <cell r="E12">
            <v>25</v>
          </cell>
          <cell r="G12">
            <v>55.806637554585151</v>
          </cell>
          <cell r="H12">
            <v>10.082225009467455</v>
          </cell>
          <cell r="I12">
            <v>65.888862564052602</v>
          </cell>
          <cell r="J12">
            <v>154.96810650887574</v>
          </cell>
        </row>
        <row r="13">
          <cell r="A13">
            <v>11</v>
          </cell>
          <cell r="B13" t="str">
            <v>ж/д</v>
          </cell>
          <cell r="D13" t="str">
            <v>Белинского</v>
          </cell>
          <cell r="E13">
            <v>28</v>
          </cell>
          <cell r="G13">
            <v>32.972113537117899</v>
          </cell>
          <cell r="H13">
            <v>6.3654030301775153</v>
          </cell>
          <cell r="I13">
            <v>39.337516567295417</v>
          </cell>
          <cell r="J13">
            <v>97.838964497041417</v>
          </cell>
        </row>
        <row r="14">
          <cell r="A14">
            <v>12</v>
          </cell>
          <cell r="B14" t="str">
            <v>ж/д</v>
          </cell>
          <cell r="D14" t="str">
            <v>Белинского</v>
          </cell>
          <cell r="E14">
            <v>30</v>
          </cell>
          <cell r="G14">
            <v>58.750960698689958</v>
          </cell>
          <cell r="H14">
            <v>7.5346906079289955</v>
          </cell>
          <cell r="I14">
            <v>66.285651306618959</v>
          </cell>
          <cell r="J14">
            <v>115.81141420118344</v>
          </cell>
        </row>
        <row r="15">
          <cell r="B15" t="str">
            <v>ж/д</v>
          </cell>
          <cell r="D15" t="str">
            <v>Белинского</v>
          </cell>
          <cell r="E15">
            <v>35</v>
          </cell>
          <cell r="G15">
            <v>52.317393013100435</v>
          </cell>
          <cell r="H15">
            <v>9.4635086418343182</v>
          </cell>
          <cell r="I15">
            <v>61.780901654934752</v>
          </cell>
          <cell r="J15">
            <v>170.11520118343194</v>
          </cell>
        </row>
        <row r="16">
          <cell r="A16">
            <v>13</v>
          </cell>
          <cell r="B16" t="str">
            <v>ж/д</v>
          </cell>
          <cell r="D16" t="str">
            <v>Белинского</v>
          </cell>
          <cell r="E16">
            <v>40</v>
          </cell>
          <cell r="G16">
            <v>30.319689956331882</v>
          </cell>
          <cell r="H16">
            <v>5.3623048704142011</v>
          </cell>
          <cell r="I16">
            <v>35.681994826746084</v>
          </cell>
          <cell r="J16">
            <v>82.420917159763306</v>
          </cell>
        </row>
        <row r="17">
          <cell r="A17">
            <v>14</v>
          </cell>
          <cell r="B17" t="str">
            <v>ж/д</v>
          </cell>
          <cell r="D17" t="str">
            <v>Белинского</v>
          </cell>
          <cell r="E17">
            <v>41</v>
          </cell>
          <cell r="G17">
            <v>91.128764192139712</v>
          </cell>
          <cell r="H17">
            <v>9.9100962679289939</v>
          </cell>
          <cell r="I17">
            <v>101.0388604600687</v>
          </cell>
          <cell r="J17">
            <v>152.32241420118342</v>
          </cell>
        </row>
        <row r="18">
          <cell r="A18">
            <v>15</v>
          </cell>
          <cell r="B18" t="str">
            <v>ж/д</v>
          </cell>
          <cell r="D18" t="str">
            <v>Белинского</v>
          </cell>
          <cell r="E18">
            <v>42</v>
          </cell>
          <cell r="G18">
            <v>33.268698689956338</v>
          </cell>
          <cell r="H18">
            <v>3.5972540183431958</v>
          </cell>
          <cell r="I18">
            <v>36.865952708299531</v>
          </cell>
          <cell r="J18">
            <v>55.291331360946749</v>
          </cell>
        </row>
        <row r="19">
          <cell r="A19">
            <v>16</v>
          </cell>
          <cell r="B19" t="str">
            <v>ж/д</v>
          </cell>
          <cell r="D19" t="str">
            <v>Белинского</v>
          </cell>
          <cell r="E19">
            <v>43</v>
          </cell>
          <cell r="G19">
            <v>36.08005240174672</v>
          </cell>
          <cell r="H19">
            <v>21.460696219644973</v>
          </cell>
          <cell r="I19">
            <v>57.540748621391693</v>
          </cell>
          <cell r="J19">
            <v>329.86007100591718</v>
          </cell>
        </row>
        <row r="20">
          <cell r="A20">
            <v>17</v>
          </cell>
          <cell r="B20" t="str">
            <v>ж/д</v>
          </cell>
          <cell r="D20" t="str">
            <v>Белинского</v>
          </cell>
          <cell r="E20">
            <v>44</v>
          </cell>
          <cell r="G20">
            <v>29.935218340611353</v>
          </cell>
          <cell r="H20">
            <v>4.7506661861538477</v>
          </cell>
          <cell r="I20">
            <v>34.6858845267652</v>
          </cell>
          <cell r="J20">
            <v>73.019769230769242</v>
          </cell>
        </row>
        <row r="21">
          <cell r="A21">
            <v>18</v>
          </cell>
          <cell r="B21" t="str">
            <v>ж/д</v>
          </cell>
          <cell r="D21" t="str">
            <v>Белинского</v>
          </cell>
          <cell r="E21">
            <v>45</v>
          </cell>
          <cell r="G21">
            <v>59.736580786026202</v>
          </cell>
          <cell r="H21">
            <v>10.625885233017753</v>
          </cell>
          <cell r="I21">
            <v>70.36246601904395</v>
          </cell>
          <cell r="J21">
            <v>163.32439644970415</v>
          </cell>
        </row>
        <row r="22">
          <cell r="A22">
            <v>19</v>
          </cell>
          <cell r="B22" t="str">
            <v>ж/д</v>
          </cell>
          <cell r="D22" t="str">
            <v>Белинского</v>
          </cell>
          <cell r="E22">
            <v>46</v>
          </cell>
          <cell r="G22">
            <v>55.783209606986894</v>
          </cell>
          <cell r="H22">
            <v>15.331324832958579</v>
          </cell>
          <cell r="I22">
            <v>71.114534439945473</v>
          </cell>
          <cell r="J22">
            <v>275.59455029585797</v>
          </cell>
        </row>
        <row r="23">
          <cell r="A23">
            <v>20</v>
          </cell>
          <cell r="B23" t="str">
            <v>ж/д</v>
          </cell>
          <cell r="D23" t="str">
            <v>Белинского</v>
          </cell>
          <cell r="E23">
            <v>48</v>
          </cell>
          <cell r="I23">
            <v>82.343000000000004</v>
          </cell>
          <cell r="J23">
            <v>263.00400000000002</v>
          </cell>
        </row>
        <row r="24">
          <cell r="A24">
            <v>21</v>
          </cell>
          <cell r="B24" t="str">
            <v>ж/д</v>
          </cell>
          <cell r="D24" t="str">
            <v>Белинского</v>
          </cell>
          <cell r="E24">
            <v>51</v>
          </cell>
          <cell r="G24">
            <v>73.069362445414825</v>
          </cell>
          <cell r="H24">
            <v>13.665847610414204</v>
          </cell>
          <cell r="I24">
            <v>86.735210055829029</v>
          </cell>
          <cell r="J24">
            <v>210.04991715976334</v>
          </cell>
        </row>
        <row r="25">
          <cell r="A25">
            <v>22</v>
          </cell>
          <cell r="B25" t="str">
            <v>ж/д</v>
          </cell>
          <cell r="D25" t="str">
            <v>Белинского</v>
          </cell>
          <cell r="E25">
            <v>53</v>
          </cell>
          <cell r="G25">
            <v>35.09113973799127</v>
          </cell>
          <cell r="H25">
            <v>4.4695084337278104</v>
          </cell>
          <cell r="I25">
            <v>39.56064817171908</v>
          </cell>
          <cell r="J25">
            <v>68.698254437869807</v>
          </cell>
        </row>
        <row r="26">
          <cell r="A26">
            <v>23</v>
          </cell>
          <cell r="B26" t="str">
            <v>ж/д</v>
          </cell>
          <cell r="D26" t="str">
            <v>Белинского</v>
          </cell>
          <cell r="E26">
            <v>55</v>
          </cell>
          <cell r="G26">
            <v>82.331253275109162</v>
          </cell>
          <cell r="H26">
            <v>8.5644375746745567</v>
          </cell>
          <cell r="I26">
            <v>90.895690849783719</v>
          </cell>
          <cell r="J26">
            <v>131.63906508875738</v>
          </cell>
        </row>
        <row r="27">
          <cell r="A27">
            <v>24</v>
          </cell>
          <cell r="B27" t="str">
            <v>ж/д</v>
          </cell>
          <cell r="D27" t="str">
            <v>Д.Васильева</v>
          </cell>
          <cell r="E27">
            <v>1</v>
          </cell>
          <cell r="G27">
            <v>174.23500000000001</v>
          </cell>
          <cell r="H27">
            <v>42.066263817751476</v>
          </cell>
          <cell r="I27">
            <v>216.30126381775148</v>
          </cell>
          <cell r="J27">
            <v>646.57644970414185</v>
          </cell>
        </row>
        <row r="28">
          <cell r="A28">
            <v>25</v>
          </cell>
          <cell r="B28" t="str">
            <v>ж/д</v>
          </cell>
          <cell r="D28" t="str">
            <v>К.Маркса</v>
          </cell>
          <cell r="E28">
            <v>2</v>
          </cell>
          <cell r="I28">
            <v>84.21</v>
          </cell>
          <cell r="J28">
            <v>175.8</v>
          </cell>
        </row>
        <row r="29">
          <cell r="A29">
            <v>26</v>
          </cell>
          <cell r="B29" t="str">
            <v>ж/д</v>
          </cell>
          <cell r="D29" t="str">
            <v>К.Маркса</v>
          </cell>
          <cell r="E29">
            <v>4</v>
          </cell>
          <cell r="G29">
            <v>43.221903930130999</v>
          </cell>
          <cell r="H29">
            <v>5.5571423914201183</v>
          </cell>
          <cell r="I29">
            <v>48.779046321551121</v>
          </cell>
          <cell r="J29">
            <v>99.894704142011832</v>
          </cell>
        </row>
        <row r="30">
          <cell r="A30">
            <v>27</v>
          </cell>
          <cell r="B30" t="str">
            <v>ж/д</v>
          </cell>
          <cell r="D30" t="str">
            <v>К.Маркса</v>
          </cell>
          <cell r="E30">
            <v>6</v>
          </cell>
          <cell r="G30">
            <v>43.582187772925764</v>
          </cell>
          <cell r="H30">
            <v>4.7547648968639056</v>
          </cell>
          <cell r="I30">
            <v>48.336952669789667</v>
          </cell>
          <cell r="J30">
            <v>85.47123668639054</v>
          </cell>
        </row>
        <row r="31">
          <cell r="A31">
            <v>28</v>
          </cell>
          <cell r="B31" t="str">
            <v>ж/д</v>
          </cell>
          <cell r="D31" t="str">
            <v>К.Маркса</v>
          </cell>
          <cell r="E31">
            <v>7</v>
          </cell>
          <cell r="G31">
            <v>43.707685589519649</v>
          </cell>
          <cell r="H31">
            <v>6.8799856075147936</v>
          </cell>
          <cell r="I31">
            <v>50.587671197034439</v>
          </cell>
          <cell r="J31">
            <v>123.6740177514793</v>
          </cell>
        </row>
        <row r="32">
          <cell r="A32">
            <v>29</v>
          </cell>
          <cell r="B32" t="str">
            <v>ж/д</v>
          </cell>
          <cell r="D32" t="str">
            <v>К.Маркса</v>
          </cell>
          <cell r="E32">
            <v>9</v>
          </cell>
          <cell r="G32">
            <v>40.316585152838435</v>
          </cell>
          <cell r="H32">
            <v>8.5327760679289977</v>
          </cell>
          <cell r="I32">
            <v>48.849361220767435</v>
          </cell>
          <cell r="J32">
            <v>131.15241420118346</v>
          </cell>
        </row>
        <row r="33">
          <cell r="A33">
            <v>30</v>
          </cell>
          <cell r="B33" t="str">
            <v>ж/д</v>
          </cell>
          <cell r="D33" t="str">
            <v>К.Маркса</v>
          </cell>
          <cell r="E33">
            <v>10</v>
          </cell>
          <cell r="G33">
            <v>31.894048034934496</v>
          </cell>
          <cell r="H33">
            <v>6.6827370985798815</v>
          </cell>
          <cell r="I33">
            <v>38.576785133514377</v>
          </cell>
          <cell r="J33">
            <v>120.12829585798816</v>
          </cell>
        </row>
        <row r="34">
          <cell r="A34">
            <v>31</v>
          </cell>
          <cell r="B34" t="str">
            <v>ж/д</v>
          </cell>
          <cell r="D34" t="str">
            <v>К.Маркса</v>
          </cell>
          <cell r="E34">
            <v>12</v>
          </cell>
          <cell r="G34">
            <v>54.465545851528383</v>
          </cell>
          <cell r="H34">
            <v>10.312126845739645</v>
          </cell>
          <cell r="I34">
            <v>64.777672697268031</v>
          </cell>
          <cell r="J34">
            <v>185.36988757396449</v>
          </cell>
        </row>
        <row r="35">
          <cell r="A35">
            <v>32</v>
          </cell>
          <cell r="B35" t="str">
            <v>ж/д</v>
          </cell>
          <cell r="D35" t="str">
            <v>К.Маркса</v>
          </cell>
          <cell r="E35">
            <v>13</v>
          </cell>
          <cell r="G35">
            <v>55.029716157205243</v>
          </cell>
          <cell r="H35">
            <v>9.2422520024260368</v>
          </cell>
          <cell r="I35">
            <v>64.271968159631285</v>
          </cell>
          <cell r="J35">
            <v>166.13791124260356</v>
          </cell>
        </row>
        <row r="36">
          <cell r="A36">
            <v>33</v>
          </cell>
          <cell r="B36" t="str">
            <v>ж/д</v>
          </cell>
          <cell r="D36" t="str">
            <v>К.Маркса</v>
          </cell>
          <cell r="E36">
            <v>14</v>
          </cell>
          <cell r="G36">
            <v>30.307786026200869</v>
          </cell>
          <cell r="H36">
            <v>4.9991991668047353</v>
          </cell>
          <cell r="I36">
            <v>35.306985193005602</v>
          </cell>
          <cell r="J36">
            <v>89.865165680473396</v>
          </cell>
        </row>
        <row r="37">
          <cell r="A37">
            <v>34</v>
          </cell>
          <cell r="B37" t="str">
            <v>ж/д</v>
          </cell>
          <cell r="D37" t="str">
            <v>К.Маркса</v>
          </cell>
          <cell r="E37">
            <v>17</v>
          </cell>
          <cell r="G37">
            <v>44.09747598253275</v>
          </cell>
          <cell r="H37">
            <v>10.108148147218936</v>
          </cell>
          <cell r="I37">
            <v>54.205624129751683</v>
          </cell>
          <cell r="J37">
            <v>155.36655621301776</v>
          </cell>
        </row>
        <row r="38">
          <cell r="A38">
            <v>35</v>
          </cell>
          <cell r="B38" t="str">
            <v>ж/д</v>
          </cell>
          <cell r="D38" t="str">
            <v>К.Маркса</v>
          </cell>
          <cell r="E38">
            <v>19</v>
          </cell>
          <cell r="G38">
            <v>33.242104803493447</v>
          </cell>
          <cell r="H38">
            <v>5.9480596681656799</v>
          </cell>
          <cell r="I38">
            <v>39.190164471659131</v>
          </cell>
          <cell r="J38">
            <v>106.92179881656804</v>
          </cell>
        </row>
        <row r="39">
          <cell r="A39">
            <v>36</v>
          </cell>
          <cell r="B39" t="str">
            <v>ж/д</v>
          </cell>
          <cell r="D39" t="str">
            <v>К.Маркса</v>
          </cell>
          <cell r="E39">
            <v>21</v>
          </cell>
          <cell r="G39">
            <v>59.484825327510912</v>
          </cell>
          <cell r="H39">
            <v>13.892155933136095</v>
          </cell>
          <cell r="I39">
            <v>73.376981260647</v>
          </cell>
          <cell r="J39">
            <v>213.52837278106509</v>
          </cell>
        </row>
        <row r="40">
          <cell r="A40">
            <v>38</v>
          </cell>
          <cell r="B40" t="str">
            <v>ж/д</v>
          </cell>
          <cell r="D40" t="str">
            <v>Кирова</v>
          </cell>
          <cell r="E40">
            <v>19</v>
          </cell>
          <cell r="F40" t="str">
            <v>А</v>
          </cell>
          <cell r="G40">
            <v>41.43048908296943</v>
          </cell>
          <cell r="H40">
            <v>10.265055636449704</v>
          </cell>
          <cell r="I40">
            <v>51.695544719419132</v>
          </cell>
          <cell r="J40">
            <v>184.52373964497042</v>
          </cell>
        </row>
        <row r="41">
          <cell r="A41">
            <v>39</v>
          </cell>
          <cell r="B41" t="str">
            <v>ж/д</v>
          </cell>
          <cell r="D41" t="str">
            <v>Кирова</v>
          </cell>
          <cell r="E41">
            <v>19</v>
          </cell>
          <cell r="G41">
            <v>49.916978165938865</v>
          </cell>
          <cell r="H41">
            <v>9.2006820279289947</v>
          </cell>
          <cell r="I41">
            <v>59.117660193867863</v>
          </cell>
          <cell r="J41">
            <v>141.41841420118342</v>
          </cell>
        </row>
        <row r="42">
          <cell r="A42">
            <v>40</v>
          </cell>
          <cell r="B42" t="str">
            <v>ж/д</v>
          </cell>
          <cell r="D42" t="str">
            <v>Кирова</v>
          </cell>
          <cell r="E42">
            <v>21</v>
          </cell>
          <cell r="I42">
            <v>88.14</v>
          </cell>
          <cell r="J42">
            <v>121.34</v>
          </cell>
        </row>
        <row r="43">
          <cell r="A43">
            <v>41</v>
          </cell>
          <cell r="B43" t="str">
            <v>ж/д</v>
          </cell>
          <cell r="D43" t="str">
            <v>Кирова</v>
          </cell>
          <cell r="E43">
            <v>25</v>
          </cell>
          <cell r="I43">
            <v>60.04</v>
          </cell>
          <cell r="J43">
            <v>208</v>
          </cell>
        </row>
        <row r="44">
          <cell r="A44">
            <v>42</v>
          </cell>
          <cell r="B44" t="str">
            <v>ж/д</v>
          </cell>
          <cell r="D44" t="str">
            <v>Кирова</v>
          </cell>
          <cell r="E44">
            <v>27</v>
          </cell>
          <cell r="G44">
            <v>86.010454148471638</v>
          </cell>
          <cell r="H44">
            <v>14.767458159289939</v>
          </cell>
          <cell r="I44">
            <v>100.77791230776158</v>
          </cell>
          <cell r="J44">
            <v>226.98214201183427</v>
          </cell>
        </row>
        <row r="45">
          <cell r="A45">
            <v>43</v>
          </cell>
          <cell r="B45" t="str">
            <v>ж/д</v>
          </cell>
          <cell r="D45" t="str">
            <v>Кирова</v>
          </cell>
          <cell r="E45">
            <v>28</v>
          </cell>
          <cell r="G45">
            <v>88.173803493449796</v>
          </cell>
          <cell r="H45">
            <v>11.280952429704142</v>
          </cell>
          <cell r="I45">
            <v>99.45475592315394</v>
          </cell>
          <cell r="J45">
            <v>173.3930591715976</v>
          </cell>
        </row>
        <row r="46">
          <cell r="A46">
            <v>44</v>
          </cell>
          <cell r="B46" t="str">
            <v>ж/д</v>
          </cell>
          <cell r="D46" t="str">
            <v>Кирова</v>
          </cell>
          <cell r="E46">
            <v>29</v>
          </cell>
          <cell r="G46">
            <v>64.20169432314411</v>
          </cell>
          <cell r="H46">
            <v>12.857519072189348</v>
          </cell>
          <cell r="I46">
            <v>77.059213395333458</v>
          </cell>
          <cell r="J46">
            <v>197.62556213017749</v>
          </cell>
        </row>
        <row r="47">
          <cell r="A47">
            <v>45</v>
          </cell>
          <cell r="B47" t="str">
            <v>ж/д</v>
          </cell>
          <cell r="D47" t="str">
            <v>Кирова</v>
          </cell>
          <cell r="E47">
            <v>30</v>
          </cell>
          <cell r="I47">
            <v>104.65</v>
          </cell>
          <cell r="J47">
            <v>286.11</v>
          </cell>
        </row>
        <row r="48">
          <cell r="A48">
            <v>46</v>
          </cell>
          <cell r="B48" t="str">
            <v>ж/д</v>
          </cell>
          <cell r="D48" t="str">
            <v>Кирова</v>
          </cell>
          <cell r="E48">
            <v>31</v>
          </cell>
          <cell r="G48">
            <v>78.190585152838437</v>
          </cell>
          <cell r="H48">
            <v>12.312217719763316</v>
          </cell>
          <cell r="I48">
            <v>90.502802872601748</v>
          </cell>
          <cell r="J48">
            <v>189.24404733727812</v>
          </cell>
        </row>
        <row r="49">
          <cell r="A49">
            <v>47</v>
          </cell>
          <cell r="B49" t="str">
            <v>ж/д</v>
          </cell>
          <cell r="D49" t="str">
            <v>Кирова</v>
          </cell>
          <cell r="E49">
            <v>32</v>
          </cell>
          <cell r="G49">
            <v>85.826449781659377</v>
          </cell>
          <cell r="H49">
            <v>14.87139632142012</v>
          </cell>
          <cell r="I49">
            <v>100.6978461030795</v>
          </cell>
          <cell r="J49">
            <v>228.57971597633136</v>
          </cell>
        </row>
        <row r="50">
          <cell r="A50">
            <v>48</v>
          </cell>
          <cell r="B50" t="str">
            <v>ж/д</v>
          </cell>
          <cell r="D50" t="str">
            <v>Кирова</v>
          </cell>
          <cell r="E50">
            <v>34</v>
          </cell>
          <cell r="G50">
            <v>93.163323144104808</v>
          </cell>
          <cell r="H50">
            <v>14.72076971739645</v>
          </cell>
          <cell r="I50">
            <v>107.88409286150126</v>
          </cell>
          <cell r="J50">
            <v>226.26452071005917</v>
          </cell>
        </row>
        <row r="51">
          <cell r="A51">
            <v>49</v>
          </cell>
          <cell r="B51" t="str">
            <v>ж/д</v>
          </cell>
          <cell r="D51" t="str">
            <v>Кирова</v>
          </cell>
          <cell r="E51">
            <v>35</v>
          </cell>
          <cell r="G51">
            <v>74.434388646288198</v>
          </cell>
          <cell r="H51">
            <v>11.4691128791716</v>
          </cell>
          <cell r="I51">
            <v>85.903501525459802</v>
          </cell>
          <cell r="J51">
            <v>176.2851656804734</v>
          </cell>
        </row>
        <row r="52">
          <cell r="A52">
            <v>50</v>
          </cell>
          <cell r="B52" t="str">
            <v>ж/д</v>
          </cell>
          <cell r="D52" t="str">
            <v>Кирова</v>
          </cell>
          <cell r="E52">
            <v>36</v>
          </cell>
          <cell r="G52">
            <v>70.089580786026204</v>
          </cell>
          <cell r="H52">
            <v>13.091072923076924</v>
          </cell>
          <cell r="I52">
            <v>83.180653709103126</v>
          </cell>
          <cell r="J52">
            <v>201.21538461538461</v>
          </cell>
        </row>
        <row r="53">
          <cell r="A53">
            <v>51</v>
          </cell>
          <cell r="B53" t="str">
            <v>ж/д</v>
          </cell>
          <cell r="D53" t="str">
            <v>Кирова</v>
          </cell>
          <cell r="E53">
            <v>37</v>
          </cell>
          <cell r="G53">
            <v>87.301270742358085</v>
          </cell>
          <cell r="H53">
            <v>11.248375463313611</v>
          </cell>
          <cell r="I53">
            <v>98.549646205671692</v>
          </cell>
          <cell r="J53">
            <v>172.89233727810651</v>
          </cell>
        </row>
        <row r="54">
          <cell r="A54">
            <v>52</v>
          </cell>
          <cell r="B54" t="str">
            <v>ж/д</v>
          </cell>
          <cell r="D54" t="str">
            <v>Кирова</v>
          </cell>
          <cell r="E54">
            <v>38</v>
          </cell>
          <cell r="G54">
            <v>108.4140305676856</v>
          </cell>
          <cell r="H54">
            <v>19.002575431479293</v>
          </cell>
          <cell r="I54">
            <v>127.41660599916489</v>
          </cell>
          <cell r="J54">
            <v>292.07770414201184</v>
          </cell>
        </row>
        <row r="55">
          <cell r="A55">
            <v>53</v>
          </cell>
          <cell r="B55" t="str">
            <v>ж/д</v>
          </cell>
          <cell r="D55" t="str">
            <v>Кирова</v>
          </cell>
          <cell r="E55">
            <v>39</v>
          </cell>
          <cell r="G55">
            <v>89.449676855895191</v>
          </cell>
          <cell r="H55">
            <v>12.497084747337279</v>
          </cell>
          <cell r="I55">
            <v>101.94676160323247</v>
          </cell>
          <cell r="J55">
            <v>192.08553254437871</v>
          </cell>
        </row>
        <row r="56">
          <cell r="A56">
            <v>54</v>
          </cell>
          <cell r="B56" t="str">
            <v>ж/д</v>
          </cell>
          <cell r="D56" t="str">
            <v>Кирова</v>
          </cell>
          <cell r="E56">
            <v>40</v>
          </cell>
          <cell r="I56">
            <v>89.86</v>
          </cell>
          <cell r="J56">
            <v>172.89</v>
          </cell>
        </row>
        <row r="57">
          <cell r="A57">
            <v>55</v>
          </cell>
          <cell r="B57" t="str">
            <v>ж/д</v>
          </cell>
          <cell r="D57" t="str">
            <v>Кирова</v>
          </cell>
          <cell r="E57">
            <v>48</v>
          </cell>
          <cell r="G57">
            <v>103.31446288209608</v>
          </cell>
          <cell r="H57">
            <v>11.478747533727812</v>
          </cell>
          <cell r="I57">
            <v>114.79321041582389</v>
          </cell>
          <cell r="J57">
            <v>176.43325443786983</v>
          </cell>
        </row>
        <row r="58">
          <cell r="A58">
            <v>56</v>
          </cell>
          <cell r="B58" t="str">
            <v>ж/д</v>
          </cell>
          <cell r="D58" t="str">
            <v>Кирова</v>
          </cell>
          <cell r="E58">
            <v>50</v>
          </cell>
          <cell r="G58">
            <v>58.789711790393014</v>
          </cell>
          <cell r="H58">
            <v>9.0005089616568039</v>
          </cell>
          <cell r="I58">
            <v>67.790220752049819</v>
          </cell>
          <cell r="J58">
            <v>138.34166863905324</v>
          </cell>
        </row>
        <row r="59">
          <cell r="A59">
            <v>57</v>
          </cell>
          <cell r="B59" t="str">
            <v>ж/д</v>
          </cell>
          <cell r="D59" t="str">
            <v>Кирова</v>
          </cell>
          <cell r="E59">
            <v>52</v>
          </cell>
          <cell r="G59">
            <v>55.73268122270742</v>
          </cell>
          <cell r="H59">
            <v>12.800671261065093</v>
          </cell>
          <cell r="I59">
            <v>68.533352483772518</v>
          </cell>
          <cell r="J59">
            <v>196.75178698224855</v>
          </cell>
        </row>
        <row r="60">
          <cell r="A60">
            <v>58</v>
          </cell>
          <cell r="B60" t="str">
            <v>ж/д</v>
          </cell>
          <cell r="D60" t="str">
            <v>Кирова</v>
          </cell>
          <cell r="E60">
            <v>54</v>
          </cell>
          <cell r="G60">
            <v>56.524925764192126</v>
          </cell>
          <cell r="H60">
            <v>13.27691123100592</v>
          </cell>
          <cell r="I60">
            <v>69.801836995198045</v>
          </cell>
          <cell r="J60">
            <v>204.07179881656808</v>
          </cell>
        </row>
        <row r="61">
          <cell r="A61">
            <v>59</v>
          </cell>
          <cell r="B61" t="str">
            <v>ж/д</v>
          </cell>
          <cell r="D61" t="str">
            <v>Кирова</v>
          </cell>
          <cell r="E61">
            <v>56</v>
          </cell>
          <cell r="G61">
            <v>61.587895196506551</v>
          </cell>
          <cell r="H61">
            <v>13.71854236071006</v>
          </cell>
          <cell r="I61">
            <v>75.306437557216611</v>
          </cell>
          <cell r="J61">
            <v>210.85985798816569</v>
          </cell>
        </row>
        <row r="62">
          <cell r="A62">
            <v>62</v>
          </cell>
          <cell r="B62" t="str">
            <v>ж/д</v>
          </cell>
          <cell r="D62" t="str">
            <v>Ком.проспект</v>
          </cell>
          <cell r="E62">
            <v>12</v>
          </cell>
          <cell r="G62">
            <v>17.165467248908296</v>
          </cell>
          <cell r="H62">
            <v>5.0120187506508884</v>
          </cell>
          <cell r="I62">
            <v>22.177485999559185</v>
          </cell>
          <cell r="J62">
            <v>77.036869822485215</v>
          </cell>
        </row>
        <row r="63">
          <cell r="A63">
            <v>63</v>
          </cell>
          <cell r="B63" t="str">
            <v>ж/д</v>
          </cell>
          <cell r="D63" t="str">
            <v>Ком.проспект</v>
          </cell>
          <cell r="E63">
            <v>14</v>
          </cell>
          <cell r="G63">
            <v>20.873794759825326</v>
          </cell>
          <cell r="H63">
            <v>5.3342605456804737</v>
          </cell>
          <cell r="I63">
            <v>26.208055305505802</v>
          </cell>
          <cell r="J63">
            <v>81.989863905325436</v>
          </cell>
        </row>
        <row r="64">
          <cell r="A64">
            <v>64</v>
          </cell>
          <cell r="B64" t="str">
            <v>ж/д</v>
          </cell>
          <cell r="D64" t="str">
            <v>Ком.проспект</v>
          </cell>
          <cell r="E64">
            <v>15</v>
          </cell>
          <cell r="G64">
            <v>26.588694323144107</v>
          </cell>
          <cell r="H64">
            <v>0.88248076946745568</v>
          </cell>
          <cell r="I64">
            <v>27.471175092611563</v>
          </cell>
          <cell r="J64">
            <v>13.564106508875739</v>
          </cell>
        </row>
        <row r="65">
          <cell r="A65">
            <v>65</v>
          </cell>
          <cell r="B65" t="str">
            <v>ж/д</v>
          </cell>
          <cell r="D65" t="str">
            <v>Ком.проспект</v>
          </cell>
          <cell r="E65">
            <v>23</v>
          </cell>
          <cell r="G65">
            <v>43.124519650655017</v>
          </cell>
          <cell r="H65">
            <v>6.8104727156213034</v>
          </cell>
          <cell r="I65">
            <v>49.934992366276319</v>
          </cell>
          <cell r="J65">
            <v>104.67987573964498</v>
          </cell>
        </row>
        <row r="66">
          <cell r="A66">
            <v>66</v>
          </cell>
          <cell r="B66" t="str">
            <v>ж/д</v>
          </cell>
          <cell r="D66" t="str">
            <v>Ком.проспект</v>
          </cell>
          <cell r="E66">
            <v>24</v>
          </cell>
          <cell r="I66">
            <v>50.76</v>
          </cell>
          <cell r="J66">
            <v>205.57</v>
          </cell>
        </row>
        <row r="67">
          <cell r="A67">
            <v>67</v>
          </cell>
          <cell r="B67" t="str">
            <v>ж/д</v>
          </cell>
          <cell r="D67" t="str">
            <v>Ком.проспект</v>
          </cell>
          <cell r="E67">
            <v>25</v>
          </cell>
          <cell r="I67">
            <v>53.68</v>
          </cell>
          <cell r="J67">
            <v>119.24</v>
          </cell>
        </row>
        <row r="68">
          <cell r="A68">
            <v>68</v>
          </cell>
          <cell r="B68" t="str">
            <v>ж/д</v>
          </cell>
          <cell r="D68" t="str">
            <v>Ком.проспект</v>
          </cell>
          <cell r="E68">
            <v>26</v>
          </cell>
          <cell r="I68">
            <v>49.74</v>
          </cell>
          <cell r="J68">
            <v>55.6</v>
          </cell>
        </row>
        <row r="69">
          <cell r="A69">
            <v>69</v>
          </cell>
          <cell r="B69" t="str">
            <v>ж/д</v>
          </cell>
          <cell r="D69" t="str">
            <v>Ком.проспект</v>
          </cell>
          <cell r="E69">
            <v>27</v>
          </cell>
          <cell r="G69">
            <v>55.716000000000001</v>
          </cell>
          <cell r="H69">
            <v>9.9138250913609465</v>
          </cell>
          <cell r="I69">
            <v>65.629825091360942</v>
          </cell>
          <cell r="J69">
            <v>152.37972781065088</v>
          </cell>
        </row>
        <row r="70">
          <cell r="A70">
            <v>70</v>
          </cell>
          <cell r="B70" t="str">
            <v>ж/д</v>
          </cell>
          <cell r="D70" t="str">
            <v>Ком.проспект</v>
          </cell>
          <cell r="E70">
            <v>28</v>
          </cell>
          <cell r="G70">
            <v>41.45353711790392</v>
          </cell>
          <cell r="H70">
            <v>6.124960903668641</v>
          </cell>
          <cell r="I70">
            <v>47.578498021572564</v>
          </cell>
          <cell r="J70">
            <v>94.143266272189365</v>
          </cell>
        </row>
        <row r="71">
          <cell r="A71">
            <v>71</v>
          </cell>
          <cell r="B71" t="str">
            <v>ж/д</v>
          </cell>
          <cell r="D71" t="str">
            <v>Ком.проспект</v>
          </cell>
          <cell r="E71">
            <v>29</v>
          </cell>
          <cell r="G71">
            <v>48.325270742358079</v>
          </cell>
          <cell r="H71">
            <v>8.063312732189349</v>
          </cell>
          <cell r="I71">
            <v>56.388583474547431</v>
          </cell>
          <cell r="J71">
            <v>123.93656213017751</v>
          </cell>
        </row>
        <row r="72">
          <cell r="A72">
            <v>72</v>
          </cell>
          <cell r="B72" t="str">
            <v>ж/д</v>
          </cell>
          <cell r="D72" t="str">
            <v>Ком.проспект</v>
          </cell>
          <cell r="E72">
            <v>30</v>
          </cell>
          <cell r="G72">
            <v>51.532746724890828</v>
          </cell>
          <cell r="H72">
            <v>4.4075139531360952</v>
          </cell>
          <cell r="I72">
            <v>55.940260678026924</v>
          </cell>
          <cell r="J72">
            <v>67.745372781065086</v>
          </cell>
        </row>
        <row r="73">
          <cell r="A73">
            <v>73</v>
          </cell>
          <cell r="B73" t="str">
            <v>ж/д</v>
          </cell>
          <cell r="D73" t="str">
            <v>Ком.проспект</v>
          </cell>
          <cell r="E73">
            <v>31</v>
          </cell>
          <cell r="I73">
            <v>57.06</v>
          </cell>
          <cell r="J73">
            <v>141.22</v>
          </cell>
        </row>
        <row r="74">
          <cell r="A74">
            <v>74</v>
          </cell>
          <cell r="B74" t="str">
            <v>ж/д</v>
          </cell>
          <cell r="D74" t="str">
            <v>Ком.проспект</v>
          </cell>
          <cell r="E74">
            <v>33</v>
          </cell>
          <cell r="G74">
            <v>38.316091703056763</v>
          </cell>
          <cell r="H74">
            <v>6.915929201065091</v>
          </cell>
          <cell r="I74">
            <v>45.232020904121853</v>
          </cell>
          <cell r="J74">
            <v>106.30078698224854</v>
          </cell>
        </row>
        <row r="75">
          <cell r="A75">
            <v>75</v>
          </cell>
          <cell r="B75" t="str">
            <v>ж/д</v>
          </cell>
          <cell r="D75" t="str">
            <v>Ком.проспект</v>
          </cell>
          <cell r="E75">
            <v>34</v>
          </cell>
          <cell r="G75">
            <v>44.194480349344978</v>
          </cell>
          <cell r="H75">
            <v>9.007207446863907</v>
          </cell>
          <cell r="I75">
            <v>53.201687796208887</v>
          </cell>
          <cell r="J75">
            <v>138.44462721893493</v>
          </cell>
        </row>
        <row r="76">
          <cell r="A76">
            <v>76</v>
          </cell>
          <cell r="B76" t="str">
            <v>ж/д</v>
          </cell>
          <cell r="D76" t="str">
            <v>Ком.проспект</v>
          </cell>
          <cell r="E76">
            <v>35</v>
          </cell>
          <cell r="F76" t="str">
            <v>А</v>
          </cell>
          <cell r="G76">
            <v>48.255746724890827</v>
          </cell>
          <cell r="H76">
            <v>7.4333085795857992</v>
          </cell>
          <cell r="I76">
            <v>55.689055304476625</v>
          </cell>
          <cell r="J76">
            <v>133.62050295857989</v>
          </cell>
        </row>
        <row r="77">
          <cell r="A77">
            <v>77</v>
          </cell>
          <cell r="B77" t="str">
            <v>ж/д</v>
          </cell>
          <cell r="D77" t="str">
            <v>Ком.проспект</v>
          </cell>
          <cell r="E77">
            <v>35</v>
          </cell>
          <cell r="F77" t="str">
            <v>Б</v>
          </cell>
          <cell r="G77">
            <v>59.769379912663751</v>
          </cell>
          <cell r="H77">
            <v>5.8117431261538464</v>
          </cell>
          <cell r="I77">
            <v>65.581123038817594</v>
          </cell>
          <cell r="J77">
            <v>104.47138461538462</v>
          </cell>
        </row>
        <row r="78">
          <cell r="A78">
            <v>78</v>
          </cell>
          <cell r="B78" t="str">
            <v>ж/д</v>
          </cell>
          <cell r="D78" t="str">
            <v>Ком.проспект</v>
          </cell>
          <cell r="E78">
            <v>35</v>
          </cell>
          <cell r="G78">
            <v>48.183563318777296</v>
          </cell>
          <cell r="H78">
            <v>5.1519156961538455</v>
          </cell>
          <cell r="I78">
            <v>53.335479014931138</v>
          </cell>
          <cell r="J78">
            <v>92.610384615384604</v>
          </cell>
        </row>
        <row r="79">
          <cell r="A79">
            <v>79</v>
          </cell>
          <cell r="B79" t="str">
            <v>ж/д</v>
          </cell>
          <cell r="D79" t="str">
            <v>Ком.проспект</v>
          </cell>
          <cell r="E79">
            <v>38</v>
          </cell>
          <cell r="G79">
            <v>73.580471615720526</v>
          </cell>
          <cell r="H79">
            <v>12.157895784733727</v>
          </cell>
          <cell r="I79">
            <v>85.738367400454251</v>
          </cell>
          <cell r="J79">
            <v>186.87205325443784</v>
          </cell>
        </row>
        <row r="80">
          <cell r="A80">
            <v>80</v>
          </cell>
          <cell r="B80" t="str">
            <v>ж/д</v>
          </cell>
          <cell r="D80" t="str">
            <v>Ком.проспект</v>
          </cell>
          <cell r="E80">
            <v>39</v>
          </cell>
          <cell r="F80" t="str">
            <v>А</v>
          </cell>
          <cell r="G80">
            <v>65.215174672489084</v>
          </cell>
          <cell r="H80">
            <v>8.8244532563313598</v>
          </cell>
          <cell r="I80">
            <v>74.039627928820437</v>
          </cell>
          <cell r="J80">
            <v>158.62759763313608</v>
          </cell>
        </row>
        <row r="81">
          <cell r="A81">
            <v>81</v>
          </cell>
          <cell r="B81" t="str">
            <v>ж/д</v>
          </cell>
          <cell r="D81" t="str">
            <v>Ком.проспект</v>
          </cell>
          <cell r="E81">
            <v>39</v>
          </cell>
          <cell r="F81" t="str">
            <v>Б</v>
          </cell>
          <cell r="G81">
            <v>54.595475982532754</v>
          </cell>
          <cell r="H81">
            <v>6.6160393619526614</v>
          </cell>
          <cell r="I81">
            <v>61.211515344485413</v>
          </cell>
          <cell r="J81">
            <v>118.92934319526626</v>
          </cell>
        </row>
        <row r="82">
          <cell r="A82">
            <v>82</v>
          </cell>
          <cell r="B82" t="str">
            <v>ж/д</v>
          </cell>
          <cell r="D82" t="str">
            <v>Ком.проспект</v>
          </cell>
          <cell r="E82">
            <v>39</v>
          </cell>
          <cell r="F82" t="str">
            <v>В</v>
          </cell>
          <cell r="G82">
            <v>46.921873362445417</v>
          </cell>
          <cell r="H82">
            <v>8.8133990157396447</v>
          </cell>
          <cell r="I82">
            <v>55.735272378185059</v>
          </cell>
          <cell r="J82">
            <v>158.42888757396449</v>
          </cell>
        </row>
        <row r="83">
          <cell r="A83">
            <v>83</v>
          </cell>
          <cell r="B83" t="str">
            <v>ж/д</v>
          </cell>
          <cell r="D83" t="str">
            <v>Ком.проспект</v>
          </cell>
          <cell r="E83">
            <v>39</v>
          </cell>
          <cell r="G83">
            <v>76.793266375545855</v>
          </cell>
          <cell r="H83">
            <v>11.652572842189349</v>
          </cell>
          <cell r="I83">
            <v>88.445839217735198</v>
          </cell>
          <cell r="J83">
            <v>209.46562721893491</v>
          </cell>
        </row>
        <row r="84">
          <cell r="A84">
            <v>84</v>
          </cell>
          <cell r="B84" t="str">
            <v>ж/д</v>
          </cell>
          <cell r="D84" t="str">
            <v>Ком.проспект</v>
          </cell>
          <cell r="E84">
            <v>40</v>
          </cell>
          <cell r="G84">
            <v>79.712895196506551</v>
          </cell>
          <cell r="H84">
            <v>8.6484923998816576</v>
          </cell>
          <cell r="I84">
            <v>88.361387596388212</v>
          </cell>
          <cell r="J84">
            <v>132.93102366863906</v>
          </cell>
        </row>
        <row r="85">
          <cell r="A85">
            <v>85</v>
          </cell>
          <cell r="B85" t="str">
            <v>ж/д</v>
          </cell>
          <cell r="D85" t="str">
            <v>Комсомольская</v>
          </cell>
          <cell r="E85">
            <v>11</v>
          </cell>
          <cell r="G85">
            <v>68.996065502183413</v>
          </cell>
          <cell r="H85">
            <v>16.054337644852076</v>
          </cell>
          <cell r="I85">
            <v>85.050403147035496</v>
          </cell>
          <cell r="J85">
            <v>246.76202958579884</v>
          </cell>
        </row>
        <row r="86">
          <cell r="A86">
            <v>86</v>
          </cell>
          <cell r="B86" t="str">
            <v>ж/д</v>
          </cell>
          <cell r="D86" t="str">
            <v>Ленина</v>
          </cell>
          <cell r="E86">
            <v>1</v>
          </cell>
          <cell r="F86" t="str">
            <v>А</v>
          </cell>
          <cell r="G86">
            <v>49.869489082969437</v>
          </cell>
          <cell r="H86">
            <v>12.588804016863905</v>
          </cell>
          <cell r="I86">
            <v>62.458293099833341</v>
          </cell>
          <cell r="J86">
            <v>226.29523668639055</v>
          </cell>
        </row>
        <row r="87">
          <cell r="A87">
            <v>87</v>
          </cell>
          <cell r="B87" t="str">
            <v>ж/д</v>
          </cell>
          <cell r="D87" t="str">
            <v>Ленина</v>
          </cell>
          <cell r="E87">
            <v>1</v>
          </cell>
          <cell r="I87">
            <v>81.69</v>
          </cell>
          <cell r="J87">
            <v>210.45</v>
          </cell>
        </row>
        <row r="88">
          <cell r="A88">
            <v>88</v>
          </cell>
          <cell r="B88" t="str">
            <v>ж/д</v>
          </cell>
          <cell r="D88" t="str">
            <v>Ленина</v>
          </cell>
          <cell r="E88">
            <v>2</v>
          </cell>
          <cell r="I88">
            <v>84.98</v>
          </cell>
          <cell r="J88">
            <v>160.30000000000001</v>
          </cell>
        </row>
        <row r="89">
          <cell r="A89">
            <v>89</v>
          </cell>
          <cell r="B89" t="str">
            <v>ж/д</v>
          </cell>
          <cell r="D89" t="str">
            <v>Ленина</v>
          </cell>
          <cell r="E89">
            <v>3</v>
          </cell>
          <cell r="F89" t="str">
            <v>А</v>
          </cell>
          <cell r="I89">
            <v>80.069999999999993</v>
          </cell>
          <cell r="J89">
            <v>241.55</v>
          </cell>
        </row>
        <row r="90">
          <cell r="A90">
            <v>90</v>
          </cell>
          <cell r="B90" t="str">
            <v>ж/д</v>
          </cell>
          <cell r="D90" t="str">
            <v>Ленина</v>
          </cell>
          <cell r="E90">
            <v>3</v>
          </cell>
          <cell r="I90">
            <v>83.143000000000001</v>
          </cell>
          <cell r="J90">
            <v>188.37899999999999</v>
          </cell>
        </row>
        <row r="91">
          <cell r="A91">
            <v>91</v>
          </cell>
          <cell r="B91" t="str">
            <v>ж/д</v>
          </cell>
          <cell r="D91" t="str">
            <v>Ленина</v>
          </cell>
          <cell r="E91">
            <v>4</v>
          </cell>
          <cell r="I91">
            <v>81.19</v>
          </cell>
          <cell r="J91">
            <v>262.88</v>
          </cell>
        </row>
        <row r="92">
          <cell r="A92">
            <v>92</v>
          </cell>
          <cell r="B92" t="str">
            <v>ж/д</v>
          </cell>
          <cell r="D92" t="str">
            <v>Ленина</v>
          </cell>
          <cell r="E92">
            <v>5</v>
          </cell>
          <cell r="G92">
            <v>53.04707860262009</v>
          </cell>
          <cell r="H92">
            <v>11.789345128639054</v>
          </cell>
          <cell r="I92">
            <v>64.836423731259146</v>
          </cell>
          <cell r="J92">
            <v>181.20727218934911</v>
          </cell>
        </row>
        <row r="93">
          <cell r="A93">
            <v>93</v>
          </cell>
          <cell r="B93" t="str">
            <v>ж/д</v>
          </cell>
          <cell r="D93" t="str">
            <v>Ленина</v>
          </cell>
          <cell r="E93">
            <v>5</v>
          </cell>
          <cell r="F93" t="str">
            <v>А</v>
          </cell>
          <cell r="G93">
            <v>56.954986899563323</v>
          </cell>
          <cell r="H93">
            <v>8.6320445573964513</v>
          </cell>
          <cell r="I93">
            <v>65.587031456959778</v>
          </cell>
          <cell r="J93">
            <v>155.16887573964499</v>
          </cell>
        </row>
        <row r="94">
          <cell r="A94">
            <v>95</v>
          </cell>
          <cell r="B94" t="str">
            <v>ж/д</v>
          </cell>
          <cell r="D94" t="str">
            <v>Ленина</v>
          </cell>
          <cell r="E94">
            <v>7</v>
          </cell>
          <cell r="G94">
            <v>32.28573799126638</v>
          </cell>
          <cell r="H94">
            <v>6.4297114499408288</v>
          </cell>
          <cell r="I94">
            <v>38.715449441207213</v>
          </cell>
          <cell r="J94">
            <v>115.57992899408285</v>
          </cell>
        </row>
        <row r="95">
          <cell r="A95">
            <v>97</v>
          </cell>
          <cell r="B95" t="str">
            <v>ж/д</v>
          </cell>
          <cell r="D95" t="str">
            <v>Ленина</v>
          </cell>
          <cell r="E95">
            <v>9</v>
          </cell>
          <cell r="G95">
            <v>53.353668122270733</v>
          </cell>
          <cell r="H95">
            <v>12.384959238284024</v>
          </cell>
          <cell r="I95">
            <v>65.738627360554759</v>
          </cell>
          <cell r="J95">
            <v>222.63094082840237</v>
          </cell>
        </row>
        <row r="96">
          <cell r="A96">
            <v>98</v>
          </cell>
          <cell r="B96" t="str">
            <v>ж/д</v>
          </cell>
          <cell r="D96" t="str">
            <v>Ленина</v>
          </cell>
          <cell r="E96">
            <v>11</v>
          </cell>
          <cell r="G96">
            <v>41.03335371179039</v>
          </cell>
          <cell r="H96">
            <v>4.2311428376331373</v>
          </cell>
          <cell r="I96">
            <v>45.264496549423527</v>
          </cell>
          <cell r="J96">
            <v>65.034473372781079</v>
          </cell>
        </row>
        <row r="97">
          <cell r="A97">
            <v>99</v>
          </cell>
          <cell r="B97" t="str">
            <v>ж/д</v>
          </cell>
          <cell r="D97" t="str">
            <v>Ленина</v>
          </cell>
          <cell r="E97">
            <v>12</v>
          </cell>
          <cell r="G97">
            <v>52.528497816593884</v>
          </cell>
          <cell r="H97">
            <v>11.378078292781064</v>
          </cell>
          <cell r="I97">
            <v>63.906576109374946</v>
          </cell>
          <cell r="J97">
            <v>204.53133727810649</v>
          </cell>
        </row>
        <row r="98">
          <cell r="A98">
            <v>100</v>
          </cell>
          <cell r="B98" t="str">
            <v>ж/д</v>
          </cell>
          <cell r="D98" t="str">
            <v>Ленина</v>
          </cell>
          <cell r="E98">
            <v>13</v>
          </cell>
          <cell r="G98">
            <v>33.265659388646291</v>
          </cell>
          <cell r="H98">
            <v>3.2019317497041428</v>
          </cell>
          <cell r="I98">
            <v>36.467591138350436</v>
          </cell>
          <cell r="J98">
            <v>49.215059171597638</v>
          </cell>
        </row>
        <row r="99">
          <cell r="A99">
            <v>101</v>
          </cell>
          <cell r="B99" t="str">
            <v>ж/д</v>
          </cell>
          <cell r="D99" t="str">
            <v>Ленина</v>
          </cell>
          <cell r="E99">
            <v>18</v>
          </cell>
          <cell r="I99">
            <v>81.14</v>
          </cell>
          <cell r="J99">
            <v>167.08</v>
          </cell>
        </row>
        <row r="100">
          <cell r="A100">
            <v>102</v>
          </cell>
          <cell r="B100" t="str">
            <v>ж/д</v>
          </cell>
          <cell r="D100" t="str">
            <v>Ленина</v>
          </cell>
          <cell r="E100">
            <v>20</v>
          </cell>
          <cell r="F100" t="str">
            <v>А</v>
          </cell>
          <cell r="G100">
            <v>110.73668995633189</v>
          </cell>
          <cell r="H100">
            <v>15.747669827928995</v>
          </cell>
          <cell r="I100">
            <v>126.48435978426087</v>
          </cell>
          <cell r="J100">
            <v>242.04841420118342</v>
          </cell>
        </row>
        <row r="101">
          <cell r="A101">
            <v>103</v>
          </cell>
          <cell r="B101" t="str">
            <v>ж/д</v>
          </cell>
          <cell r="D101" t="str">
            <v>Ленина</v>
          </cell>
          <cell r="E101">
            <v>20</v>
          </cell>
          <cell r="G101">
            <v>35.968104803493453</v>
          </cell>
          <cell r="H101">
            <v>2.5697957007100594</v>
          </cell>
          <cell r="I101">
            <v>38.537900504203513</v>
          </cell>
          <cell r="J101">
            <v>39.498857988165682</v>
          </cell>
        </row>
        <row r="102">
          <cell r="A102">
            <v>104</v>
          </cell>
          <cell r="B102" t="str">
            <v>ж/д</v>
          </cell>
          <cell r="D102" t="str">
            <v>Ленина</v>
          </cell>
          <cell r="E102">
            <v>24</v>
          </cell>
          <cell r="I102">
            <v>88.11</v>
          </cell>
          <cell r="J102">
            <v>120.37</v>
          </cell>
        </row>
        <row r="103">
          <cell r="A103">
            <v>105</v>
          </cell>
          <cell r="B103" t="str">
            <v>ж/д</v>
          </cell>
          <cell r="D103" t="str">
            <v>Ленина</v>
          </cell>
          <cell r="E103">
            <v>26</v>
          </cell>
          <cell r="F103" t="str">
            <v>А</v>
          </cell>
          <cell r="G103">
            <v>134.05965502183406</v>
          </cell>
          <cell r="H103">
            <v>14.945448075384617</v>
          </cell>
          <cell r="I103">
            <v>149.00510309721867</v>
          </cell>
          <cell r="J103">
            <v>229.71792307692309</v>
          </cell>
        </row>
        <row r="104">
          <cell r="A104">
            <v>106</v>
          </cell>
          <cell r="B104" t="str">
            <v>ж/д</v>
          </cell>
          <cell r="D104" t="str">
            <v>Ленина</v>
          </cell>
          <cell r="E104">
            <v>26</v>
          </cell>
          <cell r="G104">
            <v>44.272235807860255</v>
          </cell>
          <cell r="H104">
            <v>4.5317931820118353</v>
          </cell>
          <cell r="I104">
            <v>48.804028989872094</v>
          </cell>
          <cell r="J104">
            <v>69.655597633136097</v>
          </cell>
        </row>
        <row r="105">
          <cell r="A105">
            <v>107</v>
          </cell>
          <cell r="B105" t="str">
            <v>ж/д</v>
          </cell>
          <cell r="D105" t="str">
            <v>Ленина</v>
          </cell>
          <cell r="E105">
            <v>32</v>
          </cell>
          <cell r="G105">
            <v>58.367248908296943</v>
          </cell>
          <cell r="H105">
            <v>6.8089432281656821</v>
          </cell>
          <cell r="I105">
            <v>65.176192136462632</v>
          </cell>
          <cell r="J105">
            <v>104.65636686390533</v>
          </cell>
        </row>
        <row r="106">
          <cell r="B106" t="str">
            <v>ж/д</v>
          </cell>
          <cell r="D106" t="str">
            <v>Ленина</v>
          </cell>
          <cell r="E106">
            <v>33</v>
          </cell>
          <cell r="F106" t="str">
            <v>А</v>
          </cell>
          <cell r="G106">
            <v>25.161999999999999</v>
          </cell>
          <cell r="H106">
            <v>2.7663515849704146</v>
          </cell>
          <cell r="I106">
            <v>27.928351584970414</v>
          </cell>
          <cell r="J106">
            <v>42.520005917159764</v>
          </cell>
        </row>
        <row r="107">
          <cell r="B107" t="str">
            <v>ж/д</v>
          </cell>
          <cell r="D107" t="str">
            <v>Ленина</v>
          </cell>
          <cell r="E107">
            <v>35</v>
          </cell>
          <cell r="I107">
            <v>32.546999999999997</v>
          </cell>
          <cell r="J107">
            <v>45.917000000000002</v>
          </cell>
        </row>
        <row r="108">
          <cell r="A108">
            <v>109</v>
          </cell>
          <cell r="B108" t="str">
            <v>ж/д</v>
          </cell>
          <cell r="D108" t="str">
            <v>Ленина</v>
          </cell>
          <cell r="E108">
            <v>39</v>
          </cell>
          <cell r="G108">
            <v>28.381</v>
          </cell>
          <cell r="H108">
            <v>2.577</v>
          </cell>
          <cell r="I108">
            <v>30.957999999999998</v>
          </cell>
          <cell r="J108">
            <v>46.323</v>
          </cell>
        </row>
        <row r="109">
          <cell r="A109">
            <v>110</v>
          </cell>
          <cell r="B109" t="str">
            <v>ж/д</v>
          </cell>
          <cell r="D109" t="str">
            <v>Ленина</v>
          </cell>
          <cell r="E109">
            <v>43</v>
          </cell>
          <cell r="G109">
            <v>27.794</v>
          </cell>
          <cell r="H109">
            <v>3.1459999999999999</v>
          </cell>
          <cell r="I109">
            <v>30.94</v>
          </cell>
          <cell r="J109">
            <v>56.557000000000002</v>
          </cell>
        </row>
        <row r="110">
          <cell r="B110" t="str">
            <v>ж/д</v>
          </cell>
          <cell r="D110" t="str">
            <v>Ленина</v>
          </cell>
          <cell r="E110">
            <v>44</v>
          </cell>
          <cell r="G110">
            <v>19.969000000000001</v>
          </cell>
          <cell r="H110">
            <v>1.946</v>
          </cell>
          <cell r="I110">
            <v>21.915000000000003</v>
          </cell>
          <cell r="J110">
            <v>29.904</v>
          </cell>
        </row>
        <row r="111">
          <cell r="A111">
            <v>112</v>
          </cell>
          <cell r="B111" t="str">
            <v>ж/д</v>
          </cell>
          <cell r="D111" t="str">
            <v>Ленина</v>
          </cell>
          <cell r="E111">
            <v>45</v>
          </cell>
          <cell r="G111">
            <v>50.144039301310052</v>
          </cell>
          <cell r="H111">
            <v>3.0111254981065088</v>
          </cell>
          <cell r="I111">
            <v>53.155164799416561</v>
          </cell>
          <cell r="J111">
            <v>54.127727810650889</v>
          </cell>
        </row>
        <row r="112">
          <cell r="A112">
            <v>113</v>
          </cell>
          <cell r="B112" t="str">
            <v>ж/д</v>
          </cell>
          <cell r="D112" t="str">
            <v>Ленина</v>
          </cell>
          <cell r="E112">
            <v>47</v>
          </cell>
          <cell r="G112">
            <v>141.02953275109169</v>
          </cell>
          <cell r="H112">
            <v>25.174414567455621</v>
          </cell>
          <cell r="I112">
            <v>166.20394731854731</v>
          </cell>
          <cell r="J112">
            <v>386.9415088757396</v>
          </cell>
        </row>
        <row r="113">
          <cell r="A113">
            <v>114</v>
          </cell>
          <cell r="B113" t="str">
            <v>ж/д</v>
          </cell>
          <cell r="D113" t="str">
            <v>Ленина</v>
          </cell>
          <cell r="E113">
            <v>49</v>
          </cell>
          <cell r="G113">
            <v>71.49880349344977</v>
          </cell>
          <cell r="H113">
            <v>10.152268836449707</v>
          </cell>
          <cell r="I113">
            <v>81.651072329899478</v>
          </cell>
          <cell r="J113">
            <v>156.04471005917162</v>
          </cell>
        </row>
        <row r="114">
          <cell r="A114">
            <v>116</v>
          </cell>
          <cell r="B114" t="str">
            <v>ж/д</v>
          </cell>
          <cell r="D114" t="str">
            <v>Ленина</v>
          </cell>
          <cell r="E114">
            <v>51</v>
          </cell>
          <cell r="G114">
            <v>72.291807860262011</v>
          </cell>
          <cell r="H114">
            <v>9.5923647862721921</v>
          </cell>
          <cell r="I114">
            <v>81.884172646534211</v>
          </cell>
          <cell r="J114">
            <v>147.43874556213021</v>
          </cell>
        </row>
        <row r="115">
          <cell r="A115">
            <v>117</v>
          </cell>
          <cell r="B115" t="str">
            <v>ж/д</v>
          </cell>
          <cell r="D115" t="str">
            <v>Ленина</v>
          </cell>
          <cell r="E115">
            <v>53</v>
          </cell>
          <cell r="G115">
            <v>63.694890829694316</v>
          </cell>
          <cell r="H115">
            <v>7.8731204088757432</v>
          </cell>
          <cell r="I115">
            <v>71.568011238570065</v>
          </cell>
          <cell r="J115">
            <v>121.01322485207105</v>
          </cell>
        </row>
        <row r="116">
          <cell r="A116">
            <v>118</v>
          </cell>
          <cell r="B116" t="str">
            <v>ж/д</v>
          </cell>
          <cell r="D116" t="str">
            <v>Ленина</v>
          </cell>
          <cell r="E116">
            <v>55</v>
          </cell>
          <cell r="G116">
            <v>66.06250655021833</v>
          </cell>
          <cell r="H116">
            <v>11.068085733964498</v>
          </cell>
          <cell r="I116">
            <v>77.130592284182825</v>
          </cell>
          <cell r="J116">
            <v>170.1212071005917</v>
          </cell>
        </row>
        <row r="117">
          <cell r="A117">
            <v>119</v>
          </cell>
          <cell r="B117" t="str">
            <v>ж/д</v>
          </cell>
          <cell r="D117" t="str">
            <v>Ленина</v>
          </cell>
          <cell r="E117">
            <v>57</v>
          </cell>
          <cell r="G117">
            <v>57.333759825327505</v>
          </cell>
          <cell r="H117">
            <v>5.990008755029586</v>
          </cell>
          <cell r="I117">
            <v>63.32376858035709</v>
          </cell>
          <cell r="J117">
            <v>92.068994082840234</v>
          </cell>
        </row>
        <row r="118">
          <cell r="A118">
            <v>120</v>
          </cell>
          <cell r="B118" t="str">
            <v>ж/д</v>
          </cell>
          <cell r="D118" t="str">
            <v>Ленина</v>
          </cell>
          <cell r="E118">
            <v>59</v>
          </cell>
          <cell r="G118">
            <v>53.52044978165938</v>
          </cell>
          <cell r="H118">
            <v>8.9877930039053258</v>
          </cell>
          <cell r="I118">
            <v>62.508242785564704</v>
          </cell>
          <cell r="J118">
            <v>138.14621893491125</v>
          </cell>
        </row>
        <row r="119">
          <cell r="A119">
            <v>121</v>
          </cell>
          <cell r="B119" t="str">
            <v>ж/д</v>
          </cell>
          <cell r="D119" t="str">
            <v>Ленина</v>
          </cell>
          <cell r="E119">
            <v>61</v>
          </cell>
          <cell r="G119">
            <v>61.588528384279478</v>
          </cell>
          <cell r="H119">
            <v>8.2146984978698221</v>
          </cell>
          <cell r="I119">
            <v>69.803226882149303</v>
          </cell>
          <cell r="J119">
            <v>126.26342603550295</v>
          </cell>
        </row>
        <row r="120">
          <cell r="A120">
            <v>122</v>
          </cell>
          <cell r="B120" t="str">
            <v>ж/д</v>
          </cell>
          <cell r="D120" t="str">
            <v>Ленина</v>
          </cell>
          <cell r="E120">
            <v>63</v>
          </cell>
          <cell r="G120">
            <v>38.491864628820956</v>
          </cell>
          <cell r="H120">
            <v>6.0003579146745567</v>
          </cell>
          <cell r="I120">
            <v>44.492222543495515</v>
          </cell>
          <cell r="J120">
            <v>92.22806508875739</v>
          </cell>
        </row>
        <row r="121">
          <cell r="A121">
            <v>124</v>
          </cell>
          <cell r="B121" t="str">
            <v>ж/д</v>
          </cell>
          <cell r="D121" t="str">
            <v>Ленина</v>
          </cell>
          <cell r="E121">
            <v>66</v>
          </cell>
          <cell r="G121">
            <v>179.79290829694324</v>
          </cell>
          <cell r="H121">
            <v>28.05621454497042</v>
          </cell>
          <cell r="I121">
            <v>207.84912284191367</v>
          </cell>
          <cell r="J121">
            <v>431.23600591715979</v>
          </cell>
        </row>
        <row r="122">
          <cell r="A122">
            <v>126</v>
          </cell>
          <cell r="B122" t="str">
            <v>ж/д</v>
          </cell>
          <cell r="D122" t="str">
            <v>Ленина</v>
          </cell>
          <cell r="E122">
            <v>68</v>
          </cell>
          <cell r="G122">
            <v>185.90342358078601</v>
          </cell>
          <cell r="H122">
            <v>29.033300253846157</v>
          </cell>
          <cell r="I122">
            <v>214.93672383463218</v>
          </cell>
          <cell r="J122">
            <v>446.25423076923079</v>
          </cell>
        </row>
        <row r="123">
          <cell r="A123">
            <v>127</v>
          </cell>
          <cell r="B123" t="str">
            <v>ж/д</v>
          </cell>
          <cell r="D123" t="str">
            <v>Ленина</v>
          </cell>
          <cell r="E123">
            <v>70</v>
          </cell>
          <cell r="G123">
            <v>170.42666812227077</v>
          </cell>
          <cell r="H123">
            <v>31.587198216331359</v>
          </cell>
          <cell r="I123">
            <v>202.01386633860213</v>
          </cell>
          <cell r="J123">
            <v>485.50873372781058</v>
          </cell>
        </row>
        <row r="124">
          <cell r="A124">
            <v>128</v>
          </cell>
          <cell r="B124" t="str">
            <v>ж/д</v>
          </cell>
          <cell r="D124" t="str">
            <v>Ленина</v>
          </cell>
          <cell r="E124">
            <v>71</v>
          </cell>
          <cell r="G124">
            <v>116.11144104803495</v>
          </cell>
          <cell r="H124">
            <v>14.531637987573966</v>
          </cell>
          <cell r="I124">
            <v>130.64307903560891</v>
          </cell>
          <cell r="J124">
            <v>223.35748520710058</v>
          </cell>
        </row>
        <row r="125">
          <cell r="A125">
            <v>129</v>
          </cell>
          <cell r="B125" t="str">
            <v>ж/д</v>
          </cell>
          <cell r="D125" t="str">
            <v>Ленина</v>
          </cell>
          <cell r="E125">
            <v>72</v>
          </cell>
          <cell r="G125">
            <v>130.42135807860259</v>
          </cell>
          <cell r="H125">
            <v>26.120832378224858</v>
          </cell>
          <cell r="I125">
            <v>156.54219045682746</v>
          </cell>
          <cell r="J125">
            <v>401.48835502958582</v>
          </cell>
        </row>
        <row r="126">
          <cell r="A126">
            <v>130</v>
          </cell>
          <cell r="B126" t="str">
            <v>ж/д</v>
          </cell>
          <cell r="D126" t="str">
            <v>Ленина</v>
          </cell>
          <cell r="E126">
            <v>73</v>
          </cell>
          <cell r="G126">
            <v>103.37651528384279</v>
          </cell>
          <cell r="H126">
            <v>16.12574349715976</v>
          </cell>
          <cell r="I126">
            <v>119.50225878100255</v>
          </cell>
          <cell r="J126">
            <v>247.85956804733723</v>
          </cell>
        </row>
        <row r="127">
          <cell r="A127">
            <v>131</v>
          </cell>
          <cell r="B127" t="str">
            <v>ж/д</v>
          </cell>
          <cell r="D127" t="str">
            <v>Ленина</v>
          </cell>
          <cell r="E127">
            <v>74</v>
          </cell>
          <cell r="G127">
            <v>73.516393013100441</v>
          </cell>
          <cell r="H127">
            <v>14.304079280946747</v>
          </cell>
          <cell r="I127">
            <v>87.820472294047192</v>
          </cell>
          <cell r="J127">
            <v>219.85981065088757</v>
          </cell>
        </row>
        <row r="128">
          <cell r="A128">
            <v>132</v>
          </cell>
          <cell r="B128" t="str">
            <v>ж/д</v>
          </cell>
          <cell r="D128" t="str">
            <v>Ленина</v>
          </cell>
          <cell r="E128">
            <v>75</v>
          </cell>
          <cell r="G128">
            <v>111.55388209606986</v>
          </cell>
          <cell r="H128">
            <v>13.310973028284026</v>
          </cell>
          <cell r="I128">
            <v>124.86485512435388</v>
          </cell>
          <cell r="J128">
            <v>204.59534319526628</v>
          </cell>
        </row>
        <row r="129">
          <cell r="A129">
            <v>133</v>
          </cell>
          <cell r="B129" t="str">
            <v>ж/д</v>
          </cell>
          <cell r="D129" t="str">
            <v>Ленина</v>
          </cell>
          <cell r="E129">
            <v>83</v>
          </cell>
          <cell r="I129">
            <v>77.849999999999994</v>
          </cell>
          <cell r="J129">
            <v>185.7</v>
          </cell>
        </row>
        <row r="130">
          <cell r="A130">
            <v>134</v>
          </cell>
          <cell r="B130" t="str">
            <v>ж/д</v>
          </cell>
          <cell r="D130" t="str">
            <v>Ленина</v>
          </cell>
          <cell r="E130">
            <v>85</v>
          </cell>
          <cell r="G130">
            <v>100.82514847161572</v>
          </cell>
          <cell r="H130">
            <v>14.145671269940827</v>
          </cell>
          <cell r="I130">
            <v>114.97081974155654</v>
          </cell>
          <cell r="J130">
            <v>217.42501183431949</v>
          </cell>
        </row>
        <row r="131">
          <cell r="A131">
            <v>135</v>
          </cell>
          <cell r="B131" t="str">
            <v>ж/д</v>
          </cell>
          <cell r="D131" t="str">
            <v>Ленина</v>
          </cell>
          <cell r="E131">
            <v>88</v>
          </cell>
          <cell r="G131">
            <v>367.5586637554585</v>
          </cell>
          <cell r="H131">
            <v>53.003772630331362</v>
          </cell>
          <cell r="I131">
            <v>420.56243638578985</v>
          </cell>
          <cell r="J131">
            <v>814.69063372781056</v>
          </cell>
        </row>
        <row r="132">
          <cell r="A132">
            <v>136</v>
          </cell>
          <cell r="B132" t="str">
            <v>ж/д</v>
          </cell>
          <cell r="D132" t="str">
            <v>Ленина</v>
          </cell>
          <cell r="E132">
            <v>89</v>
          </cell>
          <cell r="G132">
            <v>94.279886462882089</v>
          </cell>
          <cell r="H132">
            <v>11.472227674792901</v>
          </cell>
          <cell r="I132">
            <v>105.75211413767499</v>
          </cell>
          <cell r="J132">
            <v>176.33304142011835</v>
          </cell>
        </row>
        <row r="133">
          <cell r="A133">
            <v>137</v>
          </cell>
          <cell r="B133" t="str">
            <v>ж/д</v>
          </cell>
          <cell r="D133" t="str">
            <v>Ленина</v>
          </cell>
          <cell r="E133">
            <v>90</v>
          </cell>
          <cell r="G133">
            <v>173.07972489082968</v>
          </cell>
          <cell r="H133">
            <v>24.194973224615389</v>
          </cell>
          <cell r="I133">
            <v>197.27469811544506</v>
          </cell>
          <cell r="J133">
            <v>371.88707692307696</v>
          </cell>
        </row>
        <row r="134">
          <cell r="A134">
            <v>138</v>
          </cell>
          <cell r="B134" t="str">
            <v>ж/д</v>
          </cell>
          <cell r="D134" t="str">
            <v>Ленина</v>
          </cell>
          <cell r="E134">
            <v>91</v>
          </cell>
          <cell r="G134">
            <v>77.488633187772933</v>
          </cell>
          <cell r="H134">
            <v>9.6928309002366877</v>
          </cell>
          <cell r="I134">
            <v>87.181464088009619</v>
          </cell>
          <cell r="J134">
            <v>148.98295266272189</v>
          </cell>
        </row>
        <row r="135">
          <cell r="A135">
            <v>139</v>
          </cell>
          <cell r="B135" t="str">
            <v>ж/д</v>
          </cell>
          <cell r="D135" t="str">
            <v>Ленина</v>
          </cell>
          <cell r="E135">
            <v>92</v>
          </cell>
          <cell r="G135">
            <v>325.15281222707421</v>
          </cell>
          <cell r="H135">
            <v>49.47799256556214</v>
          </cell>
          <cell r="I135">
            <v>374.63080479263635</v>
          </cell>
          <cell r="J135">
            <v>760.49788757396459</v>
          </cell>
        </row>
        <row r="136">
          <cell r="A136">
            <v>140</v>
          </cell>
          <cell r="B136" t="str">
            <v>ж/д</v>
          </cell>
          <cell r="D136" t="str">
            <v>Ленина</v>
          </cell>
          <cell r="E136">
            <v>93</v>
          </cell>
          <cell r="G136">
            <v>201.78681222707425</v>
          </cell>
          <cell r="H136">
            <v>29.961487020710067</v>
          </cell>
          <cell r="I136">
            <v>231.7482992477843</v>
          </cell>
          <cell r="J136">
            <v>460.52085798816574</v>
          </cell>
        </row>
        <row r="137">
          <cell r="A137">
            <v>141</v>
          </cell>
          <cell r="B137" t="str">
            <v>ж/д</v>
          </cell>
          <cell r="D137" t="str">
            <v>Ленина</v>
          </cell>
          <cell r="E137">
            <v>95</v>
          </cell>
          <cell r="G137">
            <v>93.201947598253284</v>
          </cell>
          <cell r="H137">
            <v>12.376020791360947</v>
          </cell>
          <cell r="I137">
            <v>105.57796838961423</v>
          </cell>
          <cell r="J137">
            <v>190.22472781065088</v>
          </cell>
        </row>
        <row r="138">
          <cell r="A138">
            <v>142</v>
          </cell>
          <cell r="B138" t="str">
            <v>ж/д</v>
          </cell>
          <cell r="D138" t="str">
            <v>Ленина</v>
          </cell>
          <cell r="E138">
            <v>96</v>
          </cell>
          <cell r="G138">
            <v>144.17584279475986</v>
          </cell>
          <cell r="H138">
            <v>22.390814383076926</v>
          </cell>
          <cell r="I138">
            <v>166.56665717783679</v>
          </cell>
          <cell r="J138">
            <v>344.15638461538464</v>
          </cell>
        </row>
        <row r="139">
          <cell r="A139">
            <v>143</v>
          </cell>
          <cell r="B139" t="str">
            <v>ж/д</v>
          </cell>
          <cell r="D139" t="str">
            <v>Ленина</v>
          </cell>
          <cell r="E139">
            <v>97</v>
          </cell>
          <cell r="G139">
            <v>92.431358078602628</v>
          </cell>
          <cell r="H139">
            <v>18.987090766508874</v>
          </cell>
          <cell r="I139">
            <v>111.4184488451115</v>
          </cell>
          <cell r="J139">
            <v>291.83969822485204</v>
          </cell>
        </row>
        <row r="140">
          <cell r="A140">
            <v>144</v>
          </cell>
          <cell r="B140" t="str">
            <v>ж/д</v>
          </cell>
          <cell r="D140" t="str">
            <v>Ленина</v>
          </cell>
          <cell r="E140">
            <v>100</v>
          </cell>
          <cell r="G140">
            <v>68.846886462882111</v>
          </cell>
          <cell r="H140">
            <v>8.4377803835502956</v>
          </cell>
          <cell r="I140">
            <v>77.284666846432401</v>
          </cell>
          <cell r="J140">
            <v>129.69228994082837</v>
          </cell>
        </row>
        <row r="141">
          <cell r="A141">
            <v>145</v>
          </cell>
          <cell r="B141" t="str">
            <v>ж/д</v>
          </cell>
          <cell r="D141" t="str">
            <v>Ленина</v>
          </cell>
          <cell r="E141">
            <v>101</v>
          </cell>
          <cell r="G141">
            <v>492.91920524017456</v>
          </cell>
          <cell r="H141">
            <v>91.579992801893539</v>
          </cell>
          <cell r="I141">
            <v>584.49919804206809</v>
          </cell>
          <cell r="J141">
            <v>1407.6236213017758</v>
          </cell>
        </row>
        <row r="142">
          <cell r="A142">
            <v>146</v>
          </cell>
          <cell r="B142" t="str">
            <v>ж/д</v>
          </cell>
          <cell r="D142" t="str">
            <v>Ленина</v>
          </cell>
          <cell r="E142">
            <v>102</v>
          </cell>
          <cell r="G142">
            <v>154.37485152838428</v>
          </cell>
          <cell r="H142">
            <v>22.71269892556213</v>
          </cell>
          <cell r="I142">
            <v>177.08755045394642</v>
          </cell>
          <cell r="J142">
            <v>349.10388757396447</v>
          </cell>
        </row>
        <row r="143">
          <cell r="A143">
            <v>147</v>
          </cell>
          <cell r="B143" t="str">
            <v>ж/д</v>
          </cell>
          <cell r="D143" t="str">
            <v>Ленина</v>
          </cell>
          <cell r="E143">
            <v>104</v>
          </cell>
          <cell r="G143">
            <v>68.990999999999985</v>
          </cell>
          <cell r="H143">
            <v>12.201982981538462</v>
          </cell>
          <cell r="I143">
            <v>81.192982981538449</v>
          </cell>
          <cell r="J143">
            <v>187.54969230769231</v>
          </cell>
        </row>
        <row r="144">
          <cell r="A144">
            <v>148</v>
          </cell>
          <cell r="B144" t="str">
            <v>ж/д</v>
          </cell>
          <cell r="D144" t="str">
            <v>Ленина</v>
          </cell>
          <cell r="E144">
            <v>105</v>
          </cell>
          <cell r="G144">
            <v>189.65670742358083</v>
          </cell>
          <cell r="H144">
            <v>31.28432620769231</v>
          </cell>
          <cell r="I144">
            <v>220.94103363127314</v>
          </cell>
          <cell r="J144">
            <v>480.85346153846154</v>
          </cell>
        </row>
        <row r="145">
          <cell r="A145">
            <v>149</v>
          </cell>
          <cell r="B145" t="str">
            <v>ж/д</v>
          </cell>
          <cell r="D145" t="str">
            <v>Ленина</v>
          </cell>
          <cell r="E145">
            <v>106</v>
          </cell>
          <cell r="G145">
            <v>107.5825283842795</v>
          </cell>
          <cell r="H145">
            <v>21.123539130887583</v>
          </cell>
          <cell r="I145">
            <v>128.70606751516709</v>
          </cell>
          <cell r="J145">
            <v>324.67782248520717</v>
          </cell>
        </row>
        <row r="146">
          <cell r="A146">
            <v>150</v>
          </cell>
          <cell r="B146" t="str">
            <v>ж/д</v>
          </cell>
          <cell r="D146" t="str">
            <v>Ленина</v>
          </cell>
          <cell r="E146">
            <v>107</v>
          </cell>
          <cell r="G146">
            <v>106.54106113537118</v>
          </cell>
          <cell r="H146">
            <v>22.641728474792902</v>
          </cell>
          <cell r="I146">
            <v>129.18278961016409</v>
          </cell>
          <cell r="J146">
            <v>348.01304142011833</v>
          </cell>
        </row>
        <row r="147">
          <cell r="A147">
            <v>151</v>
          </cell>
          <cell r="B147" t="str">
            <v>ж/д</v>
          </cell>
          <cell r="D147" t="str">
            <v>Ленина</v>
          </cell>
          <cell r="E147" t="str">
            <v>108
-108А</v>
          </cell>
          <cell r="G147">
            <v>257.98767248908297</v>
          </cell>
          <cell r="H147">
            <v>28.799132375147934</v>
          </cell>
          <cell r="I147">
            <v>286.78680486423093</v>
          </cell>
          <cell r="J147">
            <v>442.65497041420122</v>
          </cell>
        </row>
        <row r="148">
          <cell r="A148">
            <v>152</v>
          </cell>
          <cell r="B148" t="str">
            <v>ж/д</v>
          </cell>
          <cell r="D148" t="str">
            <v>Ленина</v>
          </cell>
          <cell r="E148">
            <v>109</v>
          </cell>
          <cell r="G148">
            <v>248.61826637554586</v>
          </cell>
          <cell r="H148">
            <v>39.723133692307691</v>
          </cell>
          <cell r="I148">
            <v>288.34140006785356</v>
          </cell>
          <cell r="J148">
            <v>610.56153846153836</v>
          </cell>
        </row>
        <row r="149">
          <cell r="A149">
            <v>153</v>
          </cell>
          <cell r="B149" t="str">
            <v>ж/д</v>
          </cell>
          <cell r="D149" t="str">
            <v>Ленина</v>
          </cell>
          <cell r="E149">
            <v>111</v>
          </cell>
          <cell r="G149">
            <v>142.66442358078604</v>
          </cell>
          <cell r="H149">
            <v>34.761543371124269</v>
          </cell>
          <cell r="I149">
            <v>177.42596695191031</v>
          </cell>
          <cell r="J149">
            <v>534.29977514792904</v>
          </cell>
        </row>
        <row r="150">
          <cell r="A150">
            <v>154</v>
          </cell>
          <cell r="B150" t="str">
            <v>ж/д</v>
          </cell>
          <cell r="D150" t="str">
            <v>Ленина</v>
          </cell>
          <cell r="E150">
            <v>112</v>
          </cell>
          <cell r="G150">
            <v>383.3943100436681</v>
          </cell>
          <cell r="H150">
            <v>75.200521849230796</v>
          </cell>
          <cell r="I150">
            <v>458.59483189289892</v>
          </cell>
          <cell r="J150">
            <v>1155.8641538461541</v>
          </cell>
        </row>
        <row r="151">
          <cell r="A151">
            <v>155</v>
          </cell>
          <cell r="B151" t="str">
            <v>ж/д</v>
          </cell>
          <cell r="D151" t="str">
            <v>Ленина</v>
          </cell>
          <cell r="E151">
            <v>114</v>
          </cell>
          <cell r="G151">
            <v>171.94707860262008</v>
          </cell>
          <cell r="H151">
            <v>31.307782070059169</v>
          </cell>
          <cell r="I151">
            <v>203.25486067267926</v>
          </cell>
          <cell r="J151">
            <v>481.21398816568041</v>
          </cell>
        </row>
        <row r="152">
          <cell r="A152">
            <v>156</v>
          </cell>
          <cell r="B152" t="str">
            <v>ж/д</v>
          </cell>
          <cell r="D152" t="str">
            <v>Ленина</v>
          </cell>
          <cell r="E152">
            <v>116</v>
          </cell>
          <cell r="G152">
            <v>345.60794323144103</v>
          </cell>
          <cell r="H152">
            <v>74.862974015502971</v>
          </cell>
          <cell r="I152">
            <v>420.470917246944</v>
          </cell>
          <cell r="J152">
            <v>1150.6758994082841</v>
          </cell>
        </row>
        <row r="153">
          <cell r="A153">
            <v>157</v>
          </cell>
          <cell r="B153" t="str">
            <v>ж/д</v>
          </cell>
          <cell r="D153" t="str">
            <v>Ленина</v>
          </cell>
          <cell r="E153">
            <v>118</v>
          </cell>
          <cell r="G153">
            <v>77.899572052401737</v>
          </cell>
          <cell r="H153">
            <v>19.518012704023672</v>
          </cell>
          <cell r="I153">
            <v>97.417584756425413</v>
          </cell>
          <cell r="J153">
            <v>300.00019526627221</v>
          </cell>
        </row>
        <row r="154">
          <cell r="A154">
            <v>158</v>
          </cell>
          <cell r="B154" t="str">
            <v>ж/д</v>
          </cell>
          <cell r="D154" t="str">
            <v>Ленина</v>
          </cell>
          <cell r="E154">
            <v>120</v>
          </cell>
          <cell r="I154">
            <v>86.572000000000003</v>
          </cell>
          <cell r="J154">
            <v>115.574</v>
          </cell>
        </row>
        <row r="155">
          <cell r="A155">
            <v>159</v>
          </cell>
          <cell r="B155" t="str">
            <v>ж/д</v>
          </cell>
          <cell r="D155" t="str">
            <v>Ленина</v>
          </cell>
          <cell r="E155">
            <v>122</v>
          </cell>
          <cell r="G155">
            <v>93.531838427947605</v>
          </cell>
          <cell r="H155">
            <v>16.12163509289941</v>
          </cell>
          <cell r="I155">
            <v>109.65347352084702</v>
          </cell>
          <cell r="J155">
            <v>247.79642011834321</v>
          </cell>
        </row>
        <row r="156">
          <cell r="A156">
            <v>160</v>
          </cell>
          <cell r="B156" t="str">
            <v>ж/д</v>
          </cell>
          <cell r="D156" t="str">
            <v>Ленина</v>
          </cell>
          <cell r="E156">
            <v>124</v>
          </cell>
          <cell r="G156">
            <v>106.1066943231441</v>
          </cell>
          <cell r="H156">
            <v>27.852011223431955</v>
          </cell>
          <cell r="I156">
            <v>133.95870554657606</v>
          </cell>
          <cell r="J156">
            <v>428.09731360946745</v>
          </cell>
        </row>
        <row r="157">
          <cell r="A157">
            <v>164</v>
          </cell>
          <cell r="B157" t="str">
            <v>ж/д</v>
          </cell>
          <cell r="D157" t="str">
            <v>Ленина</v>
          </cell>
          <cell r="E157">
            <v>134</v>
          </cell>
          <cell r="G157">
            <v>27.5824192139738</v>
          </cell>
          <cell r="H157">
            <v>3.08</v>
          </cell>
          <cell r="I157">
            <v>30.662419213973799</v>
          </cell>
          <cell r="J157">
            <v>47.344999999999999</v>
          </cell>
        </row>
        <row r="158">
          <cell r="A158">
            <v>165</v>
          </cell>
          <cell r="B158" t="str">
            <v>ж/д</v>
          </cell>
          <cell r="D158" t="str">
            <v>Мальского</v>
          </cell>
          <cell r="E158">
            <v>3</v>
          </cell>
          <cell r="G158">
            <v>98.741580786026176</v>
          </cell>
          <cell r="H158">
            <v>19.319112349940831</v>
          </cell>
          <cell r="I158">
            <v>118.060693135967</v>
          </cell>
          <cell r="J158">
            <v>296.94301183431952</v>
          </cell>
        </row>
        <row r="159">
          <cell r="A159">
            <v>166</v>
          </cell>
          <cell r="B159" t="str">
            <v>ж/д</v>
          </cell>
          <cell r="D159" t="str">
            <v>Мальского</v>
          </cell>
          <cell r="E159">
            <v>5</v>
          </cell>
          <cell r="G159">
            <v>112.53000436681222</v>
          </cell>
          <cell r="H159">
            <v>10.66124207076923</v>
          </cell>
          <cell r="I159">
            <v>123.19124643758146</v>
          </cell>
          <cell r="J159">
            <v>163.86784615384613</v>
          </cell>
        </row>
        <row r="160">
          <cell r="A160">
            <v>167</v>
          </cell>
          <cell r="B160" t="str">
            <v>ж/д</v>
          </cell>
          <cell r="D160" t="str">
            <v>Мальского</v>
          </cell>
          <cell r="E160">
            <v>7</v>
          </cell>
          <cell r="G160">
            <v>108.71859388646288</v>
          </cell>
          <cell r="H160">
            <v>20.803351537988167</v>
          </cell>
          <cell r="I160">
            <v>129.52194542445105</v>
          </cell>
          <cell r="J160">
            <v>319.75640236686388</v>
          </cell>
        </row>
        <row r="161">
          <cell r="A161">
            <v>168</v>
          </cell>
          <cell r="B161" t="str">
            <v>ж/д</v>
          </cell>
          <cell r="D161" t="str">
            <v>Мальского</v>
          </cell>
          <cell r="E161">
            <v>9</v>
          </cell>
          <cell r="G161">
            <v>99.17784716157206</v>
          </cell>
          <cell r="H161">
            <v>24.077046392544382</v>
          </cell>
          <cell r="I161">
            <v>123.25489355411645</v>
          </cell>
          <cell r="J161">
            <v>370.07449112426036</v>
          </cell>
        </row>
        <row r="162">
          <cell r="A162">
            <v>169</v>
          </cell>
          <cell r="B162" t="str">
            <v>ж/д</v>
          </cell>
          <cell r="D162" t="str">
            <v>М.Сибиряка</v>
          </cell>
          <cell r="E162">
            <v>33</v>
          </cell>
          <cell r="F162" t="str">
            <v>А</v>
          </cell>
          <cell r="G162">
            <v>39.939965065502179</v>
          </cell>
          <cell r="H162">
            <v>5.0314331936094669</v>
          </cell>
          <cell r="I162">
            <v>44.971398259111645</v>
          </cell>
          <cell r="J162">
            <v>77.335278106508866</v>
          </cell>
        </row>
        <row r="163">
          <cell r="A163">
            <v>170</v>
          </cell>
          <cell r="B163" t="str">
            <v>ж/д</v>
          </cell>
          <cell r="D163" t="str">
            <v>М.Сибиряка</v>
          </cell>
          <cell r="E163">
            <v>39</v>
          </cell>
          <cell r="G163">
            <v>61.505074235807861</v>
          </cell>
          <cell r="H163">
            <v>10.689353380355032</v>
          </cell>
          <cell r="I163">
            <v>72.194427616162898</v>
          </cell>
          <cell r="J163">
            <v>164.29992899408285</v>
          </cell>
        </row>
        <row r="164">
          <cell r="A164">
            <v>171</v>
          </cell>
          <cell r="B164" t="str">
            <v>ж/д</v>
          </cell>
          <cell r="D164" t="str">
            <v>М.Сибиряка</v>
          </cell>
          <cell r="E164">
            <v>41</v>
          </cell>
          <cell r="I164">
            <v>79.14</v>
          </cell>
          <cell r="J164">
            <v>155.22</v>
          </cell>
        </row>
        <row r="165">
          <cell r="A165">
            <v>172</v>
          </cell>
          <cell r="B165" t="str">
            <v>ж/д</v>
          </cell>
          <cell r="D165" t="str">
            <v>М.Сибиряка</v>
          </cell>
          <cell r="E165">
            <v>43</v>
          </cell>
          <cell r="I165">
            <v>87.71</v>
          </cell>
          <cell r="J165">
            <v>152.53</v>
          </cell>
        </row>
        <row r="166">
          <cell r="A166">
            <v>173</v>
          </cell>
          <cell r="B166" t="str">
            <v>ж/д</v>
          </cell>
          <cell r="D166" t="str">
            <v>М.Сибиряка</v>
          </cell>
          <cell r="E166">
            <v>45</v>
          </cell>
          <cell r="G166">
            <v>56.377393013100438</v>
          </cell>
          <cell r="H166">
            <v>8.2994454998816565</v>
          </cell>
          <cell r="I166">
            <v>64.676838512982101</v>
          </cell>
          <cell r="J166">
            <v>127.56602366863903</v>
          </cell>
        </row>
        <row r="167">
          <cell r="A167">
            <v>174</v>
          </cell>
          <cell r="B167" t="str">
            <v>ж/д</v>
          </cell>
          <cell r="D167" t="str">
            <v>М.Сибиряка</v>
          </cell>
          <cell r="E167">
            <v>51</v>
          </cell>
          <cell r="G167">
            <v>134.41575982532748</v>
          </cell>
          <cell r="H167">
            <v>18.130309851952664</v>
          </cell>
          <cell r="I167">
            <v>152.54606967728014</v>
          </cell>
          <cell r="J167">
            <v>278.67060946745562</v>
          </cell>
        </row>
        <row r="168">
          <cell r="A168">
            <v>175</v>
          </cell>
          <cell r="B168" t="str">
            <v>ж/д</v>
          </cell>
          <cell r="D168" t="str">
            <v>М.Сибиряка</v>
          </cell>
          <cell r="E168">
            <v>53</v>
          </cell>
          <cell r="G168">
            <v>106.41138427947598</v>
          </cell>
          <cell r="H168">
            <v>12.280221288757398</v>
          </cell>
          <cell r="I168">
            <v>118.69160556823338</v>
          </cell>
          <cell r="J168">
            <v>188.75224852071005</v>
          </cell>
        </row>
        <row r="169">
          <cell r="A169">
            <v>176</v>
          </cell>
          <cell r="B169" t="str">
            <v>ж/д</v>
          </cell>
          <cell r="D169" t="str">
            <v>М.Сибиряка</v>
          </cell>
          <cell r="E169">
            <v>55</v>
          </cell>
          <cell r="G169">
            <v>134.54784279475984</v>
          </cell>
          <cell r="H169">
            <v>19.658379461538463</v>
          </cell>
          <cell r="I169">
            <v>154.2062222562983</v>
          </cell>
          <cell r="J169">
            <v>302.15769230769229</v>
          </cell>
        </row>
        <row r="170">
          <cell r="A170">
            <v>177</v>
          </cell>
          <cell r="B170" t="str">
            <v>ж/д</v>
          </cell>
          <cell r="D170" t="str">
            <v>М.Сибиряка</v>
          </cell>
          <cell r="E170">
            <v>59</v>
          </cell>
          <cell r="G170">
            <v>178.13636244541482</v>
          </cell>
          <cell r="H170">
            <v>29.655031322485208</v>
          </cell>
          <cell r="I170">
            <v>207.79139376790002</v>
          </cell>
          <cell r="J170">
            <v>455.81050295857983</v>
          </cell>
        </row>
        <row r="171">
          <cell r="A171">
            <v>178</v>
          </cell>
          <cell r="B171" t="str">
            <v>ж/д</v>
          </cell>
          <cell r="D171" t="str">
            <v>М.Сибиряка</v>
          </cell>
          <cell r="E171">
            <v>61</v>
          </cell>
          <cell r="G171">
            <v>195.45721397379916</v>
          </cell>
          <cell r="H171">
            <v>37.12520435372781</v>
          </cell>
          <cell r="I171">
            <v>232.58241832752697</v>
          </cell>
          <cell r="J171">
            <v>570.63025443786978</v>
          </cell>
        </row>
        <row r="172">
          <cell r="A172">
            <v>179</v>
          </cell>
          <cell r="B172" t="str">
            <v>ж/д</v>
          </cell>
          <cell r="D172" t="str">
            <v>Мира</v>
          </cell>
          <cell r="E172">
            <v>1</v>
          </cell>
          <cell r="G172">
            <v>294.55599999999998</v>
          </cell>
          <cell r="H172">
            <v>49.998956088402373</v>
          </cell>
          <cell r="I172">
            <v>344.55495608840238</v>
          </cell>
          <cell r="J172">
            <v>768.5053195266272</v>
          </cell>
        </row>
        <row r="173">
          <cell r="A173">
            <v>180</v>
          </cell>
          <cell r="B173" t="str">
            <v>ж/д</v>
          </cell>
          <cell r="D173" t="str">
            <v>Мира</v>
          </cell>
          <cell r="E173">
            <v>2</v>
          </cell>
          <cell r="F173" t="str">
            <v>А</v>
          </cell>
          <cell r="G173">
            <v>180.4244497816594</v>
          </cell>
          <cell r="H173">
            <v>31.734710024733733</v>
          </cell>
          <cell r="I173">
            <v>212.15915980639315</v>
          </cell>
          <cell r="J173">
            <v>487.7760532544379</v>
          </cell>
        </row>
        <row r="174">
          <cell r="A174">
            <v>181</v>
          </cell>
          <cell r="B174" t="str">
            <v>ж/д</v>
          </cell>
          <cell r="D174" t="str">
            <v>Мира</v>
          </cell>
          <cell r="E174">
            <v>2</v>
          </cell>
          <cell r="F174" t="str">
            <v>Б-Г</v>
          </cell>
          <cell r="G174">
            <v>160.66468558951965</v>
          </cell>
          <cell r="H174">
            <v>30.28718969976331</v>
          </cell>
          <cell r="I174">
            <v>190.95187528928295</v>
          </cell>
          <cell r="J174">
            <v>465.52704733727802</v>
          </cell>
        </row>
        <row r="175">
          <cell r="A175">
            <v>182</v>
          </cell>
          <cell r="B175" t="str">
            <v>ж/д</v>
          </cell>
          <cell r="D175" t="str">
            <v>Мира</v>
          </cell>
          <cell r="E175">
            <v>2</v>
          </cell>
          <cell r="G175">
            <v>114.57393449781659</v>
          </cell>
          <cell r="H175">
            <v>16.092574831242604</v>
          </cell>
          <cell r="I175">
            <v>130.66650932905921</v>
          </cell>
          <cell r="J175">
            <v>247.34975147928992</v>
          </cell>
        </row>
        <row r="176">
          <cell r="A176">
            <v>183</v>
          </cell>
          <cell r="B176" t="str">
            <v>ж/д</v>
          </cell>
          <cell r="D176" t="str">
            <v>Мира</v>
          </cell>
          <cell r="E176">
            <v>3</v>
          </cell>
          <cell r="G176">
            <v>241.75527074235808</v>
          </cell>
          <cell r="H176">
            <v>44.572870474674559</v>
          </cell>
          <cell r="I176">
            <v>286.32814121703262</v>
          </cell>
          <cell r="J176">
            <v>685.10406508875735</v>
          </cell>
        </row>
        <row r="177">
          <cell r="A177">
            <v>184</v>
          </cell>
          <cell r="B177" t="str">
            <v>ж/д</v>
          </cell>
          <cell r="D177" t="str">
            <v>Мира</v>
          </cell>
          <cell r="E177">
            <v>4</v>
          </cell>
          <cell r="F177" t="str">
            <v>А</v>
          </cell>
          <cell r="G177">
            <v>67.03166375545851</v>
          </cell>
          <cell r="H177">
            <v>8.7999898069822482</v>
          </cell>
          <cell r="I177">
            <v>75.831653562440763</v>
          </cell>
          <cell r="J177">
            <v>135.25960355029585</v>
          </cell>
        </row>
        <row r="178">
          <cell r="A178">
            <v>185</v>
          </cell>
          <cell r="B178" t="str">
            <v>ж/д</v>
          </cell>
          <cell r="D178" t="str">
            <v>Мира</v>
          </cell>
          <cell r="E178">
            <v>4</v>
          </cell>
          <cell r="I178">
            <v>82.97</v>
          </cell>
          <cell r="J178">
            <v>222.04</v>
          </cell>
        </row>
        <row r="179">
          <cell r="A179">
            <v>186</v>
          </cell>
          <cell r="B179" t="str">
            <v>ж/д</v>
          </cell>
          <cell r="D179" t="str">
            <v>Мира</v>
          </cell>
          <cell r="E179">
            <v>8</v>
          </cell>
          <cell r="G179">
            <v>188.20898689956329</v>
          </cell>
          <cell r="H179">
            <v>50.588556756331364</v>
          </cell>
          <cell r="I179">
            <v>238.79754365589466</v>
          </cell>
          <cell r="J179">
            <v>777.56773372781061</v>
          </cell>
        </row>
        <row r="180">
          <cell r="A180">
            <v>187</v>
          </cell>
          <cell r="B180" t="str">
            <v>ж/д</v>
          </cell>
          <cell r="D180" t="str">
            <v>Мира</v>
          </cell>
          <cell r="E180">
            <v>9</v>
          </cell>
          <cell r="G180">
            <v>192.57025764192136</v>
          </cell>
          <cell r="H180">
            <v>24.215749692899411</v>
          </cell>
          <cell r="I180">
            <v>216.78600733482077</v>
          </cell>
          <cell r="J180">
            <v>372.2064201183432</v>
          </cell>
        </row>
        <row r="181">
          <cell r="A181">
            <v>188</v>
          </cell>
          <cell r="B181" t="str">
            <v>ж/д</v>
          </cell>
          <cell r="D181" t="str">
            <v>Мира</v>
          </cell>
          <cell r="E181">
            <v>10</v>
          </cell>
          <cell r="G181">
            <v>113.85589956331876</v>
          </cell>
          <cell r="H181">
            <v>20.796820514911243</v>
          </cell>
          <cell r="I181">
            <v>134.65272007823</v>
          </cell>
          <cell r="J181">
            <v>319.65601775147928</v>
          </cell>
        </row>
        <row r="182">
          <cell r="A182">
            <v>189</v>
          </cell>
          <cell r="B182" t="str">
            <v>ж/д</v>
          </cell>
          <cell r="D182" t="str">
            <v>Мира</v>
          </cell>
          <cell r="E182">
            <v>11</v>
          </cell>
          <cell r="G182">
            <v>151.51360262008737</v>
          </cell>
          <cell r="H182">
            <v>25.484654909822492</v>
          </cell>
          <cell r="I182">
            <v>176.99825752990986</v>
          </cell>
          <cell r="J182">
            <v>391.71003550295865</v>
          </cell>
        </row>
        <row r="183">
          <cell r="A183">
            <v>190</v>
          </cell>
          <cell r="B183" t="str">
            <v>ж/д</v>
          </cell>
          <cell r="D183" t="str">
            <v>Мира</v>
          </cell>
          <cell r="E183">
            <v>13</v>
          </cell>
          <cell r="G183">
            <v>156.64508296943231</v>
          </cell>
          <cell r="H183">
            <v>28.891013263905332</v>
          </cell>
          <cell r="I183">
            <v>185.53609623333764</v>
          </cell>
          <cell r="J183">
            <v>444.0672189349113</v>
          </cell>
        </row>
        <row r="184">
          <cell r="A184">
            <v>191</v>
          </cell>
          <cell r="B184" t="str">
            <v>ж/д</v>
          </cell>
          <cell r="D184" t="str">
            <v>Мира</v>
          </cell>
          <cell r="E184">
            <v>18</v>
          </cell>
          <cell r="G184">
            <v>130.2211441048035</v>
          </cell>
          <cell r="H184">
            <v>15.928160511834321</v>
          </cell>
          <cell r="I184">
            <v>146.14930461663783</v>
          </cell>
          <cell r="J184">
            <v>244.82263313609468</v>
          </cell>
        </row>
        <row r="185">
          <cell r="A185">
            <v>192</v>
          </cell>
          <cell r="B185" t="str">
            <v>ж/д</v>
          </cell>
          <cell r="D185" t="str">
            <v>Мира</v>
          </cell>
          <cell r="E185">
            <v>22</v>
          </cell>
          <cell r="G185">
            <v>477.51691266375548</v>
          </cell>
          <cell r="H185">
            <v>76.503019969467459</v>
          </cell>
          <cell r="I185">
            <v>554.01993263322288</v>
          </cell>
          <cell r="J185">
            <v>1175.8841065088757</v>
          </cell>
        </row>
        <row r="186">
          <cell r="A186">
            <v>194</v>
          </cell>
          <cell r="B186" t="str">
            <v>ж/д</v>
          </cell>
          <cell r="D186" t="str">
            <v>Мира</v>
          </cell>
          <cell r="E186">
            <v>26</v>
          </cell>
          <cell r="I186">
            <v>73.718999999999994</v>
          </cell>
          <cell r="J186">
            <v>96.647999999999996</v>
          </cell>
        </row>
        <row r="187">
          <cell r="A187">
            <v>195</v>
          </cell>
          <cell r="B187" t="str">
            <v>ж/д</v>
          </cell>
          <cell r="D187" t="str">
            <v>Мира</v>
          </cell>
          <cell r="E187">
            <v>32</v>
          </cell>
          <cell r="G187">
            <v>518.19631441048045</v>
          </cell>
          <cell r="H187">
            <v>119.13722601964497</v>
          </cell>
          <cell r="I187">
            <v>637.33354043012537</v>
          </cell>
          <cell r="J187">
            <v>1831.1900710059169</v>
          </cell>
        </row>
        <row r="188">
          <cell r="A188">
            <v>196</v>
          </cell>
          <cell r="B188" t="str">
            <v>ж/д</v>
          </cell>
          <cell r="D188" t="str">
            <v>Мира</v>
          </cell>
          <cell r="E188">
            <v>34</v>
          </cell>
          <cell r="I188">
            <v>80.034999999999997</v>
          </cell>
          <cell r="J188">
            <v>113.60899999999999</v>
          </cell>
        </row>
        <row r="189">
          <cell r="A189">
            <v>197</v>
          </cell>
          <cell r="B189" t="str">
            <v>ж/д</v>
          </cell>
          <cell r="D189" t="str">
            <v>Мира</v>
          </cell>
          <cell r="E189">
            <v>36</v>
          </cell>
          <cell r="G189">
            <v>65.841144104803504</v>
          </cell>
          <cell r="H189">
            <v>14.039288160710059</v>
          </cell>
          <cell r="I189">
            <v>79.880432265513562</v>
          </cell>
          <cell r="J189">
            <v>215.78985798816566</v>
          </cell>
        </row>
        <row r="190">
          <cell r="A190">
            <v>198</v>
          </cell>
          <cell r="B190" t="str">
            <v>ж/д</v>
          </cell>
          <cell r="D190" t="str">
            <v>Мира</v>
          </cell>
          <cell r="E190">
            <v>38</v>
          </cell>
          <cell r="I190">
            <v>88.95</v>
          </cell>
          <cell r="J190">
            <v>178.83</v>
          </cell>
        </row>
        <row r="191">
          <cell r="A191">
            <v>199</v>
          </cell>
          <cell r="B191" t="str">
            <v>ж/д</v>
          </cell>
          <cell r="D191" t="str">
            <v>Мира</v>
          </cell>
          <cell r="E191">
            <v>40</v>
          </cell>
          <cell r="G191">
            <v>48.447222707423578</v>
          </cell>
          <cell r="H191">
            <v>5.2613475342011835</v>
          </cell>
          <cell r="I191">
            <v>53.708570241624763</v>
          </cell>
          <cell r="J191">
            <v>80.869159763313604</v>
          </cell>
        </row>
        <row r="192">
          <cell r="A192">
            <v>201</v>
          </cell>
          <cell r="B192" t="str">
            <v>ж/д</v>
          </cell>
          <cell r="D192" t="str">
            <v>Мира</v>
          </cell>
          <cell r="E192">
            <v>44</v>
          </cell>
          <cell r="G192">
            <v>177.02410480349346</v>
          </cell>
          <cell r="H192">
            <v>24.870950859289948</v>
          </cell>
          <cell r="I192">
            <v>201.89505566278342</v>
          </cell>
          <cell r="J192">
            <v>382.27714201183437</v>
          </cell>
        </row>
        <row r="193">
          <cell r="A193">
            <v>202</v>
          </cell>
          <cell r="B193" t="str">
            <v>ж/д</v>
          </cell>
          <cell r="D193" t="str">
            <v>Мира</v>
          </cell>
          <cell r="E193">
            <v>46</v>
          </cell>
          <cell r="G193">
            <v>326.4318515283843</v>
          </cell>
          <cell r="H193">
            <v>38.997040224142026</v>
          </cell>
          <cell r="I193">
            <v>365.42889175252634</v>
          </cell>
          <cell r="J193">
            <v>599.40117159763327</v>
          </cell>
        </row>
        <row r="194">
          <cell r="A194">
            <v>203</v>
          </cell>
          <cell r="B194" t="str">
            <v>ж/д</v>
          </cell>
          <cell r="D194" t="str">
            <v>Мира</v>
          </cell>
          <cell r="E194">
            <v>48</v>
          </cell>
          <cell r="I194">
            <v>77.45</v>
          </cell>
          <cell r="J194">
            <v>189.82</v>
          </cell>
        </row>
        <row r="195">
          <cell r="A195">
            <v>204</v>
          </cell>
          <cell r="B195" t="str">
            <v>ж/д</v>
          </cell>
          <cell r="D195" t="str">
            <v>Орджоникидзе</v>
          </cell>
          <cell r="E195">
            <v>3</v>
          </cell>
          <cell r="F195" t="str">
            <v>А</v>
          </cell>
          <cell r="G195">
            <v>85.9763886462882</v>
          </cell>
          <cell r="H195">
            <v>11.804662331479289</v>
          </cell>
          <cell r="I195">
            <v>97.781050977767492</v>
          </cell>
          <cell r="J195">
            <v>181.44270414201179</v>
          </cell>
        </row>
        <row r="196">
          <cell r="A196">
            <v>205</v>
          </cell>
          <cell r="B196" t="str">
            <v>ж/д</v>
          </cell>
          <cell r="D196" t="str">
            <v>Орджоникидзе</v>
          </cell>
          <cell r="E196">
            <v>27</v>
          </cell>
          <cell r="G196">
            <v>40.828200873362448</v>
          </cell>
          <cell r="H196">
            <v>5.9813900373964506</v>
          </cell>
          <cell r="I196">
            <v>46.809590910758899</v>
          </cell>
          <cell r="J196">
            <v>91.93652071005917</v>
          </cell>
        </row>
        <row r="197">
          <cell r="A197">
            <v>206</v>
          </cell>
          <cell r="B197" t="str">
            <v>ж/д</v>
          </cell>
          <cell r="D197" t="str">
            <v>Орджоникидзе</v>
          </cell>
          <cell r="E197">
            <v>30</v>
          </cell>
          <cell r="G197">
            <v>35.622890829694327</v>
          </cell>
          <cell r="H197">
            <v>3.6500492459171596</v>
          </cell>
          <cell r="I197">
            <v>39.272940075611487</v>
          </cell>
          <cell r="J197">
            <v>56.102816568047331</v>
          </cell>
        </row>
        <row r="198">
          <cell r="A198">
            <v>207</v>
          </cell>
          <cell r="B198" t="str">
            <v>ж/д</v>
          </cell>
          <cell r="D198" t="str">
            <v>Орджоникидзе</v>
          </cell>
          <cell r="E198">
            <v>32</v>
          </cell>
          <cell r="G198">
            <v>32.397305676855893</v>
          </cell>
          <cell r="H198">
            <v>4.7458544409467462</v>
          </cell>
          <cell r="I198">
            <v>37.143160117802637</v>
          </cell>
          <cell r="J198">
            <v>72.94581065088758</v>
          </cell>
        </row>
        <row r="199">
          <cell r="A199">
            <v>208</v>
          </cell>
          <cell r="B199" t="str">
            <v>ж/д</v>
          </cell>
          <cell r="D199" t="str">
            <v>Победы</v>
          </cell>
          <cell r="E199">
            <v>2</v>
          </cell>
          <cell r="F199" t="str">
            <v>А</v>
          </cell>
          <cell r="I199">
            <v>115.167</v>
          </cell>
          <cell r="J199">
            <v>230.66900000000001</v>
          </cell>
        </row>
        <row r="200">
          <cell r="A200">
            <v>209</v>
          </cell>
          <cell r="B200" t="str">
            <v>ж/д</v>
          </cell>
          <cell r="D200" t="str">
            <v>Победы</v>
          </cell>
          <cell r="E200">
            <v>18</v>
          </cell>
          <cell r="G200">
            <v>36.569506550218335</v>
          </cell>
          <cell r="H200">
            <v>7.6529519489940814</v>
          </cell>
          <cell r="I200">
            <v>44.222458499212415</v>
          </cell>
          <cell r="J200">
            <v>137.56879289940827</v>
          </cell>
        </row>
        <row r="201">
          <cell r="A201">
            <v>210</v>
          </cell>
          <cell r="B201" t="str">
            <v>ж/д</v>
          </cell>
          <cell r="D201" t="str">
            <v>Победы</v>
          </cell>
          <cell r="E201">
            <v>20</v>
          </cell>
          <cell r="I201">
            <v>85.742000000000004</v>
          </cell>
          <cell r="J201">
            <v>202.33799999999999</v>
          </cell>
        </row>
        <row r="202">
          <cell r="A202">
            <v>211</v>
          </cell>
          <cell r="B202" t="str">
            <v>ж/д</v>
          </cell>
          <cell r="D202" t="str">
            <v>Победы</v>
          </cell>
          <cell r="E202">
            <v>22</v>
          </cell>
          <cell r="G202">
            <v>31.159423580786029</v>
          </cell>
          <cell r="H202">
            <v>6.2003120927218935</v>
          </cell>
          <cell r="I202">
            <v>37.35973567350792</v>
          </cell>
          <cell r="J202">
            <v>111.45626627218935</v>
          </cell>
        </row>
        <row r="203">
          <cell r="A203">
            <v>212</v>
          </cell>
          <cell r="B203" t="str">
            <v>ж/д</v>
          </cell>
          <cell r="D203" t="str">
            <v>Победы</v>
          </cell>
          <cell r="E203">
            <v>26</v>
          </cell>
          <cell r="G203">
            <v>69.895445414847174</v>
          </cell>
          <cell r="H203">
            <v>11.204417891360945</v>
          </cell>
          <cell r="I203">
            <v>81.099863306208121</v>
          </cell>
          <cell r="J203">
            <v>201.40963313609467</v>
          </cell>
        </row>
        <row r="204">
          <cell r="A204">
            <v>213</v>
          </cell>
          <cell r="B204" t="str">
            <v>ж/д</v>
          </cell>
          <cell r="D204" t="str">
            <v>Победы</v>
          </cell>
          <cell r="E204">
            <v>30</v>
          </cell>
          <cell r="G204">
            <v>73.879209606986905</v>
          </cell>
          <cell r="H204">
            <v>13.358990003076924</v>
          </cell>
          <cell r="I204">
            <v>87.23819961006383</v>
          </cell>
          <cell r="J204">
            <v>205.3333846153846</v>
          </cell>
        </row>
        <row r="205">
          <cell r="A205">
            <v>217</v>
          </cell>
          <cell r="B205" t="str">
            <v>ж/д</v>
          </cell>
          <cell r="D205" t="str">
            <v>Победы</v>
          </cell>
          <cell r="E205">
            <v>42</v>
          </cell>
          <cell r="I205">
            <v>77.09</v>
          </cell>
          <cell r="J205">
            <v>225.69</v>
          </cell>
        </row>
        <row r="206">
          <cell r="A206">
            <v>218</v>
          </cell>
          <cell r="B206" t="str">
            <v>ж/д</v>
          </cell>
          <cell r="D206" t="str">
            <v>Победы</v>
          </cell>
          <cell r="E206">
            <v>44</v>
          </cell>
          <cell r="G206">
            <v>55.398737991266373</v>
          </cell>
          <cell r="H206">
            <v>12.668755759053257</v>
          </cell>
          <cell r="I206">
            <v>68.067493750319628</v>
          </cell>
          <cell r="J206">
            <v>194.72418934911244</v>
          </cell>
        </row>
        <row r="207">
          <cell r="A207">
            <v>220</v>
          </cell>
          <cell r="B207" t="str">
            <v>ж/д</v>
          </cell>
          <cell r="D207" t="str">
            <v>Победы</v>
          </cell>
          <cell r="E207">
            <v>50</v>
          </cell>
          <cell r="G207">
            <v>128.18417903930131</v>
          </cell>
          <cell r="H207">
            <v>23.306441490177516</v>
          </cell>
          <cell r="I207">
            <v>151.49062052947883</v>
          </cell>
          <cell r="J207">
            <v>358.22996449704141</v>
          </cell>
        </row>
        <row r="208">
          <cell r="A208">
            <v>221</v>
          </cell>
          <cell r="B208" t="str">
            <v>ж/д</v>
          </cell>
          <cell r="D208" t="str">
            <v>Пушкина</v>
          </cell>
          <cell r="E208">
            <v>16</v>
          </cell>
          <cell r="G208">
            <v>53.472327510917033</v>
          </cell>
          <cell r="H208">
            <v>7.9775051366863918</v>
          </cell>
          <cell r="I208">
            <v>61.449832647603422</v>
          </cell>
          <cell r="J208">
            <v>122.6176627218935</v>
          </cell>
        </row>
        <row r="209">
          <cell r="B209" t="str">
            <v>ж/д</v>
          </cell>
          <cell r="D209" t="str">
            <v>Пушкина</v>
          </cell>
          <cell r="E209">
            <v>18</v>
          </cell>
          <cell r="I209">
            <v>37.728999999999999</v>
          </cell>
          <cell r="J209">
            <v>26.373000000000001</v>
          </cell>
        </row>
        <row r="210">
          <cell r="A210">
            <v>222</v>
          </cell>
          <cell r="B210" t="str">
            <v>ж/д</v>
          </cell>
          <cell r="D210" t="str">
            <v>Пушкина</v>
          </cell>
          <cell r="E210">
            <v>19</v>
          </cell>
          <cell r="G210">
            <v>53.063794759825328</v>
          </cell>
          <cell r="H210">
            <v>5.4335320964497047</v>
          </cell>
          <cell r="I210">
            <v>58.497326856275031</v>
          </cell>
          <cell r="J210">
            <v>83.515710059171596</v>
          </cell>
        </row>
        <row r="211">
          <cell r="A211">
            <v>223</v>
          </cell>
          <cell r="B211" t="str">
            <v>ж/д</v>
          </cell>
          <cell r="D211" t="str">
            <v>Пушкина</v>
          </cell>
          <cell r="E211">
            <v>20</v>
          </cell>
          <cell r="G211">
            <v>32.26193013100437</v>
          </cell>
          <cell r="H211">
            <v>6.2118849133727814</v>
          </cell>
          <cell r="I211">
            <v>38.473815044377147</v>
          </cell>
          <cell r="J211">
            <v>95.479325443786976</v>
          </cell>
        </row>
        <row r="212">
          <cell r="A212">
            <v>224</v>
          </cell>
          <cell r="B212" t="str">
            <v>ж/д</v>
          </cell>
          <cell r="D212" t="str">
            <v>Пушкина</v>
          </cell>
          <cell r="E212">
            <v>21</v>
          </cell>
          <cell r="G212">
            <v>44.964056768558947</v>
          </cell>
          <cell r="H212">
            <v>4.6467838447337275</v>
          </cell>
          <cell r="I212">
            <v>49.610840613292673</v>
          </cell>
          <cell r="J212">
            <v>71.42305325443786</v>
          </cell>
        </row>
        <row r="213">
          <cell r="A213">
            <v>225</v>
          </cell>
          <cell r="B213" t="str">
            <v>ж/д</v>
          </cell>
          <cell r="D213" t="str">
            <v>Пушкина</v>
          </cell>
          <cell r="E213">
            <v>22</v>
          </cell>
          <cell r="G213">
            <v>55.067200873362452</v>
          </cell>
          <cell r="H213">
            <v>6.562171033136095</v>
          </cell>
          <cell r="I213">
            <v>61.629371906498548</v>
          </cell>
          <cell r="J213">
            <v>100.86337278106508</v>
          </cell>
        </row>
        <row r="214">
          <cell r="A214">
            <v>226</v>
          </cell>
          <cell r="B214" t="str">
            <v>ж/д</v>
          </cell>
          <cell r="D214" t="str">
            <v>Пушкина</v>
          </cell>
          <cell r="E214">
            <v>23</v>
          </cell>
          <cell r="G214">
            <v>51.366598253275114</v>
          </cell>
          <cell r="H214">
            <v>9.1691098343195296</v>
          </cell>
          <cell r="I214">
            <v>60.535708087594642</v>
          </cell>
          <cell r="J214">
            <v>140.93313609467458</v>
          </cell>
        </row>
        <row r="215">
          <cell r="A215">
            <v>227</v>
          </cell>
          <cell r="B215" t="str">
            <v>ж/д</v>
          </cell>
          <cell r="D215" t="str">
            <v>Пушкина</v>
          </cell>
          <cell r="E215">
            <v>25</v>
          </cell>
          <cell r="G215">
            <v>40.285052401746725</v>
          </cell>
          <cell r="H215">
            <v>6.3957360040236688</v>
          </cell>
          <cell r="I215">
            <v>46.680788405770393</v>
          </cell>
          <cell r="J215">
            <v>98.305195266272179</v>
          </cell>
        </row>
        <row r="216">
          <cell r="A216">
            <v>228</v>
          </cell>
          <cell r="B216" t="str">
            <v>ж/д</v>
          </cell>
          <cell r="D216" t="str">
            <v>Пушкина</v>
          </cell>
          <cell r="E216">
            <v>27</v>
          </cell>
          <cell r="G216">
            <v>33.202593886462878</v>
          </cell>
          <cell r="H216">
            <v>5.2794334442603557</v>
          </cell>
          <cell r="I216">
            <v>38.482027330723234</v>
          </cell>
          <cell r="J216">
            <v>81.147147928994087</v>
          </cell>
        </row>
        <row r="217">
          <cell r="A217">
            <v>229</v>
          </cell>
          <cell r="B217" t="str">
            <v>ж/д</v>
          </cell>
          <cell r="D217" t="str">
            <v>Пушкина</v>
          </cell>
          <cell r="E217">
            <v>29</v>
          </cell>
          <cell r="G217">
            <v>35.946956331877736</v>
          </cell>
          <cell r="H217">
            <v>4.8528515779881669</v>
          </cell>
          <cell r="I217">
            <v>40.799807909865905</v>
          </cell>
          <cell r="J217">
            <v>74.590402366863913</v>
          </cell>
        </row>
        <row r="218">
          <cell r="A218">
            <v>230</v>
          </cell>
          <cell r="B218" t="str">
            <v>ж/д</v>
          </cell>
          <cell r="D218" t="str">
            <v>Пушкина</v>
          </cell>
          <cell r="E218">
            <v>35</v>
          </cell>
          <cell r="G218">
            <v>55.353275109170305</v>
          </cell>
          <cell r="H218">
            <v>8.1145896364497059</v>
          </cell>
          <cell r="I218">
            <v>63.467864745620012</v>
          </cell>
          <cell r="J218">
            <v>124.72471005917161</v>
          </cell>
        </row>
        <row r="219">
          <cell r="A219">
            <v>231</v>
          </cell>
          <cell r="B219" t="str">
            <v>ж/д</v>
          </cell>
          <cell r="D219" t="str">
            <v>Пушкина</v>
          </cell>
          <cell r="E219">
            <v>37</v>
          </cell>
          <cell r="G219">
            <v>52.780126637554581</v>
          </cell>
          <cell r="H219">
            <v>6.2717805352662728</v>
          </cell>
          <cell r="I219">
            <v>59.051907172820854</v>
          </cell>
          <cell r="J219">
            <v>96.399946745562133</v>
          </cell>
        </row>
        <row r="220">
          <cell r="A220">
            <v>232</v>
          </cell>
          <cell r="B220" t="str">
            <v>ж/д</v>
          </cell>
          <cell r="D220" t="str">
            <v>Свердлова</v>
          </cell>
          <cell r="E220">
            <v>24</v>
          </cell>
          <cell r="I220">
            <v>41.29</v>
          </cell>
          <cell r="J220">
            <v>32.380000000000003</v>
          </cell>
        </row>
        <row r="221">
          <cell r="A221">
            <v>233</v>
          </cell>
          <cell r="B221" t="str">
            <v>ж/д</v>
          </cell>
          <cell r="D221" t="str">
            <v>Свердлова</v>
          </cell>
          <cell r="E221">
            <v>25</v>
          </cell>
          <cell r="I221">
            <v>27.69</v>
          </cell>
          <cell r="J221">
            <v>23.72</v>
          </cell>
        </row>
        <row r="222">
          <cell r="A222">
            <v>234</v>
          </cell>
          <cell r="B222" t="str">
            <v>ж/д</v>
          </cell>
          <cell r="D222" t="str">
            <v>Свердлова</v>
          </cell>
          <cell r="E222">
            <v>26</v>
          </cell>
          <cell r="G222">
            <v>42.485633187772926</v>
          </cell>
          <cell r="H222">
            <v>4.1754895897041431</v>
          </cell>
          <cell r="I222">
            <v>46.661122777477068</v>
          </cell>
          <cell r="J222">
            <v>64.179059171597643</v>
          </cell>
        </row>
        <row r="223">
          <cell r="A223">
            <v>235</v>
          </cell>
          <cell r="B223" t="str">
            <v>ж/д</v>
          </cell>
          <cell r="D223" t="str">
            <v>Свердлова</v>
          </cell>
          <cell r="E223">
            <v>27</v>
          </cell>
          <cell r="G223">
            <v>44.075187772925766</v>
          </cell>
          <cell r="H223">
            <v>5.8327953072189356</v>
          </cell>
          <cell r="I223">
            <v>49.907983080144703</v>
          </cell>
          <cell r="J223">
            <v>89.652556213017746</v>
          </cell>
        </row>
        <row r="224">
          <cell r="A224">
            <v>236</v>
          </cell>
          <cell r="B224" t="str">
            <v>ж/д</v>
          </cell>
          <cell r="D224" t="str">
            <v>Свердлова</v>
          </cell>
          <cell r="E224">
            <v>28</v>
          </cell>
          <cell r="I224">
            <v>50.86</v>
          </cell>
          <cell r="J224">
            <v>193.91</v>
          </cell>
        </row>
        <row r="225">
          <cell r="A225">
            <v>237</v>
          </cell>
          <cell r="B225" t="str">
            <v>ж/д</v>
          </cell>
          <cell r="D225" t="str">
            <v>Свердлова</v>
          </cell>
          <cell r="E225">
            <v>29</v>
          </cell>
          <cell r="G225">
            <v>50.651349344978158</v>
          </cell>
          <cell r="H225">
            <v>6.0693299840236685</v>
          </cell>
          <cell r="I225">
            <v>56.720679329001825</v>
          </cell>
          <cell r="J225">
            <v>93.288195266272183</v>
          </cell>
        </row>
        <row r="226">
          <cell r="A226">
            <v>238</v>
          </cell>
          <cell r="B226" t="str">
            <v>ж/д</v>
          </cell>
          <cell r="D226" t="str">
            <v>Свердлова</v>
          </cell>
          <cell r="E226">
            <v>32</v>
          </cell>
          <cell r="I226">
            <v>60.22</v>
          </cell>
          <cell r="J226">
            <v>185.16</v>
          </cell>
        </row>
        <row r="227">
          <cell r="A227">
            <v>239</v>
          </cell>
          <cell r="B227" t="str">
            <v>ж/д</v>
          </cell>
          <cell r="D227" t="str">
            <v>Свердлова</v>
          </cell>
          <cell r="E227">
            <v>34</v>
          </cell>
          <cell r="I227">
            <v>54.58</v>
          </cell>
          <cell r="J227">
            <v>111.72</v>
          </cell>
        </row>
        <row r="228">
          <cell r="A228">
            <v>240</v>
          </cell>
          <cell r="B228" t="str">
            <v>ж/д</v>
          </cell>
          <cell r="D228" t="str">
            <v>Синяя птица</v>
          </cell>
          <cell r="E228">
            <v>1</v>
          </cell>
          <cell r="G228">
            <v>75.492445414847154</v>
          </cell>
          <cell r="H228">
            <v>11.854934462958582</v>
          </cell>
          <cell r="I228">
            <v>87.347379877805736</v>
          </cell>
          <cell r="J228">
            <v>182.21540828402368</v>
          </cell>
        </row>
        <row r="229">
          <cell r="A229">
            <v>241</v>
          </cell>
          <cell r="B229" t="str">
            <v>ж/д</v>
          </cell>
          <cell r="D229" t="str">
            <v>Сиротина</v>
          </cell>
          <cell r="E229">
            <v>2</v>
          </cell>
          <cell r="G229">
            <v>56.815685589519646</v>
          </cell>
          <cell r="H229">
            <v>12.245435248224851</v>
          </cell>
          <cell r="I229">
            <v>69.061120837744497</v>
          </cell>
          <cell r="J229">
            <v>220.1228698224852</v>
          </cell>
        </row>
        <row r="230">
          <cell r="A230">
            <v>242</v>
          </cell>
          <cell r="B230" t="str">
            <v>ж/д</v>
          </cell>
          <cell r="D230" t="str">
            <v>Сиротина</v>
          </cell>
          <cell r="E230">
            <v>4</v>
          </cell>
          <cell r="I230">
            <v>74.3</v>
          </cell>
          <cell r="J230">
            <v>181.92</v>
          </cell>
        </row>
        <row r="231">
          <cell r="A231">
            <v>243</v>
          </cell>
          <cell r="B231" t="str">
            <v>ж/д</v>
          </cell>
          <cell r="D231" t="str">
            <v>Сиротина</v>
          </cell>
          <cell r="E231">
            <v>6</v>
          </cell>
          <cell r="G231">
            <v>55.032375545851529</v>
          </cell>
          <cell r="H231">
            <v>11.666023122840237</v>
          </cell>
          <cell r="I231">
            <v>66.698398668691766</v>
          </cell>
          <cell r="J231">
            <v>209.70740828402367</v>
          </cell>
        </row>
        <row r="232">
          <cell r="A232">
            <v>244</v>
          </cell>
          <cell r="B232" t="str">
            <v>ж/д</v>
          </cell>
          <cell r="D232" t="str">
            <v>Сиротина</v>
          </cell>
          <cell r="E232">
            <v>8</v>
          </cell>
          <cell r="I232">
            <v>70.741</v>
          </cell>
          <cell r="J232">
            <v>183.45500000000001</v>
          </cell>
        </row>
        <row r="233">
          <cell r="A233">
            <v>245</v>
          </cell>
          <cell r="B233" t="str">
            <v>ж/д</v>
          </cell>
          <cell r="D233" t="str">
            <v>Сиротина</v>
          </cell>
          <cell r="E233">
            <v>9</v>
          </cell>
          <cell r="I233">
            <v>91.24</v>
          </cell>
          <cell r="J233">
            <v>184.41</v>
          </cell>
        </row>
        <row r="234">
          <cell r="A234">
            <v>247</v>
          </cell>
          <cell r="B234" t="str">
            <v>ж/д</v>
          </cell>
          <cell r="D234" t="str">
            <v>Сиротина</v>
          </cell>
          <cell r="E234">
            <v>11</v>
          </cell>
          <cell r="I234">
            <v>96.95</v>
          </cell>
          <cell r="J234">
            <v>153.28</v>
          </cell>
        </row>
        <row r="235">
          <cell r="A235">
            <v>248</v>
          </cell>
          <cell r="B235" t="str">
            <v>ж/д</v>
          </cell>
          <cell r="D235" t="str">
            <v>Сиротина</v>
          </cell>
          <cell r="E235">
            <v>12</v>
          </cell>
          <cell r="I235">
            <v>72.37</v>
          </cell>
          <cell r="J235">
            <v>201.52</v>
          </cell>
        </row>
        <row r="236">
          <cell r="A236">
            <v>249</v>
          </cell>
          <cell r="B236" t="str">
            <v>ж/д</v>
          </cell>
          <cell r="D236" t="str">
            <v>Сиротина</v>
          </cell>
          <cell r="E236">
            <v>13</v>
          </cell>
          <cell r="G236">
            <v>59.920585152838441</v>
          </cell>
          <cell r="H236">
            <v>14.484614621420118</v>
          </cell>
          <cell r="I236">
            <v>74.405199774258563</v>
          </cell>
          <cell r="J236">
            <v>222.63471597633134</v>
          </cell>
        </row>
        <row r="237">
          <cell r="A237">
            <v>250</v>
          </cell>
          <cell r="B237" t="str">
            <v>ж/д</v>
          </cell>
          <cell r="D237" t="str">
            <v>Сиротина</v>
          </cell>
          <cell r="E237">
            <v>14</v>
          </cell>
          <cell r="G237">
            <v>54.242537117903929</v>
          </cell>
          <cell r="H237">
            <v>11.589044369704142</v>
          </cell>
          <cell r="I237">
            <v>65.831581487608076</v>
          </cell>
          <cell r="J237">
            <v>208.32364497041422</v>
          </cell>
        </row>
        <row r="238">
          <cell r="A238">
            <v>251</v>
          </cell>
          <cell r="B238" t="str">
            <v>ж/д</v>
          </cell>
          <cell r="D238" t="str">
            <v>Сиротина</v>
          </cell>
          <cell r="E238">
            <v>16</v>
          </cell>
          <cell r="I238">
            <v>86.86</v>
          </cell>
          <cell r="J238">
            <v>152.56</v>
          </cell>
        </row>
        <row r="239">
          <cell r="A239">
            <v>252</v>
          </cell>
          <cell r="B239" t="str">
            <v>ж/д</v>
          </cell>
          <cell r="D239" t="str">
            <v>Сиротина</v>
          </cell>
          <cell r="E239">
            <v>18</v>
          </cell>
          <cell r="G239">
            <v>55.615161572052401</v>
          </cell>
          <cell r="H239">
            <v>13.096342398106511</v>
          </cell>
          <cell r="I239">
            <v>68.711503970158915</v>
          </cell>
          <cell r="J239">
            <v>201.29637869822486</v>
          </cell>
        </row>
        <row r="240">
          <cell r="A240">
            <v>253</v>
          </cell>
          <cell r="B240" t="str">
            <v>ж/д</v>
          </cell>
          <cell r="D240" t="str">
            <v>Сиротина</v>
          </cell>
          <cell r="E240">
            <v>20</v>
          </cell>
          <cell r="I240">
            <v>81.33</v>
          </cell>
          <cell r="J240">
            <v>145.74</v>
          </cell>
        </row>
        <row r="241">
          <cell r="A241">
            <v>255</v>
          </cell>
          <cell r="B241" t="str">
            <v>ж/д</v>
          </cell>
          <cell r="D241" t="str">
            <v>Строителей</v>
          </cell>
          <cell r="E241">
            <v>4</v>
          </cell>
          <cell r="F241" t="str">
            <v>А</v>
          </cell>
          <cell r="G241">
            <v>46.076441048034937</v>
          </cell>
          <cell r="H241">
            <v>7.5485229798816587</v>
          </cell>
          <cell r="I241">
            <v>53.624964027916597</v>
          </cell>
          <cell r="J241">
            <v>116.02402366863907</v>
          </cell>
        </row>
        <row r="242">
          <cell r="A242">
            <v>257</v>
          </cell>
          <cell r="B242" t="str">
            <v>ж/д</v>
          </cell>
          <cell r="D242" t="str">
            <v>Строителей</v>
          </cell>
          <cell r="E242">
            <v>6</v>
          </cell>
          <cell r="G242">
            <v>72.95754148471616</v>
          </cell>
          <cell r="H242">
            <v>4.2253151555029591</v>
          </cell>
          <cell r="I242">
            <v>77.182856640219114</v>
          </cell>
          <cell r="J242">
            <v>64.94489940828403</v>
          </cell>
        </row>
        <row r="243">
          <cell r="A243">
            <v>258</v>
          </cell>
          <cell r="B243" t="str">
            <v>ж/д</v>
          </cell>
          <cell r="D243" t="str">
            <v>Строителей</v>
          </cell>
          <cell r="E243">
            <v>8</v>
          </cell>
          <cell r="F243" t="str">
            <v>А</v>
          </cell>
          <cell r="G243">
            <v>38.42601310043667</v>
          </cell>
          <cell r="H243">
            <v>4.6161271107692308</v>
          </cell>
          <cell r="I243">
            <v>43.042140211205904</v>
          </cell>
          <cell r="J243">
            <v>70.951846153846148</v>
          </cell>
        </row>
        <row r="244">
          <cell r="A244">
            <v>259</v>
          </cell>
          <cell r="B244" t="str">
            <v>ж/д</v>
          </cell>
          <cell r="D244" t="str">
            <v>Строителей</v>
          </cell>
          <cell r="E244">
            <v>8</v>
          </cell>
          <cell r="G244">
            <v>48.381117903930132</v>
          </cell>
          <cell r="H244">
            <v>5.1936705053254437</v>
          </cell>
          <cell r="I244">
            <v>53.574788409255575</v>
          </cell>
          <cell r="J244">
            <v>79.828934911242598</v>
          </cell>
        </row>
        <row r="245">
          <cell r="A245">
            <v>260</v>
          </cell>
          <cell r="B245" t="str">
            <v>ж/д</v>
          </cell>
          <cell r="D245" t="str">
            <v>Строителей</v>
          </cell>
          <cell r="E245">
            <v>10</v>
          </cell>
          <cell r="I245">
            <v>76.92</v>
          </cell>
          <cell r="J245">
            <v>91.53</v>
          </cell>
        </row>
        <row r="246">
          <cell r="A246">
            <v>261</v>
          </cell>
          <cell r="B246" t="str">
            <v>ж/д</v>
          </cell>
          <cell r="D246" t="str">
            <v>Строителей</v>
          </cell>
          <cell r="E246">
            <v>12</v>
          </cell>
          <cell r="F246" t="str">
            <v>А</v>
          </cell>
          <cell r="G246">
            <v>48.503956331877731</v>
          </cell>
          <cell r="H246">
            <v>5.2157085216568042</v>
          </cell>
          <cell r="I246">
            <v>53.719664853534539</v>
          </cell>
          <cell r="J246">
            <v>80.167668639053232</v>
          </cell>
        </row>
        <row r="247">
          <cell r="A247">
            <v>262</v>
          </cell>
          <cell r="B247" t="str">
            <v>ж/д</v>
          </cell>
          <cell r="D247" t="str">
            <v>Строителей</v>
          </cell>
          <cell r="E247">
            <v>12</v>
          </cell>
          <cell r="G247">
            <v>39.931353711790386</v>
          </cell>
          <cell r="H247">
            <v>5.9981809069822489</v>
          </cell>
          <cell r="I247">
            <v>45.929534618772635</v>
          </cell>
          <cell r="J247">
            <v>92.194603550295852</v>
          </cell>
        </row>
        <row r="248">
          <cell r="A248">
            <v>263</v>
          </cell>
          <cell r="B248" t="str">
            <v>ж/д</v>
          </cell>
          <cell r="D248" t="str">
            <v>Строителей</v>
          </cell>
          <cell r="E248">
            <v>13</v>
          </cell>
          <cell r="G248">
            <v>70.963999999999999</v>
          </cell>
          <cell r="H248">
            <v>11.96144037775148</v>
          </cell>
          <cell r="I248">
            <v>82.925440377751471</v>
          </cell>
          <cell r="J248">
            <v>183.852449704142</v>
          </cell>
        </row>
        <row r="249">
          <cell r="A249">
            <v>264</v>
          </cell>
          <cell r="B249" t="str">
            <v>ж/д</v>
          </cell>
          <cell r="D249" t="str">
            <v>Строителей</v>
          </cell>
          <cell r="E249">
            <v>14</v>
          </cell>
          <cell r="G249">
            <v>185.14663755458511</v>
          </cell>
          <cell r="H249">
            <v>41.133343454674559</v>
          </cell>
          <cell r="I249">
            <v>226.27998100925967</v>
          </cell>
          <cell r="J249">
            <v>632.23706508875739</v>
          </cell>
        </row>
        <row r="250">
          <cell r="A250">
            <v>265</v>
          </cell>
          <cell r="B250" t="str">
            <v>ж/д</v>
          </cell>
          <cell r="D250" t="str">
            <v>Строителей</v>
          </cell>
          <cell r="E250">
            <v>15</v>
          </cell>
          <cell r="G250">
            <v>61.349689956331886</v>
          </cell>
          <cell r="H250">
            <v>10.139050492307694</v>
          </cell>
          <cell r="I250">
            <v>71.488740448639575</v>
          </cell>
          <cell r="J250">
            <v>155.84153846153848</v>
          </cell>
        </row>
        <row r="251">
          <cell r="A251">
            <v>266</v>
          </cell>
          <cell r="B251" t="str">
            <v>ж/д</v>
          </cell>
          <cell r="D251" t="str">
            <v>Строителей</v>
          </cell>
          <cell r="E251">
            <v>20</v>
          </cell>
          <cell r="G251">
            <v>114.77655458515284</v>
          </cell>
          <cell r="H251">
            <v>16.359777406153846</v>
          </cell>
          <cell r="I251">
            <v>131.13633199130669</v>
          </cell>
          <cell r="J251">
            <v>251.4567692307692</v>
          </cell>
        </row>
        <row r="252">
          <cell r="A252">
            <v>267</v>
          </cell>
          <cell r="B252" t="str">
            <v>ж/д</v>
          </cell>
          <cell r="D252" t="str">
            <v>Фрунзе</v>
          </cell>
          <cell r="E252">
            <v>1</v>
          </cell>
          <cell r="G252">
            <v>150.63625764192142</v>
          </cell>
          <cell r="H252">
            <v>30.894820457041423</v>
          </cell>
          <cell r="I252">
            <v>181.53107809896284</v>
          </cell>
          <cell r="J252">
            <v>474.86659171597631</v>
          </cell>
        </row>
        <row r="253">
          <cell r="A253">
            <v>268</v>
          </cell>
          <cell r="B253" t="str">
            <v>ж/д</v>
          </cell>
          <cell r="D253" t="str">
            <v>Фрунзе</v>
          </cell>
          <cell r="E253">
            <v>2</v>
          </cell>
          <cell r="G253">
            <v>79.845358078602601</v>
          </cell>
          <cell r="H253">
            <v>13.788519202840236</v>
          </cell>
          <cell r="I253">
            <v>93.633877281442835</v>
          </cell>
          <cell r="J253">
            <v>211.9354319526627</v>
          </cell>
        </row>
        <row r="254">
          <cell r="A254">
            <v>269</v>
          </cell>
          <cell r="B254" t="str">
            <v>ж/д</v>
          </cell>
          <cell r="D254" t="str">
            <v>Фрунзе</v>
          </cell>
          <cell r="E254">
            <v>3</v>
          </cell>
          <cell r="G254">
            <v>171.610096069869</v>
          </cell>
          <cell r="H254">
            <v>26.240444995739647</v>
          </cell>
          <cell r="I254">
            <v>197.85054106560864</v>
          </cell>
          <cell r="J254">
            <v>403.32685207100593</v>
          </cell>
        </row>
        <row r="255">
          <cell r="A255">
            <v>270</v>
          </cell>
          <cell r="B255" t="str">
            <v>ж/д</v>
          </cell>
          <cell r="D255" t="str">
            <v>Фрунзе</v>
          </cell>
          <cell r="E255">
            <v>4</v>
          </cell>
          <cell r="G255">
            <v>76.987908296943232</v>
          </cell>
          <cell r="H255">
            <v>13.83020610911243</v>
          </cell>
          <cell r="I255">
            <v>90.818114406055656</v>
          </cell>
          <cell r="J255">
            <v>212.57617751479293</v>
          </cell>
        </row>
        <row r="256">
          <cell r="A256">
            <v>271</v>
          </cell>
          <cell r="B256" t="str">
            <v>ж/д</v>
          </cell>
          <cell r="D256" t="str">
            <v>Фрунзе</v>
          </cell>
          <cell r="E256">
            <v>6</v>
          </cell>
          <cell r="G256">
            <v>191.26120524017466</v>
          </cell>
          <cell r="H256">
            <v>37.231799581656809</v>
          </cell>
          <cell r="I256">
            <v>228.49300482183148</v>
          </cell>
          <cell r="J256">
            <v>572.2686686390532</v>
          </cell>
        </row>
        <row r="257">
          <cell r="A257">
            <v>272</v>
          </cell>
          <cell r="B257" t="str">
            <v>ж/д</v>
          </cell>
          <cell r="D257" t="str">
            <v>Фрунзе</v>
          </cell>
          <cell r="E257">
            <v>8</v>
          </cell>
          <cell r="G257">
            <v>66.473445414847163</v>
          </cell>
          <cell r="H257">
            <v>13.32440349112426</v>
          </cell>
          <cell r="I257">
            <v>79.797848905971421</v>
          </cell>
          <cell r="J257">
            <v>204.80177514792896</v>
          </cell>
        </row>
        <row r="258">
          <cell r="A258">
            <v>273</v>
          </cell>
          <cell r="B258" t="str">
            <v>ж/д</v>
          </cell>
          <cell r="D258" t="str">
            <v>Фрунзе</v>
          </cell>
          <cell r="E258">
            <v>12</v>
          </cell>
          <cell r="G258">
            <v>86.559934497816585</v>
          </cell>
          <cell r="H258">
            <v>12.337325875147931</v>
          </cell>
          <cell r="I258">
            <v>98.89726037296451</v>
          </cell>
          <cell r="J258">
            <v>189.62997041420118</v>
          </cell>
        </row>
        <row r="259">
          <cell r="A259">
            <v>274</v>
          </cell>
          <cell r="B259" t="str">
            <v>ж/д</v>
          </cell>
          <cell r="D259" t="str">
            <v>Чапаева</v>
          </cell>
          <cell r="E259">
            <v>6</v>
          </cell>
          <cell r="G259">
            <v>183.52972925764192</v>
          </cell>
          <cell r="H259">
            <v>43.340226391005913</v>
          </cell>
          <cell r="I259">
            <v>226.86995564864782</v>
          </cell>
          <cell r="J259">
            <v>666.15779881656795</v>
          </cell>
        </row>
        <row r="260">
          <cell r="A260">
            <v>275</v>
          </cell>
          <cell r="B260" t="str">
            <v>ж/д</v>
          </cell>
          <cell r="D260" t="str">
            <v>Шевченко</v>
          </cell>
          <cell r="E260">
            <v>1</v>
          </cell>
          <cell r="F260" t="str">
            <v>А</v>
          </cell>
          <cell r="G260">
            <v>133.87818340611355</v>
          </cell>
          <cell r="H260">
            <v>18.02755508887574</v>
          </cell>
          <cell r="I260">
            <v>151.90573849498929</v>
          </cell>
          <cell r="J260">
            <v>277.09122485207098</v>
          </cell>
        </row>
        <row r="261">
          <cell r="A261">
            <v>276</v>
          </cell>
          <cell r="B261" t="str">
            <v>ж/д</v>
          </cell>
          <cell r="D261" t="str">
            <v>Шевченко</v>
          </cell>
          <cell r="E261">
            <v>4</v>
          </cell>
          <cell r="F261" t="str">
            <v>А</v>
          </cell>
          <cell r="G261">
            <v>28.398598253275111</v>
          </cell>
          <cell r="H261">
            <v>2.8370206039053261</v>
          </cell>
          <cell r="I261">
            <v>31.235618857180437</v>
          </cell>
          <cell r="J261">
            <v>43.606218934911247</v>
          </cell>
        </row>
        <row r="262">
          <cell r="A262">
            <v>277</v>
          </cell>
          <cell r="B262" t="str">
            <v>ж/д</v>
          </cell>
          <cell r="D262" t="str">
            <v>Энгельса</v>
          </cell>
          <cell r="E262">
            <v>2</v>
          </cell>
          <cell r="F262" t="str">
            <v>А</v>
          </cell>
          <cell r="I262">
            <v>81.849999999999994</v>
          </cell>
          <cell r="J262">
            <v>137.44</v>
          </cell>
        </row>
        <row r="263">
          <cell r="A263">
            <v>278</v>
          </cell>
          <cell r="B263" t="str">
            <v>ж/д</v>
          </cell>
          <cell r="D263" t="str">
            <v>Энгельса</v>
          </cell>
          <cell r="E263">
            <v>2</v>
          </cell>
          <cell r="G263">
            <v>83.096017467248899</v>
          </cell>
          <cell r="H263">
            <v>11.708483625562131</v>
          </cell>
          <cell r="I263">
            <v>94.804501092811023</v>
          </cell>
          <cell r="J263">
            <v>210.47067455621303</v>
          </cell>
        </row>
        <row r="264">
          <cell r="A264">
            <v>279</v>
          </cell>
          <cell r="B264" t="str">
            <v>ж/д</v>
          </cell>
          <cell r="D264" t="str">
            <v>Энгельса</v>
          </cell>
          <cell r="E264">
            <v>4</v>
          </cell>
          <cell r="F264" t="str">
            <v>А</v>
          </cell>
          <cell r="I264">
            <v>229.15700000000001</v>
          </cell>
          <cell r="J264">
            <v>541.774</v>
          </cell>
        </row>
        <row r="265">
          <cell r="A265">
            <v>280</v>
          </cell>
          <cell r="B265" t="str">
            <v>ж/д</v>
          </cell>
          <cell r="D265" t="str">
            <v>Энгельса</v>
          </cell>
          <cell r="E265">
            <v>4</v>
          </cell>
          <cell r="G265">
            <v>68.936672489082966</v>
          </cell>
          <cell r="H265">
            <v>9.5433798257988176</v>
          </cell>
          <cell r="I265">
            <v>78.480052314881789</v>
          </cell>
          <cell r="J265">
            <v>171.55095857988167</v>
          </cell>
        </row>
        <row r="266">
          <cell r="A266">
            <v>281</v>
          </cell>
          <cell r="B266" t="str">
            <v>ж/д</v>
          </cell>
          <cell r="D266" t="str">
            <v>Энгельса</v>
          </cell>
          <cell r="E266">
            <v>6</v>
          </cell>
          <cell r="F266" t="str">
            <v>А</v>
          </cell>
          <cell r="G266">
            <v>61.122999999999998</v>
          </cell>
          <cell r="H266">
            <v>7.008</v>
          </cell>
          <cell r="I266">
            <v>68.131</v>
          </cell>
          <cell r="J266">
            <v>107.709</v>
          </cell>
        </row>
        <row r="267">
          <cell r="A267">
            <v>282</v>
          </cell>
          <cell r="B267" t="str">
            <v>ж/д</v>
          </cell>
          <cell r="D267" t="str">
            <v>Энгельса</v>
          </cell>
          <cell r="E267">
            <v>6</v>
          </cell>
          <cell r="G267">
            <v>56.280135371179043</v>
          </cell>
          <cell r="H267">
            <v>10.152384477810649</v>
          </cell>
          <cell r="I267">
            <v>66.432519848989699</v>
          </cell>
          <cell r="J267">
            <v>182.49837278106506</v>
          </cell>
        </row>
        <row r="268">
          <cell r="A268">
            <v>283</v>
          </cell>
          <cell r="B268" t="str">
            <v>ж/д</v>
          </cell>
          <cell r="D268" t="str">
            <v>Энгельса</v>
          </cell>
          <cell r="E268">
            <v>8</v>
          </cell>
          <cell r="F268" t="str">
            <v>А</v>
          </cell>
          <cell r="G268">
            <v>86.787628820960691</v>
          </cell>
          <cell r="H268">
            <v>11.145799326508877</v>
          </cell>
          <cell r="I268">
            <v>97.93342814746957</v>
          </cell>
          <cell r="J268">
            <v>171.31569822485207</v>
          </cell>
        </row>
        <row r="269">
          <cell r="B269" t="str">
            <v>ж/д</v>
          </cell>
          <cell r="D269" t="str">
            <v>Энгельса</v>
          </cell>
          <cell r="E269">
            <v>8</v>
          </cell>
          <cell r="G269">
            <v>62.236659388646288</v>
          </cell>
          <cell r="H269">
            <v>12.109328717692309</v>
          </cell>
          <cell r="I269">
            <v>74.345988106338595</v>
          </cell>
          <cell r="J269">
            <v>217.67623076923078</v>
          </cell>
        </row>
        <row r="270">
          <cell r="A270">
            <v>284</v>
          </cell>
          <cell r="B270" t="str">
            <v>ж/д</v>
          </cell>
          <cell r="D270" t="str">
            <v>Энгельса</v>
          </cell>
          <cell r="E270">
            <v>18</v>
          </cell>
          <cell r="G270">
            <v>61.722999999999999</v>
          </cell>
          <cell r="H270">
            <v>12.820923977337277</v>
          </cell>
          <cell r="I270">
            <v>74.543923977337272</v>
          </cell>
          <cell r="J270">
            <v>230.46780473372777</v>
          </cell>
        </row>
        <row r="271">
          <cell r="A271">
            <v>285</v>
          </cell>
          <cell r="B271" t="str">
            <v>ж/д</v>
          </cell>
          <cell r="D271" t="str">
            <v>Энгельса</v>
          </cell>
          <cell r="E271">
            <v>22</v>
          </cell>
          <cell r="G271">
            <v>56.095497816593884</v>
          </cell>
          <cell r="H271">
            <v>11.843568736627217</v>
          </cell>
          <cell r="I271">
            <v>67.939066553221096</v>
          </cell>
          <cell r="J271">
            <v>212.89895266272188</v>
          </cell>
        </row>
        <row r="272">
          <cell r="A272">
            <v>286</v>
          </cell>
          <cell r="B272" t="str">
            <v>ж/д</v>
          </cell>
          <cell r="D272" t="str">
            <v>Энгельса</v>
          </cell>
          <cell r="E272">
            <v>24</v>
          </cell>
          <cell r="G272">
            <v>47.885078602620084</v>
          </cell>
          <cell r="H272">
            <v>9.5107516786982256</v>
          </cell>
          <cell r="I272">
            <v>57.395830281318311</v>
          </cell>
          <cell r="J272">
            <v>170.96443786982249</v>
          </cell>
        </row>
        <row r="273">
          <cell r="A273">
            <v>287</v>
          </cell>
          <cell r="B273" t="str">
            <v>ж/д</v>
          </cell>
          <cell r="D273" t="str">
            <v>Энгельса</v>
          </cell>
          <cell r="E273">
            <v>28</v>
          </cell>
          <cell r="G273">
            <v>31.875938864628825</v>
          </cell>
          <cell r="H273">
            <v>6.7617491446745568</v>
          </cell>
          <cell r="I273">
            <v>38.637688009303382</v>
          </cell>
          <cell r="J273">
            <v>121.54860946745563</v>
          </cell>
        </row>
        <row r="274">
          <cell r="A274">
            <v>288</v>
          </cell>
          <cell r="B274" t="str">
            <v>ж/д</v>
          </cell>
          <cell r="D274" t="str">
            <v>Энгельса</v>
          </cell>
          <cell r="E274">
            <v>30</v>
          </cell>
          <cell r="I274">
            <v>69.739999999999995</v>
          </cell>
          <cell r="J274">
            <v>145.72</v>
          </cell>
        </row>
        <row r="275">
          <cell r="A275">
            <v>289</v>
          </cell>
          <cell r="B275" t="str">
            <v>ж/д</v>
          </cell>
          <cell r="D275" t="str">
            <v>Юбилейная</v>
          </cell>
          <cell r="E275">
            <v>1</v>
          </cell>
          <cell r="G275">
            <v>135.92262008733621</v>
          </cell>
          <cell r="H275">
            <v>20.171137340000005</v>
          </cell>
          <cell r="I275">
            <v>156.09375742733621</v>
          </cell>
          <cell r="J275">
            <v>310.03900000000004</v>
          </cell>
        </row>
        <row r="276">
          <cell r="A276">
            <v>291</v>
          </cell>
          <cell r="B276" t="str">
            <v>ж/д</v>
          </cell>
          <cell r="D276" t="str">
            <v>Юбилейная</v>
          </cell>
          <cell r="E276">
            <v>4</v>
          </cell>
          <cell r="G276">
            <v>150.39437991266374</v>
          </cell>
          <cell r="H276">
            <v>22.006645092307696</v>
          </cell>
          <cell r="I276">
            <v>172.40102500497144</v>
          </cell>
          <cell r="J276">
            <v>338.25153846153847</v>
          </cell>
        </row>
        <row r="277">
          <cell r="A277">
            <v>292</v>
          </cell>
          <cell r="B277" t="str">
            <v>ж/д</v>
          </cell>
          <cell r="D277" t="str">
            <v>Юбилейная</v>
          </cell>
          <cell r="E277">
            <v>7</v>
          </cell>
          <cell r="G277">
            <v>72.490122270742347</v>
          </cell>
          <cell r="H277">
            <v>15.306708546745563</v>
          </cell>
          <cell r="I277">
            <v>87.796830817487916</v>
          </cell>
          <cell r="J277">
            <v>235.27065088757396</v>
          </cell>
        </row>
        <row r="278">
          <cell r="A278">
            <v>293</v>
          </cell>
          <cell r="B278" t="str">
            <v>ж/д</v>
          </cell>
          <cell r="D278" t="str">
            <v>Юбилейная</v>
          </cell>
          <cell r="E278">
            <v>9</v>
          </cell>
          <cell r="G278">
            <v>86.491296943231433</v>
          </cell>
          <cell r="H278">
            <v>11.098351722958581</v>
          </cell>
          <cell r="I278">
            <v>97.589648666190016</v>
          </cell>
          <cell r="J278">
            <v>170.58640828402366</v>
          </cell>
        </row>
        <row r="279">
          <cell r="A279">
            <v>294</v>
          </cell>
          <cell r="B279" t="str">
            <v>ж/д</v>
          </cell>
          <cell r="D279" t="str">
            <v>Юбилейная</v>
          </cell>
          <cell r="E279">
            <v>10</v>
          </cell>
          <cell r="G279">
            <v>108.38123144104804</v>
          </cell>
          <cell r="H279">
            <v>21.435833675384618</v>
          </cell>
          <cell r="I279">
            <v>129.81706511643267</v>
          </cell>
          <cell r="J279">
            <v>329.4779230769231</v>
          </cell>
        </row>
        <row r="280">
          <cell r="A280">
            <v>295</v>
          </cell>
          <cell r="B280" t="str">
            <v>ж/д</v>
          </cell>
          <cell r="D280" t="str">
            <v>Юбилейная</v>
          </cell>
          <cell r="E280">
            <v>11</v>
          </cell>
          <cell r="G280">
            <v>78.129419213973819</v>
          </cell>
          <cell r="H280">
            <v>19.816229265443788</v>
          </cell>
          <cell r="I280">
            <v>97.945648479417599</v>
          </cell>
          <cell r="J280">
            <v>304.58391124260351</v>
          </cell>
        </row>
        <row r="281">
          <cell r="A281">
            <v>296</v>
          </cell>
          <cell r="B281" t="str">
            <v>ж/д</v>
          </cell>
          <cell r="D281" t="str">
            <v>Юбилейная</v>
          </cell>
          <cell r="E281">
            <v>12</v>
          </cell>
          <cell r="G281">
            <v>46.301729257641924</v>
          </cell>
          <cell r="H281">
            <v>10.827677099881656</v>
          </cell>
          <cell r="I281">
            <v>57.129406357523578</v>
          </cell>
          <cell r="J281">
            <v>166.42602366863903</v>
          </cell>
        </row>
        <row r="282">
          <cell r="A282">
            <v>297</v>
          </cell>
          <cell r="B282" t="str">
            <v>ж/д</v>
          </cell>
          <cell r="D282" t="str">
            <v>Юбилейная</v>
          </cell>
          <cell r="E282">
            <v>13</v>
          </cell>
          <cell r="G282">
            <v>79.161895196506549</v>
          </cell>
          <cell r="H282">
            <v>9.5585486001183444</v>
          </cell>
          <cell r="I282">
            <v>88.720443796624892</v>
          </cell>
          <cell r="J282">
            <v>146.91897633136094</v>
          </cell>
        </row>
        <row r="283">
          <cell r="A283">
            <v>299</v>
          </cell>
          <cell r="B283" t="str">
            <v>ж/д</v>
          </cell>
          <cell r="D283" t="str">
            <v>Юбилейная</v>
          </cell>
          <cell r="E283">
            <v>15</v>
          </cell>
          <cell r="G283">
            <v>76.106637554585149</v>
          </cell>
          <cell r="H283">
            <v>24.24594869704142</v>
          </cell>
          <cell r="I283">
            <v>100.35258625162658</v>
          </cell>
          <cell r="J283">
            <v>372.67059171597629</v>
          </cell>
        </row>
        <row r="284">
          <cell r="A284">
            <v>300</v>
          </cell>
          <cell r="B284" t="str">
            <v>ж/д</v>
          </cell>
          <cell r="D284" t="str">
            <v>Юбилейная</v>
          </cell>
          <cell r="E284">
            <v>16</v>
          </cell>
          <cell r="I284">
            <v>56.588500000000003</v>
          </cell>
          <cell r="J284">
            <v>103.13</v>
          </cell>
        </row>
        <row r="285">
          <cell r="A285">
            <v>301</v>
          </cell>
          <cell r="B285" t="str">
            <v>ж/д</v>
          </cell>
          <cell r="D285" t="str">
            <v>Юбилейная</v>
          </cell>
          <cell r="E285">
            <v>17</v>
          </cell>
          <cell r="G285">
            <v>111.58554148471615</v>
          </cell>
          <cell r="H285">
            <v>33.115881853727814</v>
          </cell>
          <cell r="I285">
            <v>144.70142333844396</v>
          </cell>
          <cell r="J285">
            <v>509.00525443786984</v>
          </cell>
        </row>
        <row r="286">
          <cell r="A286">
            <v>302</v>
          </cell>
          <cell r="B286" t="str">
            <v>ж/д</v>
          </cell>
          <cell r="D286" t="str">
            <v>Юбилейная</v>
          </cell>
          <cell r="E286">
            <v>18</v>
          </cell>
          <cell r="G286">
            <v>93.456489082969441</v>
          </cell>
          <cell r="H286">
            <v>11.356544835266273</v>
          </cell>
          <cell r="I286">
            <v>104.81303391823572</v>
          </cell>
          <cell r="J286">
            <v>174.55494674556212</v>
          </cell>
        </row>
        <row r="287">
          <cell r="A287">
            <v>303</v>
          </cell>
          <cell r="B287" t="str">
            <v>ж/д</v>
          </cell>
          <cell r="D287" t="str">
            <v>Юбилейная</v>
          </cell>
          <cell r="E287">
            <v>19</v>
          </cell>
          <cell r="G287">
            <v>93.891999999999996</v>
          </cell>
          <cell r="H287">
            <v>13.799192122603555</v>
          </cell>
          <cell r="I287">
            <v>107.69119212260355</v>
          </cell>
          <cell r="J287">
            <v>212.09947928994089</v>
          </cell>
        </row>
        <row r="288">
          <cell r="A288">
            <v>304</v>
          </cell>
          <cell r="B288" t="str">
            <v>ж/д</v>
          </cell>
          <cell r="D288" t="str">
            <v>Юбилейная</v>
          </cell>
          <cell r="E288">
            <v>20</v>
          </cell>
          <cell r="G288">
            <v>48.922620087336249</v>
          </cell>
          <cell r="H288">
            <v>9.4140176176331369</v>
          </cell>
          <cell r="I288">
            <v>58.336637704969384</v>
          </cell>
          <cell r="J288">
            <v>144.69747337278108</v>
          </cell>
        </row>
        <row r="289">
          <cell r="A289">
            <v>305</v>
          </cell>
          <cell r="B289" t="str">
            <v>ж/д</v>
          </cell>
          <cell r="D289" t="str">
            <v>Юбилейная</v>
          </cell>
          <cell r="E289">
            <v>22</v>
          </cell>
          <cell r="G289">
            <v>76.531506550218339</v>
          </cell>
          <cell r="H289">
            <v>14.119346223076922</v>
          </cell>
          <cell r="I289">
            <v>90.650852773295256</v>
          </cell>
          <cell r="J289">
            <v>217.02038461538459</v>
          </cell>
        </row>
        <row r="290">
          <cell r="A290">
            <v>306</v>
          </cell>
          <cell r="B290" t="str">
            <v>ж/д</v>
          </cell>
          <cell r="D290" t="str">
            <v>Юбилейная</v>
          </cell>
          <cell r="E290">
            <v>23</v>
          </cell>
          <cell r="G290">
            <v>129.59530131004368</v>
          </cell>
          <cell r="H290">
            <v>18.245155380828404</v>
          </cell>
          <cell r="I290">
            <v>147.84045669087209</v>
          </cell>
          <cell r="J290">
            <v>280.43583431952663</v>
          </cell>
        </row>
        <row r="291">
          <cell r="A291">
            <v>308</v>
          </cell>
          <cell r="B291" t="str">
            <v>ж/д</v>
          </cell>
          <cell r="D291" t="str">
            <v>Юбилейная</v>
          </cell>
          <cell r="E291">
            <v>37</v>
          </cell>
          <cell r="G291">
            <v>31.974969432314413</v>
          </cell>
          <cell r="H291">
            <v>9.0516742244970434</v>
          </cell>
          <cell r="I291">
            <v>41.026643656811459</v>
          </cell>
          <cell r="J291">
            <v>139.12810059171599</v>
          </cell>
        </row>
        <row r="292">
          <cell r="A292">
            <v>309</v>
          </cell>
          <cell r="B292" t="str">
            <v>ж/д</v>
          </cell>
          <cell r="D292" t="str">
            <v>Южная</v>
          </cell>
          <cell r="E292">
            <v>7</v>
          </cell>
          <cell r="G292">
            <v>163.19313100436682</v>
          </cell>
          <cell r="H292">
            <v>31.979093093372782</v>
          </cell>
          <cell r="I292">
            <v>195.17222409773962</v>
          </cell>
          <cell r="J292">
            <v>491.53232544378693</v>
          </cell>
        </row>
        <row r="293">
          <cell r="A293">
            <v>310</v>
          </cell>
          <cell r="B293" t="str">
            <v>ж/д</v>
          </cell>
          <cell r="D293" t="str">
            <v>Зеленая</v>
          </cell>
          <cell r="E293">
            <v>11</v>
          </cell>
          <cell r="F293" t="str">
            <v>А</v>
          </cell>
          <cell r="I293">
            <v>41.429000000000002</v>
          </cell>
          <cell r="J293">
            <v>89.522999999999996</v>
          </cell>
        </row>
        <row r="294">
          <cell r="A294">
            <v>312</v>
          </cell>
          <cell r="B294" t="str">
            <v>ж/д</v>
          </cell>
          <cell r="D294" t="str">
            <v>Зеленая</v>
          </cell>
          <cell r="E294">
            <v>14</v>
          </cell>
          <cell r="I294">
            <v>48.386000000000003</v>
          </cell>
          <cell r="J294">
            <v>117.65900000000001</v>
          </cell>
        </row>
        <row r="295">
          <cell r="A295">
            <v>313</v>
          </cell>
          <cell r="B295" t="str">
            <v>ж/д</v>
          </cell>
          <cell r="D295" t="str">
            <v>Зеленая</v>
          </cell>
          <cell r="E295">
            <v>16</v>
          </cell>
          <cell r="I295">
            <v>51.609000000000002</v>
          </cell>
          <cell r="J295">
            <v>69.111999999999995</v>
          </cell>
        </row>
        <row r="296">
          <cell r="A296">
            <v>314</v>
          </cell>
          <cell r="B296" t="str">
            <v>ж/д</v>
          </cell>
          <cell r="D296" t="str">
            <v>Культуры</v>
          </cell>
          <cell r="E296">
            <v>1</v>
          </cell>
          <cell r="I296">
            <v>78.421999999999997</v>
          </cell>
          <cell r="J296">
            <v>63.753999999999998</v>
          </cell>
        </row>
        <row r="297">
          <cell r="A297">
            <v>315</v>
          </cell>
          <cell r="B297" t="str">
            <v>ж/д</v>
          </cell>
          <cell r="D297" t="str">
            <v>Культуры</v>
          </cell>
          <cell r="E297">
            <v>3</v>
          </cell>
          <cell r="G297">
            <v>122.735</v>
          </cell>
          <cell r="H297">
            <v>22.312000000000001</v>
          </cell>
          <cell r="I297">
            <v>145.047</v>
          </cell>
          <cell r="J297">
            <v>342.952</v>
          </cell>
        </row>
        <row r="298">
          <cell r="A298">
            <v>316</v>
          </cell>
          <cell r="B298" t="str">
            <v>ж/д</v>
          </cell>
          <cell r="D298" t="str">
            <v>Садовая</v>
          </cell>
          <cell r="E298">
            <v>2</v>
          </cell>
          <cell r="F298">
            <v>1</v>
          </cell>
          <cell r="I298">
            <v>48.644758000000003</v>
          </cell>
          <cell r="J298">
            <v>85.716999999999999</v>
          </cell>
        </row>
        <row r="299">
          <cell r="A299">
            <v>317</v>
          </cell>
          <cell r="B299" t="str">
            <v>ж/д</v>
          </cell>
          <cell r="D299" t="str">
            <v>Центральная</v>
          </cell>
          <cell r="E299">
            <v>17</v>
          </cell>
          <cell r="F299" t="str">
            <v>А</v>
          </cell>
          <cell r="G299">
            <v>31.635000000000002</v>
          </cell>
          <cell r="H299">
            <v>8.4149999999999991</v>
          </cell>
          <cell r="I299">
            <v>40.049999999999997</v>
          </cell>
          <cell r="J299">
            <v>143.21700000000001</v>
          </cell>
        </row>
        <row r="300">
          <cell r="A300">
            <v>318</v>
          </cell>
          <cell r="B300" t="str">
            <v>ж/д</v>
          </cell>
          <cell r="D300" t="str">
            <v>Центральная</v>
          </cell>
          <cell r="E300">
            <v>19</v>
          </cell>
          <cell r="G300">
            <v>54.16</v>
          </cell>
          <cell r="H300">
            <v>3.0129999999999999</v>
          </cell>
          <cell r="I300">
            <v>57.172999999999995</v>
          </cell>
          <cell r="J300">
            <v>34.976999999999997</v>
          </cell>
        </row>
        <row r="301">
          <cell r="A301">
            <v>319</v>
          </cell>
          <cell r="B301" t="str">
            <v>ж/д</v>
          </cell>
          <cell r="D301" t="str">
            <v>Центральная</v>
          </cell>
          <cell r="E301">
            <v>20</v>
          </cell>
          <cell r="I301">
            <v>27.86</v>
          </cell>
          <cell r="J301">
            <v>75.36</v>
          </cell>
        </row>
        <row r="302">
          <cell r="A302">
            <v>320</v>
          </cell>
          <cell r="B302" t="str">
            <v>ж/д</v>
          </cell>
          <cell r="D302" t="str">
            <v>Центральная</v>
          </cell>
          <cell r="E302">
            <v>21</v>
          </cell>
          <cell r="I302">
            <v>37.44</v>
          </cell>
          <cell r="J302">
            <v>52.97</v>
          </cell>
        </row>
        <row r="303">
          <cell r="A303">
            <v>321</v>
          </cell>
          <cell r="B303" t="str">
            <v>ж/д</v>
          </cell>
          <cell r="D303" t="str">
            <v>Центральная</v>
          </cell>
          <cell r="E303">
            <v>22</v>
          </cell>
          <cell r="I303">
            <v>28.51</v>
          </cell>
          <cell r="J303">
            <v>77.522000000000006</v>
          </cell>
        </row>
        <row r="304">
          <cell r="A304">
            <v>322</v>
          </cell>
          <cell r="B304" t="str">
            <v>ж/д</v>
          </cell>
          <cell r="D304" t="str">
            <v>Центральная</v>
          </cell>
          <cell r="E304">
            <v>23</v>
          </cell>
          <cell r="I304">
            <v>81.540000000000006</v>
          </cell>
          <cell r="J304">
            <v>125.83</v>
          </cell>
        </row>
        <row r="305">
          <cell r="A305">
            <v>324</v>
          </cell>
          <cell r="B305" t="str">
            <v>ж/д</v>
          </cell>
          <cell r="D305" t="str">
            <v>Школьная</v>
          </cell>
          <cell r="E305">
            <v>10</v>
          </cell>
          <cell r="I305">
            <v>43.825000000000003</v>
          </cell>
          <cell r="J305">
            <v>68.388999999999996</v>
          </cell>
        </row>
        <row r="306">
          <cell r="A306">
            <v>325</v>
          </cell>
          <cell r="B306" t="str">
            <v>ж/д</v>
          </cell>
          <cell r="D306" t="str">
            <v>Клубная</v>
          </cell>
          <cell r="E306">
            <v>1</v>
          </cell>
          <cell r="I306">
            <v>42.42</v>
          </cell>
          <cell r="J306">
            <v>98.65</v>
          </cell>
        </row>
        <row r="307">
          <cell r="A307">
            <v>326</v>
          </cell>
          <cell r="B307" t="str">
            <v>ж/д</v>
          </cell>
          <cell r="D307" t="str">
            <v>Тимирязева</v>
          </cell>
          <cell r="E307">
            <v>1</v>
          </cell>
          <cell r="I307">
            <v>38.747</v>
          </cell>
          <cell r="J307">
            <v>103.142</v>
          </cell>
        </row>
        <row r="308">
          <cell r="A308">
            <v>327</v>
          </cell>
          <cell r="B308" t="str">
            <v>ж/д</v>
          </cell>
          <cell r="D308" t="str">
            <v>Тимирязева</v>
          </cell>
          <cell r="E308">
            <v>3</v>
          </cell>
          <cell r="I308">
            <v>41.291000000000004</v>
          </cell>
          <cell r="J308">
            <v>104.46700000000001</v>
          </cell>
        </row>
        <row r="309">
          <cell r="A309">
            <v>327</v>
          </cell>
          <cell r="B309" t="str">
            <v>ж/д</v>
          </cell>
          <cell r="D309" t="str">
            <v>Ленина</v>
          </cell>
          <cell r="E309">
            <v>31</v>
          </cell>
          <cell r="I309">
            <v>15.88</v>
          </cell>
          <cell r="J309">
            <v>18.47</v>
          </cell>
        </row>
        <row r="310">
          <cell r="A310">
            <v>328</v>
          </cell>
          <cell r="B310" t="str">
            <v>ж/д</v>
          </cell>
          <cell r="D310" t="str">
            <v>Гоголя</v>
          </cell>
          <cell r="E310">
            <v>1</v>
          </cell>
          <cell r="I310">
            <v>12.74</v>
          </cell>
          <cell r="J310">
            <v>17.600000000000001</v>
          </cell>
        </row>
        <row r="311">
          <cell r="A311">
            <v>329</v>
          </cell>
          <cell r="B311" t="str">
            <v>ж/д</v>
          </cell>
          <cell r="D311" t="str">
            <v>Гоголя</v>
          </cell>
          <cell r="E311">
            <v>5</v>
          </cell>
          <cell r="I311">
            <v>10.74</v>
          </cell>
          <cell r="J311">
            <v>22</v>
          </cell>
        </row>
        <row r="312">
          <cell r="A312">
            <v>330</v>
          </cell>
          <cell r="B312" t="str">
            <v>ж/д</v>
          </cell>
          <cell r="D312" t="str">
            <v>Гоголя</v>
          </cell>
          <cell r="E312">
            <v>8</v>
          </cell>
          <cell r="I312">
            <v>15.03</v>
          </cell>
          <cell r="J312">
            <v>32.97</v>
          </cell>
        </row>
        <row r="313">
          <cell r="A313">
            <v>331</v>
          </cell>
          <cell r="B313" t="str">
            <v>ж/д</v>
          </cell>
          <cell r="D313" t="str">
            <v>Горького</v>
          </cell>
          <cell r="E313">
            <v>12</v>
          </cell>
          <cell r="I313">
            <v>59.209000000000003</v>
          </cell>
        </row>
        <row r="314">
          <cell r="A314">
            <v>332</v>
          </cell>
          <cell r="B314" t="str">
            <v>ж/д</v>
          </cell>
          <cell r="D314" t="str">
            <v>Ленина</v>
          </cell>
          <cell r="E314">
            <v>38</v>
          </cell>
          <cell r="I314">
            <v>51.204000000000001</v>
          </cell>
          <cell r="J314">
            <v>81.180999999999997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">
          <cell r="A1" t="str">
            <v>8 марта1</v>
          </cell>
          <cell r="B1" t="str">
            <v>8 марта</v>
          </cell>
          <cell r="C1">
            <v>1</v>
          </cell>
          <cell r="E1" t="str">
            <v>Без ГВС*</v>
          </cell>
        </row>
        <row r="2">
          <cell r="A2" t="str">
            <v>8 марта2</v>
          </cell>
          <cell r="B2" t="str">
            <v>8 марта</v>
          </cell>
          <cell r="C2">
            <v>2</v>
          </cell>
          <cell r="E2" t="str">
            <v>Без ГВС*</v>
          </cell>
        </row>
        <row r="3">
          <cell r="A3" t="str">
            <v>8 марта3</v>
          </cell>
          <cell r="B3" t="str">
            <v>8 марта</v>
          </cell>
          <cell r="C3">
            <v>3</v>
          </cell>
          <cell r="E3" t="str">
            <v>Без ГВС*</v>
          </cell>
        </row>
        <row r="4">
          <cell r="A4" t="str">
            <v>8 марта4</v>
          </cell>
          <cell r="B4" t="str">
            <v>8 марта</v>
          </cell>
          <cell r="C4">
            <v>4</v>
          </cell>
          <cell r="E4" t="str">
            <v>Без ГВС*</v>
          </cell>
        </row>
        <row r="5">
          <cell r="A5" t="str">
            <v>8 марта5</v>
          </cell>
          <cell r="B5" t="str">
            <v>8 марта</v>
          </cell>
          <cell r="C5">
            <v>5</v>
          </cell>
          <cell r="E5" t="str">
            <v>Без ГВС*</v>
          </cell>
        </row>
        <row r="6">
          <cell r="A6" t="str">
            <v>8 марта6</v>
          </cell>
          <cell r="B6" t="str">
            <v>8 марта</v>
          </cell>
          <cell r="C6">
            <v>6</v>
          </cell>
          <cell r="E6" t="str">
            <v>Без ГВС*</v>
          </cell>
        </row>
        <row r="7">
          <cell r="A7" t="str">
            <v>8 марта7</v>
          </cell>
          <cell r="B7" t="str">
            <v>8 марта</v>
          </cell>
          <cell r="C7">
            <v>7</v>
          </cell>
          <cell r="E7" t="str">
            <v>Без ГВС*</v>
          </cell>
        </row>
        <row r="8">
          <cell r="A8" t="str">
            <v>8 марта8</v>
          </cell>
          <cell r="B8" t="str">
            <v>8 марта</v>
          </cell>
          <cell r="C8">
            <v>8</v>
          </cell>
          <cell r="E8" t="str">
            <v>Без ГВС*</v>
          </cell>
        </row>
        <row r="9">
          <cell r="A9" t="str">
            <v>8 марта10</v>
          </cell>
          <cell r="B9" t="str">
            <v>8 марта</v>
          </cell>
          <cell r="C9">
            <v>10</v>
          </cell>
          <cell r="E9" t="str">
            <v>Без ГВС*</v>
          </cell>
        </row>
        <row r="10">
          <cell r="A10" t="str">
            <v>Бажова2</v>
          </cell>
          <cell r="B10" t="str">
            <v>Бажова</v>
          </cell>
          <cell r="C10">
            <v>2</v>
          </cell>
          <cell r="E10" t="str">
            <v>Без ГВС*</v>
          </cell>
        </row>
        <row r="11">
          <cell r="A11" t="str">
            <v>Бажова4</v>
          </cell>
          <cell r="B11" t="str">
            <v>Бажова</v>
          </cell>
          <cell r="C11">
            <v>4</v>
          </cell>
          <cell r="E11" t="str">
            <v>Без ГВС*</v>
          </cell>
        </row>
        <row r="12">
          <cell r="A12" t="str">
            <v>Бажова8</v>
          </cell>
          <cell r="B12" t="str">
            <v>Бажова</v>
          </cell>
          <cell r="C12">
            <v>8</v>
          </cell>
          <cell r="E12" t="str">
            <v>Без ГВС*</v>
          </cell>
        </row>
        <row r="13">
          <cell r="A13" t="str">
            <v>Бажова9</v>
          </cell>
          <cell r="B13" t="str">
            <v>Бажова</v>
          </cell>
          <cell r="C13">
            <v>9</v>
          </cell>
          <cell r="E13" t="str">
            <v>Без ГВС*</v>
          </cell>
        </row>
        <row r="14">
          <cell r="A14" t="str">
            <v>Бажова10</v>
          </cell>
          <cell r="B14" t="str">
            <v>Бажова</v>
          </cell>
          <cell r="C14">
            <v>10</v>
          </cell>
          <cell r="E14" t="str">
            <v>Без ГВС*</v>
          </cell>
        </row>
        <row r="15">
          <cell r="A15" t="str">
            <v>Бажова11</v>
          </cell>
          <cell r="B15" t="str">
            <v>Бажова</v>
          </cell>
          <cell r="C15">
            <v>11</v>
          </cell>
          <cell r="E15" t="str">
            <v>Без ГВС*</v>
          </cell>
        </row>
        <row r="16">
          <cell r="A16" t="str">
            <v>Белинского1</v>
          </cell>
          <cell r="B16" t="str">
            <v>Белинского</v>
          </cell>
          <cell r="C16">
            <v>1</v>
          </cell>
          <cell r="E16" t="str">
            <v>с циркуляцией ГВС</v>
          </cell>
          <cell r="F16" t="str">
            <v>I</v>
          </cell>
          <cell r="G16">
            <v>6.5060000000000007E-2</v>
          </cell>
        </row>
        <row r="17">
          <cell r="A17" t="str">
            <v>Белинского2</v>
          </cell>
          <cell r="B17" t="str">
            <v>Белинского</v>
          </cell>
          <cell r="C17">
            <v>2</v>
          </cell>
          <cell r="E17" t="str">
            <v>с циркуляцией ГВС</v>
          </cell>
          <cell r="F17" t="str">
            <v>I</v>
          </cell>
          <cell r="G17">
            <v>6.5060000000000007E-2</v>
          </cell>
        </row>
        <row r="18">
          <cell r="A18" t="str">
            <v>Белинского3</v>
          </cell>
          <cell r="B18" t="str">
            <v>Белинского</v>
          </cell>
          <cell r="C18">
            <v>3</v>
          </cell>
          <cell r="E18" t="str">
            <v>с циркуляцией ГВС</v>
          </cell>
          <cell r="F18" t="str">
            <v>I</v>
          </cell>
          <cell r="G18">
            <v>6.5060000000000007E-2</v>
          </cell>
        </row>
        <row r="19">
          <cell r="A19" t="str">
            <v>Белинского4</v>
          </cell>
          <cell r="B19" t="str">
            <v>Белинского</v>
          </cell>
          <cell r="C19">
            <v>4</v>
          </cell>
          <cell r="E19" t="str">
            <v>с циркуляцией ГВС</v>
          </cell>
          <cell r="F19" t="str">
            <v>I</v>
          </cell>
          <cell r="G19">
            <v>6.5060000000000007E-2</v>
          </cell>
        </row>
        <row r="20">
          <cell r="A20" t="str">
            <v>Белинского5</v>
          </cell>
          <cell r="B20" t="str">
            <v>Белинского</v>
          </cell>
          <cell r="C20">
            <v>5</v>
          </cell>
          <cell r="E20" t="str">
            <v>с циркуляцией ГВС</v>
          </cell>
          <cell r="F20" t="str">
            <v>I</v>
          </cell>
          <cell r="G20">
            <v>6.5060000000000007E-2</v>
          </cell>
        </row>
        <row r="21">
          <cell r="A21" t="str">
            <v>Белинского7</v>
          </cell>
          <cell r="B21" t="str">
            <v>Белинского</v>
          </cell>
          <cell r="C21">
            <v>7</v>
          </cell>
          <cell r="E21" t="str">
            <v>с циркуляцией ГВС</v>
          </cell>
          <cell r="F21" t="str">
            <v>I</v>
          </cell>
          <cell r="G21">
            <v>6.5060000000000007E-2</v>
          </cell>
        </row>
        <row r="22">
          <cell r="A22" t="str">
            <v>Белинского8</v>
          </cell>
          <cell r="B22" t="str">
            <v>Белинского</v>
          </cell>
          <cell r="C22">
            <v>8</v>
          </cell>
          <cell r="E22" t="str">
            <v>с циркуляцией ГВС</v>
          </cell>
          <cell r="F22" t="str">
            <v>I</v>
          </cell>
          <cell r="G22">
            <v>6.5060000000000007E-2</v>
          </cell>
        </row>
        <row r="23">
          <cell r="A23" t="str">
            <v>Белинского9</v>
          </cell>
          <cell r="B23" t="str">
            <v>Белинского</v>
          </cell>
          <cell r="C23">
            <v>9</v>
          </cell>
          <cell r="E23" t="str">
            <v>с циркуляцией ГВС</v>
          </cell>
          <cell r="F23" t="str">
            <v>I</v>
          </cell>
          <cell r="G23">
            <v>6.5060000000000007E-2</v>
          </cell>
        </row>
        <row r="24">
          <cell r="A24" t="str">
            <v>Белинского10</v>
          </cell>
          <cell r="B24" t="str">
            <v>Белинского</v>
          </cell>
          <cell r="C24">
            <v>10</v>
          </cell>
          <cell r="E24" t="str">
            <v>с циркуляцией ГВС</v>
          </cell>
          <cell r="F24" t="str">
            <v>I</v>
          </cell>
          <cell r="G24">
            <v>6.5060000000000007E-2</v>
          </cell>
        </row>
        <row r="25">
          <cell r="A25" t="str">
            <v>Белинского11</v>
          </cell>
          <cell r="B25" t="str">
            <v>Белинского</v>
          </cell>
          <cell r="C25">
            <v>11</v>
          </cell>
          <cell r="E25" t="str">
            <v>с циркуляцией ГВС</v>
          </cell>
          <cell r="F25" t="str">
            <v>I</v>
          </cell>
          <cell r="G25">
            <v>6.5060000000000007E-2</v>
          </cell>
        </row>
        <row r="26">
          <cell r="A26" t="str">
            <v>Белинского14</v>
          </cell>
          <cell r="B26" t="str">
            <v>Белинского</v>
          </cell>
          <cell r="C26">
            <v>14</v>
          </cell>
          <cell r="E26" t="str">
            <v>без циркуляции ГВС</v>
          </cell>
          <cell r="F26" t="str">
            <v>II</v>
          </cell>
          <cell r="G26">
            <v>5.5629999999999999E-2</v>
          </cell>
        </row>
        <row r="27">
          <cell r="A27" t="str">
            <v>Белинского16А</v>
          </cell>
          <cell r="B27" t="str">
            <v>Белинского</v>
          </cell>
          <cell r="C27">
            <v>16</v>
          </cell>
          <cell r="D27" t="str">
            <v>А</v>
          </cell>
          <cell r="E27" t="str">
            <v>без циркуляции ГВС</v>
          </cell>
          <cell r="F27" t="str">
            <v>II</v>
          </cell>
          <cell r="G27">
            <v>5.5629999999999999E-2</v>
          </cell>
        </row>
        <row r="28">
          <cell r="A28" t="str">
            <v>Белинского16Б</v>
          </cell>
          <cell r="B28" t="str">
            <v>Белинского</v>
          </cell>
          <cell r="C28">
            <v>16</v>
          </cell>
          <cell r="D28" t="str">
            <v>Б</v>
          </cell>
          <cell r="E28" t="str">
            <v>без циркуляции ГВС</v>
          </cell>
          <cell r="F28" t="str">
            <v>II</v>
          </cell>
          <cell r="G28">
            <v>5.5629999999999999E-2</v>
          </cell>
        </row>
        <row r="29">
          <cell r="A29" t="str">
            <v>Белинского16</v>
          </cell>
          <cell r="B29" t="str">
            <v>Белинского</v>
          </cell>
          <cell r="C29">
            <v>16</v>
          </cell>
          <cell r="E29" t="str">
            <v>без циркуляции ГВС</v>
          </cell>
          <cell r="F29" t="str">
            <v>II</v>
          </cell>
          <cell r="G29">
            <v>5.5629999999999999E-2</v>
          </cell>
        </row>
        <row r="30">
          <cell r="A30" t="str">
            <v>Белинского20А</v>
          </cell>
          <cell r="B30" t="str">
            <v>Белинского</v>
          </cell>
          <cell r="C30">
            <v>20</v>
          </cell>
          <cell r="D30" t="str">
            <v>А</v>
          </cell>
          <cell r="E30" t="str">
            <v>без циркуляции ГВС</v>
          </cell>
          <cell r="F30" t="str">
            <v>II</v>
          </cell>
          <cell r="G30">
            <v>5.5629999999999999E-2</v>
          </cell>
        </row>
        <row r="31">
          <cell r="A31" t="str">
            <v>Белинского20Б</v>
          </cell>
          <cell r="B31" t="str">
            <v>Белинского</v>
          </cell>
          <cell r="C31">
            <v>20</v>
          </cell>
          <cell r="D31" t="str">
            <v>Б</v>
          </cell>
          <cell r="E31" t="str">
            <v>без циркуляции ГВС</v>
          </cell>
          <cell r="F31" t="str">
            <v>II</v>
          </cell>
          <cell r="G31">
            <v>5.5629999999999999E-2</v>
          </cell>
        </row>
        <row r="32">
          <cell r="A32" t="str">
            <v>Белинского20</v>
          </cell>
          <cell r="B32" t="str">
            <v>Белинского</v>
          </cell>
          <cell r="C32">
            <v>20</v>
          </cell>
          <cell r="E32" t="str">
            <v>без циркуляции ГВС</v>
          </cell>
          <cell r="F32" t="str">
            <v>II</v>
          </cell>
          <cell r="G32">
            <v>5.5629999999999999E-2</v>
          </cell>
        </row>
        <row r="33">
          <cell r="A33" t="str">
            <v>Белинского22</v>
          </cell>
          <cell r="B33" t="str">
            <v>Белинского</v>
          </cell>
          <cell r="C33">
            <v>22</v>
          </cell>
          <cell r="E33" t="str">
            <v>без циркуляции ГВС</v>
          </cell>
          <cell r="F33" t="str">
            <v>II</v>
          </cell>
          <cell r="G33">
            <v>5.5629999999999999E-2</v>
          </cell>
        </row>
        <row r="34">
          <cell r="A34" t="str">
            <v>Белинского24</v>
          </cell>
          <cell r="B34" t="str">
            <v>Белинского</v>
          </cell>
          <cell r="C34">
            <v>24</v>
          </cell>
          <cell r="E34" t="str">
            <v>с циркуляцией ГВС</v>
          </cell>
          <cell r="F34" t="str">
            <v>I</v>
          </cell>
          <cell r="G34">
            <v>6.5060000000000007E-2</v>
          </cell>
        </row>
        <row r="35">
          <cell r="A35" t="str">
            <v>Белинского25</v>
          </cell>
          <cell r="B35" t="str">
            <v>Белинского</v>
          </cell>
          <cell r="C35">
            <v>25</v>
          </cell>
          <cell r="E35" t="str">
            <v>с циркуляцией ГВС</v>
          </cell>
          <cell r="F35" t="str">
            <v>I</v>
          </cell>
          <cell r="G35">
            <v>6.5060000000000007E-2</v>
          </cell>
        </row>
        <row r="36">
          <cell r="A36" t="str">
            <v>Белинского28</v>
          </cell>
          <cell r="B36" t="str">
            <v>Белинского</v>
          </cell>
          <cell r="C36">
            <v>28</v>
          </cell>
          <cell r="E36" t="str">
            <v>с циркуляцией ГВС</v>
          </cell>
          <cell r="F36" t="str">
            <v>I</v>
          </cell>
          <cell r="G36">
            <v>6.5060000000000007E-2</v>
          </cell>
        </row>
        <row r="37">
          <cell r="A37" t="str">
            <v>Белинского30</v>
          </cell>
          <cell r="B37" t="str">
            <v>Белинского</v>
          </cell>
          <cell r="C37">
            <v>30</v>
          </cell>
          <cell r="E37" t="str">
            <v>с циркуляцией ГВС</v>
          </cell>
          <cell r="F37" t="str">
            <v>I</v>
          </cell>
          <cell r="G37">
            <v>6.5060000000000007E-2</v>
          </cell>
        </row>
        <row r="38">
          <cell r="A38" t="str">
            <v>Белинского35</v>
          </cell>
          <cell r="B38" t="str">
            <v>Белинского</v>
          </cell>
          <cell r="C38">
            <v>35</v>
          </cell>
          <cell r="E38" t="str">
            <v>без циркуляции ГВС</v>
          </cell>
          <cell r="F38" t="str">
            <v>II</v>
          </cell>
          <cell r="G38">
            <v>5.5629999999999999E-2</v>
          </cell>
        </row>
        <row r="39">
          <cell r="A39" t="str">
            <v>Белинского40</v>
          </cell>
          <cell r="B39" t="str">
            <v>Белинского</v>
          </cell>
          <cell r="C39">
            <v>40</v>
          </cell>
          <cell r="E39" t="str">
            <v>с циркуляцией ГВС</v>
          </cell>
          <cell r="F39" t="str">
            <v>I</v>
          </cell>
          <cell r="G39">
            <v>6.5060000000000007E-2</v>
          </cell>
        </row>
        <row r="40">
          <cell r="A40" t="str">
            <v>Белинского41</v>
          </cell>
          <cell r="B40" t="str">
            <v>Белинского</v>
          </cell>
          <cell r="C40">
            <v>41</v>
          </cell>
          <cell r="E40" t="str">
            <v>с циркуляцией ГВС</v>
          </cell>
          <cell r="F40" t="str">
            <v>I</v>
          </cell>
          <cell r="G40">
            <v>6.5060000000000007E-2</v>
          </cell>
        </row>
        <row r="41">
          <cell r="A41" t="str">
            <v>Белинского42</v>
          </cell>
          <cell r="B41" t="str">
            <v>Белинского</v>
          </cell>
          <cell r="C41">
            <v>42</v>
          </cell>
          <cell r="E41" t="str">
            <v>с циркуляцией ГВС</v>
          </cell>
          <cell r="F41" t="str">
            <v>I</v>
          </cell>
          <cell r="G41">
            <v>6.5060000000000007E-2</v>
          </cell>
        </row>
        <row r="42">
          <cell r="A42" t="str">
            <v>Белинского43</v>
          </cell>
          <cell r="B42" t="str">
            <v>Белинского</v>
          </cell>
          <cell r="C42">
            <v>43</v>
          </cell>
          <cell r="E42" t="str">
            <v>с циркуляцией ГВС</v>
          </cell>
          <cell r="F42" t="str">
            <v>I</v>
          </cell>
          <cell r="G42">
            <v>6.5060000000000007E-2</v>
          </cell>
        </row>
        <row r="43">
          <cell r="A43" t="str">
            <v>Белинского44</v>
          </cell>
          <cell r="B43" t="str">
            <v>Белинского</v>
          </cell>
          <cell r="C43">
            <v>44</v>
          </cell>
          <cell r="E43" t="str">
            <v>с циркуляцией ГВС</v>
          </cell>
          <cell r="F43" t="str">
            <v>I</v>
          </cell>
          <cell r="G43">
            <v>6.5060000000000007E-2</v>
          </cell>
        </row>
        <row r="44">
          <cell r="A44" t="str">
            <v>Белинского45</v>
          </cell>
          <cell r="B44" t="str">
            <v>Белинского</v>
          </cell>
          <cell r="C44">
            <v>45</v>
          </cell>
          <cell r="E44" t="str">
            <v>с циркуляцией ГВС</v>
          </cell>
          <cell r="F44" t="str">
            <v>I</v>
          </cell>
          <cell r="G44">
            <v>6.5060000000000007E-2</v>
          </cell>
        </row>
        <row r="45">
          <cell r="A45" t="str">
            <v>Белинского46</v>
          </cell>
          <cell r="B45" t="str">
            <v>Белинского</v>
          </cell>
          <cell r="C45">
            <v>46</v>
          </cell>
          <cell r="E45" t="str">
            <v>без циркуляции ГВС</v>
          </cell>
          <cell r="F45" t="str">
            <v>II</v>
          </cell>
          <cell r="G45">
            <v>5.5629999999999999E-2</v>
          </cell>
        </row>
        <row r="46">
          <cell r="A46" t="str">
            <v>Белинского48</v>
          </cell>
          <cell r="B46" t="str">
            <v>Белинского</v>
          </cell>
          <cell r="C46">
            <v>48</v>
          </cell>
          <cell r="E46" t="str">
            <v>без циркуляции ГВС</v>
          </cell>
          <cell r="F46" t="str">
            <v>II</v>
          </cell>
          <cell r="G46">
            <v>5.5629999999999999E-2</v>
          </cell>
        </row>
        <row r="47">
          <cell r="A47" t="str">
            <v>Белинского51</v>
          </cell>
          <cell r="B47" t="str">
            <v>Белинского</v>
          </cell>
          <cell r="C47">
            <v>51</v>
          </cell>
          <cell r="E47" t="str">
            <v>с циркуляцией ГВС</v>
          </cell>
          <cell r="F47" t="str">
            <v>I</v>
          </cell>
          <cell r="G47">
            <v>6.5060000000000007E-2</v>
          </cell>
        </row>
        <row r="48">
          <cell r="A48" t="str">
            <v>Белинского53</v>
          </cell>
          <cell r="B48" t="str">
            <v>Белинского</v>
          </cell>
          <cell r="C48">
            <v>53</v>
          </cell>
          <cell r="E48" t="str">
            <v>с циркуляцией ГВС</v>
          </cell>
          <cell r="F48" t="str">
            <v>I</v>
          </cell>
          <cell r="G48">
            <v>6.5060000000000007E-2</v>
          </cell>
        </row>
        <row r="49">
          <cell r="A49" t="str">
            <v>Белинского55</v>
          </cell>
          <cell r="B49" t="str">
            <v>Белинского</v>
          </cell>
          <cell r="C49">
            <v>55</v>
          </cell>
          <cell r="E49" t="str">
            <v>с циркуляцией ГВС</v>
          </cell>
          <cell r="F49" t="str">
            <v>I</v>
          </cell>
          <cell r="G49">
            <v>6.5060000000000007E-2</v>
          </cell>
        </row>
        <row r="50">
          <cell r="A50" t="str">
            <v>Гоголя1</v>
          </cell>
          <cell r="B50" t="str">
            <v>Гоголя</v>
          </cell>
          <cell r="C50">
            <v>1</v>
          </cell>
          <cell r="E50" t="str">
            <v>без циркуляции ГВС</v>
          </cell>
          <cell r="F50" t="str">
            <v>II</v>
          </cell>
          <cell r="G50">
            <v>5.5629999999999999E-2</v>
          </cell>
        </row>
        <row r="51">
          <cell r="A51" t="str">
            <v>Гоголя2</v>
          </cell>
          <cell r="B51" t="str">
            <v>Гоголя</v>
          </cell>
          <cell r="C51">
            <v>2</v>
          </cell>
          <cell r="E51" t="str">
            <v>с циркуляцией ГВС</v>
          </cell>
          <cell r="F51" t="str">
            <v>I</v>
          </cell>
          <cell r="G51">
            <v>6.5060000000000007E-2</v>
          </cell>
        </row>
        <row r="52">
          <cell r="A52" t="str">
            <v>Гоголя3</v>
          </cell>
          <cell r="B52" t="str">
            <v>Гоголя</v>
          </cell>
          <cell r="C52">
            <v>3</v>
          </cell>
          <cell r="E52" t="str">
            <v>без циркуляции ГВС</v>
          </cell>
          <cell r="F52" t="str">
            <v>II</v>
          </cell>
          <cell r="G52">
            <v>5.5629999999999999E-2</v>
          </cell>
        </row>
        <row r="53">
          <cell r="A53" t="str">
            <v>Гоголя4</v>
          </cell>
          <cell r="B53" t="str">
            <v>Гоголя</v>
          </cell>
          <cell r="C53">
            <v>4</v>
          </cell>
          <cell r="E53" t="str">
            <v>с циркуляцией ГВС</v>
          </cell>
          <cell r="F53" t="str">
            <v>I</v>
          </cell>
          <cell r="G53">
            <v>6.5060000000000007E-2</v>
          </cell>
        </row>
        <row r="54">
          <cell r="A54" t="str">
            <v>Гоголя5</v>
          </cell>
          <cell r="B54" t="str">
            <v>Гоголя</v>
          </cell>
          <cell r="C54">
            <v>5</v>
          </cell>
          <cell r="E54" t="str">
            <v>без циркуляции ГВС</v>
          </cell>
          <cell r="F54" t="str">
            <v>II</v>
          </cell>
          <cell r="G54">
            <v>5.5629999999999999E-2</v>
          </cell>
        </row>
        <row r="55">
          <cell r="A55" t="str">
            <v>Гоголя6</v>
          </cell>
          <cell r="B55" t="str">
            <v>Гоголя</v>
          </cell>
          <cell r="C55">
            <v>6</v>
          </cell>
          <cell r="E55" t="str">
            <v>с циркуляцией ГВС</v>
          </cell>
          <cell r="F55" t="str">
            <v>I</v>
          </cell>
          <cell r="G55">
            <v>6.5060000000000007E-2</v>
          </cell>
        </row>
        <row r="56">
          <cell r="A56" t="str">
            <v>Гоголя7</v>
          </cell>
          <cell r="B56" t="str">
            <v>Гоголя</v>
          </cell>
          <cell r="C56">
            <v>7</v>
          </cell>
          <cell r="E56" t="str">
            <v>без циркуляции ГВС</v>
          </cell>
          <cell r="F56" t="str">
            <v>II</v>
          </cell>
          <cell r="G56">
            <v>5.5629999999999999E-2</v>
          </cell>
        </row>
        <row r="57">
          <cell r="A57" t="str">
            <v>Гоголя8</v>
          </cell>
          <cell r="B57" t="str">
            <v>Гоголя</v>
          </cell>
          <cell r="C57">
            <v>8</v>
          </cell>
          <cell r="E57" t="str">
            <v>без циркуляции ГВС</v>
          </cell>
          <cell r="F57" t="str">
            <v>II</v>
          </cell>
          <cell r="G57">
            <v>5.5629999999999999E-2</v>
          </cell>
        </row>
        <row r="58">
          <cell r="A58" t="str">
            <v>Гоголя9</v>
          </cell>
          <cell r="B58" t="str">
            <v>Гоголя</v>
          </cell>
          <cell r="C58">
            <v>9</v>
          </cell>
          <cell r="E58" t="str">
            <v>с циркуляцией ГВС</v>
          </cell>
          <cell r="F58" t="str">
            <v>I</v>
          </cell>
          <cell r="G58">
            <v>6.5060000000000007E-2</v>
          </cell>
        </row>
        <row r="59">
          <cell r="A59" t="str">
            <v>Гоголя11</v>
          </cell>
          <cell r="B59" t="str">
            <v>Гоголя</v>
          </cell>
          <cell r="C59">
            <v>11</v>
          </cell>
          <cell r="E59" t="str">
            <v>без циркуляции ГВС</v>
          </cell>
          <cell r="F59" t="str">
            <v>II</v>
          </cell>
          <cell r="G59">
            <v>5.5629999999999999E-2</v>
          </cell>
        </row>
        <row r="60">
          <cell r="A60" t="str">
            <v>Гоголя13</v>
          </cell>
          <cell r="B60" t="str">
            <v>Гоголя</v>
          </cell>
          <cell r="C60">
            <v>13</v>
          </cell>
          <cell r="E60" t="str">
            <v>без циркуляции ГВС</v>
          </cell>
          <cell r="F60" t="str">
            <v>II</v>
          </cell>
          <cell r="G60">
            <v>5.5629999999999999E-2</v>
          </cell>
        </row>
        <row r="61">
          <cell r="A61" t="str">
            <v>Гоголя15</v>
          </cell>
          <cell r="B61" t="str">
            <v>Гоголя</v>
          </cell>
          <cell r="C61">
            <v>15</v>
          </cell>
          <cell r="E61" t="str">
            <v>без циркуляции ГВС</v>
          </cell>
          <cell r="F61" t="str">
            <v>II</v>
          </cell>
          <cell r="G61">
            <v>5.5629999999999999E-2</v>
          </cell>
        </row>
        <row r="62">
          <cell r="A62" t="str">
            <v>Горького1</v>
          </cell>
          <cell r="B62" t="str">
            <v>Горького</v>
          </cell>
          <cell r="C62">
            <v>1</v>
          </cell>
          <cell r="E62" t="str">
            <v>Без ГВС*</v>
          </cell>
        </row>
        <row r="63">
          <cell r="A63" t="str">
            <v>Горького3</v>
          </cell>
          <cell r="B63" t="str">
            <v>Горького</v>
          </cell>
          <cell r="C63">
            <v>3</v>
          </cell>
          <cell r="E63" t="str">
            <v>Без ГВС*</v>
          </cell>
        </row>
        <row r="64">
          <cell r="A64" t="str">
            <v>Горького7</v>
          </cell>
          <cell r="B64" t="str">
            <v>Горького</v>
          </cell>
          <cell r="C64">
            <v>7</v>
          </cell>
          <cell r="E64" t="str">
            <v>Без ГВС*</v>
          </cell>
        </row>
        <row r="65">
          <cell r="A65" t="str">
            <v>Горького9</v>
          </cell>
          <cell r="B65" t="str">
            <v>Горького</v>
          </cell>
          <cell r="C65">
            <v>9</v>
          </cell>
          <cell r="E65" t="str">
            <v>Без ГВС*</v>
          </cell>
        </row>
        <row r="66">
          <cell r="A66" t="str">
            <v>Горького12</v>
          </cell>
          <cell r="B66" t="str">
            <v>Горького</v>
          </cell>
          <cell r="C66">
            <v>12</v>
          </cell>
          <cell r="E66" t="str">
            <v>Без ГВС*</v>
          </cell>
        </row>
        <row r="67">
          <cell r="A67" t="str">
            <v>Дзержинского3</v>
          </cell>
          <cell r="B67" t="str">
            <v>Дзержинского</v>
          </cell>
          <cell r="C67">
            <v>3</v>
          </cell>
          <cell r="E67" t="str">
            <v>без циркуляции ГВС</v>
          </cell>
          <cell r="F67" t="str">
            <v>II</v>
          </cell>
          <cell r="G67">
            <v>5.5629999999999999E-2</v>
          </cell>
        </row>
        <row r="68">
          <cell r="A68" t="str">
            <v>Дзержинского5</v>
          </cell>
          <cell r="B68" t="str">
            <v>Дзержинского</v>
          </cell>
          <cell r="C68">
            <v>5</v>
          </cell>
          <cell r="E68" t="str">
            <v>без циркуляции ГВС</v>
          </cell>
          <cell r="F68" t="str">
            <v>II</v>
          </cell>
          <cell r="G68">
            <v>5.5629999999999999E-2</v>
          </cell>
        </row>
        <row r="69">
          <cell r="A69" t="str">
            <v>Дзержинского6</v>
          </cell>
          <cell r="B69" t="str">
            <v>Дзержинского</v>
          </cell>
          <cell r="C69">
            <v>6</v>
          </cell>
          <cell r="E69" t="str">
            <v>с циркуляцией ГВС</v>
          </cell>
          <cell r="F69" t="str">
            <v>I</v>
          </cell>
          <cell r="G69">
            <v>6.5060000000000007E-2</v>
          </cell>
        </row>
        <row r="70">
          <cell r="A70" t="str">
            <v>Дзержинского9</v>
          </cell>
          <cell r="B70" t="str">
            <v>Дзержинского</v>
          </cell>
          <cell r="C70">
            <v>9</v>
          </cell>
          <cell r="E70" t="str">
            <v>без циркуляции ГВС</v>
          </cell>
          <cell r="F70" t="str">
            <v>II</v>
          </cell>
          <cell r="G70">
            <v>5.5629999999999999E-2</v>
          </cell>
        </row>
        <row r="71">
          <cell r="A71" t="str">
            <v>Дзержинского11</v>
          </cell>
          <cell r="B71" t="str">
            <v>Дзержинского</v>
          </cell>
          <cell r="C71">
            <v>11</v>
          </cell>
          <cell r="E71" t="str">
            <v>без циркуляции ГВС</v>
          </cell>
          <cell r="F71" t="str">
            <v>II</v>
          </cell>
          <cell r="G71">
            <v>5.5629999999999999E-2</v>
          </cell>
        </row>
        <row r="72">
          <cell r="A72" t="str">
            <v>Дзержинского19</v>
          </cell>
          <cell r="B72" t="str">
            <v>Дзержинского</v>
          </cell>
          <cell r="C72">
            <v>19</v>
          </cell>
          <cell r="E72" t="str">
            <v>с циркуляцией ГВС</v>
          </cell>
          <cell r="F72" t="str">
            <v>I</v>
          </cell>
          <cell r="G72">
            <v>6.5060000000000007E-2</v>
          </cell>
        </row>
        <row r="73">
          <cell r="A73" t="str">
            <v>Дзержинского23</v>
          </cell>
          <cell r="B73" t="str">
            <v>Дзержинского</v>
          </cell>
          <cell r="C73">
            <v>23</v>
          </cell>
          <cell r="E73" t="str">
            <v>с циркуляцией ГВС</v>
          </cell>
          <cell r="F73" t="str">
            <v>I</v>
          </cell>
          <cell r="G73">
            <v>6.5060000000000007E-2</v>
          </cell>
        </row>
        <row r="74">
          <cell r="A74" t="str">
            <v>Дзержинского25</v>
          </cell>
          <cell r="B74" t="str">
            <v>Дзержинского</v>
          </cell>
          <cell r="C74">
            <v>25</v>
          </cell>
          <cell r="E74" t="str">
            <v>с циркуляцией ГВС</v>
          </cell>
          <cell r="F74" t="str">
            <v>I</v>
          </cell>
          <cell r="G74">
            <v>6.5060000000000007E-2</v>
          </cell>
        </row>
        <row r="75">
          <cell r="A75" t="str">
            <v>Д.Васильева1</v>
          </cell>
          <cell r="B75" t="str">
            <v>Д.Васильева</v>
          </cell>
          <cell r="C75">
            <v>1</v>
          </cell>
          <cell r="E75" t="str">
            <v>с циркуляцией ГВС</v>
          </cell>
          <cell r="F75" t="str">
            <v>I</v>
          </cell>
          <cell r="G75">
            <v>6.5060000000000007E-2</v>
          </cell>
        </row>
        <row r="76">
          <cell r="A76" t="str">
            <v>Дорожный пр19</v>
          </cell>
          <cell r="B76" t="str">
            <v>Дорожный пр</v>
          </cell>
          <cell r="C76">
            <v>19</v>
          </cell>
          <cell r="E76" t="str">
            <v>с циркуляцией ГВС</v>
          </cell>
          <cell r="F76" t="str">
            <v>I</v>
          </cell>
          <cell r="G76">
            <v>6.5060000000000007E-2</v>
          </cell>
        </row>
        <row r="77">
          <cell r="A77" t="str">
            <v>Зеленая11А</v>
          </cell>
          <cell r="B77" t="str">
            <v>Зеленая</v>
          </cell>
          <cell r="C77">
            <v>11</v>
          </cell>
          <cell r="D77" t="str">
            <v>А</v>
          </cell>
          <cell r="E77" t="str">
            <v>отбор из СО</v>
          </cell>
          <cell r="F77" t="str">
            <v>IV</v>
          </cell>
          <cell r="G77">
            <v>5.876E-2</v>
          </cell>
        </row>
        <row r="78">
          <cell r="A78" t="str">
            <v>Зеленая11</v>
          </cell>
          <cell r="B78" t="str">
            <v>Зеленая</v>
          </cell>
          <cell r="C78">
            <v>11</v>
          </cell>
          <cell r="E78" t="str">
            <v>отбор из СО</v>
          </cell>
          <cell r="F78" t="str">
            <v>IV</v>
          </cell>
          <cell r="G78">
            <v>5.876E-2</v>
          </cell>
        </row>
        <row r="79">
          <cell r="A79" t="str">
            <v>Зеленая14</v>
          </cell>
          <cell r="B79" t="str">
            <v>Зеленая</v>
          </cell>
          <cell r="C79">
            <v>14</v>
          </cell>
          <cell r="E79" t="str">
            <v>с циркуляцией ГВС</v>
          </cell>
          <cell r="F79" t="str">
            <v>I</v>
          </cell>
          <cell r="G79">
            <v>6.5060000000000007E-2</v>
          </cell>
        </row>
        <row r="80">
          <cell r="A80" t="str">
            <v>Зеленая16</v>
          </cell>
          <cell r="B80" t="str">
            <v>Зеленая</v>
          </cell>
          <cell r="C80">
            <v>16</v>
          </cell>
          <cell r="E80" t="str">
            <v>с циркуляцией ГВС</v>
          </cell>
          <cell r="F80" t="str">
            <v>I</v>
          </cell>
          <cell r="G80">
            <v>6.5060000000000007E-2</v>
          </cell>
        </row>
        <row r="81">
          <cell r="A81" t="str">
            <v>Калинина3</v>
          </cell>
          <cell r="B81" t="str">
            <v>Калинина</v>
          </cell>
          <cell r="C81">
            <v>3</v>
          </cell>
          <cell r="E81" t="str">
            <v>Без ГВС*</v>
          </cell>
        </row>
        <row r="82">
          <cell r="A82" t="str">
            <v>Калинина11</v>
          </cell>
          <cell r="B82" t="str">
            <v>Калинина</v>
          </cell>
          <cell r="C82">
            <v>11</v>
          </cell>
          <cell r="E82" t="str">
            <v>Без ГВС*</v>
          </cell>
        </row>
        <row r="83">
          <cell r="A83" t="str">
            <v>Карьер15</v>
          </cell>
          <cell r="B83" t="str">
            <v>Карьер</v>
          </cell>
          <cell r="C83">
            <v>15</v>
          </cell>
          <cell r="E83" t="str">
            <v>Без ГВС*</v>
          </cell>
        </row>
        <row r="84">
          <cell r="A84" t="str">
            <v>К.Маркса2</v>
          </cell>
          <cell r="B84" t="str">
            <v>К.Маркса</v>
          </cell>
          <cell r="C84">
            <v>2</v>
          </cell>
          <cell r="E84" t="str">
            <v>с циркуляцией ГВС</v>
          </cell>
          <cell r="F84" t="str">
            <v>I</v>
          </cell>
          <cell r="G84">
            <v>6.5060000000000007E-2</v>
          </cell>
        </row>
        <row r="85">
          <cell r="A85" t="str">
            <v>К.Маркса4</v>
          </cell>
          <cell r="B85" t="str">
            <v>К.Маркса</v>
          </cell>
          <cell r="C85">
            <v>4</v>
          </cell>
          <cell r="E85" t="str">
            <v>без циркуляции ГВС</v>
          </cell>
          <cell r="F85" t="str">
            <v>II</v>
          </cell>
          <cell r="G85">
            <v>5.5629999999999999E-2</v>
          </cell>
        </row>
        <row r="86">
          <cell r="A86" t="str">
            <v>К.Маркса6</v>
          </cell>
          <cell r="B86" t="str">
            <v>К.Маркса</v>
          </cell>
          <cell r="C86">
            <v>6</v>
          </cell>
          <cell r="E86" t="str">
            <v>без циркуляции ГВС</v>
          </cell>
          <cell r="F86" t="str">
            <v>II</v>
          </cell>
          <cell r="G86">
            <v>5.5629999999999999E-2</v>
          </cell>
        </row>
        <row r="87">
          <cell r="A87" t="str">
            <v>К.Маркса7</v>
          </cell>
          <cell r="B87" t="str">
            <v>К.Маркса</v>
          </cell>
          <cell r="C87">
            <v>7</v>
          </cell>
          <cell r="E87" t="str">
            <v>без циркуляции ГВС</v>
          </cell>
          <cell r="F87" t="str">
            <v>II</v>
          </cell>
          <cell r="G87">
            <v>5.5629999999999999E-2</v>
          </cell>
        </row>
        <row r="88">
          <cell r="A88" t="str">
            <v>К.Маркса9</v>
          </cell>
          <cell r="B88" t="str">
            <v>К.Маркса</v>
          </cell>
          <cell r="C88">
            <v>9</v>
          </cell>
          <cell r="E88" t="str">
            <v>с циркуляцией ГВС</v>
          </cell>
          <cell r="F88" t="str">
            <v>I</v>
          </cell>
          <cell r="G88">
            <v>6.5060000000000007E-2</v>
          </cell>
        </row>
        <row r="89">
          <cell r="A89" t="str">
            <v>К.Маркса10</v>
          </cell>
          <cell r="B89" t="str">
            <v>К.Маркса</v>
          </cell>
          <cell r="C89">
            <v>10</v>
          </cell>
          <cell r="E89" t="str">
            <v>без циркуляции ГВС</v>
          </cell>
          <cell r="F89" t="str">
            <v>II</v>
          </cell>
          <cell r="G89">
            <v>5.5629999999999999E-2</v>
          </cell>
        </row>
        <row r="90">
          <cell r="A90" t="str">
            <v>К.Маркса12</v>
          </cell>
          <cell r="B90" t="str">
            <v>К.Маркса</v>
          </cell>
          <cell r="C90">
            <v>12</v>
          </cell>
          <cell r="E90" t="str">
            <v>без циркуляции ГВС</v>
          </cell>
          <cell r="F90" t="str">
            <v>II</v>
          </cell>
          <cell r="G90">
            <v>5.5629999999999999E-2</v>
          </cell>
        </row>
        <row r="91">
          <cell r="A91" t="str">
            <v>К.Маркса13</v>
          </cell>
          <cell r="B91" t="str">
            <v>К.Маркса</v>
          </cell>
          <cell r="C91">
            <v>13</v>
          </cell>
          <cell r="E91" t="str">
            <v>без циркуляции ГВС</v>
          </cell>
          <cell r="F91" t="str">
            <v>II</v>
          </cell>
          <cell r="G91">
            <v>5.5629999999999999E-2</v>
          </cell>
        </row>
        <row r="92">
          <cell r="A92" t="str">
            <v>К.Маркса14</v>
          </cell>
          <cell r="B92" t="str">
            <v>К.Маркса</v>
          </cell>
          <cell r="C92">
            <v>14</v>
          </cell>
          <cell r="E92" t="str">
            <v>без циркуляции ГВС</v>
          </cell>
          <cell r="F92" t="str">
            <v>II</v>
          </cell>
          <cell r="G92">
            <v>5.5629999999999999E-2</v>
          </cell>
        </row>
        <row r="93">
          <cell r="A93" t="str">
            <v>К.Маркса17</v>
          </cell>
          <cell r="B93" t="str">
            <v>К.Маркса</v>
          </cell>
          <cell r="C93">
            <v>17</v>
          </cell>
          <cell r="E93" t="str">
            <v>с циркуляцией ГВС</v>
          </cell>
          <cell r="F93" t="str">
            <v>I</v>
          </cell>
          <cell r="G93">
            <v>6.5060000000000007E-2</v>
          </cell>
        </row>
        <row r="94">
          <cell r="A94" t="str">
            <v>К.Маркса19</v>
          </cell>
          <cell r="B94" t="str">
            <v>К.Маркса</v>
          </cell>
          <cell r="C94">
            <v>19</v>
          </cell>
          <cell r="E94" t="str">
            <v>без циркуляции ГВС</v>
          </cell>
          <cell r="F94" t="str">
            <v>II</v>
          </cell>
          <cell r="G94">
            <v>5.5629999999999999E-2</v>
          </cell>
        </row>
        <row r="95">
          <cell r="A95" t="str">
            <v>К.Маркса21</v>
          </cell>
          <cell r="B95" t="str">
            <v>К.Маркса</v>
          </cell>
          <cell r="C95">
            <v>21</v>
          </cell>
          <cell r="E95" t="str">
            <v>с циркуляцией ГВС</v>
          </cell>
          <cell r="F95" t="str">
            <v>I</v>
          </cell>
          <cell r="G95">
            <v>6.5060000000000007E-2</v>
          </cell>
        </row>
        <row r="96">
          <cell r="A96" t="str">
            <v>Кирова19А</v>
          </cell>
          <cell r="B96" t="str">
            <v>Кирова</v>
          </cell>
          <cell r="C96">
            <v>19</v>
          </cell>
          <cell r="D96" t="str">
            <v>А</v>
          </cell>
          <cell r="E96" t="str">
            <v>без циркуляции ГВС</v>
          </cell>
          <cell r="F96" t="str">
            <v>II</v>
          </cell>
          <cell r="G96">
            <v>5.5629999999999999E-2</v>
          </cell>
        </row>
        <row r="97">
          <cell r="A97" t="str">
            <v>Кирова19</v>
          </cell>
          <cell r="B97" t="str">
            <v>Кирова</v>
          </cell>
          <cell r="C97">
            <v>19</v>
          </cell>
          <cell r="E97" t="str">
            <v>с циркуляцией ГВС</v>
          </cell>
          <cell r="F97" t="str">
            <v>I</v>
          </cell>
          <cell r="G97">
            <v>6.5060000000000007E-2</v>
          </cell>
        </row>
        <row r="98">
          <cell r="A98" t="str">
            <v>Кирова21</v>
          </cell>
          <cell r="B98" t="str">
            <v>Кирова</v>
          </cell>
          <cell r="C98">
            <v>21</v>
          </cell>
          <cell r="E98" t="str">
            <v>с циркуляцией ГВС</v>
          </cell>
          <cell r="F98" t="str">
            <v>I</v>
          </cell>
          <cell r="G98">
            <v>6.5060000000000007E-2</v>
          </cell>
        </row>
        <row r="99">
          <cell r="A99" t="str">
            <v>Кирова25</v>
          </cell>
          <cell r="B99" t="str">
            <v>Кирова</v>
          </cell>
          <cell r="C99">
            <v>25</v>
          </cell>
          <cell r="E99" t="str">
            <v>без циркуляции ГВС</v>
          </cell>
          <cell r="F99" t="str">
            <v>II</v>
          </cell>
          <cell r="G99">
            <v>5.5629999999999999E-2</v>
          </cell>
        </row>
        <row r="100">
          <cell r="A100" t="str">
            <v>Кирова27</v>
          </cell>
          <cell r="B100" t="str">
            <v>Кирова</v>
          </cell>
          <cell r="C100">
            <v>27</v>
          </cell>
          <cell r="E100" t="str">
            <v>с циркуляцией ГВС</v>
          </cell>
          <cell r="F100" t="str">
            <v>I</v>
          </cell>
          <cell r="G100">
            <v>6.5060000000000007E-2</v>
          </cell>
        </row>
        <row r="101">
          <cell r="A101" t="str">
            <v>Кирова28</v>
          </cell>
          <cell r="B101" t="str">
            <v>Кирова</v>
          </cell>
          <cell r="C101">
            <v>28</v>
          </cell>
          <cell r="E101" t="str">
            <v>с циркуляцией ГВС</v>
          </cell>
          <cell r="F101" t="str">
            <v>I</v>
          </cell>
          <cell r="G101">
            <v>6.5060000000000007E-2</v>
          </cell>
        </row>
        <row r="102">
          <cell r="A102" t="str">
            <v>Кирова29</v>
          </cell>
          <cell r="B102" t="str">
            <v>Кирова</v>
          </cell>
          <cell r="C102">
            <v>29</v>
          </cell>
          <cell r="E102" t="str">
            <v>с циркуляцией ГВС</v>
          </cell>
          <cell r="F102" t="str">
            <v>I</v>
          </cell>
          <cell r="G102">
            <v>6.5060000000000007E-2</v>
          </cell>
        </row>
        <row r="103">
          <cell r="A103" t="str">
            <v>Кирова30</v>
          </cell>
          <cell r="B103" t="str">
            <v>Кирова</v>
          </cell>
          <cell r="C103">
            <v>30</v>
          </cell>
          <cell r="E103" t="str">
            <v>с циркуляцией ГВС</v>
          </cell>
          <cell r="F103" t="str">
            <v>I</v>
          </cell>
          <cell r="G103">
            <v>6.5060000000000007E-2</v>
          </cell>
        </row>
        <row r="104">
          <cell r="A104" t="str">
            <v>Кирова31</v>
          </cell>
          <cell r="B104" t="str">
            <v>Кирова</v>
          </cell>
          <cell r="C104">
            <v>31</v>
          </cell>
          <cell r="E104" t="str">
            <v>с циркуляцией ГВС</v>
          </cell>
          <cell r="F104" t="str">
            <v>I</v>
          </cell>
          <cell r="G104">
            <v>6.5060000000000007E-2</v>
          </cell>
        </row>
        <row r="105">
          <cell r="A105" t="str">
            <v>Кирова32</v>
          </cell>
          <cell r="B105" t="str">
            <v>Кирова</v>
          </cell>
          <cell r="C105">
            <v>32</v>
          </cell>
          <cell r="E105" t="str">
            <v>с циркуляцией ГВС</v>
          </cell>
          <cell r="F105" t="str">
            <v>I</v>
          </cell>
          <cell r="G105">
            <v>6.5060000000000007E-2</v>
          </cell>
        </row>
        <row r="106">
          <cell r="A106" t="str">
            <v>Кирова34</v>
          </cell>
          <cell r="B106" t="str">
            <v>Кирова</v>
          </cell>
          <cell r="C106">
            <v>34</v>
          </cell>
          <cell r="E106" t="str">
            <v>с циркуляцией ГВС</v>
          </cell>
          <cell r="F106" t="str">
            <v>I</v>
          </cell>
          <cell r="G106">
            <v>6.5060000000000007E-2</v>
          </cell>
        </row>
        <row r="107">
          <cell r="A107" t="str">
            <v>Кирова35</v>
          </cell>
          <cell r="B107" t="str">
            <v>Кирова</v>
          </cell>
          <cell r="C107">
            <v>35</v>
          </cell>
          <cell r="E107" t="str">
            <v>с циркуляцией ГВС</v>
          </cell>
          <cell r="F107" t="str">
            <v>I</v>
          </cell>
          <cell r="G107">
            <v>6.5060000000000007E-2</v>
          </cell>
        </row>
        <row r="108">
          <cell r="A108" t="str">
            <v>Кирова36</v>
          </cell>
          <cell r="B108" t="str">
            <v>Кирова</v>
          </cell>
          <cell r="C108">
            <v>36</v>
          </cell>
          <cell r="E108" t="str">
            <v>с циркуляцией ГВС</v>
          </cell>
          <cell r="F108" t="str">
            <v>I</v>
          </cell>
          <cell r="G108">
            <v>6.5060000000000007E-2</v>
          </cell>
        </row>
        <row r="109">
          <cell r="A109" t="str">
            <v>Кирова37</v>
          </cell>
          <cell r="B109" t="str">
            <v>Кирова</v>
          </cell>
          <cell r="C109">
            <v>37</v>
          </cell>
          <cell r="E109" t="str">
            <v>с циркуляцией ГВС</v>
          </cell>
          <cell r="F109" t="str">
            <v>I</v>
          </cell>
          <cell r="G109">
            <v>6.5060000000000007E-2</v>
          </cell>
        </row>
        <row r="110">
          <cell r="A110" t="str">
            <v>Кирова38</v>
          </cell>
          <cell r="B110" t="str">
            <v>Кирова</v>
          </cell>
          <cell r="C110">
            <v>38</v>
          </cell>
          <cell r="E110" t="str">
            <v>с циркуляцией ГВС</v>
          </cell>
          <cell r="F110" t="str">
            <v>I</v>
          </cell>
          <cell r="G110">
            <v>6.5060000000000007E-2</v>
          </cell>
        </row>
        <row r="111">
          <cell r="A111" t="str">
            <v>Кирова39</v>
          </cell>
          <cell r="B111" t="str">
            <v>Кирова</v>
          </cell>
          <cell r="C111">
            <v>39</v>
          </cell>
          <cell r="E111" t="str">
            <v>с циркуляцией ГВС</v>
          </cell>
          <cell r="F111" t="str">
            <v>I</v>
          </cell>
          <cell r="G111">
            <v>6.5060000000000007E-2</v>
          </cell>
        </row>
        <row r="112">
          <cell r="A112" t="str">
            <v>Кирова40</v>
          </cell>
          <cell r="B112" t="str">
            <v>Кирова</v>
          </cell>
          <cell r="C112">
            <v>40</v>
          </cell>
          <cell r="E112" t="str">
            <v>с циркуляцией ГВС</v>
          </cell>
          <cell r="F112" t="str">
            <v>I</v>
          </cell>
          <cell r="G112">
            <v>6.5060000000000007E-2</v>
          </cell>
        </row>
        <row r="113">
          <cell r="A113" t="str">
            <v>Кирова48</v>
          </cell>
          <cell r="B113" t="str">
            <v>Кирова</v>
          </cell>
          <cell r="C113">
            <v>48</v>
          </cell>
          <cell r="E113" t="str">
            <v>с циркуляцией ГВС</v>
          </cell>
          <cell r="F113" t="str">
            <v>I</v>
          </cell>
          <cell r="G113">
            <v>6.5060000000000007E-2</v>
          </cell>
        </row>
        <row r="114">
          <cell r="A114" t="str">
            <v>Кирова50</v>
          </cell>
          <cell r="B114" t="str">
            <v>Кирова</v>
          </cell>
          <cell r="C114">
            <v>50</v>
          </cell>
          <cell r="E114" t="str">
            <v>с циркуляцией ГВС</v>
          </cell>
          <cell r="F114" t="str">
            <v>I</v>
          </cell>
          <cell r="G114">
            <v>6.5060000000000007E-2</v>
          </cell>
        </row>
        <row r="115">
          <cell r="A115" t="str">
            <v>Кирова52</v>
          </cell>
          <cell r="B115" t="str">
            <v>Кирова</v>
          </cell>
          <cell r="C115">
            <v>52</v>
          </cell>
          <cell r="E115" t="str">
            <v>с циркуляцией ГВС</v>
          </cell>
          <cell r="F115" t="str">
            <v>I</v>
          </cell>
          <cell r="G115">
            <v>6.5060000000000007E-2</v>
          </cell>
        </row>
        <row r="116">
          <cell r="A116" t="str">
            <v>Кирова54</v>
          </cell>
          <cell r="B116" t="str">
            <v>Кирова</v>
          </cell>
          <cell r="C116">
            <v>54</v>
          </cell>
          <cell r="E116" t="str">
            <v>с циркуляцией ГВС</v>
          </cell>
          <cell r="F116" t="str">
            <v>I</v>
          </cell>
          <cell r="G116">
            <v>6.5060000000000007E-2</v>
          </cell>
        </row>
        <row r="117">
          <cell r="A117" t="str">
            <v>Кирова56</v>
          </cell>
          <cell r="B117" t="str">
            <v>Кирова</v>
          </cell>
          <cell r="C117">
            <v>56</v>
          </cell>
          <cell r="E117" t="str">
            <v>с циркуляцией ГВС</v>
          </cell>
          <cell r="F117" t="str">
            <v>I</v>
          </cell>
          <cell r="G117">
            <v>6.5060000000000007E-2</v>
          </cell>
        </row>
        <row r="118">
          <cell r="A118" t="str">
            <v>Клубная1</v>
          </cell>
          <cell r="B118" t="str">
            <v>Клубная</v>
          </cell>
          <cell r="C118">
            <v>1</v>
          </cell>
          <cell r="E118" t="str">
            <v>4-хтрубная</v>
          </cell>
          <cell r="F118" t="str">
            <v>III</v>
          </cell>
          <cell r="G118">
            <v>5.3490000000000003E-2</v>
          </cell>
        </row>
        <row r="119">
          <cell r="A119" t="str">
            <v>Ком.проспект1</v>
          </cell>
          <cell r="B119" t="str">
            <v>Ком.проспект</v>
          </cell>
          <cell r="C119">
            <v>1</v>
          </cell>
          <cell r="E119" t="str">
            <v>с циркуляцией ГВС</v>
          </cell>
          <cell r="F119" t="str">
            <v>I</v>
          </cell>
          <cell r="G119">
            <v>6.5060000000000007E-2</v>
          </cell>
        </row>
        <row r="120">
          <cell r="A120" t="str">
            <v>Ком.проспект2</v>
          </cell>
          <cell r="B120" t="str">
            <v>Ком.проспект</v>
          </cell>
          <cell r="C120">
            <v>2</v>
          </cell>
          <cell r="E120" t="str">
            <v>с циркуляцией ГВС</v>
          </cell>
          <cell r="F120" t="str">
            <v>I</v>
          </cell>
          <cell r="G120">
            <v>6.5060000000000007E-2</v>
          </cell>
        </row>
        <row r="121">
          <cell r="A121" t="str">
            <v>Ком.проспект6</v>
          </cell>
          <cell r="B121" t="str">
            <v>Ком.проспект</v>
          </cell>
          <cell r="C121">
            <v>6</v>
          </cell>
          <cell r="E121" t="str">
            <v>с циркуляцией ГВС</v>
          </cell>
          <cell r="F121" t="str">
            <v>I</v>
          </cell>
          <cell r="G121">
            <v>6.5060000000000007E-2</v>
          </cell>
        </row>
        <row r="122">
          <cell r="A122" t="str">
            <v>Ком.проспект7А</v>
          </cell>
          <cell r="B122" t="str">
            <v>Ком.проспект</v>
          </cell>
          <cell r="C122">
            <v>7</v>
          </cell>
          <cell r="D122" t="str">
            <v>А</v>
          </cell>
          <cell r="E122" t="str">
            <v>с циркуляцией ГВС</v>
          </cell>
          <cell r="F122" t="str">
            <v>I</v>
          </cell>
          <cell r="G122">
            <v>6.5060000000000007E-2</v>
          </cell>
        </row>
        <row r="123">
          <cell r="A123" t="str">
            <v>Ком.проспект7Б</v>
          </cell>
          <cell r="B123" t="str">
            <v>Ком.проспект</v>
          </cell>
          <cell r="C123">
            <v>7</v>
          </cell>
          <cell r="D123" t="str">
            <v>Б</v>
          </cell>
          <cell r="E123" t="str">
            <v>с циркуляцией ГВС</v>
          </cell>
          <cell r="F123" t="str">
            <v>I</v>
          </cell>
          <cell r="G123">
            <v>6.5060000000000007E-2</v>
          </cell>
        </row>
        <row r="124">
          <cell r="A124" t="str">
            <v>Ком.проспект7В</v>
          </cell>
          <cell r="B124" t="str">
            <v>Ком.проспект</v>
          </cell>
          <cell r="C124">
            <v>7</v>
          </cell>
          <cell r="D124" t="str">
            <v>В</v>
          </cell>
          <cell r="E124" t="str">
            <v>с циркуляцией ГВС</v>
          </cell>
          <cell r="F124" t="str">
            <v>I</v>
          </cell>
          <cell r="G124">
            <v>6.5060000000000007E-2</v>
          </cell>
        </row>
        <row r="125">
          <cell r="A125" t="str">
            <v>Ком.проспект7Г</v>
          </cell>
          <cell r="B125" t="str">
            <v>Ком.проспект</v>
          </cell>
          <cell r="C125">
            <v>7</v>
          </cell>
          <cell r="D125" t="str">
            <v>Г</v>
          </cell>
          <cell r="E125" t="str">
            <v>с циркуляцией ГВС</v>
          </cell>
          <cell r="F125" t="str">
            <v>I</v>
          </cell>
          <cell r="G125">
            <v>6.5060000000000007E-2</v>
          </cell>
        </row>
        <row r="126">
          <cell r="A126" t="str">
            <v>Ком.проспект7</v>
          </cell>
          <cell r="B126" t="str">
            <v>Ком.проспект</v>
          </cell>
          <cell r="C126">
            <v>7</v>
          </cell>
          <cell r="E126" t="str">
            <v>с циркуляцией ГВС</v>
          </cell>
          <cell r="F126" t="str">
            <v>I</v>
          </cell>
          <cell r="G126">
            <v>6.5060000000000007E-2</v>
          </cell>
        </row>
        <row r="127">
          <cell r="A127" t="str">
            <v>Ком.проспект8А</v>
          </cell>
          <cell r="B127" t="str">
            <v>Ком.проспект</v>
          </cell>
          <cell r="C127">
            <v>8</v>
          </cell>
          <cell r="D127" t="str">
            <v>А</v>
          </cell>
          <cell r="E127" t="str">
            <v>с циркуляцией ГВС</v>
          </cell>
          <cell r="F127" t="str">
            <v>I</v>
          </cell>
          <cell r="G127">
            <v>6.5060000000000007E-2</v>
          </cell>
        </row>
        <row r="128">
          <cell r="A128" t="str">
            <v>Ком.проспект8Б</v>
          </cell>
          <cell r="B128" t="str">
            <v>Ком.проспект</v>
          </cell>
          <cell r="C128">
            <v>8</v>
          </cell>
          <cell r="D128" t="str">
            <v>Б</v>
          </cell>
          <cell r="E128" t="str">
            <v>с циркуляцией ГВС</v>
          </cell>
          <cell r="F128" t="str">
            <v>I</v>
          </cell>
          <cell r="G128">
            <v>6.5060000000000007E-2</v>
          </cell>
        </row>
        <row r="129">
          <cell r="A129" t="str">
            <v>Ком.проспект8В</v>
          </cell>
          <cell r="B129" t="str">
            <v>Ком.проспект</v>
          </cell>
          <cell r="C129">
            <v>8</v>
          </cell>
          <cell r="D129" t="str">
            <v>В</v>
          </cell>
          <cell r="E129" t="str">
            <v>с циркуляцией ГВС</v>
          </cell>
          <cell r="F129" t="str">
            <v>I</v>
          </cell>
          <cell r="G129">
            <v>6.5060000000000007E-2</v>
          </cell>
        </row>
        <row r="130">
          <cell r="A130" t="str">
            <v>Ком.проспект8Г</v>
          </cell>
          <cell r="B130" t="str">
            <v>Ком.проспект</v>
          </cell>
          <cell r="C130">
            <v>8</v>
          </cell>
          <cell r="D130" t="str">
            <v>Г</v>
          </cell>
          <cell r="E130" t="str">
            <v>с циркуляцией ГВС</v>
          </cell>
          <cell r="F130" t="str">
            <v>I</v>
          </cell>
          <cell r="G130">
            <v>6.5060000000000007E-2</v>
          </cell>
        </row>
        <row r="131">
          <cell r="A131" t="str">
            <v>Ком.проспект10</v>
          </cell>
          <cell r="B131" t="str">
            <v>Ком.проспект</v>
          </cell>
          <cell r="C131">
            <v>10</v>
          </cell>
          <cell r="E131" t="str">
            <v>с циркуляцией ГВС</v>
          </cell>
          <cell r="F131" t="str">
            <v>I</v>
          </cell>
          <cell r="G131">
            <v>6.5060000000000007E-2</v>
          </cell>
        </row>
        <row r="132">
          <cell r="A132" t="str">
            <v>Ком.проспект12</v>
          </cell>
          <cell r="B132" t="str">
            <v>Ком.проспект</v>
          </cell>
          <cell r="C132">
            <v>12</v>
          </cell>
          <cell r="E132" t="str">
            <v>с циркуляцией ГВС</v>
          </cell>
          <cell r="F132" t="str">
            <v>I</v>
          </cell>
          <cell r="G132">
            <v>6.5060000000000007E-2</v>
          </cell>
        </row>
        <row r="133">
          <cell r="A133" t="str">
            <v>Ком.проспект14</v>
          </cell>
          <cell r="B133" t="str">
            <v>Ком.проспект</v>
          </cell>
          <cell r="C133">
            <v>14</v>
          </cell>
          <cell r="E133" t="str">
            <v>с циркуляцией ГВС</v>
          </cell>
          <cell r="F133" t="str">
            <v>I</v>
          </cell>
          <cell r="G133">
            <v>6.5060000000000007E-2</v>
          </cell>
        </row>
        <row r="134">
          <cell r="A134" t="str">
            <v>Ком.проспект15</v>
          </cell>
          <cell r="B134" t="str">
            <v>Ком.проспект</v>
          </cell>
          <cell r="C134">
            <v>15</v>
          </cell>
          <cell r="E134" t="str">
            <v>с циркуляцией ГВС</v>
          </cell>
          <cell r="F134" t="str">
            <v>I</v>
          </cell>
          <cell r="G134">
            <v>6.5060000000000007E-2</v>
          </cell>
        </row>
        <row r="135">
          <cell r="A135" t="str">
            <v>Ком.проспект23</v>
          </cell>
          <cell r="B135" t="str">
            <v>Ком.проспект</v>
          </cell>
          <cell r="C135">
            <v>23</v>
          </cell>
          <cell r="E135" t="str">
            <v>с циркуляцией ГВС</v>
          </cell>
          <cell r="F135" t="str">
            <v>I</v>
          </cell>
          <cell r="G135">
            <v>6.5060000000000007E-2</v>
          </cell>
        </row>
        <row r="136">
          <cell r="A136" t="str">
            <v>Ком.проспект24</v>
          </cell>
          <cell r="B136" t="str">
            <v>Ком.проспект</v>
          </cell>
          <cell r="C136">
            <v>24</v>
          </cell>
          <cell r="E136" t="str">
            <v>с циркуляцией ГВС</v>
          </cell>
          <cell r="F136" t="str">
            <v>I</v>
          </cell>
          <cell r="G136">
            <v>6.5060000000000007E-2</v>
          </cell>
        </row>
        <row r="137">
          <cell r="A137" t="str">
            <v>Ком.проспект25</v>
          </cell>
          <cell r="B137" t="str">
            <v>Ком.проспект</v>
          </cell>
          <cell r="C137">
            <v>25</v>
          </cell>
          <cell r="E137" t="str">
            <v>с циркуляцией ГВС</v>
          </cell>
          <cell r="F137" t="str">
            <v>I</v>
          </cell>
          <cell r="G137">
            <v>6.5060000000000007E-2</v>
          </cell>
        </row>
        <row r="138">
          <cell r="A138" t="str">
            <v>Ком.проспект26</v>
          </cell>
          <cell r="B138" t="str">
            <v>Ком.проспект</v>
          </cell>
          <cell r="C138">
            <v>26</v>
          </cell>
          <cell r="E138" t="str">
            <v>с циркуляцией ГВС</v>
          </cell>
          <cell r="F138" t="str">
            <v>I</v>
          </cell>
          <cell r="G138">
            <v>6.5060000000000007E-2</v>
          </cell>
        </row>
        <row r="139">
          <cell r="A139" t="str">
            <v>Ком.проспект27</v>
          </cell>
          <cell r="B139" t="str">
            <v>Ком.проспект</v>
          </cell>
          <cell r="C139">
            <v>27</v>
          </cell>
          <cell r="E139" t="str">
            <v>с циркуляцией ГВС</v>
          </cell>
          <cell r="F139" t="str">
            <v>I</v>
          </cell>
          <cell r="G139">
            <v>6.5060000000000007E-2</v>
          </cell>
        </row>
        <row r="140">
          <cell r="A140" t="str">
            <v>Ком.проспект28</v>
          </cell>
          <cell r="B140" t="str">
            <v>Ком.проспект</v>
          </cell>
          <cell r="C140">
            <v>28</v>
          </cell>
          <cell r="E140" t="str">
            <v>с циркуляцией ГВС</v>
          </cell>
          <cell r="F140" t="str">
            <v>I</v>
          </cell>
          <cell r="G140">
            <v>6.5060000000000007E-2</v>
          </cell>
        </row>
        <row r="141">
          <cell r="A141" t="str">
            <v>Ком.проспект29</v>
          </cell>
          <cell r="B141" t="str">
            <v>Ком.проспект</v>
          </cell>
          <cell r="C141">
            <v>29</v>
          </cell>
          <cell r="E141" t="str">
            <v>с циркуляцией ГВС</v>
          </cell>
          <cell r="F141" t="str">
            <v>I</v>
          </cell>
          <cell r="G141">
            <v>6.5060000000000007E-2</v>
          </cell>
        </row>
        <row r="142">
          <cell r="A142" t="str">
            <v>Ком.проспект30</v>
          </cell>
          <cell r="B142" t="str">
            <v>Ком.проспект</v>
          </cell>
          <cell r="C142">
            <v>30</v>
          </cell>
          <cell r="E142" t="str">
            <v>с циркуляцией ГВС</v>
          </cell>
          <cell r="F142" t="str">
            <v>I</v>
          </cell>
          <cell r="G142">
            <v>6.5060000000000007E-2</v>
          </cell>
        </row>
        <row r="143">
          <cell r="A143" t="str">
            <v>Ком.проспект31</v>
          </cell>
          <cell r="B143" t="str">
            <v>Ком.проспект</v>
          </cell>
          <cell r="C143">
            <v>31</v>
          </cell>
          <cell r="E143" t="str">
            <v>без циркуляции ГВС</v>
          </cell>
          <cell r="F143" t="str">
            <v>II</v>
          </cell>
          <cell r="G143">
            <v>5.5629999999999999E-2</v>
          </cell>
        </row>
        <row r="144">
          <cell r="A144" t="str">
            <v>Ком.проспект33</v>
          </cell>
          <cell r="B144" t="str">
            <v>Ком.проспект</v>
          </cell>
          <cell r="C144">
            <v>33</v>
          </cell>
          <cell r="E144" t="str">
            <v>с циркуляцией ГВС</v>
          </cell>
          <cell r="F144" t="str">
            <v>I</v>
          </cell>
          <cell r="G144">
            <v>6.5060000000000007E-2</v>
          </cell>
        </row>
        <row r="145">
          <cell r="A145" t="str">
            <v>Ком.проспект34</v>
          </cell>
          <cell r="B145" t="str">
            <v>Ком.проспект</v>
          </cell>
          <cell r="C145">
            <v>34</v>
          </cell>
          <cell r="E145" t="str">
            <v>с циркуляцией ГВС</v>
          </cell>
          <cell r="F145" t="str">
            <v>I</v>
          </cell>
          <cell r="G145">
            <v>6.5060000000000007E-2</v>
          </cell>
        </row>
        <row r="146">
          <cell r="A146" t="str">
            <v>Ком.проспект35А</v>
          </cell>
          <cell r="B146" t="str">
            <v>Ком.проспект</v>
          </cell>
          <cell r="C146">
            <v>35</v>
          </cell>
          <cell r="D146" t="str">
            <v>А</v>
          </cell>
          <cell r="E146" t="str">
            <v>без циркуляции ГВС</v>
          </cell>
          <cell r="F146" t="str">
            <v>II</v>
          </cell>
          <cell r="G146">
            <v>5.5629999999999999E-2</v>
          </cell>
        </row>
        <row r="147">
          <cell r="A147" t="str">
            <v>Ком.проспект35Б</v>
          </cell>
          <cell r="B147" t="str">
            <v>Ком.проспект</v>
          </cell>
          <cell r="C147">
            <v>35</v>
          </cell>
          <cell r="D147" t="str">
            <v>Б</v>
          </cell>
          <cell r="E147" t="str">
            <v>без циркуляции ГВС</v>
          </cell>
          <cell r="F147" t="str">
            <v>II</v>
          </cell>
          <cell r="G147">
            <v>5.5629999999999999E-2</v>
          </cell>
        </row>
        <row r="148">
          <cell r="A148" t="str">
            <v>Ком.проспект35</v>
          </cell>
          <cell r="B148" t="str">
            <v>Ком.проспект</v>
          </cell>
          <cell r="C148">
            <v>35</v>
          </cell>
          <cell r="E148" t="str">
            <v>без циркуляции ГВС</v>
          </cell>
          <cell r="F148" t="str">
            <v>II</v>
          </cell>
          <cell r="G148">
            <v>5.5629999999999999E-2</v>
          </cell>
        </row>
        <row r="149">
          <cell r="A149" t="str">
            <v>Ком.проспект38</v>
          </cell>
          <cell r="B149" t="str">
            <v>Ком.проспект</v>
          </cell>
          <cell r="C149">
            <v>38</v>
          </cell>
          <cell r="E149" t="str">
            <v>с циркуляцией ГВС</v>
          </cell>
          <cell r="F149" t="str">
            <v>I</v>
          </cell>
          <cell r="G149">
            <v>6.5060000000000007E-2</v>
          </cell>
        </row>
        <row r="150">
          <cell r="A150" t="str">
            <v>Ком.проспект39А</v>
          </cell>
          <cell r="B150" t="str">
            <v>Ком.проспект</v>
          </cell>
          <cell r="C150">
            <v>39</v>
          </cell>
          <cell r="D150" t="str">
            <v>А</v>
          </cell>
          <cell r="E150" t="str">
            <v>без циркуляции ГВС</v>
          </cell>
          <cell r="F150" t="str">
            <v>II</v>
          </cell>
          <cell r="G150">
            <v>5.5629999999999999E-2</v>
          </cell>
        </row>
        <row r="151">
          <cell r="A151" t="str">
            <v>Ком.проспект39Б</v>
          </cell>
          <cell r="B151" t="str">
            <v>Ком.проспект</v>
          </cell>
          <cell r="C151">
            <v>39</v>
          </cell>
          <cell r="D151" t="str">
            <v>Б</v>
          </cell>
          <cell r="E151" t="str">
            <v>без циркуляции ГВС</v>
          </cell>
          <cell r="F151" t="str">
            <v>II</v>
          </cell>
          <cell r="G151">
            <v>5.5629999999999999E-2</v>
          </cell>
        </row>
        <row r="152">
          <cell r="A152" t="str">
            <v>Ком.проспект39В</v>
          </cell>
          <cell r="B152" t="str">
            <v>Ком.проспект</v>
          </cell>
          <cell r="C152">
            <v>39</v>
          </cell>
          <cell r="D152" t="str">
            <v>В</v>
          </cell>
          <cell r="E152" t="str">
            <v>без циркуляции ГВС</v>
          </cell>
          <cell r="F152" t="str">
            <v>II</v>
          </cell>
          <cell r="G152">
            <v>5.5629999999999999E-2</v>
          </cell>
        </row>
        <row r="153">
          <cell r="A153" t="str">
            <v>Ком.проспект39</v>
          </cell>
          <cell r="B153" t="str">
            <v>Ком.проспект</v>
          </cell>
          <cell r="C153">
            <v>39</v>
          </cell>
          <cell r="E153" t="str">
            <v>без циркуляции ГВС</v>
          </cell>
          <cell r="F153" t="str">
            <v>II</v>
          </cell>
          <cell r="G153">
            <v>5.5629999999999999E-2</v>
          </cell>
        </row>
        <row r="154">
          <cell r="A154" t="str">
            <v>Ком.проспект40</v>
          </cell>
          <cell r="B154" t="str">
            <v>Ком.проспект</v>
          </cell>
          <cell r="C154">
            <v>40</v>
          </cell>
          <cell r="E154" t="str">
            <v>с циркуляцией ГВС</v>
          </cell>
          <cell r="F154" t="str">
            <v>I</v>
          </cell>
          <cell r="G154">
            <v>6.5060000000000007E-2</v>
          </cell>
        </row>
        <row r="155">
          <cell r="A155" t="str">
            <v>Комсомольская1</v>
          </cell>
          <cell r="B155" t="str">
            <v>Комсомольская</v>
          </cell>
          <cell r="C155">
            <v>1</v>
          </cell>
          <cell r="E155" t="str">
            <v>с циркуляцией ГВС</v>
          </cell>
          <cell r="F155" t="str">
            <v>I</v>
          </cell>
          <cell r="G155">
            <v>6.5060000000000007E-2</v>
          </cell>
        </row>
        <row r="156">
          <cell r="A156" t="str">
            <v>Комсомольская2</v>
          </cell>
          <cell r="B156" t="str">
            <v>Комсомольская</v>
          </cell>
          <cell r="C156">
            <v>2</v>
          </cell>
          <cell r="E156" t="str">
            <v>без циркуляции ГВС</v>
          </cell>
          <cell r="F156" t="str">
            <v>II</v>
          </cell>
          <cell r="G156">
            <v>5.5629999999999999E-2</v>
          </cell>
        </row>
        <row r="157">
          <cell r="A157" t="str">
            <v>Комсомольская3</v>
          </cell>
          <cell r="B157" t="str">
            <v>Комсомольская</v>
          </cell>
          <cell r="C157">
            <v>3</v>
          </cell>
          <cell r="E157" t="str">
            <v>без циркуляции ГВС</v>
          </cell>
          <cell r="F157" t="str">
            <v>II</v>
          </cell>
          <cell r="G157">
            <v>5.5629999999999999E-2</v>
          </cell>
        </row>
        <row r="158">
          <cell r="A158" t="str">
            <v>Комсомольская4</v>
          </cell>
          <cell r="B158" t="str">
            <v>Комсомольская</v>
          </cell>
          <cell r="C158">
            <v>4</v>
          </cell>
          <cell r="E158" t="str">
            <v>с циркуляцией ГВС</v>
          </cell>
          <cell r="F158" t="str">
            <v>I</v>
          </cell>
          <cell r="G158">
            <v>6.5060000000000007E-2</v>
          </cell>
        </row>
        <row r="159">
          <cell r="A159" t="str">
            <v>Комсомольская8</v>
          </cell>
          <cell r="B159" t="str">
            <v>Комсомольская</v>
          </cell>
          <cell r="C159">
            <v>8</v>
          </cell>
          <cell r="E159" t="str">
            <v>без циркуляции ГВС</v>
          </cell>
          <cell r="F159" t="str">
            <v>II</v>
          </cell>
          <cell r="G159">
            <v>5.5629999999999999E-2</v>
          </cell>
        </row>
        <row r="160">
          <cell r="A160" t="str">
            <v>Комсомольская9</v>
          </cell>
          <cell r="B160" t="str">
            <v>Комсомольская</v>
          </cell>
          <cell r="C160">
            <v>9</v>
          </cell>
          <cell r="E160" t="str">
            <v>с циркуляцией ГВС</v>
          </cell>
          <cell r="F160" t="str">
            <v>I</v>
          </cell>
          <cell r="G160">
            <v>6.5060000000000007E-2</v>
          </cell>
        </row>
        <row r="161">
          <cell r="A161" t="str">
            <v>Комсомольская11</v>
          </cell>
          <cell r="B161" t="str">
            <v>Комсомольская</v>
          </cell>
          <cell r="C161">
            <v>11</v>
          </cell>
          <cell r="E161" t="str">
            <v>с циркуляцией ГВС</v>
          </cell>
          <cell r="F161" t="str">
            <v>I</v>
          </cell>
          <cell r="G161">
            <v>6.5060000000000007E-2</v>
          </cell>
        </row>
        <row r="162">
          <cell r="A162" t="str">
            <v>Куйбышева41</v>
          </cell>
          <cell r="B162" t="str">
            <v>Куйбышева</v>
          </cell>
          <cell r="C162">
            <v>41</v>
          </cell>
          <cell r="E162" t="str">
            <v>Без ГВС*</v>
          </cell>
        </row>
        <row r="163">
          <cell r="A163" t="str">
            <v>Куйбышева43</v>
          </cell>
          <cell r="B163" t="str">
            <v>Куйбышева</v>
          </cell>
          <cell r="C163">
            <v>43</v>
          </cell>
          <cell r="E163" t="str">
            <v>Без ГВС*</v>
          </cell>
        </row>
        <row r="164">
          <cell r="A164" t="str">
            <v>Куйбышева45</v>
          </cell>
          <cell r="B164" t="str">
            <v>Куйбышева</v>
          </cell>
          <cell r="C164">
            <v>45</v>
          </cell>
          <cell r="E164" t="str">
            <v>Без ГВС*</v>
          </cell>
        </row>
        <row r="165">
          <cell r="A165" t="str">
            <v>Куйбышева48</v>
          </cell>
          <cell r="B165" t="str">
            <v>Куйбышева</v>
          </cell>
          <cell r="C165">
            <v>48</v>
          </cell>
          <cell r="E165" t="str">
            <v>Без ГВС*</v>
          </cell>
        </row>
        <row r="166">
          <cell r="A166" t="str">
            <v>Куйбышева49А</v>
          </cell>
          <cell r="B166" t="str">
            <v>Куйбышева</v>
          </cell>
          <cell r="C166">
            <v>49</v>
          </cell>
          <cell r="D166" t="str">
            <v>А</v>
          </cell>
          <cell r="E166" t="str">
            <v>Без ГВС*</v>
          </cell>
        </row>
        <row r="167">
          <cell r="A167" t="str">
            <v>Куйбышева50</v>
          </cell>
          <cell r="B167" t="str">
            <v>Куйбышева</v>
          </cell>
          <cell r="C167">
            <v>50</v>
          </cell>
          <cell r="E167" t="str">
            <v>Без ГВС*</v>
          </cell>
        </row>
        <row r="168">
          <cell r="A168" t="str">
            <v>Куйбышева52</v>
          </cell>
          <cell r="B168" t="str">
            <v>Куйбышева</v>
          </cell>
          <cell r="C168">
            <v>52</v>
          </cell>
          <cell r="E168" t="str">
            <v>Без ГВС*</v>
          </cell>
        </row>
        <row r="169">
          <cell r="A169" t="str">
            <v>Куйбышева54</v>
          </cell>
          <cell r="B169" t="str">
            <v>Куйбышева</v>
          </cell>
          <cell r="C169">
            <v>54</v>
          </cell>
          <cell r="E169" t="str">
            <v>Без ГВС*</v>
          </cell>
        </row>
        <row r="170">
          <cell r="A170" t="str">
            <v>Куйбышева55</v>
          </cell>
          <cell r="B170" t="str">
            <v>Куйбышева</v>
          </cell>
          <cell r="C170">
            <v>55</v>
          </cell>
          <cell r="E170" t="str">
            <v>Без ГВС*</v>
          </cell>
        </row>
        <row r="171">
          <cell r="A171" t="str">
            <v>Куйбышева56</v>
          </cell>
          <cell r="B171" t="str">
            <v>Куйбышева</v>
          </cell>
          <cell r="C171">
            <v>56</v>
          </cell>
          <cell r="E171" t="str">
            <v>Без ГВС*</v>
          </cell>
        </row>
        <row r="172">
          <cell r="A172" t="str">
            <v>Куйбышева57</v>
          </cell>
          <cell r="B172" t="str">
            <v>Куйбышева</v>
          </cell>
          <cell r="C172">
            <v>57</v>
          </cell>
          <cell r="E172" t="str">
            <v>Без ГВС*</v>
          </cell>
        </row>
        <row r="173">
          <cell r="A173" t="str">
            <v>Куйбышева58</v>
          </cell>
          <cell r="B173" t="str">
            <v>Куйбышева</v>
          </cell>
          <cell r="C173">
            <v>58</v>
          </cell>
          <cell r="E173" t="str">
            <v>Без ГВС*</v>
          </cell>
        </row>
        <row r="174">
          <cell r="A174" t="str">
            <v>Куйбышева59</v>
          </cell>
          <cell r="B174" t="str">
            <v>Куйбышева</v>
          </cell>
          <cell r="C174">
            <v>59</v>
          </cell>
          <cell r="E174" t="str">
            <v>Без ГВС*</v>
          </cell>
        </row>
        <row r="175">
          <cell r="A175" t="str">
            <v>Куйбышева62</v>
          </cell>
          <cell r="B175" t="str">
            <v>Куйбышева</v>
          </cell>
          <cell r="C175">
            <v>62</v>
          </cell>
          <cell r="E175" t="str">
            <v>Без ГВС*</v>
          </cell>
        </row>
        <row r="176">
          <cell r="A176" t="str">
            <v>Культуры1</v>
          </cell>
          <cell r="B176" t="str">
            <v>Культуры</v>
          </cell>
          <cell r="C176">
            <v>1</v>
          </cell>
          <cell r="E176" t="str">
            <v>с циркуляцией ГВС</v>
          </cell>
          <cell r="F176" t="str">
            <v>I</v>
          </cell>
          <cell r="G176">
            <v>6.5060000000000007E-2</v>
          </cell>
        </row>
        <row r="177">
          <cell r="A177" t="str">
            <v>Культуры3</v>
          </cell>
          <cell r="B177" t="str">
            <v>Культуры</v>
          </cell>
          <cell r="C177">
            <v>3</v>
          </cell>
          <cell r="E177" t="str">
            <v>с циркуляцией ГВС</v>
          </cell>
          <cell r="F177" t="str">
            <v>I</v>
          </cell>
          <cell r="G177">
            <v>6.5060000000000007E-2</v>
          </cell>
        </row>
        <row r="178">
          <cell r="A178" t="str">
            <v>Культуры12</v>
          </cell>
          <cell r="B178" t="str">
            <v>Культуры</v>
          </cell>
          <cell r="C178">
            <v>12</v>
          </cell>
          <cell r="E178" t="str">
            <v>с циркуляцией ГВС</v>
          </cell>
          <cell r="F178" t="str">
            <v>I</v>
          </cell>
          <cell r="G178">
            <v>6.5060000000000007E-2</v>
          </cell>
        </row>
        <row r="179">
          <cell r="A179" t="str">
            <v>Ленина1А</v>
          </cell>
          <cell r="B179" t="str">
            <v>Ленина</v>
          </cell>
          <cell r="C179">
            <v>1</v>
          </cell>
          <cell r="D179" t="str">
            <v>А</v>
          </cell>
          <cell r="E179" t="str">
            <v>без циркуляции ГВС</v>
          </cell>
          <cell r="F179" t="str">
            <v>II</v>
          </cell>
          <cell r="G179">
            <v>5.5629999999999999E-2</v>
          </cell>
        </row>
        <row r="180">
          <cell r="A180" t="str">
            <v>Ленина1</v>
          </cell>
          <cell r="B180" t="str">
            <v>Ленина</v>
          </cell>
          <cell r="C180">
            <v>1</v>
          </cell>
          <cell r="E180" t="str">
            <v>без циркуляции ГВС</v>
          </cell>
          <cell r="F180" t="str">
            <v>II</v>
          </cell>
          <cell r="G180">
            <v>5.5629999999999999E-2</v>
          </cell>
        </row>
        <row r="181">
          <cell r="A181" t="str">
            <v>Ленина2</v>
          </cell>
          <cell r="B181" t="str">
            <v>Ленина</v>
          </cell>
          <cell r="C181">
            <v>2</v>
          </cell>
          <cell r="E181" t="str">
            <v>без циркуляции ГВС</v>
          </cell>
          <cell r="F181" t="str">
            <v>II</v>
          </cell>
          <cell r="G181">
            <v>5.5629999999999999E-2</v>
          </cell>
        </row>
        <row r="182">
          <cell r="A182" t="str">
            <v>Ленина3А</v>
          </cell>
          <cell r="B182" t="str">
            <v>Ленина</v>
          </cell>
          <cell r="C182">
            <v>3</v>
          </cell>
          <cell r="D182" t="str">
            <v>А</v>
          </cell>
          <cell r="E182" t="str">
            <v>без циркуляции ГВС</v>
          </cell>
          <cell r="F182" t="str">
            <v>II</v>
          </cell>
          <cell r="G182">
            <v>5.5629999999999999E-2</v>
          </cell>
        </row>
        <row r="183">
          <cell r="A183" t="str">
            <v>Ленина3</v>
          </cell>
          <cell r="B183" t="str">
            <v>Ленина</v>
          </cell>
          <cell r="C183">
            <v>3</v>
          </cell>
          <cell r="E183" t="str">
            <v>без циркуляции ГВС</v>
          </cell>
          <cell r="F183" t="str">
            <v>II</v>
          </cell>
          <cell r="G183">
            <v>5.5629999999999999E-2</v>
          </cell>
        </row>
        <row r="184">
          <cell r="A184" t="str">
            <v>Ленина4</v>
          </cell>
          <cell r="B184" t="str">
            <v>Ленина</v>
          </cell>
          <cell r="C184">
            <v>4</v>
          </cell>
          <cell r="E184" t="str">
            <v>без циркуляции ГВС</v>
          </cell>
          <cell r="F184" t="str">
            <v>II</v>
          </cell>
          <cell r="G184">
            <v>5.5629999999999999E-2</v>
          </cell>
        </row>
        <row r="185">
          <cell r="A185" t="str">
            <v>Ленина5</v>
          </cell>
          <cell r="B185" t="str">
            <v>Ленина</v>
          </cell>
          <cell r="C185">
            <v>5</v>
          </cell>
          <cell r="E185" t="str">
            <v>с циркуляцией ГВС</v>
          </cell>
          <cell r="F185" t="str">
            <v>I</v>
          </cell>
          <cell r="G185">
            <v>6.5060000000000007E-2</v>
          </cell>
        </row>
        <row r="186">
          <cell r="A186" t="str">
            <v>Ленина5А</v>
          </cell>
          <cell r="B186" t="str">
            <v>Ленина</v>
          </cell>
          <cell r="C186">
            <v>5</v>
          </cell>
          <cell r="D186" t="str">
            <v>А</v>
          </cell>
          <cell r="E186" t="str">
            <v>без циркуляции ГВС</v>
          </cell>
          <cell r="F186" t="str">
            <v>II</v>
          </cell>
          <cell r="G186">
            <v>5.5629999999999999E-2</v>
          </cell>
        </row>
        <row r="187">
          <cell r="A187" t="str">
            <v>Ленина6</v>
          </cell>
          <cell r="B187" t="str">
            <v>Ленина</v>
          </cell>
          <cell r="C187">
            <v>6</v>
          </cell>
          <cell r="E187" t="str">
            <v>без циркуляции ГВС</v>
          </cell>
          <cell r="F187" t="str">
            <v>II</v>
          </cell>
          <cell r="G187">
            <v>5.5629999999999999E-2</v>
          </cell>
        </row>
        <row r="188">
          <cell r="A188" t="str">
            <v>Ленина7</v>
          </cell>
          <cell r="B188" t="str">
            <v>Ленина</v>
          </cell>
          <cell r="C188">
            <v>7</v>
          </cell>
          <cell r="E188" t="str">
            <v>без циркуляции ГВС</v>
          </cell>
          <cell r="F188" t="str">
            <v>II</v>
          </cell>
          <cell r="G188">
            <v>5.5629999999999999E-2</v>
          </cell>
        </row>
        <row r="189">
          <cell r="A189" t="str">
            <v>Ленина8</v>
          </cell>
          <cell r="B189" t="str">
            <v>Ленина</v>
          </cell>
          <cell r="C189">
            <v>8</v>
          </cell>
          <cell r="E189" t="str">
            <v>без циркуляции ГВС</v>
          </cell>
          <cell r="F189" t="str">
            <v>II</v>
          </cell>
          <cell r="G189">
            <v>5.5629999999999999E-2</v>
          </cell>
        </row>
        <row r="190">
          <cell r="A190" t="str">
            <v>Ленина9</v>
          </cell>
          <cell r="B190" t="str">
            <v>Ленина</v>
          </cell>
          <cell r="C190">
            <v>9</v>
          </cell>
          <cell r="E190" t="str">
            <v>без циркуляции ГВС</v>
          </cell>
          <cell r="F190" t="str">
            <v>II</v>
          </cell>
          <cell r="G190">
            <v>5.5629999999999999E-2</v>
          </cell>
        </row>
        <row r="191">
          <cell r="A191" t="str">
            <v>Ленина11</v>
          </cell>
          <cell r="B191" t="str">
            <v>Ленина</v>
          </cell>
          <cell r="C191">
            <v>11</v>
          </cell>
          <cell r="E191" t="str">
            <v>с циркуляцией ГВС</v>
          </cell>
          <cell r="F191" t="str">
            <v>I</v>
          </cell>
          <cell r="G191">
            <v>6.5060000000000007E-2</v>
          </cell>
        </row>
        <row r="192">
          <cell r="A192" t="str">
            <v>Ленина12</v>
          </cell>
          <cell r="B192" t="str">
            <v>Ленина</v>
          </cell>
          <cell r="C192">
            <v>12</v>
          </cell>
          <cell r="E192" t="str">
            <v>без циркуляции ГВС</v>
          </cell>
          <cell r="F192" t="str">
            <v>II</v>
          </cell>
          <cell r="G192">
            <v>5.5629999999999999E-2</v>
          </cell>
        </row>
        <row r="193">
          <cell r="A193" t="str">
            <v>Ленина13</v>
          </cell>
          <cell r="B193" t="str">
            <v>Ленина</v>
          </cell>
          <cell r="C193">
            <v>13</v>
          </cell>
          <cell r="E193" t="str">
            <v>с циркуляцией ГВС</v>
          </cell>
          <cell r="F193" t="str">
            <v>I</v>
          </cell>
          <cell r="G193">
            <v>6.5060000000000007E-2</v>
          </cell>
        </row>
        <row r="194">
          <cell r="A194" t="str">
            <v>Ленина17</v>
          </cell>
          <cell r="B194" t="str">
            <v>Ленина</v>
          </cell>
          <cell r="C194">
            <v>17</v>
          </cell>
          <cell r="E194" t="str">
            <v>с циркуляцией ГВС</v>
          </cell>
          <cell r="F194" t="str">
            <v>I</v>
          </cell>
          <cell r="G194">
            <v>6.5060000000000007E-2</v>
          </cell>
        </row>
        <row r="195">
          <cell r="A195" t="str">
            <v>Ленина18</v>
          </cell>
          <cell r="B195" t="str">
            <v>Ленина</v>
          </cell>
          <cell r="C195">
            <v>18</v>
          </cell>
          <cell r="E195" t="str">
            <v>с циркуляцией ГВС</v>
          </cell>
          <cell r="F195" t="str">
            <v>I</v>
          </cell>
          <cell r="G195">
            <v>6.5060000000000007E-2</v>
          </cell>
        </row>
        <row r="196">
          <cell r="A196" t="str">
            <v>Ленина19</v>
          </cell>
          <cell r="B196" t="str">
            <v>Ленина</v>
          </cell>
          <cell r="C196">
            <v>19</v>
          </cell>
          <cell r="E196" t="str">
            <v>с циркуляцией ГВС</v>
          </cell>
          <cell r="F196" t="str">
            <v>I</v>
          </cell>
          <cell r="G196">
            <v>6.5060000000000007E-2</v>
          </cell>
        </row>
        <row r="197">
          <cell r="A197" t="str">
            <v>Ленина20А</v>
          </cell>
          <cell r="B197" t="str">
            <v>Ленина</v>
          </cell>
          <cell r="C197">
            <v>20</v>
          </cell>
          <cell r="D197" t="str">
            <v>А</v>
          </cell>
          <cell r="E197" t="str">
            <v>с циркуляцией ГВС</v>
          </cell>
          <cell r="F197" t="str">
            <v>I</v>
          </cell>
          <cell r="G197">
            <v>6.5060000000000007E-2</v>
          </cell>
        </row>
        <row r="198">
          <cell r="A198" t="str">
            <v>Ленина20</v>
          </cell>
          <cell r="B198" t="str">
            <v>Ленина</v>
          </cell>
          <cell r="C198">
            <v>20</v>
          </cell>
          <cell r="E198" t="str">
            <v>с циркуляцией ГВС</v>
          </cell>
          <cell r="F198" t="str">
            <v>I</v>
          </cell>
          <cell r="G198">
            <v>6.5060000000000007E-2</v>
          </cell>
        </row>
        <row r="199">
          <cell r="A199" t="str">
            <v>Ленина21</v>
          </cell>
          <cell r="B199" t="str">
            <v>Ленина</v>
          </cell>
          <cell r="C199">
            <v>21</v>
          </cell>
          <cell r="E199" t="str">
            <v>с циркуляцией ГВС</v>
          </cell>
          <cell r="F199" t="str">
            <v>I</v>
          </cell>
          <cell r="G199">
            <v>6.5060000000000007E-2</v>
          </cell>
        </row>
        <row r="200">
          <cell r="A200" t="str">
            <v>Ленина23</v>
          </cell>
          <cell r="B200" t="str">
            <v>Ленина</v>
          </cell>
          <cell r="C200">
            <v>23</v>
          </cell>
          <cell r="E200" t="str">
            <v>с циркуляцией ГВС</v>
          </cell>
          <cell r="F200" t="str">
            <v>I</v>
          </cell>
          <cell r="G200">
            <v>6.5060000000000007E-2</v>
          </cell>
        </row>
        <row r="201">
          <cell r="A201" t="str">
            <v>Ленина24</v>
          </cell>
          <cell r="B201" t="str">
            <v>Ленина</v>
          </cell>
          <cell r="C201">
            <v>24</v>
          </cell>
          <cell r="E201" t="str">
            <v>с циркуляцией ГВС</v>
          </cell>
          <cell r="F201" t="str">
            <v>I</v>
          </cell>
          <cell r="G201">
            <v>6.5060000000000007E-2</v>
          </cell>
        </row>
        <row r="202">
          <cell r="A202" t="str">
            <v>Ленина25</v>
          </cell>
          <cell r="B202" t="str">
            <v>Ленина</v>
          </cell>
          <cell r="C202">
            <v>25</v>
          </cell>
          <cell r="E202" t="str">
            <v>с циркуляцией ГВС</v>
          </cell>
          <cell r="F202" t="str">
            <v>I</v>
          </cell>
          <cell r="G202">
            <v>6.5060000000000007E-2</v>
          </cell>
        </row>
        <row r="203">
          <cell r="A203" t="str">
            <v>Ленина26А</v>
          </cell>
          <cell r="B203" t="str">
            <v>Ленина</v>
          </cell>
          <cell r="C203">
            <v>26</v>
          </cell>
          <cell r="D203" t="str">
            <v>А</v>
          </cell>
          <cell r="E203" t="str">
            <v>с циркуляцией ГВС</v>
          </cell>
          <cell r="F203" t="str">
            <v>I</v>
          </cell>
          <cell r="G203">
            <v>6.5060000000000007E-2</v>
          </cell>
        </row>
        <row r="204">
          <cell r="A204" t="str">
            <v>Ленина26</v>
          </cell>
          <cell r="B204" t="str">
            <v>Ленина</v>
          </cell>
          <cell r="C204">
            <v>26</v>
          </cell>
          <cell r="E204" t="str">
            <v>с циркуляцией ГВС</v>
          </cell>
          <cell r="F204" t="str">
            <v>I</v>
          </cell>
          <cell r="G204">
            <v>6.5060000000000007E-2</v>
          </cell>
        </row>
        <row r="205">
          <cell r="A205" t="str">
            <v>Ленина27</v>
          </cell>
          <cell r="B205" t="str">
            <v>Ленина</v>
          </cell>
          <cell r="C205">
            <v>27</v>
          </cell>
          <cell r="E205" t="str">
            <v>с циркуляцией ГВС</v>
          </cell>
          <cell r="F205" t="str">
            <v>I</v>
          </cell>
          <cell r="G205">
            <v>6.5060000000000007E-2</v>
          </cell>
        </row>
        <row r="206">
          <cell r="A206" t="str">
            <v>Ленина29</v>
          </cell>
          <cell r="B206" t="str">
            <v>Ленина</v>
          </cell>
          <cell r="C206">
            <v>29</v>
          </cell>
          <cell r="E206" t="str">
            <v>с циркуляцией ГВС</v>
          </cell>
          <cell r="F206" t="str">
            <v>I</v>
          </cell>
          <cell r="G206">
            <v>6.5060000000000007E-2</v>
          </cell>
        </row>
        <row r="207">
          <cell r="A207" t="str">
            <v>Ленина31</v>
          </cell>
          <cell r="B207" t="str">
            <v>Ленина</v>
          </cell>
          <cell r="C207">
            <v>31</v>
          </cell>
          <cell r="E207" t="str">
            <v>с циркуляцией ГВС</v>
          </cell>
          <cell r="F207" t="str">
            <v>I</v>
          </cell>
          <cell r="G207">
            <v>6.5060000000000007E-2</v>
          </cell>
        </row>
        <row r="208">
          <cell r="A208" t="str">
            <v>Ленина32</v>
          </cell>
          <cell r="B208" t="str">
            <v>Ленина</v>
          </cell>
          <cell r="C208">
            <v>32</v>
          </cell>
          <cell r="E208" t="str">
            <v>с циркуляцией ГВС</v>
          </cell>
          <cell r="F208" t="str">
            <v>I</v>
          </cell>
          <cell r="G208">
            <v>6.5060000000000007E-2</v>
          </cell>
        </row>
        <row r="209">
          <cell r="A209" t="str">
            <v>Ленина33</v>
          </cell>
          <cell r="B209" t="str">
            <v>Ленина</v>
          </cell>
          <cell r="C209">
            <v>33</v>
          </cell>
          <cell r="E209" t="str">
            <v>с циркуляцией ГВС</v>
          </cell>
          <cell r="F209" t="str">
            <v>I</v>
          </cell>
          <cell r="G209">
            <v>6.5060000000000007E-2</v>
          </cell>
        </row>
        <row r="210">
          <cell r="A210" t="str">
            <v>Ленина33А</v>
          </cell>
          <cell r="B210" t="str">
            <v>Ленина</v>
          </cell>
          <cell r="C210">
            <v>33</v>
          </cell>
          <cell r="D210" t="str">
            <v>А</v>
          </cell>
          <cell r="E210" t="str">
            <v>с циркуляцией ГВС</v>
          </cell>
          <cell r="F210" t="str">
            <v>I</v>
          </cell>
          <cell r="G210">
            <v>6.5060000000000007E-2</v>
          </cell>
        </row>
        <row r="211">
          <cell r="A211" t="str">
            <v>Ленина34</v>
          </cell>
          <cell r="B211" t="str">
            <v>Ленина</v>
          </cell>
          <cell r="C211">
            <v>34</v>
          </cell>
          <cell r="E211" t="str">
            <v>с циркуляцией ГВС</v>
          </cell>
          <cell r="F211" t="str">
            <v>I</v>
          </cell>
          <cell r="G211">
            <v>6.5060000000000007E-2</v>
          </cell>
        </row>
        <row r="212">
          <cell r="A212" t="str">
            <v>Ленина35</v>
          </cell>
          <cell r="B212" t="str">
            <v>Ленина</v>
          </cell>
          <cell r="C212">
            <v>35</v>
          </cell>
          <cell r="E212" t="str">
            <v>с циркуляцией ГВС</v>
          </cell>
          <cell r="F212" t="str">
            <v>I</v>
          </cell>
          <cell r="G212">
            <v>6.5060000000000007E-2</v>
          </cell>
        </row>
        <row r="213">
          <cell r="A213" t="str">
            <v>Ленина36</v>
          </cell>
          <cell r="B213" t="str">
            <v>Ленина</v>
          </cell>
          <cell r="C213">
            <v>36</v>
          </cell>
          <cell r="E213" t="str">
            <v>с циркуляцией ГВС</v>
          </cell>
          <cell r="F213" t="str">
            <v>I</v>
          </cell>
          <cell r="G213">
            <v>6.5060000000000007E-2</v>
          </cell>
        </row>
        <row r="214">
          <cell r="A214" t="str">
            <v>Ленина38</v>
          </cell>
          <cell r="B214" t="str">
            <v>Ленина</v>
          </cell>
          <cell r="C214">
            <v>38</v>
          </cell>
          <cell r="E214" t="str">
            <v>с циркуляцией ГВС</v>
          </cell>
          <cell r="F214" t="str">
            <v>I</v>
          </cell>
          <cell r="G214">
            <v>6.5060000000000007E-2</v>
          </cell>
        </row>
        <row r="215">
          <cell r="A215" t="str">
            <v>Ленина39</v>
          </cell>
          <cell r="B215" t="str">
            <v>Ленина</v>
          </cell>
          <cell r="C215">
            <v>39</v>
          </cell>
          <cell r="E215" t="str">
            <v>без циркуляции ГВС</v>
          </cell>
          <cell r="F215" t="str">
            <v>II</v>
          </cell>
          <cell r="G215">
            <v>5.5629999999999999E-2</v>
          </cell>
        </row>
        <row r="216">
          <cell r="A216" t="str">
            <v>Ленина40</v>
          </cell>
          <cell r="B216" t="str">
            <v>Ленина</v>
          </cell>
          <cell r="C216">
            <v>40</v>
          </cell>
          <cell r="E216" t="str">
            <v>с циркуляцией ГВС</v>
          </cell>
          <cell r="F216" t="str">
            <v>I</v>
          </cell>
          <cell r="G216">
            <v>6.5060000000000007E-2</v>
          </cell>
        </row>
        <row r="217">
          <cell r="A217" t="str">
            <v>Ленина43</v>
          </cell>
          <cell r="B217" t="str">
            <v>Ленина</v>
          </cell>
          <cell r="C217">
            <v>43</v>
          </cell>
          <cell r="E217" t="str">
            <v>без циркуляции ГВС</v>
          </cell>
          <cell r="F217" t="str">
            <v>II</v>
          </cell>
          <cell r="G217">
            <v>5.5629999999999999E-2</v>
          </cell>
        </row>
        <row r="218">
          <cell r="A218" t="str">
            <v>Ленина44</v>
          </cell>
          <cell r="B218" t="str">
            <v>Ленина</v>
          </cell>
          <cell r="C218">
            <v>44</v>
          </cell>
          <cell r="E218" t="str">
            <v>с циркуляцией ГВС</v>
          </cell>
          <cell r="F218" t="str">
            <v>I</v>
          </cell>
          <cell r="G218">
            <v>6.5060000000000007E-2</v>
          </cell>
        </row>
        <row r="219">
          <cell r="A219" t="str">
            <v>Ленина45</v>
          </cell>
          <cell r="B219" t="str">
            <v>Ленина</v>
          </cell>
          <cell r="C219">
            <v>45</v>
          </cell>
          <cell r="E219" t="str">
            <v>без циркуляции ГВС</v>
          </cell>
          <cell r="F219" t="str">
            <v>II</v>
          </cell>
          <cell r="G219">
            <v>5.5629999999999999E-2</v>
          </cell>
        </row>
        <row r="220">
          <cell r="A220" t="str">
            <v>Ленина47</v>
          </cell>
          <cell r="B220" t="str">
            <v>Ленина</v>
          </cell>
          <cell r="C220">
            <v>47</v>
          </cell>
          <cell r="E220" t="str">
            <v>с циркуляцией ГВС</v>
          </cell>
          <cell r="F220" t="str">
            <v>I</v>
          </cell>
          <cell r="G220">
            <v>6.5060000000000007E-2</v>
          </cell>
        </row>
        <row r="221">
          <cell r="A221" t="str">
            <v>Ленина49</v>
          </cell>
          <cell r="B221" t="str">
            <v>Ленина</v>
          </cell>
          <cell r="C221">
            <v>49</v>
          </cell>
          <cell r="E221" t="str">
            <v>с циркуляцией ГВС</v>
          </cell>
          <cell r="F221" t="str">
            <v>I</v>
          </cell>
          <cell r="G221">
            <v>6.5060000000000007E-2</v>
          </cell>
        </row>
        <row r="222">
          <cell r="A222" t="str">
            <v>Ленина51</v>
          </cell>
          <cell r="B222" t="str">
            <v>Ленина</v>
          </cell>
          <cell r="C222">
            <v>51</v>
          </cell>
          <cell r="E222" t="str">
            <v>с циркуляцией ГВС</v>
          </cell>
          <cell r="F222" t="str">
            <v>I</v>
          </cell>
          <cell r="G222">
            <v>6.5060000000000007E-2</v>
          </cell>
        </row>
        <row r="223">
          <cell r="A223" t="str">
            <v>Ленина52</v>
          </cell>
          <cell r="B223" t="str">
            <v>Ленина</v>
          </cell>
          <cell r="C223">
            <v>52</v>
          </cell>
          <cell r="E223" t="str">
            <v>с циркуляцией ГВС</v>
          </cell>
          <cell r="F223" t="str">
            <v>I</v>
          </cell>
          <cell r="G223">
            <v>6.5060000000000007E-2</v>
          </cell>
        </row>
        <row r="224">
          <cell r="A224" t="str">
            <v>Ленина53</v>
          </cell>
          <cell r="B224" t="str">
            <v>Ленина</v>
          </cell>
          <cell r="C224">
            <v>53</v>
          </cell>
          <cell r="E224" t="str">
            <v>с циркуляцией ГВС</v>
          </cell>
          <cell r="F224" t="str">
            <v>I</v>
          </cell>
          <cell r="G224">
            <v>6.5060000000000007E-2</v>
          </cell>
        </row>
        <row r="225">
          <cell r="A225" t="str">
            <v>Ленина55</v>
          </cell>
          <cell r="B225" t="str">
            <v>Ленина</v>
          </cell>
          <cell r="C225">
            <v>55</v>
          </cell>
          <cell r="E225" t="str">
            <v>с циркуляцией ГВС</v>
          </cell>
          <cell r="F225" t="str">
            <v>I</v>
          </cell>
          <cell r="G225">
            <v>6.5060000000000007E-2</v>
          </cell>
        </row>
        <row r="226">
          <cell r="A226" t="str">
            <v>Ленина57</v>
          </cell>
          <cell r="B226" t="str">
            <v>Ленина</v>
          </cell>
          <cell r="C226">
            <v>57</v>
          </cell>
          <cell r="E226" t="str">
            <v>с циркуляцией ГВС</v>
          </cell>
          <cell r="F226" t="str">
            <v>I</v>
          </cell>
          <cell r="G226">
            <v>6.5060000000000007E-2</v>
          </cell>
        </row>
        <row r="227">
          <cell r="A227" t="str">
            <v>Ленина59</v>
          </cell>
          <cell r="B227" t="str">
            <v>Ленина</v>
          </cell>
          <cell r="C227">
            <v>59</v>
          </cell>
          <cell r="E227" t="str">
            <v>с циркуляцией ГВС</v>
          </cell>
          <cell r="F227" t="str">
            <v>I</v>
          </cell>
          <cell r="G227">
            <v>6.5060000000000007E-2</v>
          </cell>
        </row>
        <row r="228">
          <cell r="A228" t="str">
            <v>Ленина60</v>
          </cell>
          <cell r="B228" t="str">
            <v>Ленина</v>
          </cell>
          <cell r="C228">
            <v>60</v>
          </cell>
          <cell r="E228" t="str">
            <v>с циркуляцией ГВС</v>
          </cell>
          <cell r="F228" t="str">
            <v>I</v>
          </cell>
          <cell r="G228">
            <v>6.5060000000000007E-2</v>
          </cell>
        </row>
        <row r="229">
          <cell r="A229" t="str">
            <v>Ленина61</v>
          </cell>
          <cell r="B229" t="str">
            <v>Ленина</v>
          </cell>
          <cell r="C229">
            <v>61</v>
          </cell>
          <cell r="E229" t="str">
            <v>с циркуляцией ГВС</v>
          </cell>
          <cell r="F229" t="str">
            <v>I</v>
          </cell>
          <cell r="G229">
            <v>6.5060000000000007E-2</v>
          </cell>
        </row>
        <row r="230">
          <cell r="A230" t="str">
            <v>Ленина63</v>
          </cell>
          <cell r="B230" t="str">
            <v>Ленина</v>
          </cell>
          <cell r="C230">
            <v>63</v>
          </cell>
          <cell r="E230" t="str">
            <v>с циркуляцией ГВС</v>
          </cell>
          <cell r="F230" t="str">
            <v>I</v>
          </cell>
          <cell r="G230">
            <v>6.5060000000000007E-2</v>
          </cell>
        </row>
        <row r="231">
          <cell r="A231" t="str">
            <v>Ленина65</v>
          </cell>
          <cell r="B231" t="str">
            <v>Ленина</v>
          </cell>
          <cell r="C231">
            <v>65</v>
          </cell>
          <cell r="E231" t="str">
            <v>с циркуляцией ГВС</v>
          </cell>
          <cell r="F231" t="str">
            <v>I</v>
          </cell>
          <cell r="G231">
            <v>6.5060000000000007E-2</v>
          </cell>
        </row>
        <row r="232">
          <cell r="A232" t="str">
            <v>Ленина66</v>
          </cell>
          <cell r="B232" t="str">
            <v>Ленина</v>
          </cell>
          <cell r="C232">
            <v>66</v>
          </cell>
          <cell r="E232" t="str">
            <v>с циркуляцией ГВС</v>
          </cell>
          <cell r="F232" t="str">
            <v>I</v>
          </cell>
          <cell r="G232">
            <v>6.5060000000000007E-2</v>
          </cell>
        </row>
        <row r="233">
          <cell r="A233" t="str">
            <v>Ленина67</v>
          </cell>
          <cell r="B233" t="str">
            <v>Ленина</v>
          </cell>
          <cell r="C233">
            <v>67</v>
          </cell>
          <cell r="E233" t="str">
            <v>с циркуляцией ГВС</v>
          </cell>
          <cell r="F233" t="str">
            <v>I</v>
          </cell>
          <cell r="G233">
            <v>6.5060000000000007E-2</v>
          </cell>
        </row>
        <row r="234">
          <cell r="A234" t="str">
            <v>Ленина68</v>
          </cell>
          <cell r="B234" t="str">
            <v>Ленина</v>
          </cell>
          <cell r="C234">
            <v>68</v>
          </cell>
          <cell r="E234" t="str">
            <v>с циркуляцией ГВС</v>
          </cell>
          <cell r="F234" t="str">
            <v>I</v>
          </cell>
          <cell r="G234">
            <v>6.5060000000000007E-2</v>
          </cell>
        </row>
        <row r="235">
          <cell r="A235" t="str">
            <v>Ленина70</v>
          </cell>
          <cell r="B235" t="str">
            <v>Ленина</v>
          </cell>
          <cell r="C235">
            <v>70</v>
          </cell>
          <cell r="E235" t="str">
            <v>с циркуляцией ГВС</v>
          </cell>
          <cell r="F235" t="str">
            <v>I</v>
          </cell>
          <cell r="G235">
            <v>6.5060000000000007E-2</v>
          </cell>
        </row>
        <row r="236">
          <cell r="A236" t="str">
            <v>Ленина71</v>
          </cell>
          <cell r="B236" t="str">
            <v>Ленина</v>
          </cell>
          <cell r="C236">
            <v>71</v>
          </cell>
          <cell r="E236" t="str">
            <v>с циркуляцией ГВС</v>
          </cell>
          <cell r="F236" t="str">
            <v>I</v>
          </cell>
          <cell r="G236">
            <v>6.5060000000000007E-2</v>
          </cell>
        </row>
        <row r="237">
          <cell r="A237" t="str">
            <v>Ленина72</v>
          </cell>
          <cell r="B237" t="str">
            <v>Ленина</v>
          </cell>
          <cell r="C237">
            <v>72</v>
          </cell>
          <cell r="E237" t="str">
            <v>с циркуляцией ГВС</v>
          </cell>
          <cell r="F237" t="str">
            <v>I</v>
          </cell>
          <cell r="G237">
            <v>6.5060000000000007E-2</v>
          </cell>
        </row>
        <row r="238">
          <cell r="A238" t="str">
            <v>Ленина73</v>
          </cell>
          <cell r="B238" t="str">
            <v>Ленина</v>
          </cell>
          <cell r="C238">
            <v>73</v>
          </cell>
          <cell r="E238" t="str">
            <v>с циркуляцией ГВС</v>
          </cell>
          <cell r="F238" t="str">
            <v>I</v>
          </cell>
          <cell r="G238">
            <v>6.5060000000000007E-2</v>
          </cell>
        </row>
        <row r="239">
          <cell r="A239" t="str">
            <v>Ленина74</v>
          </cell>
          <cell r="B239" t="str">
            <v>Ленина</v>
          </cell>
          <cell r="C239">
            <v>74</v>
          </cell>
          <cell r="E239" t="str">
            <v>с циркуляцией ГВС</v>
          </cell>
          <cell r="F239" t="str">
            <v>I</v>
          </cell>
          <cell r="G239">
            <v>6.5060000000000007E-2</v>
          </cell>
        </row>
        <row r="240">
          <cell r="A240" t="str">
            <v>Ленина75</v>
          </cell>
          <cell r="B240" t="str">
            <v>Ленина</v>
          </cell>
          <cell r="C240">
            <v>75</v>
          </cell>
          <cell r="E240" t="str">
            <v>с циркуляцией ГВС</v>
          </cell>
          <cell r="F240" t="str">
            <v>I</v>
          </cell>
          <cell r="G240">
            <v>6.5060000000000007E-2</v>
          </cell>
        </row>
        <row r="241">
          <cell r="A241" t="str">
            <v>Ленина83</v>
          </cell>
          <cell r="B241" t="str">
            <v>Ленина</v>
          </cell>
          <cell r="C241">
            <v>83</v>
          </cell>
          <cell r="E241" t="str">
            <v>с циркуляцией ГВС</v>
          </cell>
          <cell r="F241" t="str">
            <v>I</v>
          </cell>
          <cell r="G241">
            <v>6.5060000000000007E-2</v>
          </cell>
        </row>
        <row r="242">
          <cell r="A242" t="str">
            <v>Ленина85</v>
          </cell>
          <cell r="B242" t="str">
            <v>Ленина</v>
          </cell>
          <cell r="C242">
            <v>85</v>
          </cell>
          <cell r="E242" t="str">
            <v>с циркуляцией ГВС</v>
          </cell>
          <cell r="F242" t="str">
            <v>I</v>
          </cell>
          <cell r="G242">
            <v>6.5060000000000007E-2</v>
          </cell>
        </row>
        <row r="243">
          <cell r="A243" t="str">
            <v>Ленина88</v>
          </cell>
          <cell r="B243" t="str">
            <v>Ленина</v>
          </cell>
          <cell r="C243">
            <v>88</v>
          </cell>
          <cell r="E243" t="str">
            <v>с циркуляцией ГВС</v>
          </cell>
          <cell r="F243" t="str">
            <v>I</v>
          </cell>
          <cell r="G243">
            <v>6.5060000000000007E-2</v>
          </cell>
        </row>
        <row r="244">
          <cell r="A244" t="str">
            <v>Ленина89</v>
          </cell>
          <cell r="B244" t="str">
            <v>Ленина</v>
          </cell>
          <cell r="C244">
            <v>89</v>
          </cell>
          <cell r="E244" t="str">
            <v>с циркуляцией ГВС</v>
          </cell>
          <cell r="F244" t="str">
            <v>I</v>
          </cell>
          <cell r="G244">
            <v>6.5060000000000007E-2</v>
          </cell>
        </row>
        <row r="245">
          <cell r="A245" t="str">
            <v>Ленина90</v>
          </cell>
          <cell r="B245" t="str">
            <v>Ленина</v>
          </cell>
          <cell r="C245">
            <v>90</v>
          </cell>
          <cell r="E245" t="str">
            <v>с циркуляцией ГВС</v>
          </cell>
          <cell r="F245" t="str">
            <v>I</v>
          </cell>
          <cell r="G245">
            <v>6.5060000000000007E-2</v>
          </cell>
        </row>
        <row r="246">
          <cell r="A246" t="str">
            <v>Ленина91</v>
          </cell>
          <cell r="B246" t="str">
            <v>Ленина</v>
          </cell>
          <cell r="C246">
            <v>91</v>
          </cell>
          <cell r="E246" t="str">
            <v>с циркуляцией ГВС</v>
          </cell>
          <cell r="F246" t="str">
            <v>I</v>
          </cell>
          <cell r="G246">
            <v>6.5060000000000007E-2</v>
          </cell>
        </row>
        <row r="247">
          <cell r="A247" t="str">
            <v>Ленина92</v>
          </cell>
          <cell r="B247" t="str">
            <v>Ленина</v>
          </cell>
          <cell r="C247">
            <v>92</v>
          </cell>
          <cell r="E247" t="str">
            <v>с циркуляцией ГВС</v>
          </cell>
          <cell r="F247" t="str">
            <v>I</v>
          </cell>
          <cell r="G247">
            <v>6.5060000000000007E-2</v>
          </cell>
        </row>
        <row r="248">
          <cell r="A248" t="str">
            <v>Ленина93</v>
          </cell>
          <cell r="B248" t="str">
            <v>Ленина</v>
          </cell>
          <cell r="C248">
            <v>93</v>
          </cell>
          <cell r="E248" t="str">
            <v>с циркуляцией ГВС</v>
          </cell>
          <cell r="F248" t="str">
            <v>I</v>
          </cell>
          <cell r="G248">
            <v>6.5060000000000007E-2</v>
          </cell>
        </row>
        <row r="249">
          <cell r="A249" t="str">
            <v>Ленина95</v>
          </cell>
          <cell r="B249" t="str">
            <v>Ленина</v>
          </cell>
          <cell r="C249">
            <v>95</v>
          </cell>
          <cell r="E249" t="str">
            <v>с циркуляцией ГВС</v>
          </cell>
          <cell r="F249" t="str">
            <v>I</v>
          </cell>
          <cell r="G249">
            <v>6.5060000000000007E-2</v>
          </cell>
        </row>
        <row r="250">
          <cell r="A250" t="str">
            <v>Ленина96</v>
          </cell>
          <cell r="B250" t="str">
            <v>Ленина</v>
          </cell>
          <cell r="C250">
            <v>96</v>
          </cell>
          <cell r="E250" t="str">
            <v>с циркуляцией ГВС</v>
          </cell>
          <cell r="F250" t="str">
            <v>I</v>
          </cell>
          <cell r="G250">
            <v>6.5060000000000007E-2</v>
          </cell>
        </row>
        <row r="251">
          <cell r="A251" t="str">
            <v>Ленина97</v>
          </cell>
          <cell r="B251" t="str">
            <v>Ленина</v>
          </cell>
          <cell r="C251">
            <v>97</v>
          </cell>
          <cell r="E251" t="str">
            <v>с циркуляцией ГВС</v>
          </cell>
          <cell r="F251" t="str">
            <v>I</v>
          </cell>
          <cell r="G251">
            <v>6.5060000000000007E-2</v>
          </cell>
        </row>
        <row r="252">
          <cell r="A252" t="str">
            <v>Ленина100</v>
          </cell>
          <cell r="B252" t="str">
            <v>Ленина</v>
          </cell>
          <cell r="C252">
            <v>100</v>
          </cell>
          <cell r="E252" t="str">
            <v>с циркуляцией ГВС</v>
          </cell>
          <cell r="F252" t="str">
            <v>I</v>
          </cell>
          <cell r="G252">
            <v>6.5060000000000007E-2</v>
          </cell>
        </row>
        <row r="253">
          <cell r="A253" t="str">
            <v>Ленина101</v>
          </cell>
          <cell r="B253" t="str">
            <v>Ленина</v>
          </cell>
          <cell r="C253">
            <v>101</v>
          </cell>
          <cell r="E253" t="str">
            <v>с циркуляцией ГВС</v>
          </cell>
          <cell r="F253" t="str">
            <v>I</v>
          </cell>
          <cell r="G253">
            <v>6.5060000000000007E-2</v>
          </cell>
        </row>
        <row r="254">
          <cell r="A254" t="str">
            <v>Ленина102</v>
          </cell>
          <cell r="B254" t="str">
            <v>Ленина</v>
          </cell>
          <cell r="C254">
            <v>102</v>
          </cell>
          <cell r="E254" t="str">
            <v>с циркуляцией ГВС</v>
          </cell>
          <cell r="F254" t="str">
            <v>I</v>
          </cell>
          <cell r="G254">
            <v>6.5060000000000007E-2</v>
          </cell>
        </row>
        <row r="255">
          <cell r="A255" t="str">
            <v>Ленина104</v>
          </cell>
          <cell r="B255" t="str">
            <v>Ленина</v>
          </cell>
          <cell r="C255">
            <v>104</v>
          </cell>
          <cell r="E255" t="str">
            <v>с циркуляцией ГВС</v>
          </cell>
          <cell r="F255" t="str">
            <v>I</v>
          </cell>
          <cell r="G255">
            <v>6.5060000000000007E-2</v>
          </cell>
        </row>
        <row r="256">
          <cell r="A256" t="str">
            <v>Ленина105</v>
          </cell>
          <cell r="B256" t="str">
            <v>Ленина</v>
          </cell>
          <cell r="C256">
            <v>105</v>
          </cell>
          <cell r="E256" t="str">
            <v>с циркуляцией ГВС</v>
          </cell>
          <cell r="F256" t="str">
            <v>I</v>
          </cell>
          <cell r="G256">
            <v>6.5060000000000007E-2</v>
          </cell>
        </row>
        <row r="257">
          <cell r="A257" t="str">
            <v>Ленина106</v>
          </cell>
          <cell r="B257" t="str">
            <v>Ленина</v>
          </cell>
          <cell r="C257">
            <v>106</v>
          </cell>
          <cell r="E257" t="str">
            <v>с циркуляцией ГВС</v>
          </cell>
          <cell r="F257" t="str">
            <v>I</v>
          </cell>
          <cell r="G257">
            <v>6.5060000000000007E-2</v>
          </cell>
        </row>
        <row r="258">
          <cell r="A258" t="str">
            <v>Ленина107</v>
          </cell>
          <cell r="B258" t="str">
            <v>Ленина</v>
          </cell>
          <cell r="C258">
            <v>107</v>
          </cell>
          <cell r="E258" t="str">
            <v>с циркуляцией ГВС</v>
          </cell>
          <cell r="F258" t="str">
            <v>I</v>
          </cell>
          <cell r="G258">
            <v>6.5060000000000007E-2</v>
          </cell>
        </row>
        <row r="259">
          <cell r="A259" t="str">
            <v>Ленина108А</v>
          </cell>
          <cell r="B259" t="str">
            <v>Ленина</v>
          </cell>
          <cell r="C259">
            <v>108</v>
          </cell>
          <cell r="D259" t="str">
            <v>А</v>
          </cell>
          <cell r="E259" t="str">
            <v>с циркуляцией ГВС</v>
          </cell>
          <cell r="F259" t="str">
            <v>I</v>
          </cell>
          <cell r="G259">
            <v>6.5060000000000007E-2</v>
          </cell>
        </row>
        <row r="260">
          <cell r="A260" t="str">
            <v>Ленина109</v>
          </cell>
          <cell r="B260" t="str">
            <v>Ленина</v>
          </cell>
          <cell r="C260">
            <v>109</v>
          </cell>
          <cell r="E260" t="str">
            <v>с циркуляцией ГВС</v>
          </cell>
          <cell r="F260" t="str">
            <v>I</v>
          </cell>
          <cell r="G260">
            <v>6.5060000000000007E-2</v>
          </cell>
        </row>
        <row r="261">
          <cell r="A261" t="str">
            <v>Ленина111</v>
          </cell>
          <cell r="B261" t="str">
            <v>Ленина</v>
          </cell>
          <cell r="C261">
            <v>111</v>
          </cell>
          <cell r="E261" t="str">
            <v>с циркуляцией ГВС</v>
          </cell>
          <cell r="F261" t="str">
            <v>I</v>
          </cell>
          <cell r="G261">
            <v>6.5060000000000007E-2</v>
          </cell>
        </row>
        <row r="262">
          <cell r="A262" t="str">
            <v>Ленина112</v>
          </cell>
          <cell r="B262" t="str">
            <v>Ленина</v>
          </cell>
          <cell r="C262">
            <v>112</v>
          </cell>
          <cell r="E262" t="str">
            <v>с циркуляцией ГВС</v>
          </cell>
          <cell r="F262" t="str">
            <v>I</v>
          </cell>
          <cell r="G262">
            <v>6.5060000000000007E-2</v>
          </cell>
        </row>
        <row r="263">
          <cell r="A263" t="str">
            <v>Ленина114</v>
          </cell>
          <cell r="B263" t="str">
            <v>Ленина</v>
          </cell>
          <cell r="C263">
            <v>114</v>
          </cell>
          <cell r="E263" t="str">
            <v>с циркуляцией ГВС</v>
          </cell>
          <cell r="F263" t="str">
            <v>I</v>
          </cell>
          <cell r="G263">
            <v>6.5060000000000007E-2</v>
          </cell>
        </row>
        <row r="264">
          <cell r="A264" t="str">
            <v>Ленина116</v>
          </cell>
          <cell r="B264" t="str">
            <v>Ленина</v>
          </cell>
          <cell r="C264">
            <v>116</v>
          </cell>
          <cell r="E264" t="str">
            <v>с циркуляцией ГВС</v>
          </cell>
          <cell r="F264" t="str">
            <v>I</v>
          </cell>
          <cell r="G264">
            <v>6.5060000000000007E-2</v>
          </cell>
        </row>
        <row r="265">
          <cell r="A265" t="str">
            <v>Ленина118</v>
          </cell>
          <cell r="B265" t="str">
            <v>Ленина</v>
          </cell>
          <cell r="C265">
            <v>118</v>
          </cell>
          <cell r="E265" t="str">
            <v>с циркуляцией ГВС</v>
          </cell>
          <cell r="F265" t="str">
            <v>I</v>
          </cell>
          <cell r="G265">
            <v>6.5060000000000007E-2</v>
          </cell>
        </row>
        <row r="266">
          <cell r="A266" t="str">
            <v>Ленина120</v>
          </cell>
          <cell r="B266" t="str">
            <v>Ленина</v>
          </cell>
          <cell r="C266">
            <v>120</v>
          </cell>
          <cell r="E266" t="str">
            <v>с циркуляцией ГВС</v>
          </cell>
          <cell r="F266" t="str">
            <v>I</v>
          </cell>
          <cell r="G266">
            <v>6.5060000000000007E-2</v>
          </cell>
        </row>
        <row r="267">
          <cell r="A267" t="str">
            <v>Ленина122</v>
          </cell>
          <cell r="B267" t="str">
            <v>Ленина</v>
          </cell>
          <cell r="C267">
            <v>122</v>
          </cell>
          <cell r="E267" t="str">
            <v>с циркуляцией ГВС</v>
          </cell>
          <cell r="F267" t="str">
            <v>I</v>
          </cell>
          <cell r="G267">
            <v>6.5060000000000007E-2</v>
          </cell>
        </row>
        <row r="268">
          <cell r="A268" t="str">
            <v>Ленина124</v>
          </cell>
          <cell r="B268" t="str">
            <v>Ленина</v>
          </cell>
          <cell r="C268">
            <v>124</v>
          </cell>
          <cell r="E268" t="str">
            <v>с циркуляцией ГВС</v>
          </cell>
          <cell r="F268" t="str">
            <v>I</v>
          </cell>
          <cell r="G268">
            <v>6.5060000000000007E-2</v>
          </cell>
        </row>
        <row r="269">
          <cell r="A269" t="str">
            <v>Ленина134</v>
          </cell>
          <cell r="B269" t="str">
            <v>Ленина</v>
          </cell>
          <cell r="C269">
            <v>134</v>
          </cell>
          <cell r="E269" t="str">
            <v>с циркуляцией ГВС</v>
          </cell>
          <cell r="F269" t="str">
            <v>I</v>
          </cell>
          <cell r="G269">
            <v>6.5060000000000007E-2</v>
          </cell>
        </row>
        <row r="270">
          <cell r="A270" t="str">
            <v>Лесная15</v>
          </cell>
          <cell r="B270" t="str">
            <v>Лесная</v>
          </cell>
          <cell r="C270">
            <v>15</v>
          </cell>
          <cell r="E270" t="str">
            <v>Без ГВС*</v>
          </cell>
        </row>
        <row r="271">
          <cell r="A271" t="str">
            <v>Лесная16</v>
          </cell>
          <cell r="B271" t="str">
            <v>Лесная</v>
          </cell>
          <cell r="C271">
            <v>16</v>
          </cell>
          <cell r="E271" t="str">
            <v>Без ГВС*</v>
          </cell>
        </row>
        <row r="272">
          <cell r="A272" t="str">
            <v>Лесная17</v>
          </cell>
          <cell r="B272" t="str">
            <v>Лесная</v>
          </cell>
          <cell r="C272">
            <v>17</v>
          </cell>
          <cell r="E272" t="str">
            <v>Без ГВС*</v>
          </cell>
        </row>
        <row r="273">
          <cell r="A273" t="str">
            <v>Лесная19</v>
          </cell>
          <cell r="B273" t="str">
            <v>Лесная</v>
          </cell>
          <cell r="C273">
            <v>19</v>
          </cell>
          <cell r="E273" t="str">
            <v>Без ГВС*</v>
          </cell>
        </row>
        <row r="274">
          <cell r="A274" t="str">
            <v>Мальского3</v>
          </cell>
          <cell r="B274" t="str">
            <v>Мальского</v>
          </cell>
          <cell r="C274">
            <v>3</v>
          </cell>
          <cell r="E274" t="str">
            <v>с циркуляцией ГВС</v>
          </cell>
          <cell r="F274" t="str">
            <v>I</v>
          </cell>
          <cell r="G274">
            <v>6.5060000000000007E-2</v>
          </cell>
        </row>
        <row r="275">
          <cell r="A275" t="str">
            <v>Мальского5</v>
          </cell>
          <cell r="B275" t="str">
            <v>Мальского</v>
          </cell>
          <cell r="C275">
            <v>5</v>
          </cell>
          <cell r="E275" t="str">
            <v>с циркуляцией ГВС</v>
          </cell>
          <cell r="F275" t="str">
            <v>I</v>
          </cell>
          <cell r="G275">
            <v>6.5060000000000007E-2</v>
          </cell>
        </row>
        <row r="276">
          <cell r="A276" t="str">
            <v>Мальского7</v>
          </cell>
          <cell r="B276" t="str">
            <v>Мальского</v>
          </cell>
          <cell r="C276">
            <v>7</v>
          </cell>
          <cell r="E276" t="str">
            <v>с циркуляцией ГВС</v>
          </cell>
          <cell r="F276" t="str">
            <v>I</v>
          </cell>
          <cell r="G276">
            <v>6.5060000000000007E-2</v>
          </cell>
        </row>
        <row r="277">
          <cell r="A277" t="str">
            <v>Мальского9</v>
          </cell>
          <cell r="B277" t="str">
            <v>Мальского</v>
          </cell>
          <cell r="C277">
            <v>9</v>
          </cell>
          <cell r="E277" t="str">
            <v>с циркуляцией ГВС</v>
          </cell>
          <cell r="F277" t="str">
            <v>I</v>
          </cell>
          <cell r="G277">
            <v>6.5060000000000007E-2</v>
          </cell>
        </row>
        <row r="278">
          <cell r="A278" t="str">
            <v>М.Сибиряка33А</v>
          </cell>
          <cell r="B278" t="str">
            <v>М.Сибиряка</v>
          </cell>
          <cell r="C278">
            <v>33</v>
          </cell>
          <cell r="D278" t="str">
            <v>А</v>
          </cell>
          <cell r="E278" t="str">
            <v>с циркуляцией ГВС</v>
          </cell>
          <cell r="F278" t="str">
            <v>I</v>
          </cell>
          <cell r="G278">
            <v>6.5060000000000007E-2</v>
          </cell>
        </row>
        <row r="279">
          <cell r="A279" t="str">
            <v>М.Сибиряка39</v>
          </cell>
          <cell r="B279" t="str">
            <v>М.Сибиряка</v>
          </cell>
          <cell r="C279">
            <v>39</v>
          </cell>
          <cell r="E279" t="str">
            <v>с циркуляцией ГВС</v>
          </cell>
          <cell r="F279" t="str">
            <v>I</v>
          </cell>
          <cell r="G279">
            <v>6.5060000000000007E-2</v>
          </cell>
        </row>
        <row r="280">
          <cell r="A280" t="str">
            <v>М.Сибиряка41</v>
          </cell>
          <cell r="B280" t="str">
            <v>М.Сибиряка</v>
          </cell>
          <cell r="C280">
            <v>41</v>
          </cell>
          <cell r="E280" t="str">
            <v>с циркуляцией ГВС</v>
          </cell>
          <cell r="F280" t="str">
            <v>I</v>
          </cell>
          <cell r="G280">
            <v>6.5060000000000007E-2</v>
          </cell>
        </row>
        <row r="281">
          <cell r="A281" t="str">
            <v>М.Сибиряка43</v>
          </cell>
          <cell r="B281" t="str">
            <v>М.Сибиряка</v>
          </cell>
          <cell r="C281">
            <v>43</v>
          </cell>
          <cell r="E281" t="str">
            <v>с циркуляцией ГВС</v>
          </cell>
          <cell r="F281" t="str">
            <v>I</v>
          </cell>
          <cell r="G281">
            <v>6.5060000000000007E-2</v>
          </cell>
        </row>
        <row r="282">
          <cell r="A282" t="str">
            <v>М.Сибиряка45</v>
          </cell>
          <cell r="B282" t="str">
            <v>М.Сибиряка</v>
          </cell>
          <cell r="C282">
            <v>45</v>
          </cell>
          <cell r="E282" t="str">
            <v>с циркуляцией ГВС</v>
          </cell>
          <cell r="F282" t="str">
            <v>I</v>
          </cell>
          <cell r="G282">
            <v>6.5060000000000007E-2</v>
          </cell>
        </row>
        <row r="283">
          <cell r="A283" t="str">
            <v>М.Сибиряка51</v>
          </cell>
          <cell r="B283" t="str">
            <v>М.Сибиряка</v>
          </cell>
          <cell r="C283">
            <v>51</v>
          </cell>
          <cell r="E283" t="str">
            <v>с циркуляцией ГВС</v>
          </cell>
          <cell r="F283" t="str">
            <v>I</v>
          </cell>
          <cell r="G283">
            <v>6.5060000000000007E-2</v>
          </cell>
        </row>
        <row r="284">
          <cell r="A284" t="str">
            <v>М.Сибиряка53</v>
          </cell>
          <cell r="B284" t="str">
            <v>М.Сибиряка</v>
          </cell>
          <cell r="C284">
            <v>53</v>
          </cell>
          <cell r="E284" t="str">
            <v>с циркуляцией ГВС</v>
          </cell>
          <cell r="F284" t="str">
            <v>I</v>
          </cell>
          <cell r="G284">
            <v>6.5060000000000007E-2</v>
          </cell>
        </row>
        <row r="285">
          <cell r="A285" t="str">
            <v>М.Сибиряка55</v>
          </cell>
          <cell r="B285" t="str">
            <v>М.Сибиряка</v>
          </cell>
          <cell r="C285">
            <v>55</v>
          </cell>
          <cell r="E285" t="str">
            <v>с циркуляцией ГВС</v>
          </cell>
          <cell r="F285" t="str">
            <v>I</v>
          </cell>
          <cell r="G285">
            <v>6.5060000000000007E-2</v>
          </cell>
        </row>
        <row r="286">
          <cell r="A286" t="str">
            <v>М.Сибиряка59</v>
          </cell>
          <cell r="B286" t="str">
            <v>М.Сибиряка</v>
          </cell>
          <cell r="C286">
            <v>59</v>
          </cell>
          <cell r="E286" t="str">
            <v>с циркуляцией ГВС</v>
          </cell>
          <cell r="F286" t="str">
            <v>I</v>
          </cell>
          <cell r="G286">
            <v>6.5060000000000007E-2</v>
          </cell>
        </row>
        <row r="287">
          <cell r="A287" t="str">
            <v>М.Сибиряка61</v>
          </cell>
          <cell r="B287" t="str">
            <v>М.Сибиряка</v>
          </cell>
          <cell r="C287">
            <v>61</v>
          </cell>
          <cell r="E287" t="str">
            <v>с циркуляцией ГВС</v>
          </cell>
          <cell r="F287" t="str">
            <v>I</v>
          </cell>
          <cell r="G287">
            <v>6.5060000000000007E-2</v>
          </cell>
        </row>
        <row r="288">
          <cell r="A288" t="str">
            <v>Мельничная110</v>
          </cell>
          <cell r="B288" t="str">
            <v>Мельничная</v>
          </cell>
          <cell r="C288">
            <v>1</v>
          </cell>
          <cell r="D288">
            <v>10</v>
          </cell>
          <cell r="E288" t="str">
            <v>4-хтрубная</v>
          </cell>
          <cell r="F288" t="str">
            <v>III</v>
          </cell>
          <cell r="G288">
            <v>5.3490000000000003E-2</v>
          </cell>
        </row>
        <row r="289">
          <cell r="A289" t="str">
            <v>Мира1</v>
          </cell>
          <cell r="B289" t="str">
            <v>Мира</v>
          </cell>
          <cell r="C289">
            <v>1</v>
          </cell>
          <cell r="E289" t="str">
            <v>с циркуляцией ГВС</v>
          </cell>
          <cell r="F289" t="str">
            <v>I</v>
          </cell>
          <cell r="G289">
            <v>6.5060000000000007E-2</v>
          </cell>
        </row>
        <row r="290">
          <cell r="A290" t="str">
            <v>Мира2А</v>
          </cell>
          <cell r="B290" t="str">
            <v>Мира</v>
          </cell>
          <cell r="C290">
            <v>2</v>
          </cell>
          <cell r="D290" t="str">
            <v>А</v>
          </cell>
          <cell r="E290" t="str">
            <v>с циркуляцией ГВС</v>
          </cell>
          <cell r="F290" t="str">
            <v>I</v>
          </cell>
          <cell r="G290">
            <v>6.5060000000000007E-2</v>
          </cell>
        </row>
        <row r="291">
          <cell r="A291" t="str">
            <v>Мира2Б</v>
          </cell>
          <cell r="B291" t="str">
            <v>Мира</v>
          </cell>
          <cell r="C291">
            <v>2</v>
          </cell>
          <cell r="D291" t="str">
            <v>Б</v>
          </cell>
          <cell r="E291" t="str">
            <v>с циркуляцией ГВС</v>
          </cell>
          <cell r="F291" t="str">
            <v>I</v>
          </cell>
          <cell r="G291">
            <v>6.5060000000000007E-2</v>
          </cell>
        </row>
        <row r="292">
          <cell r="A292" t="str">
            <v>Мира2Г</v>
          </cell>
          <cell r="B292" t="str">
            <v>Мира</v>
          </cell>
          <cell r="C292">
            <v>2</v>
          </cell>
          <cell r="D292" t="str">
            <v>Г</v>
          </cell>
          <cell r="E292" t="str">
            <v>с циркуляцией ГВС</v>
          </cell>
          <cell r="F292" t="str">
            <v>I</v>
          </cell>
          <cell r="G292">
            <v>6.5060000000000007E-2</v>
          </cell>
        </row>
        <row r="293">
          <cell r="A293" t="str">
            <v>Мира2</v>
          </cell>
          <cell r="B293" t="str">
            <v>Мира</v>
          </cell>
          <cell r="C293">
            <v>2</v>
          </cell>
          <cell r="E293" t="str">
            <v>с циркуляцией ГВС</v>
          </cell>
          <cell r="F293" t="str">
            <v>I</v>
          </cell>
          <cell r="G293">
            <v>6.5060000000000007E-2</v>
          </cell>
        </row>
        <row r="294">
          <cell r="A294" t="str">
            <v>Мира3</v>
          </cell>
          <cell r="B294" t="str">
            <v>Мира</v>
          </cell>
          <cell r="C294">
            <v>3</v>
          </cell>
          <cell r="E294" t="str">
            <v>с циркуляцией ГВС</v>
          </cell>
          <cell r="F294" t="str">
            <v>I</v>
          </cell>
          <cell r="G294">
            <v>6.5060000000000007E-2</v>
          </cell>
        </row>
        <row r="295">
          <cell r="A295" t="str">
            <v>Мира4А</v>
          </cell>
          <cell r="B295" t="str">
            <v>Мира</v>
          </cell>
          <cell r="C295">
            <v>4</v>
          </cell>
          <cell r="D295" t="str">
            <v>А</v>
          </cell>
          <cell r="E295" t="str">
            <v>с циркуляцией ГВС</v>
          </cell>
          <cell r="F295" t="str">
            <v>I</v>
          </cell>
          <cell r="G295">
            <v>6.5060000000000007E-2</v>
          </cell>
        </row>
        <row r="296">
          <cell r="A296" t="str">
            <v>Мира4</v>
          </cell>
          <cell r="B296" t="str">
            <v>Мира</v>
          </cell>
          <cell r="C296">
            <v>4</v>
          </cell>
          <cell r="E296" t="str">
            <v>с циркуляцией ГВС</v>
          </cell>
          <cell r="F296" t="str">
            <v>I</v>
          </cell>
          <cell r="G296">
            <v>6.5060000000000007E-2</v>
          </cell>
        </row>
        <row r="297">
          <cell r="A297" t="str">
            <v>Мира8</v>
          </cell>
          <cell r="B297" t="str">
            <v>Мира</v>
          </cell>
          <cell r="C297">
            <v>8</v>
          </cell>
          <cell r="E297" t="str">
            <v>с циркуляцией ГВС</v>
          </cell>
          <cell r="F297" t="str">
            <v>I</v>
          </cell>
          <cell r="G297">
            <v>6.5060000000000007E-2</v>
          </cell>
        </row>
        <row r="298">
          <cell r="A298" t="str">
            <v>Мира9</v>
          </cell>
          <cell r="B298" t="str">
            <v>Мира</v>
          </cell>
          <cell r="C298">
            <v>9</v>
          </cell>
          <cell r="E298" t="str">
            <v>с циркуляцией ГВС</v>
          </cell>
          <cell r="F298" t="str">
            <v>I</v>
          </cell>
          <cell r="G298">
            <v>6.5060000000000007E-2</v>
          </cell>
        </row>
        <row r="299">
          <cell r="A299" t="str">
            <v>Мира10</v>
          </cell>
          <cell r="B299" t="str">
            <v>Мира</v>
          </cell>
          <cell r="C299">
            <v>10</v>
          </cell>
          <cell r="E299" t="str">
            <v>с циркуляцией ГВС</v>
          </cell>
          <cell r="F299" t="str">
            <v>I</v>
          </cell>
          <cell r="G299">
            <v>6.5060000000000007E-2</v>
          </cell>
        </row>
        <row r="300">
          <cell r="A300" t="str">
            <v>Мира11</v>
          </cell>
          <cell r="B300" t="str">
            <v>Мира</v>
          </cell>
          <cell r="C300">
            <v>11</v>
          </cell>
          <cell r="E300" t="str">
            <v>с циркуляцией ГВС</v>
          </cell>
          <cell r="F300" t="str">
            <v>I</v>
          </cell>
          <cell r="G300">
            <v>6.5060000000000007E-2</v>
          </cell>
        </row>
        <row r="301">
          <cell r="A301" t="str">
            <v>Мира13</v>
          </cell>
          <cell r="B301" t="str">
            <v>Мира</v>
          </cell>
          <cell r="C301">
            <v>13</v>
          </cell>
          <cell r="E301" t="str">
            <v>с циркуляцией ГВС</v>
          </cell>
          <cell r="F301" t="str">
            <v>I</v>
          </cell>
          <cell r="G301">
            <v>6.5060000000000007E-2</v>
          </cell>
        </row>
        <row r="302">
          <cell r="A302" t="str">
            <v>Мира18</v>
          </cell>
          <cell r="B302" t="str">
            <v>Мира</v>
          </cell>
          <cell r="C302">
            <v>18</v>
          </cell>
          <cell r="E302" t="str">
            <v>с циркуляцией ГВС</v>
          </cell>
          <cell r="F302" t="str">
            <v>I</v>
          </cell>
          <cell r="G302">
            <v>6.5060000000000007E-2</v>
          </cell>
        </row>
        <row r="303">
          <cell r="A303" t="str">
            <v>Мира22</v>
          </cell>
          <cell r="B303" t="str">
            <v>Мира</v>
          </cell>
          <cell r="C303">
            <v>22</v>
          </cell>
          <cell r="E303" t="str">
            <v>с циркуляцией ГВС</v>
          </cell>
          <cell r="F303" t="str">
            <v>I</v>
          </cell>
          <cell r="G303">
            <v>6.5060000000000007E-2</v>
          </cell>
        </row>
        <row r="304">
          <cell r="A304" t="str">
            <v>Мира26</v>
          </cell>
          <cell r="B304" t="str">
            <v>Мира</v>
          </cell>
          <cell r="C304">
            <v>26</v>
          </cell>
          <cell r="E304" t="str">
            <v>с циркуляцией ГВС</v>
          </cell>
          <cell r="F304" t="str">
            <v>I</v>
          </cell>
          <cell r="G304">
            <v>6.5060000000000007E-2</v>
          </cell>
        </row>
        <row r="305">
          <cell r="A305" t="str">
            <v>Мира32</v>
          </cell>
          <cell r="B305" t="str">
            <v>Мира</v>
          </cell>
          <cell r="C305">
            <v>32</v>
          </cell>
          <cell r="E305" t="str">
            <v>с циркуляцией ГВС</v>
          </cell>
          <cell r="F305" t="str">
            <v>I</v>
          </cell>
          <cell r="G305">
            <v>6.5060000000000007E-2</v>
          </cell>
        </row>
        <row r="306">
          <cell r="A306" t="str">
            <v>Мира34</v>
          </cell>
          <cell r="B306" t="str">
            <v>Мира</v>
          </cell>
          <cell r="C306">
            <v>34</v>
          </cell>
          <cell r="E306" t="str">
            <v>с циркуляцией ГВС</v>
          </cell>
          <cell r="F306" t="str">
            <v>I</v>
          </cell>
          <cell r="G306">
            <v>6.5060000000000007E-2</v>
          </cell>
        </row>
        <row r="307">
          <cell r="A307" t="str">
            <v>Мира36</v>
          </cell>
          <cell r="B307" t="str">
            <v>Мира</v>
          </cell>
          <cell r="C307">
            <v>36</v>
          </cell>
          <cell r="E307" t="str">
            <v>с циркуляцией ГВС</v>
          </cell>
          <cell r="F307" t="str">
            <v>I</v>
          </cell>
          <cell r="G307">
            <v>6.5060000000000007E-2</v>
          </cell>
        </row>
        <row r="308">
          <cell r="A308" t="str">
            <v>Мира38</v>
          </cell>
          <cell r="B308" t="str">
            <v>Мира</v>
          </cell>
          <cell r="C308">
            <v>38</v>
          </cell>
          <cell r="E308" t="str">
            <v>с циркуляцией ГВС</v>
          </cell>
          <cell r="F308" t="str">
            <v>I</v>
          </cell>
          <cell r="G308">
            <v>6.5060000000000007E-2</v>
          </cell>
        </row>
        <row r="309">
          <cell r="A309" t="str">
            <v>Мира40</v>
          </cell>
          <cell r="B309" t="str">
            <v>Мира</v>
          </cell>
          <cell r="C309">
            <v>40</v>
          </cell>
          <cell r="E309" t="str">
            <v>с циркуляцией ГВС</v>
          </cell>
          <cell r="F309" t="str">
            <v>I</v>
          </cell>
          <cell r="G309">
            <v>6.5060000000000007E-2</v>
          </cell>
        </row>
        <row r="310">
          <cell r="A310" t="str">
            <v>Мира42</v>
          </cell>
          <cell r="B310" t="str">
            <v>Мира</v>
          </cell>
          <cell r="C310">
            <v>42</v>
          </cell>
          <cell r="E310" t="str">
            <v>с циркуляцией ГВС</v>
          </cell>
          <cell r="F310" t="str">
            <v>I</v>
          </cell>
          <cell r="G310">
            <v>6.5060000000000007E-2</v>
          </cell>
        </row>
        <row r="311">
          <cell r="A311" t="str">
            <v>Мира44</v>
          </cell>
          <cell r="B311" t="str">
            <v>Мира</v>
          </cell>
          <cell r="C311">
            <v>44</v>
          </cell>
          <cell r="E311" t="str">
            <v>с циркуляцией ГВС</v>
          </cell>
          <cell r="F311" t="str">
            <v>I</v>
          </cell>
          <cell r="G311">
            <v>6.5060000000000007E-2</v>
          </cell>
        </row>
        <row r="312">
          <cell r="A312" t="str">
            <v>Мира46</v>
          </cell>
          <cell r="B312" t="str">
            <v>Мира</v>
          </cell>
          <cell r="C312">
            <v>46</v>
          </cell>
          <cell r="E312" t="str">
            <v>с циркуляцией ГВС</v>
          </cell>
          <cell r="F312" t="str">
            <v>I</v>
          </cell>
          <cell r="G312">
            <v>6.5060000000000007E-2</v>
          </cell>
        </row>
        <row r="313">
          <cell r="A313" t="str">
            <v>Мира48</v>
          </cell>
          <cell r="B313" t="str">
            <v>Мира</v>
          </cell>
          <cell r="C313">
            <v>48</v>
          </cell>
          <cell r="E313" t="str">
            <v>с циркуляцией ГВС</v>
          </cell>
          <cell r="F313" t="str">
            <v>I</v>
          </cell>
          <cell r="G313">
            <v>6.5060000000000007E-2</v>
          </cell>
        </row>
        <row r="314">
          <cell r="A314" t="str">
            <v>Орджоникидзе3А</v>
          </cell>
          <cell r="B314" t="str">
            <v>Орджоникидзе</v>
          </cell>
          <cell r="C314">
            <v>3</v>
          </cell>
          <cell r="D314" t="str">
            <v>А</v>
          </cell>
          <cell r="E314" t="str">
            <v>с циркуляцией ГВС</v>
          </cell>
          <cell r="F314" t="str">
            <v>I</v>
          </cell>
          <cell r="G314">
            <v>6.5060000000000007E-2</v>
          </cell>
        </row>
        <row r="315">
          <cell r="A315" t="str">
            <v>Орджоникидзе3</v>
          </cell>
          <cell r="B315" t="str">
            <v>Орджоникидзе</v>
          </cell>
          <cell r="C315">
            <v>3</v>
          </cell>
          <cell r="E315" t="str">
            <v>с циркуляцией ГВС</v>
          </cell>
          <cell r="F315" t="str">
            <v>I</v>
          </cell>
          <cell r="G315">
            <v>6.5060000000000007E-2</v>
          </cell>
        </row>
        <row r="316">
          <cell r="A316" t="str">
            <v>Орджоникидзе5</v>
          </cell>
          <cell r="B316" t="str">
            <v>Орджоникидзе</v>
          </cell>
          <cell r="C316">
            <v>5</v>
          </cell>
          <cell r="E316" t="str">
            <v>с циркуляцией ГВС</v>
          </cell>
          <cell r="F316" t="str">
            <v>I</v>
          </cell>
          <cell r="G316">
            <v>6.5060000000000007E-2</v>
          </cell>
        </row>
        <row r="317">
          <cell r="A317" t="str">
            <v>Орджоникидзе7</v>
          </cell>
          <cell r="B317" t="str">
            <v>Орджоникидзе</v>
          </cell>
          <cell r="C317">
            <v>7</v>
          </cell>
          <cell r="E317" t="str">
            <v>с циркуляцией ГВС</v>
          </cell>
          <cell r="F317" t="str">
            <v>I</v>
          </cell>
          <cell r="G317">
            <v>6.5060000000000007E-2</v>
          </cell>
        </row>
        <row r="318">
          <cell r="A318" t="str">
            <v>Орджоникидзе9</v>
          </cell>
          <cell r="B318" t="str">
            <v>Орджоникидзе</v>
          </cell>
          <cell r="C318">
            <v>9</v>
          </cell>
          <cell r="E318" t="str">
            <v>без циркуляции ГВС</v>
          </cell>
          <cell r="F318" t="str">
            <v>II</v>
          </cell>
          <cell r="G318">
            <v>5.5629999999999999E-2</v>
          </cell>
        </row>
        <row r="319">
          <cell r="A319" t="str">
            <v>Орджоникидзе13</v>
          </cell>
          <cell r="B319" t="str">
            <v>Орджоникидзе</v>
          </cell>
          <cell r="C319">
            <v>13</v>
          </cell>
          <cell r="E319" t="str">
            <v>без циркуляции ГВС</v>
          </cell>
          <cell r="F319" t="str">
            <v>II</v>
          </cell>
          <cell r="G319">
            <v>5.5629999999999999E-2</v>
          </cell>
        </row>
        <row r="320">
          <cell r="A320" t="str">
            <v>Орджоникидзе14</v>
          </cell>
          <cell r="B320" t="str">
            <v>Орджоникидзе</v>
          </cell>
          <cell r="C320">
            <v>14</v>
          </cell>
          <cell r="E320" t="str">
            <v>с циркуляцией ГВС</v>
          </cell>
          <cell r="F320" t="str">
            <v>I</v>
          </cell>
          <cell r="G320">
            <v>6.5060000000000007E-2</v>
          </cell>
        </row>
        <row r="321">
          <cell r="A321" t="str">
            <v>Орджоникидзе15</v>
          </cell>
          <cell r="B321" t="str">
            <v>Орджоникидзе</v>
          </cell>
          <cell r="C321">
            <v>15</v>
          </cell>
          <cell r="E321" t="str">
            <v>с циркуляцией ГВС</v>
          </cell>
          <cell r="F321" t="str">
            <v>I</v>
          </cell>
          <cell r="G321">
            <v>6.5060000000000007E-2</v>
          </cell>
        </row>
        <row r="322">
          <cell r="A322" t="str">
            <v>Орджоникидзе16</v>
          </cell>
          <cell r="B322" t="str">
            <v>Орджоникидзе</v>
          </cell>
          <cell r="C322">
            <v>16</v>
          </cell>
          <cell r="E322" t="str">
            <v>с циркуляцией ГВС</v>
          </cell>
          <cell r="F322" t="str">
            <v>I</v>
          </cell>
          <cell r="G322">
            <v>6.5060000000000007E-2</v>
          </cell>
        </row>
        <row r="323">
          <cell r="A323" t="str">
            <v>Орджоникидзе18</v>
          </cell>
          <cell r="B323" t="str">
            <v>Орджоникидзе</v>
          </cell>
          <cell r="C323">
            <v>18</v>
          </cell>
          <cell r="E323" t="str">
            <v>с циркуляцией ГВС</v>
          </cell>
          <cell r="F323" t="str">
            <v>I</v>
          </cell>
          <cell r="G323">
            <v>6.5060000000000007E-2</v>
          </cell>
        </row>
        <row r="324">
          <cell r="A324" t="str">
            <v>Орджоникидзе24</v>
          </cell>
          <cell r="B324" t="str">
            <v>Орджоникидзе</v>
          </cell>
          <cell r="C324">
            <v>24</v>
          </cell>
          <cell r="E324" t="str">
            <v>с циркуляцией ГВС</v>
          </cell>
          <cell r="F324" t="str">
            <v>I</v>
          </cell>
          <cell r="G324">
            <v>6.5060000000000007E-2</v>
          </cell>
        </row>
        <row r="325">
          <cell r="A325" t="str">
            <v>Орджоникидзе26</v>
          </cell>
          <cell r="B325" t="str">
            <v>Орджоникидзе</v>
          </cell>
          <cell r="C325">
            <v>26</v>
          </cell>
          <cell r="E325" t="str">
            <v>с циркуляцией ГВС</v>
          </cell>
          <cell r="F325" t="str">
            <v>I</v>
          </cell>
          <cell r="G325">
            <v>6.5060000000000007E-2</v>
          </cell>
        </row>
        <row r="326">
          <cell r="A326" t="str">
            <v>Орджоникидзе27</v>
          </cell>
          <cell r="B326" t="str">
            <v>Орджоникидзе</v>
          </cell>
          <cell r="C326">
            <v>27</v>
          </cell>
          <cell r="E326" t="str">
            <v>с циркуляцией ГВС</v>
          </cell>
          <cell r="F326" t="str">
            <v>I</v>
          </cell>
          <cell r="G326">
            <v>6.5060000000000007E-2</v>
          </cell>
        </row>
        <row r="327">
          <cell r="A327" t="str">
            <v>Орджоникидзе30</v>
          </cell>
          <cell r="B327" t="str">
            <v>Орджоникидзе</v>
          </cell>
          <cell r="C327">
            <v>30</v>
          </cell>
          <cell r="E327" t="str">
            <v>с циркуляцией ГВС</v>
          </cell>
          <cell r="F327" t="str">
            <v>I</v>
          </cell>
          <cell r="G327">
            <v>6.5060000000000007E-2</v>
          </cell>
        </row>
        <row r="328">
          <cell r="A328" t="str">
            <v>Орджоникидзе32</v>
          </cell>
          <cell r="B328" t="str">
            <v>Орджоникидзе</v>
          </cell>
          <cell r="C328">
            <v>32</v>
          </cell>
          <cell r="E328" t="str">
            <v>с циркуляцией ГВС</v>
          </cell>
          <cell r="F328" t="str">
            <v>I</v>
          </cell>
          <cell r="G328">
            <v>6.5060000000000007E-2</v>
          </cell>
        </row>
        <row r="329">
          <cell r="A329" t="str">
            <v>Победы2А</v>
          </cell>
          <cell r="B329" t="str">
            <v>Победы</v>
          </cell>
          <cell r="C329">
            <v>2</v>
          </cell>
          <cell r="D329" t="str">
            <v>А</v>
          </cell>
          <cell r="E329" t="str">
            <v>с циркуляцией ГВС</v>
          </cell>
          <cell r="F329" t="str">
            <v>I</v>
          </cell>
          <cell r="G329">
            <v>6.5060000000000007E-2</v>
          </cell>
        </row>
        <row r="330">
          <cell r="A330" t="str">
            <v>Победы18</v>
          </cell>
          <cell r="B330" t="str">
            <v>Победы</v>
          </cell>
          <cell r="C330">
            <v>18</v>
          </cell>
          <cell r="E330" t="str">
            <v>без циркуляции ГВС</v>
          </cell>
          <cell r="F330" t="str">
            <v>II</v>
          </cell>
          <cell r="G330">
            <v>5.5629999999999999E-2</v>
          </cell>
        </row>
        <row r="331">
          <cell r="A331" t="str">
            <v>Победы20</v>
          </cell>
          <cell r="B331" t="str">
            <v>Победы</v>
          </cell>
          <cell r="C331">
            <v>20</v>
          </cell>
          <cell r="E331" t="str">
            <v>с циркуляцией ГВС</v>
          </cell>
          <cell r="F331" t="str">
            <v>I</v>
          </cell>
          <cell r="G331">
            <v>6.5060000000000007E-2</v>
          </cell>
        </row>
        <row r="332">
          <cell r="A332" t="str">
            <v>Победы22</v>
          </cell>
          <cell r="B332" t="str">
            <v>Победы</v>
          </cell>
          <cell r="C332">
            <v>22</v>
          </cell>
          <cell r="E332" t="str">
            <v>без циркуляции ГВС</v>
          </cell>
          <cell r="F332" t="str">
            <v>II</v>
          </cell>
          <cell r="G332">
            <v>5.5629999999999999E-2</v>
          </cell>
        </row>
        <row r="333">
          <cell r="A333" t="str">
            <v>Победы26</v>
          </cell>
          <cell r="B333" t="str">
            <v>Победы</v>
          </cell>
          <cell r="C333">
            <v>26</v>
          </cell>
          <cell r="E333" t="str">
            <v>без циркуляции ГВС</v>
          </cell>
          <cell r="F333" t="str">
            <v>II</v>
          </cell>
          <cell r="G333">
            <v>5.5629999999999999E-2</v>
          </cell>
        </row>
        <row r="334">
          <cell r="A334" t="str">
            <v>Победы30</v>
          </cell>
          <cell r="B334" t="str">
            <v>Победы</v>
          </cell>
          <cell r="C334">
            <v>30</v>
          </cell>
          <cell r="E334" t="str">
            <v>с циркуляцией ГВС</v>
          </cell>
          <cell r="F334" t="str">
            <v>I</v>
          </cell>
          <cell r="G334">
            <v>6.5060000000000007E-2</v>
          </cell>
        </row>
        <row r="335">
          <cell r="A335" t="str">
            <v>Победы32</v>
          </cell>
          <cell r="B335" t="str">
            <v>Победы</v>
          </cell>
          <cell r="C335">
            <v>32</v>
          </cell>
          <cell r="E335" t="str">
            <v>с циркуляцией ГВС</v>
          </cell>
          <cell r="F335" t="str">
            <v>I</v>
          </cell>
          <cell r="G335">
            <v>6.5060000000000007E-2</v>
          </cell>
        </row>
        <row r="336">
          <cell r="A336" t="str">
            <v>Победы42</v>
          </cell>
          <cell r="B336" t="str">
            <v>Победы</v>
          </cell>
          <cell r="C336">
            <v>42</v>
          </cell>
          <cell r="E336" t="str">
            <v>с циркуляцией ГВС</v>
          </cell>
          <cell r="F336" t="str">
            <v>I</v>
          </cell>
          <cell r="G336">
            <v>6.5060000000000007E-2</v>
          </cell>
        </row>
        <row r="337">
          <cell r="A337" t="str">
            <v>Победы44</v>
          </cell>
          <cell r="B337" t="str">
            <v>Победы</v>
          </cell>
          <cell r="C337">
            <v>44</v>
          </cell>
          <cell r="E337" t="str">
            <v>с циркуляцией ГВС</v>
          </cell>
          <cell r="F337" t="str">
            <v>I</v>
          </cell>
          <cell r="G337">
            <v>6.5060000000000007E-2</v>
          </cell>
        </row>
        <row r="338">
          <cell r="A338" t="str">
            <v>Победы50</v>
          </cell>
          <cell r="B338" t="str">
            <v>Победы</v>
          </cell>
          <cell r="C338">
            <v>50</v>
          </cell>
          <cell r="E338" t="str">
            <v>с циркуляцией ГВС</v>
          </cell>
          <cell r="F338" t="str">
            <v>I</v>
          </cell>
          <cell r="G338">
            <v>6.5060000000000007E-2</v>
          </cell>
        </row>
        <row r="339">
          <cell r="A339" t="str">
            <v>Пушкина16</v>
          </cell>
          <cell r="B339" t="str">
            <v>Пушкина</v>
          </cell>
          <cell r="C339">
            <v>16</v>
          </cell>
          <cell r="E339" t="str">
            <v>с циркуляцией ГВС</v>
          </cell>
          <cell r="F339" t="str">
            <v>I</v>
          </cell>
          <cell r="G339">
            <v>6.5060000000000007E-2</v>
          </cell>
        </row>
        <row r="340">
          <cell r="A340" t="str">
            <v>Пушкина18</v>
          </cell>
          <cell r="B340" t="str">
            <v>Пушкина</v>
          </cell>
          <cell r="C340">
            <v>18</v>
          </cell>
          <cell r="E340" t="str">
            <v>с циркуляцией ГВС</v>
          </cell>
          <cell r="F340" t="str">
            <v>I</v>
          </cell>
          <cell r="G340">
            <v>6.5060000000000007E-2</v>
          </cell>
        </row>
        <row r="341">
          <cell r="A341" t="str">
            <v>Пушкина19</v>
          </cell>
          <cell r="B341" t="str">
            <v>Пушкина</v>
          </cell>
          <cell r="C341">
            <v>19</v>
          </cell>
          <cell r="E341" t="str">
            <v>с циркуляцией ГВС</v>
          </cell>
          <cell r="F341" t="str">
            <v>I</v>
          </cell>
          <cell r="G341">
            <v>6.5060000000000007E-2</v>
          </cell>
        </row>
        <row r="342">
          <cell r="A342" t="str">
            <v>Пушкина20</v>
          </cell>
          <cell r="B342" t="str">
            <v>Пушкина</v>
          </cell>
          <cell r="C342">
            <v>20</v>
          </cell>
          <cell r="E342" t="str">
            <v>с циркуляцией ГВС</v>
          </cell>
          <cell r="F342" t="str">
            <v>I</v>
          </cell>
          <cell r="G342">
            <v>6.5060000000000007E-2</v>
          </cell>
        </row>
        <row r="343">
          <cell r="A343" t="str">
            <v>Пушкина21</v>
          </cell>
          <cell r="B343" t="str">
            <v>Пушкина</v>
          </cell>
          <cell r="C343">
            <v>21</v>
          </cell>
          <cell r="E343" t="str">
            <v>с циркуляцией ГВС</v>
          </cell>
          <cell r="F343" t="str">
            <v>I</v>
          </cell>
          <cell r="G343">
            <v>6.5060000000000007E-2</v>
          </cell>
        </row>
        <row r="344">
          <cell r="A344" t="str">
            <v>Пушкина22</v>
          </cell>
          <cell r="B344" t="str">
            <v>Пушкина</v>
          </cell>
          <cell r="C344">
            <v>22</v>
          </cell>
          <cell r="E344" t="str">
            <v>с циркуляцией ГВС</v>
          </cell>
          <cell r="F344" t="str">
            <v>I</v>
          </cell>
          <cell r="G344">
            <v>6.5060000000000007E-2</v>
          </cell>
        </row>
        <row r="345">
          <cell r="A345" t="str">
            <v>Пушкина23</v>
          </cell>
          <cell r="B345" t="str">
            <v>Пушкина</v>
          </cell>
          <cell r="C345">
            <v>23</v>
          </cell>
          <cell r="E345" t="str">
            <v>с циркуляцией ГВС</v>
          </cell>
          <cell r="F345" t="str">
            <v>I</v>
          </cell>
          <cell r="G345">
            <v>6.5060000000000007E-2</v>
          </cell>
        </row>
        <row r="346">
          <cell r="A346" t="str">
            <v>Пушкина25</v>
          </cell>
          <cell r="B346" t="str">
            <v>Пушкина</v>
          </cell>
          <cell r="C346">
            <v>25</v>
          </cell>
          <cell r="E346" t="str">
            <v>с циркуляцией ГВС</v>
          </cell>
          <cell r="F346" t="str">
            <v>I</v>
          </cell>
          <cell r="G346">
            <v>6.5060000000000007E-2</v>
          </cell>
        </row>
        <row r="347">
          <cell r="A347" t="str">
            <v>Пушкина26</v>
          </cell>
          <cell r="B347" t="str">
            <v>Пушкина</v>
          </cell>
          <cell r="C347">
            <v>26</v>
          </cell>
          <cell r="E347" t="str">
            <v>с циркуляцией ГВС</v>
          </cell>
          <cell r="F347" t="str">
            <v>I</v>
          </cell>
          <cell r="G347">
            <v>6.5060000000000007E-2</v>
          </cell>
        </row>
        <row r="348">
          <cell r="A348" t="str">
            <v>Пушкина27</v>
          </cell>
          <cell r="B348" t="str">
            <v>Пушкина</v>
          </cell>
          <cell r="C348">
            <v>27</v>
          </cell>
          <cell r="E348" t="str">
            <v>с циркуляцией ГВС</v>
          </cell>
          <cell r="F348" t="str">
            <v>I</v>
          </cell>
          <cell r="G348">
            <v>6.5060000000000007E-2</v>
          </cell>
        </row>
        <row r="349">
          <cell r="A349" t="str">
            <v>Пушкина28</v>
          </cell>
          <cell r="B349" t="str">
            <v>Пушкина</v>
          </cell>
          <cell r="C349">
            <v>28</v>
          </cell>
          <cell r="E349" t="str">
            <v>с циркуляцией ГВС</v>
          </cell>
          <cell r="F349" t="str">
            <v>I</v>
          </cell>
          <cell r="G349">
            <v>6.5060000000000007E-2</v>
          </cell>
        </row>
        <row r="350">
          <cell r="A350" t="str">
            <v>Пушкина29</v>
          </cell>
          <cell r="B350" t="str">
            <v>Пушкина</v>
          </cell>
          <cell r="C350">
            <v>29</v>
          </cell>
          <cell r="E350" t="str">
            <v>с циркуляцией ГВС</v>
          </cell>
          <cell r="F350" t="str">
            <v>I</v>
          </cell>
          <cell r="G350">
            <v>6.5060000000000007E-2</v>
          </cell>
        </row>
        <row r="351">
          <cell r="A351" t="str">
            <v>Пушкина30</v>
          </cell>
          <cell r="B351" t="str">
            <v>Пушкина</v>
          </cell>
          <cell r="C351">
            <v>30</v>
          </cell>
          <cell r="E351" t="str">
            <v>с циркуляцией ГВС</v>
          </cell>
          <cell r="F351" t="str">
            <v>I</v>
          </cell>
          <cell r="G351">
            <v>6.5060000000000007E-2</v>
          </cell>
        </row>
        <row r="352">
          <cell r="A352" t="str">
            <v>Пушкина32</v>
          </cell>
          <cell r="B352" t="str">
            <v>Пушкина</v>
          </cell>
          <cell r="C352">
            <v>32</v>
          </cell>
          <cell r="E352" t="str">
            <v>с циркуляцией ГВС</v>
          </cell>
          <cell r="F352" t="str">
            <v>I</v>
          </cell>
          <cell r="G352">
            <v>6.5060000000000007E-2</v>
          </cell>
        </row>
        <row r="353">
          <cell r="A353" t="str">
            <v>Пушкина34</v>
          </cell>
          <cell r="B353" t="str">
            <v>Пушкина</v>
          </cell>
          <cell r="C353">
            <v>34</v>
          </cell>
          <cell r="E353" t="str">
            <v>с циркуляцией ГВС</v>
          </cell>
          <cell r="F353" t="str">
            <v>I</v>
          </cell>
          <cell r="G353">
            <v>6.5060000000000007E-2</v>
          </cell>
        </row>
        <row r="354">
          <cell r="A354" t="str">
            <v>Пушкина35</v>
          </cell>
          <cell r="B354" t="str">
            <v>Пушкина</v>
          </cell>
          <cell r="C354">
            <v>35</v>
          </cell>
          <cell r="E354" t="str">
            <v>с циркуляцией ГВС</v>
          </cell>
          <cell r="F354" t="str">
            <v>I</v>
          </cell>
          <cell r="G354">
            <v>6.5060000000000007E-2</v>
          </cell>
        </row>
        <row r="355">
          <cell r="A355" t="str">
            <v>Пушкина37</v>
          </cell>
          <cell r="B355" t="str">
            <v>Пушкина</v>
          </cell>
          <cell r="C355">
            <v>37</v>
          </cell>
          <cell r="E355" t="str">
            <v>с циркуляцией ГВС</v>
          </cell>
          <cell r="F355" t="str">
            <v>I</v>
          </cell>
          <cell r="G355">
            <v>6.5060000000000007E-2</v>
          </cell>
        </row>
        <row r="356">
          <cell r="A356" t="str">
            <v>Пушкина38</v>
          </cell>
          <cell r="B356" t="str">
            <v>Пушкина</v>
          </cell>
          <cell r="C356">
            <v>38</v>
          </cell>
          <cell r="E356" t="str">
            <v>с циркуляцией ГВС</v>
          </cell>
          <cell r="F356" t="str">
            <v>I</v>
          </cell>
          <cell r="G356">
            <v>6.5060000000000007E-2</v>
          </cell>
        </row>
        <row r="357">
          <cell r="A357" t="str">
            <v>Садовая21</v>
          </cell>
          <cell r="B357" t="str">
            <v>Садовая2</v>
          </cell>
          <cell r="C357">
            <v>1</v>
          </cell>
          <cell r="E357" t="str">
            <v>без циркуляции ГВС</v>
          </cell>
          <cell r="F357" t="str">
            <v>II</v>
          </cell>
          <cell r="G357">
            <v>5.5629999999999999E-2</v>
          </cell>
        </row>
        <row r="358">
          <cell r="A358" t="str">
            <v>Свердлова15</v>
          </cell>
          <cell r="B358" t="str">
            <v>Свердлова</v>
          </cell>
          <cell r="C358">
            <v>15</v>
          </cell>
          <cell r="E358" t="str">
            <v>с циркуляцией ГВС</v>
          </cell>
          <cell r="F358" t="str">
            <v>I</v>
          </cell>
          <cell r="G358">
            <v>6.5060000000000007E-2</v>
          </cell>
        </row>
        <row r="359">
          <cell r="A359" t="str">
            <v>Свердлова16</v>
          </cell>
          <cell r="B359" t="str">
            <v>Свердлова</v>
          </cell>
          <cell r="C359">
            <v>16</v>
          </cell>
          <cell r="E359" t="str">
            <v>с циркуляцией ГВС</v>
          </cell>
          <cell r="F359" t="str">
            <v>I</v>
          </cell>
          <cell r="G359">
            <v>6.5060000000000007E-2</v>
          </cell>
        </row>
        <row r="360">
          <cell r="A360" t="str">
            <v>Свердлова17</v>
          </cell>
          <cell r="B360" t="str">
            <v>Свердлова</v>
          </cell>
          <cell r="C360">
            <v>17</v>
          </cell>
          <cell r="E360" t="str">
            <v>с циркуляцией ГВС</v>
          </cell>
          <cell r="F360" t="str">
            <v>I</v>
          </cell>
          <cell r="G360">
            <v>6.5060000000000007E-2</v>
          </cell>
        </row>
        <row r="361">
          <cell r="A361" t="str">
            <v>Свердлова18</v>
          </cell>
          <cell r="B361" t="str">
            <v>Свердлова</v>
          </cell>
          <cell r="C361">
            <v>18</v>
          </cell>
          <cell r="E361" t="str">
            <v>с циркуляцией ГВС</v>
          </cell>
          <cell r="F361" t="str">
            <v>I</v>
          </cell>
          <cell r="G361">
            <v>6.5060000000000007E-2</v>
          </cell>
        </row>
        <row r="362">
          <cell r="A362" t="str">
            <v>Свердлова20</v>
          </cell>
          <cell r="B362" t="str">
            <v>Свердлова</v>
          </cell>
          <cell r="C362">
            <v>20</v>
          </cell>
          <cell r="E362" t="str">
            <v>без циркуляции ГВС</v>
          </cell>
          <cell r="F362" t="str">
            <v>II</v>
          </cell>
          <cell r="G362">
            <v>5.5629999999999999E-2</v>
          </cell>
        </row>
        <row r="363">
          <cell r="A363" t="str">
            <v>Свердлова24</v>
          </cell>
          <cell r="B363" t="str">
            <v>Свердлова</v>
          </cell>
          <cell r="C363">
            <v>24</v>
          </cell>
          <cell r="E363" t="str">
            <v>без циркуляции ГВС</v>
          </cell>
          <cell r="F363" t="str">
            <v>II</v>
          </cell>
          <cell r="G363">
            <v>5.5629999999999999E-2</v>
          </cell>
        </row>
        <row r="364">
          <cell r="A364" t="str">
            <v>Свердлова25</v>
          </cell>
          <cell r="B364" t="str">
            <v>Свердлова</v>
          </cell>
          <cell r="C364">
            <v>25</v>
          </cell>
          <cell r="E364" t="str">
            <v>с циркуляцией ГВС</v>
          </cell>
          <cell r="F364" t="str">
            <v>I</v>
          </cell>
          <cell r="G364">
            <v>6.5060000000000007E-2</v>
          </cell>
        </row>
        <row r="365">
          <cell r="A365" t="str">
            <v>Свердлова26</v>
          </cell>
          <cell r="B365" t="str">
            <v>Свердлова</v>
          </cell>
          <cell r="C365">
            <v>26</v>
          </cell>
          <cell r="E365" t="str">
            <v>с циркуляцией ГВС</v>
          </cell>
          <cell r="F365" t="str">
            <v>I</v>
          </cell>
          <cell r="G365">
            <v>6.5060000000000007E-2</v>
          </cell>
        </row>
        <row r="366">
          <cell r="A366" t="str">
            <v>Свердлова27</v>
          </cell>
          <cell r="B366" t="str">
            <v>Свердлова</v>
          </cell>
          <cell r="C366">
            <v>27</v>
          </cell>
          <cell r="E366" t="str">
            <v>с циркуляцией ГВС</v>
          </cell>
          <cell r="F366" t="str">
            <v>I</v>
          </cell>
          <cell r="G366">
            <v>6.5060000000000007E-2</v>
          </cell>
        </row>
        <row r="367">
          <cell r="A367" t="str">
            <v>Свердлова28</v>
          </cell>
          <cell r="B367" t="str">
            <v>Свердлова</v>
          </cell>
          <cell r="C367">
            <v>28</v>
          </cell>
          <cell r="E367" t="str">
            <v>без циркуляции ГВС</v>
          </cell>
          <cell r="F367" t="str">
            <v>II</v>
          </cell>
          <cell r="G367">
            <v>5.5629999999999999E-2</v>
          </cell>
        </row>
        <row r="368">
          <cell r="A368" t="str">
            <v>Свердлова29</v>
          </cell>
          <cell r="B368" t="str">
            <v>Свердлова</v>
          </cell>
          <cell r="C368">
            <v>29</v>
          </cell>
          <cell r="E368" t="str">
            <v>с циркуляцией ГВС</v>
          </cell>
          <cell r="F368" t="str">
            <v>I</v>
          </cell>
          <cell r="G368">
            <v>6.5060000000000007E-2</v>
          </cell>
        </row>
        <row r="369">
          <cell r="A369" t="str">
            <v>Свердлова32</v>
          </cell>
          <cell r="B369" t="str">
            <v>Свердлова</v>
          </cell>
          <cell r="C369">
            <v>32</v>
          </cell>
          <cell r="E369" t="str">
            <v>без циркуляции ГВС</v>
          </cell>
          <cell r="F369" t="str">
            <v>II</v>
          </cell>
          <cell r="G369">
            <v>5.5629999999999999E-2</v>
          </cell>
        </row>
        <row r="370">
          <cell r="A370" t="str">
            <v>Свердлова34</v>
          </cell>
          <cell r="B370" t="str">
            <v>Свердлова</v>
          </cell>
          <cell r="C370">
            <v>34</v>
          </cell>
          <cell r="E370" t="str">
            <v>с циркуляцией ГВС</v>
          </cell>
          <cell r="F370" t="str">
            <v>I</v>
          </cell>
          <cell r="G370">
            <v>6.5060000000000007E-2</v>
          </cell>
        </row>
        <row r="371">
          <cell r="A371" t="str">
            <v>Синяя птица1</v>
          </cell>
          <cell r="B371" t="str">
            <v>Синяя птица</v>
          </cell>
          <cell r="C371">
            <v>1</v>
          </cell>
          <cell r="E371" t="str">
            <v>с циркуляцией ГВС</v>
          </cell>
          <cell r="F371" t="str">
            <v>I</v>
          </cell>
          <cell r="G371">
            <v>6.5060000000000007E-2</v>
          </cell>
        </row>
        <row r="372">
          <cell r="A372" t="str">
            <v>Сиротина2</v>
          </cell>
          <cell r="B372" t="str">
            <v>Сиротина</v>
          </cell>
          <cell r="C372">
            <v>2</v>
          </cell>
          <cell r="E372" t="str">
            <v>без циркуляции ГВС</v>
          </cell>
          <cell r="F372" t="str">
            <v>II</v>
          </cell>
          <cell r="G372">
            <v>5.5629999999999999E-2</v>
          </cell>
        </row>
        <row r="373">
          <cell r="A373" t="str">
            <v>Сиротина4</v>
          </cell>
          <cell r="B373" t="str">
            <v>Сиротина</v>
          </cell>
          <cell r="C373">
            <v>4</v>
          </cell>
          <cell r="E373" t="str">
            <v>без циркуляции ГВС</v>
          </cell>
          <cell r="F373" t="str">
            <v>II</v>
          </cell>
          <cell r="G373">
            <v>5.5629999999999999E-2</v>
          </cell>
        </row>
        <row r="374">
          <cell r="A374" t="str">
            <v>Сиротина6</v>
          </cell>
          <cell r="B374" t="str">
            <v>Сиротина</v>
          </cell>
          <cell r="C374">
            <v>6</v>
          </cell>
          <cell r="E374" t="str">
            <v>без циркуляции ГВС</v>
          </cell>
          <cell r="F374" t="str">
            <v>II</v>
          </cell>
          <cell r="G374">
            <v>5.5629999999999999E-2</v>
          </cell>
        </row>
        <row r="375">
          <cell r="A375" t="str">
            <v>Сиротина8</v>
          </cell>
          <cell r="B375" t="str">
            <v>Сиротина</v>
          </cell>
          <cell r="C375">
            <v>8</v>
          </cell>
          <cell r="E375" t="str">
            <v>без циркуляции ГВС</v>
          </cell>
          <cell r="F375" t="str">
            <v>II</v>
          </cell>
          <cell r="G375">
            <v>5.5629999999999999E-2</v>
          </cell>
        </row>
        <row r="376">
          <cell r="A376" t="str">
            <v>Сиротина9</v>
          </cell>
          <cell r="B376" t="str">
            <v>Сиротина</v>
          </cell>
          <cell r="C376">
            <v>9</v>
          </cell>
          <cell r="E376" t="str">
            <v>без циркуляции ГВС</v>
          </cell>
          <cell r="F376" t="str">
            <v>II</v>
          </cell>
          <cell r="G376">
            <v>5.5629999999999999E-2</v>
          </cell>
        </row>
        <row r="377">
          <cell r="A377" t="str">
            <v>Сиротина11</v>
          </cell>
          <cell r="B377" t="str">
            <v>Сиротина</v>
          </cell>
          <cell r="C377">
            <v>11</v>
          </cell>
          <cell r="E377" t="str">
            <v>с циркуляцией ГВС</v>
          </cell>
          <cell r="F377" t="str">
            <v>I</v>
          </cell>
          <cell r="G377">
            <v>6.5060000000000007E-2</v>
          </cell>
        </row>
        <row r="378">
          <cell r="A378" t="str">
            <v>Сиротина12</v>
          </cell>
          <cell r="B378" t="str">
            <v>Сиротина</v>
          </cell>
          <cell r="C378">
            <v>12</v>
          </cell>
          <cell r="E378" t="str">
            <v>без циркуляции ГВС</v>
          </cell>
          <cell r="F378" t="str">
            <v>II</v>
          </cell>
          <cell r="G378">
            <v>5.5629999999999999E-2</v>
          </cell>
        </row>
        <row r="379">
          <cell r="A379" t="str">
            <v>Сиротина13</v>
          </cell>
          <cell r="B379" t="str">
            <v>Сиротина</v>
          </cell>
          <cell r="C379">
            <v>13</v>
          </cell>
          <cell r="E379" t="str">
            <v>с циркуляцией ГВС</v>
          </cell>
          <cell r="F379" t="str">
            <v>I</v>
          </cell>
          <cell r="G379">
            <v>6.5060000000000007E-2</v>
          </cell>
        </row>
        <row r="380">
          <cell r="A380" t="str">
            <v>Сиротина14</v>
          </cell>
          <cell r="B380" t="str">
            <v>Сиротина</v>
          </cell>
          <cell r="C380">
            <v>14</v>
          </cell>
          <cell r="E380" t="str">
            <v>без циркуляции ГВС</v>
          </cell>
          <cell r="F380" t="str">
            <v>II</v>
          </cell>
          <cell r="G380">
            <v>5.5629999999999999E-2</v>
          </cell>
        </row>
        <row r="381">
          <cell r="A381" t="str">
            <v>Сиротина16</v>
          </cell>
          <cell r="B381" t="str">
            <v>Сиротина</v>
          </cell>
          <cell r="C381">
            <v>16</v>
          </cell>
          <cell r="E381" t="str">
            <v>с циркуляцией ГВС</v>
          </cell>
          <cell r="F381" t="str">
            <v>I</v>
          </cell>
          <cell r="G381">
            <v>6.5060000000000007E-2</v>
          </cell>
        </row>
        <row r="382">
          <cell r="A382" t="str">
            <v>Сиротина18</v>
          </cell>
          <cell r="B382" t="str">
            <v>Сиротина</v>
          </cell>
          <cell r="C382">
            <v>18</v>
          </cell>
          <cell r="E382" t="str">
            <v>с циркуляцией ГВС</v>
          </cell>
          <cell r="F382" t="str">
            <v>I</v>
          </cell>
          <cell r="G382">
            <v>6.5060000000000007E-2</v>
          </cell>
        </row>
        <row r="383">
          <cell r="A383" t="str">
            <v>Сиротина20</v>
          </cell>
          <cell r="B383" t="str">
            <v>Сиротина</v>
          </cell>
          <cell r="C383">
            <v>20</v>
          </cell>
          <cell r="E383" t="str">
            <v>с циркуляцией ГВС</v>
          </cell>
          <cell r="F383" t="str">
            <v>I</v>
          </cell>
          <cell r="G383">
            <v>6.5060000000000007E-2</v>
          </cell>
        </row>
        <row r="384">
          <cell r="A384" t="str">
            <v>Строителей4А</v>
          </cell>
          <cell r="B384" t="str">
            <v>Строителей</v>
          </cell>
          <cell r="C384">
            <v>4</v>
          </cell>
          <cell r="D384" t="str">
            <v>А</v>
          </cell>
          <cell r="E384" t="str">
            <v>с циркуляцией ГВС</v>
          </cell>
          <cell r="F384" t="str">
            <v>I</v>
          </cell>
          <cell r="G384">
            <v>6.5060000000000007E-2</v>
          </cell>
        </row>
        <row r="385">
          <cell r="A385" t="str">
            <v>Строителей4</v>
          </cell>
          <cell r="B385" t="str">
            <v>Строителей</v>
          </cell>
          <cell r="C385">
            <v>4</v>
          </cell>
          <cell r="E385" t="str">
            <v>с циркуляцией ГВС</v>
          </cell>
          <cell r="F385" t="str">
            <v>I</v>
          </cell>
          <cell r="G385">
            <v>6.5060000000000007E-2</v>
          </cell>
        </row>
        <row r="386">
          <cell r="A386" t="str">
            <v>Строителей6</v>
          </cell>
          <cell r="B386" t="str">
            <v>Строителей</v>
          </cell>
          <cell r="C386">
            <v>6</v>
          </cell>
          <cell r="E386" t="str">
            <v>с циркуляцией ГВС</v>
          </cell>
          <cell r="F386" t="str">
            <v>I</v>
          </cell>
          <cell r="G386">
            <v>6.5060000000000007E-2</v>
          </cell>
        </row>
        <row r="387">
          <cell r="A387" t="str">
            <v>Строителей8А</v>
          </cell>
          <cell r="B387" t="str">
            <v>Строителей</v>
          </cell>
          <cell r="C387">
            <v>8</v>
          </cell>
          <cell r="D387" t="str">
            <v>А</v>
          </cell>
          <cell r="E387" t="str">
            <v>с циркуляцией ГВС</v>
          </cell>
          <cell r="F387" t="str">
            <v>I</v>
          </cell>
          <cell r="G387">
            <v>6.5060000000000007E-2</v>
          </cell>
        </row>
        <row r="388">
          <cell r="A388" t="str">
            <v>Строителей8</v>
          </cell>
          <cell r="B388" t="str">
            <v>Строителей</v>
          </cell>
          <cell r="C388">
            <v>8</v>
          </cell>
          <cell r="E388" t="str">
            <v>с циркуляцией ГВС</v>
          </cell>
          <cell r="F388" t="str">
            <v>I</v>
          </cell>
          <cell r="G388">
            <v>6.5060000000000007E-2</v>
          </cell>
        </row>
        <row r="389">
          <cell r="A389" t="str">
            <v>Строителей10</v>
          </cell>
          <cell r="B389" t="str">
            <v>Строителей</v>
          </cell>
          <cell r="C389">
            <v>10</v>
          </cell>
          <cell r="E389" t="str">
            <v>с циркуляцией ГВС</v>
          </cell>
          <cell r="F389" t="str">
            <v>I</v>
          </cell>
          <cell r="G389">
            <v>6.5060000000000007E-2</v>
          </cell>
        </row>
        <row r="390">
          <cell r="A390" t="str">
            <v>Строителей12А</v>
          </cell>
          <cell r="B390" t="str">
            <v>Строителей</v>
          </cell>
          <cell r="C390">
            <v>12</v>
          </cell>
          <cell r="D390" t="str">
            <v>А</v>
          </cell>
          <cell r="E390" t="str">
            <v>с циркуляцией ГВС</v>
          </cell>
          <cell r="F390" t="str">
            <v>I</v>
          </cell>
          <cell r="G390">
            <v>6.5060000000000007E-2</v>
          </cell>
        </row>
        <row r="391">
          <cell r="A391" t="str">
            <v>Строителей12</v>
          </cell>
          <cell r="B391" t="str">
            <v>Строителей</v>
          </cell>
          <cell r="C391">
            <v>12</v>
          </cell>
          <cell r="E391" t="str">
            <v>с циркуляцией ГВС</v>
          </cell>
          <cell r="F391" t="str">
            <v>I</v>
          </cell>
          <cell r="G391">
            <v>6.5060000000000007E-2</v>
          </cell>
        </row>
        <row r="392">
          <cell r="A392" t="str">
            <v>Строителей13</v>
          </cell>
          <cell r="B392" t="str">
            <v>Строителей</v>
          </cell>
          <cell r="C392">
            <v>13</v>
          </cell>
          <cell r="E392" t="str">
            <v>с циркуляцией ГВС</v>
          </cell>
          <cell r="F392" t="str">
            <v>I</v>
          </cell>
          <cell r="G392">
            <v>6.5060000000000007E-2</v>
          </cell>
        </row>
        <row r="393">
          <cell r="A393" t="str">
            <v>Строителей14</v>
          </cell>
          <cell r="B393" t="str">
            <v>Строителей</v>
          </cell>
          <cell r="C393">
            <v>14</v>
          </cell>
          <cell r="E393" t="str">
            <v>с циркуляцией ГВС</v>
          </cell>
          <cell r="F393" t="str">
            <v>I</v>
          </cell>
          <cell r="G393">
            <v>6.5060000000000007E-2</v>
          </cell>
        </row>
        <row r="394">
          <cell r="A394" t="str">
            <v>Строителей15</v>
          </cell>
          <cell r="B394" t="str">
            <v>Строителей</v>
          </cell>
          <cell r="C394">
            <v>15</v>
          </cell>
          <cell r="E394" t="str">
            <v>с циркуляцией ГВС</v>
          </cell>
          <cell r="F394" t="str">
            <v>I</v>
          </cell>
          <cell r="G394">
            <v>6.5060000000000007E-2</v>
          </cell>
        </row>
        <row r="395">
          <cell r="A395" t="str">
            <v>Строителей20</v>
          </cell>
          <cell r="B395" t="str">
            <v>Строителей</v>
          </cell>
          <cell r="C395">
            <v>20</v>
          </cell>
          <cell r="E395" t="str">
            <v>с циркуляцией ГВС</v>
          </cell>
          <cell r="F395" t="str">
            <v>I</v>
          </cell>
          <cell r="G395">
            <v>6.5060000000000007E-2</v>
          </cell>
        </row>
        <row r="396">
          <cell r="A396" t="str">
            <v>Тимирязева1</v>
          </cell>
          <cell r="B396" t="str">
            <v>Тимирязева</v>
          </cell>
          <cell r="C396">
            <v>1</v>
          </cell>
          <cell r="E396" t="str">
            <v>4-хтрубная</v>
          </cell>
          <cell r="F396" t="str">
            <v>III</v>
          </cell>
          <cell r="G396">
            <v>5.3490000000000003E-2</v>
          </cell>
        </row>
        <row r="397">
          <cell r="A397" t="str">
            <v>Тимирязева3</v>
          </cell>
          <cell r="B397" t="str">
            <v>Тимирязева</v>
          </cell>
          <cell r="C397">
            <v>3</v>
          </cell>
          <cell r="E397" t="str">
            <v>4-хтрубная</v>
          </cell>
          <cell r="F397" t="str">
            <v>III</v>
          </cell>
          <cell r="G397">
            <v>5.3490000000000003E-2</v>
          </cell>
        </row>
        <row r="398">
          <cell r="A398" t="str">
            <v>Фрунзе1</v>
          </cell>
          <cell r="B398" t="str">
            <v>Фрунзе</v>
          </cell>
          <cell r="C398">
            <v>1</v>
          </cell>
          <cell r="E398" t="str">
            <v>с циркуляцией ГВС</v>
          </cell>
          <cell r="F398" t="str">
            <v>I</v>
          </cell>
          <cell r="G398">
            <v>6.5060000000000007E-2</v>
          </cell>
        </row>
        <row r="399">
          <cell r="A399" t="str">
            <v>Фрунзе2</v>
          </cell>
          <cell r="B399" t="str">
            <v>Фрунзе</v>
          </cell>
          <cell r="C399">
            <v>2</v>
          </cell>
          <cell r="E399" t="str">
            <v>с циркуляцией ГВС</v>
          </cell>
          <cell r="F399" t="str">
            <v>I</v>
          </cell>
          <cell r="G399">
            <v>6.5060000000000007E-2</v>
          </cell>
        </row>
        <row r="400">
          <cell r="A400" t="str">
            <v>Фрунзе3</v>
          </cell>
          <cell r="B400" t="str">
            <v>Фрунзе</v>
          </cell>
          <cell r="C400">
            <v>3</v>
          </cell>
          <cell r="E400" t="str">
            <v>с циркуляцией ГВС</v>
          </cell>
          <cell r="F400" t="str">
            <v>I</v>
          </cell>
          <cell r="G400">
            <v>6.5060000000000007E-2</v>
          </cell>
        </row>
        <row r="401">
          <cell r="A401" t="str">
            <v>Фрунзе4</v>
          </cell>
          <cell r="B401" t="str">
            <v>Фрунзе</v>
          </cell>
          <cell r="C401">
            <v>4</v>
          </cell>
          <cell r="E401" t="str">
            <v>с циркуляцией ГВС</v>
          </cell>
          <cell r="F401" t="str">
            <v>I</v>
          </cell>
          <cell r="G401">
            <v>6.5060000000000007E-2</v>
          </cell>
        </row>
        <row r="402">
          <cell r="A402" t="str">
            <v>Фрунзе6</v>
          </cell>
          <cell r="B402" t="str">
            <v>Фрунзе</v>
          </cell>
          <cell r="C402">
            <v>6</v>
          </cell>
          <cell r="E402" t="str">
            <v>с циркуляцией ГВС</v>
          </cell>
          <cell r="F402" t="str">
            <v>I</v>
          </cell>
          <cell r="G402">
            <v>6.5060000000000007E-2</v>
          </cell>
        </row>
        <row r="403">
          <cell r="A403" t="str">
            <v>Фрунзе8</v>
          </cell>
          <cell r="B403" t="str">
            <v>Фрунзе</v>
          </cell>
          <cell r="C403">
            <v>8</v>
          </cell>
          <cell r="E403" t="str">
            <v>с циркуляцией ГВС</v>
          </cell>
          <cell r="F403" t="str">
            <v>I</v>
          </cell>
          <cell r="G403">
            <v>6.5060000000000007E-2</v>
          </cell>
        </row>
        <row r="404">
          <cell r="A404" t="str">
            <v>Фрунзе12</v>
          </cell>
          <cell r="B404" t="str">
            <v>Фрунзе</v>
          </cell>
          <cell r="C404">
            <v>12</v>
          </cell>
          <cell r="E404" t="str">
            <v>с циркуляцией ГВС</v>
          </cell>
          <cell r="F404" t="str">
            <v>I</v>
          </cell>
          <cell r="G404">
            <v>6.5060000000000007E-2</v>
          </cell>
        </row>
        <row r="405">
          <cell r="A405" t="str">
            <v>Центральная17А</v>
          </cell>
          <cell r="B405" t="str">
            <v>Центральная</v>
          </cell>
          <cell r="C405">
            <v>17</v>
          </cell>
          <cell r="D405" t="str">
            <v>А</v>
          </cell>
          <cell r="E405" t="str">
            <v>отбор из СО</v>
          </cell>
          <cell r="F405" t="str">
            <v>IV</v>
          </cell>
          <cell r="G405">
            <v>5.876E-2</v>
          </cell>
        </row>
        <row r="406">
          <cell r="A406" t="str">
            <v>Центральная19</v>
          </cell>
          <cell r="B406" t="str">
            <v>Центральная</v>
          </cell>
          <cell r="C406">
            <v>19</v>
          </cell>
          <cell r="E406" t="str">
            <v>без циркуляции ГВС</v>
          </cell>
          <cell r="F406" t="str">
            <v>II</v>
          </cell>
          <cell r="G406">
            <v>5.5629999999999999E-2</v>
          </cell>
        </row>
        <row r="407">
          <cell r="A407" t="str">
            <v>Центральная20</v>
          </cell>
          <cell r="B407" t="str">
            <v>Центральная</v>
          </cell>
          <cell r="C407">
            <v>20</v>
          </cell>
          <cell r="E407" t="str">
            <v>без циркуляции ГВС</v>
          </cell>
          <cell r="F407" t="str">
            <v>II</v>
          </cell>
          <cell r="G407">
            <v>5.5629999999999999E-2</v>
          </cell>
        </row>
        <row r="408">
          <cell r="A408" t="str">
            <v>Центральная21</v>
          </cell>
          <cell r="B408" t="str">
            <v>Центральная</v>
          </cell>
          <cell r="C408">
            <v>21</v>
          </cell>
          <cell r="E408" t="str">
            <v>без циркуляции ГВС</v>
          </cell>
          <cell r="F408" t="str">
            <v>II</v>
          </cell>
          <cell r="G408">
            <v>5.5629999999999999E-2</v>
          </cell>
        </row>
        <row r="409">
          <cell r="A409" t="str">
            <v>Центральная22</v>
          </cell>
          <cell r="B409" t="str">
            <v>Центральная</v>
          </cell>
          <cell r="C409">
            <v>22</v>
          </cell>
          <cell r="E409" t="str">
            <v>отбор из СО</v>
          </cell>
          <cell r="F409" t="str">
            <v>IV</v>
          </cell>
          <cell r="G409">
            <v>5.876E-2</v>
          </cell>
        </row>
        <row r="410">
          <cell r="A410" t="str">
            <v>Центральная23</v>
          </cell>
          <cell r="B410" t="str">
            <v>Центральная</v>
          </cell>
          <cell r="C410">
            <v>23</v>
          </cell>
          <cell r="E410" t="str">
            <v>без циркуляции ГВС</v>
          </cell>
          <cell r="F410" t="str">
            <v>II</v>
          </cell>
          <cell r="G410">
            <v>5.5629999999999999E-2</v>
          </cell>
        </row>
        <row r="411">
          <cell r="A411" t="str">
            <v>Чапаева6</v>
          </cell>
          <cell r="B411" t="str">
            <v>Чапаева</v>
          </cell>
          <cell r="C411">
            <v>6</v>
          </cell>
          <cell r="E411" t="str">
            <v>с циркуляцией ГВС</v>
          </cell>
          <cell r="F411" t="str">
            <v>I</v>
          </cell>
          <cell r="G411">
            <v>6.5060000000000007E-2</v>
          </cell>
        </row>
        <row r="412">
          <cell r="A412" t="str">
            <v>Шевченко1А</v>
          </cell>
          <cell r="B412" t="str">
            <v>Шевченко</v>
          </cell>
          <cell r="C412">
            <v>1</v>
          </cell>
          <cell r="D412" t="str">
            <v>А</v>
          </cell>
          <cell r="E412" t="str">
            <v>с циркуляцией ГВС</v>
          </cell>
          <cell r="F412" t="str">
            <v>I</v>
          </cell>
          <cell r="G412">
            <v>6.5060000000000007E-2</v>
          </cell>
        </row>
        <row r="413">
          <cell r="A413" t="str">
            <v>Шевченко2</v>
          </cell>
          <cell r="B413" t="str">
            <v>Шевченко</v>
          </cell>
          <cell r="C413">
            <v>2</v>
          </cell>
          <cell r="E413" t="str">
            <v>с циркуляцией ГВС</v>
          </cell>
          <cell r="F413" t="str">
            <v>I</v>
          </cell>
          <cell r="G413">
            <v>6.5060000000000007E-2</v>
          </cell>
        </row>
        <row r="414">
          <cell r="A414" t="str">
            <v>Шевченко4А</v>
          </cell>
          <cell r="B414" t="str">
            <v>Шевченко</v>
          </cell>
          <cell r="C414">
            <v>4</v>
          </cell>
          <cell r="D414" t="str">
            <v>А</v>
          </cell>
          <cell r="E414" t="str">
            <v>с циркуляцией ГВС</v>
          </cell>
          <cell r="F414" t="str">
            <v>I</v>
          </cell>
          <cell r="G414">
            <v>6.5060000000000007E-2</v>
          </cell>
        </row>
        <row r="415">
          <cell r="A415" t="str">
            <v>Шевченко4</v>
          </cell>
          <cell r="B415" t="str">
            <v>Шевченко</v>
          </cell>
          <cell r="C415">
            <v>4</v>
          </cell>
          <cell r="E415" t="str">
            <v>с циркуляцией ГВС</v>
          </cell>
          <cell r="F415" t="str">
            <v>I</v>
          </cell>
          <cell r="G415">
            <v>6.5060000000000007E-2</v>
          </cell>
        </row>
        <row r="416">
          <cell r="A416" t="str">
            <v>Шевченко6</v>
          </cell>
          <cell r="B416" t="str">
            <v>Шевченко</v>
          </cell>
          <cell r="C416">
            <v>6</v>
          </cell>
          <cell r="E416" t="str">
            <v>с циркуляцией ГВС</v>
          </cell>
          <cell r="F416" t="str">
            <v>I</v>
          </cell>
          <cell r="G416">
            <v>6.5060000000000007E-2</v>
          </cell>
        </row>
        <row r="417">
          <cell r="A417" t="str">
            <v>Шевченко8</v>
          </cell>
          <cell r="B417" t="str">
            <v>Шевченко</v>
          </cell>
          <cell r="C417">
            <v>8</v>
          </cell>
          <cell r="E417" t="str">
            <v>с циркуляцией ГВС</v>
          </cell>
          <cell r="F417" t="str">
            <v>I</v>
          </cell>
          <cell r="G417">
            <v>6.5060000000000007E-2</v>
          </cell>
        </row>
        <row r="418">
          <cell r="A418" t="str">
            <v>Шевченко10</v>
          </cell>
          <cell r="B418" t="str">
            <v>Шевченко</v>
          </cell>
          <cell r="C418">
            <v>10</v>
          </cell>
          <cell r="E418" t="str">
            <v>с циркуляцией ГВС</v>
          </cell>
          <cell r="F418" t="str">
            <v>I</v>
          </cell>
          <cell r="G418">
            <v>6.5060000000000007E-2</v>
          </cell>
        </row>
        <row r="419">
          <cell r="A419" t="str">
            <v>Школьная9</v>
          </cell>
          <cell r="B419" t="str">
            <v>Школьная</v>
          </cell>
          <cell r="C419">
            <v>9</v>
          </cell>
          <cell r="E419" t="str">
            <v>отбор из СО</v>
          </cell>
          <cell r="F419" t="str">
            <v>IV</v>
          </cell>
          <cell r="G419">
            <v>5.876E-2</v>
          </cell>
        </row>
        <row r="420">
          <cell r="A420" t="str">
            <v>Школьная10</v>
          </cell>
          <cell r="B420" t="str">
            <v>Школьная</v>
          </cell>
          <cell r="C420">
            <v>10</v>
          </cell>
          <cell r="E420" t="str">
            <v>отбор из СО</v>
          </cell>
          <cell r="F420" t="str">
            <v>IV</v>
          </cell>
          <cell r="G420">
            <v>5.876E-2</v>
          </cell>
        </row>
        <row r="421">
          <cell r="A421" t="str">
            <v>Энгельса2А</v>
          </cell>
          <cell r="B421" t="str">
            <v>Энгельса</v>
          </cell>
          <cell r="C421">
            <v>2</v>
          </cell>
          <cell r="D421" t="str">
            <v>А</v>
          </cell>
          <cell r="E421" t="str">
            <v>с циркуляцией ГВС</v>
          </cell>
          <cell r="F421" t="str">
            <v>I</v>
          </cell>
          <cell r="G421">
            <v>6.5060000000000007E-2</v>
          </cell>
        </row>
        <row r="422">
          <cell r="A422" t="str">
            <v>Энгельса2</v>
          </cell>
          <cell r="B422" t="str">
            <v>Энгельса</v>
          </cell>
          <cell r="C422">
            <v>2</v>
          </cell>
          <cell r="E422" t="str">
            <v>без циркуляции ГВС</v>
          </cell>
          <cell r="F422" t="str">
            <v>II</v>
          </cell>
          <cell r="G422">
            <v>5.5629999999999999E-2</v>
          </cell>
        </row>
        <row r="423">
          <cell r="A423" t="str">
            <v>Энгельса4А</v>
          </cell>
          <cell r="B423" t="str">
            <v>Энгельса</v>
          </cell>
          <cell r="C423">
            <v>4</v>
          </cell>
          <cell r="D423" t="str">
            <v>А</v>
          </cell>
          <cell r="E423" t="str">
            <v>с циркуляцией ГВС</v>
          </cell>
          <cell r="F423" t="str">
            <v>I</v>
          </cell>
          <cell r="G423">
            <v>6.5060000000000007E-2</v>
          </cell>
        </row>
        <row r="424">
          <cell r="A424" t="str">
            <v>Энгельса4</v>
          </cell>
          <cell r="B424" t="str">
            <v>Энгельса</v>
          </cell>
          <cell r="C424">
            <v>4</v>
          </cell>
          <cell r="E424" t="str">
            <v>без циркуляции ГВС</v>
          </cell>
          <cell r="F424" t="str">
            <v>II</v>
          </cell>
          <cell r="G424">
            <v>5.5629999999999999E-2</v>
          </cell>
        </row>
        <row r="425">
          <cell r="A425" t="str">
            <v>Энгельса6А</v>
          </cell>
          <cell r="B425" t="str">
            <v>Энгельса</v>
          </cell>
          <cell r="C425">
            <v>6</v>
          </cell>
          <cell r="D425" t="str">
            <v>А</v>
          </cell>
          <cell r="E425" t="str">
            <v>с циркуляцией ГВС</v>
          </cell>
          <cell r="F425" t="str">
            <v>I</v>
          </cell>
          <cell r="G425">
            <v>6.5060000000000007E-2</v>
          </cell>
        </row>
        <row r="426">
          <cell r="A426" t="str">
            <v>Энгельса6</v>
          </cell>
          <cell r="B426" t="str">
            <v>Энгельса</v>
          </cell>
          <cell r="C426">
            <v>6</v>
          </cell>
          <cell r="E426" t="str">
            <v>без циркуляции ГВС</v>
          </cell>
          <cell r="F426" t="str">
            <v>II</v>
          </cell>
          <cell r="G426">
            <v>5.5629999999999999E-2</v>
          </cell>
        </row>
        <row r="427">
          <cell r="A427" t="str">
            <v>Энгельса8А</v>
          </cell>
          <cell r="B427" t="str">
            <v>Энгельса</v>
          </cell>
          <cell r="C427">
            <v>8</v>
          </cell>
          <cell r="D427" t="str">
            <v>А</v>
          </cell>
          <cell r="E427" t="str">
            <v>с циркуляцией ГВС</v>
          </cell>
          <cell r="F427" t="str">
            <v>I</v>
          </cell>
          <cell r="G427">
            <v>6.5060000000000007E-2</v>
          </cell>
        </row>
        <row r="428">
          <cell r="A428" t="str">
            <v>Энгельса8</v>
          </cell>
          <cell r="B428" t="str">
            <v>Энгельса</v>
          </cell>
          <cell r="C428">
            <v>8</v>
          </cell>
          <cell r="E428" t="str">
            <v>без циркуляции ГВС</v>
          </cell>
          <cell r="F428" t="str">
            <v>II</v>
          </cell>
          <cell r="G428">
            <v>5.5629999999999999E-2</v>
          </cell>
        </row>
        <row r="429">
          <cell r="A429" t="str">
            <v>Энгельса18</v>
          </cell>
          <cell r="B429" t="str">
            <v>Энгельса</v>
          </cell>
          <cell r="C429">
            <v>18</v>
          </cell>
          <cell r="E429" t="str">
            <v>без циркуляции ГВС</v>
          </cell>
          <cell r="F429" t="str">
            <v>II</v>
          </cell>
          <cell r="G429">
            <v>5.5629999999999999E-2</v>
          </cell>
        </row>
        <row r="430">
          <cell r="A430" t="str">
            <v>Энгельса22</v>
          </cell>
          <cell r="B430" t="str">
            <v>Энгельса</v>
          </cell>
          <cell r="C430">
            <v>22</v>
          </cell>
          <cell r="E430" t="str">
            <v>без циркуляции ГВС</v>
          </cell>
          <cell r="F430" t="str">
            <v>II</v>
          </cell>
          <cell r="G430">
            <v>5.5629999999999999E-2</v>
          </cell>
        </row>
        <row r="431">
          <cell r="A431" t="str">
            <v>Энгельса24</v>
          </cell>
          <cell r="B431" t="str">
            <v>Энгельса</v>
          </cell>
          <cell r="C431">
            <v>24</v>
          </cell>
          <cell r="E431" t="str">
            <v>без циркуляции ГВС</v>
          </cell>
          <cell r="F431" t="str">
            <v>II</v>
          </cell>
          <cell r="G431">
            <v>5.5629999999999999E-2</v>
          </cell>
        </row>
        <row r="432">
          <cell r="A432" t="str">
            <v>Энгельса28</v>
          </cell>
          <cell r="B432" t="str">
            <v>Энгельса</v>
          </cell>
          <cell r="C432">
            <v>28</v>
          </cell>
          <cell r="E432" t="str">
            <v>без циркуляции ГВС</v>
          </cell>
          <cell r="F432" t="str">
            <v>II</v>
          </cell>
          <cell r="G432">
            <v>5.5629999999999999E-2</v>
          </cell>
        </row>
        <row r="433">
          <cell r="A433" t="str">
            <v>Энгельса30</v>
          </cell>
          <cell r="B433" t="str">
            <v>Энгельса</v>
          </cell>
          <cell r="C433">
            <v>30</v>
          </cell>
          <cell r="E433" t="str">
            <v>с циркуляцией ГВС</v>
          </cell>
          <cell r="F433" t="str">
            <v>I</v>
          </cell>
          <cell r="G433">
            <v>6.5060000000000007E-2</v>
          </cell>
        </row>
        <row r="434">
          <cell r="A434" t="str">
            <v>Юбилейная1</v>
          </cell>
          <cell r="B434" t="str">
            <v>Юбилейная</v>
          </cell>
          <cell r="C434">
            <v>1</v>
          </cell>
          <cell r="E434" t="str">
            <v>с циркуляцией ГВС</v>
          </cell>
          <cell r="F434" t="str">
            <v>I</v>
          </cell>
          <cell r="G434">
            <v>6.5060000000000007E-2</v>
          </cell>
        </row>
        <row r="435">
          <cell r="A435" t="str">
            <v>Юбилейная3</v>
          </cell>
          <cell r="B435" t="str">
            <v>Юбилейная</v>
          </cell>
          <cell r="C435">
            <v>3</v>
          </cell>
          <cell r="E435" t="str">
            <v>с циркуляцией ГВС</v>
          </cell>
          <cell r="F435" t="str">
            <v>I</v>
          </cell>
          <cell r="G435">
            <v>6.5060000000000007E-2</v>
          </cell>
        </row>
        <row r="436">
          <cell r="A436" t="str">
            <v>Юбилейная4</v>
          </cell>
          <cell r="B436" t="str">
            <v>Юбилейная</v>
          </cell>
          <cell r="C436">
            <v>4</v>
          </cell>
          <cell r="E436" t="str">
            <v>с циркуляцией ГВС</v>
          </cell>
          <cell r="F436" t="str">
            <v>I</v>
          </cell>
          <cell r="G436">
            <v>6.5060000000000007E-2</v>
          </cell>
        </row>
        <row r="437">
          <cell r="A437" t="str">
            <v>Юбилейная7</v>
          </cell>
          <cell r="B437" t="str">
            <v>Юбилейная</v>
          </cell>
          <cell r="C437">
            <v>7</v>
          </cell>
          <cell r="E437" t="str">
            <v>с циркуляцией ГВС</v>
          </cell>
          <cell r="F437" t="str">
            <v>I</v>
          </cell>
          <cell r="G437">
            <v>6.5060000000000007E-2</v>
          </cell>
        </row>
        <row r="438">
          <cell r="A438" t="str">
            <v>Юбилейная9</v>
          </cell>
          <cell r="B438" t="str">
            <v>Юбилейная</v>
          </cell>
          <cell r="C438">
            <v>9</v>
          </cell>
          <cell r="E438" t="str">
            <v>с циркуляцией ГВС</v>
          </cell>
          <cell r="F438" t="str">
            <v>I</v>
          </cell>
          <cell r="G438">
            <v>6.5060000000000007E-2</v>
          </cell>
        </row>
        <row r="439">
          <cell r="A439" t="str">
            <v>Юбилейная10</v>
          </cell>
          <cell r="B439" t="str">
            <v>Юбилейная</v>
          </cell>
          <cell r="C439">
            <v>10</v>
          </cell>
          <cell r="E439" t="str">
            <v>с циркуляцией ГВС</v>
          </cell>
          <cell r="F439" t="str">
            <v>I</v>
          </cell>
          <cell r="G439">
            <v>6.5060000000000007E-2</v>
          </cell>
        </row>
        <row r="440">
          <cell r="A440" t="str">
            <v>Юбилейная11</v>
          </cell>
          <cell r="B440" t="str">
            <v>Юбилейная</v>
          </cell>
          <cell r="C440">
            <v>11</v>
          </cell>
          <cell r="E440" t="str">
            <v>с циркуляцией ГВС</v>
          </cell>
          <cell r="F440" t="str">
            <v>I</v>
          </cell>
          <cell r="G440">
            <v>6.5060000000000007E-2</v>
          </cell>
        </row>
        <row r="441">
          <cell r="A441" t="str">
            <v>Юбилейная12</v>
          </cell>
          <cell r="B441" t="str">
            <v>Юбилейная</v>
          </cell>
          <cell r="C441">
            <v>12</v>
          </cell>
          <cell r="E441" t="str">
            <v>с циркуляцией ГВС</v>
          </cell>
          <cell r="F441" t="str">
            <v>I</v>
          </cell>
          <cell r="G441">
            <v>6.5060000000000007E-2</v>
          </cell>
        </row>
        <row r="442">
          <cell r="A442" t="str">
            <v>Юбилейная13</v>
          </cell>
          <cell r="B442" t="str">
            <v>Юбилейная</v>
          </cell>
          <cell r="C442">
            <v>13</v>
          </cell>
          <cell r="E442" t="str">
            <v>с циркуляцией ГВС</v>
          </cell>
          <cell r="F442" t="str">
            <v>I</v>
          </cell>
          <cell r="G442">
            <v>6.5060000000000007E-2</v>
          </cell>
        </row>
        <row r="443">
          <cell r="A443" t="str">
            <v>Юбилейная14</v>
          </cell>
          <cell r="B443" t="str">
            <v>Юбилейная</v>
          </cell>
          <cell r="C443">
            <v>14</v>
          </cell>
          <cell r="E443" t="str">
            <v>с циркуляцией ГВС</v>
          </cell>
          <cell r="F443" t="str">
            <v>I</v>
          </cell>
          <cell r="G443">
            <v>6.5060000000000007E-2</v>
          </cell>
        </row>
        <row r="444">
          <cell r="A444" t="str">
            <v>Юбилейная15</v>
          </cell>
          <cell r="B444" t="str">
            <v>Юбилейная</v>
          </cell>
          <cell r="C444">
            <v>15</v>
          </cell>
          <cell r="E444" t="str">
            <v>с циркуляцией ГВС</v>
          </cell>
          <cell r="F444" t="str">
            <v>I</v>
          </cell>
          <cell r="G444">
            <v>6.5060000000000007E-2</v>
          </cell>
        </row>
        <row r="445">
          <cell r="A445" t="str">
            <v>Юбилейная16</v>
          </cell>
          <cell r="B445" t="str">
            <v>Юбилейная</v>
          </cell>
          <cell r="C445">
            <v>16</v>
          </cell>
          <cell r="E445" t="str">
            <v>с циркуляцией ГВС</v>
          </cell>
          <cell r="F445" t="str">
            <v>I</v>
          </cell>
          <cell r="G445">
            <v>6.5060000000000007E-2</v>
          </cell>
        </row>
        <row r="446">
          <cell r="A446" t="str">
            <v>Юбилейная17</v>
          </cell>
          <cell r="B446" t="str">
            <v>Юбилейная</v>
          </cell>
          <cell r="C446">
            <v>17</v>
          </cell>
          <cell r="E446" t="str">
            <v>с циркуляцией ГВС</v>
          </cell>
          <cell r="F446" t="str">
            <v>I</v>
          </cell>
          <cell r="G446">
            <v>6.5060000000000007E-2</v>
          </cell>
        </row>
        <row r="447">
          <cell r="A447" t="str">
            <v>Юбилейная18</v>
          </cell>
          <cell r="B447" t="str">
            <v>Юбилейная</v>
          </cell>
          <cell r="C447">
            <v>18</v>
          </cell>
          <cell r="E447" t="str">
            <v>с циркуляцией ГВС</v>
          </cell>
          <cell r="F447" t="str">
            <v>I</v>
          </cell>
          <cell r="G447">
            <v>6.5060000000000007E-2</v>
          </cell>
        </row>
        <row r="448">
          <cell r="A448" t="str">
            <v>Юбилейная19</v>
          </cell>
          <cell r="B448" t="str">
            <v>Юбилейная</v>
          </cell>
          <cell r="C448">
            <v>19</v>
          </cell>
          <cell r="E448" t="str">
            <v>с циркуляцией ГВС</v>
          </cell>
          <cell r="F448" t="str">
            <v>I</v>
          </cell>
          <cell r="G448">
            <v>6.5060000000000007E-2</v>
          </cell>
        </row>
        <row r="449">
          <cell r="A449" t="str">
            <v>Юбилейная20</v>
          </cell>
          <cell r="B449" t="str">
            <v>Юбилейная</v>
          </cell>
          <cell r="C449">
            <v>20</v>
          </cell>
          <cell r="E449" t="str">
            <v>с циркуляцией ГВС</v>
          </cell>
          <cell r="F449" t="str">
            <v>I</v>
          </cell>
          <cell r="G449">
            <v>6.5060000000000007E-2</v>
          </cell>
        </row>
        <row r="450">
          <cell r="A450" t="str">
            <v>Юбилейная22</v>
          </cell>
          <cell r="B450" t="str">
            <v>Юбилейная</v>
          </cell>
          <cell r="C450">
            <v>22</v>
          </cell>
          <cell r="E450" t="str">
            <v>с циркуляцией ГВС</v>
          </cell>
          <cell r="F450" t="str">
            <v>I</v>
          </cell>
          <cell r="G450">
            <v>6.5060000000000007E-2</v>
          </cell>
        </row>
        <row r="451">
          <cell r="A451" t="str">
            <v>Юбилейная23</v>
          </cell>
          <cell r="B451" t="str">
            <v>Юбилейная</v>
          </cell>
          <cell r="C451">
            <v>23</v>
          </cell>
          <cell r="E451" t="str">
            <v>с циркуляцией ГВС</v>
          </cell>
          <cell r="F451" t="str">
            <v>I</v>
          </cell>
          <cell r="G451">
            <v>6.5060000000000007E-2</v>
          </cell>
        </row>
        <row r="452">
          <cell r="A452" t="str">
            <v>Юбилейная25</v>
          </cell>
          <cell r="B452" t="str">
            <v>Юбилейная</v>
          </cell>
          <cell r="C452">
            <v>25</v>
          </cell>
          <cell r="E452" t="str">
            <v>с циркуляцией ГВС</v>
          </cell>
          <cell r="F452" t="str">
            <v>I</v>
          </cell>
          <cell r="G452">
            <v>6.5060000000000007E-2</v>
          </cell>
        </row>
        <row r="453">
          <cell r="A453" t="str">
            <v>Юбилейная37</v>
          </cell>
          <cell r="B453" t="str">
            <v>Юбилейная</v>
          </cell>
          <cell r="C453">
            <v>37</v>
          </cell>
          <cell r="E453" t="str">
            <v>с циркуляцией ГВС</v>
          </cell>
          <cell r="F453" t="str">
            <v>I</v>
          </cell>
          <cell r="G453">
            <v>6.5060000000000007E-2</v>
          </cell>
        </row>
        <row r="454">
          <cell r="A454" t="str">
            <v>Южная1</v>
          </cell>
          <cell r="B454" t="str">
            <v>Южная</v>
          </cell>
          <cell r="C454">
            <v>1</v>
          </cell>
          <cell r="E454" t="str">
            <v>с циркуляцией ГВС</v>
          </cell>
          <cell r="F454" t="str">
            <v>I</v>
          </cell>
          <cell r="G454">
            <v>6.5060000000000007E-2</v>
          </cell>
        </row>
        <row r="455">
          <cell r="A455" t="str">
            <v>Южная5</v>
          </cell>
          <cell r="B455" t="str">
            <v>Южная</v>
          </cell>
          <cell r="C455">
            <v>5</v>
          </cell>
          <cell r="E455" t="str">
            <v>с циркуляцией ГВС</v>
          </cell>
          <cell r="F455" t="str">
            <v>I</v>
          </cell>
          <cell r="G455">
            <v>6.5060000000000007E-2</v>
          </cell>
        </row>
        <row r="456">
          <cell r="A456" t="str">
            <v>Южная7</v>
          </cell>
          <cell r="B456" t="str">
            <v>Южная</v>
          </cell>
          <cell r="C456">
            <v>7</v>
          </cell>
          <cell r="E456" t="str">
            <v>с циркуляцией ГВС</v>
          </cell>
          <cell r="F456" t="str">
            <v>I</v>
          </cell>
          <cell r="G456">
            <v>6.5060000000000007E-2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РТ"/>
      <sheetName val="Тепло_ГВС_с деньгами_по тарифу"/>
      <sheetName val="ТЕПЛО_ГВС"/>
      <sheetName val="Коррект.ГВС_сч.за АПРЕЛЬ"/>
      <sheetName val="пов.к."/>
      <sheetName val="прописка"/>
      <sheetName val="покупка_продажа по N"/>
    </sheetNames>
    <sheetDataSet>
      <sheetData sheetId="0" refreshError="1"/>
      <sheetData sheetId="1" refreshError="1"/>
      <sheetData sheetId="2">
        <row r="7">
          <cell r="A7" t="str">
            <v>ДОРОЖНЫЙПР19</v>
          </cell>
        </row>
      </sheetData>
      <sheetData sheetId="3" refreshError="1"/>
      <sheetData sheetId="4">
        <row r="5">
          <cell r="A5" t="str">
            <v>БЕЛИНСКОГО1</v>
          </cell>
          <cell r="B5" t="str">
            <v>БЕЛИНСКОГО</v>
          </cell>
          <cell r="C5">
            <v>1</v>
          </cell>
          <cell r="E5" t="str">
            <v>Гор.водоснабжение</v>
          </cell>
          <cell r="F5">
            <v>138.345</v>
          </cell>
          <cell r="G5">
            <v>42.105000000000004</v>
          </cell>
        </row>
        <row r="6">
          <cell r="A6" t="str">
            <v>БЕЛИНСКОГО2</v>
          </cell>
          <cell r="B6" t="str">
            <v>БЕЛИНСКОГО</v>
          </cell>
          <cell r="C6">
            <v>2</v>
          </cell>
          <cell r="E6" t="str">
            <v>Гор.водоснабжение</v>
          </cell>
          <cell r="F6">
            <v>84.21</v>
          </cell>
          <cell r="G6">
            <v>28.07</v>
          </cell>
        </row>
        <row r="7">
          <cell r="A7" t="str">
            <v>БЕЛИНСКОГО3</v>
          </cell>
          <cell r="B7" t="str">
            <v>БЕЛИНСКОГО</v>
          </cell>
          <cell r="C7">
            <v>3</v>
          </cell>
          <cell r="E7" t="str">
            <v>Гор.водоснабжение</v>
          </cell>
          <cell r="F7">
            <v>54.134999999999998</v>
          </cell>
          <cell r="G7">
            <v>6.0149999999999997</v>
          </cell>
        </row>
        <row r="8">
          <cell r="A8" t="str">
            <v>БЕЛИНСКОГО4</v>
          </cell>
          <cell r="B8" t="str">
            <v>БЕЛИНСКОГО</v>
          </cell>
          <cell r="C8">
            <v>4</v>
          </cell>
          <cell r="E8" t="str">
            <v>Гор.водоснабжение</v>
          </cell>
          <cell r="F8">
            <v>24.06</v>
          </cell>
          <cell r="G8">
            <v>8.02</v>
          </cell>
        </row>
        <row r="9">
          <cell r="A9" t="str">
            <v>БЕЛИНСКОГО5</v>
          </cell>
          <cell r="B9" t="str">
            <v>БЕЛИНСКОГО</v>
          </cell>
          <cell r="C9">
            <v>5</v>
          </cell>
          <cell r="E9" t="str">
            <v>Гор.водоснабжение</v>
          </cell>
          <cell r="F9">
            <v>38.030320000000003</v>
          </cell>
          <cell r="G9">
            <v>12.676773000000001</v>
          </cell>
        </row>
        <row r="10">
          <cell r="A10" t="str">
            <v>БЕЛИНСКОГО7</v>
          </cell>
          <cell r="B10" t="str">
            <v>БЕЛИНСКОГО</v>
          </cell>
          <cell r="C10">
            <v>7</v>
          </cell>
          <cell r="E10" t="str">
            <v>Гор.водоснабжение</v>
          </cell>
          <cell r="F10">
            <v>36.089999999999996</v>
          </cell>
          <cell r="G10">
            <v>12.03</v>
          </cell>
        </row>
        <row r="11">
          <cell r="A11" t="str">
            <v>БЕЛИНСКОГО8</v>
          </cell>
          <cell r="B11" t="str">
            <v>БЕЛИНСКОГО</v>
          </cell>
          <cell r="C11">
            <v>8</v>
          </cell>
          <cell r="E11" t="str">
            <v>Гор.водоснабжение</v>
          </cell>
          <cell r="F11">
            <v>30.074999999999999</v>
          </cell>
          <cell r="G11">
            <v>10.025</v>
          </cell>
        </row>
        <row r="12">
          <cell r="A12" t="str">
            <v>БЕЛИНСКОГО9</v>
          </cell>
          <cell r="B12" t="str">
            <v>БЕЛИНСКОГО</v>
          </cell>
          <cell r="C12">
            <v>9</v>
          </cell>
          <cell r="E12" t="str">
            <v>Гор.водоснабжение</v>
          </cell>
          <cell r="F12">
            <v>124.31</v>
          </cell>
          <cell r="G12">
            <v>32.08</v>
          </cell>
        </row>
        <row r="13">
          <cell r="A13" t="str">
            <v>БЕЛИНСКОГО10</v>
          </cell>
          <cell r="B13" t="str">
            <v>БЕЛИНСКОГО</v>
          </cell>
          <cell r="C13">
            <v>10</v>
          </cell>
          <cell r="E13" t="str">
            <v>Гор.водоснабжение</v>
          </cell>
          <cell r="F13">
            <v>48.12</v>
          </cell>
          <cell r="G13">
            <v>16.04</v>
          </cell>
        </row>
        <row r="14">
          <cell r="A14" t="str">
            <v>БЕЛИНСКОГО11</v>
          </cell>
          <cell r="B14" t="str">
            <v>БЕЛИНСКОГО</v>
          </cell>
          <cell r="C14">
            <v>11</v>
          </cell>
          <cell r="E14" t="str">
            <v>Гор.водоснабжение</v>
          </cell>
          <cell r="F14">
            <v>24.060000000000002</v>
          </cell>
          <cell r="G14">
            <v>8.02</v>
          </cell>
        </row>
        <row r="15">
          <cell r="A15" t="str">
            <v>БЕЛИНСКОГО14</v>
          </cell>
          <cell r="B15" t="str">
            <v>БЕЛИНСКОГО</v>
          </cell>
          <cell r="C15">
            <v>14</v>
          </cell>
          <cell r="E15" t="str">
            <v>Гор.водоснабжение</v>
          </cell>
          <cell r="F15">
            <v>96.24</v>
          </cell>
          <cell r="G15">
            <v>32.08</v>
          </cell>
        </row>
        <row r="16">
          <cell r="A16" t="str">
            <v>БЕЛИНСКОГО16А</v>
          </cell>
          <cell r="B16" t="str">
            <v>БЕЛИНСКОГО</v>
          </cell>
          <cell r="C16">
            <v>16</v>
          </cell>
          <cell r="D16" t="str">
            <v>А</v>
          </cell>
          <cell r="E16" t="str">
            <v>Гор.водоснабжение</v>
          </cell>
          <cell r="F16">
            <v>12.03</v>
          </cell>
          <cell r="G16">
            <v>4.01</v>
          </cell>
        </row>
        <row r="17">
          <cell r="A17" t="str">
            <v>БЕЛИНСКОГО16Б</v>
          </cell>
          <cell r="B17" t="str">
            <v>БЕЛИНСКОГО</v>
          </cell>
          <cell r="C17">
            <v>16</v>
          </cell>
          <cell r="D17" t="str">
            <v>Б</v>
          </cell>
          <cell r="E17" t="str">
            <v>Гор.водоснабжение</v>
          </cell>
          <cell r="F17">
            <v>150.375</v>
          </cell>
          <cell r="G17">
            <v>50.125</v>
          </cell>
        </row>
        <row r="18">
          <cell r="A18" t="str">
            <v>БЕЛИНСКОГО16</v>
          </cell>
          <cell r="B18" t="str">
            <v>БЕЛИНСКОГО</v>
          </cell>
          <cell r="C18">
            <v>16</v>
          </cell>
          <cell r="E18" t="str">
            <v>Гор.водоснабжение</v>
          </cell>
          <cell r="F18">
            <v>138.345</v>
          </cell>
          <cell r="G18">
            <v>46.115000000000002</v>
          </cell>
        </row>
        <row r="19">
          <cell r="A19" t="str">
            <v>БЕЛИНСКОГО20А</v>
          </cell>
          <cell r="B19" t="str">
            <v>БЕЛИНСКОГО</v>
          </cell>
          <cell r="C19">
            <v>20</v>
          </cell>
          <cell r="D19" t="str">
            <v>А</v>
          </cell>
          <cell r="E19" t="str">
            <v>Гор.водоснабжение</v>
          </cell>
          <cell r="F19">
            <v>114.285</v>
          </cell>
          <cell r="G19">
            <v>38.094999999999999</v>
          </cell>
        </row>
        <row r="20">
          <cell r="A20" t="str">
            <v>БЕЛИНСКОГО20Б</v>
          </cell>
          <cell r="B20" t="str">
            <v>БЕЛИНСКОГО</v>
          </cell>
          <cell r="C20">
            <v>20</v>
          </cell>
          <cell r="D20" t="str">
            <v>Б</v>
          </cell>
          <cell r="E20" t="str">
            <v>Гор.водоснабжение</v>
          </cell>
          <cell r="F20">
            <v>144.36000000000001</v>
          </cell>
          <cell r="G20">
            <v>48.12</v>
          </cell>
        </row>
        <row r="21">
          <cell r="A21" t="str">
            <v>БЕЛИНСКОГО20</v>
          </cell>
          <cell r="B21" t="str">
            <v>БЕЛИНСКОГО</v>
          </cell>
          <cell r="C21">
            <v>20</v>
          </cell>
          <cell r="E21" t="str">
            <v>Гор.водоснабжение</v>
          </cell>
          <cell r="F21">
            <v>114.285</v>
          </cell>
          <cell r="G21">
            <v>38.094999999999999</v>
          </cell>
        </row>
        <row r="22">
          <cell r="A22" t="str">
            <v>БЕЛИНСКОГО22</v>
          </cell>
          <cell r="B22" t="str">
            <v>БЕЛИНСКОГО</v>
          </cell>
          <cell r="C22">
            <v>22</v>
          </cell>
          <cell r="E22" t="str">
            <v>Гор.водоснабжение</v>
          </cell>
          <cell r="F22">
            <v>287.59016000000003</v>
          </cell>
          <cell r="G22">
            <v>94.193387000000001</v>
          </cell>
        </row>
        <row r="23">
          <cell r="A23" t="str">
            <v>БЕЛИНСКОГО24</v>
          </cell>
          <cell r="B23" t="str">
            <v>БЕЛИНСКОГО</v>
          </cell>
          <cell r="C23">
            <v>24</v>
          </cell>
          <cell r="E23" t="str">
            <v>Гор.водоснабжение</v>
          </cell>
          <cell r="F23">
            <v>60.15</v>
          </cell>
          <cell r="G23">
            <v>20.05</v>
          </cell>
        </row>
        <row r="24">
          <cell r="A24" t="str">
            <v>БЕЛИНСКОГО25</v>
          </cell>
          <cell r="B24" t="str">
            <v>БЕЛИНСКОГО</v>
          </cell>
          <cell r="C24">
            <v>25</v>
          </cell>
          <cell r="E24" t="str">
            <v>Гор.водоснабжение</v>
          </cell>
          <cell r="F24">
            <v>162.405</v>
          </cell>
          <cell r="G24">
            <v>54.134999999999998</v>
          </cell>
        </row>
        <row r="25">
          <cell r="A25" t="str">
            <v>БЕЛИНСКОГО28</v>
          </cell>
          <cell r="B25" t="str">
            <v>БЕЛИНСКОГО</v>
          </cell>
          <cell r="C25">
            <v>28</v>
          </cell>
          <cell r="E25" t="str">
            <v>Гор.водоснабжение</v>
          </cell>
          <cell r="F25">
            <v>98.245000000000005</v>
          </cell>
          <cell r="G25">
            <v>30.074999999999999</v>
          </cell>
        </row>
        <row r="26">
          <cell r="A26" t="str">
            <v>БЕЛИНСКОГО30</v>
          </cell>
          <cell r="B26" t="str">
            <v>БЕЛИНСКОГО</v>
          </cell>
          <cell r="C26">
            <v>30</v>
          </cell>
          <cell r="E26" t="str">
            <v>Гор.водоснабжение</v>
          </cell>
          <cell r="F26">
            <v>12.03</v>
          </cell>
          <cell r="G26">
            <v>4.01</v>
          </cell>
        </row>
        <row r="27">
          <cell r="A27" t="str">
            <v>БЕЛИНСКОГО35</v>
          </cell>
          <cell r="B27" t="str">
            <v>БЕЛИНСКОГО</v>
          </cell>
          <cell r="C27">
            <v>35</v>
          </cell>
          <cell r="E27" t="str">
            <v>Гор.водоснабжение</v>
          </cell>
          <cell r="F27">
            <v>210.52500000000001</v>
          </cell>
          <cell r="G27">
            <v>70.174999999999997</v>
          </cell>
        </row>
        <row r="28">
          <cell r="A28" t="str">
            <v>БЕЛИНСКОГО40</v>
          </cell>
          <cell r="B28" t="str">
            <v>БЕЛИНСКОГО</v>
          </cell>
          <cell r="C28">
            <v>40</v>
          </cell>
          <cell r="E28" t="str">
            <v>Гор.водоснабжение</v>
          </cell>
          <cell r="F28">
            <v>52.453389999999999</v>
          </cell>
          <cell r="G28">
            <v>2.0049999999999999</v>
          </cell>
        </row>
        <row r="29">
          <cell r="A29" t="str">
            <v>БЕЛИНСКОГО41</v>
          </cell>
          <cell r="B29" t="str">
            <v>БЕЛИНСКОГО</v>
          </cell>
          <cell r="C29">
            <v>41</v>
          </cell>
          <cell r="E29" t="str">
            <v>Гор.водоснабжение</v>
          </cell>
          <cell r="F29">
            <v>156.38999999999999</v>
          </cell>
          <cell r="G29">
            <v>52.13</v>
          </cell>
        </row>
        <row r="30">
          <cell r="A30" t="str">
            <v>БЕЛИНСКОГО42</v>
          </cell>
          <cell r="B30" t="str">
            <v>БЕЛИНСКОГО</v>
          </cell>
          <cell r="C30">
            <v>42</v>
          </cell>
          <cell r="E30" t="str">
            <v>Гор.водоснабжение</v>
          </cell>
          <cell r="F30">
            <v>110.27500000000001</v>
          </cell>
          <cell r="G30">
            <v>30.074999999999999</v>
          </cell>
        </row>
        <row r="31">
          <cell r="A31" t="str">
            <v>БЕЛИНСКОГО43</v>
          </cell>
          <cell r="B31" t="str">
            <v>БЕЛИНСКОГО</v>
          </cell>
          <cell r="C31">
            <v>43</v>
          </cell>
          <cell r="E31" t="str">
            <v>Гор.водоснабжение</v>
          </cell>
          <cell r="F31">
            <v>66.165000000000006</v>
          </cell>
          <cell r="G31">
            <v>22.055</v>
          </cell>
        </row>
        <row r="32">
          <cell r="A32" t="str">
            <v>БЕЛИНСКОГО44</v>
          </cell>
          <cell r="B32" t="str">
            <v>БЕЛИНСКОГО</v>
          </cell>
          <cell r="C32">
            <v>44</v>
          </cell>
          <cell r="E32" t="str">
            <v>Гор.водоснабжение</v>
          </cell>
          <cell r="F32">
            <v>66.165000000000006</v>
          </cell>
          <cell r="G32">
            <v>22.055</v>
          </cell>
        </row>
        <row r="33">
          <cell r="A33" t="str">
            <v>БЕЛИНСКОГО45</v>
          </cell>
          <cell r="B33" t="str">
            <v>БЕЛИНСКОГО</v>
          </cell>
          <cell r="C33">
            <v>45</v>
          </cell>
          <cell r="E33" t="str">
            <v>Гор.водоснабжение</v>
          </cell>
          <cell r="F33">
            <v>168.42</v>
          </cell>
          <cell r="G33">
            <v>56.14</v>
          </cell>
        </row>
        <row r="34">
          <cell r="A34" t="str">
            <v>БЕЛИНСКОГО46</v>
          </cell>
          <cell r="B34" t="str">
            <v>БЕЛИНСКОГО</v>
          </cell>
          <cell r="C34">
            <v>46</v>
          </cell>
          <cell r="E34" t="str">
            <v>Гор.водоснабжение</v>
          </cell>
          <cell r="F34">
            <v>222.55500000000001</v>
          </cell>
          <cell r="G34">
            <v>74.185000000000002</v>
          </cell>
        </row>
        <row r="35">
          <cell r="A35" t="str">
            <v>БЕЛИНСКОГО48</v>
          </cell>
          <cell r="B35" t="str">
            <v>БЕЛИНСКОГО</v>
          </cell>
          <cell r="C35">
            <v>48</v>
          </cell>
          <cell r="E35" t="str">
            <v>Гор.водоснабжение</v>
          </cell>
          <cell r="F35">
            <v>144.36000000000001</v>
          </cell>
          <cell r="G35">
            <v>48.12</v>
          </cell>
        </row>
        <row r="36">
          <cell r="A36" t="str">
            <v>БЕЛИНСКОГО51</v>
          </cell>
          <cell r="B36" t="str">
            <v>БЕЛИНСКОГО</v>
          </cell>
          <cell r="C36">
            <v>51</v>
          </cell>
          <cell r="E36" t="str">
            <v>Гор.водоснабжение</v>
          </cell>
          <cell r="F36">
            <v>138.345</v>
          </cell>
          <cell r="G36">
            <v>46.115000000000002</v>
          </cell>
        </row>
        <row r="37">
          <cell r="A37" t="str">
            <v>БЕЛИНСКОГО53</v>
          </cell>
          <cell r="B37" t="str">
            <v>БЕЛИНСКОГО</v>
          </cell>
          <cell r="C37">
            <v>53</v>
          </cell>
          <cell r="E37" t="str">
            <v>Гор.водоснабжение</v>
          </cell>
          <cell r="F37">
            <v>54.134999999999998</v>
          </cell>
          <cell r="G37">
            <v>18.045000000000002</v>
          </cell>
        </row>
        <row r="38">
          <cell r="A38" t="str">
            <v>БЕЛИНСКОГО55</v>
          </cell>
          <cell r="B38" t="str">
            <v>БЕЛИНСКОГО</v>
          </cell>
          <cell r="C38">
            <v>55</v>
          </cell>
          <cell r="E38" t="str">
            <v>Гор.водоснабжение</v>
          </cell>
          <cell r="F38">
            <v>120.3</v>
          </cell>
          <cell r="G38">
            <v>40.1</v>
          </cell>
        </row>
        <row r="39">
          <cell r="A39" t="str">
            <v>ГОГОЛЯ1</v>
          </cell>
          <cell r="B39" t="str">
            <v>ГОГОЛЯ</v>
          </cell>
          <cell r="C39">
            <v>1</v>
          </cell>
          <cell r="E39" t="str">
            <v>Гор.водоснабжение</v>
          </cell>
          <cell r="F39">
            <v>42.104999999999997</v>
          </cell>
          <cell r="G39">
            <v>14.035</v>
          </cell>
        </row>
        <row r="40">
          <cell r="A40" t="str">
            <v>ГОГОЛЯ2</v>
          </cell>
          <cell r="B40" t="str">
            <v>ГОГОЛЯ</v>
          </cell>
          <cell r="C40">
            <v>2</v>
          </cell>
          <cell r="E40" t="str">
            <v>Гор.водоснабжение</v>
          </cell>
          <cell r="F40">
            <v>68.089799999999997</v>
          </cell>
          <cell r="G40">
            <v>22.6966</v>
          </cell>
        </row>
        <row r="41">
          <cell r="A41" t="str">
            <v>ГОГОЛЯ3</v>
          </cell>
          <cell r="B41" t="str">
            <v>ГОГОЛЯ</v>
          </cell>
          <cell r="C41">
            <v>3</v>
          </cell>
          <cell r="E41" t="str">
            <v>Гор.водоснабжение</v>
          </cell>
          <cell r="F41">
            <v>90.224999999999994</v>
          </cell>
          <cell r="G41">
            <v>30.075000000000003</v>
          </cell>
        </row>
        <row r="42">
          <cell r="A42" t="str">
            <v>ГОГОЛЯ4</v>
          </cell>
          <cell r="B42" t="str">
            <v>ГОГОЛЯ</v>
          </cell>
          <cell r="C42">
            <v>4</v>
          </cell>
          <cell r="E42" t="str">
            <v>Гор.водоснабжение</v>
          </cell>
          <cell r="F42">
            <v>54.134999999999998</v>
          </cell>
          <cell r="G42">
            <v>18.045000000000002</v>
          </cell>
        </row>
        <row r="43">
          <cell r="A43" t="str">
            <v>ГОГОЛЯ5</v>
          </cell>
          <cell r="B43" t="str">
            <v>ГОГОЛЯ</v>
          </cell>
          <cell r="C43">
            <v>5</v>
          </cell>
          <cell r="E43" t="str">
            <v>Гор.водоснабжение</v>
          </cell>
          <cell r="F43">
            <v>102.255</v>
          </cell>
          <cell r="G43">
            <v>34.085000000000001</v>
          </cell>
        </row>
        <row r="44">
          <cell r="A44" t="str">
            <v>ГОГОЛЯ6</v>
          </cell>
          <cell r="B44" t="str">
            <v>ГОГОЛЯ</v>
          </cell>
          <cell r="C44">
            <v>6</v>
          </cell>
          <cell r="E44" t="str">
            <v>Гор.водоснабжение</v>
          </cell>
          <cell r="F44">
            <v>24.06</v>
          </cell>
          <cell r="G44">
            <v>8.02</v>
          </cell>
        </row>
        <row r="45">
          <cell r="A45" t="str">
            <v>ГОГОЛЯ7</v>
          </cell>
          <cell r="B45" t="str">
            <v>ГОГОЛЯ</v>
          </cell>
          <cell r="C45">
            <v>7</v>
          </cell>
          <cell r="E45" t="str">
            <v>Гор.водоснабжение</v>
          </cell>
          <cell r="F45">
            <v>36.089999999999996</v>
          </cell>
          <cell r="G45">
            <v>12.030000000000001</v>
          </cell>
        </row>
        <row r="46">
          <cell r="A46" t="str">
            <v>ГОГОЛЯ8</v>
          </cell>
          <cell r="B46" t="str">
            <v>ГОГОЛЯ</v>
          </cell>
          <cell r="C46">
            <v>8</v>
          </cell>
          <cell r="E46" t="str">
            <v>Гор.водоснабжение</v>
          </cell>
          <cell r="F46">
            <v>36.089999999999996</v>
          </cell>
          <cell r="G46">
            <v>12.030000000000001</v>
          </cell>
        </row>
        <row r="47">
          <cell r="A47" t="str">
            <v>ГОГОЛЯ9</v>
          </cell>
          <cell r="B47" t="str">
            <v>ГОГОЛЯ</v>
          </cell>
          <cell r="C47">
            <v>9</v>
          </cell>
          <cell r="E47" t="str">
            <v>Гор.водоснабжение</v>
          </cell>
          <cell r="F47">
            <v>60.15</v>
          </cell>
          <cell r="G47">
            <v>20.05</v>
          </cell>
        </row>
        <row r="48">
          <cell r="A48" t="str">
            <v>ГОГОЛЯ11</v>
          </cell>
          <cell r="B48" t="str">
            <v>ГОГОЛЯ</v>
          </cell>
          <cell r="C48">
            <v>11</v>
          </cell>
          <cell r="E48" t="str">
            <v>Гор.водоснабжение</v>
          </cell>
          <cell r="F48">
            <v>42.104999999999997</v>
          </cell>
          <cell r="G48">
            <v>14.035</v>
          </cell>
        </row>
        <row r="49">
          <cell r="A49" t="str">
            <v>ГОГОЛЯ13</v>
          </cell>
          <cell r="B49" t="str">
            <v>ГОГОЛЯ</v>
          </cell>
          <cell r="C49">
            <v>13</v>
          </cell>
          <cell r="E49" t="str">
            <v>Гор.водоснабжение</v>
          </cell>
          <cell r="F49">
            <v>48.12</v>
          </cell>
          <cell r="G49">
            <v>16.04</v>
          </cell>
        </row>
        <row r="50">
          <cell r="A50" t="str">
            <v>ГОГОЛЯ15</v>
          </cell>
          <cell r="B50" t="str">
            <v>ГОГОЛЯ</v>
          </cell>
          <cell r="C50">
            <v>15</v>
          </cell>
          <cell r="E50" t="str">
            <v>Гор.водоснабжение</v>
          </cell>
          <cell r="F50">
            <v>60.15</v>
          </cell>
          <cell r="G50">
            <v>20.05</v>
          </cell>
        </row>
        <row r="51">
          <cell r="A51" t="str">
            <v>Д.ВАСИЛЬЕВА1</v>
          </cell>
          <cell r="B51" t="str">
            <v>Д.ВАСИЛЬЕВА</v>
          </cell>
          <cell r="C51">
            <v>1</v>
          </cell>
          <cell r="E51" t="str">
            <v>Гор.водоснабжение</v>
          </cell>
          <cell r="F51">
            <v>821.04750000000001</v>
          </cell>
          <cell r="G51">
            <v>273.6825</v>
          </cell>
        </row>
        <row r="52">
          <cell r="A52" t="str">
            <v>ДЗЕРЖИНСКОГО3</v>
          </cell>
          <cell r="B52" t="str">
            <v>ДЗЕРЖИНСКОГО</v>
          </cell>
          <cell r="C52">
            <v>3</v>
          </cell>
          <cell r="E52" t="str">
            <v>Гор.водоснабжение</v>
          </cell>
          <cell r="F52">
            <v>46.115000000000002</v>
          </cell>
          <cell r="G52">
            <v>14.035</v>
          </cell>
        </row>
        <row r="53">
          <cell r="A53" t="str">
            <v>ДЗЕРЖИНСКОГО5</v>
          </cell>
          <cell r="B53" t="str">
            <v>ДЗЕРЖИНСКОГО</v>
          </cell>
          <cell r="C53">
            <v>5</v>
          </cell>
          <cell r="E53" t="str">
            <v>Гор.водоснабжение</v>
          </cell>
          <cell r="F53">
            <v>68.84</v>
          </cell>
          <cell r="G53">
            <v>21.61</v>
          </cell>
        </row>
        <row r="54">
          <cell r="A54" t="str">
            <v>ДЗЕРЖИНСКОГО6</v>
          </cell>
          <cell r="B54" t="str">
            <v>ДЗЕРЖИНСКОГО</v>
          </cell>
          <cell r="C54">
            <v>6</v>
          </cell>
          <cell r="E54" t="str">
            <v>Гор.водоснабжение</v>
          </cell>
          <cell r="F54">
            <v>36.090000000000003</v>
          </cell>
          <cell r="G54">
            <v>12.03</v>
          </cell>
        </row>
        <row r="55">
          <cell r="A55" t="str">
            <v>ДЗЕРЖИНСКОГО9</v>
          </cell>
          <cell r="B55" t="str">
            <v>ДЗЕРЖИНСКОГО</v>
          </cell>
          <cell r="C55">
            <v>9</v>
          </cell>
          <cell r="E55" t="str">
            <v>Гор.водоснабжение</v>
          </cell>
          <cell r="F55">
            <v>60.15</v>
          </cell>
          <cell r="G55">
            <v>20.05</v>
          </cell>
        </row>
        <row r="56">
          <cell r="A56" t="str">
            <v>ДЗЕРЖИНСКОГО11</v>
          </cell>
          <cell r="B56" t="str">
            <v>ДЗЕРЖИНСКОГО</v>
          </cell>
          <cell r="C56">
            <v>11</v>
          </cell>
          <cell r="E56" t="str">
            <v>Гор.водоснабжение</v>
          </cell>
          <cell r="F56">
            <v>42.104999999999997</v>
          </cell>
          <cell r="G56">
            <v>14.035</v>
          </cell>
        </row>
        <row r="57">
          <cell r="A57" t="str">
            <v>ДЗЕРЖИНСКОГО19</v>
          </cell>
          <cell r="B57" t="str">
            <v>ДЗЕРЖИНСКОГО</v>
          </cell>
          <cell r="C57">
            <v>19</v>
          </cell>
          <cell r="E57" t="str">
            <v>Гор.водоснабжение</v>
          </cell>
          <cell r="F57">
            <v>66.164999999999992</v>
          </cell>
          <cell r="G57">
            <v>22.055</v>
          </cell>
        </row>
        <row r="58">
          <cell r="A58" t="str">
            <v>ДЗЕРЖИНСКОГО23</v>
          </cell>
          <cell r="B58" t="str">
            <v>ДЗЕРЖИНСКОГО</v>
          </cell>
          <cell r="C58">
            <v>23</v>
          </cell>
          <cell r="E58" t="str">
            <v>Гор.водоснабжение</v>
          </cell>
          <cell r="F58">
            <v>16.04</v>
          </cell>
          <cell r="G58">
            <v>0</v>
          </cell>
        </row>
        <row r="59">
          <cell r="A59" t="str">
            <v>ДЗЕРЖИНСКОГО25</v>
          </cell>
          <cell r="B59" t="str">
            <v>ДЗЕРЖИНСКОГО</v>
          </cell>
          <cell r="C59">
            <v>25</v>
          </cell>
          <cell r="E59" t="str">
            <v>Гор.водоснабжение</v>
          </cell>
          <cell r="F59">
            <v>24.06</v>
          </cell>
          <cell r="G59">
            <v>8.02</v>
          </cell>
        </row>
        <row r="60">
          <cell r="A60" t="str">
            <v>ЗЕЛЕНАЯ11А</v>
          </cell>
          <cell r="B60" t="str">
            <v>ЗЕЛЕНАЯ</v>
          </cell>
          <cell r="C60">
            <v>11</v>
          </cell>
          <cell r="D60" t="str">
            <v>А</v>
          </cell>
          <cell r="E60" t="str">
            <v>Гор.водоснабжение</v>
          </cell>
          <cell r="F60">
            <v>30.074999999999999</v>
          </cell>
          <cell r="G60">
            <v>10.025</v>
          </cell>
        </row>
        <row r="61">
          <cell r="A61" t="str">
            <v>ЗЕЛЕНАЯ11</v>
          </cell>
          <cell r="B61" t="str">
            <v>ЗЕЛЕНАЯ</v>
          </cell>
          <cell r="C61">
            <v>11</v>
          </cell>
          <cell r="E61" t="str">
            <v>Гор.водоснабжение</v>
          </cell>
          <cell r="F61">
            <v>12.03</v>
          </cell>
          <cell r="G61">
            <v>4.01</v>
          </cell>
        </row>
        <row r="62">
          <cell r="A62" t="str">
            <v>ЗЕЛЕНАЯ14</v>
          </cell>
          <cell r="B62" t="str">
            <v>ЗЕЛЕНАЯ</v>
          </cell>
          <cell r="C62">
            <v>14</v>
          </cell>
          <cell r="E62" t="str">
            <v>Гор.водоснабжение</v>
          </cell>
          <cell r="F62">
            <v>42.104999999999997</v>
          </cell>
          <cell r="G62">
            <v>14.035</v>
          </cell>
        </row>
        <row r="63">
          <cell r="A63" t="str">
            <v>ЗЕЛЕНАЯ16</v>
          </cell>
          <cell r="B63" t="str">
            <v>ЗЕЛЕНАЯ</v>
          </cell>
          <cell r="C63">
            <v>16</v>
          </cell>
          <cell r="E63" t="str">
            <v>Гор.водоснабжение</v>
          </cell>
          <cell r="F63">
            <v>60.15</v>
          </cell>
          <cell r="G63">
            <v>20.05</v>
          </cell>
        </row>
        <row r="64">
          <cell r="A64" t="str">
            <v>К.МАРКСА2</v>
          </cell>
          <cell r="B64" t="str">
            <v>К.МАРКСА</v>
          </cell>
          <cell r="C64">
            <v>2</v>
          </cell>
          <cell r="E64" t="str">
            <v>Гор.водоснабжение</v>
          </cell>
          <cell r="F64">
            <v>156.38999999999999</v>
          </cell>
          <cell r="G64">
            <v>52.13</v>
          </cell>
        </row>
        <row r="65">
          <cell r="A65" t="str">
            <v>К.МАРКСА4</v>
          </cell>
          <cell r="B65" t="str">
            <v>К.МАРКСА</v>
          </cell>
          <cell r="C65">
            <v>4</v>
          </cell>
          <cell r="E65" t="str">
            <v>Гор.водоснабжение</v>
          </cell>
          <cell r="F65">
            <v>96.24</v>
          </cell>
          <cell r="G65">
            <v>32.08</v>
          </cell>
        </row>
        <row r="66">
          <cell r="A66" t="str">
            <v>К.МАРКСА6</v>
          </cell>
          <cell r="B66" t="str">
            <v>К.МАРКСА</v>
          </cell>
          <cell r="C66">
            <v>6</v>
          </cell>
          <cell r="E66" t="str">
            <v>Гор.водоснабжение</v>
          </cell>
          <cell r="F66">
            <v>96.24</v>
          </cell>
          <cell r="G66">
            <v>32.08</v>
          </cell>
        </row>
        <row r="67">
          <cell r="A67" t="str">
            <v>К.МАРКСА7</v>
          </cell>
          <cell r="B67" t="str">
            <v>К.МАРКСА</v>
          </cell>
          <cell r="C67">
            <v>7</v>
          </cell>
          <cell r="E67" t="str">
            <v>Гор.водоснабжение</v>
          </cell>
          <cell r="F67">
            <v>217.66565</v>
          </cell>
          <cell r="G67">
            <v>67.635000000000005</v>
          </cell>
        </row>
        <row r="68">
          <cell r="A68" t="str">
            <v>К.МАРКСА9</v>
          </cell>
          <cell r="B68" t="str">
            <v>К.МАРКСА</v>
          </cell>
          <cell r="C68">
            <v>9</v>
          </cell>
          <cell r="E68" t="str">
            <v>Гор.водоснабжение</v>
          </cell>
          <cell r="F68">
            <v>48.12</v>
          </cell>
          <cell r="G68">
            <v>16.04</v>
          </cell>
        </row>
        <row r="69">
          <cell r="A69" t="str">
            <v>К.МАРКСА10</v>
          </cell>
          <cell r="B69" t="str">
            <v>К.МАРКСА</v>
          </cell>
          <cell r="C69">
            <v>10</v>
          </cell>
          <cell r="E69" t="str">
            <v>Гор.водоснабжение</v>
          </cell>
          <cell r="F69">
            <v>108.27</v>
          </cell>
          <cell r="G69">
            <v>36.090000000000003</v>
          </cell>
        </row>
        <row r="70">
          <cell r="A70" t="str">
            <v>К.МАРКСА12</v>
          </cell>
          <cell r="B70" t="str">
            <v>К.МАРКСА</v>
          </cell>
          <cell r="C70">
            <v>12</v>
          </cell>
          <cell r="E70" t="str">
            <v>Гор.водоснабжение</v>
          </cell>
          <cell r="F70">
            <v>168.42</v>
          </cell>
          <cell r="G70">
            <v>56.14</v>
          </cell>
        </row>
        <row r="71">
          <cell r="A71" t="str">
            <v>К.МАРКСА13</v>
          </cell>
          <cell r="B71" t="str">
            <v>К.МАРКСА</v>
          </cell>
          <cell r="C71">
            <v>13</v>
          </cell>
          <cell r="E71" t="str">
            <v>Гор.водоснабжение</v>
          </cell>
          <cell r="F71">
            <v>132.33000000000001</v>
          </cell>
          <cell r="G71">
            <v>44.11</v>
          </cell>
        </row>
        <row r="72">
          <cell r="A72" t="str">
            <v>К.МАРКСА14</v>
          </cell>
          <cell r="B72" t="str">
            <v>К.МАРКСА</v>
          </cell>
          <cell r="C72">
            <v>14</v>
          </cell>
          <cell r="E72" t="str">
            <v>Гор.водоснабжение</v>
          </cell>
          <cell r="F72">
            <v>36.090000000000003</v>
          </cell>
          <cell r="G72">
            <v>12.03</v>
          </cell>
        </row>
        <row r="73">
          <cell r="A73" t="str">
            <v>К.МАРКСА17</v>
          </cell>
          <cell r="B73" t="str">
            <v>К.МАРКСА</v>
          </cell>
          <cell r="C73">
            <v>17</v>
          </cell>
          <cell r="E73" t="str">
            <v>Гор.водоснабжение</v>
          </cell>
          <cell r="F73">
            <v>150.375</v>
          </cell>
          <cell r="G73">
            <v>50.125</v>
          </cell>
        </row>
        <row r="74">
          <cell r="A74" t="str">
            <v>К.МАРКСА19</v>
          </cell>
          <cell r="B74" t="str">
            <v>К.МАРКСА</v>
          </cell>
          <cell r="C74">
            <v>19</v>
          </cell>
          <cell r="E74" t="str">
            <v>Гор.водоснабжение</v>
          </cell>
          <cell r="F74">
            <v>84.21</v>
          </cell>
          <cell r="G74">
            <v>28.07</v>
          </cell>
        </row>
        <row r="75">
          <cell r="A75" t="str">
            <v>К.МАРКСА21</v>
          </cell>
          <cell r="B75" t="str">
            <v>К.МАРКСА</v>
          </cell>
          <cell r="C75">
            <v>21</v>
          </cell>
          <cell r="E75" t="str">
            <v>Гор.водоснабжение</v>
          </cell>
          <cell r="F75">
            <v>84.21</v>
          </cell>
          <cell r="G75">
            <v>28.07</v>
          </cell>
        </row>
        <row r="76">
          <cell r="A76" t="str">
            <v>КИРОВА19А</v>
          </cell>
          <cell r="B76" t="str">
            <v>КИРОВА</v>
          </cell>
          <cell r="C76">
            <v>19</v>
          </cell>
          <cell r="D76" t="str">
            <v>А</v>
          </cell>
          <cell r="E76" t="str">
            <v>Гор.водоснабжение</v>
          </cell>
          <cell r="F76">
            <v>126.315</v>
          </cell>
          <cell r="G76">
            <v>42.104999999999997</v>
          </cell>
        </row>
        <row r="77">
          <cell r="A77" t="str">
            <v>КИРОВА19</v>
          </cell>
          <cell r="B77" t="str">
            <v>КИРОВА</v>
          </cell>
          <cell r="C77">
            <v>19</v>
          </cell>
          <cell r="E77" t="str">
            <v>Гор.водоснабжение</v>
          </cell>
          <cell r="F77">
            <v>102.255</v>
          </cell>
          <cell r="G77">
            <v>34.085000000000001</v>
          </cell>
        </row>
        <row r="78">
          <cell r="A78" t="str">
            <v>КИРОВА21</v>
          </cell>
          <cell r="B78" t="str">
            <v>КИРОВА</v>
          </cell>
          <cell r="C78">
            <v>21</v>
          </cell>
          <cell r="E78" t="str">
            <v>Гор.водоснабжение</v>
          </cell>
          <cell r="F78">
            <v>114.285</v>
          </cell>
          <cell r="G78">
            <v>38.094999999999999</v>
          </cell>
        </row>
        <row r="79">
          <cell r="A79" t="str">
            <v>КИРОВА25</v>
          </cell>
          <cell r="B79" t="str">
            <v>КИРОВА</v>
          </cell>
          <cell r="C79">
            <v>25</v>
          </cell>
          <cell r="E79" t="str">
            <v>Гор.водоснабжение</v>
          </cell>
          <cell r="F79">
            <v>174.435</v>
          </cell>
          <cell r="G79">
            <v>58.145000000000003</v>
          </cell>
        </row>
        <row r="80">
          <cell r="A80" t="str">
            <v>КИРОВА27</v>
          </cell>
          <cell r="B80" t="str">
            <v>КИРОВА</v>
          </cell>
          <cell r="C80">
            <v>27</v>
          </cell>
          <cell r="E80" t="str">
            <v>Гор.водоснабжение</v>
          </cell>
          <cell r="F80">
            <v>126.315</v>
          </cell>
          <cell r="G80">
            <v>42.104999999999997</v>
          </cell>
        </row>
        <row r="81">
          <cell r="A81" t="str">
            <v>КИРОВА28</v>
          </cell>
          <cell r="B81" t="str">
            <v>КИРОВА</v>
          </cell>
          <cell r="C81">
            <v>28</v>
          </cell>
          <cell r="E81" t="str">
            <v>Гор.водоснабжение</v>
          </cell>
          <cell r="F81">
            <v>156.38999999999999</v>
          </cell>
          <cell r="G81">
            <v>52.13</v>
          </cell>
        </row>
        <row r="82">
          <cell r="A82" t="str">
            <v>КИРОВА29</v>
          </cell>
          <cell r="B82" t="str">
            <v>КИРОВА</v>
          </cell>
          <cell r="C82">
            <v>29</v>
          </cell>
          <cell r="E82" t="str">
            <v>Гор.водоснабжение</v>
          </cell>
          <cell r="F82">
            <v>168.42</v>
          </cell>
          <cell r="G82">
            <v>56.14</v>
          </cell>
        </row>
        <row r="83">
          <cell r="A83" t="str">
            <v>КИРОВА30</v>
          </cell>
          <cell r="B83" t="str">
            <v>КИРОВА</v>
          </cell>
          <cell r="C83">
            <v>30</v>
          </cell>
          <cell r="E83" t="str">
            <v>Гор.водоснабжение</v>
          </cell>
          <cell r="F83">
            <v>282.70499999999998</v>
          </cell>
          <cell r="G83">
            <v>94.234999999999999</v>
          </cell>
        </row>
        <row r="84">
          <cell r="A84" t="str">
            <v>КИРОВА31</v>
          </cell>
          <cell r="B84" t="str">
            <v>КИРОВА</v>
          </cell>
          <cell r="C84">
            <v>31</v>
          </cell>
          <cell r="E84" t="str">
            <v>Гор.водоснабжение</v>
          </cell>
          <cell r="F84">
            <v>218.54499999999999</v>
          </cell>
          <cell r="G84">
            <v>70.174999999999997</v>
          </cell>
        </row>
        <row r="85">
          <cell r="A85" t="str">
            <v>КИРОВА32</v>
          </cell>
          <cell r="B85" t="str">
            <v>КИРОВА</v>
          </cell>
          <cell r="C85">
            <v>32</v>
          </cell>
          <cell r="E85" t="str">
            <v>Гор.водоснабжение</v>
          </cell>
          <cell r="F85">
            <v>186.465</v>
          </cell>
          <cell r="G85">
            <v>62.155000000000001</v>
          </cell>
        </row>
        <row r="86">
          <cell r="A86" t="str">
            <v>КИРОВА34</v>
          </cell>
          <cell r="B86" t="str">
            <v>КИРОВА</v>
          </cell>
          <cell r="C86">
            <v>34</v>
          </cell>
          <cell r="E86" t="str">
            <v>Гор.водоснабжение</v>
          </cell>
          <cell r="F86">
            <v>336.84</v>
          </cell>
          <cell r="G86">
            <v>112.28</v>
          </cell>
        </row>
        <row r="87">
          <cell r="A87" t="str">
            <v>КИРОВА35</v>
          </cell>
          <cell r="B87" t="str">
            <v>КИРОВА</v>
          </cell>
          <cell r="C87">
            <v>35</v>
          </cell>
          <cell r="E87" t="str">
            <v>Гор.водоснабжение</v>
          </cell>
          <cell r="F87">
            <v>162.405</v>
          </cell>
          <cell r="G87">
            <v>54.134999999999998</v>
          </cell>
        </row>
        <row r="88">
          <cell r="A88" t="str">
            <v>КИРОВА36</v>
          </cell>
          <cell r="B88" t="str">
            <v>КИРОВА</v>
          </cell>
          <cell r="C88">
            <v>36</v>
          </cell>
          <cell r="E88" t="str">
            <v>Гор.водоснабжение</v>
          </cell>
          <cell r="F88">
            <v>126.315</v>
          </cell>
          <cell r="G88">
            <v>42.104999999999997</v>
          </cell>
        </row>
        <row r="89">
          <cell r="A89" t="str">
            <v>КИРОВА37</v>
          </cell>
          <cell r="B89" t="str">
            <v>КИРОВА</v>
          </cell>
          <cell r="C89">
            <v>37</v>
          </cell>
          <cell r="E89" t="str">
            <v>Гор.водоснабжение</v>
          </cell>
          <cell r="F89">
            <v>156.38999999999999</v>
          </cell>
          <cell r="G89">
            <v>52.13</v>
          </cell>
        </row>
        <row r="90">
          <cell r="A90" t="str">
            <v>КИРОВА38</v>
          </cell>
          <cell r="B90" t="str">
            <v>КИРОВА</v>
          </cell>
          <cell r="C90">
            <v>38</v>
          </cell>
          <cell r="E90" t="str">
            <v>Гор.водоснабжение</v>
          </cell>
          <cell r="F90">
            <v>234.58500000000001</v>
          </cell>
          <cell r="G90">
            <v>78.194999999999993</v>
          </cell>
        </row>
        <row r="91">
          <cell r="A91" t="str">
            <v>КИРОВА39</v>
          </cell>
          <cell r="B91" t="str">
            <v>КИРОВА</v>
          </cell>
          <cell r="C91">
            <v>39</v>
          </cell>
          <cell r="E91" t="str">
            <v>Гор.водоснабжение</v>
          </cell>
          <cell r="F91">
            <v>210.52500000000001</v>
          </cell>
          <cell r="G91">
            <v>70.174999999999997</v>
          </cell>
        </row>
        <row r="92">
          <cell r="A92" t="str">
            <v>КИРОВА40</v>
          </cell>
          <cell r="B92" t="str">
            <v>КИРОВА</v>
          </cell>
          <cell r="C92">
            <v>40</v>
          </cell>
          <cell r="E92" t="str">
            <v>Гор.водоснабжение</v>
          </cell>
          <cell r="F92">
            <v>174.435</v>
          </cell>
          <cell r="G92">
            <v>58.145000000000003</v>
          </cell>
        </row>
        <row r="93">
          <cell r="A93" t="str">
            <v>КИРОВА48</v>
          </cell>
          <cell r="B93" t="str">
            <v>КИРОВА</v>
          </cell>
          <cell r="C93">
            <v>48</v>
          </cell>
          <cell r="E93" t="str">
            <v>Гор.водоснабжение</v>
          </cell>
          <cell r="F93">
            <v>234.58500000000001</v>
          </cell>
          <cell r="G93">
            <v>78.194999999999993</v>
          </cell>
        </row>
        <row r="94">
          <cell r="A94" t="str">
            <v>КИРОВА50</v>
          </cell>
          <cell r="B94" t="str">
            <v>КИРОВА</v>
          </cell>
          <cell r="C94">
            <v>50</v>
          </cell>
          <cell r="E94" t="str">
            <v>Гор.водоснабжение</v>
          </cell>
          <cell r="F94">
            <v>168.80806000000001</v>
          </cell>
          <cell r="G94">
            <v>56.269353000000002</v>
          </cell>
        </row>
        <row r="95">
          <cell r="A95" t="str">
            <v>КИРОВА52</v>
          </cell>
          <cell r="B95" t="str">
            <v>КИРОВА</v>
          </cell>
          <cell r="C95">
            <v>52</v>
          </cell>
          <cell r="E95" t="str">
            <v>Гор.водоснабжение</v>
          </cell>
          <cell r="F95">
            <v>270.67500000000001</v>
          </cell>
          <cell r="G95">
            <v>90.224999999999994</v>
          </cell>
        </row>
        <row r="96">
          <cell r="A96" t="str">
            <v>КИРОВА54</v>
          </cell>
          <cell r="B96" t="str">
            <v>КИРОВА</v>
          </cell>
          <cell r="C96">
            <v>54</v>
          </cell>
          <cell r="E96" t="str">
            <v>Гор.водоснабжение</v>
          </cell>
          <cell r="F96">
            <v>192.48</v>
          </cell>
          <cell r="G96">
            <v>64.16</v>
          </cell>
        </row>
        <row r="97">
          <cell r="A97" t="str">
            <v>КИРОВА56</v>
          </cell>
          <cell r="B97" t="str">
            <v>КИРОВА</v>
          </cell>
          <cell r="C97">
            <v>56</v>
          </cell>
          <cell r="E97" t="str">
            <v>Гор.водоснабжение</v>
          </cell>
          <cell r="F97">
            <v>157.36016000000001</v>
          </cell>
          <cell r="G97">
            <v>52.453386000000002</v>
          </cell>
        </row>
        <row r="98">
          <cell r="A98" t="str">
            <v>КЛУБНАЯ1</v>
          </cell>
          <cell r="B98" t="str">
            <v>КЛУБНАЯ</v>
          </cell>
          <cell r="C98">
            <v>1</v>
          </cell>
          <cell r="E98" t="str">
            <v>Гор.водоснабжение</v>
          </cell>
          <cell r="F98">
            <v>54.134999999999998</v>
          </cell>
          <cell r="G98">
            <v>18.045000000000002</v>
          </cell>
        </row>
        <row r="99">
          <cell r="A99" t="str">
            <v>КОМ.ПРОСПЕКТ1</v>
          </cell>
          <cell r="B99" t="str">
            <v>КОМ.ПРОСПЕКТ</v>
          </cell>
          <cell r="C99">
            <v>1</v>
          </cell>
          <cell r="E99" t="str">
            <v>Гор.водоснабжение</v>
          </cell>
          <cell r="F99">
            <v>19.049999999999997</v>
          </cell>
          <cell r="G99">
            <v>6.35</v>
          </cell>
        </row>
        <row r="100">
          <cell r="A100" t="str">
            <v>КОМ.ПРОСПЕКТ2</v>
          </cell>
          <cell r="B100" t="str">
            <v>КОМ.ПРОСПЕКТ</v>
          </cell>
          <cell r="C100">
            <v>2</v>
          </cell>
          <cell r="E100" t="str">
            <v>Гор.водоснабжение</v>
          </cell>
          <cell r="F100">
            <v>6.0149999999999997</v>
          </cell>
          <cell r="G100">
            <v>2.0049999999999999</v>
          </cell>
        </row>
        <row r="101">
          <cell r="A101" t="str">
            <v>КОМ.ПРОСПЕКТ6</v>
          </cell>
          <cell r="B101" t="str">
            <v>КОМ.ПРОСПЕКТ</v>
          </cell>
          <cell r="C101">
            <v>6</v>
          </cell>
          <cell r="E101" t="str">
            <v>Гор.водоснабжение</v>
          </cell>
          <cell r="F101">
            <v>48.12</v>
          </cell>
          <cell r="G101">
            <v>16.04</v>
          </cell>
        </row>
        <row r="102">
          <cell r="A102" t="str">
            <v>КОМ.ПРОСПЕКТ7А</v>
          </cell>
          <cell r="B102" t="str">
            <v>КОМ.ПРОСПЕКТ</v>
          </cell>
          <cell r="C102">
            <v>7</v>
          </cell>
          <cell r="D102" t="str">
            <v>А</v>
          </cell>
          <cell r="E102" t="str">
            <v>Гор.водоснабжение</v>
          </cell>
          <cell r="F102">
            <v>72.180000000000007</v>
          </cell>
          <cell r="G102">
            <v>24.06</v>
          </cell>
        </row>
        <row r="103">
          <cell r="A103" t="str">
            <v>КОМ.ПРОСПЕКТ7Б</v>
          </cell>
          <cell r="B103" t="str">
            <v>КОМ.ПРОСПЕКТ</v>
          </cell>
          <cell r="C103">
            <v>7</v>
          </cell>
          <cell r="D103" t="str">
            <v>Б</v>
          </cell>
          <cell r="E103" t="str">
            <v>Гор.водоснабжение</v>
          </cell>
          <cell r="F103">
            <v>55.687260000000002</v>
          </cell>
          <cell r="G103">
            <v>18.562419999999999</v>
          </cell>
        </row>
        <row r="104">
          <cell r="A104" t="str">
            <v>КОМ.ПРОСПЕКТ7В</v>
          </cell>
          <cell r="B104" t="str">
            <v>КОМ.ПРОСПЕКТ</v>
          </cell>
          <cell r="C104">
            <v>7</v>
          </cell>
          <cell r="D104" t="str">
            <v>В</v>
          </cell>
          <cell r="E104" t="str">
            <v>Гор.водоснабжение</v>
          </cell>
          <cell r="F104">
            <v>30.074999999999999</v>
          </cell>
          <cell r="G104">
            <v>10.025</v>
          </cell>
        </row>
        <row r="105">
          <cell r="A105" t="str">
            <v>КОМ.ПРОСПЕКТ7Г</v>
          </cell>
          <cell r="B105" t="str">
            <v>КОМ.ПРОСПЕКТ</v>
          </cell>
          <cell r="C105">
            <v>7</v>
          </cell>
          <cell r="D105" t="str">
            <v>Г</v>
          </cell>
          <cell r="E105" t="str">
            <v>Гор.водоснабжение</v>
          </cell>
          <cell r="F105">
            <v>12.03</v>
          </cell>
          <cell r="G105">
            <v>4.01</v>
          </cell>
        </row>
        <row r="106">
          <cell r="A106" t="str">
            <v>КОМ.ПРОСПЕКТ7</v>
          </cell>
          <cell r="B106" t="str">
            <v>КОМ.ПРОСПЕКТ</v>
          </cell>
          <cell r="C106">
            <v>7</v>
          </cell>
          <cell r="E106" t="str">
            <v>Гор.водоснабжение</v>
          </cell>
          <cell r="F106">
            <v>30.074999999999999</v>
          </cell>
          <cell r="G106">
            <v>10.025</v>
          </cell>
        </row>
        <row r="107">
          <cell r="A107" t="str">
            <v>КОМ.ПРОСПЕКТ8Б</v>
          </cell>
          <cell r="B107" t="str">
            <v>КОМ.ПРОСПЕКТ</v>
          </cell>
          <cell r="C107">
            <v>8</v>
          </cell>
          <cell r="D107" t="str">
            <v>Б</v>
          </cell>
          <cell r="E107" t="str">
            <v>Гор.водоснабжение</v>
          </cell>
          <cell r="F107">
            <v>18.045000000000002</v>
          </cell>
          <cell r="G107">
            <v>6.0149999999999997</v>
          </cell>
        </row>
        <row r="108">
          <cell r="A108" t="str">
            <v>КОМ.ПРОСПЕКТ8В</v>
          </cell>
          <cell r="B108" t="str">
            <v>КОМ.ПРОСПЕКТ</v>
          </cell>
          <cell r="C108">
            <v>8</v>
          </cell>
          <cell r="D108" t="str">
            <v>В</v>
          </cell>
          <cell r="E108" t="str">
            <v>Гор.водоснабжение</v>
          </cell>
          <cell r="F108">
            <v>42.104999999999997</v>
          </cell>
          <cell r="G108">
            <v>14.035</v>
          </cell>
        </row>
        <row r="109">
          <cell r="A109" t="str">
            <v>КОМ.ПРОСПЕКТ8Г</v>
          </cell>
          <cell r="B109" t="str">
            <v>КОМ.ПРОСПЕКТ</v>
          </cell>
          <cell r="C109">
            <v>8</v>
          </cell>
          <cell r="D109" t="str">
            <v>Г</v>
          </cell>
          <cell r="E109" t="str">
            <v>Гор.водоснабжение</v>
          </cell>
          <cell r="F109">
            <v>60.15</v>
          </cell>
          <cell r="G109">
            <v>20.05</v>
          </cell>
        </row>
        <row r="110">
          <cell r="A110" t="str">
            <v>КОМ.ПРОСПЕКТ10</v>
          </cell>
          <cell r="B110" t="str">
            <v>КОМ.ПРОСПЕКТ</v>
          </cell>
          <cell r="C110">
            <v>10</v>
          </cell>
          <cell r="E110" t="str">
            <v>Гор.водоснабжение</v>
          </cell>
          <cell r="F110">
            <v>62.49</v>
          </cell>
          <cell r="G110">
            <v>20.83</v>
          </cell>
        </row>
        <row r="111">
          <cell r="A111" t="str">
            <v>КОМ.ПРОСПЕКТ12</v>
          </cell>
          <cell r="B111" t="str">
            <v>КОМ.ПРОСПЕКТ</v>
          </cell>
          <cell r="C111">
            <v>12</v>
          </cell>
          <cell r="E111" t="str">
            <v>Гор.водоснабжение</v>
          </cell>
          <cell r="F111">
            <v>18.045000000000002</v>
          </cell>
          <cell r="G111">
            <v>6.0149999999999997</v>
          </cell>
        </row>
        <row r="112">
          <cell r="A112" t="str">
            <v>КОМ.ПРОСПЕКТ14</v>
          </cell>
          <cell r="B112" t="str">
            <v>КОМ.ПРОСПЕКТ</v>
          </cell>
          <cell r="C112">
            <v>14</v>
          </cell>
          <cell r="E112" t="str">
            <v>Гор.водоснабжение</v>
          </cell>
          <cell r="F112">
            <v>18.045000000000002</v>
          </cell>
          <cell r="G112">
            <v>6.0149999999999997</v>
          </cell>
        </row>
        <row r="113">
          <cell r="A113" t="str">
            <v>КОМ.ПРОСПЕКТ15</v>
          </cell>
          <cell r="B113" t="str">
            <v>КОМ.ПРОСПЕКТ</v>
          </cell>
          <cell r="C113">
            <v>15</v>
          </cell>
          <cell r="E113" t="str">
            <v>Гор.водоснабжение</v>
          </cell>
          <cell r="F113">
            <v>36.090000000000003</v>
          </cell>
          <cell r="G113">
            <v>12.03</v>
          </cell>
        </row>
        <row r="114">
          <cell r="A114" t="str">
            <v>КОМ.ПРОСПЕКТ23</v>
          </cell>
          <cell r="B114" t="str">
            <v>КОМ.ПРОСПЕКТ</v>
          </cell>
          <cell r="C114">
            <v>23</v>
          </cell>
          <cell r="E114" t="str">
            <v>Гор.водоснабжение</v>
          </cell>
          <cell r="F114">
            <v>48.12</v>
          </cell>
          <cell r="G114">
            <v>16.04</v>
          </cell>
        </row>
        <row r="115">
          <cell r="A115" t="str">
            <v>КОМ.ПРОСПЕКТ24</v>
          </cell>
          <cell r="B115" t="str">
            <v>КОМ.ПРОСПЕКТ</v>
          </cell>
          <cell r="C115">
            <v>24</v>
          </cell>
          <cell r="E115" t="str">
            <v>Гор.водоснабжение</v>
          </cell>
          <cell r="F115">
            <v>144.36000000000001</v>
          </cell>
          <cell r="G115">
            <v>48.12</v>
          </cell>
        </row>
        <row r="116">
          <cell r="A116" t="str">
            <v>КОМ.ПРОСПЕКТ25</v>
          </cell>
          <cell r="B116" t="str">
            <v>КОМ.ПРОСПЕКТ</v>
          </cell>
          <cell r="C116">
            <v>25</v>
          </cell>
          <cell r="E116" t="str">
            <v>Гор.водоснабжение</v>
          </cell>
          <cell r="F116">
            <v>84.21</v>
          </cell>
          <cell r="G116">
            <v>28.07</v>
          </cell>
        </row>
        <row r="117">
          <cell r="A117" t="str">
            <v>КОМ.ПРОСПЕКТ26</v>
          </cell>
          <cell r="B117" t="str">
            <v>КОМ.ПРОСПЕКТ</v>
          </cell>
          <cell r="C117">
            <v>26</v>
          </cell>
          <cell r="E117" t="str">
            <v>Гор.водоснабжение</v>
          </cell>
          <cell r="F117">
            <v>30.074999999999999</v>
          </cell>
          <cell r="G117">
            <v>10.025</v>
          </cell>
        </row>
        <row r="118">
          <cell r="A118" t="str">
            <v>КОМ.ПРОСПЕКТ27</v>
          </cell>
          <cell r="B118" t="str">
            <v>КОМ.ПРОСПЕКТ</v>
          </cell>
          <cell r="C118">
            <v>27</v>
          </cell>
          <cell r="E118" t="str">
            <v>Гор.водоснабжение</v>
          </cell>
          <cell r="F118">
            <v>126.315</v>
          </cell>
          <cell r="G118">
            <v>42.104999999999997</v>
          </cell>
        </row>
        <row r="119">
          <cell r="A119" t="str">
            <v>КОМ.ПРОСПЕКТ28</v>
          </cell>
          <cell r="B119" t="str">
            <v>КОМ.ПРОСПЕКТ</v>
          </cell>
          <cell r="C119">
            <v>28</v>
          </cell>
          <cell r="E119" t="str">
            <v>Гор.водоснабжение</v>
          </cell>
          <cell r="F119">
            <v>112.28</v>
          </cell>
          <cell r="G119">
            <v>24.06</v>
          </cell>
        </row>
        <row r="120">
          <cell r="A120" t="str">
            <v>КОМ.ПРОСПЕКТ29</v>
          </cell>
          <cell r="B120" t="str">
            <v>КОМ.ПРОСПЕКТ</v>
          </cell>
          <cell r="C120">
            <v>29</v>
          </cell>
          <cell r="E120" t="str">
            <v>Гор.водоснабжение</v>
          </cell>
          <cell r="F120">
            <v>124.31</v>
          </cell>
          <cell r="G120">
            <v>36.090000000000003</v>
          </cell>
        </row>
        <row r="121">
          <cell r="A121" t="str">
            <v>КОМ.ПРОСПЕКТ30</v>
          </cell>
          <cell r="B121" t="str">
            <v>КОМ.ПРОСПЕКТ</v>
          </cell>
          <cell r="C121">
            <v>30</v>
          </cell>
          <cell r="E121" t="str">
            <v>Гор.водоснабжение</v>
          </cell>
          <cell r="F121">
            <v>96.24</v>
          </cell>
          <cell r="G121">
            <v>32.08</v>
          </cell>
        </row>
        <row r="122">
          <cell r="A122" t="str">
            <v>КОМ.ПРОСПЕКТ31</v>
          </cell>
          <cell r="B122" t="str">
            <v>КОМ.ПРОСПЕКТ</v>
          </cell>
          <cell r="C122">
            <v>31</v>
          </cell>
          <cell r="E122" t="str">
            <v>Гор.водоснабжение</v>
          </cell>
          <cell r="F122">
            <v>66.165000000000006</v>
          </cell>
          <cell r="G122">
            <v>22.055</v>
          </cell>
        </row>
        <row r="123">
          <cell r="A123" t="str">
            <v>КОМ.ПРОСПЕКТ33</v>
          </cell>
          <cell r="B123" t="str">
            <v>КОМ.ПРОСПЕКТ</v>
          </cell>
          <cell r="C123">
            <v>33</v>
          </cell>
          <cell r="E123" t="str">
            <v>Гор.водоснабжение</v>
          </cell>
          <cell r="F123">
            <v>110.27500000000001</v>
          </cell>
          <cell r="G123">
            <v>34.085000000000001</v>
          </cell>
        </row>
        <row r="124">
          <cell r="A124" t="str">
            <v>КОМ.ПРОСПЕКТ34</v>
          </cell>
          <cell r="B124" t="str">
            <v>КОМ.ПРОСПЕКТ</v>
          </cell>
          <cell r="C124">
            <v>34</v>
          </cell>
          <cell r="E124" t="str">
            <v>Гор.водоснабжение</v>
          </cell>
          <cell r="F124">
            <v>118.295</v>
          </cell>
          <cell r="G124">
            <v>38.094999999999999</v>
          </cell>
        </row>
        <row r="125">
          <cell r="A125" t="str">
            <v>КОМ.ПРОСПЕКТ35А</v>
          </cell>
          <cell r="B125" t="str">
            <v>КОМ.ПРОСПЕКТ</v>
          </cell>
          <cell r="C125">
            <v>35</v>
          </cell>
          <cell r="D125" t="str">
            <v>А</v>
          </cell>
          <cell r="E125" t="str">
            <v>Гор.водоснабжение</v>
          </cell>
          <cell r="F125">
            <v>114.285</v>
          </cell>
          <cell r="G125">
            <v>38.094999999999999</v>
          </cell>
        </row>
        <row r="126">
          <cell r="A126" t="str">
            <v>КОМ.ПРОСПЕКТ35Б</v>
          </cell>
          <cell r="B126" t="str">
            <v>КОМ.ПРОСПЕКТ</v>
          </cell>
          <cell r="C126">
            <v>35</v>
          </cell>
          <cell r="D126" t="str">
            <v>Б</v>
          </cell>
          <cell r="E126" t="str">
            <v>Гор.водоснабжение</v>
          </cell>
          <cell r="F126">
            <v>102.255</v>
          </cell>
          <cell r="G126">
            <v>34.085000000000001</v>
          </cell>
        </row>
        <row r="127">
          <cell r="A127" t="str">
            <v>КОМ.ПРОСПЕКТ35</v>
          </cell>
          <cell r="B127" t="str">
            <v>КОМ.ПРОСПЕКТ</v>
          </cell>
          <cell r="C127">
            <v>35</v>
          </cell>
          <cell r="E127" t="str">
            <v>Гор.водоснабжение</v>
          </cell>
          <cell r="F127">
            <v>84.21</v>
          </cell>
          <cell r="G127">
            <v>28.07</v>
          </cell>
        </row>
        <row r="128">
          <cell r="A128" t="str">
            <v>КОМ.ПРОСПЕКТ38</v>
          </cell>
          <cell r="B128" t="str">
            <v>КОМ.ПРОСПЕКТ</v>
          </cell>
          <cell r="C128">
            <v>38</v>
          </cell>
          <cell r="E128" t="str">
            <v>Гор.водоснабжение</v>
          </cell>
          <cell r="F128">
            <v>190.47499999999999</v>
          </cell>
          <cell r="G128">
            <v>62.155000000000001</v>
          </cell>
        </row>
        <row r="129">
          <cell r="A129" t="str">
            <v>КОМ.ПРОСПЕКТ39А</v>
          </cell>
          <cell r="B129" t="str">
            <v>КОМ.ПРОСПЕКТ</v>
          </cell>
          <cell r="C129">
            <v>39</v>
          </cell>
          <cell r="D129" t="str">
            <v>А</v>
          </cell>
          <cell r="E129" t="str">
            <v>Гор.водоснабжение</v>
          </cell>
          <cell r="F129">
            <v>132.33000000000001</v>
          </cell>
          <cell r="G129">
            <v>44.11</v>
          </cell>
        </row>
        <row r="130">
          <cell r="A130" t="str">
            <v>КОМ.ПРОСПЕКТ39Б</v>
          </cell>
          <cell r="B130" t="str">
            <v>КОМ.ПРОСПЕКТ</v>
          </cell>
          <cell r="C130">
            <v>39</v>
          </cell>
          <cell r="D130" t="str">
            <v>Б</v>
          </cell>
          <cell r="E130" t="str">
            <v>Гор.водоснабжение</v>
          </cell>
          <cell r="F130">
            <v>36.090000000000003</v>
          </cell>
          <cell r="G130">
            <v>12.03</v>
          </cell>
        </row>
        <row r="131">
          <cell r="A131" t="str">
            <v>КОМ.ПРОСПЕКТ39В</v>
          </cell>
          <cell r="B131" t="str">
            <v>КОМ.ПРОСПЕКТ</v>
          </cell>
          <cell r="C131">
            <v>39</v>
          </cell>
          <cell r="D131" t="str">
            <v>В</v>
          </cell>
          <cell r="E131" t="str">
            <v>Гор.водоснабжение</v>
          </cell>
          <cell r="F131">
            <v>144.36000000000001</v>
          </cell>
          <cell r="G131">
            <v>48.12</v>
          </cell>
        </row>
        <row r="132">
          <cell r="A132" t="str">
            <v>КОМ.ПРОСПЕКТ39</v>
          </cell>
          <cell r="B132" t="str">
            <v>КОМ.ПРОСПЕКТ</v>
          </cell>
          <cell r="C132">
            <v>39</v>
          </cell>
          <cell r="E132" t="str">
            <v>Гор.водоснабжение</v>
          </cell>
          <cell r="F132">
            <v>150.375</v>
          </cell>
          <cell r="G132">
            <v>50.125</v>
          </cell>
        </row>
        <row r="133">
          <cell r="A133" t="str">
            <v>КОМ.ПРОСПЕКТ40</v>
          </cell>
          <cell r="B133" t="str">
            <v>КОМ.ПРОСПЕКТ</v>
          </cell>
          <cell r="C133">
            <v>40</v>
          </cell>
          <cell r="E133" t="str">
            <v>Гор.водоснабжение</v>
          </cell>
          <cell r="F133">
            <v>186.465</v>
          </cell>
          <cell r="G133">
            <v>62.155000000000001</v>
          </cell>
        </row>
        <row r="134">
          <cell r="A134" t="str">
            <v>КОМСОМОЛЬСКАЯ1</v>
          </cell>
          <cell r="B134" t="str">
            <v>КОМСОМОЛЬСКАЯ</v>
          </cell>
          <cell r="C134">
            <v>1</v>
          </cell>
          <cell r="E134" t="str">
            <v>Гор.водоснабжение</v>
          </cell>
          <cell r="F134">
            <v>138.345</v>
          </cell>
          <cell r="G134">
            <v>46.115000000000002</v>
          </cell>
        </row>
        <row r="135">
          <cell r="A135" t="str">
            <v>КОМСОМОЛЬСКАЯ2</v>
          </cell>
          <cell r="B135" t="str">
            <v>КОМСОМОЛЬСКАЯ</v>
          </cell>
          <cell r="C135">
            <v>2</v>
          </cell>
          <cell r="E135" t="str">
            <v>Гор.водоснабжение</v>
          </cell>
          <cell r="F135">
            <v>84.210000000000008</v>
          </cell>
          <cell r="G135">
            <v>28.07</v>
          </cell>
        </row>
        <row r="136">
          <cell r="A136" t="str">
            <v>КОМСОМОЛЬСКАЯ3</v>
          </cell>
          <cell r="B136" t="str">
            <v>КОМСОМОЛЬСКАЯ</v>
          </cell>
          <cell r="C136">
            <v>3</v>
          </cell>
          <cell r="E136" t="str">
            <v>Гор.водоснабжение</v>
          </cell>
          <cell r="F136">
            <v>30.075000000000003</v>
          </cell>
          <cell r="G136">
            <v>10.024999999999999</v>
          </cell>
        </row>
        <row r="137">
          <cell r="A137" t="str">
            <v>КОМСОМОЛЬСКАЯ4</v>
          </cell>
          <cell r="B137" t="str">
            <v>КОМСОМОЛЬСКАЯ</v>
          </cell>
          <cell r="C137">
            <v>4</v>
          </cell>
          <cell r="E137" t="str">
            <v>Гор.водоснабжение</v>
          </cell>
          <cell r="F137">
            <v>60.15</v>
          </cell>
          <cell r="G137">
            <v>20.05</v>
          </cell>
        </row>
        <row r="138">
          <cell r="A138" t="str">
            <v>КОМСОМОЛЬСКАЯ8</v>
          </cell>
          <cell r="B138" t="str">
            <v>КОМСОМОЛЬСКАЯ</v>
          </cell>
          <cell r="C138">
            <v>8</v>
          </cell>
          <cell r="E138" t="str">
            <v>Гор.водоснабжение</v>
          </cell>
          <cell r="F138">
            <v>66.165000000000006</v>
          </cell>
          <cell r="G138">
            <v>22.055</v>
          </cell>
        </row>
        <row r="139">
          <cell r="A139" t="str">
            <v>КОМСОМОЛЬСКАЯ9</v>
          </cell>
          <cell r="B139" t="str">
            <v>КОМСОМОЛЬСКАЯ</v>
          </cell>
          <cell r="C139">
            <v>9</v>
          </cell>
          <cell r="E139" t="str">
            <v>Гор.водоснабжение</v>
          </cell>
          <cell r="F139">
            <v>54.134999999999998</v>
          </cell>
          <cell r="G139">
            <v>18.045000000000002</v>
          </cell>
        </row>
        <row r="140">
          <cell r="A140" t="str">
            <v>КОМСОМОЛЬСКАЯ11</v>
          </cell>
          <cell r="B140" t="str">
            <v>КОМСОМОЛЬСКАЯ</v>
          </cell>
          <cell r="C140">
            <v>11</v>
          </cell>
          <cell r="E140" t="str">
            <v>Гор.водоснабжение</v>
          </cell>
          <cell r="F140">
            <v>138.345</v>
          </cell>
          <cell r="G140">
            <v>46.115000000000002</v>
          </cell>
        </row>
        <row r="141">
          <cell r="A141" t="str">
            <v>КУЛЬТУРЫ1</v>
          </cell>
          <cell r="B141" t="str">
            <v>КУЛЬТУРЫ</v>
          </cell>
          <cell r="C141">
            <v>1</v>
          </cell>
          <cell r="E141" t="str">
            <v>Гор.водоснабжение</v>
          </cell>
          <cell r="F141">
            <v>72.180000000000007</v>
          </cell>
          <cell r="G141">
            <v>24.06</v>
          </cell>
        </row>
        <row r="142">
          <cell r="A142" t="str">
            <v>КУЛЬТУРЫ3</v>
          </cell>
          <cell r="B142" t="str">
            <v>КУЛЬТУРЫ</v>
          </cell>
          <cell r="C142">
            <v>3</v>
          </cell>
          <cell r="E142" t="str">
            <v>Гор.водоснабжение</v>
          </cell>
          <cell r="F142">
            <v>150.375</v>
          </cell>
          <cell r="G142">
            <v>50.125</v>
          </cell>
        </row>
        <row r="143">
          <cell r="A143" t="str">
            <v>КУЛЬТУРЫ12</v>
          </cell>
          <cell r="B143" t="str">
            <v>КУЛЬТУРЫ</v>
          </cell>
          <cell r="C143">
            <v>12</v>
          </cell>
          <cell r="E143" t="str">
            <v>Гор.водоснабжение</v>
          </cell>
          <cell r="F143">
            <v>48.12</v>
          </cell>
          <cell r="G143">
            <v>16.04</v>
          </cell>
        </row>
        <row r="144">
          <cell r="A144" t="str">
            <v>ЛЕНИНА1А</v>
          </cell>
          <cell r="B144" t="str">
            <v>ЛЕНИНА</v>
          </cell>
          <cell r="C144">
            <v>1</v>
          </cell>
          <cell r="D144" t="str">
            <v>А</v>
          </cell>
          <cell r="E144" t="str">
            <v>Гор.водоснабжение</v>
          </cell>
          <cell r="F144">
            <v>174.435</v>
          </cell>
          <cell r="G144">
            <v>58.145000000000003</v>
          </cell>
        </row>
        <row r="145">
          <cell r="A145" t="str">
            <v>ЛЕНИНА1</v>
          </cell>
          <cell r="B145" t="str">
            <v>ЛЕНИНА</v>
          </cell>
          <cell r="C145">
            <v>1</v>
          </cell>
          <cell r="E145" t="str">
            <v>Гор.водоснабжение</v>
          </cell>
          <cell r="F145">
            <v>180.45</v>
          </cell>
          <cell r="G145">
            <v>60.15</v>
          </cell>
        </row>
        <row r="146">
          <cell r="A146" t="str">
            <v>ЛЕНИНА2</v>
          </cell>
          <cell r="B146" t="str">
            <v>ЛЕНИНА</v>
          </cell>
          <cell r="C146">
            <v>2</v>
          </cell>
          <cell r="E146" t="str">
            <v>Гор.водоснабжение</v>
          </cell>
          <cell r="F146">
            <v>132.33000000000001</v>
          </cell>
          <cell r="G146">
            <v>44.11</v>
          </cell>
        </row>
        <row r="147">
          <cell r="A147" t="str">
            <v>ЛЕНИНА3А</v>
          </cell>
          <cell r="B147" t="str">
            <v>ЛЕНИНА</v>
          </cell>
          <cell r="C147">
            <v>3</v>
          </cell>
          <cell r="D147" t="str">
            <v>А</v>
          </cell>
          <cell r="E147" t="str">
            <v>Гор.водоснабжение</v>
          </cell>
          <cell r="F147">
            <v>150.375</v>
          </cell>
          <cell r="G147">
            <v>50.125</v>
          </cell>
        </row>
        <row r="148">
          <cell r="A148" t="str">
            <v>ЛЕНИНА3</v>
          </cell>
          <cell r="B148" t="str">
            <v>ЛЕНИНА</v>
          </cell>
          <cell r="C148">
            <v>3</v>
          </cell>
          <cell r="E148" t="str">
            <v>Гор.водоснабжение</v>
          </cell>
          <cell r="F148">
            <v>222.55500000000001</v>
          </cell>
          <cell r="G148">
            <v>74.185000000000002</v>
          </cell>
        </row>
        <row r="149">
          <cell r="A149" t="str">
            <v>ЛЕНИНА4</v>
          </cell>
          <cell r="B149" t="str">
            <v>ЛЕНИНА</v>
          </cell>
          <cell r="C149">
            <v>4</v>
          </cell>
          <cell r="E149" t="str">
            <v>Гор.водоснабжение</v>
          </cell>
          <cell r="F149">
            <v>174.435</v>
          </cell>
          <cell r="G149">
            <v>58.145000000000003</v>
          </cell>
        </row>
        <row r="150">
          <cell r="A150" t="str">
            <v>ЛЕНИНА5А</v>
          </cell>
          <cell r="B150" t="str">
            <v>ЛЕНИНА</v>
          </cell>
          <cell r="C150">
            <v>5</v>
          </cell>
          <cell r="D150" t="str">
            <v>А</v>
          </cell>
          <cell r="E150" t="str">
            <v>Гор.водоснабжение</v>
          </cell>
          <cell r="F150">
            <v>120.3</v>
          </cell>
          <cell r="G150">
            <v>40.1</v>
          </cell>
        </row>
        <row r="151">
          <cell r="A151" t="str">
            <v>ЛЕНИНА5</v>
          </cell>
          <cell r="B151" t="str">
            <v>ЛЕНИНА</v>
          </cell>
          <cell r="C151">
            <v>5</v>
          </cell>
          <cell r="E151" t="str">
            <v>Гор.водоснабжение</v>
          </cell>
          <cell r="F151">
            <v>144.74806000000001</v>
          </cell>
          <cell r="G151">
            <v>48.249352999999999</v>
          </cell>
        </row>
        <row r="152">
          <cell r="A152" t="str">
            <v>ЛЕНИНА6</v>
          </cell>
          <cell r="B152" t="str">
            <v>ЛЕНИНА</v>
          </cell>
          <cell r="C152">
            <v>6</v>
          </cell>
          <cell r="E152" t="str">
            <v>Гор.водоснабжение</v>
          </cell>
          <cell r="F152">
            <v>156.38999999999999</v>
          </cell>
          <cell r="G152">
            <v>52.13</v>
          </cell>
        </row>
        <row r="153">
          <cell r="A153" t="str">
            <v>ЛЕНИНА7</v>
          </cell>
          <cell r="B153" t="str">
            <v>ЛЕНИНА</v>
          </cell>
          <cell r="C153">
            <v>7</v>
          </cell>
          <cell r="E153" t="str">
            <v>Гор.водоснабжение</v>
          </cell>
          <cell r="F153">
            <v>138.345</v>
          </cell>
          <cell r="G153">
            <v>46.115000000000002</v>
          </cell>
        </row>
        <row r="154">
          <cell r="A154" t="str">
            <v>ЛЕНИНА8</v>
          </cell>
          <cell r="B154" t="str">
            <v>ЛЕНИНА</v>
          </cell>
          <cell r="C154">
            <v>8</v>
          </cell>
          <cell r="E154" t="str">
            <v>Гор.водоснабжение</v>
          </cell>
          <cell r="F154">
            <v>132.33000000000001</v>
          </cell>
          <cell r="G154">
            <v>44.11</v>
          </cell>
        </row>
        <row r="155">
          <cell r="A155" t="str">
            <v>ЛЕНИНА9</v>
          </cell>
          <cell r="B155" t="str">
            <v>ЛЕНИНА</v>
          </cell>
          <cell r="C155">
            <v>9</v>
          </cell>
          <cell r="E155" t="str">
            <v>Гор.водоснабжение</v>
          </cell>
          <cell r="F155">
            <v>90.224999999999994</v>
          </cell>
          <cell r="G155">
            <v>30.074999999999999</v>
          </cell>
        </row>
        <row r="156">
          <cell r="A156" t="str">
            <v>ЛЕНИНА11</v>
          </cell>
          <cell r="B156" t="str">
            <v>ЛЕНИНА</v>
          </cell>
          <cell r="C156">
            <v>11</v>
          </cell>
          <cell r="E156" t="str">
            <v>Гор.водоснабжение</v>
          </cell>
          <cell r="F156">
            <v>48.12</v>
          </cell>
          <cell r="G156">
            <v>16.04</v>
          </cell>
        </row>
        <row r="157">
          <cell r="A157" t="str">
            <v>ЛЕНИНА12</v>
          </cell>
          <cell r="B157" t="str">
            <v>ЛЕНИНА</v>
          </cell>
          <cell r="C157">
            <v>12</v>
          </cell>
          <cell r="E157" t="str">
            <v>Гор.водоснабжение</v>
          </cell>
          <cell r="F157">
            <v>228.57</v>
          </cell>
          <cell r="G157">
            <v>76.19</v>
          </cell>
        </row>
        <row r="158">
          <cell r="A158" t="str">
            <v>ЛЕНИНА13</v>
          </cell>
          <cell r="B158" t="str">
            <v>ЛЕНИНА</v>
          </cell>
          <cell r="C158">
            <v>13</v>
          </cell>
          <cell r="E158" t="str">
            <v>Гор.водоснабжение</v>
          </cell>
          <cell r="F158">
            <v>102.255</v>
          </cell>
          <cell r="G158">
            <v>34.085000000000001</v>
          </cell>
        </row>
        <row r="159">
          <cell r="A159" t="str">
            <v>ЛЕНИНА17</v>
          </cell>
          <cell r="B159" t="str">
            <v>ЛЕНИНА</v>
          </cell>
          <cell r="C159">
            <v>17</v>
          </cell>
          <cell r="E159" t="str">
            <v>Гор.водоснабжение</v>
          </cell>
          <cell r="F159">
            <v>66.165000000000006</v>
          </cell>
          <cell r="G159">
            <v>22.055</v>
          </cell>
        </row>
        <row r="160">
          <cell r="A160" t="str">
            <v>ЛЕНИНА18</v>
          </cell>
          <cell r="B160" t="str">
            <v>ЛЕНИНА</v>
          </cell>
          <cell r="C160">
            <v>18</v>
          </cell>
          <cell r="E160" t="str">
            <v>Гор.водоснабжение</v>
          </cell>
          <cell r="F160">
            <v>162.405</v>
          </cell>
          <cell r="G160">
            <v>54.134999999999998</v>
          </cell>
        </row>
        <row r="161">
          <cell r="A161" t="str">
            <v>ЛЕНИНА19</v>
          </cell>
          <cell r="B161" t="str">
            <v>ЛЕНИНА</v>
          </cell>
          <cell r="C161">
            <v>19</v>
          </cell>
          <cell r="E161" t="str">
            <v>Гор.водоснабжение</v>
          </cell>
          <cell r="F161">
            <v>78.194999999999993</v>
          </cell>
          <cell r="G161">
            <v>26.065000000000001</v>
          </cell>
        </row>
        <row r="162">
          <cell r="A162" t="str">
            <v>ЛЕНИНА20А</v>
          </cell>
          <cell r="B162" t="str">
            <v>ЛЕНИНА</v>
          </cell>
          <cell r="C162">
            <v>20</v>
          </cell>
          <cell r="D162" t="str">
            <v>А</v>
          </cell>
          <cell r="E162" t="str">
            <v>Гор.водоснабжение</v>
          </cell>
          <cell r="F162">
            <v>78.194999999999993</v>
          </cell>
          <cell r="G162">
            <v>26.065000000000001</v>
          </cell>
        </row>
        <row r="163">
          <cell r="A163" t="str">
            <v>ЛЕНИНА20</v>
          </cell>
          <cell r="B163" t="str">
            <v>ЛЕНИНА</v>
          </cell>
          <cell r="C163">
            <v>20</v>
          </cell>
          <cell r="E163" t="str">
            <v>Гор.водоснабжение</v>
          </cell>
          <cell r="F163">
            <v>42.104999999999997</v>
          </cell>
          <cell r="G163">
            <v>14.035</v>
          </cell>
        </row>
        <row r="164">
          <cell r="A164" t="str">
            <v>ЛЕНИНА21</v>
          </cell>
          <cell r="B164" t="str">
            <v>ЛЕНИНА</v>
          </cell>
          <cell r="C164">
            <v>21</v>
          </cell>
          <cell r="E164" t="str">
            <v>Гор.водоснабжение</v>
          </cell>
          <cell r="F164">
            <v>124.31</v>
          </cell>
          <cell r="G164">
            <v>32.08</v>
          </cell>
        </row>
        <row r="165">
          <cell r="A165" t="str">
            <v>ЛЕНИНА23</v>
          </cell>
          <cell r="B165" t="str">
            <v>ЛЕНИНА</v>
          </cell>
          <cell r="C165">
            <v>23</v>
          </cell>
          <cell r="E165" t="str">
            <v>Гор.водоснабжение</v>
          </cell>
          <cell r="F165">
            <v>42.104999999999997</v>
          </cell>
          <cell r="G165">
            <v>14.035</v>
          </cell>
        </row>
        <row r="166">
          <cell r="A166" t="str">
            <v>ЛЕНИНА24</v>
          </cell>
          <cell r="B166" t="str">
            <v>ЛЕНИНА</v>
          </cell>
          <cell r="C166">
            <v>24</v>
          </cell>
          <cell r="E166" t="str">
            <v>Гор.водоснабжение</v>
          </cell>
          <cell r="F166">
            <v>210.52500000000001</v>
          </cell>
          <cell r="G166">
            <v>70.174999999999997</v>
          </cell>
        </row>
        <row r="167">
          <cell r="A167" t="str">
            <v>ЛЕНИНА25</v>
          </cell>
          <cell r="B167" t="str">
            <v>ЛЕНИНА</v>
          </cell>
          <cell r="C167">
            <v>25</v>
          </cell>
          <cell r="E167" t="str">
            <v>Гор.водоснабжение</v>
          </cell>
          <cell r="F167">
            <v>48.120000000000005</v>
          </cell>
          <cell r="G167">
            <v>16.04</v>
          </cell>
        </row>
        <row r="168">
          <cell r="A168" t="str">
            <v>ЛЕНИНА26А</v>
          </cell>
          <cell r="B168" t="str">
            <v>ЛЕНИНА</v>
          </cell>
          <cell r="C168">
            <v>26</v>
          </cell>
          <cell r="D168" t="str">
            <v>А</v>
          </cell>
          <cell r="E168" t="str">
            <v>Гор.водоснабжение</v>
          </cell>
          <cell r="F168">
            <v>132.33000000000001</v>
          </cell>
          <cell r="G168">
            <v>44.11</v>
          </cell>
        </row>
        <row r="169">
          <cell r="A169" t="str">
            <v>ЛЕНИНА26</v>
          </cell>
          <cell r="B169" t="str">
            <v>ЛЕНИНА</v>
          </cell>
          <cell r="C169">
            <v>26</v>
          </cell>
          <cell r="E169" t="str">
            <v>Гор.водоснабжение</v>
          </cell>
          <cell r="F169">
            <v>84.21</v>
          </cell>
          <cell r="G169">
            <v>28.07</v>
          </cell>
        </row>
        <row r="170">
          <cell r="A170" t="str">
            <v>ЛЕНИНА27</v>
          </cell>
          <cell r="B170" t="str">
            <v>ЛЕНИНА</v>
          </cell>
          <cell r="C170">
            <v>27</v>
          </cell>
          <cell r="E170" t="str">
            <v>Гор.водоснабжение</v>
          </cell>
          <cell r="F170">
            <v>30.075000000000003</v>
          </cell>
          <cell r="G170">
            <v>10.024999999999999</v>
          </cell>
        </row>
        <row r="171">
          <cell r="A171" t="str">
            <v>ЛЕНИНА29</v>
          </cell>
          <cell r="B171" t="str">
            <v>ЛЕНИНА</v>
          </cell>
          <cell r="C171">
            <v>29</v>
          </cell>
          <cell r="E171" t="str">
            <v>Гор.водоснабжение</v>
          </cell>
          <cell r="F171">
            <v>48.12</v>
          </cell>
          <cell r="G171">
            <v>16.04</v>
          </cell>
        </row>
        <row r="172">
          <cell r="A172" t="str">
            <v>ЛЕНИНА31</v>
          </cell>
          <cell r="B172" t="str">
            <v>ЛЕНИНА</v>
          </cell>
          <cell r="C172">
            <v>31</v>
          </cell>
          <cell r="E172" t="str">
            <v>Гор.водоснабжение</v>
          </cell>
          <cell r="F172">
            <v>102.255</v>
          </cell>
          <cell r="G172">
            <v>30.074999999999999</v>
          </cell>
        </row>
        <row r="173">
          <cell r="A173" t="str">
            <v>ЛЕНИНА32</v>
          </cell>
          <cell r="B173" t="str">
            <v>ЛЕНИНА</v>
          </cell>
          <cell r="C173">
            <v>32</v>
          </cell>
          <cell r="E173" t="str">
            <v>Гор.водоснабжение</v>
          </cell>
          <cell r="F173">
            <v>126.50903</v>
          </cell>
          <cell r="G173">
            <v>42.169677</v>
          </cell>
        </row>
        <row r="174">
          <cell r="A174" t="str">
            <v>ЛЕНИНА33А</v>
          </cell>
          <cell r="B174" t="str">
            <v>ЛЕНИНА</v>
          </cell>
          <cell r="C174">
            <v>33</v>
          </cell>
          <cell r="D174" t="str">
            <v>А</v>
          </cell>
          <cell r="E174" t="str">
            <v>Гор.водоснабжение</v>
          </cell>
          <cell r="F174">
            <v>24.06</v>
          </cell>
          <cell r="G174">
            <v>8.02</v>
          </cell>
        </row>
        <row r="175">
          <cell r="A175" t="str">
            <v>ЛЕНИНА33</v>
          </cell>
          <cell r="B175" t="str">
            <v>ЛЕНИНА</v>
          </cell>
          <cell r="C175">
            <v>33</v>
          </cell>
          <cell r="E175" t="str">
            <v>Гор.водоснабжение</v>
          </cell>
          <cell r="F175">
            <v>12.03</v>
          </cell>
          <cell r="G175">
            <v>4.01</v>
          </cell>
        </row>
        <row r="176">
          <cell r="A176" t="str">
            <v>ЛЕНИНА34</v>
          </cell>
          <cell r="B176" t="str">
            <v>ЛЕНИНА</v>
          </cell>
          <cell r="C176">
            <v>34</v>
          </cell>
          <cell r="E176" t="str">
            <v>Гор.водоснабжение</v>
          </cell>
          <cell r="F176">
            <v>54.135000000000005</v>
          </cell>
          <cell r="G176">
            <v>18.044999999999998</v>
          </cell>
        </row>
        <row r="177">
          <cell r="A177" t="str">
            <v>ЛЕНИНА35</v>
          </cell>
          <cell r="B177" t="str">
            <v>ЛЕНИНА</v>
          </cell>
          <cell r="C177">
            <v>35</v>
          </cell>
          <cell r="E177" t="str">
            <v>Гор.водоснабжение</v>
          </cell>
          <cell r="F177">
            <v>48.120000000000005</v>
          </cell>
          <cell r="G177">
            <v>16.04</v>
          </cell>
        </row>
        <row r="178">
          <cell r="A178" t="str">
            <v>ЛЕНИНА36</v>
          </cell>
          <cell r="B178" t="str">
            <v>ЛЕНИНА</v>
          </cell>
          <cell r="C178">
            <v>36</v>
          </cell>
          <cell r="E178" t="str">
            <v>Гор.водоснабжение</v>
          </cell>
          <cell r="F178">
            <v>24.06</v>
          </cell>
          <cell r="G178">
            <v>8.02</v>
          </cell>
        </row>
        <row r="179">
          <cell r="A179" t="str">
            <v>ЛЕНИНА38</v>
          </cell>
          <cell r="B179" t="str">
            <v>ЛЕНИНА</v>
          </cell>
          <cell r="C179">
            <v>38</v>
          </cell>
          <cell r="E179" t="str">
            <v>Гор.водоснабжение</v>
          </cell>
          <cell r="F179">
            <v>66.164999999999992</v>
          </cell>
          <cell r="G179">
            <v>22.055</v>
          </cell>
        </row>
        <row r="180">
          <cell r="A180" t="str">
            <v>ЛЕНИНА39</v>
          </cell>
          <cell r="B180" t="str">
            <v>ЛЕНИНА</v>
          </cell>
          <cell r="C180">
            <v>39</v>
          </cell>
          <cell r="E180" t="str">
            <v>Гор.водоснабжение</v>
          </cell>
          <cell r="F180">
            <v>36.090000000000003</v>
          </cell>
          <cell r="G180">
            <v>12.03</v>
          </cell>
        </row>
        <row r="181">
          <cell r="A181" t="str">
            <v>ЛЕНИНА40</v>
          </cell>
          <cell r="B181" t="str">
            <v>ЛЕНИНА</v>
          </cell>
          <cell r="C181">
            <v>40</v>
          </cell>
          <cell r="E181" t="str">
            <v>Гор.водоснабжение</v>
          </cell>
          <cell r="F181">
            <v>60.15</v>
          </cell>
          <cell r="G181">
            <v>20.05</v>
          </cell>
        </row>
        <row r="182">
          <cell r="A182" t="str">
            <v>ЛЕНИНА43</v>
          </cell>
          <cell r="B182" t="str">
            <v>ЛЕНИНА</v>
          </cell>
          <cell r="C182">
            <v>43</v>
          </cell>
          <cell r="E182" t="str">
            <v>Гор.водоснабжение</v>
          </cell>
          <cell r="F182">
            <v>54.134999999999998</v>
          </cell>
          <cell r="G182">
            <v>18.045000000000002</v>
          </cell>
        </row>
        <row r="183">
          <cell r="A183" t="str">
            <v>ЛЕНИНА44</v>
          </cell>
          <cell r="B183" t="str">
            <v>ЛЕНИНА</v>
          </cell>
          <cell r="C183">
            <v>44</v>
          </cell>
          <cell r="E183" t="str">
            <v>Гор.водоснабжение</v>
          </cell>
          <cell r="F183">
            <v>24.06</v>
          </cell>
          <cell r="G183">
            <v>8.02</v>
          </cell>
        </row>
        <row r="184">
          <cell r="A184" t="str">
            <v>ЛЕНИНА45</v>
          </cell>
          <cell r="B184" t="str">
            <v>ЛЕНИНА</v>
          </cell>
          <cell r="C184">
            <v>45</v>
          </cell>
          <cell r="E184" t="str">
            <v>Гор.водоснабжение</v>
          </cell>
          <cell r="F184">
            <v>78.194999999999993</v>
          </cell>
          <cell r="G184">
            <v>26.065000000000001</v>
          </cell>
        </row>
        <row r="185">
          <cell r="A185" t="str">
            <v>ЛЕНИНА47</v>
          </cell>
          <cell r="B185" t="str">
            <v>ЛЕНИНА</v>
          </cell>
          <cell r="C185">
            <v>47</v>
          </cell>
          <cell r="E185" t="str">
            <v>Гор.водоснабжение</v>
          </cell>
          <cell r="F185">
            <v>282.70499999999998</v>
          </cell>
          <cell r="G185">
            <v>94.234999999999999</v>
          </cell>
        </row>
        <row r="186">
          <cell r="A186" t="str">
            <v>ЛЕНИНА49</v>
          </cell>
          <cell r="B186" t="str">
            <v>ЛЕНИНА</v>
          </cell>
          <cell r="C186">
            <v>49</v>
          </cell>
          <cell r="E186" t="str">
            <v>Гор.водоснабжение</v>
          </cell>
          <cell r="F186">
            <v>174.435</v>
          </cell>
          <cell r="G186">
            <v>58.145000000000003</v>
          </cell>
        </row>
        <row r="187">
          <cell r="A187" t="str">
            <v>ЛЕНИНА51</v>
          </cell>
          <cell r="B187" t="str">
            <v>ЛЕНИНА</v>
          </cell>
          <cell r="C187">
            <v>51</v>
          </cell>
          <cell r="E187" t="str">
            <v>Гор.водоснабжение</v>
          </cell>
          <cell r="F187">
            <v>192.48</v>
          </cell>
          <cell r="G187">
            <v>64.16</v>
          </cell>
        </row>
        <row r="188">
          <cell r="A188" t="str">
            <v>ЛЕНИНА52</v>
          </cell>
          <cell r="B188" t="str">
            <v>ЛЕНИНА</v>
          </cell>
          <cell r="C188">
            <v>52</v>
          </cell>
          <cell r="E188" t="str">
            <v>Гор.водоснабжение</v>
          </cell>
          <cell r="F188">
            <v>12.03</v>
          </cell>
          <cell r="G188">
            <v>4.01</v>
          </cell>
        </row>
        <row r="189">
          <cell r="A189" t="str">
            <v>ЛЕНИНА53</v>
          </cell>
          <cell r="B189" t="str">
            <v>ЛЕНИНА</v>
          </cell>
          <cell r="C189">
            <v>53</v>
          </cell>
          <cell r="E189" t="str">
            <v>Гор.водоснабжение</v>
          </cell>
          <cell r="F189">
            <v>108.27</v>
          </cell>
          <cell r="G189">
            <v>36.090000000000003</v>
          </cell>
        </row>
        <row r="190">
          <cell r="A190" t="str">
            <v>ЛЕНИНА55</v>
          </cell>
          <cell r="B190" t="str">
            <v>ЛЕНИНА</v>
          </cell>
          <cell r="C190">
            <v>55</v>
          </cell>
          <cell r="E190" t="str">
            <v>Гор.водоснабжение</v>
          </cell>
          <cell r="F190">
            <v>198.495</v>
          </cell>
          <cell r="G190">
            <v>66.165000000000006</v>
          </cell>
        </row>
        <row r="191">
          <cell r="A191" t="str">
            <v>ЛЕНИНА57</v>
          </cell>
          <cell r="B191" t="str">
            <v>ЛЕНИНА</v>
          </cell>
          <cell r="C191">
            <v>57</v>
          </cell>
          <cell r="E191" t="str">
            <v>Гор.водоснабжение</v>
          </cell>
          <cell r="F191">
            <v>90.224999999999994</v>
          </cell>
          <cell r="G191">
            <v>30.074999999999999</v>
          </cell>
        </row>
        <row r="192">
          <cell r="A192" t="str">
            <v>ЛЕНИНА59</v>
          </cell>
          <cell r="B192" t="str">
            <v>ЛЕНИНА</v>
          </cell>
          <cell r="C192">
            <v>59</v>
          </cell>
          <cell r="E192" t="str">
            <v>Гор.водоснабжение</v>
          </cell>
          <cell r="F192">
            <v>150.375</v>
          </cell>
          <cell r="G192">
            <v>50.125</v>
          </cell>
        </row>
        <row r="193">
          <cell r="A193" t="str">
            <v>ЛЕНИНА60</v>
          </cell>
          <cell r="B193" t="str">
            <v>ЛЕНИНА</v>
          </cell>
          <cell r="C193">
            <v>60</v>
          </cell>
          <cell r="E193" t="str">
            <v>Гор.водоснабжение</v>
          </cell>
          <cell r="F193">
            <v>78.194999999999993</v>
          </cell>
          <cell r="G193">
            <v>26.064999999999998</v>
          </cell>
        </row>
        <row r="194">
          <cell r="A194" t="str">
            <v>ЛЕНИНА61</v>
          </cell>
          <cell r="B194" t="str">
            <v>ЛЕНИНА</v>
          </cell>
          <cell r="C194">
            <v>61</v>
          </cell>
          <cell r="E194" t="str">
            <v>Гор.водоснабжение</v>
          </cell>
          <cell r="F194">
            <v>60.15</v>
          </cell>
          <cell r="G194">
            <v>20.05</v>
          </cell>
        </row>
        <row r="195">
          <cell r="A195" t="str">
            <v>ЛЕНИНА63</v>
          </cell>
          <cell r="B195" t="str">
            <v>ЛЕНИНА</v>
          </cell>
          <cell r="C195">
            <v>63</v>
          </cell>
          <cell r="E195" t="str">
            <v>Гор.водоснабжение</v>
          </cell>
          <cell r="F195">
            <v>24.06</v>
          </cell>
          <cell r="G195">
            <v>8.02</v>
          </cell>
        </row>
        <row r="196">
          <cell r="A196" t="str">
            <v>ЛЕНИНА65</v>
          </cell>
          <cell r="B196" t="str">
            <v>ЛЕНИНА</v>
          </cell>
          <cell r="C196">
            <v>65</v>
          </cell>
          <cell r="E196" t="str">
            <v>Гор.водоснабжение</v>
          </cell>
          <cell r="F196">
            <v>48.12</v>
          </cell>
          <cell r="G196">
            <v>16.04</v>
          </cell>
        </row>
        <row r="197">
          <cell r="A197" t="str">
            <v>ЛЕНИНА66</v>
          </cell>
          <cell r="B197" t="str">
            <v>ЛЕНИНА</v>
          </cell>
          <cell r="C197">
            <v>66</v>
          </cell>
          <cell r="E197" t="str">
            <v>Гор.водоснабжение</v>
          </cell>
          <cell r="F197">
            <v>409.02</v>
          </cell>
          <cell r="G197">
            <v>136.34</v>
          </cell>
        </row>
        <row r="198">
          <cell r="A198" t="str">
            <v>ЛЕНИНА67</v>
          </cell>
          <cell r="B198" t="str">
            <v>ЛЕНИНА</v>
          </cell>
          <cell r="C198">
            <v>67</v>
          </cell>
          <cell r="E198" t="str">
            <v>Гор.водоснабжение</v>
          </cell>
          <cell r="F198">
            <v>180.45</v>
          </cell>
          <cell r="G198">
            <v>60.15</v>
          </cell>
        </row>
        <row r="199">
          <cell r="A199" t="str">
            <v>ЛЕНИНА68</v>
          </cell>
          <cell r="B199" t="str">
            <v>ЛЕНИНА</v>
          </cell>
          <cell r="C199">
            <v>68</v>
          </cell>
          <cell r="E199" t="str">
            <v>Гор.водоснабжение</v>
          </cell>
          <cell r="F199">
            <v>479.84177</v>
          </cell>
          <cell r="G199">
            <v>159.94725700000001</v>
          </cell>
        </row>
        <row r="200">
          <cell r="A200" t="str">
            <v>ЛЕНИНА70</v>
          </cell>
          <cell r="B200" t="str">
            <v>ЛЕНИНА</v>
          </cell>
          <cell r="C200">
            <v>70</v>
          </cell>
          <cell r="E200" t="str">
            <v>Гор.водоснабжение</v>
          </cell>
          <cell r="F200">
            <v>324.81</v>
          </cell>
          <cell r="G200">
            <v>108.27</v>
          </cell>
        </row>
        <row r="201">
          <cell r="A201" t="str">
            <v>ЛЕНИНА71</v>
          </cell>
          <cell r="B201" t="str">
            <v>ЛЕНИНА</v>
          </cell>
          <cell r="C201">
            <v>71</v>
          </cell>
          <cell r="E201" t="str">
            <v>Гор.водоснабжение</v>
          </cell>
          <cell r="F201">
            <v>114.285</v>
          </cell>
          <cell r="G201">
            <v>38.094999999999999</v>
          </cell>
        </row>
        <row r="202">
          <cell r="A202" t="str">
            <v>ЛЕНИНА72</v>
          </cell>
          <cell r="B202" t="str">
            <v>ЛЕНИНА</v>
          </cell>
          <cell r="C202">
            <v>72</v>
          </cell>
          <cell r="E202" t="str">
            <v>Гор.водоснабжение</v>
          </cell>
          <cell r="F202">
            <v>433.08</v>
          </cell>
          <cell r="G202">
            <v>144.36000000000001</v>
          </cell>
        </row>
        <row r="203">
          <cell r="A203" t="str">
            <v>ЛЕНИНА73</v>
          </cell>
          <cell r="B203" t="str">
            <v>ЛЕНИНА</v>
          </cell>
          <cell r="C203">
            <v>73</v>
          </cell>
          <cell r="E203" t="str">
            <v>Гор.водоснабжение</v>
          </cell>
          <cell r="F203">
            <v>174.435</v>
          </cell>
          <cell r="G203">
            <v>58.145000000000003</v>
          </cell>
        </row>
        <row r="204">
          <cell r="A204" t="str">
            <v>ЛЕНИНА74</v>
          </cell>
          <cell r="B204" t="str">
            <v>ЛЕНИНА</v>
          </cell>
          <cell r="C204">
            <v>74</v>
          </cell>
          <cell r="E204" t="str">
            <v>Гор.водоснабжение</v>
          </cell>
          <cell r="F204">
            <v>162.405</v>
          </cell>
          <cell r="G204">
            <v>54.134999999999998</v>
          </cell>
        </row>
        <row r="205">
          <cell r="A205" t="str">
            <v>ЛЕНИНА75</v>
          </cell>
          <cell r="B205" t="str">
            <v>ЛЕНИНА</v>
          </cell>
          <cell r="C205">
            <v>75</v>
          </cell>
          <cell r="E205" t="str">
            <v>Гор.водоснабжение</v>
          </cell>
          <cell r="F205">
            <v>180.45</v>
          </cell>
          <cell r="G205">
            <v>60.15</v>
          </cell>
        </row>
        <row r="206">
          <cell r="A206" t="str">
            <v>ЛЕНИНА83</v>
          </cell>
          <cell r="B206" t="str">
            <v>ЛЕНИНА</v>
          </cell>
          <cell r="C206">
            <v>83</v>
          </cell>
          <cell r="E206" t="str">
            <v>Гор.водоснабжение</v>
          </cell>
          <cell r="F206">
            <v>42.104999999999997</v>
          </cell>
          <cell r="G206">
            <v>14.035</v>
          </cell>
        </row>
        <row r="207">
          <cell r="A207" t="str">
            <v>ЛЕНИНА85</v>
          </cell>
          <cell r="B207" t="str">
            <v>ЛЕНИНА</v>
          </cell>
          <cell r="C207">
            <v>85</v>
          </cell>
          <cell r="E207" t="str">
            <v>Гор.водоснабжение</v>
          </cell>
          <cell r="F207">
            <v>144.36000000000001</v>
          </cell>
          <cell r="G207">
            <v>48.12</v>
          </cell>
        </row>
        <row r="208">
          <cell r="A208" t="str">
            <v>ЛЕНИНА88</v>
          </cell>
          <cell r="B208" t="str">
            <v>ЛЕНИНА</v>
          </cell>
          <cell r="C208">
            <v>88</v>
          </cell>
          <cell r="E208" t="str">
            <v>Гор.водоснабжение</v>
          </cell>
          <cell r="F208">
            <v>856.17510000000004</v>
          </cell>
          <cell r="G208">
            <v>285.39170000000001</v>
          </cell>
        </row>
        <row r="209">
          <cell r="A209" t="str">
            <v>ЛЕНИНА89</v>
          </cell>
          <cell r="B209" t="str">
            <v>ЛЕНИНА</v>
          </cell>
          <cell r="C209">
            <v>89</v>
          </cell>
          <cell r="E209" t="str">
            <v>Гор.водоснабжение</v>
          </cell>
          <cell r="F209">
            <v>288.72000000000003</v>
          </cell>
          <cell r="G209">
            <v>96.24</v>
          </cell>
        </row>
        <row r="210">
          <cell r="A210" t="str">
            <v>ЛЕНИНА90</v>
          </cell>
          <cell r="B210" t="str">
            <v>ЛЕНИНА</v>
          </cell>
          <cell r="C210">
            <v>90</v>
          </cell>
          <cell r="E210" t="str">
            <v>Гор.водоснабжение</v>
          </cell>
          <cell r="F210">
            <v>487.21499999999997</v>
          </cell>
          <cell r="G210">
            <v>162.405</v>
          </cell>
        </row>
        <row r="211">
          <cell r="A211" t="str">
            <v>ЛЕНИНА91</v>
          </cell>
          <cell r="B211" t="str">
            <v>ЛЕНИНА</v>
          </cell>
          <cell r="C211">
            <v>91</v>
          </cell>
          <cell r="E211" t="str">
            <v>Гор.водоснабжение</v>
          </cell>
          <cell r="F211">
            <v>108.27</v>
          </cell>
          <cell r="G211">
            <v>36.090000000000003</v>
          </cell>
        </row>
        <row r="212">
          <cell r="A212" t="str">
            <v>ЛЕНИНА92</v>
          </cell>
          <cell r="B212" t="str">
            <v>ЛЕНИНА</v>
          </cell>
          <cell r="C212">
            <v>92</v>
          </cell>
          <cell r="E212" t="str">
            <v>Гор.водоснабжение</v>
          </cell>
          <cell r="F212">
            <v>703.755</v>
          </cell>
          <cell r="G212">
            <v>234.58500000000001</v>
          </cell>
        </row>
        <row r="213">
          <cell r="A213" t="str">
            <v>ЛЕНИНА93</v>
          </cell>
          <cell r="B213" t="str">
            <v>ЛЕНИНА</v>
          </cell>
          <cell r="C213">
            <v>93</v>
          </cell>
          <cell r="E213" t="str">
            <v>Гор.водоснабжение</v>
          </cell>
          <cell r="F213">
            <v>216.54</v>
          </cell>
          <cell r="G213">
            <v>72.180000000000007</v>
          </cell>
        </row>
        <row r="214">
          <cell r="A214" t="str">
            <v>ЛЕНИНА95</v>
          </cell>
          <cell r="B214" t="str">
            <v>ЛЕНИНА</v>
          </cell>
          <cell r="C214">
            <v>95</v>
          </cell>
          <cell r="E214" t="str">
            <v>Гор.водоснабжение</v>
          </cell>
          <cell r="F214">
            <v>228.57</v>
          </cell>
          <cell r="G214">
            <v>76.19</v>
          </cell>
        </row>
        <row r="215">
          <cell r="A215" t="str">
            <v>ЛЕНИНА96</v>
          </cell>
          <cell r="B215" t="str">
            <v>ЛЕНИНА</v>
          </cell>
          <cell r="C215">
            <v>96</v>
          </cell>
          <cell r="E215" t="str">
            <v>Гор.водоснабжение</v>
          </cell>
          <cell r="F215">
            <v>980.44500000000005</v>
          </cell>
          <cell r="G215">
            <v>326.815</v>
          </cell>
        </row>
        <row r="216">
          <cell r="A216" t="str">
            <v>ЛЕНИНА97</v>
          </cell>
          <cell r="B216" t="str">
            <v>ЛЕНИНА</v>
          </cell>
          <cell r="C216">
            <v>97</v>
          </cell>
          <cell r="E216" t="str">
            <v>Гор.водоснабжение</v>
          </cell>
          <cell r="F216">
            <v>228.57</v>
          </cell>
          <cell r="G216">
            <v>76.19</v>
          </cell>
        </row>
        <row r="217">
          <cell r="A217" t="str">
            <v>ЛЕНИНА100</v>
          </cell>
          <cell r="B217" t="str">
            <v>ЛЕНИНА</v>
          </cell>
          <cell r="C217">
            <v>100</v>
          </cell>
          <cell r="E217" t="str">
            <v>Гор.водоснабжение</v>
          </cell>
          <cell r="F217">
            <v>96.24</v>
          </cell>
          <cell r="G217">
            <v>32.08</v>
          </cell>
        </row>
        <row r="218">
          <cell r="A218" t="str">
            <v>ЛЕНИНА101</v>
          </cell>
          <cell r="B218" t="str">
            <v>ЛЕНИНА</v>
          </cell>
          <cell r="C218">
            <v>101</v>
          </cell>
          <cell r="E218" t="str">
            <v>Гор.водоснабжение</v>
          </cell>
          <cell r="F218">
            <v>998.49</v>
          </cell>
          <cell r="G218">
            <v>332.83</v>
          </cell>
        </row>
        <row r="219">
          <cell r="A219" t="str">
            <v>ЛЕНИНА102</v>
          </cell>
          <cell r="B219" t="str">
            <v>ЛЕНИНА</v>
          </cell>
          <cell r="C219">
            <v>102</v>
          </cell>
          <cell r="E219" t="str">
            <v>Гор.водоснабжение</v>
          </cell>
          <cell r="F219">
            <v>409.02</v>
          </cell>
          <cell r="G219">
            <v>136.34</v>
          </cell>
        </row>
        <row r="220">
          <cell r="A220" t="str">
            <v>ЛЕНИНА104</v>
          </cell>
          <cell r="B220" t="str">
            <v>ЛЕНИНА</v>
          </cell>
          <cell r="C220">
            <v>104</v>
          </cell>
          <cell r="E220" t="str">
            <v>Гор.водоснабжение</v>
          </cell>
          <cell r="F220">
            <v>264.66000000000003</v>
          </cell>
          <cell r="G220">
            <v>88.22</v>
          </cell>
        </row>
        <row r="221">
          <cell r="A221" t="str">
            <v>ЛЕНИНА105</v>
          </cell>
          <cell r="B221" t="str">
            <v>ЛЕНИНА</v>
          </cell>
          <cell r="C221">
            <v>105</v>
          </cell>
          <cell r="E221" t="str">
            <v>Гор.водоснабжение</v>
          </cell>
          <cell r="F221">
            <v>463.15499999999997</v>
          </cell>
          <cell r="G221">
            <v>154.38499999999999</v>
          </cell>
        </row>
        <row r="222">
          <cell r="A222" t="str">
            <v>ЛЕНИНА106</v>
          </cell>
          <cell r="B222" t="str">
            <v>ЛЕНИНА</v>
          </cell>
          <cell r="C222">
            <v>106</v>
          </cell>
          <cell r="E222" t="str">
            <v>Гор.водоснабжение</v>
          </cell>
          <cell r="F222">
            <v>342.85500000000002</v>
          </cell>
          <cell r="G222">
            <v>114.285</v>
          </cell>
        </row>
        <row r="223">
          <cell r="A223" t="str">
            <v>ЛЕНИНА107</v>
          </cell>
          <cell r="B223" t="str">
            <v>ЛЕНИНА</v>
          </cell>
          <cell r="C223">
            <v>107</v>
          </cell>
          <cell r="E223" t="str">
            <v>Гор.водоснабжение</v>
          </cell>
          <cell r="F223">
            <v>354.88499999999999</v>
          </cell>
          <cell r="G223">
            <v>118.295</v>
          </cell>
        </row>
        <row r="224">
          <cell r="A224" t="str">
            <v>ЛЕНИНА108А</v>
          </cell>
          <cell r="B224" t="str">
            <v>ЛЕНИНА</v>
          </cell>
          <cell r="C224">
            <v>108</v>
          </cell>
          <cell r="D224" t="str">
            <v>А</v>
          </cell>
          <cell r="E224" t="str">
            <v>Гор.водоснабжение</v>
          </cell>
          <cell r="F224">
            <v>246.61500000000001</v>
          </cell>
          <cell r="G224">
            <v>82.204999999999998</v>
          </cell>
        </row>
        <row r="225">
          <cell r="A225" t="str">
            <v>ЛЕНИНА108</v>
          </cell>
          <cell r="B225" t="str">
            <v>ЛЕНИНА</v>
          </cell>
          <cell r="C225">
            <v>108</v>
          </cell>
          <cell r="E225" t="str">
            <v>Гор.водоснабжение</v>
          </cell>
          <cell r="F225">
            <v>306.76499999999999</v>
          </cell>
          <cell r="G225">
            <v>102.255</v>
          </cell>
        </row>
        <row r="226">
          <cell r="A226" t="str">
            <v>ЛЕНИНА109</v>
          </cell>
          <cell r="B226" t="str">
            <v>ЛЕНИНА</v>
          </cell>
          <cell r="C226">
            <v>109</v>
          </cell>
          <cell r="E226" t="str">
            <v>Гор.водоснабжение</v>
          </cell>
          <cell r="F226">
            <v>500.02113000000003</v>
          </cell>
          <cell r="G226">
            <v>166.67371</v>
          </cell>
        </row>
        <row r="227">
          <cell r="A227" t="str">
            <v>ЛЕНИНА111</v>
          </cell>
          <cell r="B227" t="str">
            <v>ЛЕНИНА</v>
          </cell>
          <cell r="C227">
            <v>111</v>
          </cell>
          <cell r="E227" t="str">
            <v>Гор.водоснабжение</v>
          </cell>
          <cell r="F227">
            <v>336.84</v>
          </cell>
          <cell r="G227">
            <v>112.28</v>
          </cell>
        </row>
        <row r="228">
          <cell r="A228" t="str">
            <v>ЛЕНИНА112</v>
          </cell>
          <cell r="B228" t="str">
            <v>ЛЕНИНА</v>
          </cell>
          <cell r="C228">
            <v>112</v>
          </cell>
          <cell r="E228" t="str">
            <v>Гор.водоснабжение</v>
          </cell>
          <cell r="F228">
            <v>1154.8800000000001</v>
          </cell>
          <cell r="G228">
            <v>384.96</v>
          </cell>
        </row>
        <row r="229">
          <cell r="A229" t="str">
            <v>ЛЕНИНА114</v>
          </cell>
          <cell r="B229" t="str">
            <v>ЛЕНИНА</v>
          </cell>
          <cell r="C229">
            <v>114</v>
          </cell>
          <cell r="E229" t="str">
            <v>Гор.водоснабжение</v>
          </cell>
          <cell r="F229">
            <v>421.05</v>
          </cell>
          <cell r="G229">
            <v>140.35</v>
          </cell>
        </row>
        <row r="230">
          <cell r="A230" t="str">
            <v>ЛЕНИНА116</v>
          </cell>
          <cell r="B230" t="str">
            <v>ЛЕНИНА</v>
          </cell>
          <cell r="C230">
            <v>116</v>
          </cell>
          <cell r="E230" t="str">
            <v>Гор.водоснабжение</v>
          </cell>
          <cell r="F230">
            <v>685.71</v>
          </cell>
          <cell r="G230">
            <v>228.57</v>
          </cell>
        </row>
        <row r="231">
          <cell r="A231" t="str">
            <v>ЛЕНИНА118</v>
          </cell>
          <cell r="B231" t="str">
            <v>ЛЕНИНА</v>
          </cell>
          <cell r="C231">
            <v>118</v>
          </cell>
          <cell r="E231" t="str">
            <v>Гор.водоснабжение</v>
          </cell>
          <cell r="F231">
            <v>144.36000000000001</v>
          </cell>
          <cell r="G231">
            <v>48.12</v>
          </cell>
        </row>
        <row r="232">
          <cell r="A232" t="str">
            <v>ЛЕНИНА120</v>
          </cell>
          <cell r="B232" t="str">
            <v>ЛЕНИНА</v>
          </cell>
          <cell r="C232">
            <v>120</v>
          </cell>
          <cell r="E232" t="str">
            <v>Гор.водоснабжение</v>
          </cell>
          <cell r="F232">
            <v>132.33000000000001</v>
          </cell>
          <cell r="G232">
            <v>44.11</v>
          </cell>
        </row>
        <row r="233">
          <cell r="A233" t="str">
            <v>ЛЕНИНА122</v>
          </cell>
          <cell r="B233" t="str">
            <v>ЛЕНИНА</v>
          </cell>
          <cell r="C233">
            <v>122</v>
          </cell>
          <cell r="E233" t="str">
            <v>Гор.водоснабжение</v>
          </cell>
          <cell r="F233">
            <v>162.405</v>
          </cell>
          <cell r="G233">
            <v>54.134999999999998</v>
          </cell>
        </row>
        <row r="234">
          <cell r="A234" t="str">
            <v>ЛЕНИНА124</v>
          </cell>
          <cell r="B234" t="str">
            <v>ЛЕНИНА</v>
          </cell>
          <cell r="C234">
            <v>124</v>
          </cell>
          <cell r="E234" t="str">
            <v>Гор.водоснабжение</v>
          </cell>
          <cell r="F234">
            <v>457.14</v>
          </cell>
          <cell r="G234">
            <v>152.38</v>
          </cell>
        </row>
        <row r="235">
          <cell r="A235" t="str">
            <v>ЛЕНИНА134</v>
          </cell>
          <cell r="B235" t="str">
            <v>ЛЕНИНА</v>
          </cell>
          <cell r="C235">
            <v>134</v>
          </cell>
          <cell r="E235" t="str">
            <v>Гор.водоснабжение</v>
          </cell>
          <cell r="F235">
            <v>0</v>
          </cell>
          <cell r="G235">
            <v>0</v>
          </cell>
        </row>
        <row r="236">
          <cell r="A236" t="str">
            <v>М.СИБИРЯКА33А</v>
          </cell>
          <cell r="B236" t="str">
            <v>М.СИБИРЯКА</v>
          </cell>
          <cell r="C236">
            <v>33</v>
          </cell>
          <cell r="D236" t="str">
            <v>А</v>
          </cell>
          <cell r="E236" t="str">
            <v>Гор.водоснабжение</v>
          </cell>
          <cell r="F236">
            <v>84.21</v>
          </cell>
          <cell r="G236">
            <v>28.07</v>
          </cell>
        </row>
        <row r="237">
          <cell r="A237" t="str">
            <v>М.СИБИРЯКА39</v>
          </cell>
          <cell r="B237" t="str">
            <v>М.СИБИРЯКА</v>
          </cell>
          <cell r="C237">
            <v>39</v>
          </cell>
          <cell r="E237" t="str">
            <v>Гор.водоснабжение</v>
          </cell>
          <cell r="F237">
            <v>138.345</v>
          </cell>
          <cell r="G237">
            <v>46.115000000000002</v>
          </cell>
        </row>
        <row r="238">
          <cell r="A238" t="str">
            <v>М.СИБИРЯКА41</v>
          </cell>
          <cell r="B238" t="str">
            <v>М.СИБИРЯКА</v>
          </cell>
          <cell r="C238">
            <v>41</v>
          </cell>
          <cell r="E238" t="str">
            <v>Гор.водоснабжение</v>
          </cell>
          <cell r="F238">
            <v>162.405</v>
          </cell>
          <cell r="G238">
            <v>54.134999999999998</v>
          </cell>
        </row>
        <row r="239">
          <cell r="A239" t="str">
            <v>М.СИБИРЯКА43</v>
          </cell>
          <cell r="B239" t="str">
            <v>М.СИБИРЯКА</v>
          </cell>
          <cell r="C239">
            <v>43</v>
          </cell>
          <cell r="E239" t="str">
            <v>Гор.водоснабжение</v>
          </cell>
          <cell r="F239">
            <v>96.24</v>
          </cell>
          <cell r="G239">
            <v>32.08</v>
          </cell>
        </row>
        <row r="240">
          <cell r="A240" t="str">
            <v>М.СИБИРЯКА45</v>
          </cell>
          <cell r="B240" t="str">
            <v>М.СИБИРЯКА</v>
          </cell>
          <cell r="C240">
            <v>45</v>
          </cell>
          <cell r="E240" t="str">
            <v>Гор.водоснабжение</v>
          </cell>
          <cell r="F240">
            <v>90.224999999999994</v>
          </cell>
          <cell r="G240">
            <v>30.074999999999999</v>
          </cell>
        </row>
        <row r="241">
          <cell r="A241" t="str">
            <v>М.СИБИРЯКА51</v>
          </cell>
          <cell r="B241" t="str">
            <v>М.СИБИРЯКА</v>
          </cell>
          <cell r="C241">
            <v>51</v>
          </cell>
          <cell r="E241" t="str">
            <v>Гор.водоснабжение</v>
          </cell>
          <cell r="F241">
            <v>216.54</v>
          </cell>
          <cell r="G241">
            <v>72.180000000000007</v>
          </cell>
        </row>
        <row r="242">
          <cell r="A242" t="str">
            <v>М.СИБИРЯКА53</v>
          </cell>
          <cell r="B242" t="str">
            <v>М.СИБИРЯКА</v>
          </cell>
          <cell r="C242">
            <v>53</v>
          </cell>
          <cell r="E242" t="str">
            <v>Гор.водоснабжение</v>
          </cell>
          <cell r="F242">
            <v>228.57</v>
          </cell>
          <cell r="G242">
            <v>76.19</v>
          </cell>
        </row>
        <row r="243">
          <cell r="A243" t="str">
            <v>М.СИБИРЯКА55</v>
          </cell>
          <cell r="B243" t="str">
            <v>М.СИБИРЯКА</v>
          </cell>
          <cell r="C243">
            <v>55</v>
          </cell>
          <cell r="E243" t="str">
            <v>Гор.водоснабжение</v>
          </cell>
          <cell r="F243">
            <v>287.94387</v>
          </cell>
          <cell r="G243">
            <v>95.981290000000001</v>
          </cell>
        </row>
        <row r="244">
          <cell r="A244" t="str">
            <v>М.СИБИРЯКА59</v>
          </cell>
          <cell r="B244" t="str">
            <v>М.СИБИРЯКА</v>
          </cell>
          <cell r="C244">
            <v>59</v>
          </cell>
          <cell r="E244" t="str">
            <v>Гор.водоснабжение</v>
          </cell>
          <cell r="F244">
            <v>529.32000000000005</v>
          </cell>
          <cell r="G244">
            <v>176.44</v>
          </cell>
        </row>
        <row r="245">
          <cell r="A245" t="str">
            <v>М.СИБИРЯКА61</v>
          </cell>
          <cell r="B245" t="str">
            <v>М.СИБИРЯКА</v>
          </cell>
          <cell r="C245">
            <v>61</v>
          </cell>
          <cell r="E245" t="str">
            <v>Гор.водоснабжение</v>
          </cell>
          <cell r="F245">
            <v>306.76499999999999</v>
          </cell>
          <cell r="G245">
            <v>102.255</v>
          </cell>
        </row>
        <row r="246">
          <cell r="A246" t="str">
            <v>МАЛЬСКОГО БУЛ.3</v>
          </cell>
          <cell r="B246" t="str">
            <v>МАЛЬСКОГО БУЛ.</v>
          </cell>
          <cell r="C246">
            <v>3</v>
          </cell>
          <cell r="E246" t="str">
            <v>Гор.водоснабжение</v>
          </cell>
          <cell r="F246">
            <v>216.54</v>
          </cell>
          <cell r="G246">
            <v>72.180000000000007</v>
          </cell>
        </row>
        <row r="247">
          <cell r="A247" t="str">
            <v>МАЛЬСКОГО БУЛ.5</v>
          </cell>
          <cell r="B247" t="str">
            <v>МАЛЬСКОГО БУЛ.</v>
          </cell>
          <cell r="C247">
            <v>5</v>
          </cell>
          <cell r="E247" t="str">
            <v>Гор.водоснабжение</v>
          </cell>
          <cell r="F247">
            <v>96.24</v>
          </cell>
          <cell r="G247">
            <v>32.08</v>
          </cell>
        </row>
        <row r="248">
          <cell r="A248" t="str">
            <v>МАЛЬСКОГО БУЛ.7</v>
          </cell>
          <cell r="B248" t="str">
            <v>МАЛЬСКОГО БУЛ.</v>
          </cell>
          <cell r="C248">
            <v>7</v>
          </cell>
          <cell r="E248" t="str">
            <v>Гор.водоснабжение</v>
          </cell>
          <cell r="F248">
            <v>354.88499999999999</v>
          </cell>
          <cell r="G248">
            <v>118.295</v>
          </cell>
        </row>
        <row r="249">
          <cell r="A249" t="str">
            <v>МАЛЬСКОГО БУЛ.9</v>
          </cell>
          <cell r="B249" t="str">
            <v>МАЛЬСКОГО БУЛ.</v>
          </cell>
          <cell r="C249">
            <v>9</v>
          </cell>
          <cell r="E249" t="str">
            <v>Гор.водоснабжение</v>
          </cell>
          <cell r="F249">
            <v>354.88499999999999</v>
          </cell>
          <cell r="G249">
            <v>118.295</v>
          </cell>
        </row>
        <row r="250">
          <cell r="A250" t="str">
            <v>МЕЛЬНИЧНАЯ110</v>
          </cell>
          <cell r="B250" t="str">
            <v>МЕЛЬНИЧНАЯ</v>
          </cell>
          <cell r="C250">
            <v>1</v>
          </cell>
          <cell r="D250">
            <v>10</v>
          </cell>
          <cell r="E250" t="str">
            <v>Гор.водоснабжение</v>
          </cell>
          <cell r="F250">
            <v>24.06</v>
          </cell>
          <cell r="G250">
            <v>8.02</v>
          </cell>
        </row>
        <row r="251">
          <cell r="A251" t="str">
            <v>МИРА1</v>
          </cell>
          <cell r="B251" t="str">
            <v>МИРА</v>
          </cell>
          <cell r="C251">
            <v>1</v>
          </cell>
          <cell r="E251" t="str">
            <v>Гор.водоснабжение</v>
          </cell>
          <cell r="F251">
            <v>667.66499999999996</v>
          </cell>
          <cell r="G251">
            <v>222.55500000000001</v>
          </cell>
        </row>
        <row r="252">
          <cell r="A252" t="str">
            <v>МИРА2А</v>
          </cell>
          <cell r="B252" t="str">
            <v>МИРА</v>
          </cell>
          <cell r="C252">
            <v>2</v>
          </cell>
          <cell r="D252" t="str">
            <v>А</v>
          </cell>
          <cell r="E252" t="str">
            <v>Гор.водоснабжение</v>
          </cell>
          <cell r="F252">
            <v>547.36500000000001</v>
          </cell>
          <cell r="G252">
            <v>182.45500000000001</v>
          </cell>
        </row>
        <row r="253">
          <cell r="A253" t="str">
            <v>МИРА2Б</v>
          </cell>
          <cell r="B253" t="str">
            <v>МИРА</v>
          </cell>
          <cell r="C253">
            <v>2</v>
          </cell>
          <cell r="D253" t="str">
            <v>Б</v>
          </cell>
          <cell r="E253" t="str">
            <v>Гор.водоснабжение</v>
          </cell>
          <cell r="F253">
            <v>234.58500000000001</v>
          </cell>
          <cell r="G253">
            <v>78.194999999999993</v>
          </cell>
        </row>
        <row r="254">
          <cell r="A254" t="str">
            <v>МИРА2Г</v>
          </cell>
          <cell r="B254" t="str">
            <v>МИРА</v>
          </cell>
          <cell r="C254">
            <v>2</v>
          </cell>
          <cell r="D254" t="str">
            <v>Г</v>
          </cell>
          <cell r="E254" t="str">
            <v>Гор.водоснабжение</v>
          </cell>
          <cell r="F254">
            <v>114.285</v>
          </cell>
          <cell r="G254">
            <v>38.094999999999999</v>
          </cell>
        </row>
        <row r="255">
          <cell r="A255" t="str">
            <v>МИРА2</v>
          </cell>
          <cell r="B255" t="str">
            <v>МИРА</v>
          </cell>
          <cell r="C255">
            <v>2</v>
          </cell>
          <cell r="E255" t="str">
            <v>Гор.водоснабжение</v>
          </cell>
          <cell r="F255">
            <v>366.91500000000002</v>
          </cell>
          <cell r="G255">
            <v>122.30500000000001</v>
          </cell>
        </row>
        <row r="256">
          <cell r="A256" t="str">
            <v>МИРА3</v>
          </cell>
          <cell r="B256" t="str">
            <v>МИРА</v>
          </cell>
          <cell r="C256">
            <v>3</v>
          </cell>
          <cell r="E256" t="str">
            <v>Гор.водоснабжение</v>
          </cell>
          <cell r="F256">
            <v>559.39499999999998</v>
          </cell>
          <cell r="G256">
            <v>186.465</v>
          </cell>
        </row>
        <row r="257">
          <cell r="A257" t="str">
            <v>МИРА4А</v>
          </cell>
          <cell r="B257" t="str">
            <v>МИРА</v>
          </cell>
          <cell r="C257">
            <v>4</v>
          </cell>
          <cell r="D257" t="str">
            <v>А</v>
          </cell>
          <cell r="E257" t="str">
            <v>Гор.водоснабжение</v>
          </cell>
          <cell r="F257">
            <v>36.090000000000003</v>
          </cell>
          <cell r="G257">
            <v>12.03</v>
          </cell>
        </row>
        <row r="258">
          <cell r="A258" t="str">
            <v>МИРА4</v>
          </cell>
          <cell r="B258" t="str">
            <v>МИРА</v>
          </cell>
          <cell r="C258">
            <v>4</v>
          </cell>
          <cell r="E258" t="str">
            <v>Гор.водоснабжение</v>
          </cell>
          <cell r="F258">
            <v>126.315</v>
          </cell>
          <cell r="G258">
            <v>42.104999999999997</v>
          </cell>
        </row>
        <row r="259">
          <cell r="A259" t="str">
            <v>МИРА8</v>
          </cell>
          <cell r="B259" t="str">
            <v>МИРА</v>
          </cell>
          <cell r="C259">
            <v>8</v>
          </cell>
          <cell r="E259" t="str">
            <v>Гор.водоснабжение</v>
          </cell>
          <cell r="F259">
            <v>1071.2520999999999</v>
          </cell>
          <cell r="G259">
            <v>353.07403299999999</v>
          </cell>
        </row>
        <row r="260">
          <cell r="A260" t="str">
            <v>МИРА9</v>
          </cell>
          <cell r="B260" t="str">
            <v>МИРА</v>
          </cell>
          <cell r="C260">
            <v>9</v>
          </cell>
          <cell r="E260" t="str">
            <v>Гор.водоснабжение</v>
          </cell>
          <cell r="F260">
            <v>439.09500000000003</v>
          </cell>
          <cell r="G260">
            <v>146.36500000000001</v>
          </cell>
        </row>
        <row r="261">
          <cell r="A261" t="str">
            <v>МИРА10</v>
          </cell>
          <cell r="B261" t="str">
            <v>МИРА</v>
          </cell>
          <cell r="C261">
            <v>10</v>
          </cell>
          <cell r="E261" t="str">
            <v>Гор.водоснабжение</v>
          </cell>
          <cell r="F261">
            <v>192.48</v>
          </cell>
          <cell r="G261">
            <v>64.16</v>
          </cell>
        </row>
        <row r="262">
          <cell r="A262" t="str">
            <v>МИРА11</v>
          </cell>
          <cell r="B262" t="str">
            <v>МИРА</v>
          </cell>
          <cell r="C262">
            <v>11</v>
          </cell>
          <cell r="E262" t="str">
            <v>Гор.водоснабжение</v>
          </cell>
          <cell r="F262">
            <v>336.84</v>
          </cell>
          <cell r="G262">
            <v>112.28</v>
          </cell>
        </row>
        <row r="263">
          <cell r="A263" t="str">
            <v>МИРА13</v>
          </cell>
          <cell r="B263" t="str">
            <v>МИРА</v>
          </cell>
          <cell r="C263">
            <v>13</v>
          </cell>
          <cell r="E263" t="str">
            <v>Гор.водоснабжение</v>
          </cell>
          <cell r="F263">
            <v>372.93</v>
          </cell>
          <cell r="G263">
            <v>124.31</v>
          </cell>
        </row>
        <row r="264">
          <cell r="A264" t="str">
            <v>МИРА18</v>
          </cell>
          <cell r="B264" t="str">
            <v>МИРА</v>
          </cell>
          <cell r="C264">
            <v>18</v>
          </cell>
          <cell r="E264" t="str">
            <v>Гор.водоснабжение</v>
          </cell>
          <cell r="F264">
            <v>390.97500000000002</v>
          </cell>
          <cell r="G264">
            <v>130.32499999999999</v>
          </cell>
        </row>
        <row r="265">
          <cell r="A265" t="str">
            <v>МИРА22</v>
          </cell>
          <cell r="B265" t="str">
            <v>МИРА</v>
          </cell>
          <cell r="C265">
            <v>22</v>
          </cell>
          <cell r="E265" t="str">
            <v>Гор.водоснабжение</v>
          </cell>
          <cell r="F265">
            <v>890.22</v>
          </cell>
          <cell r="G265">
            <v>296.74</v>
          </cell>
        </row>
        <row r="266">
          <cell r="A266" t="str">
            <v>МИРА26</v>
          </cell>
          <cell r="B266" t="str">
            <v>МИРА</v>
          </cell>
          <cell r="C266">
            <v>26</v>
          </cell>
          <cell r="E266" t="str">
            <v>Гор.водоснабжение</v>
          </cell>
          <cell r="F266">
            <v>54.134999999999998</v>
          </cell>
          <cell r="G266">
            <v>18.045000000000002</v>
          </cell>
        </row>
        <row r="267">
          <cell r="A267" t="str">
            <v>МИРА32</v>
          </cell>
          <cell r="B267" t="str">
            <v>МИРА</v>
          </cell>
          <cell r="C267">
            <v>32</v>
          </cell>
          <cell r="E267" t="str">
            <v>Гор.водоснабжение</v>
          </cell>
          <cell r="F267">
            <v>1593.9749999999999</v>
          </cell>
          <cell r="G267">
            <v>531.32500000000005</v>
          </cell>
        </row>
        <row r="268">
          <cell r="A268" t="str">
            <v>МИРА34</v>
          </cell>
          <cell r="B268" t="str">
            <v>МИРА</v>
          </cell>
          <cell r="C268">
            <v>34</v>
          </cell>
          <cell r="E268" t="str">
            <v>Гор.водоснабжение</v>
          </cell>
          <cell r="F268">
            <v>132.33000000000001</v>
          </cell>
          <cell r="G268">
            <v>44.11</v>
          </cell>
        </row>
        <row r="269">
          <cell r="A269" t="str">
            <v>МИРА36</v>
          </cell>
          <cell r="B269" t="str">
            <v>МИРА</v>
          </cell>
          <cell r="C269">
            <v>36</v>
          </cell>
          <cell r="E269" t="str">
            <v>Гор.водоснабжение</v>
          </cell>
          <cell r="F269">
            <v>246.61500000000001</v>
          </cell>
          <cell r="G269">
            <v>82.204999999999998</v>
          </cell>
        </row>
        <row r="270">
          <cell r="A270" t="str">
            <v>МИРА38</v>
          </cell>
          <cell r="B270" t="str">
            <v>МИРА</v>
          </cell>
          <cell r="C270">
            <v>38</v>
          </cell>
          <cell r="E270" t="str">
            <v>Гор.водоснабжение</v>
          </cell>
          <cell r="F270">
            <v>126.315</v>
          </cell>
          <cell r="G270">
            <v>42.104999999999997</v>
          </cell>
        </row>
        <row r="271">
          <cell r="A271" t="str">
            <v>МИРА40</v>
          </cell>
          <cell r="B271" t="str">
            <v>МИРА</v>
          </cell>
          <cell r="C271">
            <v>40</v>
          </cell>
          <cell r="E271" t="str">
            <v>Гор.водоснабжение</v>
          </cell>
          <cell r="F271">
            <v>132.33000000000001</v>
          </cell>
          <cell r="G271">
            <v>44.11</v>
          </cell>
        </row>
        <row r="272">
          <cell r="A272" t="str">
            <v>МИРА42</v>
          </cell>
          <cell r="B272" t="str">
            <v>МИРА</v>
          </cell>
          <cell r="C272">
            <v>42</v>
          </cell>
          <cell r="E272" t="str">
            <v>Гор.водоснабжение</v>
          </cell>
          <cell r="F272">
            <v>168.42</v>
          </cell>
          <cell r="G272">
            <v>56.14</v>
          </cell>
        </row>
        <row r="273">
          <cell r="A273" t="str">
            <v>МИРА44</v>
          </cell>
          <cell r="B273" t="str">
            <v>МИРА</v>
          </cell>
          <cell r="C273">
            <v>44</v>
          </cell>
          <cell r="E273" t="str">
            <v>Гор.водоснабжение</v>
          </cell>
          <cell r="F273">
            <v>282.70499999999998</v>
          </cell>
          <cell r="G273">
            <v>94.234999999999999</v>
          </cell>
        </row>
        <row r="274">
          <cell r="A274" t="str">
            <v>МИРА46</v>
          </cell>
          <cell r="B274" t="str">
            <v>МИРА</v>
          </cell>
          <cell r="C274">
            <v>46</v>
          </cell>
          <cell r="E274" t="str">
            <v>Гор.водоснабжение</v>
          </cell>
          <cell r="F274">
            <v>433.08</v>
          </cell>
          <cell r="G274">
            <v>144.36000000000001</v>
          </cell>
        </row>
        <row r="275">
          <cell r="A275" t="str">
            <v>МИРА48</v>
          </cell>
          <cell r="B275" t="str">
            <v>МИРА</v>
          </cell>
          <cell r="C275">
            <v>48</v>
          </cell>
          <cell r="E275" t="str">
            <v>Гор.водоснабжение</v>
          </cell>
          <cell r="F275">
            <v>138.345</v>
          </cell>
          <cell r="G275">
            <v>46.115000000000002</v>
          </cell>
        </row>
        <row r="276">
          <cell r="A276" t="str">
            <v>ОРДЖОНИКИДЗЕ3А</v>
          </cell>
          <cell r="B276" t="str">
            <v>ОРДЖОНИКИДЗЕ</v>
          </cell>
          <cell r="C276">
            <v>3</v>
          </cell>
          <cell r="D276" t="str">
            <v>А</v>
          </cell>
          <cell r="E276" t="str">
            <v>Гор.водоснабжение</v>
          </cell>
          <cell r="F276">
            <v>162.405</v>
          </cell>
          <cell r="G276">
            <v>54.134999999999998</v>
          </cell>
        </row>
        <row r="277">
          <cell r="A277" t="str">
            <v>ОРДЖОНИКИДЗЕ3</v>
          </cell>
          <cell r="B277" t="str">
            <v>ОРДЖОНИКИДЗЕ</v>
          </cell>
          <cell r="C277">
            <v>3</v>
          </cell>
          <cell r="E277" t="str">
            <v>Гор.водоснабжение</v>
          </cell>
          <cell r="F277">
            <v>18.045000000000002</v>
          </cell>
          <cell r="G277">
            <v>6.0149999999999997</v>
          </cell>
        </row>
        <row r="278">
          <cell r="A278" t="str">
            <v>ОРДЖОНИКИДЗЕ5</v>
          </cell>
          <cell r="B278" t="str">
            <v>ОРДЖОНИКИДЗЕ</v>
          </cell>
          <cell r="C278">
            <v>5</v>
          </cell>
          <cell r="E278" t="str">
            <v>Гор.водоснабжение</v>
          </cell>
          <cell r="F278">
            <v>36.090000000000003</v>
          </cell>
          <cell r="G278">
            <v>12.03</v>
          </cell>
        </row>
        <row r="279">
          <cell r="A279" t="str">
            <v>ОРДЖОНИКИДЗЕ7</v>
          </cell>
          <cell r="B279" t="str">
            <v>ОРДЖОНИКИДЗЕ</v>
          </cell>
          <cell r="C279">
            <v>7</v>
          </cell>
          <cell r="E279" t="str">
            <v>Гор.водоснабжение</v>
          </cell>
          <cell r="F279">
            <v>20.0901</v>
          </cell>
          <cell r="G279">
            <v>6.6966999999999999</v>
          </cell>
        </row>
        <row r="280">
          <cell r="A280" t="str">
            <v>ОРДЖОНИКИДЗЕ9</v>
          </cell>
          <cell r="B280" t="str">
            <v>ОРДЖОНИКИДЗЕ</v>
          </cell>
          <cell r="C280">
            <v>9</v>
          </cell>
          <cell r="E280" t="str">
            <v>Гор.водоснабжение</v>
          </cell>
          <cell r="F280">
            <v>78.194999999999993</v>
          </cell>
          <cell r="G280">
            <v>26.065000000000001</v>
          </cell>
        </row>
        <row r="281">
          <cell r="A281" t="str">
            <v>ОРДЖОНИКИДЗЕ13</v>
          </cell>
          <cell r="B281" t="str">
            <v>ОРДЖОНИКИДЗЕ</v>
          </cell>
          <cell r="C281">
            <v>13</v>
          </cell>
          <cell r="E281" t="str">
            <v>Гор.водоснабжение</v>
          </cell>
          <cell r="F281">
            <v>96.24</v>
          </cell>
          <cell r="G281">
            <v>32.08</v>
          </cell>
        </row>
        <row r="282">
          <cell r="A282" t="str">
            <v>ОРДЖОНИКИДЗЕ14</v>
          </cell>
          <cell r="B282" t="str">
            <v>ОРДЖОНИКИДЗЕ</v>
          </cell>
          <cell r="C282">
            <v>14</v>
          </cell>
          <cell r="E282" t="str">
            <v>Гор.водоснабжение</v>
          </cell>
          <cell r="F282">
            <v>32.414999999999999</v>
          </cell>
          <cell r="G282">
            <v>10.805</v>
          </cell>
        </row>
        <row r="283">
          <cell r="A283" t="str">
            <v>ОРДЖОНИКИДЗЕ15</v>
          </cell>
          <cell r="B283" t="str">
            <v>ОРДЖОНИКИДЗЕ</v>
          </cell>
          <cell r="C283">
            <v>15</v>
          </cell>
          <cell r="E283" t="str">
            <v>Гор.водоснабжение</v>
          </cell>
          <cell r="F283">
            <v>94.234999999999999</v>
          </cell>
          <cell r="G283">
            <v>30.074999999999999</v>
          </cell>
        </row>
        <row r="284">
          <cell r="A284" t="str">
            <v>ОРДЖОНИКИДЗЕ16</v>
          </cell>
          <cell r="B284" t="str">
            <v>ОРДЖОНИКИДЗЕ</v>
          </cell>
          <cell r="C284">
            <v>16</v>
          </cell>
          <cell r="E284" t="str">
            <v>Гор.водоснабжение</v>
          </cell>
          <cell r="F284">
            <v>54.134999999999998</v>
          </cell>
          <cell r="G284">
            <v>18.045000000000002</v>
          </cell>
        </row>
        <row r="285">
          <cell r="A285" t="str">
            <v>ОРДЖОНИКИДЗЕ18</v>
          </cell>
          <cell r="B285" t="str">
            <v>ОРДЖОНИКИДЗЕ</v>
          </cell>
          <cell r="C285">
            <v>18</v>
          </cell>
          <cell r="E285" t="str">
            <v>Гор.водоснабжение</v>
          </cell>
          <cell r="F285">
            <v>66.165000000000006</v>
          </cell>
          <cell r="G285">
            <v>22.055</v>
          </cell>
        </row>
        <row r="286">
          <cell r="A286" t="str">
            <v>ОРДЖОНИКИДЗЕ24</v>
          </cell>
          <cell r="B286" t="str">
            <v>ОРДЖОНИКИДЗЕ</v>
          </cell>
          <cell r="C286">
            <v>24</v>
          </cell>
          <cell r="E286" t="str">
            <v>Гор.водоснабжение</v>
          </cell>
          <cell r="F286">
            <v>18.045000000000002</v>
          </cell>
          <cell r="G286">
            <v>6.0149999999999997</v>
          </cell>
        </row>
        <row r="287">
          <cell r="A287" t="str">
            <v>ОРДЖОНИКИДЗЕ26</v>
          </cell>
          <cell r="B287" t="str">
            <v>ОРДЖОНИКИДЗЕ</v>
          </cell>
          <cell r="C287">
            <v>26</v>
          </cell>
          <cell r="E287" t="str">
            <v>Гор.водоснабжение</v>
          </cell>
          <cell r="F287">
            <v>120.29999999999998</v>
          </cell>
          <cell r="G287">
            <v>40.1</v>
          </cell>
        </row>
        <row r="288">
          <cell r="A288" t="str">
            <v>ОРДЖОНИКИДЗЕ27</v>
          </cell>
          <cell r="B288" t="str">
            <v>ОРДЖОНИКИДЗЕ</v>
          </cell>
          <cell r="C288">
            <v>27</v>
          </cell>
          <cell r="E288" t="str">
            <v>Гор.водоснабжение</v>
          </cell>
          <cell r="F288">
            <v>90.224999999999994</v>
          </cell>
          <cell r="G288">
            <v>22.055</v>
          </cell>
        </row>
        <row r="289">
          <cell r="A289" t="str">
            <v>ОРДЖОНИКИДЗЕ30</v>
          </cell>
          <cell r="B289" t="str">
            <v>ОРДЖОНИКИДЗЕ</v>
          </cell>
          <cell r="C289">
            <v>30</v>
          </cell>
          <cell r="E289" t="str">
            <v>Гор.водоснабжение</v>
          </cell>
          <cell r="F289">
            <v>45.112499999999997</v>
          </cell>
          <cell r="G289">
            <v>15.0375</v>
          </cell>
        </row>
        <row r="290">
          <cell r="A290" t="str">
            <v>ОРДЖОНИКИДЗЕ32</v>
          </cell>
          <cell r="B290" t="str">
            <v>ОРДЖОНИКИДЗЕ</v>
          </cell>
          <cell r="C290">
            <v>32</v>
          </cell>
          <cell r="E290" t="str">
            <v>Гор.водоснабжение</v>
          </cell>
          <cell r="F290">
            <v>78.194999999999993</v>
          </cell>
          <cell r="G290">
            <v>26.065000000000001</v>
          </cell>
        </row>
        <row r="291">
          <cell r="A291" t="str">
            <v>ПОБЕДЫ2А</v>
          </cell>
          <cell r="B291" t="str">
            <v>ПОБЕДЫ</v>
          </cell>
          <cell r="C291">
            <v>2</v>
          </cell>
          <cell r="D291" t="str">
            <v>А</v>
          </cell>
          <cell r="E291" t="str">
            <v>Гор.водоснабжение</v>
          </cell>
          <cell r="F291">
            <v>192.48</v>
          </cell>
          <cell r="G291">
            <v>64.16</v>
          </cell>
        </row>
        <row r="292">
          <cell r="A292" t="str">
            <v>ПОБЕДЫ18</v>
          </cell>
          <cell r="B292" t="str">
            <v>ПОБЕДЫ</v>
          </cell>
          <cell r="C292">
            <v>18</v>
          </cell>
          <cell r="E292" t="str">
            <v>Гор.водоснабжение</v>
          </cell>
          <cell r="F292">
            <v>144.36000000000001</v>
          </cell>
          <cell r="G292">
            <v>48.12</v>
          </cell>
        </row>
        <row r="293">
          <cell r="A293" t="str">
            <v>ПОБЕДЫ20</v>
          </cell>
          <cell r="B293" t="str">
            <v>ПОБЕДЫ</v>
          </cell>
          <cell r="C293">
            <v>20</v>
          </cell>
          <cell r="E293" t="str">
            <v>Гор.водоснабжение</v>
          </cell>
          <cell r="F293">
            <v>156.38999999999999</v>
          </cell>
          <cell r="G293">
            <v>52.13</v>
          </cell>
        </row>
        <row r="294">
          <cell r="A294" t="str">
            <v>ПОБЕДЫ22</v>
          </cell>
          <cell r="B294" t="str">
            <v>ПОБЕДЫ</v>
          </cell>
          <cell r="C294">
            <v>22</v>
          </cell>
          <cell r="E294" t="str">
            <v>Гор.водоснабжение</v>
          </cell>
          <cell r="F294">
            <v>102.255</v>
          </cell>
          <cell r="G294">
            <v>34.085000000000001</v>
          </cell>
        </row>
        <row r="295">
          <cell r="A295" t="str">
            <v>ПОБЕДЫ26</v>
          </cell>
          <cell r="B295" t="str">
            <v>ПОБЕДЫ</v>
          </cell>
          <cell r="C295">
            <v>26</v>
          </cell>
          <cell r="E295" t="str">
            <v>Гор.водоснабжение</v>
          </cell>
          <cell r="F295">
            <v>120.3</v>
          </cell>
          <cell r="G295">
            <v>40.1</v>
          </cell>
        </row>
        <row r="296">
          <cell r="A296" t="str">
            <v>ПОБЕДЫ30</v>
          </cell>
          <cell r="B296" t="str">
            <v>ПОБЕДЫ</v>
          </cell>
          <cell r="C296">
            <v>30</v>
          </cell>
          <cell r="E296" t="str">
            <v>Гор.водоснабжение</v>
          </cell>
          <cell r="F296">
            <v>282.70499999999998</v>
          </cell>
          <cell r="G296">
            <v>94.234999999999999</v>
          </cell>
        </row>
        <row r="297">
          <cell r="A297" t="str">
            <v>ПОБЕДЫ32</v>
          </cell>
          <cell r="B297" t="str">
            <v>ПОБЕДЫ</v>
          </cell>
          <cell r="C297">
            <v>32</v>
          </cell>
          <cell r="E297" t="str">
            <v>Гор.водоснабжение</v>
          </cell>
          <cell r="F297">
            <v>120.3</v>
          </cell>
          <cell r="G297">
            <v>40.1</v>
          </cell>
        </row>
        <row r="298">
          <cell r="A298" t="str">
            <v>ПОБЕДЫ42</v>
          </cell>
          <cell r="B298" t="str">
            <v>ПОБЕДЫ</v>
          </cell>
          <cell r="C298">
            <v>42</v>
          </cell>
          <cell r="E298" t="str">
            <v>Гор.водоснабжение</v>
          </cell>
          <cell r="F298">
            <v>120.3</v>
          </cell>
          <cell r="G298">
            <v>40.1</v>
          </cell>
        </row>
        <row r="299">
          <cell r="A299" t="str">
            <v>ПОБЕДЫ44</v>
          </cell>
          <cell r="B299" t="str">
            <v>ПОБЕДЫ</v>
          </cell>
          <cell r="C299">
            <v>44</v>
          </cell>
          <cell r="E299" t="str">
            <v>Гор.водоснабжение</v>
          </cell>
          <cell r="F299">
            <v>96.24</v>
          </cell>
          <cell r="G299">
            <v>32.08</v>
          </cell>
        </row>
        <row r="300">
          <cell r="A300" t="str">
            <v>ПОБЕДЫ50</v>
          </cell>
          <cell r="B300" t="str">
            <v>ПОБЕДЫ</v>
          </cell>
          <cell r="C300">
            <v>50</v>
          </cell>
          <cell r="E300" t="str">
            <v>Гор.водоснабжение</v>
          </cell>
          <cell r="F300">
            <v>213.5325</v>
          </cell>
          <cell r="G300">
            <v>71.177499999999995</v>
          </cell>
        </row>
        <row r="301">
          <cell r="A301" t="str">
            <v>ПУШКИНА16</v>
          </cell>
          <cell r="B301" t="str">
            <v>ПУШКИНА</v>
          </cell>
          <cell r="C301">
            <v>16</v>
          </cell>
          <cell r="E301" t="str">
            <v>Гор.водоснабжение</v>
          </cell>
          <cell r="F301">
            <v>90.224999999999994</v>
          </cell>
          <cell r="G301">
            <v>30.074999999999999</v>
          </cell>
        </row>
        <row r="302">
          <cell r="A302" t="str">
            <v>ПУШКИНА18</v>
          </cell>
          <cell r="B302" t="str">
            <v>ПУШКИНА</v>
          </cell>
          <cell r="C302">
            <v>18</v>
          </cell>
          <cell r="E302" t="str">
            <v>Гор.водоснабжение</v>
          </cell>
          <cell r="F302">
            <v>0</v>
          </cell>
          <cell r="G302">
            <v>0</v>
          </cell>
        </row>
        <row r="303">
          <cell r="A303" t="str">
            <v>ПУШКИНА19</v>
          </cell>
          <cell r="B303" t="str">
            <v>ПУШКИНА</v>
          </cell>
          <cell r="C303">
            <v>19</v>
          </cell>
          <cell r="E303" t="str">
            <v>Гор.водоснабжение</v>
          </cell>
          <cell r="F303">
            <v>114.285</v>
          </cell>
          <cell r="G303">
            <v>38.094999999999999</v>
          </cell>
        </row>
        <row r="304">
          <cell r="A304" t="str">
            <v>ПУШКИНА20</v>
          </cell>
          <cell r="B304" t="str">
            <v>ПУШКИНА</v>
          </cell>
          <cell r="C304">
            <v>20</v>
          </cell>
          <cell r="E304" t="str">
            <v>Гор.водоснабжение</v>
          </cell>
          <cell r="F304">
            <v>60.15</v>
          </cell>
          <cell r="G304">
            <v>20.05</v>
          </cell>
        </row>
        <row r="305">
          <cell r="A305" t="str">
            <v>ПУШКИНА21</v>
          </cell>
          <cell r="B305" t="str">
            <v>ПУШКИНА</v>
          </cell>
          <cell r="C305">
            <v>21</v>
          </cell>
          <cell r="E305" t="str">
            <v>Гор.водоснабжение</v>
          </cell>
          <cell r="F305">
            <v>75.1875</v>
          </cell>
          <cell r="G305">
            <v>25.0625</v>
          </cell>
        </row>
        <row r="306">
          <cell r="A306" t="str">
            <v>ПУШКИНА22</v>
          </cell>
          <cell r="B306" t="str">
            <v>ПУШКИНА</v>
          </cell>
          <cell r="C306">
            <v>22</v>
          </cell>
          <cell r="E306" t="str">
            <v>Гор.водоснабжение</v>
          </cell>
          <cell r="F306">
            <v>54.134999999999998</v>
          </cell>
          <cell r="G306">
            <v>18.045000000000002</v>
          </cell>
        </row>
        <row r="307">
          <cell r="A307" t="str">
            <v>ПУШКИНА23</v>
          </cell>
          <cell r="B307" t="str">
            <v>ПУШКИНА</v>
          </cell>
          <cell r="C307">
            <v>23</v>
          </cell>
          <cell r="E307" t="str">
            <v>Гор.водоснабжение</v>
          </cell>
          <cell r="F307">
            <v>252.63</v>
          </cell>
          <cell r="G307">
            <v>80.2</v>
          </cell>
        </row>
        <row r="308">
          <cell r="A308" t="str">
            <v>ПУШКИНА25</v>
          </cell>
          <cell r="B308" t="str">
            <v>ПУШКИНА</v>
          </cell>
          <cell r="C308">
            <v>25</v>
          </cell>
          <cell r="E308" t="str">
            <v>Гор.водоснабжение</v>
          </cell>
          <cell r="F308">
            <v>96.24</v>
          </cell>
          <cell r="G308">
            <v>32.08</v>
          </cell>
        </row>
        <row r="309">
          <cell r="A309" t="str">
            <v>ПУШКИНА26</v>
          </cell>
          <cell r="B309" t="str">
            <v>ПУШКИНА</v>
          </cell>
          <cell r="C309">
            <v>26</v>
          </cell>
          <cell r="E309" t="str">
            <v>Гор.водоснабжение</v>
          </cell>
          <cell r="F309">
            <v>84.210000000000008</v>
          </cell>
          <cell r="G309">
            <v>28.07</v>
          </cell>
        </row>
        <row r="310">
          <cell r="A310" t="str">
            <v>ПУШКИНА27</v>
          </cell>
          <cell r="B310" t="str">
            <v>ПУШКИНА</v>
          </cell>
          <cell r="C310">
            <v>27</v>
          </cell>
          <cell r="E310" t="str">
            <v>Гор.водоснабжение</v>
          </cell>
          <cell r="F310">
            <v>54.134999999999998</v>
          </cell>
          <cell r="G310">
            <v>18.045000000000002</v>
          </cell>
        </row>
        <row r="311">
          <cell r="A311" t="str">
            <v>ПУШКИНА28</v>
          </cell>
          <cell r="B311" t="str">
            <v>ПУШКИНА</v>
          </cell>
          <cell r="C311">
            <v>28</v>
          </cell>
          <cell r="E311" t="str">
            <v>Гор.водоснабжение</v>
          </cell>
          <cell r="F311">
            <v>48.120000000000005</v>
          </cell>
          <cell r="G311">
            <v>16.04</v>
          </cell>
        </row>
        <row r="312">
          <cell r="A312" t="str">
            <v>ПУШКИНА29</v>
          </cell>
          <cell r="B312" t="str">
            <v>ПУШКИНА</v>
          </cell>
          <cell r="C312">
            <v>29</v>
          </cell>
          <cell r="E312" t="str">
            <v>Гор.водоснабжение</v>
          </cell>
          <cell r="F312">
            <v>102.255</v>
          </cell>
          <cell r="G312">
            <v>34.085000000000001</v>
          </cell>
        </row>
        <row r="313">
          <cell r="A313" t="str">
            <v>ПУШКИНА30</v>
          </cell>
          <cell r="B313" t="str">
            <v>ПУШКИНА</v>
          </cell>
          <cell r="C313">
            <v>30</v>
          </cell>
          <cell r="E313" t="str">
            <v>Гор.водоснабжение</v>
          </cell>
          <cell r="F313">
            <v>42.105000000000004</v>
          </cell>
          <cell r="G313">
            <v>14.035</v>
          </cell>
        </row>
        <row r="314">
          <cell r="A314" t="str">
            <v>ПУШКИНА32</v>
          </cell>
          <cell r="B314" t="str">
            <v>ПУШКИНА</v>
          </cell>
          <cell r="C314">
            <v>32</v>
          </cell>
          <cell r="E314" t="str">
            <v>Гор.водоснабжение</v>
          </cell>
          <cell r="F314">
            <v>120.30000000000001</v>
          </cell>
          <cell r="G314">
            <v>40.1</v>
          </cell>
        </row>
        <row r="315">
          <cell r="A315" t="str">
            <v>ПУШКИНА34</v>
          </cell>
          <cell r="B315" t="str">
            <v>ПУШКИНА</v>
          </cell>
          <cell r="C315">
            <v>34</v>
          </cell>
          <cell r="E315" t="str">
            <v>Гор.водоснабжение</v>
          </cell>
          <cell r="F315">
            <v>60.15</v>
          </cell>
          <cell r="G315">
            <v>20.05</v>
          </cell>
        </row>
        <row r="316">
          <cell r="A316" t="str">
            <v>ПУШКИНА35</v>
          </cell>
          <cell r="B316" t="str">
            <v>ПУШКИНА</v>
          </cell>
          <cell r="C316">
            <v>35</v>
          </cell>
          <cell r="E316" t="str">
            <v>Гор.водоснабжение</v>
          </cell>
          <cell r="F316">
            <v>160.4</v>
          </cell>
          <cell r="G316">
            <v>48.12</v>
          </cell>
        </row>
        <row r="317">
          <cell r="A317" t="str">
            <v>ПУШКИНА37</v>
          </cell>
          <cell r="B317" t="str">
            <v>ПУШКИНА</v>
          </cell>
          <cell r="C317">
            <v>37</v>
          </cell>
          <cell r="E317" t="str">
            <v>Гор.водоснабжение</v>
          </cell>
          <cell r="F317">
            <v>120.3</v>
          </cell>
          <cell r="G317">
            <v>40.1</v>
          </cell>
        </row>
        <row r="318">
          <cell r="A318" t="str">
            <v>ПУШКИНА38</v>
          </cell>
          <cell r="B318" t="str">
            <v>ПУШКИНА</v>
          </cell>
          <cell r="C318">
            <v>38</v>
          </cell>
          <cell r="E318" t="str">
            <v>Гор.водоснабжение</v>
          </cell>
          <cell r="F318">
            <v>48.12</v>
          </cell>
          <cell r="G318">
            <v>16.04</v>
          </cell>
        </row>
        <row r="319">
          <cell r="A319" t="str">
            <v>САДОВАЯ21</v>
          </cell>
          <cell r="B319" t="str">
            <v>САДОВАЯ2</v>
          </cell>
          <cell r="C319">
            <v>1</v>
          </cell>
          <cell r="E319" t="str">
            <v>Гор.водоснабжение</v>
          </cell>
          <cell r="F319">
            <v>78.194999999999993</v>
          </cell>
          <cell r="G319">
            <v>26.065000000000001</v>
          </cell>
        </row>
        <row r="320">
          <cell r="A320" t="str">
            <v>СВЕРДЛОВА15</v>
          </cell>
          <cell r="B320" t="str">
            <v>СВЕРДЛОВА</v>
          </cell>
          <cell r="C320">
            <v>15</v>
          </cell>
          <cell r="E320" t="str">
            <v>Гор.водоснабжение</v>
          </cell>
          <cell r="F320">
            <v>36.090000000000003</v>
          </cell>
          <cell r="G320">
            <v>12.03</v>
          </cell>
        </row>
        <row r="321">
          <cell r="A321" t="str">
            <v>СВЕРДЛОВА16</v>
          </cell>
          <cell r="B321" t="str">
            <v>СВЕРДЛОВА</v>
          </cell>
          <cell r="C321">
            <v>16</v>
          </cell>
          <cell r="E321" t="str">
            <v>Гор.водоснабжение</v>
          </cell>
          <cell r="F321">
            <v>18.044999999999998</v>
          </cell>
          <cell r="G321">
            <v>6.0149999999999997</v>
          </cell>
        </row>
        <row r="322">
          <cell r="A322" t="str">
            <v>СВЕРДЛОВА17</v>
          </cell>
          <cell r="B322" t="str">
            <v>СВЕРДЛОВА</v>
          </cell>
          <cell r="C322">
            <v>17</v>
          </cell>
          <cell r="E322" t="str">
            <v>Гор.водоснабжение</v>
          </cell>
          <cell r="F322">
            <v>96.240000000000009</v>
          </cell>
          <cell r="G322">
            <v>32.08</v>
          </cell>
        </row>
        <row r="323">
          <cell r="A323" t="str">
            <v>СВЕРДЛОВА18</v>
          </cell>
          <cell r="B323" t="str">
            <v>СВЕРДЛОВА</v>
          </cell>
          <cell r="C323">
            <v>18</v>
          </cell>
          <cell r="E323" t="str">
            <v>Гор.водоснабжение</v>
          </cell>
          <cell r="F323">
            <v>60.15</v>
          </cell>
          <cell r="G323">
            <v>20.05</v>
          </cell>
        </row>
        <row r="324">
          <cell r="A324" t="str">
            <v>СВЕРДЛОВА20</v>
          </cell>
          <cell r="B324" t="str">
            <v>СВЕРДЛОВА</v>
          </cell>
          <cell r="C324">
            <v>20</v>
          </cell>
          <cell r="E324" t="str">
            <v>Гор.водоснабжение</v>
          </cell>
          <cell r="F324">
            <v>66.164999999999992</v>
          </cell>
          <cell r="G324">
            <v>22.055</v>
          </cell>
        </row>
        <row r="325">
          <cell r="A325" t="str">
            <v>СВЕРДЛОВА24</v>
          </cell>
          <cell r="B325" t="str">
            <v>СВЕРДЛОВА</v>
          </cell>
          <cell r="C325">
            <v>24</v>
          </cell>
          <cell r="E325" t="str">
            <v>Гор.водоснабжение</v>
          </cell>
          <cell r="F325">
            <v>54.134999999999998</v>
          </cell>
          <cell r="G325">
            <v>18.045000000000002</v>
          </cell>
        </row>
        <row r="326">
          <cell r="A326" t="str">
            <v>СВЕРДЛОВА25</v>
          </cell>
          <cell r="B326" t="str">
            <v>СВЕРДЛОВА</v>
          </cell>
          <cell r="C326">
            <v>25</v>
          </cell>
          <cell r="E326" t="str">
            <v>Гор.водоснабжение</v>
          </cell>
          <cell r="F326">
            <v>18.045000000000002</v>
          </cell>
          <cell r="G326">
            <v>6.0149999999999997</v>
          </cell>
        </row>
        <row r="327">
          <cell r="A327" t="str">
            <v>СВЕРДЛОВА26</v>
          </cell>
          <cell r="B327" t="str">
            <v>СВЕРДЛОВА</v>
          </cell>
          <cell r="C327">
            <v>26</v>
          </cell>
          <cell r="E327" t="str">
            <v>Гор.водоснабжение</v>
          </cell>
          <cell r="F327">
            <v>78.194999999999993</v>
          </cell>
          <cell r="G327">
            <v>26.065000000000001</v>
          </cell>
        </row>
        <row r="328">
          <cell r="A328" t="str">
            <v>СВЕРДЛОВА27</v>
          </cell>
          <cell r="B328" t="str">
            <v>СВЕРДЛОВА</v>
          </cell>
          <cell r="C328">
            <v>27</v>
          </cell>
          <cell r="E328" t="str">
            <v>Гор.водоснабжение</v>
          </cell>
          <cell r="F328">
            <v>86.215000000000003</v>
          </cell>
          <cell r="G328">
            <v>26.065000000000001</v>
          </cell>
        </row>
        <row r="329">
          <cell r="A329" t="str">
            <v>СВЕРДЛОВА28</v>
          </cell>
          <cell r="B329" t="str">
            <v>СВЕРДЛОВА</v>
          </cell>
          <cell r="C329">
            <v>28</v>
          </cell>
          <cell r="E329" t="str">
            <v>Гор.водоснабжение</v>
          </cell>
          <cell r="F329">
            <v>180.45</v>
          </cell>
          <cell r="G329">
            <v>60.15</v>
          </cell>
        </row>
        <row r="330">
          <cell r="A330" t="str">
            <v>СВЕРДЛОВА29</v>
          </cell>
          <cell r="B330" t="str">
            <v>СВЕРДЛОВА</v>
          </cell>
          <cell r="C330">
            <v>29</v>
          </cell>
          <cell r="E330" t="str">
            <v>Гор.водоснабжение</v>
          </cell>
          <cell r="F330">
            <v>72.180000000000007</v>
          </cell>
          <cell r="G330">
            <v>20.05</v>
          </cell>
        </row>
        <row r="331">
          <cell r="A331" t="str">
            <v>СВЕРДЛОВА32</v>
          </cell>
          <cell r="B331" t="str">
            <v>СВЕРДЛОВА</v>
          </cell>
          <cell r="C331">
            <v>32</v>
          </cell>
          <cell r="E331" t="str">
            <v>Гор.водоснабжение</v>
          </cell>
          <cell r="F331">
            <v>192.48</v>
          </cell>
          <cell r="G331">
            <v>64.16</v>
          </cell>
        </row>
        <row r="332">
          <cell r="A332" t="str">
            <v>СВЕРДЛОВА34</v>
          </cell>
          <cell r="B332" t="str">
            <v>СВЕРДЛОВА</v>
          </cell>
          <cell r="C332">
            <v>34</v>
          </cell>
          <cell r="E332" t="str">
            <v>Гор.водоснабжение</v>
          </cell>
          <cell r="F332">
            <v>72.180000000000007</v>
          </cell>
          <cell r="G332">
            <v>24.06</v>
          </cell>
        </row>
        <row r="333">
          <cell r="A333" t="str">
            <v>СИНЯЯ ПТИЦА1</v>
          </cell>
          <cell r="B333" t="str">
            <v>СИНЯЯ ПТИЦА</v>
          </cell>
          <cell r="C333">
            <v>1</v>
          </cell>
          <cell r="E333" t="str">
            <v>Гор.водоснабжение</v>
          </cell>
          <cell r="F333">
            <v>78.194999999999993</v>
          </cell>
          <cell r="G333">
            <v>26.065000000000001</v>
          </cell>
        </row>
        <row r="334">
          <cell r="A334" t="str">
            <v>СИРОТИНА2</v>
          </cell>
          <cell r="B334" t="str">
            <v>СИРОТИНА</v>
          </cell>
          <cell r="C334">
            <v>2</v>
          </cell>
          <cell r="E334" t="str">
            <v>Гор.водоснабжение</v>
          </cell>
          <cell r="F334">
            <v>288.72000000000003</v>
          </cell>
          <cell r="G334">
            <v>96.24</v>
          </cell>
        </row>
        <row r="335">
          <cell r="A335" t="str">
            <v>СИРОТИНА4</v>
          </cell>
          <cell r="B335" t="str">
            <v>СИРОТИНА</v>
          </cell>
          <cell r="C335">
            <v>4</v>
          </cell>
          <cell r="E335" t="str">
            <v>Гор.водоснабжение</v>
          </cell>
          <cell r="F335">
            <v>240.6</v>
          </cell>
          <cell r="G335">
            <v>80.2</v>
          </cell>
        </row>
        <row r="336">
          <cell r="A336" t="str">
            <v>СИРОТИНА6</v>
          </cell>
          <cell r="B336" t="str">
            <v>СИРОТИНА</v>
          </cell>
          <cell r="C336">
            <v>6</v>
          </cell>
          <cell r="E336" t="str">
            <v>Гор.водоснабжение</v>
          </cell>
          <cell r="F336">
            <v>120.3</v>
          </cell>
          <cell r="G336">
            <v>40.1</v>
          </cell>
        </row>
        <row r="337">
          <cell r="A337" t="str">
            <v>СИРОТИНА8</v>
          </cell>
          <cell r="B337" t="str">
            <v>СИРОТИНА</v>
          </cell>
          <cell r="C337">
            <v>8</v>
          </cell>
          <cell r="E337" t="str">
            <v>Гор.водоснабжение</v>
          </cell>
          <cell r="F337">
            <v>150.375</v>
          </cell>
          <cell r="G337">
            <v>50.125</v>
          </cell>
        </row>
        <row r="338">
          <cell r="A338" t="str">
            <v>СИРОТИНА9</v>
          </cell>
          <cell r="B338" t="str">
            <v>СИРОТИНА</v>
          </cell>
          <cell r="C338">
            <v>9</v>
          </cell>
          <cell r="E338" t="str">
            <v>Гор.водоснабжение</v>
          </cell>
          <cell r="F338">
            <v>156.38999999999999</v>
          </cell>
          <cell r="G338">
            <v>52.13</v>
          </cell>
        </row>
        <row r="339">
          <cell r="A339" t="str">
            <v>СИРОТИНА11</v>
          </cell>
          <cell r="B339" t="str">
            <v>СИРОТИНА</v>
          </cell>
          <cell r="C339">
            <v>11</v>
          </cell>
          <cell r="E339" t="str">
            <v>Гор.водоснабжение</v>
          </cell>
          <cell r="F339">
            <v>36.090000000000003</v>
          </cell>
          <cell r="G339">
            <v>12.03</v>
          </cell>
        </row>
        <row r="340">
          <cell r="A340" t="str">
            <v>СИРОТИНА12</v>
          </cell>
          <cell r="B340" t="str">
            <v>СИРОТИНА</v>
          </cell>
          <cell r="C340">
            <v>12</v>
          </cell>
          <cell r="E340" t="str">
            <v>Гор.водоснабжение</v>
          </cell>
          <cell r="F340">
            <v>144.36000000000001</v>
          </cell>
          <cell r="G340">
            <v>48.12</v>
          </cell>
        </row>
        <row r="341">
          <cell r="A341" t="str">
            <v>СИРОТИНА13</v>
          </cell>
          <cell r="B341" t="str">
            <v>СИРОТИНА</v>
          </cell>
          <cell r="C341">
            <v>13</v>
          </cell>
          <cell r="E341" t="str">
            <v>Гор.водоснабжение</v>
          </cell>
          <cell r="F341">
            <v>138.345</v>
          </cell>
          <cell r="G341">
            <v>46.115000000000002</v>
          </cell>
        </row>
        <row r="342">
          <cell r="A342" t="str">
            <v>СИРОТИНА14</v>
          </cell>
          <cell r="B342" t="str">
            <v>СИРОТИНА</v>
          </cell>
          <cell r="C342">
            <v>14</v>
          </cell>
          <cell r="E342" t="str">
            <v>Гор.водоснабжение</v>
          </cell>
          <cell r="F342">
            <v>221.77887000000001</v>
          </cell>
          <cell r="G342">
            <v>73.926289999999995</v>
          </cell>
        </row>
        <row r="343">
          <cell r="A343" t="str">
            <v>СИРОТИНА16</v>
          </cell>
          <cell r="B343" t="str">
            <v>СИРОТИНА</v>
          </cell>
          <cell r="C343">
            <v>16</v>
          </cell>
          <cell r="E343" t="str">
            <v>Гор.водоснабжение</v>
          </cell>
          <cell r="F343">
            <v>198.495</v>
          </cell>
          <cell r="G343">
            <v>66.165000000000006</v>
          </cell>
        </row>
        <row r="344">
          <cell r="A344" t="str">
            <v>СИРОТИНА18</v>
          </cell>
          <cell r="B344" t="str">
            <v>СИРОТИНА</v>
          </cell>
          <cell r="C344">
            <v>18</v>
          </cell>
          <cell r="E344" t="str">
            <v>Гор.водоснабжение</v>
          </cell>
          <cell r="F344">
            <v>162.405</v>
          </cell>
          <cell r="G344">
            <v>54.134999999999998</v>
          </cell>
        </row>
        <row r="345">
          <cell r="A345" t="str">
            <v>СИРОТИНА20</v>
          </cell>
          <cell r="B345" t="str">
            <v>СИРОТИНА</v>
          </cell>
          <cell r="C345">
            <v>20</v>
          </cell>
          <cell r="E345" t="str">
            <v>Гор.водоснабжение</v>
          </cell>
          <cell r="F345">
            <v>150.375</v>
          </cell>
          <cell r="G345">
            <v>50.125</v>
          </cell>
        </row>
        <row r="346">
          <cell r="A346" t="str">
            <v>СТРОИТЕЛЕЙ4А</v>
          </cell>
          <cell r="B346" t="str">
            <v>СТРОИТЕЛЕЙ</v>
          </cell>
          <cell r="C346">
            <v>4</v>
          </cell>
          <cell r="D346" t="str">
            <v>А</v>
          </cell>
          <cell r="E346" t="str">
            <v>Гор.водоснабжение</v>
          </cell>
          <cell r="F346">
            <v>90.224999999999994</v>
          </cell>
          <cell r="G346">
            <v>30.074999999999999</v>
          </cell>
        </row>
        <row r="347">
          <cell r="A347" t="str">
            <v>СТРОИТЕЛЕЙ4</v>
          </cell>
          <cell r="B347" t="str">
            <v>СТРОИТЕЛЕЙ</v>
          </cell>
          <cell r="C347">
            <v>4</v>
          </cell>
          <cell r="E347" t="str">
            <v>Гор.водоснабжение</v>
          </cell>
          <cell r="F347">
            <v>30.074999999999999</v>
          </cell>
          <cell r="G347">
            <v>10.025</v>
          </cell>
        </row>
        <row r="348">
          <cell r="A348" t="str">
            <v>СТРОИТЕЛЕЙ6</v>
          </cell>
          <cell r="B348" t="str">
            <v>СТРОИТЕЛЕЙ</v>
          </cell>
          <cell r="C348">
            <v>6</v>
          </cell>
          <cell r="E348" t="str">
            <v>Гор.водоснабжение</v>
          </cell>
          <cell r="F348">
            <v>60.15</v>
          </cell>
          <cell r="G348">
            <v>20.05</v>
          </cell>
        </row>
        <row r="349">
          <cell r="A349" t="str">
            <v>СТРОИТЕЛЕЙ8А</v>
          </cell>
          <cell r="B349" t="str">
            <v>СТРОИТЕЛЕЙ</v>
          </cell>
          <cell r="C349">
            <v>8</v>
          </cell>
          <cell r="D349" t="str">
            <v>А</v>
          </cell>
          <cell r="E349" t="str">
            <v>Гор.водоснабжение</v>
          </cell>
          <cell r="F349">
            <v>54.134999999999998</v>
          </cell>
          <cell r="G349">
            <v>18.045000000000002</v>
          </cell>
        </row>
        <row r="350">
          <cell r="A350" t="str">
            <v>СТРОИТЕЛЕЙ8</v>
          </cell>
          <cell r="B350" t="str">
            <v>СТРОИТЕЛЕЙ</v>
          </cell>
          <cell r="C350">
            <v>8</v>
          </cell>
          <cell r="E350" t="str">
            <v>Гор.водоснабжение</v>
          </cell>
          <cell r="F350">
            <v>84.21</v>
          </cell>
          <cell r="G350">
            <v>28.07</v>
          </cell>
        </row>
        <row r="351">
          <cell r="A351" t="str">
            <v>СТРОИТЕЛЕЙ10</v>
          </cell>
          <cell r="B351" t="str">
            <v>СТРОИТЕЛЕЙ</v>
          </cell>
          <cell r="C351">
            <v>10</v>
          </cell>
          <cell r="E351" t="str">
            <v>Гор.водоснабжение</v>
          </cell>
          <cell r="F351">
            <v>66.165000000000006</v>
          </cell>
          <cell r="G351">
            <v>22.055</v>
          </cell>
        </row>
        <row r="352">
          <cell r="A352" t="str">
            <v>СТРОИТЕЛЕЙ12А</v>
          </cell>
          <cell r="B352" t="str">
            <v>СТРОИТЕЛЕЙ</v>
          </cell>
          <cell r="C352">
            <v>12</v>
          </cell>
          <cell r="D352" t="str">
            <v>А</v>
          </cell>
          <cell r="E352" t="str">
            <v>Гор.водоснабжение</v>
          </cell>
          <cell r="F352">
            <v>42.104999999999997</v>
          </cell>
          <cell r="G352">
            <v>14.035</v>
          </cell>
        </row>
        <row r="353">
          <cell r="A353" t="str">
            <v>СТРОИТЕЛЕЙ12</v>
          </cell>
          <cell r="B353" t="str">
            <v>СТРОИТЕЛЕЙ</v>
          </cell>
          <cell r="C353">
            <v>12</v>
          </cell>
          <cell r="E353" t="str">
            <v>Гор.водоснабжение</v>
          </cell>
          <cell r="F353">
            <v>96.24</v>
          </cell>
          <cell r="G353">
            <v>32.08</v>
          </cell>
        </row>
        <row r="354">
          <cell r="A354" t="str">
            <v>СТРОИТЕЛЕЙ13</v>
          </cell>
          <cell r="B354" t="str">
            <v>СТРОИТЕЛЕЙ</v>
          </cell>
          <cell r="C354">
            <v>13</v>
          </cell>
          <cell r="E354" t="str">
            <v>Гор.водоснабжение</v>
          </cell>
          <cell r="F354">
            <v>198.495</v>
          </cell>
          <cell r="G354">
            <v>66.165000000000006</v>
          </cell>
        </row>
        <row r="355">
          <cell r="A355" t="str">
            <v>СТРОИТЕЛЕЙ14</v>
          </cell>
          <cell r="B355" t="str">
            <v>СТРОИТЕЛЕЙ</v>
          </cell>
          <cell r="C355">
            <v>14</v>
          </cell>
          <cell r="E355" t="str">
            <v>Гор.водоснабжение</v>
          </cell>
          <cell r="F355">
            <v>318.79500000000002</v>
          </cell>
          <cell r="G355">
            <v>106.265</v>
          </cell>
        </row>
        <row r="356">
          <cell r="A356" t="str">
            <v>СТРОИТЕЛЕЙ15</v>
          </cell>
          <cell r="B356" t="str">
            <v>СТРОИТЕЛЕЙ</v>
          </cell>
          <cell r="C356">
            <v>15</v>
          </cell>
          <cell r="E356" t="str">
            <v>Гор.водоснабжение</v>
          </cell>
          <cell r="F356">
            <v>102.255</v>
          </cell>
          <cell r="G356">
            <v>34.085000000000001</v>
          </cell>
        </row>
        <row r="357">
          <cell r="A357" t="str">
            <v>СТРОИТЕЛЕЙ20</v>
          </cell>
          <cell r="B357" t="str">
            <v>СТРОИТЕЛЕЙ</v>
          </cell>
          <cell r="C357">
            <v>20</v>
          </cell>
          <cell r="E357" t="str">
            <v>Гор.водоснабжение</v>
          </cell>
          <cell r="F357">
            <v>288.72000000000003</v>
          </cell>
          <cell r="G357">
            <v>96.24</v>
          </cell>
        </row>
        <row r="358">
          <cell r="A358" t="str">
            <v>ТИМИРЯЗЕВА1</v>
          </cell>
          <cell r="B358" t="str">
            <v>ТИМИРЯЗЕВА</v>
          </cell>
          <cell r="C358">
            <v>1</v>
          </cell>
          <cell r="E358" t="str">
            <v>Гор.водоснабжение</v>
          </cell>
          <cell r="F358">
            <v>90.224999999999994</v>
          </cell>
          <cell r="G358">
            <v>30.074999999999999</v>
          </cell>
        </row>
        <row r="359">
          <cell r="A359" t="str">
            <v>ТИМИРЯЗЕВА3</v>
          </cell>
          <cell r="B359" t="str">
            <v>ТИМИРЯЗЕВА</v>
          </cell>
          <cell r="C359">
            <v>3</v>
          </cell>
          <cell r="E359" t="str">
            <v>Гор.водоснабжение</v>
          </cell>
          <cell r="F359">
            <v>18.045000000000002</v>
          </cell>
          <cell r="G359">
            <v>6.0149999999999997</v>
          </cell>
        </row>
        <row r="360">
          <cell r="A360" t="str">
            <v>ФРУНЗЕ1</v>
          </cell>
          <cell r="B360" t="str">
            <v>ФРУНЗЕ</v>
          </cell>
          <cell r="C360">
            <v>1</v>
          </cell>
          <cell r="E360" t="str">
            <v>Гор.водоснабжение</v>
          </cell>
          <cell r="F360">
            <v>288.72000000000003</v>
          </cell>
          <cell r="G360">
            <v>96.24</v>
          </cell>
        </row>
        <row r="361">
          <cell r="A361" t="str">
            <v>ФРУНЗЕ2</v>
          </cell>
          <cell r="B361" t="str">
            <v>ФРУНЗЕ</v>
          </cell>
          <cell r="C361">
            <v>2</v>
          </cell>
          <cell r="E361" t="str">
            <v>Гор.водоснабжение</v>
          </cell>
          <cell r="F361">
            <v>198.495</v>
          </cell>
          <cell r="G361">
            <v>66.165000000000006</v>
          </cell>
        </row>
        <row r="362">
          <cell r="A362" t="str">
            <v>ФРУНЗЕ3</v>
          </cell>
          <cell r="B362" t="str">
            <v>ФРУНЗЕ</v>
          </cell>
          <cell r="C362">
            <v>3</v>
          </cell>
          <cell r="E362" t="str">
            <v>Гор.водоснабжение</v>
          </cell>
          <cell r="F362">
            <v>210.52500000000001</v>
          </cell>
          <cell r="G362">
            <v>70.174999999999997</v>
          </cell>
        </row>
        <row r="363">
          <cell r="A363" t="str">
            <v>ФРУНЗЕ4</v>
          </cell>
          <cell r="B363" t="str">
            <v>ФРУНЗЕ</v>
          </cell>
          <cell r="C363">
            <v>4</v>
          </cell>
          <cell r="E363" t="str">
            <v>Гор.водоснабжение</v>
          </cell>
          <cell r="F363">
            <v>150.375</v>
          </cell>
          <cell r="G363">
            <v>50.125</v>
          </cell>
        </row>
        <row r="364">
          <cell r="A364" t="str">
            <v>ФРУНЗЕ6</v>
          </cell>
          <cell r="B364" t="str">
            <v>ФРУНЗЕ</v>
          </cell>
          <cell r="C364">
            <v>6</v>
          </cell>
          <cell r="E364" t="str">
            <v>Гор.водоснабжение</v>
          </cell>
          <cell r="F364">
            <v>661.65</v>
          </cell>
          <cell r="G364">
            <v>220.55</v>
          </cell>
        </row>
        <row r="365">
          <cell r="A365" t="str">
            <v>ФРУНЗЕ8</v>
          </cell>
          <cell r="B365" t="str">
            <v>ФРУНЗЕ</v>
          </cell>
          <cell r="C365">
            <v>8</v>
          </cell>
          <cell r="E365" t="str">
            <v>Гор.водоснабжение</v>
          </cell>
          <cell r="F365">
            <v>113.50887</v>
          </cell>
          <cell r="G365">
            <v>37.836289999999998</v>
          </cell>
        </row>
        <row r="366">
          <cell r="A366" t="str">
            <v>ФРУНЗЕ12</v>
          </cell>
          <cell r="B366" t="str">
            <v>ФРУНЗЕ</v>
          </cell>
          <cell r="C366">
            <v>12</v>
          </cell>
          <cell r="E366" t="str">
            <v>Гор.водоснабжение</v>
          </cell>
          <cell r="F366">
            <v>192.48</v>
          </cell>
          <cell r="G366">
            <v>64.16</v>
          </cell>
        </row>
        <row r="367">
          <cell r="A367" t="str">
            <v>ЦЕНТРАЛЬНАЯ17А</v>
          </cell>
          <cell r="B367" t="str">
            <v>ЦЕНТРАЛЬНАЯ</v>
          </cell>
          <cell r="C367">
            <v>17</v>
          </cell>
          <cell r="D367" t="str">
            <v>А</v>
          </cell>
          <cell r="E367" t="str">
            <v>Гор.водоснабжение</v>
          </cell>
          <cell r="F367">
            <v>108.27</v>
          </cell>
          <cell r="G367">
            <v>36.090000000000003</v>
          </cell>
        </row>
        <row r="368">
          <cell r="A368" t="str">
            <v>ЦЕНТРАЛЬНАЯ19</v>
          </cell>
          <cell r="B368" t="str">
            <v>ЦЕНТРАЛЬНАЯ</v>
          </cell>
          <cell r="C368">
            <v>19</v>
          </cell>
          <cell r="E368" t="str">
            <v>Гор.водоснабжение</v>
          </cell>
          <cell r="F368">
            <v>54.134999999999998</v>
          </cell>
          <cell r="G368">
            <v>18.045000000000002</v>
          </cell>
        </row>
        <row r="369">
          <cell r="A369" t="str">
            <v>ЦЕНТРАЛЬНАЯ20</v>
          </cell>
          <cell r="B369" t="str">
            <v>ЦЕНТРАЛЬНАЯ</v>
          </cell>
          <cell r="C369">
            <v>20</v>
          </cell>
          <cell r="E369" t="str">
            <v>Гор.водоснабжение</v>
          </cell>
          <cell r="F369">
            <v>36.090000000000003</v>
          </cell>
          <cell r="G369">
            <v>12.03</v>
          </cell>
        </row>
        <row r="370">
          <cell r="A370" t="str">
            <v>ЦЕНТРАЛЬНАЯ21</v>
          </cell>
          <cell r="B370" t="str">
            <v>ЦЕНТРАЛЬНАЯ</v>
          </cell>
          <cell r="C370">
            <v>21</v>
          </cell>
          <cell r="E370" t="str">
            <v>Гор.водоснабжение</v>
          </cell>
          <cell r="F370">
            <v>30.074999999999999</v>
          </cell>
          <cell r="G370">
            <v>10.025</v>
          </cell>
        </row>
        <row r="371">
          <cell r="A371" t="str">
            <v>ЦЕНТРАЛЬНАЯ22</v>
          </cell>
          <cell r="B371" t="str">
            <v>ЦЕНТРАЛЬНАЯ</v>
          </cell>
          <cell r="C371">
            <v>22</v>
          </cell>
          <cell r="E371" t="str">
            <v>Гор.водоснабжение</v>
          </cell>
          <cell r="F371">
            <v>108.27</v>
          </cell>
          <cell r="G371">
            <v>36.090000000000003</v>
          </cell>
        </row>
        <row r="372">
          <cell r="A372" t="str">
            <v>ЦЕНТРАЛЬНАЯ23</v>
          </cell>
          <cell r="B372" t="str">
            <v>ЦЕНТРАЛЬНАЯ</v>
          </cell>
          <cell r="C372">
            <v>23</v>
          </cell>
          <cell r="E372" t="str">
            <v>Гор.водоснабжение</v>
          </cell>
          <cell r="F372">
            <v>24.06</v>
          </cell>
          <cell r="G372">
            <v>8.02</v>
          </cell>
        </row>
        <row r="373">
          <cell r="A373" t="str">
            <v>ЧАПАЕВА6</v>
          </cell>
          <cell r="B373" t="str">
            <v>ЧАПАЕВА</v>
          </cell>
          <cell r="C373">
            <v>6</v>
          </cell>
          <cell r="E373" t="str">
            <v>Гор.водоснабжение</v>
          </cell>
          <cell r="F373">
            <v>978.32371000000001</v>
          </cell>
          <cell r="G373">
            <v>307.73790300000002</v>
          </cell>
        </row>
        <row r="374">
          <cell r="A374" t="str">
            <v>ШЕВЧЕНКО1А</v>
          </cell>
          <cell r="B374" t="str">
            <v>ШЕВЧЕНКО</v>
          </cell>
          <cell r="C374">
            <v>1</v>
          </cell>
          <cell r="D374" t="str">
            <v>А</v>
          </cell>
          <cell r="E374" t="str">
            <v>Гор.водоснабжение</v>
          </cell>
          <cell r="F374">
            <v>372.93</v>
          </cell>
          <cell r="G374">
            <v>124.31</v>
          </cell>
        </row>
        <row r="375">
          <cell r="A375" t="str">
            <v>ШЕВЧЕНКО2</v>
          </cell>
          <cell r="B375" t="str">
            <v>ШЕВЧЕНКО</v>
          </cell>
          <cell r="C375">
            <v>2</v>
          </cell>
          <cell r="E375" t="str">
            <v>Гор.водоснабжение</v>
          </cell>
          <cell r="F375">
            <v>72.179999999999993</v>
          </cell>
          <cell r="G375">
            <v>24.060000000000002</v>
          </cell>
        </row>
        <row r="376">
          <cell r="A376" t="str">
            <v>ШЕВЧЕНКО4А</v>
          </cell>
          <cell r="B376" t="str">
            <v>ШЕВЧЕНКО</v>
          </cell>
          <cell r="C376">
            <v>4</v>
          </cell>
          <cell r="D376" t="str">
            <v>А</v>
          </cell>
          <cell r="E376" t="str">
            <v>Гор.водоснабжение</v>
          </cell>
          <cell r="F376">
            <v>66.165000000000006</v>
          </cell>
          <cell r="G376">
            <v>22.055</v>
          </cell>
        </row>
        <row r="377">
          <cell r="A377" t="str">
            <v>ШЕВЧЕНКО4</v>
          </cell>
          <cell r="B377" t="str">
            <v>ШЕВЧЕНКО</v>
          </cell>
          <cell r="C377">
            <v>4</v>
          </cell>
          <cell r="E377" t="str">
            <v>Гор.водоснабжение</v>
          </cell>
          <cell r="F377">
            <v>42.105000000000004</v>
          </cell>
          <cell r="G377">
            <v>14.035</v>
          </cell>
        </row>
        <row r="378">
          <cell r="A378" t="str">
            <v>ШЕВЧЕНКО6</v>
          </cell>
          <cell r="B378" t="str">
            <v>ШЕВЧЕНКО</v>
          </cell>
          <cell r="C378">
            <v>6</v>
          </cell>
          <cell r="E378" t="str">
            <v>Гор.водоснабжение</v>
          </cell>
          <cell r="F378">
            <v>36.090000000000003</v>
          </cell>
          <cell r="G378">
            <v>12.03</v>
          </cell>
        </row>
        <row r="379">
          <cell r="A379" t="str">
            <v>ШЕВЧЕНКО8</v>
          </cell>
          <cell r="B379" t="str">
            <v>ШЕВЧЕНКО</v>
          </cell>
          <cell r="C379">
            <v>8</v>
          </cell>
          <cell r="E379" t="str">
            <v>Гор.водоснабжение</v>
          </cell>
          <cell r="F379">
            <v>24.06</v>
          </cell>
          <cell r="G379">
            <v>8.02</v>
          </cell>
        </row>
        <row r="380">
          <cell r="A380" t="str">
            <v>ШЕВЧЕНКО10</v>
          </cell>
          <cell r="B380" t="str">
            <v>ШЕВЧЕНКО</v>
          </cell>
          <cell r="C380">
            <v>10</v>
          </cell>
          <cell r="E380" t="str">
            <v>Гор.водоснабжение</v>
          </cell>
          <cell r="F380">
            <v>36.089999999999996</v>
          </cell>
          <cell r="G380">
            <v>12.030000000000001</v>
          </cell>
        </row>
        <row r="381">
          <cell r="A381" t="str">
            <v>ШКОЛЬНАЯ9</v>
          </cell>
          <cell r="B381" t="str">
            <v>ШКОЛЬНАЯ</v>
          </cell>
          <cell r="C381">
            <v>9</v>
          </cell>
          <cell r="E381" t="str">
            <v>Гор.водоснабжение</v>
          </cell>
          <cell r="F381">
            <v>78.194999999999993</v>
          </cell>
          <cell r="G381">
            <v>26.065000000000001</v>
          </cell>
        </row>
        <row r="382">
          <cell r="A382" t="str">
            <v>ШКОЛЬНАЯ10</v>
          </cell>
          <cell r="B382" t="str">
            <v>ШКОЛЬНАЯ</v>
          </cell>
          <cell r="C382">
            <v>10</v>
          </cell>
          <cell r="E382" t="str">
            <v>Гор.водоснабжение</v>
          </cell>
          <cell r="F382">
            <v>132.33000000000001</v>
          </cell>
          <cell r="G382">
            <v>44.11</v>
          </cell>
        </row>
        <row r="383">
          <cell r="A383" t="str">
            <v>ЭНГЕЛЬСА2А</v>
          </cell>
          <cell r="B383" t="str">
            <v>ЭНГЕЛЬСА</v>
          </cell>
          <cell r="C383">
            <v>2</v>
          </cell>
          <cell r="D383" t="str">
            <v>А</v>
          </cell>
          <cell r="E383" t="str">
            <v>Гор.водоснабжение</v>
          </cell>
          <cell r="F383">
            <v>150.375</v>
          </cell>
          <cell r="G383">
            <v>50.125</v>
          </cell>
        </row>
        <row r="384">
          <cell r="A384" t="str">
            <v>ЭНГЕЛЬСА2</v>
          </cell>
          <cell r="B384" t="str">
            <v>ЭНГЕЛЬСА</v>
          </cell>
          <cell r="C384">
            <v>2</v>
          </cell>
          <cell r="E384" t="str">
            <v>Гор.водоснабжение</v>
          </cell>
          <cell r="F384">
            <v>120.3</v>
          </cell>
          <cell r="G384">
            <v>40.1</v>
          </cell>
        </row>
        <row r="385">
          <cell r="A385" t="str">
            <v>ЭНГЕЛЬСА4А</v>
          </cell>
          <cell r="B385" t="str">
            <v>ЭНГЕЛЬСА</v>
          </cell>
          <cell r="C385">
            <v>4</v>
          </cell>
          <cell r="D385" t="str">
            <v>А</v>
          </cell>
          <cell r="E385" t="str">
            <v>Гор.водоснабжение</v>
          </cell>
          <cell r="F385">
            <v>403.005</v>
          </cell>
          <cell r="G385">
            <v>134.33500000000001</v>
          </cell>
        </row>
        <row r="386">
          <cell r="A386" t="str">
            <v>ЭНГЕЛЬСА4</v>
          </cell>
          <cell r="B386" t="str">
            <v>ЭНГЕЛЬСА</v>
          </cell>
          <cell r="C386">
            <v>4</v>
          </cell>
          <cell r="E386" t="str">
            <v>Гор.водоснабжение</v>
          </cell>
          <cell r="F386">
            <v>234.58500000000001</v>
          </cell>
          <cell r="G386">
            <v>78.194999999999993</v>
          </cell>
        </row>
        <row r="387">
          <cell r="A387" t="str">
            <v>ЭНГЕЛЬСА6А</v>
          </cell>
          <cell r="B387" t="str">
            <v>ЭНГЕЛЬСА</v>
          </cell>
          <cell r="C387">
            <v>6</v>
          </cell>
          <cell r="D387" t="str">
            <v>А</v>
          </cell>
          <cell r="E387" t="str">
            <v>Гор.водоснабжение</v>
          </cell>
          <cell r="F387">
            <v>96.24</v>
          </cell>
          <cell r="G387">
            <v>32.08</v>
          </cell>
        </row>
        <row r="388">
          <cell r="A388" t="str">
            <v>ЭНГЕЛЬСА6</v>
          </cell>
          <cell r="B388" t="str">
            <v>ЭНГЕЛЬСА</v>
          </cell>
          <cell r="C388">
            <v>6</v>
          </cell>
          <cell r="E388" t="str">
            <v>Гор.водоснабжение</v>
          </cell>
          <cell r="F388">
            <v>174.435</v>
          </cell>
          <cell r="G388">
            <v>58.145000000000003</v>
          </cell>
        </row>
        <row r="389">
          <cell r="A389" t="str">
            <v>ЭНГЕЛЬСА8А</v>
          </cell>
          <cell r="B389" t="str">
            <v>ЭНГЕЛЬСА</v>
          </cell>
          <cell r="C389">
            <v>8</v>
          </cell>
          <cell r="D389" t="str">
            <v>А</v>
          </cell>
          <cell r="E389" t="str">
            <v>Гор.водоснабжение</v>
          </cell>
          <cell r="F389">
            <v>162.405</v>
          </cell>
          <cell r="G389">
            <v>54.134999999999998</v>
          </cell>
        </row>
        <row r="390">
          <cell r="A390" t="str">
            <v>ЭНГЕЛЬСА8</v>
          </cell>
          <cell r="B390" t="str">
            <v>ЭНГЕЛЬСА</v>
          </cell>
          <cell r="C390">
            <v>8</v>
          </cell>
          <cell r="E390" t="str">
            <v>Гор.водоснабжение</v>
          </cell>
          <cell r="F390">
            <v>186.465</v>
          </cell>
          <cell r="G390">
            <v>62.155000000000001</v>
          </cell>
        </row>
        <row r="391">
          <cell r="A391" t="str">
            <v>ЭНГЕЛЬСА18</v>
          </cell>
          <cell r="B391" t="str">
            <v>ЭНГЕЛЬСА</v>
          </cell>
          <cell r="C391">
            <v>18</v>
          </cell>
          <cell r="E391" t="str">
            <v>Гор.водоснабжение</v>
          </cell>
          <cell r="F391">
            <v>192.48</v>
          </cell>
          <cell r="G391">
            <v>64.16</v>
          </cell>
        </row>
        <row r="392">
          <cell r="A392" t="str">
            <v>ЭНГЕЛЬСА22</v>
          </cell>
          <cell r="B392" t="str">
            <v>ЭНГЕЛЬСА</v>
          </cell>
          <cell r="C392">
            <v>22</v>
          </cell>
          <cell r="E392" t="str">
            <v>Гор.водоснабжение</v>
          </cell>
          <cell r="F392">
            <v>258.64499999999998</v>
          </cell>
          <cell r="G392">
            <v>86.215000000000003</v>
          </cell>
        </row>
        <row r="393">
          <cell r="A393" t="str">
            <v>ЭНГЕЛЬСА24</v>
          </cell>
          <cell r="B393" t="str">
            <v>ЭНГЕЛЬСА</v>
          </cell>
          <cell r="C393">
            <v>24</v>
          </cell>
          <cell r="E393" t="str">
            <v>Гор.водоснабжение</v>
          </cell>
          <cell r="F393">
            <v>48.12</v>
          </cell>
          <cell r="G393">
            <v>16.04</v>
          </cell>
        </row>
        <row r="394">
          <cell r="A394" t="str">
            <v>ЭНГЕЛЬСА28</v>
          </cell>
          <cell r="B394" t="str">
            <v>ЭНГЕЛЬСА</v>
          </cell>
          <cell r="C394">
            <v>28</v>
          </cell>
          <cell r="E394" t="str">
            <v>Гор.водоснабжение</v>
          </cell>
          <cell r="F394">
            <v>84.21</v>
          </cell>
          <cell r="G394">
            <v>28.07</v>
          </cell>
        </row>
        <row r="395">
          <cell r="A395" t="str">
            <v>ЭНГЕЛЬСА30</v>
          </cell>
          <cell r="B395" t="str">
            <v>ЭНГЕЛЬСА</v>
          </cell>
          <cell r="C395">
            <v>30</v>
          </cell>
          <cell r="E395" t="str">
            <v>Гор.водоснабжение</v>
          </cell>
          <cell r="F395">
            <v>168.42</v>
          </cell>
          <cell r="G395">
            <v>56.14</v>
          </cell>
        </row>
        <row r="396">
          <cell r="A396" t="str">
            <v>ЮБИЛЕЙНАЯ1</v>
          </cell>
          <cell r="B396" t="str">
            <v>ЮБИЛЕЙНАЯ</v>
          </cell>
          <cell r="C396">
            <v>1</v>
          </cell>
          <cell r="E396" t="str">
            <v>Гор.водоснабжение</v>
          </cell>
          <cell r="F396">
            <v>388.99005</v>
          </cell>
          <cell r="G396">
            <v>129.66335000000001</v>
          </cell>
        </row>
        <row r="397">
          <cell r="A397" t="str">
            <v>ЮБИЛЕЙНАЯ3</v>
          </cell>
          <cell r="B397" t="str">
            <v>ЮБИЛЕЙНАЯ</v>
          </cell>
          <cell r="C397">
            <v>3</v>
          </cell>
          <cell r="E397" t="str">
            <v>Гор.водоснабжение</v>
          </cell>
          <cell r="F397">
            <v>246.61500000000001</v>
          </cell>
          <cell r="G397">
            <v>82.204999999999998</v>
          </cell>
        </row>
        <row r="398">
          <cell r="A398" t="str">
            <v>ЮБИЛЕЙНАЯ4</v>
          </cell>
          <cell r="B398" t="str">
            <v>ЮБИЛЕЙНАЯ</v>
          </cell>
          <cell r="C398">
            <v>4</v>
          </cell>
          <cell r="E398" t="str">
            <v>Гор.водоснабжение</v>
          </cell>
          <cell r="F398">
            <v>390.97500000000002</v>
          </cell>
          <cell r="G398">
            <v>130.32499999999999</v>
          </cell>
        </row>
        <row r="399">
          <cell r="A399" t="str">
            <v>ЮБИЛЕЙНАЯ7</v>
          </cell>
          <cell r="B399" t="str">
            <v>ЮБИЛЕЙНАЯ</v>
          </cell>
          <cell r="C399">
            <v>7</v>
          </cell>
          <cell r="E399" t="str">
            <v>Гор.водоснабжение</v>
          </cell>
          <cell r="F399">
            <v>318.79500000000002</v>
          </cell>
          <cell r="G399">
            <v>106.265</v>
          </cell>
        </row>
        <row r="400">
          <cell r="A400" t="str">
            <v>ЮБИЛЕЙНАЯ9</v>
          </cell>
          <cell r="B400" t="str">
            <v>ЮБИЛЕЙНАЯ</v>
          </cell>
          <cell r="C400">
            <v>9</v>
          </cell>
          <cell r="E400" t="str">
            <v>Гор.водоснабжение</v>
          </cell>
          <cell r="F400">
            <v>186.465</v>
          </cell>
          <cell r="G400">
            <v>62.155000000000001</v>
          </cell>
        </row>
        <row r="401">
          <cell r="A401" t="str">
            <v>ЮБИЛЕЙНАЯ10</v>
          </cell>
          <cell r="B401" t="str">
            <v>ЮБИЛЕЙНАЯ</v>
          </cell>
          <cell r="C401">
            <v>10</v>
          </cell>
          <cell r="E401" t="str">
            <v>Гор.водоснабжение</v>
          </cell>
          <cell r="F401">
            <v>264.66000000000003</v>
          </cell>
          <cell r="G401">
            <v>88.22</v>
          </cell>
        </row>
        <row r="402">
          <cell r="A402" t="str">
            <v>ЮБИЛЕЙНАЯ11</v>
          </cell>
          <cell r="B402" t="str">
            <v>ЮБИЛЕЙНАЯ</v>
          </cell>
          <cell r="C402">
            <v>11</v>
          </cell>
          <cell r="E402" t="str">
            <v>Гор.водоснабжение</v>
          </cell>
          <cell r="F402">
            <v>354.88499999999999</v>
          </cell>
          <cell r="G402">
            <v>118.295</v>
          </cell>
        </row>
        <row r="403">
          <cell r="A403" t="str">
            <v>ЮБИЛЕЙНАЯ12</v>
          </cell>
          <cell r="B403" t="str">
            <v>ЮБИЛЕЙНАЯ</v>
          </cell>
          <cell r="C403">
            <v>12</v>
          </cell>
          <cell r="E403" t="str">
            <v>Гор.водоснабжение</v>
          </cell>
          <cell r="F403">
            <v>174.435</v>
          </cell>
          <cell r="G403">
            <v>58.145000000000003</v>
          </cell>
        </row>
        <row r="404">
          <cell r="A404" t="str">
            <v>ЮБИЛЕЙНАЯ13</v>
          </cell>
          <cell r="B404" t="str">
            <v>ЮБИЛЕЙНАЯ</v>
          </cell>
          <cell r="C404">
            <v>13</v>
          </cell>
          <cell r="E404" t="str">
            <v>Гор.водоснабжение</v>
          </cell>
          <cell r="F404">
            <v>225.5625</v>
          </cell>
          <cell r="G404">
            <v>75.1875</v>
          </cell>
        </row>
        <row r="405">
          <cell r="A405" t="str">
            <v>ЮБИЛЕЙНАЯ14</v>
          </cell>
          <cell r="B405" t="str">
            <v>ЮБИЛЕЙНАЯ</v>
          </cell>
          <cell r="C405">
            <v>14</v>
          </cell>
          <cell r="E405" t="str">
            <v>Гор.водоснабжение</v>
          </cell>
          <cell r="F405">
            <v>228.57</v>
          </cell>
          <cell r="G405">
            <v>76.19</v>
          </cell>
        </row>
        <row r="406">
          <cell r="A406" t="str">
            <v>ЮБИЛЕЙНАЯ15</v>
          </cell>
          <cell r="B406" t="str">
            <v>ЮБИЛЕЙНАЯ</v>
          </cell>
          <cell r="C406">
            <v>15</v>
          </cell>
          <cell r="E406" t="str">
            <v>Гор.водоснабжение</v>
          </cell>
          <cell r="F406">
            <v>282.70499999999998</v>
          </cell>
          <cell r="G406">
            <v>94.234999999999999</v>
          </cell>
        </row>
        <row r="407">
          <cell r="A407" t="str">
            <v>ЮБИЛЕЙНАЯ16</v>
          </cell>
          <cell r="B407" t="str">
            <v>ЮБИЛЕЙНАЯ</v>
          </cell>
          <cell r="C407">
            <v>16</v>
          </cell>
          <cell r="E407" t="str">
            <v>Гор.водоснабжение</v>
          </cell>
          <cell r="F407">
            <v>162.405</v>
          </cell>
          <cell r="G407">
            <v>54.134999999999998</v>
          </cell>
        </row>
        <row r="408">
          <cell r="A408" t="str">
            <v>ЮБИЛЕЙНАЯ17</v>
          </cell>
          <cell r="B408" t="str">
            <v>ЮБИЛЕЙНАЯ</v>
          </cell>
          <cell r="C408">
            <v>17</v>
          </cell>
          <cell r="E408" t="str">
            <v>Гор.водоснабжение</v>
          </cell>
          <cell r="F408">
            <v>390.97500000000002</v>
          </cell>
          <cell r="G408">
            <v>130.32499999999999</v>
          </cell>
        </row>
        <row r="409">
          <cell r="A409" t="str">
            <v>ЮБИЛЕЙНАЯ18</v>
          </cell>
          <cell r="B409" t="str">
            <v>ЮБИЛЕЙНАЯ</v>
          </cell>
          <cell r="C409">
            <v>18</v>
          </cell>
          <cell r="E409" t="str">
            <v>Гор.водоснабжение</v>
          </cell>
          <cell r="F409">
            <v>264.66000000000003</v>
          </cell>
          <cell r="G409">
            <v>88.22</v>
          </cell>
        </row>
        <row r="410">
          <cell r="A410" t="str">
            <v>ЮБИЛЕЙНАЯ19</v>
          </cell>
          <cell r="B410" t="str">
            <v>ЮБИЛЕЙНАЯ</v>
          </cell>
          <cell r="C410">
            <v>19</v>
          </cell>
          <cell r="E410" t="str">
            <v>Гор.водоснабжение</v>
          </cell>
          <cell r="F410">
            <v>312.77999999999997</v>
          </cell>
          <cell r="G410">
            <v>104.26</v>
          </cell>
        </row>
        <row r="411">
          <cell r="A411" t="str">
            <v>ЮБИЛЕЙНАЯ20</v>
          </cell>
          <cell r="B411" t="str">
            <v>ЮБИЛЕЙНАЯ</v>
          </cell>
          <cell r="C411">
            <v>20</v>
          </cell>
          <cell r="E411" t="str">
            <v>Гор.водоснабжение</v>
          </cell>
          <cell r="F411">
            <v>84.21</v>
          </cell>
          <cell r="G411">
            <v>28.07</v>
          </cell>
        </row>
        <row r="412">
          <cell r="A412" t="str">
            <v>ЮБИЛЕЙНАЯ22</v>
          </cell>
          <cell r="B412" t="str">
            <v>ЮБИЛЕЙНАЯ</v>
          </cell>
          <cell r="C412">
            <v>22</v>
          </cell>
          <cell r="E412" t="str">
            <v>Гор.водоснабжение</v>
          </cell>
          <cell r="F412">
            <v>168.42</v>
          </cell>
          <cell r="G412">
            <v>56.14</v>
          </cell>
        </row>
        <row r="413">
          <cell r="A413" t="str">
            <v>ЮБИЛЕЙНАЯ23</v>
          </cell>
          <cell r="B413" t="str">
            <v>ЮБИЛЕЙНАЯ</v>
          </cell>
          <cell r="C413">
            <v>23</v>
          </cell>
          <cell r="E413" t="str">
            <v>Гор.водоснабжение</v>
          </cell>
          <cell r="F413">
            <v>222.55500000000001</v>
          </cell>
          <cell r="G413">
            <v>74.185000000000002</v>
          </cell>
        </row>
        <row r="414">
          <cell r="A414" t="str">
            <v>ЮБИЛЕЙНАЯ25</v>
          </cell>
          <cell r="B414" t="str">
            <v>ЮБИЛЕЙНАЯ</v>
          </cell>
          <cell r="C414">
            <v>25</v>
          </cell>
          <cell r="E414" t="str">
            <v>Гор.водоснабжение</v>
          </cell>
          <cell r="F414">
            <v>102.255</v>
          </cell>
          <cell r="G414">
            <v>34.085000000000001</v>
          </cell>
        </row>
        <row r="415">
          <cell r="A415" t="str">
            <v>ЮБИЛЕЙНАЯ37</v>
          </cell>
          <cell r="B415" t="str">
            <v>ЮБИЛЕЙНАЯ</v>
          </cell>
          <cell r="C415">
            <v>37</v>
          </cell>
          <cell r="E415" t="str">
            <v>Гор.водоснабжение</v>
          </cell>
          <cell r="F415">
            <v>66.165000000000006</v>
          </cell>
          <cell r="G415">
            <v>22.055</v>
          </cell>
        </row>
        <row r="416">
          <cell r="A416" t="str">
            <v>ЮЖНАЯ1</v>
          </cell>
          <cell r="B416" t="str">
            <v>ЮЖНАЯ</v>
          </cell>
          <cell r="C416">
            <v>1</v>
          </cell>
          <cell r="E416" t="str">
            <v>Гор.водоснабжение</v>
          </cell>
          <cell r="F416">
            <v>18.045000000000002</v>
          </cell>
          <cell r="G416">
            <v>6.0149999999999997</v>
          </cell>
        </row>
        <row r="417">
          <cell r="A417" t="str">
            <v>ЮЖНАЯ5</v>
          </cell>
          <cell r="B417" t="str">
            <v>ЮЖНАЯ</v>
          </cell>
          <cell r="C417">
            <v>5</v>
          </cell>
          <cell r="E417" t="str">
            <v>Гор.водоснабжение</v>
          </cell>
          <cell r="F417">
            <v>102.255</v>
          </cell>
          <cell r="G417">
            <v>34.085000000000001</v>
          </cell>
        </row>
        <row r="418">
          <cell r="A418" t="str">
            <v>ЮЖНАЯ7</v>
          </cell>
          <cell r="B418" t="str">
            <v>ЮЖНАЯ</v>
          </cell>
          <cell r="C418">
            <v>7</v>
          </cell>
          <cell r="E418" t="str">
            <v>Гор.водоснабжение</v>
          </cell>
          <cell r="F418">
            <v>276.69</v>
          </cell>
          <cell r="G418">
            <v>92.23</v>
          </cell>
        </row>
      </sheetData>
      <sheetData sheetId="5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НТЯБРЬ"/>
      <sheetName val="Тепло_ГВС_Сентябрь17"/>
      <sheetName val="Коррект.Счет за Октябрь17"/>
      <sheetName val="прописка"/>
      <sheetName val="пов.коэф."/>
      <sheetName val="Коррект.Счет за Октябрь17 (2)"/>
    </sheetNames>
    <sheetDataSet>
      <sheetData sheetId="0"/>
      <sheetData sheetId="1"/>
      <sheetData sheetId="2"/>
      <sheetData sheetId="3"/>
      <sheetData sheetId="4">
        <row r="6">
          <cell r="A6" t="str">
            <v>БЕЛИНСКОГО1</v>
          </cell>
          <cell r="B6" t="str">
            <v>БЕЛИНСКОГО</v>
          </cell>
          <cell r="C6">
            <v>1</v>
          </cell>
          <cell r="E6" t="str">
            <v>Гор.водоснабжение</v>
          </cell>
          <cell r="F6">
            <v>144.35999999999999</v>
          </cell>
          <cell r="G6">
            <v>44.11</v>
          </cell>
        </row>
        <row r="7">
          <cell r="B7" t="str">
            <v>БЕЛИНСКОГО</v>
          </cell>
          <cell r="C7">
            <v>2</v>
          </cell>
          <cell r="E7" t="str">
            <v>ГВC нагрев</v>
          </cell>
          <cell r="F7">
            <v>1.4436</v>
          </cell>
          <cell r="G7">
            <v>0</v>
          </cell>
        </row>
        <row r="8">
          <cell r="A8" t="str">
            <v>БЕЛИНСКОГО2</v>
          </cell>
          <cell r="B8" t="str">
            <v>БЕЛИНСКОГО</v>
          </cell>
          <cell r="C8">
            <v>2</v>
          </cell>
          <cell r="E8" t="str">
            <v>Гор.водоснабжение</v>
          </cell>
          <cell r="F8">
            <v>36.090000000000003</v>
          </cell>
          <cell r="G8">
            <v>12.03</v>
          </cell>
        </row>
        <row r="9">
          <cell r="B9" t="str">
            <v>БЕЛИНСКОГО</v>
          </cell>
          <cell r="C9">
            <v>3</v>
          </cell>
          <cell r="E9" t="str">
            <v>ГВC нагрев</v>
          </cell>
          <cell r="F9">
            <v>2.4060000000000001</v>
          </cell>
          <cell r="G9">
            <v>0</v>
          </cell>
        </row>
        <row r="10">
          <cell r="A10" t="str">
            <v>БЕЛИНСКОГО3</v>
          </cell>
          <cell r="B10" t="str">
            <v>БЕЛИНСКОГО</v>
          </cell>
          <cell r="C10">
            <v>3</v>
          </cell>
          <cell r="E10" t="str">
            <v>Гор.водоснабжение</v>
          </cell>
          <cell r="F10">
            <v>42.104999999999997</v>
          </cell>
          <cell r="G10">
            <v>2.0049999999999999</v>
          </cell>
        </row>
        <row r="11">
          <cell r="B11" t="str">
            <v>БЕЛИНСКОГО</v>
          </cell>
          <cell r="C11">
            <v>4</v>
          </cell>
          <cell r="E11" t="str">
            <v>ГВC нагрев</v>
          </cell>
          <cell r="F11">
            <v>1.2030000000000001</v>
          </cell>
          <cell r="G11">
            <v>0</v>
          </cell>
        </row>
        <row r="12">
          <cell r="A12" t="str">
            <v>БЕЛИНСКОГО4</v>
          </cell>
          <cell r="B12" t="str">
            <v>БЕЛИНСКОГО</v>
          </cell>
          <cell r="C12">
            <v>4</v>
          </cell>
          <cell r="E12" t="str">
            <v>Гор.водоснабжение</v>
          </cell>
          <cell r="F12">
            <v>30.074999999999999</v>
          </cell>
          <cell r="G12">
            <v>10.025</v>
          </cell>
        </row>
        <row r="13">
          <cell r="B13" t="str">
            <v>БЕЛИНСКОГО</v>
          </cell>
          <cell r="C13">
            <v>5</v>
          </cell>
          <cell r="E13" t="str">
            <v>ГВC нагрев</v>
          </cell>
          <cell r="F13">
            <v>1.9248000000000001</v>
          </cell>
          <cell r="G13">
            <v>0</v>
          </cell>
        </row>
        <row r="14">
          <cell r="A14" t="str">
            <v>БЕЛИНСКОГО5</v>
          </cell>
          <cell r="B14" t="str">
            <v>БЕЛИНСКОГО</v>
          </cell>
          <cell r="C14">
            <v>5</v>
          </cell>
          <cell r="E14" t="str">
            <v>Гор.водоснабжение</v>
          </cell>
          <cell r="F14">
            <v>48.12</v>
          </cell>
          <cell r="G14">
            <v>16.04</v>
          </cell>
        </row>
        <row r="15">
          <cell r="B15" t="str">
            <v>БЕЛИНСКОГО</v>
          </cell>
          <cell r="C15">
            <v>7</v>
          </cell>
          <cell r="E15" t="str">
            <v>ГВC нагрев</v>
          </cell>
          <cell r="F15">
            <v>2.1654</v>
          </cell>
          <cell r="G15">
            <v>0</v>
          </cell>
        </row>
        <row r="16">
          <cell r="A16" t="str">
            <v>БЕЛИНСКОГО7</v>
          </cell>
          <cell r="B16" t="str">
            <v>БЕЛИНСКОГО</v>
          </cell>
          <cell r="C16">
            <v>7</v>
          </cell>
          <cell r="E16" t="str">
            <v>Гор.водоснабжение</v>
          </cell>
          <cell r="F16">
            <v>54.134999999999998</v>
          </cell>
          <cell r="G16">
            <v>18.045000000000002</v>
          </cell>
        </row>
        <row r="17">
          <cell r="B17" t="str">
            <v>БЕЛИНСКОГО</v>
          </cell>
          <cell r="C17">
            <v>8</v>
          </cell>
          <cell r="E17" t="str">
            <v>ГВC нагрев</v>
          </cell>
          <cell r="F17">
            <v>0</v>
          </cell>
          <cell r="G17">
            <v>0</v>
          </cell>
        </row>
        <row r="18">
          <cell r="A18" t="str">
            <v>БЕЛИНСКОГО8</v>
          </cell>
          <cell r="B18" t="str">
            <v>БЕЛИНСКОГО</v>
          </cell>
          <cell r="C18">
            <v>8</v>
          </cell>
          <cell r="E18" t="str">
            <v>Гор.водоснабжение</v>
          </cell>
          <cell r="F18">
            <v>0</v>
          </cell>
          <cell r="G18">
            <v>0</v>
          </cell>
        </row>
        <row r="19">
          <cell r="B19" t="str">
            <v>БЕЛИНСКОГО</v>
          </cell>
          <cell r="C19">
            <v>9</v>
          </cell>
          <cell r="E19" t="str">
            <v>ГВC нагрев</v>
          </cell>
          <cell r="F19">
            <v>5.5338000000000003</v>
          </cell>
          <cell r="G19">
            <v>0</v>
          </cell>
        </row>
        <row r="20">
          <cell r="A20" t="str">
            <v>БЕЛИНСКОГО9</v>
          </cell>
          <cell r="B20" t="str">
            <v>БЕЛИНСКОГО</v>
          </cell>
          <cell r="C20">
            <v>9</v>
          </cell>
          <cell r="E20" t="str">
            <v>Гор.водоснабжение</v>
          </cell>
          <cell r="F20">
            <v>124.31</v>
          </cell>
          <cell r="G20">
            <v>32.08</v>
          </cell>
        </row>
        <row r="21">
          <cell r="B21" t="str">
            <v>БЕЛИНСКОГО</v>
          </cell>
          <cell r="C21">
            <v>10</v>
          </cell>
          <cell r="E21" t="str">
            <v>ГВC нагрев</v>
          </cell>
          <cell r="F21">
            <v>2.1654</v>
          </cell>
          <cell r="G21">
            <v>0</v>
          </cell>
        </row>
        <row r="22">
          <cell r="A22" t="str">
            <v>БЕЛИНСКОГО10</v>
          </cell>
          <cell r="B22" t="str">
            <v>БЕЛИНСКОГО</v>
          </cell>
          <cell r="C22">
            <v>10</v>
          </cell>
          <cell r="E22" t="str">
            <v>Гор.водоснабжение</v>
          </cell>
          <cell r="F22">
            <v>54.134999999999998</v>
          </cell>
          <cell r="G22">
            <v>18.045000000000002</v>
          </cell>
        </row>
        <row r="23">
          <cell r="B23" t="str">
            <v>БЕЛИНСКОГО</v>
          </cell>
          <cell r="C23">
            <v>11</v>
          </cell>
          <cell r="E23" t="str">
            <v>ГВC нагрев</v>
          </cell>
          <cell r="F23">
            <v>2.6465999999999998</v>
          </cell>
          <cell r="G23">
            <v>0</v>
          </cell>
        </row>
        <row r="24">
          <cell r="A24" t="str">
            <v>БЕЛИНСКОГО11</v>
          </cell>
          <cell r="B24" t="str">
            <v>БЕЛИНСКОГО</v>
          </cell>
          <cell r="C24">
            <v>11</v>
          </cell>
          <cell r="E24" t="str">
            <v>Гор.водоснабжение</v>
          </cell>
          <cell r="F24">
            <v>66.164999999999992</v>
          </cell>
          <cell r="G24">
            <v>22.055</v>
          </cell>
        </row>
        <row r="25">
          <cell r="B25" t="str">
            <v>БЕЛИНСКОГО</v>
          </cell>
          <cell r="C25">
            <v>14</v>
          </cell>
          <cell r="E25" t="str">
            <v>ГВC нагрев</v>
          </cell>
          <cell r="F25">
            <v>4.0902000000000003</v>
          </cell>
          <cell r="G25">
            <v>0</v>
          </cell>
        </row>
        <row r="26">
          <cell r="A26" t="str">
            <v>БЕЛИНСКОГО14</v>
          </cell>
          <cell r="B26" t="str">
            <v>БЕЛИНСКОГО</v>
          </cell>
          <cell r="C26">
            <v>14</v>
          </cell>
          <cell r="E26" t="str">
            <v>Гор.водоснабжение</v>
          </cell>
          <cell r="F26">
            <v>102.255</v>
          </cell>
          <cell r="G26">
            <v>34.085000000000001</v>
          </cell>
        </row>
        <row r="27">
          <cell r="B27" t="str">
            <v>БЕЛИНСКОГО</v>
          </cell>
          <cell r="C27">
            <v>16</v>
          </cell>
          <cell r="D27" t="str">
            <v>А</v>
          </cell>
          <cell r="E27" t="str">
            <v>ГВC нагрев</v>
          </cell>
          <cell r="F27">
            <v>1.4436</v>
          </cell>
          <cell r="G27">
            <v>0</v>
          </cell>
        </row>
        <row r="28">
          <cell r="A28" t="str">
            <v>БЕЛИНСКОГО16А</v>
          </cell>
          <cell r="B28" t="str">
            <v>БЕЛИНСКОГО</v>
          </cell>
          <cell r="C28">
            <v>16</v>
          </cell>
          <cell r="D28" t="str">
            <v>А</v>
          </cell>
          <cell r="E28" t="str">
            <v>Гор.водоснабжение</v>
          </cell>
          <cell r="F28">
            <v>36.090000000000003</v>
          </cell>
          <cell r="G28">
            <v>12.03</v>
          </cell>
        </row>
        <row r="29">
          <cell r="B29" t="str">
            <v>БЕЛИНСКОГО</v>
          </cell>
          <cell r="C29">
            <v>16</v>
          </cell>
          <cell r="D29" t="str">
            <v>Б</v>
          </cell>
          <cell r="E29" t="str">
            <v>ГВC нагрев</v>
          </cell>
          <cell r="F29">
            <v>5.5338000000000003</v>
          </cell>
          <cell r="G29">
            <v>0</v>
          </cell>
        </row>
        <row r="30">
          <cell r="A30" t="str">
            <v>БЕЛИНСКОГО16Б</v>
          </cell>
          <cell r="B30" t="str">
            <v>БЕЛИНСКОГО</v>
          </cell>
          <cell r="C30">
            <v>16</v>
          </cell>
          <cell r="D30" t="str">
            <v>Б</v>
          </cell>
          <cell r="E30" t="str">
            <v>Гор.водоснабжение</v>
          </cell>
          <cell r="F30">
            <v>138.345</v>
          </cell>
          <cell r="G30">
            <v>46.115000000000002</v>
          </cell>
        </row>
        <row r="31">
          <cell r="B31" t="str">
            <v>БЕЛИНСКОГО</v>
          </cell>
          <cell r="C31">
            <v>16</v>
          </cell>
          <cell r="E31" t="str">
            <v>ГВC нагрев</v>
          </cell>
          <cell r="F31">
            <v>5.7744</v>
          </cell>
          <cell r="G31">
            <v>0</v>
          </cell>
        </row>
        <row r="32">
          <cell r="A32" t="str">
            <v>БЕЛИНСКОГО16</v>
          </cell>
          <cell r="B32" t="str">
            <v>БЕЛИНСКОГО</v>
          </cell>
          <cell r="C32">
            <v>16</v>
          </cell>
          <cell r="E32" t="str">
            <v>Гор.водоснабжение</v>
          </cell>
          <cell r="F32">
            <v>144.36000000000001</v>
          </cell>
          <cell r="G32">
            <v>48.12</v>
          </cell>
        </row>
        <row r="33">
          <cell r="B33" t="str">
            <v>БЕЛИНСКОГО</v>
          </cell>
          <cell r="C33">
            <v>20</v>
          </cell>
          <cell r="D33" t="str">
            <v>А</v>
          </cell>
          <cell r="E33" t="str">
            <v>ГВC нагрев</v>
          </cell>
          <cell r="F33">
            <v>3.1278000000000001</v>
          </cell>
          <cell r="G33">
            <v>0</v>
          </cell>
        </row>
        <row r="34">
          <cell r="A34" t="str">
            <v>БЕЛИНСКОГО20А</v>
          </cell>
          <cell r="B34" t="str">
            <v>БЕЛИНСКОГО</v>
          </cell>
          <cell r="C34">
            <v>20</v>
          </cell>
          <cell r="D34" t="str">
            <v>А</v>
          </cell>
          <cell r="E34" t="str">
            <v>Гор.водоснабжение</v>
          </cell>
          <cell r="F34">
            <v>78.194999999999993</v>
          </cell>
          <cell r="G34">
            <v>26.065000000000001</v>
          </cell>
        </row>
        <row r="35">
          <cell r="B35" t="str">
            <v>БЕЛИНСКОГО</v>
          </cell>
          <cell r="C35">
            <v>20</v>
          </cell>
          <cell r="D35" t="str">
            <v>Б</v>
          </cell>
          <cell r="E35" t="str">
            <v>ГВC нагрев</v>
          </cell>
          <cell r="F35">
            <v>5.7744</v>
          </cell>
          <cell r="G35">
            <v>0</v>
          </cell>
        </row>
        <row r="36">
          <cell r="A36" t="str">
            <v>БЕЛИНСКОГО20Б</v>
          </cell>
          <cell r="B36" t="str">
            <v>БЕЛИНСКОГО</v>
          </cell>
          <cell r="C36">
            <v>20</v>
          </cell>
          <cell r="D36" t="str">
            <v>Б</v>
          </cell>
          <cell r="E36" t="str">
            <v>Гор.водоснабжение</v>
          </cell>
          <cell r="F36">
            <v>144.36000000000001</v>
          </cell>
          <cell r="G36">
            <v>48.12</v>
          </cell>
        </row>
        <row r="37">
          <cell r="B37" t="str">
            <v>БЕЛИНСКОГО</v>
          </cell>
          <cell r="C37">
            <v>20</v>
          </cell>
          <cell r="E37" t="str">
            <v>ГВC нагрев</v>
          </cell>
          <cell r="F37">
            <v>4.5713999999999997</v>
          </cell>
          <cell r="G37">
            <v>0</v>
          </cell>
        </row>
        <row r="38">
          <cell r="A38" t="str">
            <v>БЕЛИНСКОГО20</v>
          </cell>
          <cell r="B38" t="str">
            <v>БЕЛИНСКОГО</v>
          </cell>
          <cell r="C38">
            <v>20</v>
          </cell>
          <cell r="E38" t="str">
            <v>Гор.водоснабжение</v>
          </cell>
          <cell r="F38">
            <v>114.285</v>
          </cell>
          <cell r="G38">
            <v>38.094999999999999</v>
          </cell>
        </row>
        <row r="39">
          <cell r="B39" t="str">
            <v>БЕЛИНСКОГО</v>
          </cell>
          <cell r="C39">
            <v>22</v>
          </cell>
          <cell r="E39" t="str">
            <v>ГВC нагрев</v>
          </cell>
          <cell r="F39">
            <v>11.422800000000001</v>
          </cell>
          <cell r="G39">
            <v>0</v>
          </cell>
        </row>
        <row r="40">
          <cell r="A40" t="str">
            <v>БЕЛИНСКОГО22</v>
          </cell>
          <cell r="B40" t="str">
            <v>БЕЛИНСКОГО</v>
          </cell>
          <cell r="C40">
            <v>22</v>
          </cell>
          <cell r="E40" t="str">
            <v>Гор.водоснабжение</v>
          </cell>
          <cell r="F40">
            <v>283.89999999999998</v>
          </cell>
          <cell r="G40">
            <v>93.52</v>
          </cell>
        </row>
        <row r="41">
          <cell r="B41" t="str">
            <v>БЕЛИНСКОГО</v>
          </cell>
          <cell r="C41">
            <v>24</v>
          </cell>
          <cell r="E41" t="str">
            <v>ГВC нагрев</v>
          </cell>
          <cell r="F41">
            <v>2.6465999999999998</v>
          </cell>
          <cell r="G41">
            <v>0</v>
          </cell>
        </row>
        <row r="42">
          <cell r="A42" t="str">
            <v>БЕЛИНСКОГО24</v>
          </cell>
          <cell r="B42" t="str">
            <v>БЕЛИНСКОГО</v>
          </cell>
          <cell r="C42">
            <v>24</v>
          </cell>
          <cell r="E42" t="str">
            <v>Гор.водоснабжение</v>
          </cell>
          <cell r="F42">
            <v>66.165000000000006</v>
          </cell>
          <cell r="G42">
            <v>22.055</v>
          </cell>
        </row>
        <row r="43">
          <cell r="B43" t="str">
            <v>БЕЛИНСКОГО</v>
          </cell>
          <cell r="C43">
            <v>25</v>
          </cell>
          <cell r="E43" t="str">
            <v>ГВC нагрев</v>
          </cell>
          <cell r="F43">
            <v>7.4585999999999997</v>
          </cell>
          <cell r="G43">
            <v>0</v>
          </cell>
        </row>
        <row r="44">
          <cell r="A44" t="str">
            <v>БЕЛИНСКОГО25</v>
          </cell>
          <cell r="B44" t="str">
            <v>БЕЛИНСКОГО</v>
          </cell>
          <cell r="C44">
            <v>25</v>
          </cell>
          <cell r="E44" t="str">
            <v>Гор.водоснабжение</v>
          </cell>
          <cell r="F44">
            <v>186.465</v>
          </cell>
          <cell r="G44">
            <v>62.155000000000001</v>
          </cell>
        </row>
        <row r="45">
          <cell r="B45" t="str">
            <v>БЕЛИНСКОГО</v>
          </cell>
          <cell r="C45">
            <v>28</v>
          </cell>
          <cell r="E45" t="str">
            <v>ГВC нагрев</v>
          </cell>
          <cell r="F45">
            <v>3.1278000000000001</v>
          </cell>
          <cell r="G45">
            <v>0</v>
          </cell>
        </row>
        <row r="46">
          <cell r="A46" t="str">
            <v>БЕЛИНСКОГО28</v>
          </cell>
          <cell r="B46" t="str">
            <v>БЕЛИНСКОГО</v>
          </cell>
          <cell r="C46">
            <v>28</v>
          </cell>
          <cell r="E46" t="str">
            <v>Гор.водоснабжение</v>
          </cell>
          <cell r="F46">
            <v>74.185000000000002</v>
          </cell>
          <cell r="G46">
            <v>22.055</v>
          </cell>
        </row>
        <row r="47">
          <cell r="B47" t="str">
            <v>БЕЛИНСКОГО</v>
          </cell>
          <cell r="C47">
            <v>30</v>
          </cell>
          <cell r="E47" t="str">
            <v>ГВC нагрев</v>
          </cell>
          <cell r="F47">
            <v>0.7218</v>
          </cell>
          <cell r="G47">
            <v>0</v>
          </cell>
        </row>
        <row r="48">
          <cell r="A48" t="str">
            <v>БЕЛИНСКОГО30</v>
          </cell>
          <cell r="B48" t="str">
            <v>БЕЛИНСКОГО</v>
          </cell>
          <cell r="C48">
            <v>30</v>
          </cell>
          <cell r="E48" t="str">
            <v>Гор.водоснабжение</v>
          </cell>
          <cell r="F48">
            <v>18.045000000000002</v>
          </cell>
          <cell r="G48">
            <v>6.0149999999999997</v>
          </cell>
        </row>
        <row r="49">
          <cell r="B49" t="str">
            <v>БЕЛИНСКОГО</v>
          </cell>
          <cell r="C49">
            <v>35</v>
          </cell>
          <cell r="E49" t="str">
            <v>ГВC нагрев</v>
          </cell>
          <cell r="F49">
            <v>7.9398</v>
          </cell>
          <cell r="G49">
            <v>0</v>
          </cell>
        </row>
        <row r="50">
          <cell r="A50" t="str">
            <v>БЕЛИНСКОГО35</v>
          </cell>
          <cell r="B50" t="str">
            <v>БЕЛИНСКОГО</v>
          </cell>
          <cell r="C50">
            <v>35</v>
          </cell>
          <cell r="E50" t="str">
            <v>Гор.водоснабжение</v>
          </cell>
          <cell r="F50">
            <v>198.495</v>
          </cell>
          <cell r="G50">
            <v>66.164999999999992</v>
          </cell>
        </row>
        <row r="51">
          <cell r="B51" t="str">
            <v>БЕЛИНСКОГО</v>
          </cell>
          <cell r="C51">
            <v>40</v>
          </cell>
          <cell r="E51" t="str">
            <v>ГВC нагрев</v>
          </cell>
          <cell r="F51">
            <v>4.3308</v>
          </cell>
          <cell r="G51">
            <v>0</v>
          </cell>
        </row>
        <row r="52">
          <cell r="A52" t="str">
            <v>БЕЛИНСКОГО40</v>
          </cell>
          <cell r="B52" t="str">
            <v>БЕЛИНСКОГО</v>
          </cell>
          <cell r="C52">
            <v>40</v>
          </cell>
          <cell r="E52" t="str">
            <v>Гор.водоснабжение</v>
          </cell>
          <cell r="F52">
            <v>84.21</v>
          </cell>
          <cell r="G52">
            <v>12.03</v>
          </cell>
        </row>
        <row r="53">
          <cell r="B53" t="str">
            <v>БЕЛИНСКОГО</v>
          </cell>
          <cell r="C53">
            <v>41</v>
          </cell>
          <cell r="E53" t="str">
            <v>ГВC нагрев</v>
          </cell>
          <cell r="F53">
            <v>4.8120000000000003</v>
          </cell>
          <cell r="G53">
            <v>0</v>
          </cell>
        </row>
        <row r="54">
          <cell r="A54" t="str">
            <v>БЕЛИНСКОГО41</v>
          </cell>
          <cell r="B54" t="str">
            <v>БЕЛИНСКОГО</v>
          </cell>
          <cell r="C54">
            <v>41</v>
          </cell>
          <cell r="E54" t="str">
            <v>Гор.водоснабжение</v>
          </cell>
          <cell r="F54">
            <v>120.3</v>
          </cell>
          <cell r="G54">
            <v>40.1</v>
          </cell>
        </row>
        <row r="55">
          <cell r="B55" t="str">
            <v>БЕЛИНСКОГО</v>
          </cell>
          <cell r="C55">
            <v>42</v>
          </cell>
          <cell r="E55" t="str">
            <v>ГВC нагрев</v>
          </cell>
          <cell r="F55">
            <v>3.8496000000000001</v>
          </cell>
          <cell r="G55">
            <v>0</v>
          </cell>
        </row>
        <row r="56">
          <cell r="A56" t="str">
            <v>БЕЛИНСКОГО42</v>
          </cell>
          <cell r="B56" t="str">
            <v>БЕЛИНСКОГО</v>
          </cell>
          <cell r="C56">
            <v>42</v>
          </cell>
          <cell r="E56" t="str">
            <v>Гор.водоснабжение</v>
          </cell>
          <cell r="F56">
            <v>82.204999999999998</v>
          </cell>
          <cell r="G56">
            <v>18.045000000000002</v>
          </cell>
        </row>
        <row r="57">
          <cell r="B57" t="str">
            <v>БЕЛИНСКОГО</v>
          </cell>
          <cell r="C57">
            <v>43</v>
          </cell>
          <cell r="E57" t="str">
            <v>ГВC нагрев</v>
          </cell>
          <cell r="F57">
            <v>3.609</v>
          </cell>
          <cell r="G57">
            <v>0</v>
          </cell>
        </row>
        <row r="58">
          <cell r="A58" t="str">
            <v>БЕЛИНСКОГО43</v>
          </cell>
          <cell r="B58" t="str">
            <v>БЕЛИНСКОГО</v>
          </cell>
          <cell r="C58">
            <v>43</v>
          </cell>
          <cell r="E58" t="str">
            <v>Гор.водоснабжение</v>
          </cell>
          <cell r="F58">
            <v>90.224999999999994</v>
          </cell>
          <cell r="G58">
            <v>30.074999999999999</v>
          </cell>
        </row>
        <row r="59">
          <cell r="B59" t="str">
            <v>БЕЛИНСКОГО</v>
          </cell>
          <cell r="C59">
            <v>44</v>
          </cell>
          <cell r="E59" t="str">
            <v>ГВC нагрев</v>
          </cell>
          <cell r="F59">
            <v>2.8872</v>
          </cell>
          <cell r="G59">
            <v>0</v>
          </cell>
        </row>
        <row r="60">
          <cell r="A60" t="str">
            <v>БЕЛИНСКОГО44</v>
          </cell>
          <cell r="B60" t="str">
            <v>БЕЛИНСКОГО</v>
          </cell>
          <cell r="C60">
            <v>44</v>
          </cell>
          <cell r="E60" t="str">
            <v>Гор.водоснабжение</v>
          </cell>
          <cell r="F60">
            <v>72.180000000000007</v>
          </cell>
          <cell r="G60">
            <v>24.06</v>
          </cell>
        </row>
        <row r="61">
          <cell r="B61" t="str">
            <v>БЕЛИНСКОГО</v>
          </cell>
          <cell r="C61">
            <v>45</v>
          </cell>
          <cell r="E61" t="str">
            <v>ГВC нагрев</v>
          </cell>
          <cell r="F61">
            <v>7.9398</v>
          </cell>
          <cell r="G61">
            <v>0</v>
          </cell>
        </row>
        <row r="62">
          <cell r="A62" t="str">
            <v>БЕЛИНСКОГО45</v>
          </cell>
          <cell r="B62" t="str">
            <v>БЕЛИНСКОГО</v>
          </cell>
          <cell r="C62">
            <v>45</v>
          </cell>
          <cell r="E62" t="str">
            <v>Гор.водоснабжение</v>
          </cell>
          <cell r="F62">
            <v>198.495</v>
          </cell>
          <cell r="G62">
            <v>66.165000000000006</v>
          </cell>
        </row>
        <row r="63">
          <cell r="B63" t="str">
            <v>БЕЛИНСКОГО</v>
          </cell>
          <cell r="C63">
            <v>46</v>
          </cell>
          <cell r="E63" t="str">
            <v>ГВC нагрев</v>
          </cell>
          <cell r="F63">
            <v>10.827</v>
          </cell>
          <cell r="G63">
            <v>0</v>
          </cell>
        </row>
        <row r="64">
          <cell r="A64" t="str">
            <v>БЕЛИНСКОГО46</v>
          </cell>
          <cell r="B64" t="str">
            <v>БЕЛИНСКОГО</v>
          </cell>
          <cell r="C64">
            <v>46</v>
          </cell>
          <cell r="E64" t="str">
            <v>Гор.водоснабжение</v>
          </cell>
          <cell r="F64">
            <v>270.67500000000001</v>
          </cell>
          <cell r="G64">
            <v>90.224999999999994</v>
          </cell>
        </row>
        <row r="65">
          <cell r="B65" t="str">
            <v>БЕЛИНСКОГО</v>
          </cell>
          <cell r="C65">
            <v>48</v>
          </cell>
          <cell r="E65" t="str">
            <v>ГВC нагрев</v>
          </cell>
          <cell r="F65">
            <v>5.5338000000000003</v>
          </cell>
          <cell r="G65">
            <v>0</v>
          </cell>
        </row>
        <row r="66">
          <cell r="A66" t="str">
            <v>БЕЛИНСКОГО48</v>
          </cell>
          <cell r="B66" t="str">
            <v>БЕЛИНСКОГО</v>
          </cell>
          <cell r="C66">
            <v>48</v>
          </cell>
          <cell r="E66" t="str">
            <v>Гор.водоснабжение</v>
          </cell>
          <cell r="F66">
            <v>138.345</v>
          </cell>
          <cell r="G66">
            <v>46.115000000000002</v>
          </cell>
        </row>
        <row r="67">
          <cell r="B67" t="str">
            <v>БЕЛИНСКОГО</v>
          </cell>
          <cell r="C67">
            <v>51</v>
          </cell>
          <cell r="E67" t="str">
            <v>ГВC нагрев</v>
          </cell>
          <cell r="F67">
            <v>11.789400000000001</v>
          </cell>
          <cell r="G67">
            <v>0</v>
          </cell>
        </row>
        <row r="68">
          <cell r="A68" t="str">
            <v>БЕЛИНСКОГО51</v>
          </cell>
          <cell r="B68" t="str">
            <v>БЕЛИНСКОГО</v>
          </cell>
          <cell r="C68">
            <v>51</v>
          </cell>
          <cell r="E68" t="str">
            <v>Гор.водоснабжение</v>
          </cell>
          <cell r="F68">
            <v>294.73500000000001</v>
          </cell>
          <cell r="G68">
            <v>98.245000000000005</v>
          </cell>
        </row>
        <row r="69">
          <cell r="B69" t="str">
            <v>БЕЛИНСКОГО</v>
          </cell>
          <cell r="C69">
            <v>53</v>
          </cell>
          <cell r="E69" t="str">
            <v>ГВC нагрев</v>
          </cell>
          <cell r="F69">
            <v>2.6465999999999998</v>
          </cell>
          <cell r="G69">
            <v>0</v>
          </cell>
        </row>
        <row r="70">
          <cell r="A70" t="str">
            <v>БЕЛИНСКОГО53</v>
          </cell>
          <cell r="B70" t="str">
            <v>БЕЛИНСКОГО</v>
          </cell>
          <cell r="C70">
            <v>53</v>
          </cell>
          <cell r="E70" t="str">
            <v>Гор.водоснабжение</v>
          </cell>
          <cell r="F70">
            <v>66.165000000000006</v>
          </cell>
          <cell r="G70">
            <v>22.055</v>
          </cell>
        </row>
        <row r="71">
          <cell r="B71" t="str">
            <v>БЕЛИНСКОГО</v>
          </cell>
          <cell r="C71">
            <v>55</v>
          </cell>
          <cell r="E71" t="str">
            <v>ГВC нагрев</v>
          </cell>
          <cell r="F71">
            <v>7.89168</v>
          </cell>
          <cell r="G71">
            <v>0</v>
          </cell>
        </row>
        <row r="72">
          <cell r="A72" t="str">
            <v>БЕЛИНСКОГО55</v>
          </cell>
          <cell r="B72" t="str">
            <v>БЕЛИНСКОГО</v>
          </cell>
          <cell r="C72">
            <v>55</v>
          </cell>
          <cell r="E72" t="str">
            <v>Гор.водоснабжение</v>
          </cell>
          <cell r="F72">
            <v>197.292</v>
          </cell>
          <cell r="G72">
            <v>65.763999999999996</v>
          </cell>
        </row>
        <row r="73">
          <cell r="B73" t="str">
            <v>ГОГОЛЯ</v>
          </cell>
          <cell r="C73">
            <v>1</v>
          </cell>
          <cell r="E73" t="str">
            <v>ГВC нагрев</v>
          </cell>
          <cell r="F73">
            <v>2.4060000000000001</v>
          </cell>
          <cell r="G73">
            <v>0</v>
          </cell>
        </row>
        <row r="74">
          <cell r="A74" t="str">
            <v>ГОГОЛЯ1</v>
          </cell>
          <cell r="B74" t="str">
            <v>ГОГОЛЯ</v>
          </cell>
          <cell r="C74">
            <v>1</v>
          </cell>
          <cell r="E74" t="str">
            <v>Гор.водоснабжение</v>
          </cell>
          <cell r="F74">
            <v>60.15</v>
          </cell>
          <cell r="G74">
            <v>20.05</v>
          </cell>
        </row>
        <row r="75">
          <cell r="B75" t="str">
            <v>ГОГОЛЯ</v>
          </cell>
          <cell r="C75">
            <v>2</v>
          </cell>
          <cell r="E75" t="str">
            <v>ГВC нагрев</v>
          </cell>
          <cell r="F75">
            <v>2.1654</v>
          </cell>
          <cell r="G75">
            <v>0</v>
          </cell>
        </row>
        <row r="76">
          <cell r="A76" t="str">
            <v>ГОГОЛЯ2</v>
          </cell>
          <cell r="B76" t="str">
            <v>ГОГОЛЯ</v>
          </cell>
          <cell r="C76">
            <v>2</v>
          </cell>
          <cell r="E76" t="str">
            <v>Гор.водоснабжение</v>
          </cell>
          <cell r="F76">
            <v>54.134999999999998</v>
          </cell>
          <cell r="G76">
            <v>18.045000000000002</v>
          </cell>
        </row>
        <row r="77">
          <cell r="B77" t="str">
            <v>ГОГОЛЯ</v>
          </cell>
          <cell r="C77">
            <v>3</v>
          </cell>
          <cell r="E77" t="str">
            <v>ГВC нагрев</v>
          </cell>
          <cell r="F77">
            <v>3.1278000000000001</v>
          </cell>
          <cell r="G77">
            <v>0</v>
          </cell>
        </row>
        <row r="78">
          <cell r="A78" t="str">
            <v>ГОГОЛЯ3</v>
          </cell>
          <cell r="B78" t="str">
            <v>ГОГОЛЯ</v>
          </cell>
          <cell r="C78">
            <v>3</v>
          </cell>
          <cell r="E78" t="str">
            <v>Гор.водоснабжение</v>
          </cell>
          <cell r="F78">
            <v>78.194999999999993</v>
          </cell>
          <cell r="G78">
            <v>26.064999999999998</v>
          </cell>
        </row>
        <row r="79">
          <cell r="B79" t="str">
            <v>ГОГОЛЯ</v>
          </cell>
          <cell r="C79">
            <v>4</v>
          </cell>
          <cell r="E79" t="str">
            <v>ГВC нагрев</v>
          </cell>
          <cell r="F79">
            <v>2.1654</v>
          </cell>
          <cell r="G79">
            <v>0</v>
          </cell>
        </row>
        <row r="80">
          <cell r="A80" t="str">
            <v>ГОГОЛЯ4</v>
          </cell>
          <cell r="B80" t="str">
            <v>ГОГОЛЯ</v>
          </cell>
          <cell r="C80">
            <v>4</v>
          </cell>
          <cell r="E80" t="str">
            <v>Гор.водоснабжение</v>
          </cell>
          <cell r="F80">
            <v>54.134999999999998</v>
          </cell>
          <cell r="G80">
            <v>18.045000000000002</v>
          </cell>
        </row>
        <row r="81">
          <cell r="B81" t="str">
            <v>ГОГОЛЯ</v>
          </cell>
          <cell r="C81">
            <v>5</v>
          </cell>
          <cell r="E81" t="str">
            <v>ГВC нагрев</v>
          </cell>
          <cell r="F81">
            <v>5.0526</v>
          </cell>
          <cell r="G81">
            <v>0</v>
          </cell>
        </row>
        <row r="82">
          <cell r="A82" t="str">
            <v>ГОГОЛЯ5</v>
          </cell>
          <cell r="B82" t="str">
            <v>ГОГОЛЯ</v>
          </cell>
          <cell r="C82">
            <v>5</v>
          </cell>
          <cell r="E82" t="str">
            <v>Гор.водоснабжение</v>
          </cell>
          <cell r="F82">
            <v>126.315</v>
          </cell>
          <cell r="G82">
            <v>42.104999999999997</v>
          </cell>
        </row>
        <row r="83">
          <cell r="B83" t="str">
            <v>ГОГОЛЯ</v>
          </cell>
          <cell r="C83">
            <v>6</v>
          </cell>
          <cell r="E83" t="str">
            <v>ГВC нагрев</v>
          </cell>
          <cell r="F83">
            <v>0.96240000000000003</v>
          </cell>
          <cell r="G83">
            <v>0</v>
          </cell>
        </row>
        <row r="84">
          <cell r="A84" t="str">
            <v>ГОГОЛЯ6</v>
          </cell>
          <cell r="B84" t="str">
            <v>ГОГОЛЯ</v>
          </cell>
          <cell r="C84">
            <v>6</v>
          </cell>
          <cell r="E84" t="str">
            <v>Гор.водоснабжение</v>
          </cell>
          <cell r="F84">
            <v>24.06</v>
          </cell>
          <cell r="G84">
            <v>8.02</v>
          </cell>
        </row>
        <row r="85">
          <cell r="B85" t="str">
            <v>ГОГОЛЯ</v>
          </cell>
          <cell r="C85">
            <v>7</v>
          </cell>
          <cell r="E85" t="str">
            <v>ГВC нагрев</v>
          </cell>
          <cell r="F85">
            <v>1.2030000000000001</v>
          </cell>
          <cell r="G85">
            <v>0</v>
          </cell>
        </row>
        <row r="86">
          <cell r="A86" t="str">
            <v>ГОГОЛЯ7</v>
          </cell>
          <cell r="B86" t="str">
            <v>ГОГОЛЯ</v>
          </cell>
          <cell r="C86">
            <v>7</v>
          </cell>
          <cell r="E86" t="str">
            <v>Гор.водоснабжение</v>
          </cell>
          <cell r="F86">
            <v>30.074999999999999</v>
          </cell>
          <cell r="G86">
            <v>10.025</v>
          </cell>
        </row>
        <row r="87">
          <cell r="B87" t="str">
            <v>ГОГОЛЯ</v>
          </cell>
          <cell r="C87">
            <v>8</v>
          </cell>
          <cell r="E87" t="str">
            <v>ГВC нагрев</v>
          </cell>
          <cell r="F87">
            <v>2.1654</v>
          </cell>
          <cell r="G87">
            <v>0</v>
          </cell>
        </row>
        <row r="88">
          <cell r="A88" t="str">
            <v>ГОГОЛЯ8</v>
          </cell>
          <cell r="B88" t="str">
            <v>ГОГОЛЯ</v>
          </cell>
          <cell r="C88">
            <v>8</v>
          </cell>
          <cell r="E88" t="str">
            <v>Гор.водоснабжение</v>
          </cell>
          <cell r="F88">
            <v>54.134999999999998</v>
          </cell>
          <cell r="G88">
            <v>18.045000000000002</v>
          </cell>
        </row>
        <row r="89">
          <cell r="B89" t="str">
            <v>ГОГОЛЯ</v>
          </cell>
          <cell r="C89">
            <v>9</v>
          </cell>
          <cell r="E89" t="str">
            <v>ГВC нагрев</v>
          </cell>
          <cell r="F89">
            <v>1.2030000000000001</v>
          </cell>
          <cell r="G89">
            <v>0</v>
          </cell>
        </row>
        <row r="90">
          <cell r="A90" t="str">
            <v>ГОГОЛЯ9</v>
          </cell>
          <cell r="B90" t="str">
            <v>ГОГОЛЯ</v>
          </cell>
          <cell r="C90">
            <v>9</v>
          </cell>
          <cell r="E90" t="str">
            <v>Гор.водоснабжение</v>
          </cell>
          <cell r="F90">
            <v>30.074999999999999</v>
          </cell>
          <cell r="G90">
            <v>10.025</v>
          </cell>
        </row>
        <row r="91">
          <cell r="B91" t="str">
            <v>ГОГОЛЯ</v>
          </cell>
          <cell r="C91">
            <v>11</v>
          </cell>
          <cell r="E91" t="str">
            <v>ГВC нагрев</v>
          </cell>
          <cell r="F91">
            <v>1.9248000000000001</v>
          </cell>
          <cell r="G91">
            <v>0</v>
          </cell>
        </row>
        <row r="92">
          <cell r="A92" t="str">
            <v>ГОГОЛЯ11</v>
          </cell>
          <cell r="B92" t="str">
            <v>ГОГОЛЯ</v>
          </cell>
          <cell r="C92">
            <v>11</v>
          </cell>
          <cell r="E92" t="str">
            <v>Гор.водоснабжение</v>
          </cell>
          <cell r="F92">
            <v>48.12</v>
          </cell>
          <cell r="G92">
            <v>16.04</v>
          </cell>
        </row>
        <row r="93">
          <cell r="B93" t="str">
            <v>ГОГОЛЯ</v>
          </cell>
          <cell r="C93">
            <v>13</v>
          </cell>
          <cell r="E93" t="str">
            <v>ГВC нагрев</v>
          </cell>
          <cell r="F93">
            <v>2.1654</v>
          </cell>
          <cell r="G93">
            <v>0</v>
          </cell>
        </row>
        <row r="94">
          <cell r="A94" t="str">
            <v>ГОГОЛЯ13</v>
          </cell>
          <cell r="B94" t="str">
            <v>ГОГОЛЯ</v>
          </cell>
          <cell r="C94">
            <v>13</v>
          </cell>
          <cell r="E94" t="str">
            <v>Гор.водоснабжение</v>
          </cell>
          <cell r="F94">
            <v>54.134999999999998</v>
          </cell>
          <cell r="G94">
            <v>18.045000000000002</v>
          </cell>
        </row>
        <row r="95">
          <cell r="B95" t="str">
            <v>ГОГОЛЯ</v>
          </cell>
          <cell r="C95">
            <v>15</v>
          </cell>
          <cell r="E95" t="str">
            <v>ГВC нагрев</v>
          </cell>
          <cell r="F95">
            <v>2.6465999999999998</v>
          </cell>
          <cell r="G95">
            <v>0</v>
          </cell>
        </row>
        <row r="96">
          <cell r="A96" t="str">
            <v>ГОГОЛЯ15</v>
          </cell>
          <cell r="B96" t="str">
            <v>ГОГОЛЯ</v>
          </cell>
          <cell r="C96">
            <v>15</v>
          </cell>
          <cell r="E96" t="str">
            <v>Гор.водоснабжение</v>
          </cell>
          <cell r="F96">
            <v>66.165000000000006</v>
          </cell>
          <cell r="G96">
            <v>22.055</v>
          </cell>
        </row>
        <row r="97">
          <cell r="B97" t="str">
            <v>Д.ВАСИЛЬЕВА</v>
          </cell>
          <cell r="C97">
            <v>1</v>
          </cell>
          <cell r="E97" t="str">
            <v>ГВC нагрев</v>
          </cell>
          <cell r="F97">
            <v>8.4209999999999994</v>
          </cell>
          <cell r="G97">
            <v>0</v>
          </cell>
        </row>
        <row r="98">
          <cell r="A98" t="str">
            <v>Д.ВАСИЛЬЕВА1</v>
          </cell>
          <cell r="B98" t="str">
            <v>Д.ВАСИЛЬЕВА</v>
          </cell>
          <cell r="C98">
            <v>1</v>
          </cell>
          <cell r="E98" t="str">
            <v>Гор.водоснабжение</v>
          </cell>
          <cell r="F98">
            <v>210.52500000000001</v>
          </cell>
          <cell r="G98">
            <v>70.174999999999997</v>
          </cell>
        </row>
        <row r="99">
          <cell r="B99" t="str">
            <v>ДЗЕРЖИНСКОГО</v>
          </cell>
          <cell r="C99">
            <v>3</v>
          </cell>
          <cell r="E99" t="str">
            <v>ГВC нагрев</v>
          </cell>
          <cell r="F99">
            <v>1.9248000000000001</v>
          </cell>
          <cell r="G99">
            <v>0</v>
          </cell>
        </row>
        <row r="100">
          <cell r="A100" t="str">
            <v>ДЗЕРЖИНСКОГО3</v>
          </cell>
          <cell r="B100" t="str">
            <v>ДЗЕРЖИНСКОГО</v>
          </cell>
          <cell r="C100">
            <v>3</v>
          </cell>
          <cell r="E100" t="str">
            <v>Гор.водоснабжение</v>
          </cell>
          <cell r="F100">
            <v>46.115000000000002</v>
          </cell>
          <cell r="G100">
            <v>14.035</v>
          </cell>
        </row>
        <row r="101">
          <cell r="B101" t="str">
            <v>ДЗЕРЖИНСКОГО</v>
          </cell>
          <cell r="C101">
            <v>5</v>
          </cell>
          <cell r="E101" t="str">
            <v>ГВC нагрев</v>
          </cell>
          <cell r="F101">
            <v>2.8338000000000001</v>
          </cell>
          <cell r="G101">
            <v>0</v>
          </cell>
        </row>
        <row r="102">
          <cell r="A102" t="str">
            <v>ДЗЕРЖИНСКОГО5</v>
          </cell>
          <cell r="B102" t="str">
            <v>ДЗЕРЖИНСКОГО</v>
          </cell>
          <cell r="C102">
            <v>5</v>
          </cell>
          <cell r="E102" t="str">
            <v>Гор.водоснабжение</v>
          </cell>
          <cell r="F102">
            <v>68.84</v>
          </cell>
          <cell r="G102">
            <v>21.61</v>
          </cell>
        </row>
        <row r="103">
          <cell r="B103" t="str">
            <v>ДЗЕРЖИНСКОГО</v>
          </cell>
          <cell r="C103">
            <v>6</v>
          </cell>
          <cell r="E103" t="str">
            <v>ГВC нагрев</v>
          </cell>
          <cell r="F103">
            <v>3.1278000000000001</v>
          </cell>
          <cell r="G103">
            <v>0</v>
          </cell>
        </row>
        <row r="104">
          <cell r="A104" t="str">
            <v>ДЗЕРЖИНСКОГО6</v>
          </cell>
          <cell r="B104" t="str">
            <v>ДЗЕРЖИНСКОГО</v>
          </cell>
          <cell r="C104">
            <v>6</v>
          </cell>
          <cell r="E104" t="str">
            <v>Гор.водоснабжение</v>
          </cell>
          <cell r="F104">
            <v>72.180000000000007</v>
          </cell>
          <cell r="G104">
            <v>20.05</v>
          </cell>
        </row>
        <row r="105">
          <cell r="B105" t="str">
            <v>ДЗЕРЖИНСКОГО</v>
          </cell>
          <cell r="C105">
            <v>9</v>
          </cell>
          <cell r="E105" t="str">
            <v>ГВC нагрев</v>
          </cell>
          <cell r="F105">
            <v>2.4060000000000001</v>
          </cell>
          <cell r="G105">
            <v>0</v>
          </cell>
        </row>
        <row r="106">
          <cell r="A106" t="str">
            <v>ДЗЕРЖИНСКОГО9</v>
          </cell>
          <cell r="B106" t="str">
            <v>ДЗЕРЖИНСКОГО</v>
          </cell>
          <cell r="C106">
            <v>9</v>
          </cell>
          <cell r="E106" t="str">
            <v>Гор.водоснабжение</v>
          </cell>
          <cell r="F106">
            <v>60.15</v>
          </cell>
          <cell r="G106">
            <v>20.05</v>
          </cell>
        </row>
        <row r="107">
          <cell r="B107" t="str">
            <v>ДЗЕРЖИНСКОГО</v>
          </cell>
          <cell r="C107">
            <v>11</v>
          </cell>
          <cell r="E107" t="str">
            <v>ГВC нагрев</v>
          </cell>
          <cell r="F107">
            <v>1.6841999999999999</v>
          </cell>
          <cell r="G107">
            <v>0</v>
          </cell>
        </row>
        <row r="108">
          <cell r="A108" t="str">
            <v>ДЗЕРЖИНСКОГО11</v>
          </cell>
          <cell r="B108" t="str">
            <v>ДЗЕРЖИНСКОГО</v>
          </cell>
          <cell r="C108">
            <v>11</v>
          </cell>
          <cell r="E108" t="str">
            <v>Гор.водоснабжение</v>
          </cell>
          <cell r="F108">
            <v>42.104999999999997</v>
          </cell>
          <cell r="G108">
            <v>14.035</v>
          </cell>
        </row>
        <row r="109">
          <cell r="B109" t="str">
            <v>ДЗЕРЖИНСКОГО</v>
          </cell>
          <cell r="C109">
            <v>19</v>
          </cell>
          <cell r="E109" t="str">
            <v>ГВC нагрев</v>
          </cell>
          <cell r="F109">
            <v>1.9248000000000001</v>
          </cell>
          <cell r="G109">
            <v>0</v>
          </cell>
        </row>
        <row r="110">
          <cell r="A110" t="str">
            <v>ДЗЕРЖИНСКОГО19</v>
          </cell>
          <cell r="B110" t="str">
            <v>ДЗЕРЖИНСКОГО</v>
          </cell>
          <cell r="C110">
            <v>19</v>
          </cell>
          <cell r="E110" t="str">
            <v>Гор.водоснабжение</v>
          </cell>
          <cell r="F110">
            <v>48.12</v>
          </cell>
          <cell r="G110">
            <v>16.04</v>
          </cell>
        </row>
        <row r="111">
          <cell r="B111" t="str">
            <v>ДЗЕРЖИНСКОГО</v>
          </cell>
          <cell r="C111">
            <v>23</v>
          </cell>
          <cell r="E111" t="str">
            <v>ГВC нагрев</v>
          </cell>
          <cell r="F111">
            <v>0.96240000000000003</v>
          </cell>
          <cell r="G111">
            <v>0</v>
          </cell>
        </row>
        <row r="112">
          <cell r="A112" t="str">
            <v>ДЗЕРЖИНСКОГО23</v>
          </cell>
          <cell r="B112" t="str">
            <v>ДЗЕРЖИНСКОГО</v>
          </cell>
          <cell r="C112">
            <v>23</v>
          </cell>
          <cell r="E112" t="str">
            <v>Гор.водоснабжение</v>
          </cell>
          <cell r="F112">
            <v>16.04</v>
          </cell>
          <cell r="G112">
            <v>0</v>
          </cell>
        </row>
        <row r="113">
          <cell r="B113" t="str">
            <v>ДЗЕРЖИНСКОГО</v>
          </cell>
          <cell r="C113">
            <v>25</v>
          </cell>
          <cell r="E113" t="str">
            <v>ГВC нагрев</v>
          </cell>
          <cell r="F113">
            <v>1.9248000000000001</v>
          </cell>
          <cell r="G113">
            <v>0</v>
          </cell>
        </row>
        <row r="114">
          <cell r="A114" t="str">
            <v>ДЗЕРЖИНСКОГО25</v>
          </cell>
          <cell r="B114" t="str">
            <v>ДЗЕРЖИНСКОГО</v>
          </cell>
          <cell r="C114">
            <v>25</v>
          </cell>
          <cell r="E114" t="str">
            <v>Гор.водоснабжение</v>
          </cell>
          <cell r="F114">
            <v>48.120000000000005</v>
          </cell>
          <cell r="G114">
            <v>16.04</v>
          </cell>
        </row>
        <row r="115">
          <cell r="B115" t="str">
            <v>ЗЕЛЕНАЯ</v>
          </cell>
          <cell r="C115">
            <v>11</v>
          </cell>
          <cell r="D115" t="str">
            <v>А</v>
          </cell>
          <cell r="E115" t="str">
            <v>ГВC нагрев</v>
          </cell>
          <cell r="F115">
            <v>1.6841999999999999</v>
          </cell>
          <cell r="G115">
            <v>0</v>
          </cell>
        </row>
        <row r="116">
          <cell r="A116" t="str">
            <v>ЗЕЛЕНАЯ11А</v>
          </cell>
          <cell r="B116" t="str">
            <v>ЗЕЛЕНАЯ</v>
          </cell>
          <cell r="C116">
            <v>11</v>
          </cell>
          <cell r="D116" t="str">
            <v>А</v>
          </cell>
          <cell r="E116" t="str">
            <v>Гор.водоснабжение</v>
          </cell>
          <cell r="F116">
            <v>42.104999999999997</v>
          </cell>
          <cell r="G116">
            <v>14.035</v>
          </cell>
        </row>
        <row r="117">
          <cell r="B117" t="str">
            <v>ЗЕЛЕНАЯ</v>
          </cell>
          <cell r="C117">
            <v>11</v>
          </cell>
          <cell r="E117" t="str">
            <v>ГВC нагрев</v>
          </cell>
          <cell r="F117">
            <v>1.6841999999999999</v>
          </cell>
          <cell r="G117">
            <v>0</v>
          </cell>
        </row>
        <row r="118">
          <cell r="A118" t="str">
            <v>ЗЕЛЕНАЯ11</v>
          </cell>
          <cell r="B118" t="str">
            <v>ЗЕЛЕНАЯ</v>
          </cell>
          <cell r="C118">
            <v>11</v>
          </cell>
          <cell r="E118" t="str">
            <v>Гор.водоснабжение</v>
          </cell>
          <cell r="F118">
            <v>42.104999999999997</v>
          </cell>
          <cell r="G118">
            <v>14.035</v>
          </cell>
        </row>
        <row r="119">
          <cell r="B119" t="str">
            <v>ЗЕЛЕНАЯ</v>
          </cell>
          <cell r="C119">
            <v>14</v>
          </cell>
          <cell r="E119" t="str">
            <v>ГВC нагрев</v>
          </cell>
          <cell r="F119">
            <v>1.6040000000000001</v>
          </cell>
          <cell r="G119">
            <v>0</v>
          </cell>
        </row>
        <row r="120">
          <cell r="A120" t="str">
            <v>ЗЕЛЕНАЯ14</v>
          </cell>
          <cell r="B120" t="str">
            <v>ЗЕЛЕНАЯ</v>
          </cell>
          <cell r="C120">
            <v>14</v>
          </cell>
          <cell r="E120" t="str">
            <v>Гор.водоснабжение</v>
          </cell>
          <cell r="F120">
            <v>40.1</v>
          </cell>
          <cell r="G120">
            <v>13.366667</v>
          </cell>
        </row>
        <row r="121">
          <cell r="B121" t="str">
            <v>ЗЕЛЕНАЯ</v>
          </cell>
          <cell r="C121">
            <v>16</v>
          </cell>
          <cell r="E121" t="str">
            <v>ГВC нагрев</v>
          </cell>
          <cell r="F121">
            <v>3.3683999999999998</v>
          </cell>
          <cell r="G121">
            <v>0</v>
          </cell>
        </row>
        <row r="122">
          <cell r="A122" t="str">
            <v>ЗЕЛЕНАЯ16</v>
          </cell>
          <cell r="B122" t="str">
            <v>ЗЕЛЕНАЯ</v>
          </cell>
          <cell r="C122">
            <v>16</v>
          </cell>
          <cell r="E122" t="str">
            <v>Гор.водоснабжение</v>
          </cell>
          <cell r="F122">
            <v>84.21</v>
          </cell>
          <cell r="G122">
            <v>28.07</v>
          </cell>
        </row>
        <row r="123">
          <cell r="B123" t="str">
            <v>К.МАРКСА</v>
          </cell>
          <cell r="C123">
            <v>2</v>
          </cell>
          <cell r="E123" t="str">
            <v>ГВC нагрев</v>
          </cell>
          <cell r="F123">
            <v>4.3308</v>
          </cell>
          <cell r="G123">
            <v>0</v>
          </cell>
        </row>
        <row r="124">
          <cell r="A124" t="str">
            <v>К.МАРКСА2</v>
          </cell>
          <cell r="B124" t="str">
            <v>К.МАРКСА</v>
          </cell>
          <cell r="C124">
            <v>2</v>
          </cell>
          <cell r="E124" t="str">
            <v>Гор.водоснабжение</v>
          </cell>
          <cell r="F124">
            <v>108.27</v>
          </cell>
          <cell r="G124">
            <v>36.090000000000003</v>
          </cell>
        </row>
        <row r="125">
          <cell r="B125" t="str">
            <v>К.МАРКСА</v>
          </cell>
          <cell r="C125">
            <v>4</v>
          </cell>
          <cell r="E125" t="str">
            <v>ГВC нагрев</v>
          </cell>
          <cell r="F125">
            <v>4.8120000000000003</v>
          </cell>
          <cell r="G125">
            <v>0</v>
          </cell>
        </row>
        <row r="126">
          <cell r="A126" t="str">
            <v>К.МАРКСА4</v>
          </cell>
          <cell r="B126" t="str">
            <v>К.МАРКСА</v>
          </cell>
          <cell r="C126">
            <v>4</v>
          </cell>
          <cell r="E126" t="str">
            <v>Гор.водоснабжение</v>
          </cell>
          <cell r="F126">
            <v>120.3</v>
          </cell>
          <cell r="G126">
            <v>40.1</v>
          </cell>
        </row>
        <row r="127">
          <cell r="B127" t="str">
            <v>К.МАРКСА</v>
          </cell>
          <cell r="C127">
            <v>6</v>
          </cell>
          <cell r="E127" t="str">
            <v>ГВC нагрев</v>
          </cell>
          <cell r="F127">
            <v>3.609</v>
          </cell>
          <cell r="G127">
            <v>0</v>
          </cell>
        </row>
        <row r="128">
          <cell r="A128" t="str">
            <v>К.МАРКСА6</v>
          </cell>
          <cell r="B128" t="str">
            <v>К.МАРКСА</v>
          </cell>
          <cell r="C128">
            <v>6</v>
          </cell>
          <cell r="E128" t="str">
            <v>Гор.водоснабжение</v>
          </cell>
          <cell r="F128">
            <v>90.224999999999994</v>
          </cell>
          <cell r="G128">
            <v>30.074999999999999</v>
          </cell>
        </row>
        <row r="129">
          <cell r="B129" t="str">
            <v>К.МАРКСА</v>
          </cell>
          <cell r="C129">
            <v>7</v>
          </cell>
          <cell r="E129" t="str">
            <v>ГВC нагрев</v>
          </cell>
          <cell r="F129">
            <v>9.3186</v>
          </cell>
          <cell r="G129">
            <v>0</v>
          </cell>
        </row>
        <row r="130">
          <cell r="A130" t="str">
            <v>К.МАРКСА7</v>
          </cell>
          <cell r="B130" t="str">
            <v>К.МАРКСА</v>
          </cell>
          <cell r="C130">
            <v>7</v>
          </cell>
          <cell r="E130" t="str">
            <v>Гор.водоснабжение</v>
          </cell>
          <cell r="F130">
            <v>228.79</v>
          </cell>
          <cell r="G130">
            <v>73.48</v>
          </cell>
        </row>
        <row r="131">
          <cell r="B131" t="str">
            <v>К.МАРКСА</v>
          </cell>
          <cell r="C131">
            <v>9</v>
          </cell>
          <cell r="E131" t="str">
            <v>ГВC нагрев</v>
          </cell>
          <cell r="F131">
            <v>2.6465999999999998</v>
          </cell>
          <cell r="G131">
            <v>0</v>
          </cell>
        </row>
        <row r="132">
          <cell r="A132" t="str">
            <v>К.МАРКСА9</v>
          </cell>
          <cell r="B132" t="str">
            <v>К.МАРКСА</v>
          </cell>
          <cell r="C132">
            <v>9</v>
          </cell>
          <cell r="E132" t="str">
            <v>Гор.водоснабжение</v>
          </cell>
          <cell r="F132">
            <v>66.165000000000006</v>
          </cell>
          <cell r="G132">
            <v>22.055</v>
          </cell>
        </row>
        <row r="133">
          <cell r="B133" t="str">
            <v>К.МАРКСА</v>
          </cell>
          <cell r="C133">
            <v>10</v>
          </cell>
          <cell r="E133" t="str">
            <v>ГВC нагрев</v>
          </cell>
          <cell r="F133">
            <v>1.6841999999999999</v>
          </cell>
          <cell r="G133">
            <v>0</v>
          </cell>
        </row>
        <row r="134">
          <cell r="A134" t="str">
            <v>К.МАРКСА10</v>
          </cell>
          <cell r="B134" t="str">
            <v>К.МАРКСА</v>
          </cell>
          <cell r="C134">
            <v>10</v>
          </cell>
          <cell r="E134" t="str">
            <v>Гор.водоснабжение</v>
          </cell>
          <cell r="F134">
            <v>42.104999999999997</v>
          </cell>
          <cell r="G134">
            <v>14.035</v>
          </cell>
        </row>
        <row r="135">
          <cell r="B135" t="str">
            <v>К.МАРКСА</v>
          </cell>
          <cell r="C135">
            <v>12</v>
          </cell>
          <cell r="E135" t="str">
            <v>ГВC нагрев</v>
          </cell>
          <cell r="F135">
            <v>7.218</v>
          </cell>
          <cell r="G135">
            <v>0</v>
          </cell>
        </row>
        <row r="136">
          <cell r="A136" t="str">
            <v>К.МАРКСА12</v>
          </cell>
          <cell r="B136" t="str">
            <v>К.МАРКСА</v>
          </cell>
          <cell r="C136">
            <v>12</v>
          </cell>
          <cell r="E136" t="str">
            <v>Гор.водоснабжение</v>
          </cell>
          <cell r="F136">
            <v>180.45</v>
          </cell>
          <cell r="G136">
            <v>60.15</v>
          </cell>
        </row>
        <row r="137">
          <cell r="B137" t="str">
            <v>К.МАРКСА</v>
          </cell>
          <cell r="C137">
            <v>13</v>
          </cell>
          <cell r="E137" t="str">
            <v>ГВC нагрев</v>
          </cell>
          <cell r="F137">
            <v>5.0526</v>
          </cell>
          <cell r="G137">
            <v>0</v>
          </cell>
        </row>
        <row r="138">
          <cell r="A138" t="str">
            <v>К.МАРКСА13</v>
          </cell>
          <cell r="B138" t="str">
            <v>К.МАРКСА</v>
          </cell>
          <cell r="C138">
            <v>13</v>
          </cell>
          <cell r="E138" t="str">
            <v>Гор.водоснабжение</v>
          </cell>
          <cell r="F138">
            <v>126.315</v>
          </cell>
          <cell r="G138">
            <v>42.104999999999997</v>
          </cell>
        </row>
        <row r="139">
          <cell r="B139" t="str">
            <v>К.МАРКСА</v>
          </cell>
          <cell r="C139">
            <v>14</v>
          </cell>
          <cell r="E139" t="str">
            <v>ГВC нагрев</v>
          </cell>
          <cell r="F139">
            <v>1.6841999999999999</v>
          </cell>
          <cell r="G139">
            <v>0</v>
          </cell>
        </row>
        <row r="140">
          <cell r="A140" t="str">
            <v>К.МАРКСА14</v>
          </cell>
          <cell r="B140" t="str">
            <v>К.МАРКСА</v>
          </cell>
          <cell r="C140">
            <v>14</v>
          </cell>
          <cell r="E140" t="str">
            <v>Гор.водоснабжение</v>
          </cell>
          <cell r="F140">
            <v>42.104999999999997</v>
          </cell>
          <cell r="G140">
            <v>14.035</v>
          </cell>
        </row>
        <row r="141">
          <cell r="B141" t="str">
            <v>К.МАРКСА</v>
          </cell>
          <cell r="C141">
            <v>17</v>
          </cell>
          <cell r="E141" t="str">
            <v>ГВC нагрев</v>
          </cell>
          <cell r="F141">
            <v>3.609</v>
          </cell>
          <cell r="G141">
            <v>0</v>
          </cell>
        </row>
        <row r="142">
          <cell r="A142" t="str">
            <v>К.МАРКСА17</v>
          </cell>
          <cell r="B142" t="str">
            <v>К.МАРКСА</v>
          </cell>
          <cell r="C142">
            <v>17</v>
          </cell>
          <cell r="E142" t="str">
            <v>Гор.водоснабжение</v>
          </cell>
          <cell r="F142">
            <v>90.224999999999994</v>
          </cell>
          <cell r="G142">
            <v>30.074999999999999</v>
          </cell>
        </row>
        <row r="143">
          <cell r="B143" t="str">
            <v>К.МАРКСА</v>
          </cell>
          <cell r="C143">
            <v>19</v>
          </cell>
          <cell r="E143" t="str">
            <v>ГВC нагрев</v>
          </cell>
          <cell r="F143">
            <v>2.8872</v>
          </cell>
          <cell r="G143">
            <v>0</v>
          </cell>
        </row>
        <row r="144">
          <cell r="A144" t="str">
            <v>К.МАРКСА19</v>
          </cell>
          <cell r="B144" t="str">
            <v>К.МАРКСА</v>
          </cell>
          <cell r="C144">
            <v>19</v>
          </cell>
          <cell r="E144" t="str">
            <v>Гор.водоснабжение</v>
          </cell>
          <cell r="F144">
            <v>72.180000000000007</v>
          </cell>
          <cell r="G144">
            <v>24.06</v>
          </cell>
        </row>
        <row r="145">
          <cell r="B145" t="str">
            <v>К.МАРКСА</v>
          </cell>
          <cell r="C145">
            <v>21</v>
          </cell>
          <cell r="E145" t="str">
            <v>ГВC нагрев</v>
          </cell>
          <cell r="F145">
            <v>3.8496000000000001</v>
          </cell>
          <cell r="G145">
            <v>0</v>
          </cell>
        </row>
        <row r="146">
          <cell r="A146" t="str">
            <v>К.МАРКСА21</v>
          </cell>
          <cell r="B146" t="str">
            <v>К.МАРКСА</v>
          </cell>
          <cell r="C146">
            <v>21</v>
          </cell>
          <cell r="E146" t="str">
            <v>Гор.водоснабжение</v>
          </cell>
          <cell r="F146">
            <v>96.24</v>
          </cell>
          <cell r="G146">
            <v>32.08</v>
          </cell>
        </row>
        <row r="147">
          <cell r="B147" t="str">
            <v>КИРОВА</v>
          </cell>
          <cell r="C147">
            <v>19</v>
          </cell>
          <cell r="D147" t="str">
            <v>А</v>
          </cell>
          <cell r="E147" t="str">
            <v>ГВC нагрев</v>
          </cell>
          <cell r="F147">
            <v>6.0149999999999997</v>
          </cell>
          <cell r="G147">
            <v>0</v>
          </cell>
        </row>
        <row r="148">
          <cell r="A148" t="str">
            <v>КИРОВА19А</v>
          </cell>
          <cell r="B148" t="str">
            <v>КИРОВА</v>
          </cell>
          <cell r="C148">
            <v>19</v>
          </cell>
          <cell r="D148" t="str">
            <v>А</v>
          </cell>
          <cell r="E148" t="str">
            <v>Гор.водоснабжение</v>
          </cell>
          <cell r="F148">
            <v>150.375</v>
          </cell>
          <cell r="G148">
            <v>50.125</v>
          </cell>
        </row>
        <row r="149">
          <cell r="B149" t="str">
            <v>КИРОВА</v>
          </cell>
          <cell r="C149">
            <v>19</v>
          </cell>
          <cell r="E149" t="str">
            <v>ГВC нагрев</v>
          </cell>
          <cell r="F149">
            <v>2.1654</v>
          </cell>
          <cell r="G149">
            <v>0</v>
          </cell>
        </row>
        <row r="150">
          <cell r="A150" t="str">
            <v>КИРОВА19</v>
          </cell>
          <cell r="B150" t="str">
            <v>КИРОВА</v>
          </cell>
          <cell r="C150">
            <v>19</v>
          </cell>
          <cell r="E150" t="str">
            <v>Гор.водоснабжение</v>
          </cell>
          <cell r="F150">
            <v>54.134999999999998</v>
          </cell>
          <cell r="G150">
            <v>18.045000000000002</v>
          </cell>
        </row>
        <row r="151">
          <cell r="B151" t="str">
            <v>КИРОВА</v>
          </cell>
          <cell r="C151">
            <v>21</v>
          </cell>
          <cell r="E151" t="str">
            <v>ГВC нагрев</v>
          </cell>
          <cell r="F151">
            <v>5.8305400000000001</v>
          </cell>
          <cell r="G151">
            <v>0</v>
          </cell>
        </row>
        <row r="152">
          <cell r="A152" t="str">
            <v>КИРОВА21</v>
          </cell>
          <cell r="B152" t="str">
            <v>КИРОВА</v>
          </cell>
          <cell r="C152">
            <v>21</v>
          </cell>
          <cell r="E152" t="str">
            <v>Гор.водоснабжение</v>
          </cell>
          <cell r="F152">
            <v>145.76349999999999</v>
          </cell>
          <cell r="G152">
            <v>48.587833000000003</v>
          </cell>
        </row>
        <row r="153">
          <cell r="B153" t="str">
            <v>КИРОВА</v>
          </cell>
          <cell r="C153">
            <v>25</v>
          </cell>
          <cell r="E153" t="str">
            <v>ГВC нагрев</v>
          </cell>
          <cell r="F153">
            <v>5.0526</v>
          </cell>
          <cell r="G153">
            <v>0</v>
          </cell>
        </row>
        <row r="154">
          <cell r="A154" t="str">
            <v>КИРОВА25</v>
          </cell>
          <cell r="B154" t="str">
            <v>КИРОВА</v>
          </cell>
          <cell r="C154">
            <v>25</v>
          </cell>
          <cell r="E154" t="str">
            <v>Гор.водоснабжение</v>
          </cell>
          <cell r="F154">
            <v>126.315</v>
          </cell>
          <cell r="G154">
            <v>42.104999999999997</v>
          </cell>
        </row>
        <row r="155">
          <cell r="B155" t="str">
            <v>КИРОВА</v>
          </cell>
          <cell r="C155">
            <v>27</v>
          </cell>
          <cell r="E155" t="str">
            <v>ГВC нагрев</v>
          </cell>
          <cell r="F155">
            <v>6.4962</v>
          </cell>
          <cell r="G155">
            <v>0</v>
          </cell>
        </row>
        <row r="156">
          <cell r="A156" t="str">
            <v>КИРОВА27</v>
          </cell>
          <cell r="B156" t="str">
            <v>КИРОВА</v>
          </cell>
          <cell r="C156">
            <v>27</v>
          </cell>
          <cell r="E156" t="str">
            <v>Гор.водоснабжение</v>
          </cell>
          <cell r="F156">
            <v>162.405</v>
          </cell>
          <cell r="G156">
            <v>54.134999999999998</v>
          </cell>
        </row>
        <row r="157">
          <cell r="B157" t="str">
            <v>КИРОВА</v>
          </cell>
          <cell r="C157">
            <v>28</v>
          </cell>
          <cell r="E157" t="str">
            <v>ГВC нагрев</v>
          </cell>
          <cell r="F157">
            <v>3.609</v>
          </cell>
          <cell r="G157">
            <v>0</v>
          </cell>
        </row>
        <row r="158">
          <cell r="A158" t="str">
            <v>КИРОВА28</v>
          </cell>
          <cell r="B158" t="str">
            <v>КИРОВА</v>
          </cell>
          <cell r="C158">
            <v>28</v>
          </cell>
          <cell r="E158" t="str">
            <v>Гор.водоснабжение</v>
          </cell>
          <cell r="F158">
            <v>90.224999999999994</v>
          </cell>
          <cell r="G158">
            <v>30.074999999999999</v>
          </cell>
        </row>
        <row r="159">
          <cell r="B159" t="str">
            <v>КИРОВА</v>
          </cell>
          <cell r="C159">
            <v>29</v>
          </cell>
          <cell r="E159" t="str">
            <v>ГВC нагрев</v>
          </cell>
          <cell r="F159">
            <v>7.9398</v>
          </cell>
          <cell r="G159">
            <v>0</v>
          </cell>
        </row>
        <row r="160">
          <cell r="A160" t="str">
            <v>КИРОВА29</v>
          </cell>
          <cell r="B160" t="str">
            <v>КИРОВА</v>
          </cell>
          <cell r="C160">
            <v>29</v>
          </cell>
          <cell r="E160" t="str">
            <v>Гор.водоснабжение</v>
          </cell>
          <cell r="F160">
            <v>198.495</v>
          </cell>
          <cell r="G160">
            <v>66.165000000000006</v>
          </cell>
        </row>
        <row r="161">
          <cell r="B161" t="str">
            <v>КИРОВА</v>
          </cell>
          <cell r="C161">
            <v>30</v>
          </cell>
          <cell r="E161" t="str">
            <v>ГВC нагрев</v>
          </cell>
          <cell r="F161">
            <v>3.8496000000000001</v>
          </cell>
          <cell r="G161">
            <v>0</v>
          </cell>
        </row>
        <row r="162">
          <cell r="A162" t="str">
            <v>КИРОВА30</v>
          </cell>
          <cell r="B162" t="str">
            <v>КИРОВА</v>
          </cell>
          <cell r="C162">
            <v>30</v>
          </cell>
          <cell r="E162" t="str">
            <v>Гор.водоснабжение</v>
          </cell>
          <cell r="F162">
            <v>96.24</v>
          </cell>
          <cell r="G162">
            <v>32.08</v>
          </cell>
        </row>
        <row r="163">
          <cell r="B163" t="str">
            <v>КИРОВА</v>
          </cell>
          <cell r="C163">
            <v>31</v>
          </cell>
          <cell r="E163" t="str">
            <v>ГВC нагрев</v>
          </cell>
          <cell r="F163">
            <v>10.827</v>
          </cell>
          <cell r="G163">
            <v>0</v>
          </cell>
        </row>
        <row r="164">
          <cell r="A164" t="str">
            <v>КИРОВА31</v>
          </cell>
          <cell r="B164" t="str">
            <v>КИРОВА</v>
          </cell>
          <cell r="C164">
            <v>31</v>
          </cell>
          <cell r="E164" t="str">
            <v>Гор.водоснабжение</v>
          </cell>
          <cell r="F164">
            <v>266.66500000000002</v>
          </cell>
          <cell r="G164">
            <v>86.215000000000003</v>
          </cell>
        </row>
        <row r="165">
          <cell r="B165" t="str">
            <v>КИРОВА</v>
          </cell>
          <cell r="C165">
            <v>32</v>
          </cell>
          <cell r="E165" t="str">
            <v>ГВC нагрев</v>
          </cell>
          <cell r="F165">
            <v>6.0149999999999997</v>
          </cell>
          <cell r="G165">
            <v>0</v>
          </cell>
        </row>
        <row r="166">
          <cell r="A166" t="str">
            <v>КИРОВА32</v>
          </cell>
          <cell r="B166" t="str">
            <v>КИРОВА</v>
          </cell>
          <cell r="C166">
            <v>32</v>
          </cell>
          <cell r="E166" t="str">
            <v>Гор.водоснабжение</v>
          </cell>
          <cell r="F166">
            <v>150.375</v>
          </cell>
          <cell r="G166">
            <v>50.125</v>
          </cell>
        </row>
        <row r="167">
          <cell r="B167" t="str">
            <v>КИРОВА</v>
          </cell>
          <cell r="C167">
            <v>34</v>
          </cell>
          <cell r="E167" t="str">
            <v>ГВC нагрев</v>
          </cell>
          <cell r="F167">
            <v>11.308199999999999</v>
          </cell>
          <cell r="G167">
            <v>0</v>
          </cell>
        </row>
        <row r="168">
          <cell r="A168" t="str">
            <v>КИРОВА34</v>
          </cell>
          <cell r="B168" t="str">
            <v>КИРОВА</v>
          </cell>
          <cell r="C168">
            <v>34</v>
          </cell>
          <cell r="E168" t="str">
            <v>Гор.водоснабжение</v>
          </cell>
          <cell r="F168">
            <v>282.70499999999998</v>
          </cell>
          <cell r="G168">
            <v>94.234999999999999</v>
          </cell>
        </row>
        <row r="169">
          <cell r="B169" t="str">
            <v>КИРОВА</v>
          </cell>
          <cell r="C169">
            <v>35</v>
          </cell>
          <cell r="E169" t="str">
            <v>ГВC нагрев</v>
          </cell>
          <cell r="F169">
            <v>5.7744</v>
          </cell>
          <cell r="G169">
            <v>0</v>
          </cell>
        </row>
        <row r="170">
          <cell r="A170" t="str">
            <v>КИРОВА35</v>
          </cell>
          <cell r="B170" t="str">
            <v>КИРОВА</v>
          </cell>
          <cell r="C170">
            <v>35</v>
          </cell>
          <cell r="E170" t="str">
            <v>Гор.водоснабжение</v>
          </cell>
          <cell r="F170">
            <v>144.36000000000001</v>
          </cell>
          <cell r="G170">
            <v>48.12</v>
          </cell>
        </row>
        <row r="171">
          <cell r="B171" t="str">
            <v>КИРОВА</v>
          </cell>
          <cell r="C171">
            <v>36</v>
          </cell>
          <cell r="E171" t="str">
            <v>ГВC нагрев</v>
          </cell>
          <cell r="F171">
            <v>5.0526</v>
          </cell>
          <cell r="G171">
            <v>0</v>
          </cell>
        </row>
        <row r="172">
          <cell r="A172" t="str">
            <v>КИРОВА36</v>
          </cell>
          <cell r="B172" t="str">
            <v>КИРОВА</v>
          </cell>
          <cell r="C172">
            <v>36</v>
          </cell>
          <cell r="E172" t="str">
            <v>Гор.водоснабжение</v>
          </cell>
          <cell r="F172">
            <v>126.315</v>
          </cell>
          <cell r="G172">
            <v>42.104999999999997</v>
          </cell>
        </row>
        <row r="173">
          <cell r="B173" t="str">
            <v>КИРОВА</v>
          </cell>
          <cell r="C173">
            <v>37</v>
          </cell>
          <cell r="E173" t="str">
            <v>ГВC нагрев</v>
          </cell>
          <cell r="F173">
            <v>8.6616</v>
          </cell>
          <cell r="G173">
            <v>0</v>
          </cell>
        </row>
        <row r="174">
          <cell r="A174" t="str">
            <v>КИРОВА37</v>
          </cell>
          <cell r="B174" t="str">
            <v>КИРОВА</v>
          </cell>
          <cell r="C174">
            <v>37</v>
          </cell>
          <cell r="E174" t="str">
            <v>Гор.водоснабжение</v>
          </cell>
          <cell r="F174">
            <v>216.54</v>
          </cell>
          <cell r="G174">
            <v>72.180000000000007</v>
          </cell>
        </row>
        <row r="175">
          <cell r="B175" t="str">
            <v>КИРОВА</v>
          </cell>
          <cell r="C175">
            <v>38</v>
          </cell>
          <cell r="E175" t="str">
            <v>ГВC нагрев</v>
          </cell>
          <cell r="F175">
            <v>8.6616</v>
          </cell>
          <cell r="G175">
            <v>0</v>
          </cell>
        </row>
        <row r="176">
          <cell r="A176" t="str">
            <v>КИРОВА38</v>
          </cell>
          <cell r="B176" t="str">
            <v>КИРОВА</v>
          </cell>
          <cell r="C176">
            <v>38</v>
          </cell>
          <cell r="E176" t="str">
            <v>Гор.водоснабжение</v>
          </cell>
          <cell r="F176">
            <v>216.54</v>
          </cell>
          <cell r="G176">
            <v>72.180000000000007</v>
          </cell>
        </row>
        <row r="177">
          <cell r="B177" t="str">
            <v>КИРОВА</v>
          </cell>
          <cell r="C177">
            <v>39</v>
          </cell>
          <cell r="E177" t="str">
            <v>ГВC нагрев</v>
          </cell>
          <cell r="F177">
            <v>8.4209999999999994</v>
          </cell>
          <cell r="G177">
            <v>0</v>
          </cell>
        </row>
        <row r="178">
          <cell r="A178" t="str">
            <v>КИРОВА39</v>
          </cell>
          <cell r="B178" t="str">
            <v>КИРОВА</v>
          </cell>
          <cell r="C178">
            <v>39</v>
          </cell>
          <cell r="E178" t="str">
            <v>Гор.водоснабжение</v>
          </cell>
          <cell r="F178">
            <v>210.52500000000001</v>
          </cell>
          <cell r="G178">
            <v>70.174999999999997</v>
          </cell>
        </row>
        <row r="179">
          <cell r="B179" t="str">
            <v>КИРОВА</v>
          </cell>
          <cell r="C179">
            <v>40</v>
          </cell>
          <cell r="E179" t="str">
            <v>ГВC нагрев</v>
          </cell>
          <cell r="F179">
            <v>6.4962</v>
          </cell>
          <cell r="G179">
            <v>0</v>
          </cell>
        </row>
        <row r="180">
          <cell r="A180" t="str">
            <v>КИРОВА40</v>
          </cell>
          <cell r="B180" t="str">
            <v>КИРОВА</v>
          </cell>
          <cell r="C180">
            <v>40</v>
          </cell>
          <cell r="E180" t="str">
            <v>Гор.водоснабжение</v>
          </cell>
          <cell r="F180">
            <v>162.405</v>
          </cell>
          <cell r="G180">
            <v>54.134999999999998</v>
          </cell>
        </row>
        <row r="181">
          <cell r="B181" t="str">
            <v>КИРОВА</v>
          </cell>
          <cell r="C181">
            <v>48</v>
          </cell>
          <cell r="E181" t="str">
            <v>ГВC нагрев</v>
          </cell>
          <cell r="F181">
            <v>6.0149999999999997</v>
          </cell>
          <cell r="G181">
            <v>0</v>
          </cell>
        </row>
        <row r="182">
          <cell r="A182" t="str">
            <v>КИРОВА48</v>
          </cell>
          <cell r="B182" t="str">
            <v>КИРОВА</v>
          </cell>
          <cell r="C182">
            <v>48</v>
          </cell>
          <cell r="E182" t="str">
            <v>Гор.водоснабжение</v>
          </cell>
          <cell r="F182">
            <v>150.375</v>
          </cell>
          <cell r="G182">
            <v>50.125</v>
          </cell>
        </row>
        <row r="183">
          <cell r="B183" t="str">
            <v>КИРОВА</v>
          </cell>
          <cell r="C183">
            <v>50</v>
          </cell>
          <cell r="E183" t="str">
            <v>ГВC нагрев</v>
          </cell>
          <cell r="F183">
            <v>5.2931999999999997</v>
          </cell>
          <cell r="G183">
            <v>0</v>
          </cell>
        </row>
        <row r="184">
          <cell r="A184" t="str">
            <v>КИРОВА50</v>
          </cell>
          <cell r="B184" t="str">
            <v>КИРОВА</v>
          </cell>
          <cell r="C184">
            <v>50</v>
          </cell>
          <cell r="E184" t="str">
            <v>Гор.водоснабжение</v>
          </cell>
          <cell r="F184">
            <v>132.33000000000001</v>
          </cell>
          <cell r="G184">
            <v>44.11</v>
          </cell>
        </row>
        <row r="185">
          <cell r="B185" t="str">
            <v>КИРОВА</v>
          </cell>
          <cell r="C185">
            <v>52</v>
          </cell>
          <cell r="E185" t="str">
            <v>ГВC нагрев</v>
          </cell>
          <cell r="F185">
            <v>5.5338000000000003</v>
          </cell>
          <cell r="G185">
            <v>0</v>
          </cell>
        </row>
        <row r="186">
          <cell r="A186" t="str">
            <v>КИРОВА52</v>
          </cell>
          <cell r="B186" t="str">
            <v>КИРОВА</v>
          </cell>
          <cell r="C186">
            <v>52</v>
          </cell>
          <cell r="E186" t="str">
            <v>Гор.водоснабжение</v>
          </cell>
          <cell r="F186">
            <v>138.345</v>
          </cell>
          <cell r="G186">
            <v>46.115000000000002</v>
          </cell>
        </row>
        <row r="187">
          <cell r="B187" t="str">
            <v>КИРОВА</v>
          </cell>
          <cell r="C187">
            <v>54</v>
          </cell>
          <cell r="E187" t="str">
            <v>ГВC нагрев</v>
          </cell>
          <cell r="F187">
            <v>5.7744</v>
          </cell>
          <cell r="G187">
            <v>0</v>
          </cell>
        </row>
        <row r="188">
          <cell r="A188" t="str">
            <v>КИРОВА54</v>
          </cell>
          <cell r="B188" t="str">
            <v>КИРОВА</v>
          </cell>
          <cell r="C188">
            <v>54</v>
          </cell>
          <cell r="E188" t="str">
            <v>Гор.водоснабжение</v>
          </cell>
          <cell r="F188">
            <v>144.36000000000001</v>
          </cell>
          <cell r="G188">
            <v>48.12</v>
          </cell>
        </row>
        <row r="189">
          <cell r="B189" t="str">
            <v>КИРОВА</v>
          </cell>
          <cell r="C189">
            <v>56</v>
          </cell>
          <cell r="E189" t="str">
            <v>ГВC нагрев</v>
          </cell>
          <cell r="F189">
            <v>6.7367999999999997</v>
          </cell>
          <cell r="G189">
            <v>0</v>
          </cell>
        </row>
        <row r="190">
          <cell r="A190" t="str">
            <v>КИРОВА56</v>
          </cell>
          <cell r="B190" t="str">
            <v>КИРОВА</v>
          </cell>
          <cell r="C190">
            <v>56</v>
          </cell>
          <cell r="E190" t="str">
            <v>Гор.водоснабжение</v>
          </cell>
          <cell r="F190">
            <v>168.42</v>
          </cell>
          <cell r="G190">
            <v>56.14</v>
          </cell>
        </row>
        <row r="191">
          <cell r="B191" t="str">
            <v>КИРОВА</v>
          </cell>
          <cell r="C191">
            <v>62</v>
          </cell>
          <cell r="E191" t="str">
            <v>ГВC нагрев</v>
          </cell>
          <cell r="F191">
            <v>3.8496000000000001</v>
          </cell>
          <cell r="G191">
            <v>0</v>
          </cell>
        </row>
        <row r="192">
          <cell r="A192" t="str">
            <v>КИРОВА62</v>
          </cell>
          <cell r="B192" t="str">
            <v>КИРОВА</v>
          </cell>
          <cell r="C192">
            <v>62</v>
          </cell>
          <cell r="E192" t="str">
            <v>Гор.водоснабжение</v>
          </cell>
          <cell r="F192">
            <v>96.24</v>
          </cell>
          <cell r="G192">
            <v>32.08</v>
          </cell>
        </row>
        <row r="193">
          <cell r="B193" t="str">
            <v>КЛУБНАЯ</v>
          </cell>
          <cell r="C193">
            <v>1</v>
          </cell>
          <cell r="E193" t="str">
            <v>ГВC нагрев</v>
          </cell>
          <cell r="F193">
            <v>2.4060000000000001</v>
          </cell>
          <cell r="G193">
            <v>0</v>
          </cell>
        </row>
        <row r="194">
          <cell r="A194" t="str">
            <v>КЛУБНАЯ1</v>
          </cell>
          <cell r="B194" t="str">
            <v>КЛУБНАЯ</v>
          </cell>
          <cell r="C194">
            <v>1</v>
          </cell>
          <cell r="E194" t="str">
            <v>Гор.водоснабжение</v>
          </cell>
          <cell r="F194">
            <v>60.15</v>
          </cell>
          <cell r="G194">
            <v>20.05</v>
          </cell>
        </row>
        <row r="195">
          <cell r="B195" t="str">
            <v>КОМ.ПРОСПЕКТ</v>
          </cell>
          <cell r="C195">
            <v>1</v>
          </cell>
          <cell r="E195" t="str">
            <v>ГВC нагрев</v>
          </cell>
          <cell r="F195">
            <v>0.24060000000000001</v>
          </cell>
          <cell r="G195">
            <v>0</v>
          </cell>
        </row>
        <row r="196">
          <cell r="A196" t="str">
            <v>КОМ.ПРОСПЕКТ1</v>
          </cell>
          <cell r="B196" t="str">
            <v>КОМ.ПРОСПЕКТ</v>
          </cell>
          <cell r="C196">
            <v>1</v>
          </cell>
          <cell r="E196" t="str">
            <v>Гор.водоснабжение</v>
          </cell>
          <cell r="F196">
            <v>6.0149999999999997</v>
          </cell>
          <cell r="G196">
            <v>2.0049999999999999</v>
          </cell>
        </row>
        <row r="197">
          <cell r="B197" t="str">
            <v>КОМ.ПРОСПЕКТ</v>
          </cell>
          <cell r="C197">
            <v>2</v>
          </cell>
          <cell r="E197" t="str">
            <v>ГВC нагрев</v>
          </cell>
          <cell r="F197">
            <v>0.7218</v>
          </cell>
          <cell r="G197">
            <v>0</v>
          </cell>
        </row>
        <row r="198">
          <cell r="A198" t="str">
            <v>КОМ.ПРОСПЕКТ2</v>
          </cell>
          <cell r="B198" t="str">
            <v>КОМ.ПРОСПЕКТ</v>
          </cell>
          <cell r="C198">
            <v>2</v>
          </cell>
          <cell r="E198" t="str">
            <v>Гор.водоснабжение</v>
          </cell>
          <cell r="F198">
            <v>18.045000000000002</v>
          </cell>
          <cell r="G198">
            <v>6.0149999999999997</v>
          </cell>
        </row>
        <row r="199">
          <cell r="B199" t="str">
            <v>КОМ.ПРОСПЕКТ</v>
          </cell>
          <cell r="C199">
            <v>6</v>
          </cell>
          <cell r="E199" t="str">
            <v>ГВC нагрев</v>
          </cell>
          <cell r="F199">
            <v>1.9248000000000001</v>
          </cell>
          <cell r="G199">
            <v>0</v>
          </cell>
        </row>
        <row r="200">
          <cell r="A200" t="str">
            <v>КОМ.ПРОСПЕКТ6</v>
          </cell>
          <cell r="B200" t="str">
            <v>КОМ.ПРОСПЕКТ</v>
          </cell>
          <cell r="C200">
            <v>6</v>
          </cell>
          <cell r="E200" t="str">
            <v>Гор.водоснабжение</v>
          </cell>
          <cell r="F200">
            <v>48.12</v>
          </cell>
          <cell r="G200">
            <v>16.04</v>
          </cell>
        </row>
        <row r="201">
          <cell r="B201" t="str">
            <v>КОМ.ПРОСПЕКТ</v>
          </cell>
          <cell r="C201">
            <v>7</v>
          </cell>
          <cell r="D201" t="str">
            <v>А</v>
          </cell>
          <cell r="E201" t="str">
            <v>ГВC нагрев</v>
          </cell>
          <cell r="F201">
            <v>1.6841999999999999</v>
          </cell>
          <cell r="G201">
            <v>0</v>
          </cell>
        </row>
        <row r="202">
          <cell r="A202" t="str">
            <v>КОМ.ПРОСПЕКТ7А</v>
          </cell>
          <cell r="B202" t="str">
            <v>КОМ.ПРОСПЕКТ</v>
          </cell>
          <cell r="C202">
            <v>7</v>
          </cell>
          <cell r="D202" t="str">
            <v>А</v>
          </cell>
          <cell r="E202" t="str">
            <v>Гор.водоснабжение</v>
          </cell>
          <cell r="F202">
            <v>42.104999999999997</v>
          </cell>
          <cell r="G202">
            <v>14.035</v>
          </cell>
        </row>
        <row r="203">
          <cell r="B203" t="str">
            <v>КОМ.ПРОСПЕКТ</v>
          </cell>
          <cell r="C203">
            <v>7</v>
          </cell>
          <cell r="D203" t="str">
            <v>Б</v>
          </cell>
          <cell r="E203" t="str">
            <v>ГВC нагрев</v>
          </cell>
          <cell r="F203">
            <v>2.6465999999999998</v>
          </cell>
          <cell r="G203">
            <v>0</v>
          </cell>
        </row>
        <row r="204">
          <cell r="A204" t="str">
            <v>КОМ.ПРОСПЕКТ7Б</v>
          </cell>
          <cell r="B204" t="str">
            <v>КОМ.ПРОСПЕКТ</v>
          </cell>
          <cell r="C204">
            <v>7</v>
          </cell>
          <cell r="D204" t="str">
            <v>Б</v>
          </cell>
          <cell r="E204" t="str">
            <v>Гор.водоснабжение</v>
          </cell>
          <cell r="F204">
            <v>66.165000000000006</v>
          </cell>
          <cell r="G204">
            <v>22.055</v>
          </cell>
        </row>
        <row r="205">
          <cell r="B205" t="str">
            <v>КОМ.ПРОСПЕКТ</v>
          </cell>
          <cell r="C205">
            <v>7</v>
          </cell>
          <cell r="D205" t="str">
            <v>В</v>
          </cell>
          <cell r="E205" t="str">
            <v>ГВC нагрев</v>
          </cell>
          <cell r="F205">
            <v>1.9248000000000001</v>
          </cell>
          <cell r="G205">
            <v>0</v>
          </cell>
        </row>
        <row r="206">
          <cell r="A206" t="str">
            <v>КОМ.ПРОСПЕКТ7В</v>
          </cell>
          <cell r="B206" t="str">
            <v>КОМ.ПРОСПЕКТ</v>
          </cell>
          <cell r="C206">
            <v>7</v>
          </cell>
          <cell r="D206" t="str">
            <v>В</v>
          </cell>
          <cell r="E206" t="str">
            <v>Гор.водоснабжение</v>
          </cell>
          <cell r="F206">
            <v>48.12</v>
          </cell>
          <cell r="G206">
            <v>16.04</v>
          </cell>
        </row>
        <row r="207">
          <cell r="B207" t="str">
            <v>КОМ.ПРОСПЕКТ</v>
          </cell>
          <cell r="C207">
            <v>7</v>
          </cell>
          <cell r="D207" t="str">
            <v>Г</v>
          </cell>
          <cell r="E207" t="str">
            <v>ГВC нагрев</v>
          </cell>
          <cell r="F207">
            <v>1.2030000000000001</v>
          </cell>
          <cell r="G207">
            <v>0</v>
          </cell>
        </row>
        <row r="208">
          <cell r="A208" t="str">
            <v>КОМ.ПРОСПЕКТ7Г</v>
          </cell>
          <cell r="B208" t="str">
            <v>КОМ.ПРОСПЕКТ</v>
          </cell>
          <cell r="C208">
            <v>7</v>
          </cell>
          <cell r="D208" t="str">
            <v>Г</v>
          </cell>
          <cell r="E208" t="str">
            <v>Гор.водоснабжение</v>
          </cell>
          <cell r="F208">
            <v>30.074999999999999</v>
          </cell>
          <cell r="G208">
            <v>10.025</v>
          </cell>
        </row>
        <row r="209">
          <cell r="B209" t="str">
            <v>КОМ.ПРОСПЕКТ</v>
          </cell>
          <cell r="C209">
            <v>7</v>
          </cell>
          <cell r="E209" t="str">
            <v>ГВC нагрев</v>
          </cell>
          <cell r="F209">
            <v>0.96240000000000003</v>
          </cell>
          <cell r="G209">
            <v>0</v>
          </cell>
        </row>
        <row r="210">
          <cell r="A210" t="str">
            <v>КОМ.ПРОСПЕКТ7</v>
          </cell>
          <cell r="B210" t="str">
            <v>КОМ.ПРОСПЕКТ</v>
          </cell>
          <cell r="C210">
            <v>7</v>
          </cell>
          <cell r="E210" t="str">
            <v>Гор.водоснабжение</v>
          </cell>
          <cell r="F210">
            <v>24.06</v>
          </cell>
          <cell r="G210">
            <v>8.02</v>
          </cell>
        </row>
        <row r="211">
          <cell r="B211" t="str">
            <v>КОМ.ПРОСПЕКТ</v>
          </cell>
          <cell r="C211">
            <v>8</v>
          </cell>
          <cell r="D211" t="str">
            <v>А</v>
          </cell>
          <cell r="E211" t="str">
            <v>ГВC нагрев</v>
          </cell>
          <cell r="F211">
            <v>0.7218</v>
          </cell>
          <cell r="G211">
            <v>0</v>
          </cell>
        </row>
        <row r="212">
          <cell r="A212" t="str">
            <v>КОМ.ПРОСПЕКТ8А</v>
          </cell>
          <cell r="B212" t="str">
            <v>КОМ.ПРОСПЕКТ</v>
          </cell>
          <cell r="C212">
            <v>8</v>
          </cell>
          <cell r="D212" t="str">
            <v>А</v>
          </cell>
          <cell r="E212" t="str">
            <v>Гор.водоснабжение</v>
          </cell>
          <cell r="F212">
            <v>18.045000000000002</v>
          </cell>
          <cell r="G212">
            <v>6.0149999999999997</v>
          </cell>
        </row>
        <row r="213">
          <cell r="B213" t="str">
            <v>КОМ.ПРОСПЕКТ</v>
          </cell>
          <cell r="C213">
            <v>8</v>
          </cell>
          <cell r="D213" t="str">
            <v>Б</v>
          </cell>
          <cell r="E213" t="str">
            <v>ГВC нагрев</v>
          </cell>
          <cell r="F213">
            <v>0.96240000000000003</v>
          </cell>
          <cell r="G213">
            <v>0</v>
          </cell>
        </row>
        <row r="214">
          <cell r="A214" t="str">
            <v>КОМ.ПРОСПЕКТ8Б</v>
          </cell>
          <cell r="B214" t="str">
            <v>КОМ.ПРОСПЕКТ</v>
          </cell>
          <cell r="C214">
            <v>8</v>
          </cell>
          <cell r="D214" t="str">
            <v>Б</v>
          </cell>
          <cell r="E214" t="str">
            <v>Гор.водоснабжение</v>
          </cell>
          <cell r="F214">
            <v>24.06</v>
          </cell>
          <cell r="G214">
            <v>8.02</v>
          </cell>
        </row>
        <row r="215">
          <cell r="B215" t="str">
            <v>КОМ.ПРОСПЕКТ</v>
          </cell>
          <cell r="C215">
            <v>8</v>
          </cell>
          <cell r="D215" t="str">
            <v>Г</v>
          </cell>
          <cell r="E215" t="str">
            <v>ГВC нагрев</v>
          </cell>
          <cell r="F215">
            <v>2.1654</v>
          </cell>
          <cell r="G215">
            <v>0</v>
          </cell>
        </row>
        <row r="216">
          <cell r="A216" t="str">
            <v>КОМ.ПРОСПЕКТ8Г</v>
          </cell>
          <cell r="B216" t="str">
            <v>КОМ.ПРОСПЕКТ</v>
          </cell>
          <cell r="C216">
            <v>8</v>
          </cell>
          <cell r="D216" t="str">
            <v>Г</v>
          </cell>
          <cell r="E216" t="str">
            <v>Гор.водоснабжение</v>
          </cell>
          <cell r="F216">
            <v>54.134999999999998</v>
          </cell>
          <cell r="G216">
            <v>18.045000000000002</v>
          </cell>
        </row>
        <row r="217">
          <cell r="B217" t="str">
            <v>КОМ.ПРОСПЕКТ</v>
          </cell>
          <cell r="C217">
            <v>10</v>
          </cell>
          <cell r="E217" t="str">
            <v>ГВC нагрев</v>
          </cell>
          <cell r="F217">
            <v>2.7402000000000002</v>
          </cell>
          <cell r="G217">
            <v>0</v>
          </cell>
        </row>
        <row r="218">
          <cell r="A218" t="str">
            <v>КОМ.ПРОСПЕКТ10</v>
          </cell>
          <cell r="B218" t="str">
            <v>КОМ.ПРОСПЕКТ</v>
          </cell>
          <cell r="C218">
            <v>10</v>
          </cell>
          <cell r="E218" t="str">
            <v>Гор.водоснабжение</v>
          </cell>
          <cell r="F218">
            <v>68.504999999999995</v>
          </cell>
          <cell r="G218">
            <v>22.835000000000001</v>
          </cell>
        </row>
        <row r="219">
          <cell r="B219" t="str">
            <v>КОМ.ПРОСПЕКТ</v>
          </cell>
          <cell r="C219">
            <v>12</v>
          </cell>
          <cell r="E219" t="str">
            <v>ГВC нагрев</v>
          </cell>
          <cell r="F219">
            <v>0.7218</v>
          </cell>
          <cell r="G219">
            <v>0</v>
          </cell>
        </row>
        <row r="220">
          <cell r="A220" t="str">
            <v>КОМ.ПРОСПЕКТ12</v>
          </cell>
          <cell r="B220" t="str">
            <v>КОМ.ПРОСПЕКТ</v>
          </cell>
          <cell r="C220">
            <v>12</v>
          </cell>
          <cell r="E220" t="str">
            <v>Гор.водоснабжение</v>
          </cell>
          <cell r="F220">
            <v>18.045000000000002</v>
          </cell>
          <cell r="G220">
            <v>6.0149999999999997</v>
          </cell>
        </row>
        <row r="221">
          <cell r="B221" t="str">
            <v>КОМ.ПРОСПЕКТ</v>
          </cell>
          <cell r="C221">
            <v>14</v>
          </cell>
          <cell r="E221" t="str">
            <v>ГВC нагрев</v>
          </cell>
          <cell r="F221">
            <v>0.7218</v>
          </cell>
          <cell r="G221">
            <v>0</v>
          </cell>
        </row>
        <row r="222">
          <cell r="A222" t="str">
            <v>КОМ.ПРОСПЕКТ14</v>
          </cell>
          <cell r="B222" t="str">
            <v>КОМ.ПРОСПЕКТ</v>
          </cell>
          <cell r="C222">
            <v>14</v>
          </cell>
          <cell r="E222" t="str">
            <v>Гор.водоснабжение</v>
          </cell>
          <cell r="F222">
            <v>18.045000000000002</v>
          </cell>
          <cell r="G222">
            <v>6.0149999999999997</v>
          </cell>
        </row>
        <row r="223">
          <cell r="B223" t="str">
            <v>КОМ.ПРОСПЕКТ</v>
          </cell>
          <cell r="C223">
            <v>15</v>
          </cell>
          <cell r="E223" t="str">
            <v>ГВC нагрев</v>
          </cell>
          <cell r="F223">
            <v>0</v>
          </cell>
          <cell r="G223">
            <v>0</v>
          </cell>
        </row>
        <row r="224">
          <cell r="A224" t="str">
            <v>КОМ.ПРОСПЕКТ15</v>
          </cell>
          <cell r="B224" t="str">
            <v>КОМ.ПРОСПЕКТ</v>
          </cell>
          <cell r="C224">
            <v>15</v>
          </cell>
          <cell r="E224" t="str">
            <v>Гор.водоснабжение</v>
          </cell>
          <cell r="F224">
            <v>0</v>
          </cell>
          <cell r="G224">
            <v>0</v>
          </cell>
        </row>
        <row r="225">
          <cell r="B225" t="str">
            <v>КОМ.ПРОСПЕКТ</v>
          </cell>
          <cell r="C225">
            <v>23</v>
          </cell>
          <cell r="E225" t="str">
            <v>ГВC нагрев</v>
          </cell>
          <cell r="F225">
            <v>1.9248000000000001</v>
          </cell>
          <cell r="G225">
            <v>0</v>
          </cell>
        </row>
        <row r="226">
          <cell r="A226" t="str">
            <v>КОМ.ПРОСПЕКТ23</v>
          </cell>
          <cell r="B226" t="str">
            <v>КОМ.ПРОСПЕКТ</v>
          </cell>
          <cell r="C226">
            <v>23</v>
          </cell>
          <cell r="E226" t="str">
            <v>Гор.водоснабжение</v>
          </cell>
          <cell r="F226">
            <v>48.12</v>
          </cell>
          <cell r="G226">
            <v>16.04</v>
          </cell>
        </row>
        <row r="227">
          <cell r="B227" t="str">
            <v>КОМ.ПРОСПЕКТ</v>
          </cell>
          <cell r="C227">
            <v>24</v>
          </cell>
          <cell r="E227" t="str">
            <v>ГВC нагрев</v>
          </cell>
          <cell r="F227">
            <v>5.0526</v>
          </cell>
          <cell r="G227">
            <v>0</v>
          </cell>
        </row>
        <row r="228">
          <cell r="A228" t="str">
            <v>КОМ.ПРОСПЕКТ24</v>
          </cell>
          <cell r="B228" t="str">
            <v>КОМ.ПРОСПЕКТ</v>
          </cell>
          <cell r="C228">
            <v>24</v>
          </cell>
          <cell r="E228" t="str">
            <v>Гор.водоснабжение</v>
          </cell>
          <cell r="F228">
            <v>126.315</v>
          </cell>
          <cell r="G228">
            <v>42.104999999999997</v>
          </cell>
        </row>
        <row r="229">
          <cell r="B229" t="str">
            <v>КОМ.ПРОСПЕКТ</v>
          </cell>
          <cell r="C229">
            <v>25</v>
          </cell>
          <cell r="E229" t="str">
            <v>ГВC нагрев</v>
          </cell>
          <cell r="F229">
            <v>3.1278000000000001</v>
          </cell>
          <cell r="G229">
            <v>0</v>
          </cell>
        </row>
        <row r="230">
          <cell r="A230" t="str">
            <v>КОМ.ПРОСПЕКТ25</v>
          </cell>
          <cell r="B230" t="str">
            <v>КОМ.ПРОСПЕКТ</v>
          </cell>
          <cell r="C230">
            <v>25</v>
          </cell>
          <cell r="E230" t="str">
            <v>Гор.водоснабжение</v>
          </cell>
          <cell r="F230">
            <v>78.194999999999993</v>
          </cell>
          <cell r="G230">
            <v>26.065000000000001</v>
          </cell>
        </row>
        <row r="231">
          <cell r="B231" t="str">
            <v>КОМ.ПРОСПЕКТ</v>
          </cell>
          <cell r="C231">
            <v>26</v>
          </cell>
          <cell r="E231" t="str">
            <v>ГВC нагрев</v>
          </cell>
          <cell r="F231">
            <v>0.24060000000000001</v>
          </cell>
          <cell r="G231">
            <v>0</v>
          </cell>
        </row>
        <row r="232">
          <cell r="A232" t="str">
            <v>КОМ.ПРОСПЕКТ26</v>
          </cell>
          <cell r="B232" t="str">
            <v>КОМ.ПРОСПЕКТ</v>
          </cell>
          <cell r="C232">
            <v>26</v>
          </cell>
          <cell r="E232" t="str">
            <v>Гор.водоснабжение</v>
          </cell>
          <cell r="F232">
            <v>6.0149999999999997</v>
          </cell>
          <cell r="G232">
            <v>2.0049999999999999</v>
          </cell>
        </row>
        <row r="233">
          <cell r="B233" t="str">
            <v>КОМ.ПРОСПЕКТ</v>
          </cell>
          <cell r="C233">
            <v>27</v>
          </cell>
          <cell r="E233" t="str">
            <v>ГВC нагрев</v>
          </cell>
          <cell r="F233">
            <v>2.1654</v>
          </cell>
          <cell r="G233">
            <v>0</v>
          </cell>
        </row>
        <row r="234">
          <cell r="A234" t="str">
            <v>КОМ.ПРОСПЕКТ27</v>
          </cell>
          <cell r="B234" t="str">
            <v>КОМ.ПРОСПЕКТ</v>
          </cell>
          <cell r="C234">
            <v>27</v>
          </cell>
          <cell r="E234" t="str">
            <v>Гор.водоснабжение</v>
          </cell>
          <cell r="F234">
            <v>54.134999999999998</v>
          </cell>
          <cell r="G234">
            <v>18.045000000000002</v>
          </cell>
        </row>
        <row r="235">
          <cell r="B235" t="str">
            <v>КОМ.ПРОСПЕКТ</v>
          </cell>
          <cell r="C235">
            <v>28</v>
          </cell>
          <cell r="E235" t="str">
            <v>ГВC нагрев</v>
          </cell>
          <cell r="F235">
            <v>2.8872</v>
          </cell>
          <cell r="G235">
            <v>0</v>
          </cell>
        </row>
        <row r="236">
          <cell r="A236" t="str">
            <v>КОМ.ПРОСПЕКТ28</v>
          </cell>
          <cell r="B236" t="str">
            <v>КОМ.ПРОСПЕКТ</v>
          </cell>
          <cell r="C236">
            <v>28</v>
          </cell>
          <cell r="E236" t="str">
            <v>Гор.водоснабжение</v>
          </cell>
          <cell r="F236">
            <v>52.13</v>
          </cell>
          <cell r="G236">
            <v>4.01</v>
          </cell>
        </row>
        <row r="237">
          <cell r="B237" t="str">
            <v>КОМ.ПРОСПЕКТ</v>
          </cell>
          <cell r="C237">
            <v>29</v>
          </cell>
          <cell r="E237" t="str">
            <v>ГВC нагрев</v>
          </cell>
          <cell r="F237">
            <v>5.0526</v>
          </cell>
          <cell r="G237">
            <v>0</v>
          </cell>
        </row>
        <row r="238">
          <cell r="A238" t="str">
            <v>КОМ.ПРОСПЕКТ29</v>
          </cell>
          <cell r="B238" t="str">
            <v>КОМ.ПРОСПЕКТ</v>
          </cell>
          <cell r="C238">
            <v>29</v>
          </cell>
          <cell r="E238" t="str">
            <v>Гор.водоснабжение</v>
          </cell>
          <cell r="F238">
            <v>118.295</v>
          </cell>
          <cell r="G238">
            <v>34.085000000000001</v>
          </cell>
        </row>
        <row r="239">
          <cell r="B239" t="str">
            <v>КОМ.ПРОСПЕКТ</v>
          </cell>
          <cell r="C239">
            <v>30</v>
          </cell>
          <cell r="E239" t="str">
            <v>ГВC нагрев</v>
          </cell>
          <cell r="F239">
            <v>3.609</v>
          </cell>
          <cell r="G239">
            <v>0</v>
          </cell>
        </row>
        <row r="240">
          <cell r="A240" t="str">
            <v>КОМ.ПРОСПЕКТ30</v>
          </cell>
          <cell r="B240" t="str">
            <v>КОМ.ПРОСПЕКТ</v>
          </cell>
          <cell r="C240">
            <v>30</v>
          </cell>
          <cell r="E240" t="str">
            <v>Гор.водоснабжение</v>
          </cell>
          <cell r="F240">
            <v>90.224999999999994</v>
          </cell>
          <cell r="G240">
            <v>30.074999999999999</v>
          </cell>
        </row>
        <row r="241">
          <cell r="B241" t="str">
            <v>КОМ.ПРОСПЕКТ</v>
          </cell>
          <cell r="C241">
            <v>31</v>
          </cell>
          <cell r="E241" t="str">
            <v>ГВC нагрев</v>
          </cell>
          <cell r="F241">
            <v>1.9248000000000001</v>
          </cell>
          <cell r="G241">
            <v>0</v>
          </cell>
        </row>
        <row r="242">
          <cell r="A242" t="str">
            <v>КОМ.ПРОСПЕКТ31</v>
          </cell>
          <cell r="B242" t="str">
            <v>КОМ.ПРОСПЕКТ</v>
          </cell>
          <cell r="C242">
            <v>31</v>
          </cell>
          <cell r="E242" t="str">
            <v>Гор.водоснабжение</v>
          </cell>
          <cell r="F242">
            <v>48.12</v>
          </cell>
          <cell r="G242">
            <v>16.04</v>
          </cell>
        </row>
        <row r="243">
          <cell r="B243" t="str">
            <v>КОМ.ПРОСПЕКТ</v>
          </cell>
          <cell r="C243">
            <v>33</v>
          </cell>
          <cell r="E243" t="str">
            <v>ГВC нагрев</v>
          </cell>
          <cell r="F243">
            <v>4.2345600000000001</v>
          </cell>
          <cell r="G243">
            <v>0</v>
          </cell>
        </row>
        <row r="244">
          <cell r="A244" t="str">
            <v>КОМ.ПРОСПЕКТ33</v>
          </cell>
          <cell r="B244" t="str">
            <v>КОМ.ПРОСПЕКТ</v>
          </cell>
          <cell r="C244">
            <v>33</v>
          </cell>
          <cell r="E244" t="str">
            <v>Гор.водоснабжение</v>
          </cell>
          <cell r="F244">
            <v>102.65600000000001</v>
          </cell>
          <cell r="G244">
            <v>32.08</v>
          </cell>
        </row>
        <row r="245">
          <cell r="B245" t="str">
            <v>КОМ.ПРОСПЕКТ</v>
          </cell>
          <cell r="C245">
            <v>34</v>
          </cell>
          <cell r="E245" t="str">
            <v>ГВC нагрев</v>
          </cell>
          <cell r="F245">
            <v>3.1278000000000001</v>
          </cell>
          <cell r="G245">
            <v>0</v>
          </cell>
        </row>
        <row r="246">
          <cell r="A246" t="str">
            <v>КОМ.ПРОСПЕКТ34</v>
          </cell>
          <cell r="B246" t="str">
            <v>КОМ.ПРОСПЕКТ</v>
          </cell>
          <cell r="C246">
            <v>34</v>
          </cell>
          <cell r="E246" t="str">
            <v>Гор.водоснабжение</v>
          </cell>
          <cell r="F246">
            <v>76.19</v>
          </cell>
          <cell r="G246">
            <v>24.06</v>
          </cell>
        </row>
        <row r="247">
          <cell r="B247" t="str">
            <v>КОМ.ПРОСПЕКТ</v>
          </cell>
          <cell r="C247">
            <v>35</v>
          </cell>
          <cell r="D247" t="str">
            <v>А</v>
          </cell>
          <cell r="E247" t="str">
            <v>ГВC нагрев</v>
          </cell>
          <cell r="F247">
            <v>3.8496000000000001</v>
          </cell>
          <cell r="G247">
            <v>0</v>
          </cell>
        </row>
        <row r="248">
          <cell r="A248" t="str">
            <v>КОМ.ПРОСПЕКТ35А</v>
          </cell>
          <cell r="B248" t="str">
            <v>КОМ.ПРОСПЕКТ</v>
          </cell>
          <cell r="C248">
            <v>35</v>
          </cell>
          <cell r="D248" t="str">
            <v>А</v>
          </cell>
          <cell r="E248" t="str">
            <v>Гор.водоснабжение</v>
          </cell>
          <cell r="F248">
            <v>96.24</v>
          </cell>
          <cell r="G248">
            <v>32.08</v>
          </cell>
        </row>
        <row r="249">
          <cell r="B249" t="str">
            <v>КОМ.ПРОСПЕКТ</v>
          </cell>
          <cell r="C249">
            <v>35</v>
          </cell>
          <cell r="D249" t="str">
            <v>Б</v>
          </cell>
          <cell r="E249" t="str">
            <v>ГВC нагрев</v>
          </cell>
          <cell r="F249">
            <v>4.3308</v>
          </cell>
          <cell r="G249">
            <v>0</v>
          </cell>
        </row>
        <row r="250">
          <cell r="A250" t="str">
            <v>КОМ.ПРОСПЕКТ35Б</v>
          </cell>
          <cell r="B250" t="str">
            <v>КОМ.ПРОСПЕКТ</v>
          </cell>
          <cell r="C250">
            <v>35</v>
          </cell>
          <cell r="D250" t="str">
            <v>Б</v>
          </cell>
          <cell r="E250" t="str">
            <v>Гор.водоснабжение</v>
          </cell>
          <cell r="F250">
            <v>108.27</v>
          </cell>
          <cell r="G250">
            <v>36.090000000000003</v>
          </cell>
        </row>
        <row r="251">
          <cell r="B251" t="str">
            <v>КОМ.ПРОСПЕКТ</v>
          </cell>
          <cell r="C251">
            <v>35</v>
          </cell>
          <cell r="E251" t="str">
            <v>ГВC нагрев</v>
          </cell>
          <cell r="F251">
            <v>2.6465999999999998</v>
          </cell>
          <cell r="G251">
            <v>0</v>
          </cell>
        </row>
        <row r="252">
          <cell r="A252" t="str">
            <v>КОМ.ПРОСПЕКТ35</v>
          </cell>
          <cell r="B252" t="str">
            <v>КОМ.ПРОСПЕКТ</v>
          </cell>
          <cell r="C252">
            <v>35</v>
          </cell>
          <cell r="E252" t="str">
            <v>Гор.водоснабжение</v>
          </cell>
          <cell r="F252">
            <v>66.165000000000006</v>
          </cell>
          <cell r="G252">
            <v>22.055</v>
          </cell>
        </row>
        <row r="253">
          <cell r="B253" t="str">
            <v>КОМ.ПРОСПЕКТ</v>
          </cell>
          <cell r="C253">
            <v>38</v>
          </cell>
          <cell r="E253" t="str">
            <v>ГВC нагрев</v>
          </cell>
          <cell r="F253">
            <v>5.5338000000000003</v>
          </cell>
          <cell r="G253">
            <v>0</v>
          </cell>
        </row>
        <row r="254">
          <cell r="A254" t="str">
            <v>КОМ.ПРОСПЕКТ38</v>
          </cell>
          <cell r="B254" t="str">
            <v>КОМ.ПРОСПЕКТ</v>
          </cell>
          <cell r="C254">
            <v>38</v>
          </cell>
          <cell r="E254" t="str">
            <v>Гор.водоснабжение</v>
          </cell>
          <cell r="F254">
            <v>136.34</v>
          </cell>
          <cell r="G254">
            <v>44.11</v>
          </cell>
        </row>
        <row r="255">
          <cell r="B255" t="str">
            <v>КОМ.ПРОСПЕКТ</v>
          </cell>
          <cell r="C255">
            <v>39</v>
          </cell>
          <cell r="D255" t="str">
            <v>А</v>
          </cell>
          <cell r="E255" t="str">
            <v>ГВC нагрев</v>
          </cell>
          <cell r="F255">
            <v>4.3308</v>
          </cell>
          <cell r="G255">
            <v>0</v>
          </cell>
        </row>
        <row r="256">
          <cell r="A256" t="str">
            <v>КОМ.ПРОСПЕКТ39А</v>
          </cell>
          <cell r="B256" t="str">
            <v>КОМ.ПРОСПЕКТ</v>
          </cell>
          <cell r="C256">
            <v>39</v>
          </cell>
          <cell r="D256" t="str">
            <v>А</v>
          </cell>
          <cell r="E256" t="str">
            <v>Гор.водоснабжение</v>
          </cell>
          <cell r="F256">
            <v>108.27</v>
          </cell>
          <cell r="G256">
            <v>36.090000000000003</v>
          </cell>
        </row>
        <row r="257">
          <cell r="B257" t="str">
            <v>КОМ.ПРОСПЕКТ</v>
          </cell>
          <cell r="C257">
            <v>39</v>
          </cell>
          <cell r="D257" t="str">
            <v>Б</v>
          </cell>
          <cell r="E257" t="str">
            <v>ГВC нагрев</v>
          </cell>
          <cell r="F257">
            <v>2.1654</v>
          </cell>
          <cell r="G257">
            <v>0</v>
          </cell>
        </row>
        <row r="258">
          <cell r="A258" t="str">
            <v>КОМ.ПРОСПЕКТ39Б</v>
          </cell>
          <cell r="B258" t="str">
            <v>КОМ.ПРОСПЕКТ</v>
          </cell>
          <cell r="C258">
            <v>39</v>
          </cell>
          <cell r="D258" t="str">
            <v>Б</v>
          </cell>
          <cell r="E258" t="str">
            <v>Гор.водоснабжение</v>
          </cell>
          <cell r="F258">
            <v>54.134999999999998</v>
          </cell>
          <cell r="G258">
            <v>18.045000000000002</v>
          </cell>
        </row>
        <row r="259">
          <cell r="B259" t="str">
            <v>КОМ.ПРОСПЕКТ</v>
          </cell>
          <cell r="C259">
            <v>39</v>
          </cell>
          <cell r="D259" t="str">
            <v>В</v>
          </cell>
          <cell r="E259" t="str">
            <v>ГВC нагрев</v>
          </cell>
          <cell r="F259">
            <v>4.3308</v>
          </cell>
          <cell r="G259">
            <v>0</v>
          </cell>
        </row>
        <row r="260">
          <cell r="A260" t="str">
            <v>КОМ.ПРОСПЕКТ39В</v>
          </cell>
          <cell r="B260" t="str">
            <v>КОМ.ПРОСПЕКТ</v>
          </cell>
          <cell r="C260">
            <v>39</v>
          </cell>
          <cell r="D260" t="str">
            <v>В</v>
          </cell>
          <cell r="E260" t="str">
            <v>Гор.водоснабжение</v>
          </cell>
          <cell r="F260">
            <v>108.27</v>
          </cell>
          <cell r="G260">
            <v>36.090000000000003</v>
          </cell>
        </row>
        <row r="261">
          <cell r="B261" t="str">
            <v>КОМ.ПРОСПЕКТ</v>
          </cell>
          <cell r="C261">
            <v>39</v>
          </cell>
          <cell r="E261" t="str">
            <v>ГВC нагрев</v>
          </cell>
          <cell r="F261">
            <v>3.8496000000000001</v>
          </cell>
          <cell r="G261">
            <v>0</v>
          </cell>
        </row>
        <row r="262">
          <cell r="A262" t="str">
            <v>КОМ.ПРОСПЕКТ39</v>
          </cell>
          <cell r="B262" t="str">
            <v>КОМ.ПРОСПЕКТ</v>
          </cell>
          <cell r="C262">
            <v>39</v>
          </cell>
          <cell r="E262" t="str">
            <v>Гор.водоснабжение</v>
          </cell>
          <cell r="F262">
            <v>96.24</v>
          </cell>
          <cell r="G262">
            <v>32.08</v>
          </cell>
        </row>
        <row r="263">
          <cell r="B263" t="str">
            <v>КОМ.ПРОСПЕКТ</v>
          </cell>
          <cell r="C263">
            <v>40</v>
          </cell>
          <cell r="E263" t="str">
            <v>ГВC нагрев</v>
          </cell>
          <cell r="F263">
            <v>9.3834</v>
          </cell>
          <cell r="G263">
            <v>0</v>
          </cell>
        </row>
        <row r="264">
          <cell r="A264" t="str">
            <v>КОМ.ПРОСПЕКТ40</v>
          </cell>
          <cell r="B264" t="str">
            <v>КОМ.ПРОСПЕКТ</v>
          </cell>
          <cell r="C264">
            <v>40</v>
          </cell>
          <cell r="E264" t="str">
            <v>Гор.водоснабжение</v>
          </cell>
          <cell r="F264">
            <v>234.58500000000001</v>
          </cell>
          <cell r="G264">
            <v>78.194999999999993</v>
          </cell>
        </row>
        <row r="265">
          <cell r="B265" t="str">
            <v>КОМСОМОЛЬСКАЯ</v>
          </cell>
          <cell r="C265">
            <v>1</v>
          </cell>
          <cell r="E265" t="str">
            <v>ГВC нагрев</v>
          </cell>
          <cell r="F265">
            <v>5.5338000000000003</v>
          </cell>
          <cell r="G265">
            <v>0</v>
          </cell>
        </row>
        <row r="266">
          <cell r="A266" t="str">
            <v>КОМСОМОЛЬСКАЯ1</v>
          </cell>
          <cell r="B266" t="str">
            <v>КОМСОМОЛЬСКАЯ</v>
          </cell>
          <cell r="C266">
            <v>1</v>
          </cell>
          <cell r="E266" t="str">
            <v>Гор.водоснабжение</v>
          </cell>
          <cell r="F266">
            <v>138.345</v>
          </cell>
          <cell r="G266">
            <v>46.115000000000002</v>
          </cell>
        </row>
        <row r="267">
          <cell r="B267" t="str">
            <v>КОМСОМОЛЬСКАЯ</v>
          </cell>
          <cell r="C267">
            <v>2</v>
          </cell>
          <cell r="E267" t="str">
            <v>ГВC нагрев</v>
          </cell>
          <cell r="F267">
            <v>2.6465999999999998</v>
          </cell>
          <cell r="G267">
            <v>0</v>
          </cell>
        </row>
        <row r="268">
          <cell r="A268" t="str">
            <v>КОМСОМОЛЬСКАЯ2</v>
          </cell>
          <cell r="B268" t="str">
            <v>КОМСОМОЛЬСКАЯ</v>
          </cell>
          <cell r="C268">
            <v>2</v>
          </cell>
          <cell r="E268" t="str">
            <v>Гор.водоснабжение</v>
          </cell>
          <cell r="F268">
            <v>66.165000000000006</v>
          </cell>
          <cell r="G268">
            <v>22.055</v>
          </cell>
        </row>
        <row r="269">
          <cell r="B269" t="str">
            <v>КОМСОМОЛЬСКАЯ</v>
          </cell>
          <cell r="C269">
            <v>3</v>
          </cell>
          <cell r="E269" t="str">
            <v>ГВC нагрев</v>
          </cell>
          <cell r="F269">
            <v>0.7218</v>
          </cell>
          <cell r="G269">
            <v>0</v>
          </cell>
        </row>
        <row r="270">
          <cell r="A270" t="str">
            <v>КОМСОМОЛЬСКАЯ3</v>
          </cell>
          <cell r="B270" t="str">
            <v>КОМСОМОЛЬСКАЯ</v>
          </cell>
          <cell r="C270">
            <v>3</v>
          </cell>
          <cell r="E270" t="str">
            <v>Гор.водоснабжение</v>
          </cell>
          <cell r="F270">
            <v>18.045000000000002</v>
          </cell>
          <cell r="G270">
            <v>6.0149999999999997</v>
          </cell>
        </row>
        <row r="271">
          <cell r="B271" t="str">
            <v>КОМСОМОЛЬСКАЯ</v>
          </cell>
          <cell r="C271">
            <v>4</v>
          </cell>
          <cell r="E271" t="str">
            <v>ГВC нагрев</v>
          </cell>
          <cell r="F271">
            <v>2.4060000000000001</v>
          </cell>
          <cell r="G271">
            <v>0</v>
          </cell>
        </row>
        <row r="272">
          <cell r="A272" t="str">
            <v>КОМСОМОЛЬСКАЯ4</v>
          </cell>
          <cell r="B272" t="str">
            <v>КОМСОМОЛЬСКАЯ</v>
          </cell>
          <cell r="C272">
            <v>4</v>
          </cell>
          <cell r="E272" t="str">
            <v>Гор.водоснабжение</v>
          </cell>
          <cell r="F272">
            <v>60.15</v>
          </cell>
          <cell r="G272">
            <v>20.05</v>
          </cell>
        </row>
        <row r="273">
          <cell r="B273" t="str">
            <v>КОМСОМОЛЬСКАЯ</v>
          </cell>
          <cell r="C273">
            <v>8</v>
          </cell>
          <cell r="E273" t="str">
            <v>ГВC нагрев</v>
          </cell>
          <cell r="F273">
            <v>2.6465999999999998</v>
          </cell>
          <cell r="G273">
            <v>0</v>
          </cell>
        </row>
        <row r="274">
          <cell r="A274" t="str">
            <v>КОМСОМОЛЬСКАЯ8</v>
          </cell>
          <cell r="B274" t="str">
            <v>КОМСОМОЛЬСКАЯ</v>
          </cell>
          <cell r="C274">
            <v>8</v>
          </cell>
          <cell r="E274" t="str">
            <v>Гор.водоснабжение</v>
          </cell>
          <cell r="F274">
            <v>66.165000000000006</v>
          </cell>
          <cell r="G274">
            <v>22.055</v>
          </cell>
        </row>
        <row r="275">
          <cell r="B275" t="str">
            <v>КОМСОМОЛЬСКАЯ</v>
          </cell>
          <cell r="C275">
            <v>9</v>
          </cell>
          <cell r="E275" t="str">
            <v>ГВC нагрев</v>
          </cell>
          <cell r="F275">
            <v>2.1654</v>
          </cell>
          <cell r="G275">
            <v>0</v>
          </cell>
        </row>
        <row r="276">
          <cell r="A276" t="str">
            <v>КОМСОМОЛЬСКАЯ9</v>
          </cell>
          <cell r="B276" t="str">
            <v>КОМСОМОЛЬСКАЯ</v>
          </cell>
          <cell r="C276">
            <v>9</v>
          </cell>
          <cell r="E276" t="str">
            <v>Гор.водоснабжение</v>
          </cell>
          <cell r="F276">
            <v>54.134999999999998</v>
          </cell>
          <cell r="G276">
            <v>18.045000000000002</v>
          </cell>
        </row>
        <row r="277">
          <cell r="B277" t="str">
            <v>КОМСОМОЛЬСКАЯ</v>
          </cell>
          <cell r="C277">
            <v>11</v>
          </cell>
          <cell r="E277" t="str">
            <v>ГВC нагрев</v>
          </cell>
          <cell r="F277">
            <v>6.9774000000000003</v>
          </cell>
          <cell r="G277">
            <v>0</v>
          </cell>
        </row>
        <row r="278">
          <cell r="A278" t="str">
            <v>КОМСОМОЛЬСКАЯ11</v>
          </cell>
          <cell r="B278" t="str">
            <v>КОМСОМОЛЬСКАЯ</v>
          </cell>
          <cell r="C278">
            <v>11</v>
          </cell>
          <cell r="E278" t="str">
            <v>Гор.водоснабжение</v>
          </cell>
          <cell r="F278">
            <v>174.435</v>
          </cell>
          <cell r="G278">
            <v>58.145000000000003</v>
          </cell>
        </row>
        <row r="279">
          <cell r="B279" t="str">
            <v>КУЛЬТУРЫ</v>
          </cell>
          <cell r="C279">
            <v>1</v>
          </cell>
          <cell r="E279" t="str">
            <v>ГВC нагрев</v>
          </cell>
          <cell r="F279">
            <v>4.3308</v>
          </cell>
          <cell r="G279">
            <v>0</v>
          </cell>
        </row>
        <row r="280">
          <cell r="A280" t="str">
            <v>КУЛЬТУРЫ1</v>
          </cell>
          <cell r="B280" t="str">
            <v>КУЛЬТУРЫ</v>
          </cell>
          <cell r="C280">
            <v>1</v>
          </cell>
          <cell r="E280" t="str">
            <v>Гор.водоснабжение</v>
          </cell>
          <cell r="F280">
            <v>108.27</v>
          </cell>
          <cell r="G280">
            <v>36.090000000000003</v>
          </cell>
        </row>
        <row r="281">
          <cell r="B281" t="str">
            <v>КУЛЬТУРЫ</v>
          </cell>
          <cell r="C281">
            <v>3</v>
          </cell>
          <cell r="E281" t="str">
            <v>ГВC нагрев</v>
          </cell>
          <cell r="F281">
            <v>8.6616</v>
          </cell>
          <cell r="G281">
            <v>0</v>
          </cell>
        </row>
        <row r="282">
          <cell r="A282" t="str">
            <v>КУЛЬТУРЫ3</v>
          </cell>
          <cell r="B282" t="str">
            <v>КУЛЬТУРЫ</v>
          </cell>
          <cell r="C282">
            <v>3</v>
          </cell>
          <cell r="E282" t="str">
            <v>Гор.водоснабжение</v>
          </cell>
          <cell r="F282">
            <v>216.54</v>
          </cell>
          <cell r="G282">
            <v>72.180000000000007</v>
          </cell>
        </row>
        <row r="283">
          <cell r="B283" t="str">
            <v>КУЛЬТУРЫ</v>
          </cell>
          <cell r="C283">
            <v>12</v>
          </cell>
          <cell r="E283" t="str">
            <v>ГВC нагрев</v>
          </cell>
          <cell r="F283">
            <v>1.9248000000000001</v>
          </cell>
          <cell r="G283">
            <v>0</v>
          </cell>
        </row>
        <row r="284">
          <cell r="A284" t="str">
            <v>КУЛЬТУРЫ12</v>
          </cell>
          <cell r="B284" t="str">
            <v>КУЛЬТУРЫ</v>
          </cell>
          <cell r="C284">
            <v>12</v>
          </cell>
          <cell r="E284" t="str">
            <v>Гор.водоснабжение</v>
          </cell>
          <cell r="F284">
            <v>48.12</v>
          </cell>
          <cell r="G284">
            <v>16.04</v>
          </cell>
        </row>
        <row r="285">
          <cell r="B285" t="str">
            <v>ЛЕНИНА</v>
          </cell>
          <cell r="C285">
            <v>1</v>
          </cell>
          <cell r="D285" t="str">
            <v>А</v>
          </cell>
          <cell r="E285" t="str">
            <v>ГВC нагрев</v>
          </cell>
          <cell r="F285">
            <v>9.3834</v>
          </cell>
          <cell r="G285">
            <v>0</v>
          </cell>
        </row>
        <row r="286">
          <cell r="A286" t="str">
            <v>ЛЕНИНА1А</v>
          </cell>
          <cell r="B286" t="str">
            <v>ЛЕНИНА</v>
          </cell>
          <cell r="C286">
            <v>1</v>
          </cell>
          <cell r="D286" t="str">
            <v>А</v>
          </cell>
          <cell r="E286" t="str">
            <v>Гор.водоснабжение</v>
          </cell>
          <cell r="F286">
            <v>234.58500000000001</v>
          </cell>
          <cell r="G286">
            <v>78.194999999999993</v>
          </cell>
        </row>
        <row r="287">
          <cell r="B287" t="str">
            <v>ЛЕНИНА</v>
          </cell>
          <cell r="C287">
            <v>1</v>
          </cell>
          <cell r="E287" t="str">
            <v>ГВC нагрев</v>
          </cell>
          <cell r="F287">
            <v>6.7367999999999997</v>
          </cell>
          <cell r="G287">
            <v>0</v>
          </cell>
        </row>
        <row r="288">
          <cell r="A288" t="str">
            <v>ЛЕНИНА1</v>
          </cell>
          <cell r="B288" t="str">
            <v>ЛЕНИНА</v>
          </cell>
          <cell r="C288">
            <v>1</v>
          </cell>
          <cell r="E288" t="str">
            <v>Гор.водоснабжение</v>
          </cell>
          <cell r="F288">
            <v>168.42</v>
          </cell>
          <cell r="G288">
            <v>56.14</v>
          </cell>
        </row>
        <row r="289">
          <cell r="B289" t="str">
            <v>ЛЕНИНА</v>
          </cell>
          <cell r="C289">
            <v>2</v>
          </cell>
          <cell r="E289" t="str">
            <v>ГВC нагрев</v>
          </cell>
          <cell r="F289">
            <v>5.0526</v>
          </cell>
          <cell r="G289">
            <v>0</v>
          </cell>
        </row>
        <row r="290">
          <cell r="A290" t="str">
            <v>ЛЕНИНА2</v>
          </cell>
          <cell r="B290" t="str">
            <v>ЛЕНИНА</v>
          </cell>
          <cell r="C290">
            <v>2</v>
          </cell>
          <cell r="E290" t="str">
            <v>Гор.водоснабжение</v>
          </cell>
          <cell r="F290">
            <v>126.315</v>
          </cell>
          <cell r="G290">
            <v>42.104999999999997</v>
          </cell>
        </row>
        <row r="291">
          <cell r="B291" t="str">
            <v>ЛЕНИНА</v>
          </cell>
          <cell r="C291">
            <v>3</v>
          </cell>
          <cell r="D291" t="str">
            <v>А</v>
          </cell>
          <cell r="E291" t="str">
            <v>ГВC нагрев</v>
          </cell>
          <cell r="F291">
            <v>3.609</v>
          </cell>
          <cell r="G291">
            <v>0</v>
          </cell>
        </row>
        <row r="292">
          <cell r="A292" t="str">
            <v>ЛЕНИНА3А</v>
          </cell>
          <cell r="B292" t="str">
            <v>ЛЕНИНА</v>
          </cell>
          <cell r="C292">
            <v>3</v>
          </cell>
          <cell r="D292" t="str">
            <v>А</v>
          </cell>
          <cell r="E292" t="str">
            <v>Гор.водоснабжение</v>
          </cell>
          <cell r="F292">
            <v>90.224999999999994</v>
          </cell>
          <cell r="G292">
            <v>30.074999999999999</v>
          </cell>
        </row>
        <row r="293">
          <cell r="B293" t="str">
            <v>ЛЕНИНА</v>
          </cell>
          <cell r="C293">
            <v>3</v>
          </cell>
          <cell r="E293" t="str">
            <v>ГВC нагрев</v>
          </cell>
          <cell r="F293">
            <v>6.2556000000000003</v>
          </cell>
          <cell r="G293">
            <v>0</v>
          </cell>
        </row>
        <row r="294">
          <cell r="A294" t="str">
            <v>ЛЕНИНА3</v>
          </cell>
          <cell r="B294" t="str">
            <v>ЛЕНИНА</v>
          </cell>
          <cell r="C294">
            <v>3</v>
          </cell>
          <cell r="E294" t="str">
            <v>Гор.водоснабжение</v>
          </cell>
          <cell r="F294">
            <v>156.38999999999999</v>
          </cell>
          <cell r="G294">
            <v>52.13</v>
          </cell>
        </row>
        <row r="295">
          <cell r="B295" t="str">
            <v>ЛЕНИНА</v>
          </cell>
          <cell r="C295">
            <v>4</v>
          </cell>
          <cell r="E295" t="str">
            <v>ГВC нагрев</v>
          </cell>
          <cell r="F295">
            <v>7.4585999999999997</v>
          </cell>
          <cell r="G295">
            <v>0</v>
          </cell>
        </row>
        <row r="296">
          <cell r="A296" t="str">
            <v>ЛЕНИНА4</v>
          </cell>
          <cell r="B296" t="str">
            <v>ЛЕНИНА</v>
          </cell>
          <cell r="C296">
            <v>4</v>
          </cell>
          <cell r="E296" t="str">
            <v>Гор.водоснабжение</v>
          </cell>
          <cell r="F296">
            <v>186.465</v>
          </cell>
          <cell r="G296">
            <v>62.155000000000001</v>
          </cell>
        </row>
        <row r="297">
          <cell r="B297" t="str">
            <v>ЛЕНИНА</v>
          </cell>
          <cell r="C297">
            <v>5</v>
          </cell>
          <cell r="D297" t="str">
            <v>А</v>
          </cell>
          <cell r="E297" t="str">
            <v>ГВC нагрев</v>
          </cell>
          <cell r="F297">
            <v>4.8120000000000003</v>
          </cell>
          <cell r="G297">
            <v>0</v>
          </cell>
        </row>
        <row r="298">
          <cell r="A298" t="str">
            <v>ЛЕНИНА5А</v>
          </cell>
          <cell r="B298" t="str">
            <v>ЛЕНИНА</v>
          </cell>
          <cell r="C298">
            <v>5</v>
          </cell>
          <cell r="D298" t="str">
            <v>А</v>
          </cell>
          <cell r="E298" t="str">
            <v>Гор.водоснабжение</v>
          </cell>
          <cell r="F298">
            <v>120.3</v>
          </cell>
          <cell r="G298">
            <v>40.1</v>
          </cell>
        </row>
        <row r="299">
          <cell r="B299" t="str">
            <v>ЛЕНИНА</v>
          </cell>
          <cell r="C299">
            <v>5</v>
          </cell>
          <cell r="E299" t="str">
            <v>ГВC нагрев</v>
          </cell>
          <cell r="F299">
            <v>6.9774000000000003</v>
          </cell>
          <cell r="G299">
            <v>0</v>
          </cell>
        </row>
        <row r="300">
          <cell r="A300" t="str">
            <v>ЛЕНИНА5</v>
          </cell>
          <cell r="B300" t="str">
            <v>ЛЕНИНА</v>
          </cell>
          <cell r="C300">
            <v>5</v>
          </cell>
          <cell r="E300" t="str">
            <v>Гор.водоснабжение</v>
          </cell>
          <cell r="F300">
            <v>174.435</v>
          </cell>
          <cell r="G300">
            <v>58.145000000000003</v>
          </cell>
        </row>
        <row r="301">
          <cell r="B301" t="str">
            <v>ЛЕНИНА</v>
          </cell>
          <cell r="C301">
            <v>6</v>
          </cell>
          <cell r="E301" t="str">
            <v>ГВC нагрев</v>
          </cell>
          <cell r="F301">
            <v>6.2556000000000003</v>
          </cell>
          <cell r="G301">
            <v>0</v>
          </cell>
        </row>
        <row r="302">
          <cell r="A302" t="str">
            <v>ЛЕНИНА6</v>
          </cell>
          <cell r="B302" t="str">
            <v>ЛЕНИНА</v>
          </cell>
          <cell r="C302">
            <v>6</v>
          </cell>
          <cell r="E302" t="str">
            <v>Гор.водоснабжение</v>
          </cell>
          <cell r="F302">
            <v>156.38999999999999</v>
          </cell>
          <cell r="G302">
            <v>52.13</v>
          </cell>
        </row>
        <row r="303">
          <cell r="B303" t="str">
            <v>ЛЕНИНА</v>
          </cell>
          <cell r="C303">
            <v>7</v>
          </cell>
          <cell r="E303" t="str">
            <v>ГВC нагрев</v>
          </cell>
          <cell r="F303">
            <v>4.5713999999999997</v>
          </cell>
          <cell r="G303">
            <v>0</v>
          </cell>
        </row>
        <row r="304">
          <cell r="A304" t="str">
            <v>ЛЕНИНА7</v>
          </cell>
          <cell r="B304" t="str">
            <v>ЛЕНИНА</v>
          </cell>
          <cell r="C304">
            <v>7</v>
          </cell>
          <cell r="E304" t="str">
            <v>Гор.водоснабжение</v>
          </cell>
          <cell r="F304">
            <v>114.285</v>
          </cell>
          <cell r="G304">
            <v>38.094999999999999</v>
          </cell>
        </row>
        <row r="305">
          <cell r="B305" t="str">
            <v>ЛЕНИНА</v>
          </cell>
          <cell r="C305">
            <v>8</v>
          </cell>
          <cell r="E305" t="str">
            <v>ГВC нагрев</v>
          </cell>
          <cell r="F305">
            <v>6.7367999999999997</v>
          </cell>
          <cell r="G305">
            <v>0</v>
          </cell>
        </row>
        <row r="306">
          <cell r="A306" t="str">
            <v>ЛЕНИНА8</v>
          </cell>
          <cell r="B306" t="str">
            <v>ЛЕНИНА</v>
          </cell>
          <cell r="C306">
            <v>8</v>
          </cell>
          <cell r="E306" t="str">
            <v>Гор.водоснабжение</v>
          </cell>
          <cell r="F306">
            <v>168.42</v>
          </cell>
          <cell r="G306">
            <v>56.14</v>
          </cell>
        </row>
        <row r="307">
          <cell r="B307" t="str">
            <v>ЛЕНИНА</v>
          </cell>
          <cell r="C307">
            <v>9</v>
          </cell>
          <cell r="E307" t="str">
            <v>ГВC нагрев</v>
          </cell>
          <cell r="F307">
            <v>3.8496000000000001</v>
          </cell>
          <cell r="G307">
            <v>0</v>
          </cell>
        </row>
        <row r="308">
          <cell r="A308" t="str">
            <v>ЛЕНИНА9</v>
          </cell>
          <cell r="B308" t="str">
            <v>ЛЕНИНА</v>
          </cell>
          <cell r="C308">
            <v>9</v>
          </cell>
          <cell r="E308" t="str">
            <v>Гор.водоснабжение</v>
          </cell>
          <cell r="F308">
            <v>96.24</v>
          </cell>
          <cell r="G308">
            <v>32.08</v>
          </cell>
        </row>
        <row r="309">
          <cell r="B309" t="str">
            <v>ЛЕНИНА</v>
          </cell>
          <cell r="C309">
            <v>11</v>
          </cell>
          <cell r="E309" t="str">
            <v>ГВC нагрев</v>
          </cell>
          <cell r="F309">
            <v>2.1654</v>
          </cell>
          <cell r="G309">
            <v>0</v>
          </cell>
        </row>
        <row r="310">
          <cell r="A310" t="str">
            <v>ЛЕНИНА11</v>
          </cell>
          <cell r="B310" t="str">
            <v>ЛЕНИНА</v>
          </cell>
          <cell r="C310">
            <v>11</v>
          </cell>
          <cell r="E310" t="str">
            <v>Гор.водоснабжение</v>
          </cell>
          <cell r="F310">
            <v>54.134999999999998</v>
          </cell>
          <cell r="G310">
            <v>18.045000000000002</v>
          </cell>
        </row>
        <row r="311">
          <cell r="B311" t="str">
            <v>ЛЕНИНА</v>
          </cell>
          <cell r="C311">
            <v>12</v>
          </cell>
          <cell r="E311" t="str">
            <v>ГВC нагрев</v>
          </cell>
          <cell r="F311">
            <v>6.4962</v>
          </cell>
          <cell r="G311">
            <v>0</v>
          </cell>
        </row>
        <row r="312">
          <cell r="A312" t="str">
            <v>ЛЕНИНА12</v>
          </cell>
          <cell r="B312" t="str">
            <v>ЛЕНИНА</v>
          </cell>
          <cell r="C312">
            <v>12</v>
          </cell>
          <cell r="E312" t="str">
            <v>Гор.водоснабжение</v>
          </cell>
          <cell r="F312">
            <v>162.405</v>
          </cell>
          <cell r="G312">
            <v>54.134999999999998</v>
          </cell>
        </row>
        <row r="313">
          <cell r="B313" t="str">
            <v>ЛЕНИНА</v>
          </cell>
          <cell r="C313">
            <v>13</v>
          </cell>
          <cell r="E313" t="str">
            <v>ГВC нагрев</v>
          </cell>
          <cell r="F313">
            <v>2.4060000000000001</v>
          </cell>
          <cell r="G313">
            <v>0</v>
          </cell>
        </row>
        <row r="314">
          <cell r="A314" t="str">
            <v>ЛЕНИНА13</v>
          </cell>
          <cell r="B314" t="str">
            <v>ЛЕНИНА</v>
          </cell>
          <cell r="C314">
            <v>13</v>
          </cell>
          <cell r="E314" t="str">
            <v>Гор.водоснабжение</v>
          </cell>
          <cell r="F314">
            <v>60.15</v>
          </cell>
          <cell r="G314">
            <v>20.05</v>
          </cell>
        </row>
        <row r="315">
          <cell r="B315" t="str">
            <v>ЛЕНИНА</v>
          </cell>
          <cell r="C315">
            <v>17</v>
          </cell>
          <cell r="E315" t="str">
            <v>ГВC нагрев</v>
          </cell>
          <cell r="F315">
            <v>4.0902000000000003</v>
          </cell>
          <cell r="G315">
            <v>0</v>
          </cell>
        </row>
        <row r="316">
          <cell r="A316" t="str">
            <v>ЛЕНИНА17</v>
          </cell>
          <cell r="B316" t="str">
            <v>ЛЕНИНА</v>
          </cell>
          <cell r="C316">
            <v>17</v>
          </cell>
          <cell r="E316" t="str">
            <v>Гор.водоснабжение</v>
          </cell>
          <cell r="F316">
            <v>102.255</v>
          </cell>
          <cell r="G316">
            <v>34.085000000000001</v>
          </cell>
        </row>
        <row r="317">
          <cell r="B317" t="str">
            <v>ЛЕНИНА</v>
          </cell>
          <cell r="C317">
            <v>18</v>
          </cell>
          <cell r="E317" t="str">
            <v>ГВC нагрев</v>
          </cell>
          <cell r="F317">
            <v>6.7367999999999997</v>
          </cell>
          <cell r="G317">
            <v>0</v>
          </cell>
        </row>
        <row r="318">
          <cell r="A318" t="str">
            <v>ЛЕНИНА18</v>
          </cell>
          <cell r="B318" t="str">
            <v>ЛЕНИНА</v>
          </cell>
          <cell r="C318">
            <v>18</v>
          </cell>
          <cell r="E318" t="str">
            <v>Гор.водоснабжение</v>
          </cell>
          <cell r="F318">
            <v>168.42</v>
          </cell>
          <cell r="G318">
            <v>56.14</v>
          </cell>
        </row>
        <row r="319">
          <cell r="B319" t="str">
            <v>ЛЕНИНА</v>
          </cell>
          <cell r="C319">
            <v>19</v>
          </cell>
          <cell r="E319" t="str">
            <v>ГВC нагрев</v>
          </cell>
          <cell r="F319">
            <v>3.609</v>
          </cell>
          <cell r="G319">
            <v>0</v>
          </cell>
        </row>
        <row r="320">
          <cell r="A320" t="str">
            <v>ЛЕНИНА19</v>
          </cell>
          <cell r="B320" t="str">
            <v>ЛЕНИНА</v>
          </cell>
          <cell r="C320">
            <v>19</v>
          </cell>
          <cell r="E320" t="str">
            <v>Гор.водоснабжение</v>
          </cell>
          <cell r="F320">
            <v>90.224999999999994</v>
          </cell>
          <cell r="G320">
            <v>30.074999999999999</v>
          </cell>
        </row>
        <row r="321">
          <cell r="B321" t="str">
            <v>ЛЕНИНА</v>
          </cell>
          <cell r="C321">
            <v>20</v>
          </cell>
          <cell r="D321" t="str">
            <v>А</v>
          </cell>
          <cell r="E321" t="str">
            <v>ГВC нагрев</v>
          </cell>
          <cell r="F321">
            <v>3.8496000000000001</v>
          </cell>
          <cell r="G321">
            <v>0</v>
          </cell>
        </row>
        <row r="322">
          <cell r="A322" t="str">
            <v>ЛЕНИНА20А</v>
          </cell>
          <cell r="B322" t="str">
            <v>ЛЕНИНА</v>
          </cell>
          <cell r="C322">
            <v>20</v>
          </cell>
          <cell r="D322" t="str">
            <v>А</v>
          </cell>
          <cell r="E322" t="str">
            <v>Гор.водоснабжение</v>
          </cell>
          <cell r="F322">
            <v>96.24</v>
          </cell>
          <cell r="G322">
            <v>32.08</v>
          </cell>
        </row>
        <row r="323">
          <cell r="B323" t="str">
            <v>ЛЕНИНА</v>
          </cell>
          <cell r="C323">
            <v>20</v>
          </cell>
          <cell r="E323" t="str">
            <v>ГВC нагрев</v>
          </cell>
          <cell r="F323">
            <v>1.6841999999999999</v>
          </cell>
          <cell r="G323">
            <v>0</v>
          </cell>
        </row>
        <row r="324">
          <cell r="A324" t="str">
            <v>ЛЕНИНА20</v>
          </cell>
          <cell r="B324" t="str">
            <v>ЛЕНИНА</v>
          </cell>
          <cell r="C324">
            <v>20</v>
          </cell>
          <cell r="E324" t="str">
            <v>Гор.водоснабжение</v>
          </cell>
          <cell r="F324">
            <v>42.104999999999997</v>
          </cell>
          <cell r="G324">
            <v>14.035</v>
          </cell>
        </row>
        <row r="325">
          <cell r="B325" t="str">
            <v>ЛЕНИНА</v>
          </cell>
          <cell r="C325">
            <v>21</v>
          </cell>
          <cell r="E325" t="str">
            <v>ГВC нагрев</v>
          </cell>
          <cell r="F325">
            <v>2.8872</v>
          </cell>
          <cell r="G325">
            <v>0</v>
          </cell>
        </row>
        <row r="326">
          <cell r="A326" t="str">
            <v>ЛЕНИНА21</v>
          </cell>
          <cell r="B326" t="str">
            <v>ЛЕНИНА</v>
          </cell>
          <cell r="C326">
            <v>21</v>
          </cell>
          <cell r="E326" t="str">
            <v>Гор.водоснабжение</v>
          </cell>
          <cell r="F326">
            <v>58.145000000000003</v>
          </cell>
          <cell r="G326">
            <v>10.025</v>
          </cell>
        </row>
        <row r="327">
          <cell r="B327" t="str">
            <v>ЛЕНИНА</v>
          </cell>
          <cell r="C327">
            <v>23</v>
          </cell>
          <cell r="E327" t="str">
            <v>ГВC нагрев</v>
          </cell>
          <cell r="F327">
            <v>1.9248000000000001</v>
          </cell>
          <cell r="G327">
            <v>0</v>
          </cell>
        </row>
        <row r="328">
          <cell r="A328" t="str">
            <v>ЛЕНИНА23</v>
          </cell>
          <cell r="B328" t="str">
            <v>ЛЕНИНА</v>
          </cell>
          <cell r="C328">
            <v>23</v>
          </cell>
          <cell r="E328" t="str">
            <v>Гор.водоснабжение</v>
          </cell>
          <cell r="F328">
            <v>48.12</v>
          </cell>
          <cell r="G328">
            <v>16.04</v>
          </cell>
        </row>
        <row r="329">
          <cell r="B329" t="str">
            <v>ЛЕНИНА</v>
          </cell>
          <cell r="C329">
            <v>24</v>
          </cell>
          <cell r="E329" t="str">
            <v>ГВC нагрев</v>
          </cell>
          <cell r="F329">
            <v>6.4962</v>
          </cell>
          <cell r="G329">
            <v>0</v>
          </cell>
        </row>
        <row r="330">
          <cell r="A330" t="str">
            <v>ЛЕНИНА24</v>
          </cell>
          <cell r="B330" t="str">
            <v>ЛЕНИНА</v>
          </cell>
          <cell r="C330">
            <v>24</v>
          </cell>
          <cell r="E330" t="str">
            <v>Гор.водоснабжение</v>
          </cell>
          <cell r="F330">
            <v>160.4</v>
          </cell>
          <cell r="G330">
            <v>52.13</v>
          </cell>
        </row>
        <row r="331">
          <cell r="B331" t="str">
            <v>ЛЕНИНА</v>
          </cell>
          <cell r="C331">
            <v>25</v>
          </cell>
          <cell r="E331" t="str">
            <v>ГВC нагрев</v>
          </cell>
          <cell r="F331">
            <v>1.6841999999999999</v>
          </cell>
          <cell r="G331">
            <v>0</v>
          </cell>
        </row>
        <row r="332">
          <cell r="A332" t="str">
            <v>ЛЕНИНА25</v>
          </cell>
          <cell r="B332" t="str">
            <v>ЛЕНИНА</v>
          </cell>
          <cell r="C332">
            <v>25</v>
          </cell>
          <cell r="E332" t="str">
            <v>Гор.водоснабжение</v>
          </cell>
          <cell r="F332">
            <v>42.104999999999997</v>
          </cell>
          <cell r="G332">
            <v>14.035</v>
          </cell>
        </row>
        <row r="333">
          <cell r="B333" t="str">
            <v>ЛЕНИНА</v>
          </cell>
          <cell r="C333">
            <v>26</v>
          </cell>
          <cell r="D333" t="str">
            <v>А</v>
          </cell>
          <cell r="E333" t="str">
            <v>ГВC нагрев</v>
          </cell>
          <cell r="F333">
            <v>9.3834</v>
          </cell>
          <cell r="G333">
            <v>0</v>
          </cell>
        </row>
        <row r="334">
          <cell r="A334" t="str">
            <v>ЛЕНИНА26А</v>
          </cell>
          <cell r="B334" t="str">
            <v>ЛЕНИНА</v>
          </cell>
          <cell r="C334">
            <v>26</v>
          </cell>
          <cell r="D334" t="str">
            <v>А</v>
          </cell>
          <cell r="E334" t="str">
            <v>Гор.водоснабжение</v>
          </cell>
          <cell r="F334">
            <v>234.58500000000001</v>
          </cell>
          <cell r="G334">
            <v>78.194999999999993</v>
          </cell>
        </row>
        <row r="335">
          <cell r="B335" t="str">
            <v>ЛЕНИНА</v>
          </cell>
          <cell r="C335">
            <v>26</v>
          </cell>
          <cell r="E335" t="str">
            <v>ГВC нагрев</v>
          </cell>
          <cell r="F335">
            <v>3.1278000000000001</v>
          </cell>
          <cell r="G335">
            <v>0</v>
          </cell>
        </row>
        <row r="336">
          <cell r="A336" t="str">
            <v>ЛЕНИНА26</v>
          </cell>
          <cell r="B336" t="str">
            <v>ЛЕНИНА</v>
          </cell>
          <cell r="C336">
            <v>26</v>
          </cell>
          <cell r="E336" t="str">
            <v>Гор.водоснабжение</v>
          </cell>
          <cell r="F336">
            <v>78.194999999999993</v>
          </cell>
          <cell r="G336">
            <v>26.065000000000001</v>
          </cell>
        </row>
        <row r="337">
          <cell r="B337" t="str">
            <v>ЛЕНИНА</v>
          </cell>
          <cell r="C337">
            <v>27</v>
          </cell>
          <cell r="E337" t="str">
            <v>ГВC нагрев</v>
          </cell>
          <cell r="F337">
            <v>0.48120000000000002</v>
          </cell>
          <cell r="G337">
            <v>0</v>
          </cell>
        </row>
        <row r="338">
          <cell r="A338" t="str">
            <v>ЛЕНИНА27</v>
          </cell>
          <cell r="B338" t="str">
            <v>ЛЕНИНА</v>
          </cell>
          <cell r="C338">
            <v>27</v>
          </cell>
          <cell r="E338" t="str">
            <v>Гор.водоснабжение</v>
          </cell>
          <cell r="F338">
            <v>12.03</v>
          </cell>
          <cell r="G338">
            <v>4.01</v>
          </cell>
        </row>
        <row r="339">
          <cell r="B339" t="str">
            <v>ЛЕНИНА</v>
          </cell>
          <cell r="C339">
            <v>29</v>
          </cell>
          <cell r="E339" t="str">
            <v>ГВC нагрев</v>
          </cell>
          <cell r="F339">
            <v>0.96240000000000003</v>
          </cell>
          <cell r="G339">
            <v>0</v>
          </cell>
        </row>
        <row r="340">
          <cell r="A340" t="str">
            <v>ЛЕНИНА29</v>
          </cell>
          <cell r="B340" t="str">
            <v>ЛЕНИНА</v>
          </cell>
          <cell r="C340">
            <v>29</v>
          </cell>
          <cell r="E340" t="str">
            <v>Гор.водоснабжение</v>
          </cell>
          <cell r="F340">
            <v>24.06</v>
          </cell>
          <cell r="G340">
            <v>8.02</v>
          </cell>
        </row>
        <row r="341">
          <cell r="B341" t="str">
            <v>ЛЕНИНА</v>
          </cell>
          <cell r="C341">
            <v>31</v>
          </cell>
          <cell r="E341" t="str">
            <v>ГВC нагрев</v>
          </cell>
          <cell r="F341">
            <v>4.3308</v>
          </cell>
          <cell r="G341">
            <v>0</v>
          </cell>
        </row>
        <row r="342">
          <cell r="A342" t="str">
            <v>ЛЕНИНА31</v>
          </cell>
          <cell r="B342" t="str">
            <v>ЛЕНИНА</v>
          </cell>
          <cell r="C342">
            <v>31</v>
          </cell>
          <cell r="E342" t="str">
            <v>Гор.водоснабжение</v>
          </cell>
          <cell r="F342">
            <v>108.27</v>
          </cell>
          <cell r="G342">
            <v>36.090000000000003</v>
          </cell>
        </row>
        <row r="343">
          <cell r="B343" t="str">
            <v>ЛЕНИНА</v>
          </cell>
          <cell r="C343">
            <v>32</v>
          </cell>
          <cell r="E343" t="str">
            <v>ГВC нагрев</v>
          </cell>
          <cell r="F343">
            <v>3.3683999999999998</v>
          </cell>
          <cell r="G343">
            <v>0</v>
          </cell>
        </row>
        <row r="344">
          <cell r="A344" t="str">
            <v>ЛЕНИНА32</v>
          </cell>
          <cell r="B344" t="str">
            <v>ЛЕНИНА</v>
          </cell>
          <cell r="C344">
            <v>32</v>
          </cell>
          <cell r="E344" t="str">
            <v>Гор.водоснабжение</v>
          </cell>
          <cell r="F344">
            <v>84.21</v>
          </cell>
          <cell r="G344">
            <v>28.07</v>
          </cell>
        </row>
        <row r="345">
          <cell r="B345" t="str">
            <v>ЛЕНИНА</v>
          </cell>
          <cell r="C345">
            <v>33</v>
          </cell>
          <cell r="D345" t="str">
            <v>А</v>
          </cell>
          <cell r="E345" t="str">
            <v>ГВC нагрев</v>
          </cell>
          <cell r="F345">
            <v>0.7218</v>
          </cell>
          <cell r="G345">
            <v>0</v>
          </cell>
        </row>
        <row r="346">
          <cell r="A346" t="str">
            <v>ЛЕНИНА33А</v>
          </cell>
          <cell r="B346" t="str">
            <v>ЛЕНИНА</v>
          </cell>
          <cell r="C346">
            <v>33</v>
          </cell>
          <cell r="D346" t="str">
            <v>А</v>
          </cell>
          <cell r="E346" t="str">
            <v>Гор.водоснабжение</v>
          </cell>
          <cell r="F346">
            <v>18.045000000000002</v>
          </cell>
          <cell r="G346">
            <v>6.0149999999999997</v>
          </cell>
        </row>
        <row r="347">
          <cell r="B347" t="str">
            <v>ЛЕНИНА</v>
          </cell>
          <cell r="C347">
            <v>33</v>
          </cell>
          <cell r="E347" t="str">
            <v>ГВC нагрев</v>
          </cell>
          <cell r="F347">
            <v>0.7218</v>
          </cell>
          <cell r="G347">
            <v>0</v>
          </cell>
        </row>
        <row r="348">
          <cell r="A348" t="str">
            <v>ЛЕНИНА33</v>
          </cell>
          <cell r="B348" t="str">
            <v>ЛЕНИНА</v>
          </cell>
          <cell r="C348">
            <v>33</v>
          </cell>
          <cell r="E348" t="str">
            <v>Гор.водоснабжение</v>
          </cell>
          <cell r="F348">
            <v>18.045000000000002</v>
          </cell>
          <cell r="G348">
            <v>6.0149999999999997</v>
          </cell>
        </row>
        <row r="349">
          <cell r="B349" t="str">
            <v>ЛЕНИНА</v>
          </cell>
          <cell r="C349">
            <v>34</v>
          </cell>
          <cell r="E349" t="str">
            <v>ГВC нагрев</v>
          </cell>
          <cell r="F349">
            <v>1.6841999999999999</v>
          </cell>
          <cell r="G349">
            <v>0</v>
          </cell>
        </row>
        <row r="350">
          <cell r="A350" t="str">
            <v>ЛЕНИНА34</v>
          </cell>
          <cell r="B350" t="str">
            <v>ЛЕНИНА</v>
          </cell>
          <cell r="C350">
            <v>34</v>
          </cell>
          <cell r="E350" t="str">
            <v>Гор.водоснабжение</v>
          </cell>
          <cell r="F350">
            <v>42.104999999999997</v>
          </cell>
          <cell r="G350">
            <v>14.035</v>
          </cell>
        </row>
        <row r="351">
          <cell r="B351" t="str">
            <v>ЛЕНИНА</v>
          </cell>
          <cell r="C351">
            <v>35</v>
          </cell>
          <cell r="E351" t="str">
            <v>ГВC нагрев</v>
          </cell>
          <cell r="F351">
            <v>2.4060000000000001</v>
          </cell>
          <cell r="G351">
            <v>0</v>
          </cell>
        </row>
        <row r="352">
          <cell r="A352" t="str">
            <v>ЛЕНИНА35</v>
          </cell>
          <cell r="B352" t="str">
            <v>ЛЕНИНА</v>
          </cell>
          <cell r="C352">
            <v>35</v>
          </cell>
          <cell r="E352" t="str">
            <v>Гор.водоснабжение</v>
          </cell>
          <cell r="F352">
            <v>60.15</v>
          </cell>
          <cell r="G352">
            <v>20.049999999999997</v>
          </cell>
        </row>
        <row r="353">
          <cell r="B353" t="str">
            <v>ЛЕНИНА</v>
          </cell>
          <cell r="C353">
            <v>36</v>
          </cell>
          <cell r="E353" t="str">
            <v>ГВC нагрев</v>
          </cell>
          <cell r="F353">
            <v>0.96240000000000003</v>
          </cell>
          <cell r="G353">
            <v>0</v>
          </cell>
        </row>
        <row r="354">
          <cell r="A354" t="str">
            <v>ЛЕНИНА36</v>
          </cell>
          <cell r="B354" t="str">
            <v>ЛЕНИНА</v>
          </cell>
          <cell r="C354">
            <v>36</v>
          </cell>
          <cell r="E354" t="str">
            <v>Гор.водоснабжение</v>
          </cell>
          <cell r="F354">
            <v>24.06</v>
          </cell>
          <cell r="G354">
            <v>8.02</v>
          </cell>
        </row>
        <row r="355">
          <cell r="B355" t="str">
            <v>ЛЕНИНА</v>
          </cell>
          <cell r="C355">
            <v>38</v>
          </cell>
          <cell r="E355" t="str">
            <v>ГВC нагрев</v>
          </cell>
          <cell r="F355">
            <v>0.48120000000000002</v>
          </cell>
          <cell r="G355">
            <v>0</v>
          </cell>
        </row>
        <row r="356">
          <cell r="A356" t="str">
            <v>ЛЕНИНА38</v>
          </cell>
          <cell r="B356" t="str">
            <v>ЛЕНИНА</v>
          </cell>
          <cell r="C356">
            <v>38</v>
          </cell>
          <cell r="E356" t="str">
            <v>Гор.водоснабжение</v>
          </cell>
          <cell r="F356">
            <v>12.03</v>
          </cell>
          <cell r="G356">
            <v>4.01</v>
          </cell>
        </row>
        <row r="357">
          <cell r="B357" t="str">
            <v>ЛЕНИНА</v>
          </cell>
          <cell r="C357">
            <v>39</v>
          </cell>
          <cell r="E357" t="str">
            <v>ГВC нагрев</v>
          </cell>
          <cell r="F357">
            <v>1.2030000000000001</v>
          </cell>
          <cell r="G357">
            <v>0</v>
          </cell>
        </row>
        <row r="358">
          <cell r="A358" t="str">
            <v>ЛЕНИНА39</v>
          </cell>
          <cell r="B358" t="str">
            <v>ЛЕНИНА</v>
          </cell>
          <cell r="C358">
            <v>39</v>
          </cell>
          <cell r="E358" t="str">
            <v>Гор.водоснабжение</v>
          </cell>
          <cell r="F358">
            <v>30.074999999999999</v>
          </cell>
          <cell r="G358">
            <v>10.025</v>
          </cell>
        </row>
        <row r="359">
          <cell r="B359" t="str">
            <v>ЛЕНИНА</v>
          </cell>
          <cell r="C359">
            <v>40</v>
          </cell>
          <cell r="E359" t="str">
            <v>ГВC нагрев</v>
          </cell>
          <cell r="F359">
            <v>2.4060000000000001</v>
          </cell>
          <cell r="G359">
            <v>0</v>
          </cell>
        </row>
        <row r="360">
          <cell r="A360" t="str">
            <v>ЛЕНИНА40</v>
          </cell>
          <cell r="B360" t="str">
            <v>ЛЕНИНА</v>
          </cell>
          <cell r="C360">
            <v>40</v>
          </cell>
          <cell r="E360" t="str">
            <v>Гор.водоснабжение</v>
          </cell>
          <cell r="F360">
            <v>60.15</v>
          </cell>
          <cell r="G360">
            <v>20.05</v>
          </cell>
        </row>
        <row r="361">
          <cell r="B361" t="str">
            <v>ЛЕНИНА</v>
          </cell>
          <cell r="C361">
            <v>43</v>
          </cell>
          <cell r="E361" t="str">
            <v>ГВC нагрев</v>
          </cell>
          <cell r="F361">
            <v>0.7218</v>
          </cell>
          <cell r="G361">
            <v>0</v>
          </cell>
        </row>
        <row r="362">
          <cell r="A362" t="str">
            <v>ЛЕНИНА43</v>
          </cell>
          <cell r="B362" t="str">
            <v>ЛЕНИНА</v>
          </cell>
          <cell r="C362">
            <v>43</v>
          </cell>
          <cell r="E362" t="str">
            <v>Гор.водоснабжение</v>
          </cell>
          <cell r="F362">
            <v>18.045000000000002</v>
          </cell>
          <cell r="G362">
            <v>6.0149999999999997</v>
          </cell>
        </row>
        <row r="363">
          <cell r="B363" t="str">
            <v>ЛЕНИНА</v>
          </cell>
          <cell r="C363">
            <v>44</v>
          </cell>
          <cell r="E363" t="str">
            <v>ГВC нагрев</v>
          </cell>
          <cell r="F363">
            <v>0.7218</v>
          </cell>
          <cell r="G363">
            <v>0</v>
          </cell>
        </row>
        <row r="364">
          <cell r="A364" t="str">
            <v>ЛЕНИНА44</v>
          </cell>
          <cell r="B364" t="str">
            <v>ЛЕНИНА</v>
          </cell>
          <cell r="C364">
            <v>44</v>
          </cell>
          <cell r="E364" t="str">
            <v>Гор.водоснабжение</v>
          </cell>
          <cell r="F364">
            <v>18.045000000000002</v>
          </cell>
          <cell r="G364">
            <v>6.0149999999999997</v>
          </cell>
        </row>
        <row r="365">
          <cell r="B365" t="str">
            <v>ЛЕНИНА</v>
          </cell>
          <cell r="C365">
            <v>45</v>
          </cell>
          <cell r="E365" t="str">
            <v>ГВC нагрев</v>
          </cell>
          <cell r="F365">
            <v>1.9248000000000001</v>
          </cell>
          <cell r="G365">
            <v>0</v>
          </cell>
        </row>
        <row r="366">
          <cell r="A366" t="str">
            <v>ЛЕНИНА45</v>
          </cell>
          <cell r="B366" t="str">
            <v>ЛЕНИНА</v>
          </cell>
          <cell r="C366">
            <v>45</v>
          </cell>
          <cell r="E366" t="str">
            <v>Гор.водоснабжение</v>
          </cell>
          <cell r="F366">
            <v>48.12</v>
          </cell>
          <cell r="G366">
            <v>16.04</v>
          </cell>
        </row>
        <row r="367">
          <cell r="B367" t="str">
            <v>ЛЕНИНА</v>
          </cell>
          <cell r="C367">
            <v>47</v>
          </cell>
          <cell r="E367" t="str">
            <v>ГВC нагрев</v>
          </cell>
          <cell r="F367">
            <v>7.9398</v>
          </cell>
          <cell r="G367">
            <v>0</v>
          </cell>
        </row>
        <row r="368">
          <cell r="A368" t="str">
            <v>ЛЕНИНА47</v>
          </cell>
          <cell r="B368" t="str">
            <v>ЛЕНИНА</v>
          </cell>
          <cell r="C368">
            <v>47</v>
          </cell>
          <cell r="E368" t="str">
            <v>Гор.водоснабжение</v>
          </cell>
          <cell r="F368">
            <v>198.495</v>
          </cell>
          <cell r="G368">
            <v>66.165000000000006</v>
          </cell>
        </row>
        <row r="369">
          <cell r="B369" t="str">
            <v>ЛЕНИНА</v>
          </cell>
          <cell r="C369">
            <v>49</v>
          </cell>
          <cell r="E369" t="str">
            <v>ГВC нагрев</v>
          </cell>
          <cell r="F369">
            <v>3.609</v>
          </cell>
          <cell r="G369">
            <v>0</v>
          </cell>
        </row>
        <row r="370">
          <cell r="A370" t="str">
            <v>ЛЕНИНА49</v>
          </cell>
          <cell r="B370" t="str">
            <v>ЛЕНИНА</v>
          </cell>
          <cell r="C370">
            <v>49</v>
          </cell>
          <cell r="E370" t="str">
            <v>Гор.водоснабжение</v>
          </cell>
          <cell r="F370">
            <v>90.224999999999994</v>
          </cell>
          <cell r="G370">
            <v>30.074999999999999</v>
          </cell>
        </row>
        <row r="371">
          <cell r="B371" t="str">
            <v>ЛЕНИНА</v>
          </cell>
          <cell r="C371">
            <v>51</v>
          </cell>
          <cell r="E371" t="str">
            <v>ГВC нагрев</v>
          </cell>
          <cell r="F371">
            <v>7.9398</v>
          </cell>
          <cell r="G371">
            <v>0</v>
          </cell>
        </row>
        <row r="372">
          <cell r="A372" t="str">
            <v>ЛЕНИНА51</v>
          </cell>
          <cell r="B372" t="str">
            <v>ЛЕНИНА</v>
          </cell>
          <cell r="C372">
            <v>51</v>
          </cell>
          <cell r="E372" t="str">
            <v>Гор.водоснабжение</v>
          </cell>
          <cell r="F372">
            <v>198.495</v>
          </cell>
          <cell r="G372">
            <v>66.165000000000006</v>
          </cell>
        </row>
        <row r="373">
          <cell r="B373" t="str">
            <v>ЛЕНИНА</v>
          </cell>
          <cell r="C373">
            <v>52</v>
          </cell>
          <cell r="E373" t="str">
            <v>ГВC нагрев</v>
          </cell>
          <cell r="F373">
            <v>0</v>
          </cell>
          <cell r="G373">
            <v>0</v>
          </cell>
        </row>
        <row r="374">
          <cell r="A374" t="str">
            <v>ЛЕНИНА52</v>
          </cell>
          <cell r="B374" t="str">
            <v>ЛЕНИНА</v>
          </cell>
          <cell r="C374">
            <v>52</v>
          </cell>
          <cell r="E374" t="str">
            <v>Гор.водоснабжение</v>
          </cell>
          <cell r="F374">
            <v>0</v>
          </cell>
          <cell r="G374">
            <v>0</v>
          </cell>
        </row>
        <row r="375">
          <cell r="B375" t="str">
            <v>ЛЕНИНА</v>
          </cell>
          <cell r="C375">
            <v>53</v>
          </cell>
          <cell r="E375" t="str">
            <v>ГВC нагрев</v>
          </cell>
          <cell r="F375">
            <v>2.6465999999999998</v>
          </cell>
          <cell r="G375">
            <v>0</v>
          </cell>
        </row>
        <row r="376">
          <cell r="A376" t="str">
            <v>ЛЕНИНА53</v>
          </cell>
          <cell r="B376" t="str">
            <v>ЛЕНИНА</v>
          </cell>
          <cell r="C376">
            <v>53</v>
          </cell>
          <cell r="E376" t="str">
            <v>Гор.водоснабжение</v>
          </cell>
          <cell r="F376">
            <v>66.165000000000006</v>
          </cell>
          <cell r="G376">
            <v>22.055</v>
          </cell>
        </row>
        <row r="377">
          <cell r="B377" t="str">
            <v>ЛЕНИНА</v>
          </cell>
          <cell r="C377">
            <v>55</v>
          </cell>
          <cell r="E377" t="str">
            <v>ГВC нагрев</v>
          </cell>
          <cell r="F377">
            <v>6.2556000000000003</v>
          </cell>
          <cell r="G377">
            <v>0</v>
          </cell>
        </row>
        <row r="378">
          <cell r="A378" t="str">
            <v>ЛЕНИНА55</v>
          </cell>
          <cell r="B378" t="str">
            <v>ЛЕНИНА</v>
          </cell>
          <cell r="C378">
            <v>55</v>
          </cell>
          <cell r="E378" t="str">
            <v>Гор.водоснабжение</v>
          </cell>
          <cell r="F378">
            <v>156.38999999999999</v>
          </cell>
          <cell r="G378">
            <v>52.13</v>
          </cell>
        </row>
        <row r="379">
          <cell r="B379" t="str">
            <v>ЛЕНИНА</v>
          </cell>
          <cell r="C379">
            <v>57</v>
          </cell>
          <cell r="E379" t="str">
            <v>ГВC нагрев</v>
          </cell>
          <cell r="F379">
            <v>3.3683999999999998</v>
          </cell>
          <cell r="G379">
            <v>0</v>
          </cell>
        </row>
        <row r="380">
          <cell r="A380" t="str">
            <v>ЛЕНИНА57</v>
          </cell>
          <cell r="B380" t="str">
            <v>ЛЕНИНА</v>
          </cell>
          <cell r="C380">
            <v>57</v>
          </cell>
          <cell r="E380" t="str">
            <v>Гор.водоснабжение</v>
          </cell>
          <cell r="F380">
            <v>84.21</v>
          </cell>
          <cell r="G380">
            <v>28.07</v>
          </cell>
        </row>
        <row r="381">
          <cell r="B381" t="str">
            <v>ЛЕНИНА</v>
          </cell>
          <cell r="C381">
            <v>59</v>
          </cell>
          <cell r="E381" t="str">
            <v>ГВC нагрев</v>
          </cell>
          <cell r="F381">
            <v>4.0902000000000003</v>
          </cell>
          <cell r="G381">
            <v>0</v>
          </cell>
        </row>
        <row r="382">
          <cell r="A382" t="str">
            <v>ЛЕНИНА59</v>
          </cell>
          <cell r="B382" t="str">
            <v>ЛЕНИНА</v>
          </cell>
          <cell r="C382">
            <v>59</v>
          </cell>
          <cell r="E382" t="str">
            <v>Гор.водоснабжение</v>
          </cell>
          <cell r="F382">
            <v>102.255</v>
          </cell>
          <cell r="G382">
            <v>34.085000000000001</v>
          </cell>
        </row>
        <row r="383">
          <cell r="B383" t="str">
            <v>ЛЕНИНА</v>
          </cell>
          <cell r="C383">
            <v>60</v>
          </cell>
          <cell r="E383" t="str">
            <v>ГВC нагрев</v>
          </cell>
          <cell r="F383">
            <v>1.9248000000000001</v>
          </cell>
          <cell r="G383">
            <v>0</v>
          </cell>
        </row>
        <row r="384">
          <cell r="A384" t="str">
            <v>ЛЕНИНА60</v>
          </cell>
          <cell r="B384" t="str">
            <v>ЛЕНИНА</v>
          </cell>
          <cell r="C384">
            <v>60</v>
          </cell>
          <cell r="E384" t="str">
            <v>Гор.водоснабжение</v>
          </cell>
          <cell r="F384">
            <v>48.12</v>
          </cell>
          <cell r="G384">
            <v>16.04</v>
          </cell>
        </row>
        <row r="385">
          <cell r="B385" t="str">
            <v>ЛЕНИНА</v>
          </cell>
          <cell r="C385">
            <v>61</v>
          </cell>
          <cell r="E385" t="str">
            <v>ГВC нагрев</v>
          </cell>
          <cell r="F385">
            <v>2.4060000000000001</v>
          </cell>
          <cell r="G385">
            <v>0</v>
          </cell>
        </row>
        <row r="386">
          <cell r="A386" t="str">
            <v>ЛЕНИНА61</v>
          </cell>
          <cell r="B386" t="str">
            <v>ЛЕНИНА</v>
          </cell>
          <cell r="C386">
            <v>61</v>
          </cell>
          <cell r="E386" t="str">
            <v>Гор.водоснабжение</v>
          </cell>
          <cell r="F386">
            <v>60.15</v>
          </cell>
          <cell r="G386">
            <v>20.05</v>
          </cell>
        </row>
        <row r="387">
          <cell r="B387" t="str">
            <v>ЛЕНИНА</v>
          </cell>
          <cell r="C387">
            <v>63</v>
          </cell>
          <cell r="E387" t="str">
            <v>ГВC нагрев</v>
          </cell>
          <cell r="F387">
            <v>1.6841999999999999</v>
          </cell>
          <cell r="G387">
            <v>0</v>
          </cell>
        </row>
        <row r="388">
          <cell r="A388" t="str">
            <v>ЛЕНИНА63</v>
          </cell>
          <cell r="B388" t="str">
            <v>ЛЕНИНА</v>
          </cell>
          <cell r="C388">
            <v>63</v>
          </cell>
          <cell r="E388" t="str">
            <v>Гор.водоснабжение</v>
          </cell>
          <cell r="F388">
            <v>42.104999999999997</v>
          </cell>
          <cell r="G388">
            <v>14.035</v>
          </cell>
        </row>
        <row r="389">
          <cell r="B389" t="str">
            <v>ЛЕНИНА</v>
          </cell>
          <cell r="C389">
            <v>65</v>
          </cell>
          <cell r="E389" t="str">
            <v>ГВC нагрев</v>
          </cell>
          <cell r="F389">
            <v>1.9248000000000001</v>
          </cell>
          <cell r="G389">
            <v>0</v>
          </cell>
        </row>
        <row r="390">
          <cell r="A390" t="str">
            <v>ЛЕНИНА65</v>
          </cell>
          <cell r="B390" t="str">
            <v>ЛЕНИНА</v>
          </cell>
          <cell r="C390">
            <v>65</v>
          </cell>
          <cell r="E390" t="str">
            <v>Гор.водоснабжение</v>
          </cell>
          <cell r="F390">
            <v>48.12</v>
          </cell>
          <cell r="G390">
            <v>16.04</v>
          </cell>
        </row>
        <row r="391">
          <cell r="B391" t="str">
            <v>ЛЕНИНА</v>
          </cell>
          <cell r="C391">
            <v>66</v>
          </cell>
          <cell r="E391" t="str">
            <v>ГВC нагрев</v>
          </cell>
          <cell r="F391">
            <v>6.9774000000000003</v>
          </cell>
          <cell r="G391">
            <v>0</v>
          </cell>
        </row>
        <row r="392">
          <cell r="A392" t="str">
            <v>ЛЕНИНА66</v>
          </cell>
          <cell r="B392" t="str">
            <v>ЛЕНИНА</v>
          </cell>
          <cell r="C392">
            <v>66</v>
          </cell>
          <cell r="E392" t="str">
            <v>Гор.водоснабжение</v>
          </cell>
          <cell r="F392">
            <v>174.435</v>
          </cell>
          <cell r="G392">
            <v>58.145000000000003</v>
          </cell>
        </row>
        <row r="393">
          <cell r="B393" t="str">
            <v>ЛЕНИНА</v>
          </cell>
          <cell r="C393">
            <v>67</v>
          </cell>
          <cell r="E393" t="str">
            <v>ГВC нагрев</v>
          </cell>
          <cell r="F393">
            <v>7.6992000000000003</v>
          </cell>
          <cell r="G393">
            <v>0</v>
          </cell>
        </row>
        <row r="394">
          <cell r="A394" t="str">
            <v>ЛЕНИНА67</v>
          </cell>
          <cell r="B394" t="str">
            <v>ЛЕНИНА</v>
          </cell>
          <cell r="C394">
            <v>67</v>
          </cell>
          <cell r="E394" t="str">
            <v>Гор.водоснабжение</v>
          </cell>
          <cell r="F394">
            <v>192.48</v>
          </cell>
          <cell r="G394">
            <v>64.16</v>
          </cell>
        </row>
        <row r="395">
          <cell r="B395" t="str">
            <v>ЛЕНИНА</v>
          </cell>
          <cell r="C395">
            <v>68</v>
          </cell>
          <cell r="E395" t="str">
            <v>ГВC нагрев</v>
          </cell>
          <cell r="F395">
            <v>10.827</v>
          </cell>
          <cell r="G395">
            <v>0</v>
          </cell>
        </row>
        <row r="396">
          <cell r="A396" t="str">
            <v>ЛЕНИНА68</v>
          </cell>
          <cell r="B396" t="str">
            <v>ЛЕНИНА</v>
          </cell>
          <cell r="C396">
            <v>68</v>
          </cell>
          <cell r="E396" t="str">
            <v>Гор.водоснабжение</v>
          </cell>
          <cell r="F396">
            <v>270.67500000000001</v>
          </cell>
          <cell r="G396">
            <v>90.224999999999994</v>
          </cell>
        </row>
        <row r="397">
          <cell r="B397" t="str">
            <v>ЛЕНИНА</v>
          </cell>
          <cell r="C397">
            <v>70</v>
          </cell>
          <cell r="E397" t="str">
            <v>ГВC нагрев</v>
          </cell>
          <cell r="F397">
            <v>8.6616</v>
          </cell>
          <cell r="G397">
            <v>0</v>
          </cell>
        </row>
        <row r="398">
          <cell r="A398" t="str">
            <v>ЛЕНИНА70</v>
          </cell>
          <cell r="B398" t="str">
            <v>ЛЕНИНА</v>
          </cell>
          <cell r="C398">
            <v>70</v>
          </cell>
          <cell r="E398" t="str">
            <v>Гор.водоснабжение</v>
          </cell>
          <cell r="F398">
            <v>216.54</v>
          </cell>
          <cell r="G398">
            <v>72.180000000000007</v>
          </cell>
        </row>
        <row r="399">
          <cell r="B399" t="str">
            <v>ЛЕНИНА</v>
          </cell>
          <cell r="C399">
            <v>71</v>
          </cell>
          <cell r="E399" t="str">
            <v>ГВC нагрев</v>
          </cell>
          <cell r="F399">
            <v>5.5338000000000003</v>
          </cell>
          <cell r="G399">
            <v>0</v>
          </cell>
        </row>
        <row r="400">
          <cell r="A400" t="str">
            <v>ЛЕНИНА71</v>
          </cell>
          <cell r="B400" t="str">
            <v>ЛЕНИНА</v>
          </cell>
          <cell r="C400">
            <v>71</v>
          </cell>
          <cell r="E400" t="str">
            <v>Гор.водоснабжение</v>
          </cell>
          <cell r="F400">
            <v>138.345</v>
          </cell>
          <cell r="G400">
            <v>46.115000000000002</v>
          </cell>
        </row>
        <row r="401">
          <cell r="B401" t="str">
            <v>ЛЕНИНА</v>
          </cell>
          <cell r="C401">
            <v>72</v>
          </cell>
          <cell r="E401" t="str">
            <v>ГВC нагрев</v>
          </cell>
          <cell r="F401">
            <v>9.8645999999999994</v>
          </cell>
          <cell r="G401">
            <v>0</v>
          </cell>
        </row>
        <row r="402">
          <cell r="A402" t="str">
            <v>ЛЕНИНА72</v>
          </cell>
          <cell r="B402" t="str">
            <v>ЛЕНИНА</v>
          </cell>
          <cell r="C402">
            <v>72</v>
          </cell>
          <cell r="E402" t="str">
            <v>Гор.водоснабжение</v>
          </cell>
          <cell r="F402">
            <v>246.61500000000001</v>
          </cell>
          <cell r="G402">
            <v>82.204999999999998</v>
          </cell>
        </row>
        <row r="403">
          <cell r="B403" t="str">
            <v>ЛЕНИНА</v>
          </cell>
          <cell r="C403">
            <v>73</v>
          </cell>
          <cell r="E403" t="str">
            <v>ГВC нагрев</v>
          </cell>
          <cell r="F403">
            <v>4.3308</v>
          </cell>
          <cell r="G403">
            <v>0</v>
          </cell>
        </row>
        <row r="404">
          <cell r="A404" t="str">
            <v>ЛЕНИНА73</v>
          </cell>
          <cell r="B404" t="str">
            <v>ЛЕНИНА</v>
          </cell>
          <cell r="C404">
            <v>73</v>
          </cell>
          <cell r="E404" t="str">
            <v>Гор.водоснабжение</v>
          </cell>
          <cell r="F404">
            <v>108.27</v>
          </cell>
          <cell r="G404">
            <v>36.090000000000003</v>
          </cell>
        </row>
        <row r="405">
          <cell r="B405" t="str">
            <v>ЛЕНИНА</v>
          </cell>
          <cell r="C405">
            <v>74</v>
          </cell>
          <cell r="E405" t="str">
            <v>ГВC нагрев</v>
          </cell>
          <cell r="F405">
            <v>7.9398</v>
          </cell>
          <cell r="G405">
            <v>0</v>
          </cell>
        </row>
        <row r="406">
          <cell r="A406" t="str">
            <v>ЛЕНИНА74</v>
          </cell>
          <cell r="B406" t="str">
            <v>ЛЕНИНА</v>
          </cell>
          <cell r="C406">
            <v>74</v>
          </cell>
          <cell r="E406" t="str">
            <v>Гор.водоснабжение</v>
          </cell>
          <cell r="F406">
            <v>198.495</v>
          </cell>
          <cell r="G406">
            <v>66.165000000000006</v>
          </cell>
        </row>
        <row r="407">
          <cell r="B407" t="str">
            <v>ЛЕНИНА</v>
          </cell>
          <cell r="C407">
            <v>75</v>
          </cell>
          <cell r="E407" t="str">
            <v>ГВC нагрев</v>
          </cell>
          <cell r="F407">
            <v>5.7744</v>
          </cell>
          <cell r="G407">
            <v>0</v>
          </cell>
        </row>
        <row r="408">
          <cell r="A408" t="str">
            <v>ЛЕНИНА75</v>
          </cell>
          <cell r="B408" t="str">
            <v>ЛЕНИНА</v>
          </cell>
          <cell r="C408">
            <v>75</v>
          </cell>
          <cell r="E408" t="str">
            <v>Гор.водоснабжение</v>
          </cell>
          <cell r="F408">
            <v>144.36000000000001</v>
          </cell>
          <cell r="G408">
            <v>48.12</v>
          </cell>
        </row>
        <row r="409">
          <cell r="B409" t="str">
            <v>ЛЕНИНА</v>
          </cell>
          <cell r="C409">
            <v>83</v>
          </cell>
          <cell r="E409" t="str">
            <v>ГВC нагрев</v>
          </cell>
          <cell r="F409">
            <v>1.6841999999999999</v>
          </cell>
          <cell r="G409">
            <v>0</v>
          </cell>
        </row>
        <row r="410">
          <cell r="A410" t="str">
            <v>ЛЕНИНА83</v>
          </cell>
          <cell r="B410" t="str">
            <v>ЛЕНИНА</v>
          </cell>
          <cell r="C410">
            <v>83</v>
          </cell>
          <cell r="E410" t="str">
            <v>Гор.водоснабжение</v>
          </cell>
          <cell r="F410">
            <v>42.104999999999997</v>
          </cell>
          <cell r="G410">
            <v>14.035</v>
          </cell>
        </row>
        <row r="411">
          <cell r="B411" t="str">
            <v>ЛЕНИНА</v>
          </cell>
          <cell r="C411">
            <v>85</v>
          </cell>
          <cell r="E411" t="str">
            <v>ГВC нагрев</v>
          </cell>
          <cell r="F411">
            <v>6.4962</v>
          </cell>
          <cell r="G411">
            <v>0</v>
          </cell>
        </row>
        <row r="412">
          <cell r="A412" t="str">
            <v>ЛЕНИНА85</v>
          </cell>
          <cell r="B412" t="str">
            <v>ЛЕНИНА</v>
          </cell>
          <cell r="C412">
            <v>85</v>
          </cell>
          <cell r="E412" t="str">
            <v>Гор.водоснабжение</v>
          </cell>
          <cell r="F412">
            <v>162.405</v>
          </cell>
          <cell r="G412">
            <v>54.134999999999998</v>
          </cell>
        </row>
        <row r="413">
          <cell r="B413" t="str">
            <v>ЛЕНИНА</v>
          </cell>
          <cell r="C413">
            <v>88</v>
          </cell>
          <cell r="E413" t="str">
            <v>ГВC нагрев</v>
          </cell>
          <cell r="F413">
            <v>25.9848</v>
          </cell>
          <cell r="G413">
            <v>0</v>
          </cell>
        </row>
        <row r="414">
          <cell r="A414" t="str">
            <v>ЛЕНИНА88</v>
          </cell>
          <cell r="B414" t="str">
            <v>ЛЕНИНА</v>
          </cell>
          <cell r="C414">
            <v>88</v>
          </cell>
          <cell r="E414" t="str">
            <v>Гор.водоснабжение</v>
          </cell>
          <cell r="F414">
            <v>649.62</v>
          </cell>
          <cell r="G414">
            <v>216.54</v>
          </cell>
        </row>
        <row r="415">
          <cell r="B415" t="str">
            <v>ЛЕНИНА</v>
          </cell>
          <cell r="C415">
            <v>89</v>
          </cell>
          <cell r="E415" t="str">
            <v>ГВC нагрев</v>
          </cell>
          <cell r="F415">
            <v>8.6616</v>
          </cell>
          <cell r="G415">
            <v>0</v>
          </cell>
        </row>
        <row r="416">
          <cell r="A416" t="str">
            <v>ЛЕНИНА89</v>
          </cell>
          <cell r="B416" t="str">
            <v>ЛЕНИНА</v>
          </cell>
          <cell r="C416">
            <v>89</v>
          </cell>
          <cell r="E416" t="str">
            <v>Гор.водоснабжение</v>
          </cell>
          <cell r="F416">
            <v>216.54</v>
          </cell>
          <cell r="G416">
            <v>72.180000000000007</v>
          </cell>
        </row>
        <row r="417">
          <cell r="B417" t="str">
            <v>ЛЕНИНА</v>
          </cell>
          <cell r="C417">
            <v>90</v>
          </cell>
          <cell r="E417" t="str">
            <v>ГВC нагрев</v>
          </cell>
          <cell r="F417">
            <v>9.6240000000000006</v>
          </cell>
          <cell r="G417">
            <v>0</v>
          </cell>
        </row>
        <row r="418">
          <cell r="A418" t="str">
            <v>ЛЕНИНА90</v>
          </cell>
          <cell r="B418" t="str">
            <v>ЛЕНИНА</v>
          </cell>
          <cell r="C418">
            <v>90</v>
          </cell>
          <cell r="E418" t="str">
            <v>Гор.водоснабжение</v>
          </cell>
          <cell r="F418">
            <v>240.6</v>
          </cell>
          <cell r="G418">
            <v>80.2</v>
          </cell>
        </row>
        <row r="419">
          <cell r="B419" t="str">
            <v>ЛЕНИНА</v>
          </cell>
          <cell r="C419">
            <v>91</v>
          </cell>
          <cell r="E419" t="str">
            <v>ГВC нагрев</v>
          </cell>
          <cell r="F419">
            <v>2.4060000000000001</v>
          </cell>
          <cell r="G419">
            <v>0</v>
          </cell>
        </row>
        <row r="420">
          <cell r="A420" t="str">
            <v>ЛЕНИНА91</v>
          </cell>
          <cell r="B420" t="str">
            <v>ЛЕНИНА</v>
          </cell>
          <cell r="C420">
            <v>91</v>
          </cell>
          <cell r="E420" t="str">
            <v>Гор.водоснабжение</v>
          </cell>
          <cell r="F420">
            <v>60.15</v>
          </cell>
          <cell r="G420">
            <v>20.05</v>
          </cell>
        </row>
        <row r="421">
          <cell r="B421" t="str">
            <v>ЛЕНИНА</v>
          </cell>
          <cell r="C421">
            <v>92</v>
          </cell>
          <cell r="E421" t="str">
            <v>ГВC нагрев</v>
          </cell>
          <cell r="F421">
            <v>20.691600000000001</v>
          </cell>
          <cell r="G421">
            <v>0</v>
          </cell>
        </row>
        <row r="422">
          <cell r="A422" t="str">
            <v>ЛЕНИНА92</v>
          </cell>
          <cell r="B422" t="str">
            <v>ЛЕНИНА</v>
          </cell>
          <cell r="C422">
            <v>92</v>
          </cell>
          <cell r="E422" t="str">
            <v>Гор.водоснабжение</v>
          </cell>
          <cell r="F422">
            <v>517.29</v>
          </cell>
          <cell r="G422">
            <v>172.43</v>
          </cell>
        </row>
        <row r="423">
          <cell r="B423" t="str">
            <v>ЛЕНИНА</v>
          </cell>
          <cell r="C423">
            <v>93</v>
          </cell>
          <cell r="E423" t="str">
            <v>ГВC нагрев</v>
          </cell>
          <cell r="F423">
            <v>12.511200000000001</v>
          </cell>
          <cell r="G423">
            <v>0</v>
          </cell>
        </row>
        <row r="424">
          <cell r="A424" t="str">
            <v>ЛЕНИНА93</v>
          </cell>
          <cell r="B424" t="str">
            <v>ЛЕНИНА</v>
          </cell>
          <cell r="C424">
            <v>93</v>
          </cell>
          <cell r="E424" t="str">
            <v>Гор.водоснабжение</v>
          </cell>
          <cell r="F424">
            <v>312.77999999999997</v>
          </cell>
          <cell r="G424">
            <v>104.26</v>
          </cell>
        </row>
        <row r="425">
          <cell r="B425" t="str">
            <v>ЛЕНИНА</v>
          </cell>
          <cell r="C425">
            <v>95</v>
          </cell>
          <cell r="E425" t="str">
            <v>ГВC нагрев</v>
          </cell>
          <cell r="F425">
            <v>8.9022000000000006</v>
          </cell>
          <cell r="G425">
            <v>0</v>
          </cell>
        </row>
        <row r="426">
          <cell r="A426" t="str">
            <v>ЛЕНИНА95</v>
          </cell>
          <cell r="B426" t="str">
            <v>ЛЕНИНА</v>
          </cell>
          <cell r="C426">
            <v>95</v>
          </cell>
          <cell r="E426" t="str">
            <v>Гор.водоснабжение</v>
          </cell>
          <cell r="F426">
            <v>222.55500000000001</v>
          </cell>
          <cell r="G426">
            <v>74.185000000000002</v>
          </cell>
        </row>
        <row r="427">
          <cell r="B427" t="str">
            <v>ЛЕНИНА</v>
          </cell>
          <cell r="C427">
            <v>96</v>
          </cell>
          <cell r="E427" t="str">
            <v>ГВC нагрев</v>
          </cell>
          <cell r="F427">
            <v>1.9248000000000001</v>
          </cell>
          <cell r="G427">
            <v>0</v>
          </cell>
        </row>
        <row r="428">
          <cell r="A428" t="str">
            <v>ЛЕНИНА96</v>
          </cell>
          <cell r="B428" t="str">
            <v>ЛЕНИНА</v>
          </cell>
          <cell r="C428">
            <v>96</v>
          </cell>
          <cell r="E428" t="str">
            <v>Гор.водоснабжение</v>
          </cell>
          <cell r="F428">
            <v>48.12</v>
          </cell>
          <cell r="G428">
            <v>16.04</v>
          </cell>
        </row>
        <row r="429">
          <cell r="B429" t="str">
            <v>ЛЕНИНА</v>
          </cell>
          <cell r="C429">
            <v>97</v>
          </cell>
          <cell r="E429" t="str">
            <v>ГВC нагрев</v>
          </cell>
          <cell r="F429">
            <v>10.827</v>
          </cell>
          <cell r="G429">
            <v>0</v>
          </cell>
        </row>
        <row r="430">
          <cell r="A430" t="str">
            <v>ЛЕНИНА97</v>
          </cell>
          <cell r="B430" t="str">
            <v>ЛЕНИНА</v>
          </cell>
          <cell r="C430">
            <v>97</v>
          </cell>
          <cell r="E430" t="str">
            <v>Гор.водоснабжение</v>
          </cell>
          <cell r="F430">
            <v>270.67500000000001</v>
          </cell>
          <cell r="G430">
            <v>90.224999999999994</v>
          </cell>
        </row>
        <row r="431">
          <cell r="B431" t="str">
            <v>ЛЕНИНА</v>
          </cell>
          <cell r="C431">
            <v>100</v>
          </cell>
          <cell r="E431" t="str">
            <v>ГВC нагрев</v>
          </cell>
          <cell r="F431">
            <v>2.5343200000000001</v>
          </cell>
          <cell r="G431">
            <v>0</v>
          </cell>
        </row>
        <row r="432">
          <cell r="A432" t="str">
            <v>ЛЕНИНА100</v>
          </cell>
          <cell r="B432" t="str">
            <v>ЛЕНИНА</v>
          </cell>
          <cell r="C432">
            <v>100</v>
          </cell>
          <cell r="E432" t="str">
            <v>Гор.водоснабжение</v>
          </cell>
          <cell r="F432">
            <v>63.357999999999997</v>
          </cell>
          <cell r="G432">
            <v>21.119333000000001</v>
          </cell>
        </row>
        <row r="433">
          <cell r="B433" t="str">
            <v>ЛЕНИНА</v>
          </cell>
          <cell r="C433">
            <v>101</v>
          </cell>
          <cell r="E433" t="str">
            <v>ГВC нагрев</v>
          </cell>
          <cell r="F433">
            <v>38.496000000000002</v>
          </cell>
          <cell r="G433">
            <v>0</v>
          </cell>
        </row>
        <row r="434">
          <cell r="A434" t="str">
            <v>ЛЕНИНА101</v>
          </cell>
          <cell r="B434" t="str">
            <v>ЛЕНИНА</v>
          </cell>
          <cell r="C434">
            <v>101</v>
          </cell>
          <cell r="E434" t="str">
            <v>Гор.водоснабжение</v>
          </cell>
          <cell r="F434">
            <v>962.4</v>
          </cell>
          <cell r="G434">
            <v>320.8</v>
          </cell>
        </row>
        <row r="435">
          <cell r="B435" t="str">
            <v>ЛЕНИНА</v>
          </cell>
          <cell r="C435">
            <v>102</v>
          </cell>
          <cell r="E435" t="str">
            <v>ГВC нагрев</v>
          </cell>
          <cell r="F435">
            <v>8.6616</v>
          </cell>
          <cell r="G435">
            <v>0</v>
          </cell>
        </row>
        <row r="436">
          <cell r="A436" t="str">
            <v>ЛЕНИНА102</v>
          </cell>
          <cell r="B436" t="str">
            <v>ЛЕНИНА</v>
          </cell>
          <cell r="C436">
            <v>102</v>
          </cell>
          <cell r="E436" t="str">
            <v>Гор.водоснабжение</v>
          </cell>
          <cell r="F436">
            <v>216.54</v>
          </cell>
          <cell r="G436">
            <v>72.180000000000007</v>
          </cell>
        </row>
        <row r="437">
          <cell r="B437" t="str">
            <v>ЛЕНИНА</v>
          </cell>
          <cell r="C437">
            <v>104</v>
          </cell>
          <cell r="E437" t="str">
            <v>ГВC нагрев</v>
          </cell>
          <cell r="F437">
            <v>5.5338000000000003</v>
          </cell>
          <cell r="G437">
            <v>0</v>
          </cell>
        </row>
        <row r="438">
          <cell r="A438" t="str">
            <v>ЛЕНИНА104</v>
          </cell>
          <cell r="B438" t="str">
            <v>ЛЕНИНА</v>
          </cell>
          <cell r="C438">
            <v>104</v>
          </cell>
          <cell r="E438" t="str">
            <v>Гор.водоснабжение</v>
          </cell>
          <cell r="F438">
            <v>138.345</v>
          </cell>
          <cell r="G438">
            <v>46.115000000000002</v>
          </cell>
        </row>
        <row r="439">
          <cell r="B439" t="str">
            <v>ЛЕНИНА</v>
          </cell>
          <cell r="C439">
            <v>105</v>
          </cell>
          <cell r="E439" t="str">
            <v>ГВC нагрев</v>
          </cell>
          <cell r="F439">
            <v>22.616399999999999</v>
          </cell>
          <cell r="G439">
            <v>0</v>
          </cell>
        </row>
        <row r="440">
          <cell r="A440" t="str">
            <v>ЛЕНИНА105</v>
          </cell>
          <cell r="B440" t="str">
            <v>ЛЕНИНА</v>
          </cell>
          <cell r="C440">
            <v>105</v>
          </cell>
          <cell r="E440" t="str">
            <v>Гор.водоснабжение</v>
          </cell>
          <cell r="F440">
            <v>565.41</v>
          </cell>
          <cell r="G440">
            <v>188.47</v>
          </cell>
        </row>
        <row r="441">
          <cell r="B441" t="str">
            <v>ЛЕНИНА</v>
          </cell>
          <cell r="C441">
            <v>106</v>
          </cell>
          <cell r="E441" t="str">
            <v>ГВC нагрев</v>
          </cell>
          <cell r="F441">
            <v>10.586399999999999</v>
          </cell>
          <cell r="G441">
            <v>0</v>
          </cell>
        </row>
        <row r="442">
          <cell r="A442" t="str">
            <v>ЛЕНИНА106</v>
          </cell>
          <cell r="B442" t="str">
            <v>ЛЕНИНА</v>
          </cell>
          <cell r="C442">
            <v>106</v>
          </cell>
          <cell r="E442" t="str">
            <v>Гор.водоснабжение</v>
          </cell>
          <cell r="F442">
            <v>264.66000000000003</v>
          </cell>
          <cell r="G442">
            <v>88.22</v>
          </cell>
        </row>
        <row r="443">
          <cell r="B443" t="str">
            <v>ЛЕНИНА</v>
          </cell>
          <cell r="C443">
            <v>107</v>
          </cell>
          <cell r="E443" t="str">
            <v>ГВC нагрев</v>
          </cell>
          <cell r="F443">
            <v>21.654</v>
          </cell>
          <cell r="G443">
            <v>0</v>
          </cell>
        </row>
        <row r="444">
          <cell r="A444" t="str">
            <v>ЛЕНИНА107</v>
          </cell>
          <cell r="B444" t="str">
            <v>ЛЕНИНА</v>
          </cell>
          <cell r="C444">
            <v>107</v>
          </cell>
          <cell r="E444" t="str">
            <v>Гор.водоснабжение</v>
          </cell>
          <cell r="F444">
            <v>541.35</v>
          </cell>
          <cell r="G444">
            <v>180.45</v>
          </cell>
        </row>
        <row r="445">
          <cell r="B445" t="str">
            <v>ЛЕНИНА</v>
          </cell>
          <cell r="C445">
            <v>108</v>
          </cell>
          <cell r="D445" t="str">
            <v>А</v>
          </cell>
          <cell r="E445" t="str">
            <v>ГВC нагрев</v>
          </cell>
          <cell r="F445">
            <v>5.5338000000000003</v>
          </cell>
          <cell r="G445">
            <v>0</v>
          </cell>
        </row>
        <row r="446">
          <cell r="A446" t="str">
            <v>ЛЕНИНА108А</v>
          </cell>
          <cell r="B446" t="str">
            <v>ЛЕНИНА</v>
          </cell>
          <cell r="C446">
            <v>108</v>
          </cell>
          <cell r="D446" t="str">
            <v>А</v>
          </cell>
          <cell r="E446" t="str">
            <v>Гор.водоснабжение</v>
          </cell>
          <cell r="F446">
            <v>138.345</v>
          </cell>
          <cell r="G446">
            <v>46.115000000000002</v>
          </cell>
        </row>
        <row r="447">
          <cell r="B447" t="str">
            <v>ЛЕНИНА</v>
          </cell>
          <cell r="C447">
            <v>108</v>
          </cell>
          <cell r="E447" t="str">
            <v>ГВC нагрев</v>
          </cell>
          <cell r="F447">
            <v>9.3834</v>
          </cell>
          <cell r="G447">
            <v>0</v>
          </cell>
        </row>
        <row r="448">
          <cell r="A448" t="str">
            <v>ЛЕНИНА108</v>
          </cell>
          <cell r="B448" t="str">
            <v>ЛЕНИНА</v>
          </cell>
          <cell r="C448">
            <v>108</v>
          </cell>
          <cell r="E448" t="str">
            <v>Гор.водоснабжение</v>
          </cell>
          <cell r="F448">
            <v>234.58500000000001</v>
          </cell>
          <cell r="G448">
            <v>78.194999999999993</v>
          </cell>
        </row>
        <row r="449">
          <cell r="B449" t="str">
            <v>ЛЕНИНА</v>
          </cell>
          <cell r="C449">
            <v>109</v>
          </cell>
          <cell r="E449" t="str">
            <v>ГВC нагрев</v>
          </cell>
          <cell r="F449">
            <v>13.7142</v>
          </cell>
          <cell r="G449">
            <v>0</v>
          </cell>
        </row>
        <row r="450">
          <cell r="A450" t="str">
            <v>ЛЕНИНА109</v>
          </cell>
          <cell r="B450" t="str">
            <v>ЛЕНИНА</v>
          </cell>
          <cell r="C450">
            <v>109</v>
          </cell>
          <cell r="E450" t="str">
            <v>Гор.водоснабжение</v>
          </cell>
          <cell r="F450">
            <v>342.85500000000002</v>
          </cell>
          <cell r="G450">
            <v>114.285</v>
          </cell>
        </row>
        <row r="451">
          <cell r="B451" t="str">
            <v>ЛЕНИНА</v>
          </cell>
          <cell r="C451">
            <v>111</v>
          </cell>
          <cell r="E451" t="str">
            <v>ГВC нагрев</v>
          </cell>
          <cell r="F451">
            <v>7.4585999999999997</v>
          </cell>
          <cell r="G451">
            <v>0</v>
          </cell>
        </row>
        <row r="452">
          <cell r="A452" t="str">
            <v>ЛЕНИНА111</v>
          </cell>
          <cell r="B452" t="str">
            <v>ЛЕНИНА</v>
          </cell>
          <cell r="C452">
            <v>111</v>
          </cell>
          <cell r="E452" t="str">
            <v>Гор.водоснабжение</v>
          </cell>
          <cell r="F452">
            <v>186.465</v>
          </cell>
          <cell r="G452">
            <v>62.155000000000001</v>
          </cell>
        </row>
        <row r="453">
          <cell r="B453" t="str">
            <v>ЛЕНИНА</v>
          </cell>
          <cell r="C453">
            <v>112</v>
          </cell>
          <cell r="E453" t="str">
            <v>ГВC нагрев</v>
          </cell>
          <cell r="F453">
            <v>27.604839999999999</v>
          </cell>
          <cell r="G453">
            <v>0</v>
          </cell>
        </row>
        <row r="454">
          <cell r="A454" t="str">
            <v>ЛЕНИНА112</v>
          </cell>
          <cell r="B454" t="str">
            <v>ЛЕНИНА</v>
          </cell>
          <cell r="C454">
            <v>112</v>
          </cell>
          <cell r="E454" t="str">
            <v>Гор.водоснабжение</v>
          </cell>
          <cell r="F454">
            <v>690.12099999999998</v>
          </cell>
          <cell r="G454">
            <v>230.040333</v>
          </cell>
        </row>
        <row r="455">
          <cell r="B455" t="str">
            <v>ЛЕНИНА</v>
          </cell>
          <cell r="C455">
            <v>114</v>
          </cell>
          <cell r="E455" t="str">
            <v>ГВC нагрев</v>
          </cell>
          <cell r="F455">
            <v>7.9398</v>
          </cell>
          <cell r="G455">
            <v>0</v>
          </cell>
        </row>
        <row r="456">
          <cell r="A456" t="str">
            <v>ЛЕНИНА114</v>
          </cell>
          <cell r="B456" t="str">
            <v>ЛЕНИНА</v>
          </cell>
          <cell r="C456">
            <v>114</v>
          </cell>
          <cell r="E456" t="str">
            <v>Гор.водоснабжение</v>
          </cell>
          <cell r="F456">
            <v>198.495</v>
          </cell>
          <cell r="G456">
            <v>66.165000000000006</v>
          </cell>
        </row>
        <row r="457">
          <cell r="B457" t="str">
            <v>ЛЕНИНА</v>
          </cell>
          <cell r="C457">
            <v>116</v>
          </cell>
          <cell r="E457" t="str">
            <v>ГВC нагрев</v>
          </cell>
          <cell r="F457">
            <v>18.045000000000002</v>
          </cell>
          <cell r="G457">
            <v>0</v>
          </cell>
        </row>
        <row r="458">
          <cell r="A458" t="str">
            <v>ЛЕНИНА116</v>
          </cell>
          <cell r="B458" t="str">
            <v>ЛЕНИНА</v>
          </cell>
          <cell r="C458">
            <v>116</v>
          </cell>
          <cell r="E458" t="str">
            <v>Гор.водоснабжение</v>
          </cell>
          <cell r="F458">
            <v>451.125</v>
          </cell>
          <cell r="G458">
            <v>150.375</v>
          </cell>
        </row>
        <row r="459">
          <cell r="B459" t="str">
            <v>ЛЕНИНА</v>
          </cell>
          <cell r="C459">
            <v>118</v>
          </cell>
          <cell r="E459" t="str">
            <v>ГВC нагрев</v>
          </cell>
          <cell r="F459">
            <v>2.8872</v>
          </cell>
          <cell r="G459">
            <v>0</v>
          </cell>
        </row>
        <row r="460">
          <cell r="A460" t="str">
            <v>ЛЕНИНА118</v>
          </cell>
          <cell r="B460" t="str">
            <v>ЛЕНИНА</v>
          </cell>
          <cell r="C460">
            <v>118</v>
          </cell>
          <cell r="E460" t="str">
            <v>Гор.водоснабжение</v>
          </cell>
          <cell r="F460">
            <v>72.180000000000007</v>
          </cell>
          <cell r="G460">
            <v>24.06</v>
          </cell>
        </row>
        <row r="461">
          <cell r="B461" t="str">
            <v>ЛЕНИНА</v>
          </cell>
          <cell r="C461">
            <v>120</v>
          </cell>
          <cell r="E461" t="str">
            <v>ГВC нагрев</v>
          </cell>
          <cell r="F461">
            <v>4.8120000000000003</v>
          </cell>
          <cell r="G461">
            <v>0</v>
          </cell>
        </row>
        <row r="462">
          <cell r="A462" t="str">
            <v>ЛЕНИНА120</v>
          </cell>
          <cell r="B462" t="str">
            <v>ЛЕНИНА</v>
          </cell>
          <cell r="C462">
            <v>120</v>
          </cell>
          <cell r="E462" t="str">
            <v>Гор.водоснабжение</v>
          </cell>
          <cell r="F462">
            <v>120.3</v>
          </cell>
          <cell r="G462">
            <v>40.1</v>
          </cell>
        </row>
        <row r="463">
          <cell r="B463" t="str">
            <v>ЛЕНИНА</v>
          </cell>
          <cell r="C463">
            <v>122</v>
          </cell>
          <cell r="E463" t="str">
            <v>ГВC нагрев</v>
          </cell>
          <cell r="F463">
            <v>5.2931999999999997</v>
          </cell>
          <cell r="G463">
            <v>0</v>
          </cell>
        </row>
        <row r="464">
          <cell r="A464" t="str">
            <v>ЛЕНИНА122</v>
          </cell>
          <cell r="B464" t="str">
            <v>ЛЕНИНА</v>
          </cell>
          <cell r="C464">
            <v>122</v>
          </cell>
          <cell r="E464" t="str">
            <v>Гор.водоснабжение</v>
          </cell>
          <cell r="F464">
            <v>132.33000000000001</v>
          </cell>
          <cell r="G464">
            <v>44.11</v>
          </cell>
        </row>
        <row r="465">
          <cell r="B465" t="str">
            <v>ЛЕНИНА</v>
          </cell>
          <cell r="C465">
            <v>124</v>
          </cell>
          <cell r="E465" t="str">
            <v>ГВC нагрев</v>
          </cell>
          <cell r="F465">
            <v>15.1578</v>
          </cell>
          <cell r="G465">
            <v>0</v>
          </cell>
        </row>
        <row r="466">
          <cell r="A466" t="str">
            <v>ЛЕНИНА124</v>
          </cell>
          <cell r="B466" t="str">
            <v>ЛЕНИНА</v>
          </cell>
          <cell r="C466">
            <v>124</v>
          </cell>
          <cell r="E466" t="str">
            <v>Гор.водоснабжение</v>
          </cell>
          <cell r="F466">
            <v>378.94499999999999</v>
          </cell>
          <cell r="G466">
            <v>126.315</v>
          </cell>
        </row>
        <row r="467">
          <cell r="B467" t="str">
            <v>М.СИБИРЯКА</v>
          </cell>
          <cell r="C467">
            <v>33</v>
          </cell>
          <cell r="D467" t="str">
            <v>А</v>
          </cell>
          <cell r="E467" t="str">
            <v>ГВC нагрев</v>
          </cell>
          <cell r="F467">
            <v>3.1278000000000001</v>
          </cell>
          <cell r="G467">
            <v>0</v>
          </cell>
        </row>
        <row r="468">
          <cell r="A468" t="str">
            <v>М.СИБИРЯКА33А</v>
          </cell>
          <cell r="B468" t="str">
            <v>М.СИБИРЯКА</v>
          </cell>
          <cell r="C468">
            <v>33</v>
          </cell>
          <cell r="D468" t="str">
            <v>А</v>
          </cell>
          <cell r="E468" t="str">
            <v>Гор.водоснабжение</v>
          </cell>
          <cell r="F468">
            <v>78.194999999999993</v>
          </cell>
          <cell r="G468">
            <v>26.065000000000001</v>
          </cell>
        </row>
        <row r="469">
          <cell r="B469" t="str">
            <v>М.СИБИРЯКА</v>
          </cell>
          <cell r="C469">
            <v>39</v>
          </cell>
          <cell r="E469" t="str">
            <v>ГВC нагрев</v>
          </cell>
          <cell r="F469">
            <v>3.3683999999999998</v>
          </cell>
          <cell r="G469">
            <v>0</v>
          </cell>
        </row>
        <row r="470">
          <cell r="A470" t="str">
            <v>М.СИБИРЯКА39</v>
          </cell>
          <cell r="B470" t="str">
            <v>М.СИБИРЯКА</v>
          </cell>
          <cell r="C470">
            <v>39</v>
          </cell>
          <cell r="E470" t="str">
            <v>Гор.водоснабжение</v>
          </cell>
          <cell r="F470">
            <v>84.21</v>
          </cell>
          <cell r="G470">
            <v>28.07</v>
          </cell>
        </row>
        <row r="471">
          <cell r="B471" t="str">
            <v>М.СИБИРЯКА</v>
          </cell>
          <cell r="C471">
            <v>41</v>
          </cell>
          <cell r="E471" t="str">
            <v>ГВC нагрев</v>
          </cell>
          <cell r="F471">
            <v>8.9022000000000006</v>
          </cell>
          <cell r="G471">
            <v>0</v>
          </cell>
        </row>
        <row r="472">
          <cell r="A472" t="str">
            <v>М.СИБИРЯКА41</v>
          </cell>
          <cell r="B472" t="str">
            <v>М.СИБИРЯКА</v>
          </cell>
          <cell r="C472">
            <v>41</v>
          </cell>
          <cell r="E472" t="str">
            <v>Гор.водоснабжение</v>
          </cell>
          <cell r="F472">
            <v>222.55500000000001</v>
          </cell>
          <cell r="G472">
            <v>74.185000000000002</v>
          </cell>
        </row>
        <row r="473">
          <cell r="B473" t="str">
            <v>М.СИБИРЯКА</v>
          </cell>
          <cell r="C473">
            <v>43</v>
          </cell>
          <cell r="E473" t="str">
            <v>ГВC нагрев</v>
          </cell>
          <cell r="F473">
            <v>5.5338000000000003</v>
          </cell>
          <cell r="G473">
            <v>0</v>
          </cell>
        </row>
        <row r="474">
          <cell r="A474" t="str">
            <v>М.СИБИРЯКА43</v>
          </cell>
          <cell r="B474" t="str">
            <v>М.СИБИРЯКА</v>
          </cell>
          <cell r="C474">
            <v>43</v>
          </cell>
          <cell r="E474" t="str">
            <v>Гор.водоснабжение</v>
          </cell>
          <cell r="F474">
            <v>138.345</v>
          </cell>
          <cell r="G474">
            <v>46.115000000000002</v>
          </cell>
        </row>
        <row r="475">
          <cell r="B475" t="str">
            <v>М.СИБИРЯКА</v>
          </cell>
          <cell r="C475">
            <v>45</v>
          </cell>
          <cell r="E475" t="str">
            <v>ГВC нагрев</v>
          </cell>
          <cell r="F475">
            <v>2.6465999999999998</v>
          </cell>
          <cell r="G475">
            <v>0</v>
          </cell>
        </row>
        <row r="476">
          <cell r="A476" t="str">
            <v>М.СИБИРЯКА45</v>
          </cell>
          <cell r="B476" t="str">
            <v>М.СИБИРЯКА</v>
          </cell>
          <cell r="C476">
            <v>45</v>
          </cell>
          <cell r="E476" t="str">
            <v>Гор.водоснабжение</v>
          </cell>
          <cell r="F476">
            <v>66.165000000000006</v>
          </cell>
          <cell r="G476">
            <v>22.055</v>
          </cell>
        </row>
        <row r="477">
          <cell r="B477" t="str">
            <v>М.СИБИРЯКА</v>
          </cell>
          <cell r="C477">
            <v>51</v>
          </cell>
          <cell r="E477" t="str">
            <v>ГВC нагрев</v>
          </cell>
          <cell r="F477">
            <v>8.9022000000000006</v>
          </cell>
          <cell r="G477">
            <v>0</v>
          </cell>
        </row>
        <row r="478">
          <cell r="A478" t="str">
            <v>М.СИБИРЯКА51</v>
          </cell>
          <cell r="B478" t="str">
            <v>М.СИБИРЯКА</v>
          </cell>
          <cell r="C478">
            <v>51</v>
          </cell>
          <cell r="E478" t="str">
            <v>Гор.водоснабжение</v>
          </cell>
          <cell r="F478">
            <v>222.55500000000001</v>
          </cell>
          <cell r="G478">
            <v>74.185000000000002</v>
          </cell>
        </row>
        <row r="479">
          <cell r="B479" t="str">
            <v>М.СИБИРЯКА</v>
          </cell>
          <cell r="C479">
            <v>53</v>
          </cell>
          <cell r="E479" t="str">
            <v>ГВC нагрев</v>
          </cell>
          <cell r="F479">
            <v>8.6616</v>
          </cell>
          <cell r="G479">
            <v>0</v>
          </cell>
        </row>
        <row r="480">
          <cell r="A480" t="str">
            <v>М.СИБИРЯКА53</v>
          </cell>
          <cell r="B480" t="str">
            <v>М.СИБИРЯКА</v>
          </cell>
          <cell r="C480">
            <v>53</v>
          </cell>
          <cell r="E480" t="str">
            <v>Гор.водоснабжение</v>
          </cell>
          <cell r="F480">
            <v>216.54</v>
          </cell>
          <cell r="G480">
            <v>72.180000000000007</v>
          </cell>
        </row>
        <row r="481">
          <cell r="B481" t="str">
            <v>М.СИБИРЯКА</v>
          </cell>
          <cell r="C481">
            <v>55</v>
          </cell>
          <cell r="E481" t="str">
            <v>ГВC нагрев</v>
          </cell>
          <cell r="F481">
            <v>6.9774000000000003</v>
          </cell>
          <cell r="G481">
            <v>0</v>
          </cell>
        </row>
        <row r="482">
          <cell r="A482" t="str">
            <v>М.СИБИРЯКА55</v>
          </cell>
          <cell r="B482" t="str">
            <v>М.СИБИРЯКА</v>
          </cell>
          <cell r="C482">
            <v>55</v>
          </cell>
          <cell r="E482" t="str">
            <v>Гор.водоснабжение</v>
          </cell>
          <cell r="F482">
            <v>174.435</v>
          </cell>
          <cell r="G482">
            <v>58.145000000000003</v>
          </cell>
        </row>
        <row r="483">
          <cell r="B483" t="str">
            <v>М.СИБИРЯКА</v>
          </cell>
          <cell r="C483">
            <v>59</v>
          </cell>
          <cell r="E483" t="str">
            <v>ГВC нагрев</v>
          </cell>
          <cell r="F483">
            <v>11.997920000000001</v>
          </cell>
          <cell r="G483">
            <v>0</v>
          </cell>
        </row>
        <row r="484">
          <cell r="A484" t="str">
            <v>М.СИБИРЯКА59</v>
          </cell>
          <cell r="B484" t="str">
            <v>М.СИБИРЯКА</v>
          </cell>
          <cell r="C484">
            <v>59</v>
          </cell>
          <cell r="E484" t="str">
            <v>Гор.водоснабжение</v>
          </cell>
          <cell r="F484">
            <v>299.94799999999998</v>
          </cell>
          <cell r="G484">
            <v>99.982667000000006</v>
          </cell>
        </row>
        <row r="485">
          <cell r="B485" t="str">
            <v>М.СИБИРЯКА</v>
          </cell>
          <cell r="C485">
            <v>61</v>
          </cell>
          <cell r="E485" t="str">
            <v>ГВC нагрев</v>
          </cell>
          <cell r="F485">
            <v>12.511200000000001</v>
          </cell>
          <cell r="G485">
            <v>0</v>
          </cell>
        </row>
        <row r="486">
          <cell r="A486" t="str">
            <v>М.СИБИРЯКА61</v>
          </cell>
          <cell r="B486" t="str">
            <v>М.СИБИРЯКА</v>
          </cell>
          <cell r="C486">
            <v>61</v>
          </cell>
          <cell r="E486" t="str">
            <v>Гор.водоснабжение</v>
          </cell>
          <cell r="F486">
            <v>312.77999999999997</v>
          </cell>
          <cell r="G486">
            <v>104.26</v>
          </cell>
        </row>
        <row r="487">
          <cell r="B487" t="str">
            <v>МАЛЬСКОГО БУЛ.</v>
          </cell>
          <cell r="C487">
            <v>3</v>
          </cell>
          <cell r="E487" t="str">
            <v>ГВC нагрев</v>
          </cell>
          <cell r="F487">
            <v>6.9533399999999999</v>
          </cell>
          <cell r="G487">
            <v>0</v>
          </cell>
        </row>
        <row r="488">
          <cell r="A488" t="str">
            <v>МАЛЬСКОГО БУЛ.3</v>
          </cell>
          <cell r="B488" t="str">
            <v>МАЛЬСКОГО БУЛ.</v>
          </cell>
          <cell r="C488">
            <v>3</v>
          </cell>
          <cell r="E488" t="str">
            <v>Гор.водоснабжение</v>
          </cell>
          <cell r="F488">
            <v>173.83349999999999</v>
          </cell>
          <cell r="G488">
            <v>57.944499999999998</v>
          </cell>
        </row>
        <row r="489">
          <cell r="B489" t="str">
            <v>МАЛЬСКОГО БУЛ.</v>
          </cell>
          <cell r="C489">
            <v>5</v>
          </cell>
          <cell r="E489" t="str">
            <v>ГВC нагрев</v>
          </cell>
          <cell r="F489">
            <v>2.4060000000000001</v>
          </cell>
          <cell r="G489">
            <v>0</v>
          </cell>
        </row>
        <row r="490">
          <cell r="A490" t="str">
            <v>МАЛЬСКОГО БУЛ.5</v>
          </cell>
          <cell r="B490" t="str">
            <v>МАЛЬСКОГО БУЛ.</v>
          </cell>
          <cell r="C490">
            <v>5</v>
          </cell>
          <cell r="E490" t="str">
            <v>Гор.водоснабжение</v>
          </cell>
          <cell r="F490">
            <v>60.15</v>
          </cell>
          <cell r="G490">
            <v>20.05</v>
          </cell>
        </row>
        <row r="491">
          <cell r="B491" t="str">
            <v>МАЛЬСКОГО БУЛ.</v>
          </cell>
          <cell r="C491">
            <v>7</v>
          </cell>
          <cell r="E491" t="str">
            <v>ГВC нагрев</v>
          </cell>
          <cell r="F491">
            <v>7.4585999999999997</v>
          </cell>
          <cell r="G491">
            <v>0</v>
          </cell>
        </row>
        <row r="492">
          <cell r="A492" t="str">
            <v>МАЛЬСКОГО БУЛ.7</v>
          </cell>
          <cell r="B492" t="str">
            <v>МАЛЬСКОГО БУЛ.</v>
          </cell>
          <cell r="C492">
            <v>7</v>
          </cell>
          <cell r="E492" t="str">
            <v>Гор.водоснабжение</v>
          </cell>
          <cell r="F492">
            <v>186.465</v>
          </cell>
          <cell r="G492">
            <v>62.155000000000001</v>
          </cell>
        </row>
        <row r="493">
          <cell r="B493" t="str">
            <v>МАЛЬСКОГО БУЛ.</v>
          </cell>
          <cell r="C493">
            <v>9</v>
          </cell>
          <cell r="E493" t="str">
            <v>ГВC нагрев</v>
          </cell>
          <cell r="F493">
            <v>14.195399999999999</v>
          </cell>
          <cell r="G493">
            <v>0</v>
          </cell>
        </row>
        <row r="494">
          <cell r="A494" t="str">
            <v>МАЛЬСКОГО БУЛ.9</v>
          </cell>
          <cell r="B494" t="str">
            <v>МАЛЬСКОГО БУЛ.</v>
          </cell>
          <cell r="C494">
            <v>9</v>
          </cell>
          <cell r="E494" t="str">
            <v>Гор.водоснабжение</v>
          </cell>
          <cell r="F494">
            <v>354.88499999999999</v>
          </cell>
          <cell r="G494">
            <v>118.295</v>
          </cell>
        </row>
        <row r="495">
          <cell r="B495" t="str">
            <v>МЕЛЬНИЧНАЯ</v>
          </cell>
          <cell r="C495">
            <v>1</v>
          </cell>
          <cell r="D495">
            <v>10</v>
          </cell>
          <cell r="E495" t="str">
            <v>ГВC нагрев</v>
          </cell>
          <cell r="F495">
            <v>0.7218</v>
          </cell>
          <cell r="G495">
            <v>0</v>
          </cell>
        </row>
        <row r="496">
          <cell r="A496" t="str">
            <v>МЕЛЬНИЧНАЯ110</v>
          </cell>
          <cell r="B496" t="str">
            <v>МЕЛЬНИЧНАЯ</v>
          </cell>
          <cell r="C496">
            <v>1</v>
          </cell>
          <cell r="D496">
            <v>10</v>
          </cell>
          <cell r="E496" t="str">
            <v>Гор.водоснабжение</v>
          </cell>
          <cell r="F496">
            <v>18.045000000000002</v>
          </cell>
          <cell r="G496">
            <v>6.0149999999999997</v>
          </cell>
        </row>
        <row r="497">
          <cell r="B497" t="str">
            <v>МИРА</v>
          </cell>
          <cell r="C497">
            <v>1</v>
          </cell>
          <cell r="E497" t="str">
            <v>ГВC нагрев</v>
          </cell>
          <cell r="F497">
            <v>21.124680000000001</v>
          </cell>
          <cell r="G497">
            <v>0</v>
          </cell>
        </row>
        <row r="498">
          <cell r="A498" t="str">
            <v>МИРА1</v>
          </cell>
          <cell r="B498" t="str">
            <v>МИРА</v>
          </cell>
          <cell r="C498">
            <v>1</v>
          </cell>
          <cell r="E498" t="str">
            <v>Гор.водоснабжение</v>
          </cell>
          <cell r="F498">
            <v>528.11699999999996</v>
          </cell>
          <cell r="G498">
            <v>176.03899999999999</v>
          </cell>
        </row>
        <row r="499">
          <cell r="B499" t="str">
            <v>МИРА</v>
          </cell>
          <cell r="C499">
            <v>2</v>
          </cell>
          <cell r="D499" t="str">
            <v>А</v>
          </cell>
          <cell r="E499" t="str">
            <v>ГВC нагрев</v>
          </cell>
          <cell r="F499">
            <v>14.195399999999999</v>
          </cell>
          <cell r="G499">
            <v>0</v>
          </cell>
        </row>
        <row r="500">
          <cell r="A500" t="str">
            <v>МИРА2А</v>
          </cell>
          <cell r="B500" t="str">
            <v>МИРА</v>
          </cell>
          <cell r="C500">
            <v>2</v>
          </cell>
          <cell r="D500" t="str">
            <v>А</v>
          </cell>
          <cell r="E500" t="str">
            <v>Гор.водоснабжение</v>
          </cell>
          <cell r="F500">
            <v>354.88499999999999</v>
          </cell>
          <cell r="G500">
            <v>118.295</v>
          </cell>
        </row>
        <row r="501">
          <cell r="B501" t="str">
            <v>МИРА</v>
          </cell>
          <cell r="C501">
            <v>2</v>
          </cell>
          <cell r="D501" t="str">
            <v>Б</v>
          </cell>
          <cell r="E501" t="str">
            <v>ГВC нагрев</v>
          </cell>
          <cell r="F501">
            <v>15.1578</v>
          </cell>
          <cell r="G501">
            <v>0</v>
          </cell>
        </row>
        <row r="502">
          <cell r="A502" t="str">
            <v>МИРА2Б</v>
          </cell>
          <cell r="B502" t="str">
            <v>МИРА</v>
          </cell>
          <cell r="C502">
            <v>2</v>
          </cell>
          <cell r="D502" t="str">
            <v>Б</v>
          </cell>
          <cell r="E502" t="str">
            <v>Гор.водоснабжение</v>
          </cell>
          <cell r="F502">
            <v>378.94499999999999</v>
          </cell>
          <cell r="G502">
            <v>126.315</v>
          </cell>
        </row>
        <row r="503">
          <cell r="B503" t="str">
            <v>МИРА</v>
          </cell>
          <cell r="C503">
            <v>2</v>
          </cell>
          <cell r="D503" t="str">
            <v>Г</v>
          </cell>
          <cell r="E503" t="str">
            <v>ГВC нагрев</v>
          </cell>
          <cell r="F503">
            <v>9.8645999999999994</v>
          </cell>
          <cell r="G503">
            <v>0</v>
          </cell>
        </row>
        <row r="504">
          <cell r="A504" t="str">
            <v>МИРА2Г</v>
          </cell>
          <cell r="B504" t="str">
            <v>МИРА</v>
          </cell>
          <cell r="C504">
            <v>2</v>
          </cell>
          <cell r="D504" t="str">
            <v>Г</v>
          </cell>
          <cell r="E504" t="str">
            <v>Гор.водоснабжение</v>
          </cell>
          <cell r="F504">
            <v>246.61500000000001</v>
          </cell>
          <cell r="G504">
            <v>82.204999999999998</v>
          </cell>
        </row>
        <row r="505">
          <cell r="B505" t="str">
            <v>МИРА</v>
          </cell>
          <cell r="C505">
            <v>2</v>
          </cell>
          <cell r="E505" t="str">
            <v>ГВC нагрев</v>
          </cell>
          <cell r="F505">
            <v>8.1804000000000006</v>
          </cell>
          <cell r="G505">
            <v>0</v>
          </cell>
        </row>
        <row r="506">
          <cell r="A506" t="str">
            <v>МИРА2</v>
          </cell>
          <cell r="B506" t="str">
            <v>МИРА</v>
          </cell>
          <cell r="C506">
            <v>2</v>
          </cell>
          <cell r="E506" t="str">
            <v>Гор.водоснабжение</v>
          </cell>
          <cell r="F506">
            <v>204.51</v>
          </cell>
          <cell r="G506">
            <v>68.17</v>
          </cell>
        </row>
        <row r="507">
          <cell r="B507" t="str">
            <v>МИРА</v>
          </cell>
          <cell r="C507">
            <v>3</v>
          </cell>
          <cell r="E507" t="str">
            <v>ГВC нагрев</v>
          </cell>
          <cell r="F507">
            <v>30.7166</v>
          </cell>
          <cell r="G507">
            <v>0</v>
          </cell>
        </row>
        <row r="508">
          <cell r="A508" t="str">
            <v>МИРА3</v>
          </cell>
          <cell r="B508" t="str">
            <v>МИРА</v>
          </cell>
          <cell r="C508">
            <v>3</v>
          </cell>
          <cell r="E508" t="str">
            <v>Гор.водоснабжение</v>
          </cell>
          <cell r="F508">
            <v>767.91499999999996</v>
          </cell>
          <cell r="G508">
            <v>255.971667</v>
          </cell>
        </row>
        <row r="509">
          <cell r="B509" t="str">
            <v>МИРА</v>
          </cell>
          <cell r="C509">
            <v>4</v>
          </cell>
          <cell r="D509" t="str">
            <v>А</v>
          </cell>
          <cell r="E509" t="str">
            <v>ГВC нагрев</v>
          </cell>
          <cell r="F509">
            <v>6.4962</v>
          </cell>
          <cell r="G509">
            <v>0</v>
          </cell>
        </row>
        <row r="510">
          <cell r="A510" t="str">
            <v>МИРА4А</v>
          </cell>
          <cell r="B510" t="str">
            <v>МИРА</v>
          </cell>
          <cell r="C510">
            <v>4</v>
          </cell>
          <cell r="D510" t="str">
            <v>А</v>
          </cell>
          <cell r="E510" t="str">
            <v>Гор.водоснабжение</v>
          </cell>
          <cell r="F510">
            <v>162.405</v>
          </cell>
          <cell r="G510">
            <v>54.134999999999998</v>
          </cell>
        </row>
        <row r="511">
          <cell r="B511" t="str">
            <v>МИРА</v>
          </cell>
          <cell r="C511">
            <v>4</v>
          </cell>
          <cell r="E511" t="str">
            <v>ГВC нагрев</v>
          </cell>
          <cell r="F511">
            <v>8.4209999999999994</v>
          </cell>
          <cell r="G511">
            <v>0</v>
          </cell>
        </row>
        <row r="512">
          <cell r="A512" t="str">
            <v>МИРА4</v>
          </cell>
          <cell r="B512" t="str">
            <v>МИРА</v>
          </cell>
          <cell r="C512">
            <v>4</v>
          </cell>
          <cell r="E512" t="str">
            <v>Гор.водоснабжение</v>
          </cell>
          <cell r="F512">
            <v>210.52500000000001</v>
          </cell>
          <cell r="G512">
            <v>70.174999999999997</v>
          </cell>
        </row>
        <row r="513">
          <cell r="B513" t="str">
            <v>МИРА</v>
          </cell>
          <cell r="C513">
            <v>8</v>
          </cell>
          <cell r="E513" t="str">
            <v>ГВC нагрев</v>
          </cell>
          <cell r="F513">
            <v>45.473399999999998</v>
          </cell>
          <cell r="G513">
            <v>0</v>
          </cell>
        </row>
        <row r="514">
          <cell r="A514" t="str">
            <v>МИРА8</v>
          </cell>
          <cell r="B514" t="str">
            <v>МИРА</v>
          </cell>
          <cell r="C514">
            <v>8</v>
          </cell>
          <cell r="E514" t="str">
            <v>Гор.водоснабжение</v>
          </cell>
          <cell r="F514">
            <v>1130.82</v>
          </cell>
          <cell r="G514">
            <v>372.93</v>
          </cell>
        </row>
        <row r="515">
          <cell r="B515" t="str">
            <v>МИРА</v>
          </cell>
          <cell r="C515">
            <v>9</v>
          </cell>
          <cell r="E515" t="str">
            <v>ГВC нагрев</v>
          </cell>
          <cell r="F515">
            <v>20.009899999999998</v>
          </cell>
          <cell r="G515">
            <v>0</v>
          </cell>
        </row>
        <row r="516">
          <cell r="A516" t="str">
            <v>МИРА9</v>
          </cell>
          <cell r="B516" t="str">
            <v>МИРА</v>
          </cell>
          <cell r="C516">
            <v>9</v>
          </cell>
          <cell r="E516" t="str">
            <v>Гор.водоснабжение</v>
          </cell>
          <cell r="F516">
            <v>500.2475</v>
          </cell>
          <cell r="G516">
            <v>166.749166</v>
          </cell>
        </row>
        <row r="517">
          <cell r="B517" t="str">
            <v>МИРА</v>
          </cell>
          <cell r="C517">
            <v>10</v>
          </cell>
          <cell r="E517" t="str">
            <v>ГВC нагрев</v>
          </cell>
          <cell r="F517">
            <v>16.360800000000001</v>
          </cell>
          <cell r="G517">
            <v>0</v>
          </cell>
        </row>
        <row r="518">
          <cell r="A518" t="str">
            <v>МИРА10</v>
          </cell>
          <cell r="B518" t="str">
            <v>МИРА</v>
          </cell>
          <cell r="C518">
            <v>10</v>
          </cell>
          <cell r="E518" t="str">
            <v>Гор.водоснабжение</v>
          </cell>
          <cell r="F518">
            <v>409.02</v>
          </cell>
          <cell r="G518">
            <v>136.34</v>
          </cell>
        </row>
        <row r="519">
          <cell r="B519" t="str">
            <v>МИРА</v>
          </cell>
          <cell r="C519">
            <v>11</v>
          </cell>
          <cell r="E519" t="str">
            <v>ГВC нагрев</v>
          </cell>
          <cell r="F519">
            <v>13.954800000000001</v>
          </cell>
          <cell r="G519">
            <v>0</v>
          </cell>
        </row>
        <row r="520">
          <cell r="A520" t="str">
            <v>МИРА11</v>
          </cell>
          <cell r="B520" t="str">
            <v>МИРА</v>
          </cell>
          <cell r="C520">
            <v>11</v>
          </cell>
          <cell r="E520" t="str">
            <v>Гор.водоснабжение</v>
          </cell>
          <cell r="F520">
            <v>348.87</v>
          </cell>
          <cell r="G520">
            <v>116.29</v>
          </cell>
        </row>
        <row r="521">
          <cell r="B521" t="str">
            <v>МИРА</v>
          </cell>
          <cell r="C521">
            <v>13</v>
          </cell>
          <cell r="E521" t="str">
            <v>ГВC нагрев</v>
          </cell>
          <cell r="F521">
            <v>16.408919999999998</v>
          </cell>
          <cell r="G521">
            <v>0</v>
          </cell>
        </row>
        <row r="522">
          <cell r="A522" t="str">
            <v>МИРА13</v>
          </cell>
          <cell r="B522" t="str">
            <v>МИРА</v>
          </cell>
          <cell r="C522">
            <v>13</v>
          </cell>
          <cell r="E522" t="str">
            <v>Гор.водоснабжение</v>
          </cell>
          <cell r="F522">
            <v>410.22300000000001</v>
          </cell>
          <cell r="G522">
            <v>136.74100000000001</v>
          </cell>
        </row>
        <row r="523">
          <cell r="B523" t="str">
            <v>МИРА</v>
          </cell>
          <cell r="C523">
            <v>18</v>
          </cell>
          <cell r="E523" t="str">
            <v>ГВC нагрев</v>
          </cell>
          <cell r="F523">
            <v>9.1427999999999994</v>
          </cell>
          <cell r="G523">
            <v>0</v>
          </cell>
        </row>
        <row r="524">
          <cell r="A524" t="str">
            <v>МИРА18</v>
          </cell>
          <cell r="B524" t="str">
            <v>МИРА</v>
          </cell>
          <cell r="C524">
            <v>18</v>
          </cell>
          <cell r="E524" t="str">
            <v>Гор.водоснабжение</v>
          </cell>
          <cell r="F524">
            <v>228.57</v>
          </cell>
          <cell r="G524">
            <v>76.19</v>
          </cell>
        </row>
        <row r="525">
          <cell r="B525" t="str">
            <v>МИРА</v>
          </cell>
          <cell r="C525">
            <v>22</v>
          </cell>
          <cell r="E525" t="str">
            <v>ГВC нагрев</v>
          </cell>
          <cell r="F525">
            <v>22.135200000000001</v>
          </cell>
          <cell r="G525">
            <v>0</v>
          </cell>
        </row>
        <row r="526">
          <cell r="A526" t="str">
            <v>МИРА22</v>
          </cell>
          <cell r="B526" t="str">
            <v>МИРА</v>
          </cell>
          <cell r="C526">
            <v>22</v>
          </cell>
          <cell r="E526" t="str">
            <v>Гор.водоснабжение</v>
          </cell>
          <cell r="F526">
            <v>553.38</v>
          </cell>
          <cell r="G526">
            <v>184.46</v>
          </cell>
        </row>
        <row r="527">
          <cell r="B527" t="str">
            <v>МИРА</v>
          </cell>
          <cell r="C527">
            <v>24</v>
          </cell>
          <cell r="E527" t="str">
            <v>ГВC нагрев</v>
          </cell>
          <cell r="F527">
            <v>1.4436</v>
          </cell>
          <cell r="G527">
            <v>0</v>
          </cell>
        </row>
        <row r="528">
          <cell r="A528" t="str">
            <v>МИРА24</v>
          </cell>
          <cell r="B528" t="str">
            <v>МИРА</v>
          </cell>
          <cell r="C528">
            <v>24</v>
          </cell>
          <cell r="E528" t="str">
            <v>Гор.водоснабжение</v>
          </cell>
          <cell r="F528">
            <v>36.090000000000003</v>
          </cell>
          <cell r="G528">
            <v>12.03</v>
          </cell>
        </row>
        <row r="529">
          <cell r="B529" t="str">
            <v>МИРА</v>
          </cell>
          <cell r="C529">
            <v>26</v>
          </cell>
          <cell r="E529" t="str">
            <v>ГВC нагрев</v>
          </cell>
          <cell r="F529">
            <v>1.2030000000000001</v>
          </cell>
          <cell r="G529">
            <v>0</v>
          </cell>
        </row>
        <row r="530">
          <cell r="A530" t="str">
            <v>МИРА26</v>
          </cell>
          <cell r="B530" t="str">
            <v>МИРА</v>
          </cell>
          <cell r="C530">
            <v>26</v>
          </cell>
          <cell r="E530" t="str">
            <v>Гор.водоснабжение</v>
          </cell>
          <cell r="F530">
            <v>30.074999999999999</v>
          </cell>
          <cell r="G530">
            <v>10.025</v>
          </cell>
        </row>
        <row r="531">
          <cell r="B531" t="str">
            <v>МИРА</v>
          </cell>
          <cell r="C531">
            <v>32</v>
          </cell>
          <cell r="E531" t="str">
            <v>ГВC нагрев</v>
          </cell>
          <cell r="F531">
            <v>60.6312</v>
          </cell>
          <cell r="G531">
            <v>0</v>
          </cell>
        </row>
        <row r="532">
          <cell r="A532" t="str">
            <v>МИРА32</v>
          </cell>
          <cell r="B532" t="str">
            <v>МИРА</v>
          </cell>
          <cell r="C532">
            <v>32</v>
          </cell>
          <cell r="E532" t="str">
            <v>Гор.водоснабжение</v>
          </cell>
          <cell r="F532">
            <v>1515.78</v>
          </cell>
          <cell r="G532">
            <v>505.26</v>
          </cell>
        </row>
        <row r="533">
          <cell r="B533" t="str">
            <v>МИРА</v>
          </cell>
          <cell r="C533">
            <v>34</v>
          </cell>
          <cell r="E533" t="str">
            <v>ГВC нагрев</v>
          </cell>
          <cell r="F533">
            <v>2.4060000000000001</v>
          </cell>
          <cell r="G533">
            <v>0</v>
          </cell>
        </row>
        <row r="534">
          <cell r="A534" t="str">
            <v>МИРА34</v>
          </cell>
          <cell r="B534" t="str">
            <v>МИРА</v>
          </cell>
          <cell r="C534">
            <v>34</v>
          </cell>
          <cell r="E534" t="str">
            <v>Гор.водоснабжение</v>
          </cell>
          <cell r="F534">
            <v>60.15</v>
          </cell>
          <cell r="G534">
            <v>20.05</v>
          </cell>
        </row>
        <row r="535">
          <cell r="B535" t="str">
            <v>МИРА</v>
          </cell>
          <cell r="C535">
            <v>36</v>
          </cell>
          <cell r="E535" t="str">
            <v>ГВC нагрев</v>
          </cell>
          <cell r="F535">
            <v>2.8872</v>
          </cell>
          <cell r="G535">
            <v>0</v>
          </cell>
        </row>
        <row r="536">
          <cell r="A536" t="str">
            <v>МИРА36</v>
          </cell>
          <cell r="B536" t="str">
            <v>МИРА</v>
          </cell>
          <cell r="C536">
            <v>36</v>
          </cell>
          <cell r="E536" t="str">
            <v>Гор.водоснабжение</v>
          </cell>
          <cell r="F536">
            <v>72.180000000000007</v>
          </cell>
          <cell r="G536">
            <v>24.06</v>
          </cell>
        </row>
        <row r="537">
          <cell r="B537" t="str">
            <v>МИРА</v>
          </cell>
          <cell r="C537">
            <v>38</v>
          </cell>
          <cell r="E537" t="str">
            <v>ГВC нагрев</v>
          </cell>
          <cell r="F537">
            <v>4.0902000000000003</v>
          </cell>
          <cell r="G537">
            <v>0</v>
          </cell>
        </row>
        <row r="538">
          <cell r="A538" t="str">
            <v>МИРА38</v>
          </cell>
          <cell r="B538" t="str">
            <v>МИРА</v>
          </cell>
          <cell r="C538">
            <v>38</v>
          </cell>
          <cell r="E538" t="str">
            <v>Гор.водоснабжение</v>
          </cell>
          <cell r="F538">
            <v>102.255</v>
          </cell>
          <cell r="G538">
            <v>34.085000000000001</v>
          </cell>
        </row>
        <row r="539">
          <cell r="B539" t="str">
            <v>МИРА</v>
          </cell>
          <cell r="C539">
            <v>40</v>
          </cell>
          <cell r="E539" t="str">
            <v>ГВC нагрев</v>
          </cell>
          <cell r="F539">
            <v>0.96240000000000003</v>
          </cell>
          <cell r="G539">
            <v>0</v>
          </cell>
        </row>
        <row r="540">
          <cell r="A540" t="str">
            <v>МИРА40</v>
          </cell>
          <cell r="B540" t="str">
            <v>МИРА</v>
          </cell>
          <cell r="C540">
            <v>40</v>
          </cell>
          <cell r="E540" t="str">
            <v>Гор.водоснабжение</v>
          </cell>
          <cell r="F540">
            <v>24.06</v>
          </cell>
          <cell r="G540">
            <v>8.02</v>
          </cell>
        </row>
        <row r="541">
          <cell r="B541" t="str">
            <v>МИРА</v>
          </cell>
          <cell r="C541">
            <v>42</v>
          </cell>
          <cell r="E541" t="str">
            <v>ГВC нагрев</v>
          </cell>
          <cell r="F541">
            <v>3.8496000000000001</v>
          </cell>
          <cell r="G541">
            <v>0</v>
          </cell>
        </row>
        <row r="542">
          <cell r="A542" t="str">
            <v>МИРА42</v>
          </cell>
          <cell r="B542" t="str">
            <v>МИРА</v>
          </cell>
          <cell r="C542">
            <v>42</v>
          </cell>
          <cell r="E542" t="str">
            <v>Гор.водоснабжение</v>
          </cell>
          <cell r="F542">
            <v>96.24</v>
          </cell>
          <cell r="G542">
            <v>32.08</v>
          </cell>
        </row>
        <row r="543">
          <cell r="B543" t="str">
            <v>МИРА</v>
          </cell>
          <cell r="C543">
            <v>44</v>
          </cell>
          <cell r="E543" t="str">
            <v>ГВC нагрев</v>
          </cell>
          <cell r="F543">
            <v>18.285599999999999</v>
          </cell>
          <cell r="G543">
            <v>0</v>
          </cell>
        </row>
        <row r="544">
          <cell r="A544" t="str">
            <v>МИРА44</v>
          </cell>
          <cell r="B544" t="str">
            <v>МИРА</v>
          </cell>
          <cell r="C544">
            <v>44</v>
          </cell>
          <cell r="E544" t="str">
            <v>Гор.водоснабжение</v>
          </cell>
          <cell r="F544">
            <v>457.14</v>
          </cell>
          <cell r="G544">
            <v>152.38</v>
          </cell>
        </row>
        <row r="545">
          <cell r="B545" t="str">
            <v>МИРА</v>
          </cell>
          <cell r="C545">
            <v>46</v>
          </cell>
          <cell r="E545" t="str">
            <v>ГВC нагрев</v>
          </cell>
          <cell r="F545">
            <v>13.233000000000001</v>
          </cell>
          <cell r="G545">
            <v>0</v>
          </cell>
        </row>
        <row r="546">
          <cell r="A546" t="str">
            <v>МИРА46</v>
          </cell>
          <cell r="B546" t="str">
            <v>МИРА</v>
          </cell>
          <cell r="C546">
            <v>46</v>
          </cell>
          <cell r="E546" t="str">
            <v>Гор.водоснабжение</v>
          </cell>
          <cell r="F546">
            <v>330.82499999999999</v>
          </cell>
          <cell r="G546">
            <v>110.27500000000001</v>
          </cell>
        </row>
        <row r="547">
          <cell r="B547" t="str">
            <v>МИРА</v>
          </cell>
          <cell r="C547">
            <v>48</v>
          </cell>
          <cell r="E547" t="str">
            <v>ГВC нагрев</v>
          </cell>
          <cell r="F547">
            <v>3.8496000000000001</v>
          </cell>
          <cell r="G547">
            <v>0</v>
          </cell>
        </row>
        <row r="548">
          <cell r="A548" t="str">
            <v>МИРА48</v>
          </cell>
          <cell r="B548" t="str">
            <v>МИРА</v>
          </cell>
          <cell r="C548">
            <v>48</v>
          </cell>
          <cell r="E548" t="str">
            <v>Гор.водоснабжение</v>
          </cell>
          <cell r="F548">
            <v>96.24</v>
          </cell>
          <cell r="G548">
            <v>32.08</v>
          </cell>
        </row>
        <row r="549">
          <cell r="B549" t="str">
            <v>ОРДЖОНИКИДЗЕ</v>
          </cell>
          <cell r="C549">
            <v>3</v>
          </cell>
          <cell r="D549" t="str">
            <v>А</v>
          </cell>
          <cell r="E549" t="str">
            <v>ГВC нагрев</v>
          </cell>
          <cell r="F549">
            <v>4.0902000000000003</v>
          </cell>
          <cell r="G549">
            <v>0</v>
          </cell>
        </row>
        <row r="550">
          <cell r="A550" t="str">
            <v>ОРДЖОНИКИДЗЕ3А</v>
          </cell>
          <cell r="B550" t="str">
            <v>ОРДЖОНИКИДЗЕ</v>
          </cell>
          <cell r="C550">
            <v>3</v>
          </cell>
          <cell r="D550" t="str">
            <v>А</v>
          </cell>
          <cell r="E550" t="str">
            <v>Гор.водоснабжение</v>
          </cell>
          <cell r="F550">
            <v>102.255</v>
          </cell>
          <cell r="G550">
            <v>34.085000000000001</v>
          </cell>
        </row>
        <row r="551">
          <cell r="B551" t="str">
            <v>ОРДЖОНИКИДЗЕ</v>
          </cell>
          <cell r="C551">
            <v>3</v>
          </cell>
          <cell r="E551" t="str">
            <v>ГВC нагрев</v>
          </cell>
          <cell r="F551">
            <v>0.7218</v>
          </cell>
          <cell r="G551">
            <v>0</v>
          </cell>
        </row>
        <row r="552">
          <cell r="A552" t="str">
            <v>ОРДЖОНИКИДЗЕ3</v>
          </cell>
          <cell r="B552" t="str">
            <v>ОРДЖОНИКИДЗЕ</v>
          </cell>
          <cell r="C552">
            <v>3</v>
          </cell>
          <cell r="E552" t="str">
            <v>Гор.водоснабжение</v>
          </cell>
          <cell r="F552">
            <v>18.045000000000002</v>
          </cell>
          <cell r="G552">
            <v>6.0149999999999997</v>
          </cell>
        </row>
        <row r="553">
          <cell r="B553" t="str">
            <v>ОРДЖОНИКИДЗЕ</v>
          </cell>
          <cell r="C553">
            <v>5</v>
          </cell>
          <cell r="E553" t="str">
            <v>ГВC нагрев</v>
          </cell>
          <cell r="F553">
            <v>3.3683999999999998</v>
          </cell>
          <cell r="G553">
            <v>0</v>
          </cell>
        </row>
        <row r="554">
          <cell r="A554" t="str">
            <v>ОРДЖОНИКИДЗЕ5</v>
          </cell>
          <cell r="B554" t="str">
            <v>ОРДЖОНИКИДЗЕ</v>
          </cell>
          <cell r="C554">
            <v>5</v>
          </cell>
          <cell r="E554" t="str">
            <v>Гор.водоснабжение</v>
          </cell>
          <cell r="F554">
            <v>84.21</v>
          </cell>
          <cell r="G554">
            <v>28.07</v>
          </cell>
        </row>
        <row r="555">
          <cell r="B555" t="str">
            <v>ОРДЖОНИКИДЗЕ</v>
          </cell>
          <cell r="C555">
            <v>7</v>
          </cell>
          <cell r="E555" t="str">
            <v>ГВC нагрев</v>
          </cell>
          <cell r="F555">
            <v>0.96240000000000003</v>
          </cell>
          <cell r="G555">
            <v>0</v>
          </cell>
        </row>
        <row r="556">
          <cell r="A556" t="str">
            <v>ОРДЖОНИКИДЗЕ7</v>
          </cell>
          <cell r="B556" t="str">
            <v>ОРДЖОНИКИДЗЕ</v>
          </cell>
          <cell r="C556">
            <v>7</v>
          </cell>
          <cell r="E556" t="str">
            <v>Гор.водоснабжение</v>
          </cell>
          <cell r="F556">
            <v>24.06</v>
          </cell>
          <cell r="G556">
            <v>8.02</v>
          </cell>
        </row>
        <row r="557">
          <cell r="B557" t="str">
            <v>ОРДЖОНИКИДЗЕ</v>
          </cell>
          <cell r="C557">
            <v>9</v>
          </cell>
          <cell r="E557" t="str">
            <v>ГВC нагрев</v>
          </cell>
          <cell r="F557">
            <v>3.1278000000000001</v>
          </cell>
          <cell r="G557">
            <v>0</v>
          </cell>
        </row>
        <row r="558">
          <cell r="A558" t="str">
            <v>ОРДЖОНИКИДЗЕ9</v>
          </cell>
          <cell r="B558" t="str">
            <v>ОРДЖОНИКИДЗЕ</v>
          </cell>
          <cell r="C558">
            <v>9</v>
          </cell>
          <cell r="E558" t="str">
            <v>Гор.водоснабжение</v>
          </cell>
          <cell r="F558">
            <v>78.194999999999993</v>
          </cell>
          <cell r="G558">
            <v>26.065000000000001</v>
          </cell>
        </row>
        <row r="559">
          <cell r="B559" t="str">
            <v>ОРДЖОНИКИДЗЕ</v>
          </cell>
          <cell r="C559">
            <v>13</v>
          </cell>
          <cell r="E559" t="str">
            <v>ГВC нагрев</v>
          </cell>
          <cell r="F559">
            <v>3.8496000000000001</v>
          </cell>
          <cell r="G559">
            <v>0</v>
          </cell>
        </row>
        <row r="560">
          <cell r="A560" t="str">
            <v>ОРДЖОНИКИДЗЕ13</v>
          </cell>
          <cell r="B560" t="str">
            <v>ОРДЖОНИКИДЗЕ</v>
          </cell>
          <cell r="C560">
            <v>13</v>
          </cell>
          <cell r="E560" t="str">
            <v>Гор.водоснабжение</v>
          </cell>
          <cell r="F560">
            <v>96.24</v>
          </cell>
          <cell r="G560">
            <v>32.08</v>
          </cell>
        </row>
        <row r="561">
          <cell r="B561" t="str">
            <v>ОРДЖОНИКИДЗЕ</v>
          </cell>
          <cell r="C561">
            <v>14</v>
          </cell>
          <cell r="E561" t="str">
            <v>ГВC нагрев</v>
          </cell>
          <cell r="F561">
            <v>1.7778</v>
          </cell>
          <cell r="G561">
            <v>0</v>
          </cell>
        </row>
        <row r="562">
          <cell r="A562" t="str">
            <v>ОРДЖОНИКИДЗЕ14</v>
          </cell>
          <cell r="B562" t="str">
            <v>ОРДЖОНИКИДЗЕ</v>
          </cell>
          <cell r="C562">
            <v>14</v>
          </cell>
          <cell r="E562" t="str">
            <v>Гор.водоснабжение</v>
          </cell>
          <cell r="F562">
            <v>44.445</v>
          </cell>
          <cell r="G562">
            <v>14.815000000000001</v>
          </cell>
        </row>
        <row r="563">
          <cell r="B563" t="str">
            <v>ОРДЖОНИКИДЗЕ</v>
          </cell>
          <cell r="C563">
            <v>15</v>
          </cell>
          <cell r="E563" t="str">
            <v>ГВC нагрев</v>
          </cell>
          <cell r="F563">
            <v>5.5338000000000003</v>
          </cell>
          <cell r="G563">
            <v>0</v>
          </cell>
        </row>
        <row r="564">
          <cell r="A564" t="str">
            <v>ОРДЖОНИКИДЗЕ15</v>
          </cell>
          <cell r="B564" t="str">
            <v>ОРДЖОНИКИДЗЕ</v>
          </cell>
          <cell r="C564">
            <v>15</v>
          </cell>
          <cell r="E564" t="str">
            <v>Гор.водоснабжение</v>
          </cell>
          <cell r="F564">
            <v>136.34</v>
          </cell>
          <cell r="G564">
            <v>44.11</v>
          </cell>
        </row>
        <row r="565">
          <cell r="B565" t="str">
            <v>ОРДЖОНИКИДЗЕ</v>
          </cell>
          <cell r="C565">
            <v>16</v>
          </cell>
          <cell r="E565" t="str">
            <v>ГВC нагрев</v>
          </cell>
          <cell r="F565">
            <v>2.7749199999999998</v>
          </cell>
          <cell r="G565">
            <v>0</v>
          </cell>
        </row>
        <row r="566">
          <cell r="A566" t="str">
            <v>ОРДЖОНИКИДЗЕ16</v>
          </cell>
          <cell r="B566" t="str">
            <v>ОРДЖОНИКИДЗЕ</v>
          </cell>
          <cell r="C566">
            <v>16</v>
          </cell>
          <cell r="E566" t="str">
            <v>Гор.водоснабжение</v>
          </cell>
          <cell r="F566">
            <v>69.373000000000005</v>
          </cell>
          <cell r="G566">
            <v>23.124333</v>
          </cell>
        </row>
        <row r="567">
          <cell r="B567" t="str">
            <v>ОРДЖОНИКИДЗЕ</v>
          </cell>
          <cell r="C567">
            <v>18</v>
          </cell>
          <cell r="E567" t="str">
            <v>ГВC нагрев</v>
          </cell>
          <cell r="F567">
            <v>2.6465999999999998</v>
          </cell>
          <cell r="G567">
            <v>0</v>
          </cell>
        </row>
        <row r="568">
          <cell r="A568" t="str">
            <v>ОРДЖОНИКИДЗЕ18</v>
          </cell>
          <cell r="B568" t="str">
            <v>ОРДЖОНИКИДЗЕ</v>
          </cell>
          <cell r="C568">
            <v>18</v>
          </cell>
          <cell r="E568" t="str">
            <v>Гор.водоснабжение</v>
          </cell>
          <cell r="F568">
            <v>66.165000000000006</v>
          </cell>
          <cell r="G568">
            <v>22.055</v>
          </cell>
        </row>
        <row r="569">
          <cell r="B569" t="str">
            <v>ОРДЖОНИКИДЗЕ</v>
          </cell>
          <cell r="C569">
            <v>24</v>
          </cell>
          <cell r="E569" t="str">
            <v>ГВC нагрев</v>
          </cell>
          <cell r="F569">
            <v>0.7218</v>
          </cell>
          <cell r="G569">
            <v>0</v>
          </cell>
        </row>
        <row r="570">
          <cell r="A570" t="str">
            <v>ОРДЖОНИКИДЗЕ24</v>
          </cell>
          <cell r="B570" t="str">
            <v>ОРДЖОНИКИДЗЕ</v>
          </cell>
          <cell r="C570">
            <v>24</v>
          </cell>
          <cell r="E570" t="str">
            <v>Гор.водоснабжение</v>
          </cell>
          <cell r="F570">
            <v>18.045000000000002</v>
          </cell>
          <cell r="G570">
            <v>6.0149999999999997</v>
          </cell>
        </row>
        <row r="571">
          <cell r="B571" t="str">
            <v>ОРДЖОНИКИДЗЕ</v>
          </cell>
          <cell r="C571">
            <v>26</v>
          </cell>
          <cell r="E571" t="str">
            <v>ГВC нагрев</v>
          </cell>
          <cell r="F571">
            <v>1.9248000000000001</v>
          </cell>
          <cell r="G571">
            <v>0</v>
          </cell>
        </row>
        <row r="572">
          <cell r="A572" t="str">
            <v>ОРДЖОНИКИДЗЕ26</v>
          </cell>
          <cell r="B572" t="str">
            <v>ОРДЖОНИКИДЗЕ</v>
          </cell>
          <cell r="C572">
            <v>26</v>
          </cell>
          <cell r="E572" t="str">
            <v>Гор.водоснабжение</v>
          </cell>
          <cell r="F572">
            <v>48.12</v>
          </cell>
          <cell r="G572">
            <v>16.04</v>
          </cell>
        </row>
        <row r="573">
          <cell r="B573" t="str">
            <v>ОРДЖОНИКИДЗЕ</v>
          </cell>
          <cell r="C573">
            <v>27</v>
          </cell>
          <cell r="E573" t="str">
            <v>ГВC нагрев</v>
          </cell>
          <cell r="F573">
            <v>3.8496000000000001</v>
          </cell>
          <cell r="G573">
            <v>0</v>
          </cell>
        </row>
        <row r="574">
          <cell r="A574" t="str">
            <v>ОРДЖОНИКИДЗЕ27</v>
          </cell>
          <cell r="B574" t="str">
            <v>ОРДЖОНИКИДЗЕ</v>
          </cell>
          <cell r="C574">
            <v>27</v>
          </cell>
          <cell r="E574" t="str">
            <v>Гор.водоснабжение</v>
          </cell>
          <cell r="F574">
            <v>88.22</v>
          </cell>
          <cell r="G574">
            <v>24.06</v>
          </cell>
        </row>
        <row r="575">
          <cell r="B575" t="str">
            <v>ОРДЖОНИКИДЗЕ</v>
          </cell>
          <cell r="C575">
            <v>30</v>
          </cell>
          <cell r="E575" t="str">
            <v>ГВC нагрев</v>
          </cell>
          <cell r="F575">
            <v>3.0074999999999998</v>
          </cell>
          <cell r="G575">
            <v>0</v>
          </cell>
        </row>
        <row r="576">
          <cell r="A576" t="str">
            <v>ОРДЖОНИКИДЗЕ30</v>
          </cell>
          <cell r="B576" t="str">
            <v>ОРДЖОНИКИДЗЕ</v>
          </cell>
          <cell r="C576">
            <v>30</v>
          </cell>
          <cell r="E576" t="str">
            <v>Гор.водоснабжение</v>
          </cell>
          <cell r="F576">
            <v>75.1875</v>
          </cell>
          <cell r="G576">
            <v>25.0625</v>
          </cell>
        </row>
        <row r="577">
          <cell r="B577" t="str">
            <v>ОРДЖОНИКИДЗЕ</v>
          </cell>
          <cell r="C577">
            <v>32</v>
          </cell>
          <cell r="E577" t="str">
            <v>ГВC нагрев</v>
          </cell>
          <cell r="F577">
            <v>3.3683999999999998</v>
          </cell>
          <cell r="G577">
            <v>0</v>
          </cell>
        </row>
        <row r="578">
          <cell r="A578" t="str">
            <v>ОРДЖОНИКИДЗЕ32</v>
          </cell>
          <cell r="B578" t="str">
            <v>ОРДЖОНИКИДЗЕ</v>
          </cell>
          <cell r="C578">
            <v>32</v>
          </cell>
          <cell r="E578" t="str">
            <v>Гор.водоснабжение</v>
          </cell>
          <cell r="F578">
            <v>84.21</v>
          </cell>
          <cell r="G578">
            <v>28.07</v>
          </cell>
        </row>
        <row r="579">
          <cell r="B579" t="str">
            <v>ПОБЕДЫ</v>
          </cell>
          <cell r="C579">
            <v>2</v>
          </cell>
          <cell r="D579" t="str">
            <v>А</v>
          </cell>
          <cell r="E579" t="str">
            <v>ГВC нагрев</v>
          </cell>
          <cell r="F579">
            <v>7.218</v>
          </cell>
          <cell r="G579">
            <v>0</v>
          </cell>
        </row>
        <row r="580">
          <cell r="A580" t="str">
            <v>ПОБЕДЫ2А</v>
          </cell>
          <cell r="B580" t="str">
            <v>ПОБЕДЫ</v>
          </cell>
          <cell r="C580">
            <v>2</v>
          </cell>
          <cell r="D580" t="str">
            <v>А</v>
          </cell>
          <cell r="E580" t="str">
            <v>Гор.водоснабжение</v>
          </cell>
          <cell r="F580">
            <v>180.45</v>
          </cell>
          <cell r="G580">
            <v>60.15</v>
          </cell>
        </row>
        <row r="581">
          <cell r="B581" t="str">
            <v>ПОБЕДЫ</v>
          </cell>
          <cell r="C581">
            <v>18</v>
          </cell>
          <cell r="E581" t="str">
            <v>ГВC нагрев</v>
          </cell>
          <cell r="F581">
            <v>6.0149999999999997</v>
          </cell>
          <cell r="G581">
            <v>0</v>
          </cell>
        </row>
        <row r="582">
          <cell r="A582" t="str">
            <v>ПОБЕДЫ18</v>
          </cell>
          <cell r="B582" t="str">
            <v>ПОБЕДЫ</v>
          </cell>
          <cell r="C582">
            <v>18</v>
          </cell>
          <cell r="E582" t="str">
            <v>Гор.водоснабжение</v>
          </cell>
          <cell r="F582">
            <v>150.375</v>
          </cell>
          <cell r="G582">
            <v>50.125</v>
          </cell>
        </row>
        <row r="583">
          <cell r="B583" t="str">
            <v>ПОБЕДЫ</v>
          </cell>
          <cell r="C583">
            <v>20</v>
          </cell>
          <cell r="E583" t="str">
            <v>ГВC нагрев</v>
          </cell>
          <cell r="F583">
            <v>3.609</v>
          </cell>
          <cell r="G583">
            <v>0</v>
          </cell>
        </row>
        <row r="584">
          <cell r="A584" t="str">
            <v>ПОБЕДЫ20</v>
          </cell>
          <cell r="B584" t="str">
            <v>ПОБЕДЫ</v>
          </cell>
          <cell r="C584">
            <v>20</v>
          </cell>
          <cell r="E584" t="str">
            <v>Гор.водоснабжение</v>
          </cell>
          <cell r="F584">
            <v>90.224999999999994</v>
          </cell>
          <cell r="G584">
            <v>30.074999999999999</v>
          </cell>
        </row>
        <row r="585">
          <cell r="B585" t="str">
            <v>ПОБЕДЫ</v>
          </cell>
          <cell r="C585">
            <v>22</v>
          </cell>
          <cell r="E585" t="str">
            <v>ГВC нагрев</v>
          </cell>
          <cell r="F585">
            <v>5.0526</v>
          </cell>
          <cell r="G585">
            <v>0</v>
          </cell>
        </row>
        <row r="586">
          <cell r="A586" t="str">
            <v>ПОБЕДЫ22</v>
          </cell>
          <cell r="B586" t="str">
            <v>ПОБЕДЫ</v>
          </cell>
          <cell r="C586">
            <v>22</v>
          </cell>
          <cell r="E586" t="str">
            <v>Гор.водоснабжение</v>
          </cell>
          <cell r="F586">
            <v>126.315</v>
          </cell>
          <cell r="G586">
            <v>42.104999999999997</v>
          </cell>
        </row>
        <row r="587">
          <cell r="B587" t="str">
            <v>ПОБЕДЫ</v>
          </cell>
          <cell r="C587">
            <v>26</v>
          </cell>
          <cell r="E587" t="str">
            <v>ГВC нагрев</v>
          </cell>
          <cell r="F587">
            <v>5.7744</v>
          </cell>
          <cell r="G587">
            <v>0</v>
          </cell>
        </row>
        <row r="588">
          <cell r="A588" t="str">
            <v>ПОБЕДЫ26</v>
          </cell>
          <cell r="B588" t="str">
            <v>ПОБЕДЫ</v>
          </cell>
          <cell r="C588">
            <v>26</v>
          </cell>
          <cell r="E588" t="str">
            <v>Гор.водоснабжение</v>
          </cell>
          <cell r="F588">
            <v>144.36000000000001</v>
          </cell>
          <cell r="G588">
            <v>48.12</v>
          </cell>
        </row>
        <row r="589">
          <cell r="B589" t="str">
            <v>ПОБЕДЫ</v>
          </cell>
          <cell r="C589">
            <v>30</v>
          </cell>
          <cell r="E589" t="str">
            <v>ГВC нагрев</v>
          </cell>
          <cell r="F589">
            <v>6.7367999999999997</v>
          </cell>
          <cell r="G589">
            <v>0</v>
          </cell>
        </row>
        <row r="590">
          <cell r="A590" t="str">
            <v>ПОБЕДЫ30</v>
          </cell>
          <cell r="B590" t="str">
            <v>ПОБЕДЫ</v>
          </cell>
          <cell r="C590">
            <v>30</v>
          </cell>
          <cell r="E590" t="str">
            <v>Гор.водоснабжение</v>
          </cell>
          <cell r="F590">
            <v>168.42</v>
          </cell>
          <cell r="G590">
            <v>56.14</v>
          </cell>
        </row>
        <row r="591">
          <cell r="B591" t="str">
            <v>ПОБЕДЫ</v>
          </cell>
          <cell r="C591">
            <v>32</v>
          </cell>
          <cell r="E591" t="str">
            <v>ГВC нагрев</v>
          </cell>
          <cell r="F591">
            <v>6.9774000000000003</v>
          </cell>
          <cell r="G591">
            <v>0</v>
          </cell>
        </row>
        <row r="592">
          <cell r="A592" t="str">
            <v>ПОБЕДЫ32</v>
          </cell>
          <cell r="B592" t="str">
            <v>ПОБЕДЫ</v>
          </cell>
          <cell r="C592">
            <v>32</v>
          </cell>
          <cell r="E592" t="str">
            <v>Гор.водоснабжение</v>
          </cell>
          <cell r="F592">
            <v>174.435</v>
          </cell>
          <cell r="G592">
            <v>58.145000000000003</v>
          </cell>
        </row>
        <row r="593">
          <cell r="B593" t="str">
            <v>ПОБЕДЫ</v>
          </cell>
          <cell r="C593">
            <v>42</v>
          </cell>
          <cell r="E593" t="str">
            <v>ГВC нагрев</v>
          </cell>
          <cell r="F593">
            <v>6.4962</v>
          </cell>
          <cell r="G593">
            <v>0</v>
          </cell>
        </row>
        <row r="594">
          <cell r="A594" t="str">
            <v>ПОБЕДЫ42</v>
          </cell>
          <cell r="B594" t="str">
            <v>ПОБЕДЫ</v>
          </cell>
          <cell r="C594">
            <v>42</v>
          </cell>
          <cell r="E594" t="str">
            <v>Гор.водоснабжение</v>
          </cell>
          <cell r="F594">
            <v>162.405</v>
          </cell>
          <cell r="G594">
            <v>54.134999999999998</v>
          </cell>
        </row>
        <row r="595">
          <cell r="B595" t="str">
            <v>ПОБЕДЫ</v>
          </cell>
          <cell r="C595">
            <v>44</v>
          </cell>
          <cell r="E595" t="str">
            <v>ГВC нагрев</v>
          </cell>
          <cell r="F595">
            <v>10.1052</v>
          </cell>
          <cell r="G595">
            <v>0</v>
          </cell>
        </row>
        <row r="596">
          <cell r="A596" t="str">
            <v>ПОБЕДЫ44</v>
          </cell>
          <cell r="B596" t="str">
            <v>ПОБЕДЫ</v>
          </cell>
          <cell r="C596">
            <v>44</v>
          </cell>
          <cell r="E596" t="str">
            <v>Гор.водоснабжение</v>
          </cell>
          <cell r="F596">
            <v>252.63</v>
          </cell>
          <cell r="G596">
            <v>82.204999999999998</v>
          </cell>
        </row>
        <row r="597">
          <cell r="B597" t="str">
            <v>ПОБЕДЫ</v>
          </cell>
          <cell r="C597">
            <v>46</v>
          </cell>
          <cell r="E597" t="str">
            <v>ГВC нагрев</v>
          </cell>
          <cell r="F597">
            <v>1.6841999999999999</v>
          </cell>
          <cell r="G597">
            <v>0</v>
          </cell>
        </row>
        <row r="598">
          <cell r="A598" t="str">
            <v>ПОБЕДЫ46</v>
          </cell>
          <cell r="B598" t="str">
            <v>ПОБЕДЫ</v>
          </cell>
          <cell r="C598">
            <v>46</v>
          </cell>
          <cell r="E598" t="str">
            <v>Гор.водоснабжение</v>
          </cell>
          <cell r="F598">
            <v>42.104999999999997</v>
          </cell>
          <cell r="G598">
            <v>14.035</v>
          </cell>
        </row>
        <row r="599">
          <cell r="B599" t="str">
            <v>ПОБЕДЫ</v>
          </cell>
          <cell r="C599">
            <v>50</v>
          </cell>
          <cell r="E599" t="str">
            <v>ГВC нагрев</v>
          </cell>
          <cell r="F599">
            <v>13.7142</v>
          </cell>
          <cell r="G599">
            <v>0</v>
          </cell>
        </row>
        <row r="600">
          <cell r="A600" t="str">
            <v>ПОБЕДЫ50</v>
          </cell>
          <cell r="B600" t="str">
            <v>ПОБЕДЫ</v>
          </cell>
          <cell r="C600">
            <v>50</v>
          </cell>
          <cell r="E600" t="str">
            <v>Гор.водоснабжение</v>
          </cell>
          <cell r="F600">
            <v>342.85500000000002</v>
          </cell>
          <cell r="G600">
            <v>114.285</v>
          </cell>
        </row>
        <row r="601">
          <cell r="B601" t="str">
            <v>ПУШКИНА</v>
          </cell>
          <cell r="C601">
            <v>16</v>
          </cell>
          <cell r="E601" t="str">
            <v>ГВC нагрев</v>
          </cell>
          <cell r="F601">
            <v>3.8496000000000001</v>
          </cell>
          <cell r="G601">
            <v>0</v>
          </cell>
        </row>
        <row r="602">
          <cell r="A602" t="str">
            <v>ПУШКИНА16</v>
          </cell>
          <cell r="B602" t="str">
            <v>ПУШКИНА</v>
          </cell>
          <cell r="C602">
            <v>16</v>
          </cell>
          <cell r="E602" t="str">
            <v>Гор.водоснабжение</v>
          </cell>
          <cell r="F602">
            <v>96.24</v>
          </cell>
          <cell r="G602">
            <v>32.08</v>
          </cell>
        </row>
        <row r="603">
          <cell r="B603" t="str">
            <v>ПУШКИНА</v>
          </cell>
          <cell r="C603">
            <v>19</v>
          </cell>
          <cell r="E603" t="str">
            <v>ГВC нагрев</v>
          </cell>
          <cell r="F603">
            <v>6.4962</v>
          </cell>
          <cell r="G603">
            <v>0</v>
          </cell>
        </row>
        <row r="604">
          <cell r="A604" t="str">
            <v>ПУШКИНА19</v>
          </cell>
          <cell r="B604" t="str">
            <v>ПУШКИНА</v>
          </cell>
          <cell r="C604">
            <v>19</v>
          </cell>
          <cell r="E604" t="str">
            <v>Гор.водоснабжение</v>
          </cell>
          <cell r="F604">
            <v>162.405</v>
          </cell>
          <cell r="G604">
            <v>54.134999999999998</v>
          </cell>
        </row>
        <row r="605">
          <cell r="B605" t="str">
            <v>ПУШКИНА</v>
          </cell>
          <cell r="C605">
            <v>20</v>
          </cell>
          <cell r="E605" t="str">
            <v>ГВC нагрев</v>
          </cell>
          <cell r="F605">
            <v>1.6841999999999999</v>
          </cell>
          <cell r="G605">
            <v>0</v>
          </cell>
        </row>
        <row r="606">
          <cell r="A606" t="str">
            <v>ПУШКИНА20</v>
          </cell>
          <cell r="B606" t="str">
            <v>ПУШКИНА</v>
          </cell>
          <cell r="C606">
            <v>20</v>
          </cell>
          <cell r="E606" t="str">
            <v>Гор.водоснабжение</v>
          </cell>
          <cell r="F606">
            <v>42.104999999999997</v>
          </cell>
          <cell r="G606">
            <v>14.035</v>
          </cell>
        </row>
        <row r="607">
          <cell r="B607" t="str">
            <v>ПУШКИНА</v>
          </cell>
          <cell r="C607">
            <v>21</v>
          </cell>
          <cell r="E607" t="str">
            <v>ГВC нагрев</v>
          </cell>
          <cell r="F607">
            <v>1.9248000000000001</v>
          </cell>
          <cell r="G607">
            <v>0</v>
          </cell>
        </row>
        <row r="608">
          <cell r="A608" t="str">
            <v>ПУШКИНА21</v>
          </cell>
          <cell r="B608" t="str">
            <v>ПУШКИНА</v>
          </cell>
          <cell r="C608">
            <v>21</v>
          </cell>
          <cell r="E608" t="str">
            <v>Гор.водоснабжение</v>
          </cell>
          <cell r="F608">
            <v>48.12</v>
          </cell>
          <cell r="G608">
            <v>16.04</v>
          </cell>
        </row>
        <row r="609">
          <cell r="B609" t="str">
            <v>ПУШКИНА</v>
          </cell>
          <cell r="C609">
            <v>22</v>
          </cell>
          <cell r="E609" t="str">
            <v>ГВC нагрев</v>
          </cell>
          <cell r="F609">
            <v>2.1654</v>
          </cell>
          <cell r="G609">
            <v>0</v>
          </cell>
        </row>
        <row r="610">
          <cell r="A610" t="str">
            <v>ПУШКИНА22</v>
          </cell>
          <cell r="B610" t="str">
            <v>ПУШКИНА</v>
          </cell>
          <cell r="C610">
            <v>22</v>
          </cell>
          <cell r="E610" t="str">
            <v>Гор.водоснабжение</v>
          </cell>
          <cell r="F610">
            <v>54.134999999999998</v>
          </cell>
          <cell r="G610">
            <v>18.045000000000002</v>
          </cell>
        </row>
        <row r="611">
          <cell r="B611" t="str">
            <v>ПУШКИНА</v>
          </cell>
          <cell r="C611">
            <v>23</v>
          </cell>
          <cell r="E611" t="str">
            <v>ГВC нагрев</v>
          </cell>
          <cell r="F611">
            <v>10.586399999999999</v>
          </cell>
          <cell r="G611">
            <v>0</v>
          </cell>
        </row>
        <row r="612">
          <cell r="A612" t="str">
            <v>ПУШКИНА23</v>
          </cell>
          <cell r="B612" t="str">
            <v>ПУШКИНА</v>
          </cell>
          <cell r="C612">
            <v>23</v>
          </cell>
          <cell r="E612" t="str">
            <v>Гор.водоснабжение</v>
          </cell>
          <cell r="F612">
            <v>258.64499999999998</v>
          </cell>
          <cell r="G612">
            <v>82.204999999999998</v>
          </cell>
        </row>
        <row r="613">
          <cell r="B613" t="str">
            <v>ПУШКИНА</v>
          </cell>
          <cell r="C613">
            <v>25</v>
          </cell>
          <cell r="E613" t="str">
            <v>ГВC нагрев</v>
          </cell>
          <cell r="F613">
            <v>3.3635899999999999</v>
          </cell>
          <cell r="G613">
            <v>0</v>
          </cell>
        </row>
        <row r="614">
          <cell r="A614" t="str">
            <v>ПУШКИНА25</v>
          </cell>
          <cell r="B614" t="str">
            <v>ПУШКИНА</v>
          </cell>
          <cell r="C614">
            <v>25</v>
          </cell>
          <cell r="E614" t="str">
            <v>Гор.водоснабжение</v>
          </cell>
          <cell r="F614">
            <v>84.089699999999993</v>
          </cell>
          <cell r="G614">
            <v>28.029900000000001</v>
          </cell>
        </row>
        <row r="615">
          <cell r="B615" t="str">
            <v>ПУШКИНА</v>
          </cell>
          <cell r="C615">
            <v>26</v>
          </cell>
          <cell r="E615" t="str">
            <v>ГВC нагрев</v>
          </cell>
          <cell r="F615">
            <v>1.9248000000000001</v>
          </cell>
          <cell r="G615">
            <v>0</v>
          </cell>
        </row>
        <row r="616">
          <cell r="A616" t="str">
            <v>ПУШКИНА26</v>
          </cell>
          <cell r="B616" t="str">
            <v>ПУШКИНА</v>
          </cell>
          <cell r="C616">
            <v>26</v>
          </cell>
          <cell r="E616" t="str">
            <v>Гор.водоснабжение</v>
          </cell>
          <cell r="F616">
            <v>48.12</v>
          </cell>
          <cell r="G616">
            <v>16.04</v>
          </cell>
        </row>
        <row r="617">
          <cell r="B617" t="str">
            <v>ПУШКИНА</v>
          </cell>
          <cell r="C617">
            <v>27</v>
          </cell>
          <cell r="E617" t="str">
            <v>ГВC нагрев</v>
          </cell>
          <cell r="F617">
            <v>4.1383200000000002</v>
          </cell>
          <cell r="G617">
            <v>0</v>
          </cell>
        </row>
        <row r="618">
          <cell r="A618" t="str">
            <v>ПУШКИНА27</v>
          </cell>
          <cell r="B618" t="str">
            <v>ПУШКИНА</v>
          </cell>
          <cell r="C618">
            <v>27</v>
          </cell>
          <cell r="E618" t="str">
            <v>Гор.водоснабжение</v>
          </cell>
          <cell r="F618">
            <v>103.458</v>
          </cell>
          <cell r="G618">
            <v>34.485999999999997</v>
          </cell>
        </row>
        <row r="619">
          <cell r="B619" t="str">
            <v>ПУШКИНА</v>
          </cell>
          <cell r="C619">
            <v>28</v>
          </cell>
          <cell r="E619" t="str">
            <v>ГВC нагрев</v>
          </cell>
          <cell r="F619">
            <v>1.2030000000000001</v>
          </cell>
          <cell r="G619">
            <v>0</v>
          </cell>
        </row>
        <row r="620">
          <cell r="A620" t="str">
            <v>ПУШКИНА28</v>
          </cell>
          <cell r="B620" t="str">
            <v>ПУШКИНА</v>
          </cell>
          <cell r="C620">
            <v>28</v>
          </cell>
          <cell r="E620" t="str">
            <v>Гор.водоснабжение</v>
          </cell>
          <cell r="F620">
            <v>30.075000000000003</v>
          </cell>
          <cell r="G620">
            <v>10.024999999999999</v>
          </cell>
        </row>
        <row r="621">
          <cell r="B621" t="str">
            <v>ПУШКИНА</v>
          </cell>
          <cell r="C621">
            <v>29</v>
          </cell>
          <cell r="E621" t="str">
            <v>ГВC нагрев</v>
          </cell>
          <cell r="F621">
            <v>3.3683999999999998</v>
          </cell>
          <cell r="G621">
            <v>0</v>
          </cell>
        </row>
        <row r="622">
          <cell r="A622" t="str">
            <v>ПУШКИНА29</v>
          </cell>
          <cell r="B622" t="str">
            <v>ПУШКИНА</v>
          </cell>
          <cell r="C622">
            <v>29</v>
          </cell>
          <cell r="E622" t="str">
            <v>Гор.водоснабжение</v>
          </cell>
          <cell r="F622">
            <v>84.21</v>
          </cell>
          <cell r="G622">
            <v>28.07</v>
          </cell>
        </row>
        <row r="623">
          <cell r="B623" t="str">
            <v>ПУШКИНА</v>
          </cell>
          <cell r="C623">
            <v>30</v>
          </cell>
          <cell r="E623" t="str">
            <v>ГВC нагрев</v>
          </cell>
          <cell r="F623">
            <v>0.7218</v>
          </cell>
          <cell r="G623">
            <v>0</v>
          </cell>
        </row>
        <row r="624">
          <cell r="A624" t="str">
            <v>ПУШКИНА30</v>
          </cell>
          <cell r="B624" t="str">
            <v>ПУШКИНА</v>
          </cell>
          <cell r="C624">
            <v>30</v>
          </cell>
          <cell r="E624" t="str">
            <v>Гор.водоснабжение</v>
          </cell>
          <cell r="F624">
            <v>18.044999999999998</v>
          </cell>
          <cell r="G624">
            <v>6.0149999999999997</v>
          </cell>
        </row>
        <row r="625">
          <cell r="B625" t="str">
            <v>ПУШКИНА</v>
          </cell>
          <cell r="C625">
            <v>32</v>
          </cell>
          <cell r="E625" t="str">
            <v>ГВC нагрев</v>
          </cell>
          <cell r="F625">
            <v>2.6465999999999998</v>
          </cell>
          <cell r="G625">
            <v>0</v>
          </cell>
        </row>
        <row r="626">
          <cell r="A626" t="str">
            <v>ПУШКИНА32</v>
          </cell>
          <cell r="B626" t="str">
            <v>ПУШКИНА</v>
          </cell>
          <cell r="C626">
            <v>32</v>
          </cell>
          <cell r="E626" t="str">
            <v>Гор.водоснабжение</v>
          </cell>
          <cell r="F626">
            <v>66.165000000000006</v>
          </cell>
          <cell r="G626">
            <v>22.055</v>
          </cell>
        </row>
        <row r="627">
          <cell r="B627" t="str">
            <v>ПУШКИНА</v>
          </cell>
          <cell r="C627">
            <v>34</v>
          </cell>
          <cell r="E627" t="str">
            <v>ГВC нагрев</v>
          </cell>
          <cell r="F627">
            <v>4.3308</v>
          </cell>
          <cell r="G627">
            <v>0</v>
          </cell>
        </row>
        <row r="628">
          <cell r="A628" t="str">
            <v>ПУШКИНА34</v>
          </cell>
          <cell r="B628" t="str">
            <v>ПУШКИНА</v>
          </cell>
          <cell r="C628">
            <v>34</v>
          </cell>
          <cell r="E628" t="str">
            <v>Гор.водоснабжение</v>
          </cell>
          <cell r="F628">
            <v>108.27</v>
          </cell>
          <cell r="G628">
            <v>36.090000000000003</v>
          </cell>
        </row>
        <row r="629">
          <cell r="B629" t="str">
            <v>ПУШКИНА</v>
          </cell>
          <cell r="C629">
            <v>35</v>
          </cell>
          <cell r="E629" t="str">
            <v>ГВC нагрев</v>
          </cell>
          <cell r="F629">
            <v>6.4962</v>
          </cell>
          <cell r="G629">
            <v>0</v>
          </cell>
        </row>
        <row r="630">
          <cell r="A630" t="str">
            <v>ПУШКИНА35</v>
          </cell>
          <cell r="B630" t="str">
            <v>ПУШКИНА</v>
          </cell>
          <cell r="C630">
            <v>35</v>
          </cell>
          <cell r="E630" t="str">
            <v>Гор.водоснабжение</v>
          </cell>
          <cell r="F630">
            <v>154.38499999999999</v>
          </cell>
          <cell r="G630">
            <v>46.115000000000002</v>
          </cell>
        </row>
        <row r="631">
          <cell r="B631" t="str">
            <v>ПУШКИНА</v>
          </cell>
          <cell r="C631">
            <v>37</v>
          </cell>
          <cell r="E631" t="str">
            <v>ГВC нагрев</v>
          </cell>
          <cell r="F631">
            <v>3.3683999999999998</v>
          </cell>
          <cell r="G631">
            <v>0</v>
          </cell>
        </row>
        <row r="632">
          <cell r="A632" t="str">
            <v>ПУШКИНА37</v>
          </cell>
          <cell r="B632" t="str">
            <v>ПУШКИНА</v>
          </cell>
          <cell r="C632">
            <v>37</v>
          </cell>
          <cell r="E632" t="str">
            <v>Гор.водоснабжение</v>
          </cell>
          <cell r="F632">
            <v>84.21</v>
          </cell>
          <cell r="G632">
            <v>28.07</v>
          </cell>
        </row>
        <row r="633">
          <cell r="B633" t="str">
            <v>ПУШКИНА</v>
          </cell>
          <cell r="C633">
            <v>38</v>
          </cell>
          <cell r="E633" t="str">
            <v>ГВC нагрев</v>
          </cell>
          <cell r="F633">
            <v>1.9248000000000001</v>
          </cell>
          <cell r="G633">
            <v>0</v>
          </cell>
        </row>
        <row r="634">
          <cell r="A634" t="str">
            <v>ПУШКИНА38</v>
          </cell>
          <cell r="B634" t="str">
            <v>ПУШКИНА</v>
          </cell>
          <cell r="C634">
            <v>38</v>
          </cell>
          <cell r="E634" t="str">
            <v>Гор.водоснабжение</v>
          </cell>
          <cell r="F634">
            <v>48.12</v>
          </cell>
          <cell r="G634">
            <v>16.04</v>
          </cell>
        </row>
        <row r="635">
          <cell r="B635" t="str">
            <v>САДОВАЯ2</v>
          </cell>
          <cell r="C635">
            <v>1</v>
          </cell>
          <cell r="E635" t="str">
            <v>ГВC нагрев</v>
          </cell>
          <cell r="F635">
            <v>3.1278000000000001</v>
          </cell>
          <cell r="G635">
            <v>0</v>
          </cell>
        </row>
        <row r="636">
          <cell r="A636" t="str">
            <v>САДОВАЯ21</v>
          </cell>
          <cell r="B636" t="str">
            <v>САДОВАЯ2</v>
          </cell>
          <cell r="C636">
            <v>1</v>
          </cell>
          <cell r="E636" t="str">
            <v>Гор.водоснабжение</v>
          </cell>
          <cell r="F636">
            <v>78.194999999999993</v>
          </cell>
          <cell r="G636">
            <v>26.065000000000001</v>
          </cell>
        </row>
        <row r="637">
          <cell r="B637" t="str">
            <v>СВЕРДЛОВА</v>
          </cell>
          <cell r="C637">
            <v>15</v>
          </cell>
          <cell r="E637" t="str">
            <v>ГВC нагрев</v>
          </cell>
          <cell r="F637">
            <v>1.6841999999999999</v>
          </cell>
          <cell r="G637">
            <v>0</v>
          </cell>
        </row>
        <row r="638">
          <cell r="A638" t="str">
            <v>СВЕРДЛОВА15</v>
          </cell>
          <cell r="B638" t="str">
            <v>СВЕРДЛОВА</v>
          </cell>
          <cell r="C638">
            <v>15</v>
          </cell>
          <cell r="E638" t="str">
            <v>Гор.водоснабжение</v>
          </cell>
          <cell r="F638">
            <v>42.104999999999997</v>
          </cell>
          <cell r="G638">
            <v>14.035</v>
          </cell>
        </row>
        <row r="639">
          <cell r="B639" t="str">
            <v>СВЕРДЛОВА</v>
          </cell>
          <cell r="C639">
            <v>16</v>
          </cell>
          <cell r="E639" t="str">
            <v>ГВC нагрев</v>
          </cell>
          <cell r="F639">
            <v>1.2030000000000001</v>
          </cell>
          <cell r="G639">
            <v>0</v>
          </cell>
        </row>
        <row r="640">
          <cell r="A640" t="str">
            <v>СВЕРДЛОВА16</v>
          </cell>
          <cell r="B640" t="str">
            <v>СВЕРДЛОВА</v>
          </cell>
          <cell r="C640">
            <v>16</v>
          </cell>
          <cell r="E640" t="str">
            <v>Гор.водоснабжение</v>
          </cell>
          <cell r="F640">
            <v>30.074999999999999</v>
          </cell>
          <cell r="G640">
            <v>10.024999999999999</v>
          </cell>
        </row>
        <row r="641">
          <cell r="B641" t="str">
            <v>СВЕРДЛОВА</v>
          </cell>
          <cell r="C641">
            <v>17</v>
          </cell>
          <cell r="E641" t="str">
            <v>ГВC нагрев</v>
          </cell>
          <cell r="F641">
            <v>2.8872</v>
          </cell>
          <cell r="G641">
            <v>0</v>
          </cell>
        </row>
        <row r="642">
          <cell r="A642" t="str">
            <v>СВЕРДЛОВА17</v>
          </cell>
          <cell r="B642" t="str">
            <v>СВЕРДЛОВА</v>
          </cell>
          <cell r="C642">
            <v>17</v>
          </cell>
          <cell r="E642" t="str">
            <v>Гор.водоснабжение</v>
          </cell>
          <cell r="F642">
            <v>72.180000000000007</v>
          </cell>
          <cell r="G642">
            <v>24.06</v>
          </cell>
        </row>
        <row r="643">
          <cell r="B643" t="str">
            <v>СВЕРДЛОВА</v>
          </cell>
          <cell r="C643">
            <v>18</v>
          </cell>
          <cell r="E643" t="str">
            <v>ГВC нагрев</v>
          </cell>
          <cell r="F643">
            <v>2.6465999999999998</v>
          </cell>
          <cell r="G643">
            <v>0</v>
          </cell>
        </row>
        <row r="644">
          <cell r="A644" t="str">
            <v>СВЕРДЛОВА18</v>
          </cell>
          <cell r="B644" t="str">
            <v>СВЕРДЛОВА</v>
          </cell>
          <cell r="C644">
            <v>18</v>
          </cell>
          <cell r="E644" t="str">
            <v>Гор.водоснабжение</v>
          </cell>
          <cell r="F644">
            <v>66.164999999999992</v>
          </cell>
          <cell r="G644">
            <v>22.055</v>
          </cell>
        </row>
        <row r="645">
          <cell r="B645" t="str">
            <v>СВЕРДЛОВА</v>
          </cell>
          <cell r="C645">
            <v>20</v>
          </cell>
          <cell r="E645" t="str">
            <v>ГВC нагрев</v>
          </cell>
          <cell r="F645">
            <v>2.1654</v>
          </cell>
          <cell r="G645">
            <v>0</v>
          </cell>
        </row>
        <row r="646">
          <cell r="A646" t="str">
            <v>СВЕРДЛОВА20</v>
          </cell>
          <cell r="B646" t="str">
            <v>СВЕРДЛОВА</v>
          </cell>
          <cell r="C646">
            <v>20</v>
          </cell>
          <cell r="E646" t="str">
            <v>Гор.водоснабжение</v>
          </cell>
          <cell r="F646">
            <v>54.134999999999998</v>
          </cell>
          <cell r="G646">
            <v>18.045000000000002</v>
          </cell>
        </row>
        <row r="647">
          <cell r="B647" t="str">
            <v>СВЕРДЛОВА</v>
          </cell>
          <cell r="C647">
            <v>24</v>
          </cell>
          <cell r="E647" t="str">
            <v>ГВC нагрев</v>
          </cell>
          <cell r="F647">
            <v>2.1654</v>
          </cell>
          <cell r="G647">
            <v>0</v>
          </cell>
        </row>
        <row r="648">
          <cell r="A648" t="str">
            <v>СВЕРДЛОВА24</v>
          </cell>
          <cell r="B648" t="str">
            <v>СВЕРДЛОВА</v>
          </cell>
          <cell r="C648">
            <v>24</v>
          </cell>
          <cell r="E648" t="str">
            <v>Гор.водоснабжение</v>
          </cell>
          <cell r="F648">
            <v>54.134999999999998</v>
          </cell>
          <cell r="G648">
            <v>18.045000000000002</v>
          </cell>
        </row>
        <row r="649">
          <cell r="B649" t="str">
            <v>СВЕРДЛОВА</v>
          </cell>
          <cell r="C649">
            <v>25</v>
          </cell>
          <cell r="E649" t="str">
            <v>ГВC нагрев</v>
          </cell>
          <cell r="F649">
            <v>0.7218</v>
          </cell>
          <cell r="G649">
            <v>0</v>
          </cell>
        </row>
        <row r="650">
          <cell r="A650" t="str">
            <v>СВЕРДЛОВА25</v>
          </cell>
          <cell r="B650" t="str">
            <v>СВЕРДЛОВА</v>
          </cell>
          <cell r="C650">
            <v>25</v>
          </cell>
          <cell r="E650" t="str">
            <v>Гор.водоснабжение</v>
          </cell>
          <cell r="F650">
            <v>18.045000000000002</v>
          </cell>
          <cell r="G650">
            <v>6.0149999999999997</v>
          </cell>
        </row>
        <row r="651">
          <cell r="B651" t="str">
            <v>СВЕРДЛОВА</v>
          </cell>
          <cell r="C651">
            <v>26</v>
          </cell>
          <cell r="E651" t="str">
            <v>ГВC нагрев</v>
          </cell>
          <cell r="F651">
            <v>3.3683999999999998</v>
          </cell>
          <cell r="G651">
            <v>0</v>
          </cell>
        </row>
        <row r="652">
          <cell r="A652" t="str">
            <v>СВЕРДЛОВА26</v>
          </cell>
          <cell r="B652" t="str">
            <v>СВЕРДЛОВА</v>
          </cell>
          <cell r="C652">
            <v>26</v>
          </cell>
          <cell r="E652" t="str">
            <v>Гор.водоснабжение</v>
          </cell>
          <cell r="F652">
            <v>84.21</v>
          </cell>
          <cell r="G652">
            <v>28.07</v>
          </cell>
        </row>
        <row r="653">
          <cell r="B653" t="str">
            <v>СВЕРДЛОВА</v>
          </cell>
          <cell r="C653">
            <v>27</v>
          </cell>
          <cell r="E653" t="str">
            <v>ГВC нагрев</v>
          </cell>
          <cell r="F653">
            <v>3.609</v>
          </cell>
          <cell r="G653">
            <v>0</v>
          </cell>
        </row>
        <row r="654">
          <cell r="A654" t="str">
            <v>СВЕРДЛОВА27</v>
          </cell>
          <cell r="B654" t="str">
            <v>СВЕРДЛОВА</v>
          </cell>
          <cell r="C654">
            <v>27</v>
          </cell>
          <cell r="E654" t="str">
            <v>Гор.водоснабжение</v>
          </cell>
          <cell r="F654">
            <v>86.215000000000003</v>
          </cell>
          <cell r="G654">
            <v>26.065000000000001</v>
          </cell>
        </row>
        <row r="655">
          <cell r="B655" t="str">
            <v>СВЕРДЛОВА</v>
          </cell>
          <cell r="C655">
            <v>28</v>
          </cell>
          <cell r="E655" t="str">
            <v>ГВC нагрев</v>
          </cell>
          <cell r="F655">
            <v>4.5713999999999997</v>
          </cell>
          <cell r="G655">
            <v>0</v>
          </cell>
        </row>
        <row r="656">
          <cell r="A656" t="str">
            <v>СВЕРДЛОВА28</v>
          </cell>
          <cell r="B656" t="str">
            <v>СВЕРДЛОВА</v>
          </cell>
          <cell r="C656">
            <v>28</v>
          </cell>
          <cell r="E656" t="str">
            <v>Гор.водоснабжение</v>
          </cell>
          <cell r="F656">
            <v>114.285</v>
          </cell>
          <cell r="G656">
            <v>38.094999999999999</v>
          </cell>
        </row>
        <row r="657">
          <cell r="B657" t="str">
            <v>СВЕРДЛОВА</v>
          </cell>
          <cell r="C657">
            <v>29</v>
          </cell>
          <cell r="E657" t="str">
            <v>ГВC нагрев</v>
          </cell>
          <cell r="F657">
            <v>3.8496000000000001</v>
          </cell>
          <cell r="G657">
            <v>0</v>
          </cell>
        </row>
        <row r="658">
          <cell r="A658" t="str">
            <v>СВЕРДЛОВА29</v>
          </cell>
          <cell r="B658" t="str">
            <v>СВЕРДЛОВА</v>
          </cell>
          <cell r="C658">
            <v>29</v>
          </cell>
          <cell r="E658" t="str">
            <v>Гор.водоснабжение</v>
          </cell>
          <cell r="F658">
            <v>90.224999999999994</v>
          </cell>
          <cell r="G658">
            <v>26.065000000000001</v>
          </cell>
        </row>
        <row r="659">
          <cell r="B659" t="str">
            <v>СВЕРДЛОВА</v>
          </cell>
          <cell r="C659">
            <v>32</v>
          </cell>
          <cell r="E659" t="str">
            <v>ГВC нагрев</v>
          </cell>
          <cell r="F659">
            <v>6.0149999999999997</v>
          </cell>
          <cell r="G659">
            <v>0</v>
          </cell>
        </row>
        <row r="660">
          <cell r="A660" t="str">
            <v>СВЕРДЛОВА32</v>
          </cell>
          <cell r="B660" t="str">
            <v>СВЕРДЛОВА</v>
          </cell>
          <cell r="C660">
            <v>32</v>
          </cell>
          <cell r="E660" t="str">
            <v>Гор.водоснабжение</v>
          </cell>
          <cell r="F660">
            <v>150.375</v>
          </cell>
          <cell r="G660">
            <v>50.125</v>
          </cell>
        </row>
        <row r="661">
          <cell r="B661" t="str">
            <v>СВЕРДЛОВА</v>
          </cell>
          <cell r="C661">
            <v>34</v>
          </cell>
          <cell r="E661" t="str">
            <v>ГВC нагрев</v>
          </cell>
          <cell r="F661">
            <v>2.1654</v>
          </cell>
          <cell r="G661">
            <v>0</v>
          </cell>
        </row>
        <row r="662">
          <cell r="A662" t="str">
            <v>СВЕРДЛОВА34</v>
          </cell>
          <cell r="B662" t="str">
            <v>СВЕРДЛОВА</v>
          </cell>
          <cell r="C662">
            <v>34</v>
          </cell>
          <cell r="E662" t="str">
            <v>Гор.водоснабжение</v>
          </cell>
          <cell r="F662">
            <v>54.134999999999998</v>
          </cell>
          <cell r="G662">
            <v>18.045000000000002</v>
          </cell>
        </row>
        <row r="663">
          <cell r="B663" t="str">
            <v>СИНЯЯ ПТИЦА</v>
          </cell>
          <cell r="C663">
            <v>1</v>
          </cell>
          <cell r="E663" t="str">
            <v>ГВC нагрев</v>
          </cell>
          <cell r="F663">
            <v>4.5713999999999997</v>
          </cell>
          <cell r="G663">
            <v>0</v>
          </cell>
        </row>
        <row r="664">
          <cell r="A664" t="str">
            <v>СИНЯЯ ПТИЦА1</v>
          </cell>
          <cell r="B664" t="str">
            <v>СИНЯЯ ПТИЦА</v>
          </cell>
          <cell r="C664">
            <v>1</v>
          </cell>
          <cell r="E664" t="str">
            <v>Гор.водоснабжение</v>
          </cell>
          <cell r="F664">
            <v>114.285</v>
          </cell>
          <cell r="G664">
            <v>38.094999999999999</v>
          </cell>
        </row>
        <row r="665">
          <cell r="B665" t="str">
            <v>СИРОТИНА</v>
          </cell>
          <cell r="C665">
            <v>2</v>
          </cell>
          <cell r="E665" t="str">
            <v>ГВC нагрев</v>
          </cell>
          <cell r="F665">
            <v>12.511200000000001</v>
          </cell>
          <cell r="G665">
            <v>0</v>
          </cell>
        </row>
        <row r="666">
          <cell r="A666" t="str">
            <v>СИРОТИНА2</v>
          </cell>
          <cell r="B666" t="str">
            <v>СИРОТИНА</v>
          </cell>
          <cell r="C666">
            <v>2</v>
          </cell>
          <cell r="E666" t="str">
            <v>Гор.водоснабжение</v>
          </cell>
          <cell r="F666">
            <v>312.77999999999997</v>
          </cell>
          <cell r="G666">
            <v>104.26</v>
          </cell>
        </row>
        <row r="667">
          <cell r="B667" t="str">
            <v>СИРОТИНА</v>
          </cell>
          <cell r="C667">
            <v>4</v>
          </cell>
          <cell r="E667" t="str">
            <v>ГВC нагрев</v>
          </cell>
          <cell r="F667">
            <v>13.473599999999999</v>
          </cell>
          <cell r="G667">
            <v>0</v>
          </cell>
        </row>
        <row r="668">
          <cell r="A668" t="str">
            <v>СИРОТИНА4</v>
          </cell>
          <cell r="B668" t="str">
            <v>СИРОТИНА</v>
          </cell>
          <cell r="C668">
            <v>4</v>
          </cell>
          <cell r="E668" t="str">
            <v>Гор.водоснабжение</v>
          </cell>
          <cell r="F668">
            <v>336.84</v>
          </cell>
          <cell r="G668">
            <v>112.28</v>
          </cell>
        </row>
        <row r="669">
          <cell r="B669" t="str">
            <v>СИРОТИНА</v>
          </cell>
          <cell r="C669">
            <v>6</v>
          </cell>
          <cell r="E669" t="str">
            <v>ГВC нагрев</v>
          </cell>
          <cell r="F669">
            <v>5.0526</v>
          </cell>
          <cell r="G669">
            <v>0</v>
          </cell>
        </row>
        <row r="670">
          <cell r="A670" t="str">
            <v>СИРОТИНА6</v>
          </cell>
          <cell r="B670" t="str">
            <v>СИРОТИНА</v>
          </cell>
          <cell r="C670">
            <v>6</v>
          </cell>
          <cell r="E670" t="str">
            <v>Гор.водоснабжение</v>
          </cell>
          <cell r="F670">
            <v>126.315</v>
          </cell>
          <cell r="G670">
            <v>42.104999999999997</v>
          </cell>
        </row>
        <row r="671">
          <cell r="B671" t="str">
            <v>СИРОТИНА</v>
          </cell>
          <cell r="C671">
            <v>8</v>
          </cell>
          <cell r="E671" t="str">
            <v>ГВC нагрев</v>
          </cell>
          <cell r="F671">
            <v>6.5122400000000003</v>
          </cell>
          <cell r="G671">
            <v>0</v>
          </cell>
        </row>
        <row r="672">
          <cell r="A672" t="str">
            <v>СИРОТИНА8</v>
          </cell>
          <cell r="B672" t="str">
            <v>СИРОТИНА</v>
          </cell>
          <cell r="C672">
            <v>8</v>
          </cell>
          <cell r="E672" t="str">
            <v>Гор.водоснабжение</v>
          </cell>
          <cell r="F672">
            <v>162.80600000000001</v>
          </cell>
          <cell r="G672">
            <v>54.268667000000001</v>
          </cell>
        </row>
        <row r="673">
          <cell r="B673" t="str">
            <v>СИРОТИНА</v>
          </cell>
          <cell r="C673">
            <v>9</v>
          </cell>
          <cell r="E673" t="str">
            <v>ГВC нагрев</v>
          </cell>
          <cell r="F673">
            <v>4.3308</v>
          </cell>
          <cell r="G673">
            <v>0</v>
          </cell>
        </row>
        <row r="674">
          <cell r="A674" t="str">
            <v>СИРОТИНА9</v>
          </cell>
          <cell r="B674" t="str">
            <v>СИРОТИНА</v>
          </cell>
          <cell r="C674">
            <v>9</v>
          </cell>
          <cell r="E674" t="str">
            <v>Гор.водоснабжение</v>
          </cell>
          <cell r="F674">
            <v>108.27</v>
          </cell>
          <cell r="G674">
            <v>36.090000000000003</v>
          </cell>
        </row>
        <row r="675">
          <cell r="B675" t="str">
            <v>СИРОТИНА</v>
          </cell>
          <cell r="C675">
            <v>10</v>
          </cell>
          <cell r="E675" t="str">
            <v>ГВC нагрев</v>
          </cell>
          <cell r="F675">
            <v>0.24060000000000001</v>
          </cell>
          <cell r="G675">
            <v>0</v>
          </cell>
        </row>
        <row r="676">
          <cell r="A676" t="str">
            <v>СИРОТИНА10</v>
          </cell>
          <cell r="B676" t="str">
            <v>СИРОТИНА</v>
          </cell>
          <cell r="C676">
            <v>10</v>
          </cell>
          <cell r="E676" t="str">
            <v>Гор.водоснабжение</v>
          </cell>
          <cell r="F676">
            <v>6.0149999999999997</v>
          </cell>
          <cell r="G676">
            <v>2.0049999999999999</v>
          </cell>
        </row>
        <row r="677">
          <cell r="B677" t="str">
            <v>СИРОТИНА</v>
          </cell>
          <cell r="C677">
            <v>11</v>
          </cell>
          <cell r="E677" t="str">
            <v>ГВC нагрев</v>
          </cell>
          <cell r="F677">
            <v>2.6465999999999998</v>
          </cell>
          <cell r="G677">
            <v>0</v>
          </cell>
        </row>
        <row r="678">
          <cell r="A678" t="str">
            <v>СИРОТИНА11</v>
          </cell>
          <cell r="B678" t="str">
            <v>СИРОТИНА</v>
          </cell>
          <cell r="C678">
            <v>11</v>
          </cell>
          <cell r="E678" t="str">
            <v>Гор.водоснабжение</v>
          </cell>
          <cell r="F678">
            <v>66.165000000000006</v>
          </cell>
          <cell r="G678">
            <v>22.055</v>
          </cell>
        </row>
        <row r="679">
          <cell r="B679" t="str">
            <v>СИРОТИНА</v>
          </cell>
          <cell r="C679">
            <v>12</v>
          </cell>
          <cell r="E679" t="str">
            <v>ГВC нагрев</v>
          </cell>
          <cell r="F679">
            <v>6.0149999999999997</v>
          </cell>
          <cell r="G679">
            <v>0</v>
          </cell>
        </row>
        <row r="680">
          <cell r="A680" t="str">
            <v>СИРОТИНА12</v>
          </cell>
          <cell r="B680" t="str">
            <v>СИРОТИНА</v>
          </cell>
          <cell r="C680">
            <v>12</v>
          </cell>
          <cell r="E680" t="str">
            <v>Гор.водоснабжение</v>
          </cell>
          <cell r="F680">
            <v>150.375</v>
          </cell>
          <cell r="G680">
            <v>50.125</v>
          </cell>
        </row>
        <row r="681">
          <cell r="B681" t="str">
            <v>СИРОТИНА</v>
          </cell>
          <cell r="C681">
            <v>13</v>
          </cell>
          <cell r="E681" t="str">
            <v>ГВC нагрев</v>
          </cell>
          <cell r="F681">
            <v>6.2556000000000003</v>
          </cell>
          <cell r="G681">
            <v>0</v>
          </cell>
        </row>
        <row r="682">
          <cell r="A682" t="str">
            <v>СИРОТИНА13</v>
          </cell>
          <cell r="B682" t="str">
            <v>СИРОТИНА</v>
          </cell>
          <cell r="C682">
            <v>13</v>
          </cell>
          <cell r="E682" t="str">
            <v>Гор.водоснабжение</v>
          </cell>
          <cell r="F682">
            <v>156.38999999999999</v>
          </cell>
          <cell r="G682">
            <v>52.13</v>
          </cell>
        </row>
        <row r="683">
          <cell r="B683" t="str">
            <v>СИРОТИНА</v>
          </cell>
          <cell r="C683">
            <v>14</v>
          </cell>
          <cell r="E683" t="str">
            <v>ГВC нагрев</v>
          </cell>
          <cell r="F683">
            <v>7.4585999999999997</v>
          </cell>
          <cell r="G683">
            <v>0</v>
          </cell>
        </row>
        <row r="684">
          <cell r="A684" t="str">
            <v>СИРОТИНА14</v>
          </cell>
          <cell r="B684" t="str">
            <v>СИРОТИНА</v>
          </cell>
          <cell r="C684">
            <v>14</v>
          </cell>
          <cell r="E684" t="str">
            <v>Гор.водоснабжение</v>
          </cell>
          <cell r="F684">
            <v>186.465</v>
          </cell>
          <cell r="G684">
            <v>62.155000000000001</v>
          </cell>
        </row>
        <row r="685">
          <cell r="B685" t="str">
            <v>СИРОТИНА</v>
          </cell>
          <cell r="C685">
            <v>16</v>
          </cell>
          <cell r="E685" t="str">
            <v>ГВC нагрев</v>
          </cell>
          <cell r="F685">
            <v>6.9774000000000003</v>
          </cell>
          <cell r="G685">
            <v>0</v>
          </cell>
        </row>
        <row r="686">
          <cell r="A686" t="str">
            <v>СИРОТИНА16</v>
          </cell>
          <cell r="B686" t="str">
            <v>СИРОТИНА</v>
          </cell>
          <cell r="C686">
            <v>16</v>
          </cell>
          <cell r="E686" t="str">
            <v>Гор.водоснабжение</v>
          </cell>
          <cell r="F686">
            <v>174.435</v>
          </cell>
          <cell r="G686">
            <v>58.145000000000003</v>
          </cell>
        </row>
        <row r="687">
          <cell r="B687" t="str">
            <v>СИРОТИНА</v>
          </cell>
          <cell r="C687">
            <v>18</v>
          </cell>
          <cell r="E687" t="str">
            <v>ГВC нагрев</v>
          </cell>
          <cell r="F687">
            <v>5.0526</v>
          </cell>
          <cell r="G687">
            <v>0</v>
          </cell>
        </row>
        <row r="688">
          <cell r="A688" t="str">
            <v>СИРОТИНА18</v>
          </cell>
          <cell r="B688" t="str">
            <v>СИРОТИНА</v>
          </cell>
          <cell r="C688">
            <v>18</v>
          </cell>
          <cell r="E688" t="str">
            <v>Гор.водоснабжение</v>
          </cell>
          <cell r="F688">
            <v>126.315</v>
          </cell>
          <cell r="G688">
            <v>42.104999999999997</v>
          </cell>
        </row>
        <row r="689">
          <cell r="B689" t="str">
            <v>СИРОТИНА</v>
          </cell>
          <cell r="C689">
            <v>20</v>
          </cell>
          <cell r="E689" t="str">
            <v>ГВC нагрев</v>
          </cell>
          <cell r="F689">
            <v>7.9398</v>
          </cell>
          <cell r="G689">
            <v>0</v>
          </cell>
        </row>
        <row r="690">
          <cell r="A690" t="str">
            <v>СИРОТИНА20</v>
          </cell>
          <cell r="B690" t="str">
            <v>СИРОТИНА</v>
          </cell>
          <cell r="C690">
            <v>20</v>
          </cell>
          <cell r="E690" t="str">
            <v>Гор.водоснабжение</v>
          </cell>
          <cell r="F690">
            <v>198.495</v>
          </cell>
          <cell r="G690">
            <v>66.165000000000006</v>
          </cell>
        </row>
        <row r="691">
          <cell r="B691" t="str">
            <v>СТРОИТЕЛЕЙ</v>
          </cell>
          <cell r="C691">
            <v>4</v>
          </cell>
          <cell r="D691" t="str">
            <v>А</v>
          </cell>
          <cell r="E691" t="str">
            <v>ГВC нагрев</v>
          </cell>
          <cell r="F691">
            <v>2.6465999999999998</v>
          </cell>
          <cell r="G691">
            <v>0</v>
          </cell>
        </row>
        <row r="692">
          <cell r="A692" t="str">
            <v>СТРОИТЕЛЕЙ4А</v>
          </cell>
          <cell r="B692" t="str">
            <v>СТРОИТЕЛЕЙ</v>
          </cell>
          <cell r="C692">
            <v>4</v>
          </cell>
          <cell r="D692" t="str">
            <v>А</v>
          </cell>
          <cell r="E692" t="str">
            <v>Гор.водоснабжение</v>
          </cell>
          <cell r="F692">
            <v>66.165000000000006</v>
          </cell>
          <cell r="G692">
            <v>22.055</v>
          </cell>
        </row>
        <row r="693">
          <cell r="B693" t="str">
            <v>СТРОИТЕЛЕЙ</v>
          </cell>
          <cell r="C693">
            <v>4</v>
          </cell>
          <cell r="E693" t="str">
            <v>ГВC нагрев</v>
          </cell>
          <cell r="F693">
            <v>1.9248000000000001</v>
          </cell>
          <cell r="G693">
            <v>0</v>
          </cell>
        </row>
        <row r="694">
          <cell r="A694" t="str">
            <v>СТРОИТЕЛЕЙ4</v>
          </cell>
          <cell r="B694" t="str">
            <v>СТРОИТЕЛЕЙ</v>
          </cell>
          <cell r="C694">
            <v>4</v>
          </cell>
          <cell r="E694" t="str">
            <v>Гор.водоснабжение</v>
          </cell>
          <cell r="F694">
            <v>48.12</v>
          </cell>
          <cell r="G694">
            <v>16.04</v>
          </cell>
        </row>
        <row r="695">
          <cell r="B695" t="str">
            <v>СТРОИТЕЛЕЙ</v>
          </cell>
          <cell r="C695">
            <v>6</v>
          </cell>
          <cell r="E695" t="str">
            <v>ГВC нагрев</v>
          </cell>
          <cell r="F695">
            <v>2.1654</v>
          </cell>
          <cell r="G695">
            <v>0</v>
          </cell>
        </row>
        <row r="696">
          <cell r="A696" t="str">
            <v>СТРОИТЕЛЕЙ6</v>
          </cell>
          <cell r="B696" t="str">
            <v>СТРОИТЕЛЕЙ</v>
          </cell>
          <cell r="C696">
            <v>6</v>
          </cell>
          <cell r="E696" t="str">
            <v>Гор.водоснабжение</v>
          </cell>
          <cell r="F696">
            <v>54.134999999999998</v>
          </cell>
          <cell r="G696">
            <v>18.045000000000002</v>
          </cell>
        </row>
        <row r="697">
          <cell r="B697" t="str">
            <v>СТРОИТЕЛЕЙ</v>
          </cell>
          <cell r="C697">
            <v>8</v>
          </cell>
          <cell r="D697" t="str">
            <v>А</v>
          </cell>
          <cell r="E697" t="str">
            <v>ГВC нагрев</v>
          </cell>
          <cell r="F697">
            <v>1.6841999999999999</v>
          </cell>
          <cell r="G697">
            <v>0</v>
          </cell>
        </row>
        <row r="698">
          <cell r="A698" t="str">
            <v>СТРОИТЕЛЕЙ8А</v>
          </cell>
          <cell r="B698" t="str">
            <v>СТРОИТЕЛЕЙ</v>
          </cell>
          <cell r="C698">
            <v>8</v>
          </cell>
          <cell r="D698" t="str">
            <v>А</v>
          </cell>
          <cell r="E698" t="str">
            <v>Гор.водоснабжение</v>
          </cell>
          <cell r="F698">
            <v>42.104999999999997</v>
          </cell>
          <cell r="G698">
            <v>14.035</v>
          </cell>
        </row>
        <row r="699">
          <cell r="B699" t="str">
            <v>СТРОИТЕЛЕЙ</v>
          </cell>
          <cell r="C699">
            <v>8</v>
          </cell>
          <cell r="E699" t="str">
            <v>ГВC нагрев</v>
          </cell>
          <cell r="F699">
            <v>1.4436</v>
          </cell>
          <cell r="G699">
            <v>0</v>
          </cell>
        </row>
        <row r="700">
          <cell r="A700" t="str">
            <v>СТРОИТЕЛЕЙ8</v>
          </cell>
          <cell r="B700" t="str">
            <v>СТРОИТЕЛЕЙ</v>
          </cell>
          <cell r="C700">
            <v>8</v>
          </cell>
          <cell r="E700" t="str">
            <v>Гор.водоснабжение</v>
          </cell>
          <cell r="F700">
            <v>36.090000000000003</v>
          </cell>
          <cell r="G700">
            <v>12.03</v>
          </cell>
        </row>
        <row r="701">
          <cell r="B701" t="str">
            <v>СТРОИТЕЛЕЙ</v>
          </cell>
          <cell r="C701">
            <v>10</v>
          </cell>
          <cell r="E701" t="str">
            <v>ГВC нагрев</v>
          </cell>
          <cell r="F701">
            <v>2.4060000000000001</v>
          </cell>
          <cell r="G701">
            <v>0</v>
          </cell>
        </row>
        <row r="702">
          <cell r="A702" t="str">
            <v>СТРОИТЕЛЕЙ10</v>
          </cell>
          <cell r="B702" t="str">
            <v>СТРОИТЕЛЕЙ</v>
          </cell>
          <cell r="C702">
            <v>10</v>
          </cell>
          <cell r="E702" t="str">
            <v>Гор.водоснабжение</v>
          </cell>
          <cell r="F702">
            <v>60.15</v>
          </cell>
          <cell r="G702">
            <v>20.05</v>
          </cell>
        </row>
        <row r="703">
          <cell r="B703" t="str">
            <v>СТРОИТЕЛЕЙ</v>
          </cell>
          <cell r="C703">
            <v>12</v>
          </cell>
          <cell r="D703" t="str">
            <v>А</v>
          </cell>
          <cell r="E703" t="str">
            <v>ГВC нагрев</v>
          </cell>
          <cell r="F703">
            <v>1.6841999999999999</v>
          </cell>
          <cell r="G703">
            <v>0</v>
          </cell>
        </row>
        <row r="704">
          <cell r="A704" t="str">
            <v>СТРОИТЕЛЕЙ12А</v>
          </cell>
          <cell r="B704" t="str">
            <v>СТРОИТЕЛЕЙ</v>
          </cell>
          <cell r="C704">
            <v>12</v>
          </cell>
          <cell r="D704" t="str">
            <v>А</v>
          </cell>
          <cell r="E704" t="str">
            <v>Гор.водоснабжение</v>
          </cell>
          <cell r="F704">
            <v>42.104999999999997</v>
          </cell>
          <cell r="G704">
            <v>14.035</v>
          </cell>
        </row>
        <row r="705">
          <cell r="B705" t="str">
            <v>СТРОИТЕЛЕЙ</v>
          </cell>
          <cell r="C705">
            <v>12</v>
          </cell>
          <cell r="E705" t="str">
            <v>ГВC нагрев</v>
          </cell>
          <cell r="F705">
            <v>3.8496000000000001</v>
          </cell>
          <cell r="G705">
            <v>0</v>
          </cell>
        </row>
        <row r="706">
          <cell r="A706" t="str">
            <v>СТРОИТЕЛЕЙ12</v>
          </cell>
          <cell r="B706" t="str">
            <v>СТРОИТЕЛЕЙ</v>
          </cell>
          <cell r="C706">
            <v>12</v>
          </cell>
          <cell r="E706" t="str">
            <v>Гор.водоснабжение</v>
          </cell>
          <cell r="F706">
            <v>96.24</v>
          </cell>
          <cell r="G706">
            <v>32.08</v>
          </cell>
        </row>
        <row r="707">
          <cell r="B707" t="str">
            <v>СТРОИТЕЛЕЙ</v>
          </cell>
          <cell r="C707">
            <v>13</v>
          </cell>
          <cell r="E707" t="str">
            <v>ГВC нагрев</v>
          </cell>
          <cell r="F707">
            <v>6.9774000000000003</v>
          </cell>
          <cell r="G707">
            <v>0</v>
          </cell>
        </row>
        <row r="708">
          <cell r="A708" t="str">
            <v>СТРОИТЕЛЕЙ13</v>
          </cell>
          <cell r="B708" t="str">
            <v>СТРОИТЕЛЕЙ</v>
          </cell>
          <cell r="C708">
            <v>13</v>
          </cell>
          <cell r="E708" t="str">
            <v>Гор.водоснабжение</v>
          </cell>
          <cell r="F708">
            <v>174.435</v>
          </cell>
          <cell r="G708">
            <v>58.145000000000003</v>
          </cell>
        </row>
        <row r="709">
          <cell r="B709" t="str">
            <v>СТРОИТЕЛЕЙ</v>
          </cell>
          <cell r="C709">
            <v>14</v>
          </cell>
          <cell r="E709" t="str">
            <v>ГВC нагрев</v>
          </cell>
          <cell r="F709">
            <v>15.638999999999999</v>
          </cell>
          <cell r="G709">
            <v>0</v>
          </cell>
        </row>
        <row r="710">
          <cell r="A710" t="str">
            <v>СТРОИТЕЛЕЙ14</v>
          </cell>
          <cell r="B710" t="str">
            <v>СТРОИТЕЛЕЙ</v>
          </cell>
          <cell r="C710">
            <v>14</v>
          </cell>
          <cell r="E710" t="str">
            <v>Гор.водоснабжение</v>
          </cell>
          <cell r="F710">
            <v>390.97500000000002</v>
          </cell>
          <cell r="G710">
            <v>130.32499999999999</v>
          </cell>
        </row>
        <row r="711">
          <cell r="B711" t="str">
            <v>СТРОИТЕЛЕЙ</v>
          </cell>
          <cell r="C711">
            <v>15</v>
          </cell>
          <cell r="E711" t="str">
            <v>ГВC нагрев</v>
          </cell>
          <cell r="F711">
            <v>3.609</v>
          </cell>
          <cell r="G711">
            <v>0</v>
          </cell>
        </row>
        <row r="712">
          <cell r="A712" t="str">
            <v>СТРОИТЕЛЕЙ15</v>
          </cell>
          <cell r="B712" t="str">
            <v>СТРОИТЕЛЕЙ</v>
          </cell>
          <cell r="C712">
            <v>15</v>
          </cell>
          <cell r="E712" t="str">
            <v>Гор.водоснабжение</v>
          </cell>
          <cell r="F712">
            <v>90.224999999999994</v>
          </cell>
          <cell r="G712">
            <v>30.074999999999999</v>
          </cell>
        </row>
        <row r="713">
          <cell r="B713" t="str">
            <v>СТРОИТЕЛЕЙ</v>
          </cell>
          <cell r="C713">
            <v>20</v>
          </cell>
          <cell r="E713" t="str">
            <v>ГВC нагрев</v>
          </cell>
          <cell r="F713">
            <v>11.308199999999999</v>
          </cell>
          <cell r="G713">
            <v>0</v>
          </cell>
        </row>
        <row r="714">
          <cell r="A714" t="str">
            <v>СТРОИТЕЛЕЙ20</v>
          </cell>
          <cell r="B714" t="str">
            <v>СТРОИТЕЛЕЙ</v>
          </cell>
          <cell r="C714">
            <v>20</v>
          </cell>
          <cell r="E714" t="str">
            <v>Гор.водоснабжение</v>
          </cell>
          <cell r="F714">
            <v>282.70499999999998</v>
          </cell>
          <cell r="G714">
            <v>94.234999999999999</v>
          </cell>
        </row>
        <row r="715">
          <cell r="B715" t="str">
            <v>ТИМИРЯЗЕВА</v>
          </cell>
          <cell r="C715">
            <v>1</v>
          </cell>
          <cell r="E715" t="str">
            <v>ГВC нагрев</v>
          </cell>
          <cell r="F715">
            <v>3.1278000000000001</v>
          </cell>
          <cell r="G715">
            <v>0</v>
          </cell>
        </row>
        <row r="716">
          <cell r="A716" t="str">
            <v>ТИМИРЯЗЕВА1</v>
          </cell>
          <cell r="B716" t="str">
            <v>ТИМИРЯЗЕВА</v>
          </cell>
          <cell r="C716">
            <v>1</v>
          </cell>
          <cell r="E716" t="str">
            <v>Гор.водоснабжение</v>
          </cell>
          <cell r="F716">
            <v>78.194999999999993</v>
          </cell>
          <cell r="G716">
            <v>26.065000000000001</v>
          </cell>
        </row>
        <row r="717">
          <cell r="B717" t="str">
            <v>ТИМИРЯЗЕВА</v>
          </cell>
          <cell r="C717">
            <v>3</v>
          </cell>
          <cell r="E717" t="str">
            <v>ГВC нагрев</v>
          </cell>
          <cell r="F717">
            <v>0.96240000000000003</v>
          </cell>
          <cell r="G717">
            <v>0</v>
          </cell>
        </row>
        <row r="718">
          <cell r="A718" t="str">
            <v>ТИМИРЯЗЕВА3</v>
          </cell>
          <cell r="B718" t="str">
            <v>ТИМИРЯЗЕВА</v>
          </cell>
          <cell r="C718">
            <v>3</v>
          </cell>
          <cell r="E718" t="str">
            <v>Гор.водоснабжение</v>
          </cell>
          <cell r="F718">
            <v>24.06</v>
          </cell>
          <cell r="G718">
            <v>8.02</v>
          </cell>
        </row>
        <row r="719">
          <cell r="B719" t="str">
            <v>ФРУНЗЕ</v>
          </cell>
          <cell r="C719">
            <v>1</v>
          </cell>
          <cell r="E719" t="str">
            <v>ГВC нагрев</v>
          </cell>
          <cell r="F719">
            <v>5.2931999999999997</v>
          </cell>
          <cell r="G719">
            <v>0</v>
          </cell>
        </row>
        <row r="720">
          <cell r="A720" t="str">
            <v>ФРУНЗЕ1</v>
          </cell>
          <cell r="B720" t="str">
            <v>ФРУНЗЕ</v>
          </cell>
          <cell r="C720">
            <v>1</v>
          </cell>
          <cell r="E720" t="str">
            <v>Гор.водоснабжение</v>
          </cell>
          <cell r="F720">
            <v>132.33000000000001</v>
          </cell>
          <cell r="G720">
            <v>44.11</v>
          </cell>
        </row>
        <row r="721">
          <cell r="B721" t="str">
            <v>ФРУНЗЕ</v>
          </cell>
          <cell r="C721">
            <v>2</v>
          </cell>
          <cell r="E721" t="str">
            <v>ГВC нагрев</v>
          </cell>
          <cell r="F721">
            <v>5.7744</v>
          </cell>
          <cell r="G721">
            <v>0</v>
          </cell>
        </row>
        <row r="722">
          <cell r="A722" t="str">
            <v>ФРУНЗЕ2</v>
          </cell>
          <cell r="B722" t="str">
            <v>ФРУНЗЕ</v>
          </cell>
          <cell r="C722">
            <v>2</v>
          </cell>
          <cell r="E722" t="str">
            <v>Гор.водоснабжение</v>
          </cell>
          <cell r="F722">
            <v>144.36000000000001</v>
          </cell>
          <cell r="G722">
            <v>48.12</v>
          </cell>
        </row>
        <row r="723">
          <cell r="B723" t="str">
            <v>ФРУНЗЕ</v>
          </cell>
          <cell r="C723">
            <v>3</v>
          </cell>
          <cell r="E723" t="str">
            <v>ГВC нагрев</v>
          </cell>
          <cell r="F723">
            <v>4.5713999999999997</v>
          </cell>
          <cell r="G723">
            <v>0</v>
          </cell>
        </row>
        <row r="724">
          <cell r="A724" t="str">
            <v>ФРУНЗЕ3</v>
          </cell>
          <cell r="B724" t="str">
            <v>ФРУНЗЕ</v>
          </cell>
          <cell r="C724">
            <v>3</v>
          </cell>
          <cell r="E724" t="str">
            <v>Гор.водоснабжение</v>
          </cell>
          <cell r="F724">
            <v>114.285</v>
          </cell>
          <cell r="G724">
            <v>38.094999999999999</v>
          </cell>
        </row>
        <row r="725">
          <cell r="B725" t="str">
            <v>ФРУНЗЕ</v>
          </cell>
          <cell r="C725">
            <v>4</v>
          </cell>
          <cell r="E725" t="str">
            <v>ГВC нагрев</v>
          </cell>
          <cell r="F725">
            <v>4.3308</v>
          </cell>
          <cell r="G725">
            <v>0</v>
          </cell>
        </row>
        <row r="726">
          <cell r="A726" t="str">
            <v>ФРУНЗЕ4</v>
          </cell>
          <cell r="B726" t="str">
            <v>ФРУНЗЕ</v>
          </cell>
          <cell r="C726">
            <v>4</v>
          </cell>
          <cell r="E726" t="str">
            <v>Гор.водоснабжение</v>
          </cell>
          <cell r="F726">
            <v>108.27</v>
          </cell>
          <cell r="G726">
            <v>36.090000000000003</v>
          </cell>
        </row>
        <row r="727">
          <cell r="B727" t="str">
            <v>ФРУНЗЕ</v>
          </cell>
          <cell r="C727">
            <v>6</v>
          </cell>
          <cell r="E727" t="str">
            <v>ГВC нагрев</v>
          </cell>
          <cell r="F727">
            <v>15.638999999999999</v>
          </cell>
          <cell r="G727">
            <v>0</v>
          </cell>
        </row>
        <row r="728">
          <cell r="A728" t="str">
            <v>ФРУНЗЕ6</v>
          </cell>
          <cell r="B728" t="str">
            <v>ФРУНЗЕ</v>
          </cell>
          <cell r="C728">
            <v>6</v>
          </cell>
          <cell r="E728" t="str">
            <v>Гор.водоснабжение</v>
          </cell>
          <cell r="F728">
            <v>390.97500000000002</v>
          </cell>
          <cell r="G728">
            <v>130.32499999999999</v>
          </cell>
        </row>
        <row r="729">
          <cell r="B729" t="str">
            <v>ФРУНЗЕ</v>
          </cell>
          <cell r="C729">
            <v>8</v>
          </cell>
          <cell r="E729" t="str">
            <v>ГВC нагрев</v>
          </cell>
          <cell r="F729">
            <v>2.3338199999999998</v>
          </cell>
          <cell r="G729">
            <v>0</v>
          </cell>
        </row>
        <row r="730">
          <cell r="A730" t="str">
            <v>ФРУНЗЕ8</v>
          </cell>
          <cell r="B730" t="str">
            <v>ФРУНЗЕ</v>
          </cell>
          <cell r="C730">
            <v>8</v>
          </cell>
          <cell r="E730" t="str">
            <v>Гор.водоснабжение</v>
          </cell>
          <cell r="F730">
            <v>58.345500000000001</v>
          </cell>
          <cell r="G730">
            <v>19.448499999999999</v>
          </cell>
        </row>
        <row r="731">
          <cell r="B731" t="str">
            <v>ФРУНЗЕ</v>
          </cell>
          <cell r="C731">
            <v>12</v>
          </cell>
          <cell r="E731" t="str">
            <v>ГВC нагрев</v>
          </cell>
          <cell r="F731">
            <v>8.4209999999999994</v>
          </cell>
          <cell r="G731">
            <v>0</v>
          </cell>
        </row>
        <row r="732">
          <cell r="A732" t="str">
            <v>ФРУНЗЕ12</v>
          </cell>
          <cell r="B732" t="str">
            <v>ФРУНЗЕ</v>
          </cell>
          <cell r="C732">
            <v>12</v>
          </cell>
          <cell r="E732" t="str">
            <v>Гор.водоснабжение</v>
          </cell>
          <cell r="F732">
            <v>210.52500000000001</v>
          </cell>
          <cell r="G732">
            <v>70.174999999999997</v>
          </cell>
        </row>
        <row r="733">
          <cell r="B733" t="str">
            <v>ЦЕНТРАЛЬНАЯ</v>
          </cell>
          <cell r="C733">
            <v>17</v>
          </cell>
          <cell r="D733" t="str">
            <v>А</v>
          </cell>
          <cell r="E733" t="str">
            <v>ГВC нагрев</v>
          </cell>
          <cell r="F733">
            <v>4.8120000000000003</v>
          </cell>
          <cell r="G733">
            <v>0</v>
          </cell>
        </row>
        <row r="734">
          <cell r="A734" t="str">
            <v>ЦЕНТРАЛЬНАЯ17А</v>
          </cell>
          <cell r="B734" t="str">
            <v>ЦЕНТРАЛЬНАЯ</v>
          </cell>
          <cell r="C734">
            <v>17</v>
          </cell>
          <cell r="D734" t="str">
            <v>А</v>
          </cell>
          <cell r="E734" t="str">
            <v>Гор.водоснабжение</v>
          </cell>
          <cell r="F734">
            <v>120.3</v>
          </cell>
          <cell r="G734">
            <v>40.1</v>
          </cell>
        </row>
        <row r="735">
          <cell r="B735" t="str">
            <v>ЦЕНТРАЛЬНАЯ</v>
          </cell>
          <cell r="C735">
            <v>19</v>
          </cell>
          <cell r="E735" t="str">
            <v>ГВC нагрев</v>
          </cell>
          <cell r="F735">
            <v>2.1654</v>
          </cell>
          <cell r="G735">
            <v>0</v>
          </cell>
        </row>
        <row r="736">
          <cell r="A736" t="str">
            <v>ЦЕНТРАЛЬНАЯ19</v>
          </cell>
          <cell r="B736" t="str">
            <v>ЦЕНТРАЛЬНАЯ</v>
          </cell>
          <cell r="C736">
            <v>19</v>
          </cell>
          <cell r="E736" t="str">
            <v>Гор.водоснабжение</v>
          </cell>
          <cell r="F736">
            <v>54.134999999999998</v>
          </cell>
          <cell r="G736">
            <v>18.045000000000002</v>
          </cell>
        </row>
        <row r="737">
          <cell r="B737" t="str">
            <v>ЦЕНТРАЛЬНАЯ</v>
          </cell>
          <cell r="C737">
            <v>20</v>
          </cell>
          <cell r="E737" t="str">
            <v>ГВC нагрев</v>
          </cell>
          <cell r="F737">
            <v>1.6841999999999999</v>
          </cell>
          <cell r="G737">
            <v>0</v>
          </cell>
        </row>
        <row r="738">
          <cell r="A738" t="str">
            <v>ЦЕНТРАЛЬНАЯ20</v>
          </cell>
          <cell r="B738" t="str">
            <v>ЦЕНТРАЛЬНАЯ</v>
          </cell>
          <cell r="C738">
            <v>20</v>
          </cell>
          <cell r="E738" t="str">
            <v>Гор.водоснабжение</v>
          </cell>
          <cell r="F738">
            <v>42.104999999999997</v>
          </cell>
          <cell r="G738">
            <v>14.035</v>
          </cell>
        </row>
        <row r="739">
          <cell r="B739" t="str">
            <v>ЦЕНТРАЛЬНАЯ</v>
          </cell>
          <cell r="C739">
            <v>21</v>
          </cell>
          <cell r="E739" t="str">
            <v>ГВC нагрев</v>
          </cell>
          <cell r="F739">
            <v>1.4436</v>
          </cell>
          <cell r="G739">
            <v>0</v>
          </cell>
        </row>
        <row r="740">
          <cell r="A740" t="str">
            <v>ЦЕНТРАЛЬНАЯ21</v>
          </cell>
          <cell r="B740" t="str">
            <v>ЦЕНТРАЛЬНАЯ</v>
          </cell>
          <cell r="C740">
            <v>21</v>
          </cell>
          <cell r="E740" t="str">
            <v>Гор.водоснабжение</v>
          </cell>
          <cell r="F740">
            <v>36.090000000000003</v>
          </cell>
          <cell r="G740">
            <v>12.03</v>
          </cell>
        </row>
        <row r="741">
          <cell r="B741" t="str">
            <v>ЦЕНТРАЛЬНАЯ</v>
          </cell>
          <cell r="C741">
            <v>22</v>
          </cell>
          <cell r="E741" t="str">
            <v>ГВC нагрев</v>
          </cell>
          <cell r="F741">
            <v>4.3308</v>
          </cell>
          <cell r="G741">
            <v>0</v>
          </cell>
        </row>
        <row r="742">
          <cell r="A742" t="str">
            <v>ЦЕНТРАЛЬНАЯ22</v>
          </cell>
          <cell r="B742" t="str">
            <v>ЦЕНТРАЛЬНАЯ</v>
          </cell>
          <cell r="C742">
            <v>22</v>
          </cell>
          <cell r="E742" t="str">
            <v>Гор.водоснабжение</v>
          </cell>
          <cell r="F742">
            <v>108.27</v>
          </cell>
          <cell r="G742">
            <v>36.090000000000003</v>
          </cell>
        </row>
        <row r="743">
          <cell r="B743" t="str">
            <v>ЦЕНТРАЛЬНАЯ</v>
          </cell>
          <cell r="C743">
            <v>23</v>
          </cell>
          <cell r="E743" t="str">
            <v>ГВC нагрев</v>
          </cell>
          <cell r="F743">
            <v>0.96240000000000003</v>
          </cell>
          <cell r="G743">
            <v>0</v>
          </cell>
        </row>
        <row r="744">
          <cell r="A744" t="str">
            <v>ЦЕНТРАЛЬНАЯ23</v>
          </cell>
          <cell r="B744" t="str">
            <v>ЦЕНТРАЛЬНАЯ</v>
          </cell>
          <cell r="C744">
            <v>23</v>
          </cell>
          <cell r="E744" t="str">
            <v>Гор.водоснабжение</v>
          </cell>
          <cell r="F744">
            <v>24.06</v>
          </cell>
          <cell r="G744">
            <v>8.02</v>
          </cell>
        </row>
        <row r="745">
          <cell r="B745" t="str">
            <v>ЧАПАЕВА</v>
          </cell>
          <cell r="C745">
            <v>6</v>
          </cell>
          <cell r="E745" t="str">
            <v>ГВC нагрев</v>
          </cell>
          <cell r="F745">
            <v>41.566299999999998</v>
          </cell>
          <cell r="G745">
            <v>0</v>
          </cell>
        </row>
        <row r="746">
          <cell r="A746" t="str">
            <v>ЧАПАЕВА6</v>
          </cell>
          <cell r="B746" t="str">
            <v>ЧАПАЕВА</v>
          </cell>
          <cell r="C746">
            <v>6</v>
          </cell>
          <cell r="E746" t="str">
            <v>Гор.водоснабжение</v>
          </cell>
          <cell r="F746">
            <v>1021.76167</v>
          </cell>
          <cell r="G746">
            <v>328.99</v>
          </cell>
        </row>
        <row r="747">
          <cell r="B747" t="str">
            <v>ШЕВЧЕНКО</v>
          </cell>
          <cell r="C747">
            <v>1</v>
          </cell>
          <cell r="D747" t="str">
            <v>А</v>
          </cell>
          <cell r="E747" t="str">
            <v>ГВC нагрев</v>
          </cell>
          <cell r="F747">
            <v>16.120200000000001</v>
          </cell>
          <cell r="G747">
            <v>0</v>
          </cell>
        </row>
        <row r="748">
          <cell r="A748" t="str">
            <v>ШЕВЧЕНКО1А</v>
          </cell>
          <cell r="B748" t="str">
            <v>ШЕВЧЕНКО</v>
          </cell>
          <cell r="C748">
            <v>1</v>
          </cell>
          <cell r="D748" t="str">
            <v>А</v>
          </cell>
          <cell r="E748" t="str">
            <v>Гор.водоснабжение</v>
          </cell>
          <cell r="F748">
            <v>403.005</v>
          </cell>
          <cell r="G748">
            <v>134.33500000000001</v>
          </cell>
        </row>
        <row r="749">
          <cell r="B749" t="str">
            <v>ШЕВЧЕНКО</v>
          </cell>
          <cell r="C749">
            <v>2</v>
          </cell>
          <cell r="E749" t="str">
            <v>ГВC нагрев</v>
          </cell>
          <cell r="F749">
            <v>1.4436</v>
          </cell>
          <cell r="G749">
            <v>0</v>
          </cell>
        </row>
        <row r="750">
          <cell r="A750" t="str">
            <v>ШЕВЧЕНКО2</v>
          </cell>
          <cell r="B750" t="str">
            <v>ШЕВЧЕНКО</v>
          </cell>
          <cell r="C750">
            <v>2</v>
          </cell>
          <cell r="E750" t="str">
            <v>Гор.водоснабжение</v>
          </cell>
          <cell r="F750">
            <v>36.090000000000003</v>
          </cell>
          <cell r="G750">
            <v>12.03</v>
          </cell>
        </row>
        <row r="751">
          <cell r="B751" t="str">
            <v>ШЕВЧЕНКО</v>
          </cell>
          <cell r="C751">
            <v>4</v>
          </cell>
          <cell r="D751" t="str">
            <v>А</v>
          </cell>
          <cell r="E751" t="str">
            <v>ГВC нагрев</v>
          </cell>
          <cell r="F751">
            <v>4.3789199999999999</v>
          </cell>
          <cell r="G751">
            <v>0</v>
          </cell>
        </row>
        <row r="752">
          <cell r="A752" t="str">
            <v>ШЕВЧЕНКО4А</v>
          </cell>
          <cell r="B752" t="str">
            <v>ШЕВЧЕНКО</v>
          </cell>
          <cell r="C752">
            <v>4</v>
          </cell>
          <cell r="D752" t="str">
            <v>А</v>
          </cell>
          <cell r="E752" t="str">
            <v>Гор.водоснабжение</v>
          </cell>
          <cell r="F752">
            <v>109.473</v>
          </cell>
          <cell r="G752">
            <v>36.491</v>
          </cell>
        </row>
        <row r="753">
          <cell r="B753" t="str">
            <v>ШЕВЧЕНКО</v>
          </cell>
          <cell r="C753">
            <v>4</v>
          </cell>
          <cell r="E753" t="str">
            <v>ГВC нагрев</v>
          </cell>
          <cell r="F753">
            <v>0.7218</v>
          </cell>
          <cell r="G753">
            <v>0</v>
          </cell>
        </row>
        <row r="754">
          <cell r="A754" t="str">
            <v>ШЕВЧЕНКО4</v>
          </cell>
          <cell r="B754" t="str">
            <v>ШЕВЧЕНКО</v>
          </cell>
          <cell r="C754">
            <v>4</v>
          </cell>
          <cell r="E754" t="str">
            <v>Гор.водоснабжение</v>
          </cell>
          <cell r="F754">
            <v>18.045000000000002</v>
          </cell>
          <cell r="G754">
            <v>6.0149999999999997</v>
          </cell>
        </row>
        <row r="755">
          <cell r="B755" t="str">
            <v>ШЕВЧЕНКО</v>
          </cell>
          <cell r="C755">
            <v>6</v>
          </cell>
          <cell r="E755" t="str">
            <v>ГВC нагрев</v>
          </cell>
          <cell r="F755">
            <v>2.1654</v>
          </cell>
          <cell r="G755">
            <v>0</v>
          </cell>
        </row>
        <row r="756">
          <cell r="A756" t="str">
            <v>ШЕВЧЕНКО6</v>
          </cell>
          <cell r="B756" t="str">
            <v>ШЕВЧЕНКО</v>
          </cell>
          <cell r="C756">
            <v>6</v>
          </cell>
          <cell r="E756" t="str">
            <v>Гор.водоснабжение</v>
          </cell>
          <cell r="F756">
            <v>54.134999999999998</v>
          </cell>
          <cell r="G756">
            <v>18.045000000000002</v>
          </cell>
        </row>
        <row r="757">
          <cell r="B757" t="str">
            <v>ШЕВЧЕНКО</v>
          </cell>
          <cell r="C757">
            <v>8</v>
          </cell>
          <cell r="E757" t="str">
            <v>ГВC нагрев</v>
          </cell>
          <cell r="F757">
            <v>1.6841999999999999</v>
          </cell>
          <cell r="G757">
            <v>0</v>
          </cell>
        </row>
        <row r="758">
          <cell r="A758" t="str">
            <v>ШЕВЧЕНКО8</v>
          </cell>
          <cell r="B758" t="str">
            <v>ШЕВЧЕНКО</v>
          </cell>
          <cell r="C758">
            <v>8</v>
          </cell>
          <cell r="E758" t="str">
            <v>Гор.водоснабжение</v>
          </cell>
          <cell r="F758">
            <v>42.105000000000004</v>
          </cell>
          <cell r="G758">
            <v>14.035</v>
          </cell>
        </row>
        <row r="759">
          <cell r="B759" t="str">
            <v>ШЕВЧЕНКО</v>
          </cell>
          <cell r="C759">
            <v>10</v>
          </cell>
          <cell r="E759" t="str">
            <v>ГВC нагрев</v>
          </cell>
          <cell r="F759">
            <v>1.2030000000000001</v>
          </cell>
          <cell r="G759">
            <v>0</v>
          </cell>
        </row>
        <row r="760">
          <cell r="A760" t="str">
            <v>ШЕВЧЕНКО10</v>
          </cell>
          <cell r="B760" t="str">
            <v>ШЕВЧЕНКО</v>
          </cell>
          <cell r="C760">
            <v>10</v>
          </cell>
          <cell r="E760" t="str">
            <v>Гор.водоснабжение</v>
          </cell>
          <cell r="F760">
            <v>30.074999999999999</v>
          </cell>
          <cell r="G760">
            <v>10.025</v>
          </cell>
        </row>
        <row r="761">
          <cell r="B761" t="str">
            <v>ШКОЛЬНАЯ</v>
          </cell>
          <cell r="C761">
            <v>9</v>
          </cell>
          <cell r="E761" t="str">
            <v>ГВC нагрев</v>
          </cell>
          <cell r="F761">
            <v>2.6465999999999998</v>
          </cell>
          <cell r="G761">
            <v>0</v>
          </cell>
        </row>
        <row r="762">
          <cell r="A762" t="str">
            <v>ШКОЛЬНАЯ9</v>
          </cell>
          <cell r="B762" t="str">
            <v>ШКОЛЬНАЯ</v>
          </cell>
          <cell r="C762">
            <v>9</v>
          </cell>
          <cell r="E762" t="str">
            <v>Гор.водоснабжение</v>
          </cell>
          <cell r="F762">
            <v>66.165000000000006</v>
          </cell>
          <cell r="G762">
            <v>22.055</v>
          </cell>
        </row>
        <row r="763">
          <cell r="B763" t="str">
            <v>ШКОЛЬНАЯ</v>
          </cell>
          <cell r="C763">
            <v>10</v>
          </cell>
          <cell r="E763" t="str">
            <v>ГВC нагрев</v>
          </cell>
          <cell r="F763">
            <v>5.2931999999999997</v>
          </cell>
          <cell r="G763">
            <v>0</v>
          </cell>
        </row>
        <row r="764">
          <cell r="A764" t="str">
            <v>ШКОЛЬНАЯ10</v>
          </cell>
          <cell r="B764" t="str">
            <v>ШКОЛЬНАЯ</v>
          </cell>
          <cell r="C764">
            <v>10</v>
          </cell>
          <cell r="E764" t="str">
            <v>Гор.водоснабжение</v>
          </cell>
          <cell r="F764">
            <v>132.33000000000001</v>
          </cell>
          <cell r="G764">
            <v>44.11</v>
          </cell>
        </row>
        <row r="765">
          <cell r="B765" t="str">
            <v>ЭНГЕЛЬСА</v>
          </cell>
          <cell r="C765">
            <v>2</v>
          </cell>
          <cell r="D765" t="str">
            <v>А</v>
          </cell>
          <cell r="E765" t="str">
            <v>ГВC нагрев</v>
          </cell>
          <cell r="F765">
            <v>6.2556000000000003</v>
          </cell>
          <cell r="G765">
            <v>0</v>
          </cell>
        </row>
        <row r="766">
          <cell r="A766" t="str">
            <v>ЭНГЕЛЬСА2А</v>
          </cell>
          <cell r="B766" t="str">
            <v>ЭНГЕЛЬСА</v>
          </cell>
          <cell r="C766">
            <v>2</v>
          </cell>
          <cell r="D766" t="str">
            <v>А</v>
          </cell>
          <cell r="E766" t="str">
            <v>Гор.водоснабжение</v>
          </cell>
          <cell r="F766">
            <v>156.38999999999999</v>
          </cell>
          <cell r="G766">
            <v>52.13</v>
          </cell>
        </row>
        <row r="767">
          <cell r="B767" t="str">
            <v>ЭНГЕЛЬСА</v>
          </cell>
          <cell r="C767">
            <v>2</v>
          </cell>
          <cell r="E767" t="str">
            <v>ГВC нагрев</v>
          </cell>
          <cell r="F767">
            <v>6.2556000000000003</v>
          </cell>
          <cell r="G767">
            <v>0</v>
          </cell>
        </row>
        <row r="768">
          <cell r="A768" t="str">
            <v>ЭНГЕЛЬСА2</v>
          </cell>
          <cell r="B768" t="str">
            <v>ЭНГЕЛЬСА</v>
          </cell>
          <cell r="C768">
            <v>2</v>
          </cell>
          <cell r="E768" t="str">
            <v>Гор.водоснабжение</v>
          </cell>
          <cell r="F768">
            <v>156.38999999999999</v>
          </cell>
          <cell r="G768">
            <v>52.13</v>
          </cell>
        </row>
        <row r="769">
          <cell r="B769" t="str">
            <v>ЭНГЕЛЬСА</v>
          </cell>
          <cell r="C769">
            <v>4</v>
          </cell>
          <cell r="D769" t="str">
            <v>А</v>
          </cell>
          <cell r="E769" t="str">
            <v>ГВC нагрев</v>
          </cell>
          <cell r="F769">
            <v>18.285599999999999</v>
          </cell>
          <cell r="G769">
            <v>0</v>
          </cell>
        </row>
        <row r="770">
          <cell r="A770" t="str">
            <v>ЭНГЕЛЬСА4А</v>
          </cell>
          <cell r="B770" t="str">
            <v>ЭНГЕЛЬСА</v>
          </cell>
          <cell r="C770">
            <v>4</v>
          </cell>
          <cell r="D770" t="str">
            <v>А</v>
          </cell>
          <cell r="E770" t="str">
            <v>Гор.водоснабжение</v>
          </cell>
          <cell r="F770">
            <v>457.14</v>
          </cell>
          <cell r="G770">
            <v>152.38</v>
          </cell>
        </row>
        <row r="771">
          <cell r="B771" t="str">
            <v>ЭНГЕЛЬСА</v>
          </cell>
          <cell r="C771">
            <v>4</v>
          </cell>
          <cell r="E771" t="str">
            <v>ГВC нагрев</v>
          </cell>
          <cell r="F771">
            <v>9.3834</v>
          </cell>
          <cell r="G771">
            <v>0</v>
          </cell>
        </row>
        <row r="772">
          <cell r="A772" t="str">
            <v>ЭНГЕЛЬСА4</v>
          </cell>
          <cell r="B772" t="str">
            <v>ЭНГЕЛЬСА</v>
          </cell>
          <cell r="C772">
            <v>4</v>
          </cell>
          <cell r="E772" t="str">
            <v>Гор.водоснабжение</v>
          </cell>
          <cell r="F772">
            <v>234.58500000000001</v>
          </cell>
          <cell r="G772">
            <v>78.194999999999993</v>
          </cell>
        </row>
        <row r="773">
          <cell r="B773" t="str">
            <v>ЭНГЕЛЬСА</v>
          </cell>
          <cell r="C773">
            <v>6</v>
          </cell>
          <cell r="D773" t="str">
            <v>А</v>
          </cell>
          <cell r="E773" t="str">
            <v>ГВC нагрев</v>
          </cell>
          <cell r="F773">
            <v>4.8120000000000003</v>
          </cell>
          <cell r="G773">
            <v>0</v>
          </cell>
        </row>
        <row r="774">
          <cell r="A774" t="str">
            <v>ЭНГЕЛЬСА6А</v>
          </cell>
          <cell r="B774" t="str">
            <v>ЭНГЕЛЬСА</v>
          </cell>
          <cell r="C774">
            <v>6</v>
          </cell>
          <cell r="D774" t="str">
            <v>А</v>
          </cell>
          <cell r="E774" t="str">
            <v>Гор.водоснабжение</v>
          </cell>
          <cell r="F774">
            <v>120.3</v>
          </cell>
          <cell r="G774">
            <v>40.1</v>
          </cell>
        </row>
        <row r="775">
          <cell r="B775" t="str">
            <v>ЭНГЕЛЬСА</v>
          </cell>
          <cell r="C775">
            <v>6</v>
          </cell>
          <cell r="E775" t="str">
            <v>ГВC нагрев</v>
          </cell>
          <cell r="F775">
            <v>7.9398</v>
          </cell>
          <cell r="G775">
            <v>0</v>
          </cell>
        </row>
        <row r="776">
          <cell r="A776" t="str">
            <v>ЭНГЕЛЬСА6</v>
          </cell>
          <cell r="B776" t="str">
            <v>ЭНГЕЛЬСА</v>
          </cell>
          <cell r="C776">
            <v>6</v>
          </cell>
          <cell r="E776" t="str">
            <v>Гор.водоснабжение</v>
          </cell>
          <cell r="F776">
            <v>198.495</v>
          </cell>
          <cell r="G776">
            <v>66.165000000000006</v>
          </cell>
        </row>
        <row r="777">
          <cell r="B777" t="str">
            <v>ЭНГЕЛЬСА</v>
          </cell>
          <cell r="C777">
            <v>8</v>
          </cell>
          <cell r="D777" t="str">
            <v>А</v>
          </cell>
          <cell r="E777" t="str">
            <v>ГВC нагрев</v>
          </cell>
          <cell r="F777">
            <v>7.4585999999999997</v>
          </cell>
          <cell r="G777">
            <v>0</v>
          </cell>
        </row>
        <row r="778">
          <cell r="A778" t="str">
            <v>ЭНГЕЛЬСА8А</v>
          </cell>
          <cell r="B778" t="str">
            <v>ЭНГЕЛЬСА</v>
          </cell>
          <cell r="C778">
            <v>8</v>
          </cell>
          <cell r="D778" t="str">
            <v>А</v>
          </cell>
          <cell r="E778" t="str">
            <v>Гор.водоснабжение</v>
          </cell>
          <cell r="F778">
            <v>186.465</v>
          </cell>
          <cell r="G778">
            <v>62.155000000000001</v>
          </cell>
        </row>
        <row r="779">
          <cell r="B779" t="str">
            <v>ЭНГЕЛЬСА</v>
          </cell>
          <cell r="C779">
            <v>8</v>
          </cell>
          <cell r="E779" t="str">
            <v>ГВC нагрев</v>
          </cell>
          <cell r="F779">
            <v>7.9398</v>
          </cell>
          <cell r="G779">
            <v>0</v>
          </cell>
        </row>
        <row r="780">
          <cell r="A780" t="str">
            <v>ЭНГЕЛЬСА8</v>
          </cell>
          <cell r="B780" t="str">
            <v>ЭНГЕЛЬСА</v>
          </cell>
          <cell r="C780">
            <v>8</v>
          </cell>
          <cell r="E780" t="str">
            <v>Гор.водоснабжение</v>
          </cell>
          <cell r="F780">
            <v>198.495</v>
          </cell>
          <cell r="G780">
            <v>66.165000000000006</v>
          </cell>
        </row>
        <row r="781">
          <cell r="B781" t="str">
            <v>ЭНГЕЛЬСА</v>
          </cell>
          <cell r="C781">
            <v>18</v>
          </cell>
          <cell r="E781" t="str">
            <v>ГВC нагрев</v>
          </cell>
          <cell r="F781">
            <v>8.4209999999999994</v>
          </cell>
          <cell r="G781">
            <v>0</v>
          </cell>
        </row>
        <row r="782">
          <cell r="A782" t="str">
            <v>ЭНГЕЛЬСА18</v>
          </cell>
          <cell r="B782" t="str">
            <v>ЭНГЕЛЬСА</v>
          </cell>
          <cell r="C782">
            <v>18</v>
          </cell>
          <cell r="E782" t="str">
            <v>Гор.водоснабжение</v>
          </cell>
          <cell r="F782">
            <v>210.52500000000001</v>
          </cell>
          <cell r="G782">
            <v>70.174999999999997</v>
          </cell>
        </row>
        <row r="783">
          <cell r="B783" t="str">
            <v>ЭНГЕЛЬСА</v>
          </cell>
          <cell r="C783">
            <v>22</v>
          </cell>
          <cell r="E783" t="str">
            <v>ГВC нагрев</v>
          </cell>
          <cell r="F783">
            <v>8.1804000000000006</v>
          </cell>
          <cell r="G783">
            <v>0</v>
          </cell>
        </row>
        <row r="784">
          <cell r="A784" t="str">
            <v>ЭНГЕЛЬСА22</v>
          </cell>
          <cell r="B784" t="str">
            <v>ЭНГЕЛЬСА</v>
          </cell>
          <cell r="C784">
            <v>22</v>
          </cell>
          <cell r="E784" t="str">
            <v>Гор.водоснабжение</v>
          </cell>
          <cell r="F784">
            <v>204.51</v>
          </cell>
          <cell r="G784">
            <v>68.17</v>
          </cell>
        </row>
        <row r="785">
          <cell r="B785" t="str">
            <v>ЭНГЕЛЬСА</v>
          </cell>
          <cell r="C785">
            <v>24</v>
          </cell>
          <cell r="E785" t="str">
            <v>ГВC нагрев</v>
          </cell>
          <cell r="F785">
            <v>3.609</v>
          </cell>
          <cell r="G785">
            <v>0</v>
          </cell>
        </row>
        <row r="786">
          <cell r="A786" t="str">
            <v>ЭНГЕЛЬСА24</v>
          </cell>
          <cell r="B786" t="str">
            <v>ЭНГЕЛЬСА</v>
          </cell>
          <cell r="C786">
            <v>24</v>
          </cell>
          <cell r="E786" t="str">
            <v>Гор.водоснабжение</v>
          </cell>
          <cell r="F786">
            <v>90.224999999999994</v>
          </cell>
          <cell r="G786">
            <v>30.074999999999999</v>
          </cell>
        </row>
        <row r="787">
          <cell r="B787" t="str">
            <v>ЭНГЕЛЬСА</v>
          </cell>
          <cell r="C787">
            <v>28</v>
          </cell>
          <cell r="E787" t="str">
            <v>ГВC нагрев</v>
          </cell>
          <cell r="F787">
            <v>4.5713999999999997</v>
          </cell>
          <cell r="G787">
            <v>0</v>
          </cell>
        </row>
        <row r="788">
          <cell r="A788" t="str">
            <v>ЭНГЕЛЬСА28</v>
          </cell>
          <cell r="B788" t="str">
            <v>ЭНГЕЛЬСА</v>
          </cell>
          <cell r="C788">
            <v>28</v>
          </cell>
          <cell r="E788" t="str">
            <v>Гор.водоснабжение</v>
          </cell>
          <cell r="F788">
            <v>114.285</v>
          </cell>
          <cell r="G788">
            <v>38.094999999999999</v>
          </cell>
        </row>
        <row r="789">
          <cell r="B789" t="str">
            <v>ЭНГЕЛЬСА</v>
          </cell>
          <cell r="C789">
            <v>30</v>
          </cell>
          <cell r="E789" t="str">
            <v>ГВC нагрев</v>
          </cell>
          <cell r="F789">
            <v>7.1779000000000002</v>
          </cell>
          <cell r="G789">
            <v>0</v>
          </cell>
        </row>
        <row r="790">
          <cell r="A790" t="str">
            <v>ЭНГЕЛЬСА30</v>
          </cell>
          <cell r="B790" t="str">
            <v>ЭНГЕЛЬСА</v>
          </cell>
          <cell r="C790">
            <v>30</v>
          </cell>
          <cell r="E790" t="str">
            <v>Гор.водоснабжение</v>
          </cell>
          <cell r="F790">
            <v>179.44749999999999</v>
          </cell>
          <cell r="G790">
            <v>59.815832999999998</v>
          </cell>
        </row>
        <row r="791">
          <cell r="B791" t="str">
            <v>ЮБИЛЕЙНАЯ</v>
          </cell>
          <cell r="C791">
            <v>1</v>
          </cell>
          <cell r="E791" t="str">
            <v>ГВC нагрев</v>
          </cell>
          <cell r="F791">
            <v>12.431800000000001</v>
          </cell>
          <cell r="G791">
            <v>0</v>
          </cell>
        </row>
        <row r="792">
          <cell r="A792" t="str">
            <v>ЮБИЛЕЙНАЯ1</v>
          </cell>
          <cell r="B792" t="str">
            <v>ЮБИЛЕЙНАЯ</v>
          </cell>
          <cell r="C792">
            <v>1</v>
          </cell>
          <cell r="E792" t="str">
            <v>Гор.водоснабжение</v>
          </cell>
          <cell r="F792">
            <v>310.79505</v>
          </cell>
          <cell r="G792">
            <v>103.59835</v>
          </cell>
        </row>
        <row r="793">
          <cell r="B793" t="str">
            <v>ЮБИЛЕЙНАЯ</v>
          </cell>
          <cell r="C793">
            <v>3</v>
          </cell>
          <cell r="E793" t="str">
            <v>ГВC нагрев</v>
          </cell>
          <cell r="F793">
            <v>6.4962</v>
          </cell>
          <cell r="G793">
            <v>0</v>
          </cell>
        </row>
        <row r="794">
          <cell r="A794" t="str">
            <v>ЮБИЛЕЙНАЯ3</v>
          </cell>
          <cell r="B794" t="str">
            <v>ЮБИЛЕЙНАЯ</v>
          </cell>
          <cell r="C794">
            <v>3</v>
          </cell>
          <cell r="E794" t="str">
            <v>Гор.водоснабжение</v>
          </cell>
          <cell r="F794">
            <v>162.405</v>
          </cell>
          <cell r="G794">
            <v>54.134999999999998</v>
          </cell>
        </row>
        <row r="795">
          <cell r="B795" t="str">
            <v>ЮБИЛЕЙНАЯ</v>
          </cell>
          <cell r="C795">
            <v>4</v>
          </cell>
          <cell r="E795" t="str">
            <v>ГВC нагрев</v>
          </cell>
          <cell r="F795">
            <v>21.172799999999999</v>
          </cell>
          <cell r="G795">
            <v>0</v>
          </cell>
        </row>
        <row r="796">
          <cell r="A796" t="str">
            <v>ЮБИЛЕЙНАЯ4</v>
          </cell>
          <cell r="B796" t="str">
            <v>ЮБИЛЕЙНАЯ</v>
          </cell>
          <cell r="C796">
            <v>4</v>
          </cell>
          <cell r="E796" t="str">
            <v>Гор.водоснабжение</v>
          </cell>
          <cell r="F796">
            <v>529.32000000000005</v>
          </cell>
          <cell r="G796">
            <v>176.44</v>
          </cell>
        </row>
        <row r="797">
          <cell r="B797" t="str">
            <v>ЮБИЛЕЙНАЯ</v>
          </cell>
          <cell r="C797">
            <v>7</v>
          </cell>
          <cell r="E797" t="str">
            <v>ГВC нагрев</v>
          </cell>
          <cell r="F797">
            <v>15.239599999999999</v>
          </cell>
          <cell r="G797">
            <v>0</v>
          </cell>
        </row>
        <row r="798">
          <cell r="A798" t="str">
            <v>ЮБИЛЕЙНАЯ7</v>
          </cell>
          <cell r="B798" t="str">
            <v>ЮБИЛЕЙНАЯ</v>
          </cell>
          <cell r="C798">
            <v>7</v>
          </cell>
          <cell r="E798" t="str">
            <v>Гор.водоснабжение</v>
          </cell>
          <cell r="F798">
            <v>380.99009999999998</v>
          </cell>
          <cell r="G798">
            <v>126.9967</v>
          </cell>
        </row>
        <row r="799">
          <cell r="B799" t="str">
            <v>ЮБИЛЕЙНАЯ</v>
          </cell>
          <cell r="C799">
            <v>9</v>
          </cell>
          <cell r="E799" t="str">
            <v>ГВC нагрев</v>
          </cell>
          <cell r="F799">
            <v>12.03</v>
          </cell>
          <cell r="G799">
            <v>0</v>
          </cell>
        </row>
        <row r="800">
          <cell r="A800" t="str">
            <v>ЮБИЛЕЙНАЯ9</v>
          </cell>
          <cell r="B800" t="str">
            <v>ЮБИЛЕЙНАЯ</v>
          </cell>
          <cell r="C800">
            <v>9</v>
          </cell>
          <cell r="E800" t="str">
            <v>Гор.водоснабжение</v>
          </cell>
          <cell r="F800">
            <v>300.75</v>
          </cell>
          <cell r="G800">
            <v>100.25</v>
          </cell>
        </row>
        <row r="801">
          <cell r="B801" t="str">
            <v>ЮБИЛЕЙНАЯ</v>
          </cell>
          <cell r="C801">
            <v>10</v>
          </cell>
          <cell r="E801" t="str">
            <v>ГВC нагрев</v>
          </cell>
          <cell r="F801">
            <v>17.3232</v>
          </cell>
          <cell r="G801">
            <v>0</v>
          </cell>
        </row>
        <row r="802">
          <cell r="A802" t="str">
            <v>ЮБИЛЕЙНАЯ10</v>
          </cell>
          <cell r="B802" t="str">
            <v>ЮБИЛЕЙНАЯ</v>
          </cell>
          <cell r="C802">
            <v>10</v>
          </cell>
          <cell r="E802" t="str">
            <v>Гор.водоснабжение</v>
          </cell>
          <cell r="F802">
            <v>433.08</v>
          </cell>
          <cell r="G802">
            <v>144.36000000000001</v>
          </cell>
        </row>
        <row r="803">
          <cell r="B803" t="str">
            <v>ЮБИЛЕЙНАЯ</v>
          </cell>
          <cell r="C803">
            <v>11</v>
          </cell>
          <cell r="E803" t="str">
            <v>ГВC нагрев</v>
          </cell>
          <cell r="F803">
            <v>9.1427999999999994</v>
          </cell>
          <cell r="G803">
            <v>0</v>
          </cell>
        </row>
        <row r="804">
          <cell r="A804" t="str">
            <v>ЮБИЛЕЙНАЯ11</v>
          </cell>
          <cell r="B804" t="str">
            <v>ЮБИЛЕЙНАЯ</v>
          </cell>
          <cell r="C804">
            <v>11</v>
          </cell>
          <cell r="E804" t="str">
            <v>Гор.водоснабжение</v>
          </cell>
          <cell r="F804">
            <v>228.57</v>
          </cell>
          <cell r="G804">
            <v>76.19</v>
          </cell>
        </row>
        <row r="805">
          <cell r="B805" t="str">
            <v>ЮБИЛЕЙНАЯ</v>
          </cell>
          <cell r="C805">
            <v>12</v>
          </cell>
          <cell r="E805" t="str">
            <v>ГВC нагрев</v>
          </cell>
          <cell r="F805">
            <v>4.5713999999999997</v>
          </cell>
          <cell r="G805">
            <v>0</v>
          </cell>
        </row>
        <row r="806">
          <cell r="A806" t="str">
            <v>ЮБИЛЕЙНАЯ12</v>
          </cell>
          <cell r="B806" t="str">
            <v>ЮБИЛЕЙНАЯ</v>
          </cell>
          <cell r="C806">
            <v>12</v>
          </cell>
          <cell r="E806" t="str">
            <v>Гор.водоснабжение</v>
          </cell>
          <cell r="F806">
            <v>114.285</v>
          </cell>
          <cell r="G806">
            <v>38.094999999999999</v>
          </cell>
        </row>
        <row r="807">
          <cell r="B807" t="str">
            <v>ЮБИЛЕЙНАЯ</v>
          </cell>
          <cell r="C807">
            <v>13</v>
          </cell>
          <cell r="E807" t="str">
            <v>ГВC нагрев</v>
          </cell>
          <cell r="F807">
            <v>5.2931999999999997</v>
          </cell>
          <cell r="G807">
            <v>0</v>
          </cell>
        </row>
        <row r="808">
          <cell r="A808" t="str">
            <v>ЮБИЛЕЙНАЯ13</v>
          </cell>
          <cell r="B808" t="str">
            <v>ЮБИЛЕЙНАЯ</v>
          </cell>
          <cell r="C808">
            <v>13</v>
          </cell>
          <cell r="E808" t="str">
            <v>Гор.водоснабжение</v>
          </cell>
          <cell r="F808">
            <v>132.33000000000001</v>
          </cell>
          <cell r="G808">
            <v>44.11</v>
          </cell>
        </row>
        <row r="809">
          <cell r="B809" t="str">
            <v>ЮБИЛЕЙНАЯ</v>
          </cell>
          <cell r="C809">
            <v>14</v>
          </cell>
          <cell r="E809" t="str">
            <v>ГВC нагрев</v>
          </cell>
          <cell r="F809">
            <v>8.9022000000000006</v>
          </cell>
          <cell r="G809">
            <v>0</v>
          </cell>
        </row>
        <row r="810">
          <cell r="A810" t="str">
            <v>ЮБИЛЕЙНАЯ14</v>
          </cell>
          <cell r="B810" t="str">
            <v>ЮБИЛЕЙНАЯ</v>
          </cell>
          <cell r="C810">
            <v>14</v>
          </cell>
          <cell r="E810" t="str">
            <v>Гор.водоснабжение</v>
          </cell>
          <cell r="F810">
            <v>222.55500000000001</v>
          </cell>
          <cell r="G810">
            <v>74.185000000000002</v>
          </cell>
        </row>
        <row r="811">
          <cell r="B811" t="str">
            <v>ЮБИЛЕЙНАЯ</v>
          </cell>
          <cell r="C811">
            <v>15</v>
          </cell>
          <cell r="E811" t="str">
            <v>ГВC нагрев</v>
          </cell>
          <cell r="F811">
            <v>10.345800000000001</v>
          </cell>
          <cell r="G811">
            <v>0</v>
          </cell>
        </row>
        <row r="812">
          <cell r="A812" t="str">
            <v>ЮБИЛЕЙНАЯ15</v>
          </cell>
          <cell r="B812" t="str">
            <v>ЮБИЛЕЙНАЯ</v>
          </cell>
          <cell r="C812">
            <v>15</v>
          </cell>
          <cell r="E812" t="str">
            <v>Гор.водоснабжение</v>
          </cell>
          <cell r="F812">
            <v>258.64499999999998</v>
          </cell>
          <cell r="G812">
            <v>86.215000000000003</v>
          </cell>
        </row>
        <row r="813">
          <cell r="B813" t="str">
            <v>ЮБИЛЕЙНАЯ</v>
          </cell>
          <cell r="C813">
            <v>16</v>
          </cell>
          <cell r="E813" t="str">
            <v>ГВC нагрев</v>
          </cell>
          <cell r="F813">
            <v>6.4962</v>
          </cell>
          <cell r="G813">
            <v>0</v>
          </cell>
        </row>
        <row r="814">
          <cell r="A814" t="str">
            <v>ЮБИЛЕЙНАЯ16</v>
          </cell>
          <cell r="B814" t="str">
            <v>ЮБИЛЕЙНАЯ</v>
          </cell>
          <cell r="C814">
            <v>16</v>
          </cell>
          <cell r="E814" t="str">
            <v>Гор.водоснабжение</v>
          </cell>
          <cell r="F814">
            <v>162.405</v>
          </cell>
          <cell r="G814">
            <v>54.134999999999998</v>
          </cell>
        </row>
        <row r="815">
          <cell r="B815" t="str">
            <v>ЮБИЛЕЙНАЯ</v>
          </cell>
          <cell r="C815">
            <v>17</v>
          </cell>
          <cell r="E815" t="str">
            <v>ГВC нагрев</v>
          </cell>
          <cell r="F815">
            <v>14.676600000000001</v>
          </cell>
          <cell r="G815">
            <v>0</v>
          </cell>
        </row>
        <row r="816">
          <cell r="A816" t="str">
            <v>ЮБИЛЕЙНАЯ17</v>
          </cell>
          <cell r="B816" t="str">
            <v>ЮБИЛЕЙНАЯ</v>
          </cell>
          <cell r="C816">
            <v>17</v>
          </cell>
          <cell r="E816" t="str">
            <v>Гор.водоснабжение</v>
          </cell>
          <cell r="F816">
            <v>366.91500000000002</v>
          </cell>
          <cell r="G816">
            <v>122.30500000000001</v>
          </cell>
        </row>
        <row r="817">
          <cell r="B817" t="str">
            <v>ЮБИЛЕЙНАЯ</v>
          </cell>
          <cell r="C817">
            <v>18</v>
          </cell>
          <cell r="E817" t="str">
            <v>ГВC нагрев</v>
          </cell>
          <cell r="F817">
            <v>6.7367999999999997</v>
          </cell>
          <cell r="G817">
            <v>0</v>
          </cell>
        </row>
        <row r="818">
          <cell r="A818" t="str">
            <v>ЮБИЛЕЙНАЯ18</v>
          </cell>
          <cell r="B818" t="str">
            <v>ЮБИЛЕЙНАЯ</v>
          </cell>
          <cell r="C818">
            <v>18</v>
          </cell>
          <cell r="E818" t="str">
            <v>Гор.водоснабжение</v>
          </cell>
          <cell r="F818">
            <v>168.42</v>
          </cell>
          <cell r="G818">
            <v>56.14</v>
          </cell>
        </row>
        <row r="819">
          <cell r="B819" t="str">
            <v>ЮБИЛЕЙНАЯ</v>
          </cell>
          <cell r="C819">
            <v>19</v>
          </cell>
          <cell r="E819" t="str">
            <v>ГВC нагрев</v>
          </cell>
          <cell r="F819">
            <v>13.5939</v>
          </cell>
          <cell r="G819">
            <v>0</v>
          </cell>
        </row>
        <row r="820">
          <cell r="A820" t="str">
            <v>ЮБИЛЕЙНАЯ19</v>
          </cell>
          <cell r="B820" t="str">
            <v>ЮБИЛЕЙНАЯ</v>
          </cell>
          <cell r="C820">
            <v>19</v>
          </cell>
          <cell r="E820" t="str">
            <v>Гор.водоснабжение</v>
          </cell>
          <cell r="F820">
            <v>339.84750000000003</v>
          </cell>
          <cell r="G820">
            <v>113.2825</v>
          </cell>
        </row>
        <row r="821">
          <cell r="B821" t="str">
            <v>ЮБИЛЕЙНАЯ</v>
          </cell>
          <cell r="C821">
            <v>20</v>
          </cell>
          <cell r="E821" t="str">
            <v>ГВC нагрев</v>
          </cell>
          <cell r="F821">
            <v>3.3683999999999998</v>
          </cell>
          <cell r="G821">
            <v>0</v>
          </cell>
        </row>
        <row r="822">
          <cell r="A822" t="str">
            <v>ЮБИЛЕЙНАЯ20</v>
          </cell>
          <cell r="B822" t="str">
            <v>ЮБИЛЕЙНАЯ</v>
          </cell>
          <cell r="C822">
            <v>20</v>
          </cell>
          <cell r="E822" t="str">
            <v>Гор.водоснабжение</v>
          </cell>
          <cell r="F822">
            <v>84.21</v>
          </cell>
          <cell r="G822">
            <v>28.07</v>
          </cell>
        </row>
        <row r="823">
          <cell r="B823" t="str">
            <v>ЮБИЛЕЙНАЯ</v>
          </cell>
          <cell r="C823">
            <v>22</v>
          </cell>
          <cell r="E823" t="str">
            <v>ГВC нагрев</v>
          </cell>
          <cell r="F823">
            <v>6.4962</v>
          </cell>
          <cell r="G823">
            <v>0</v>
          </cell>
        </row>
        <row r="824">
          <cell r="A824" t="str">
            <v>ЮБИЛЕЙНАЯ22</v>
          </cell>
          <cell r="B824" t="str">
            <v>ЮБИЛЕЙНАЯ</v>
          </cell>
          <cell r="C824">
            <v>22</v>
          </cell>
          <cell r="E824" t="str">
            <v>Гор.водоснабжение</v>
          </cell>
          <cell r="F824">
            <v>162.405</v>
          </cell>
          <cell r="G824">
            <v>54.134999999999998</v>
          </cell>
        </row>
        <row r="825">
          <cell r="B825" t="str">
            <v>ЮБИЛЕЙНАЯ</v>
          </cell>
          <cell r="C825">
            <v>23</v>
          </cell>
          <cell r="E825" t="str">
            <v>ГВC нагрев</v>
          </cell>
          <cell r="F825">
            <v>6.4962</v>
          </cell>
          <cell r="G825">
            <v>0</v>
          </cell>
        </row>
        <row r="826">
          <cell r="A826" t="str">
            <v>ЮБИЛЕЙНАЯ23</v>
          </cell>
          <cell r="B826" t="str">
            <v>ЮБИЛЕЙНАЯ</v>
          </cell>
          <cell r="C826">
            <v>23</v>
          </cell>
          <cell r="E826" t="str">
            <v>Гор.водоснабжение</v>
          </cell>
          <cell r="F826">
            <v>162.405</v>
          </cell>
          <cell r="G826">
            <v>54.134999999999998</v>
          </cell>
        </row>
        <row r="827">
          <cell r="B827" t="str">
            <v>ЮБИЛЕЙНАЯ</v>
          </cell>
          <cell r="C827">
            <v>25</v>
          </cell>
          <cell r="E827" t="str">
            <v>ГВC нагрев</v>
          </cell>
          <cell r="F827">
            <v>4.0902000000000003</v>
          </cell>
          <cell r="G827">
            <v>0</v>
          </cell>
        </row>
        <row r="828">
          <cell r="A828" t="str">
            <v>ЮБИЛЕЙНАЯ25</v>
          </cell>
          <cell r="B828" t="str">
            <v>ЮБИЛЕЙНАЯ</v>
          </cell>
          <cell r="C828">
            <v>25</v>
          </cell>
          <cell r="E828" t="str">
            <v>Гор.водоснабжение</v>
          </cell>
          <cell r="F828">
            <v>102.255</v>
          </cell>
          <cell r="G828">
            <v>34.085000000000001</v>
          </cell>
        </row>
        <row r="829">
          <cell r="B829" t="str">
            <v>ЮБИЛЕЙНАЯ</v>
          </cell>
          <cell r="C829">
            <v>37</v>
          </cell>
          <cell r="E829" t="str">
            <v>ГВC нагрев</v>
          </cell>
          <cell r="F829">
            <v>3.1278000000000001</v>
          </cell>
          <cell r="G829">
            <v>0</v>
          </cell>
        </row>
        <row r="830">
          <cell r="A830" t="str">
            <v>ЮБИЛЕЙНАЯ37</v>
          </cell>
          <cell r="B830" t="str">
            <v>ЮБИЛЕЙНАЯ</v>
          </cell>
          <cell r="C830">
            <v>37</v>
          </cell>
          <cell r="E830" t="str">
            <v>Гор.водоснабжение</v>
          </cell>
          <cell r="F830">
            <v>78.194999999999993</v>
          </cell>
          <cell r="G830">
            <v>26.065000000000001</v>
          </cell>
        </row>
        <row r="831">
          <cell r="B831" t="str">
            <v>ЮЖНАЯ</v>
          </cell>
          <cell r="C831">
            <v>1</v>
          </cell>
          <cell r="E831" t="str">
            <v>ГВC нагрев</v>
          </cell>
          <cell r="F831">
            <v>0</v>
          </cell>
          <cell r="G831">
            <v>0</v>
          </cell>
        </row>
        <row r="832">
          <cell r="A832" t="str">
            <v>ЮЖНАЯ1</v>
          </cell>
          <cell r="B832" t="str">
            <v>ЮЖНАЯ</v>
          </cell>
          <cell r="C832">
            <v>1</v>
          </cell>
          <cell r="E832" t="str">
            <v>Гор.водоснабжение</v>
          </cell>
          <cell r="F832">
            <v>0</v>
          </cell>
          <cell r="G832">
            <v>0</v>
          </cell>
        </row>
        <row r="833">
          <cell r="B833" t="str">
            <v>ЮЖНАЯ</v>
          </cell>
          <cell r="C833">
            <v>5</v>
          </cell>
          <cell r="E833" t="str">
            <v>ГВC нагрев</v>
          </cell>
          <cell r="F833">
            <v>0</v>
          </cell>
          <cell r="G833">
            <v>0</v>
          </cell>
        </row>
        <row r="834">
          <cell r="A834" t="str">
            <v>ЮЖНАЯ5</v>
          </cell>
          <cell r="B834" t="str">
            <v>ЮЖНАЯ</v>
          </cell>
          <cell r="C834">
            <v>5</v>
          </cell>
          <cell r="E834" t="str">
            <v>Гор.водоснабжение</v>
          </cell>
          <cell r="F834">
            <v>0</v>
          </cell>
          <cell r="G834">
            <v>0</v>
          </cell>
        </row>
        <row r="835">
          <cell r="B835" t="str">
            <v>ЮЖНАЯ</v>
          </cell>
          <cell r="C835">
            <v>7</v>
          </cell>
          <cell r="E835" t="str">
            <v>ГВC нагрев</v>
          </cell>
          <cell r="F835">
            <v>10.827</v>
          </cell>
          <cell r="G835">
            <v>0</v>
          </cell>
        </row>
        <row r="836">
          <cell r="A836" t="str">
            <v>ЮЖНАЯ7</v>
          </cell>
          <cell r="B836" t="str">
            <v>ЮЖНАЯ</v>
          </cell>
          <cell r="C836">
            <v>7</v>
          </cell>
          <cell r="E836" t="str">
            <v>Гор.водоснабжение</v>
          </cell>
          <cell r="F836">
            <v>270.67500000000001</v>
          </cell>
          <cell r="G836">
            <v>90.224999999999994</v>
          </cell>
        </row>
      </sheetData>
      <sheetData sheetId="5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ктябрь17"/>
      <sheetName val="Тепло_ГВС_Окт.17"/>
      <sheetName val="Коррект.сч.Ноябрь17"/>
      <sheetName val="прописка"/>
      <sheetName val="Пов.коэф. Октябрь"/>
    </sheetNames>
    <sheetDataSet>
      <sheetData sheetId="0" refreshError="1"/>
      <sheetData sheetId="1" refreshError="1"/>
      <sheetData sheetId="2" refreshError="1"/>
      <sheetData sheetId="3" refreshError="1"/>
      <sheetData sheetId="4">
        <row r="4">
          <cell r="B4" t="str">
            <v>улица</v>
          </cell>
          <cell r="C4" t="str">
            <v>дом</v>
          </cell>
          <cell r="D4" t="str">
            <v>корпус</v>
          </cell>
          <cell r="E4" t="str">
            <v>услуга</v>
          </cell>
          <cell r="F4" t="str">
            <v>норматив</v>
          </cell>
          <cell r="G4" t="str">
            <v>пов.коэф.</v>
          </cell>
        </row>
        <row r="5">
          <cell r="B5" t="str">
            <v>БЕЛИНСКОГО</v>
          </cell>
          <cell r="C5">
            <v>1</v>
          </cell>
          <cell r="E5" t="str">
            <v>ГВC нагрев</v>
          </cell>
          <cell r="F5">
            <v>6.0149999999999997</v>
          </cell>
          <cell r="G5">
            <v>0</v>
          </cell>
        </row>
        <row r="6">
          <cell r="A6" t="str">
            <v>БЕЛИНСКОГО1</v>
          </cell>
          <cell r="B6" t="str">
            <v>БЕЛИНСКОГО</v>
          </cell>
          <cell r="C6">
            <v>1</v>
          </cell>
          <cell r="E6" t="str">
            <v>Гор.водоснабжение</v>
          </cell>
          <cell r="F6">
            <v>144.35999999999999</v>
          </cell>
          <cell r="G6">
            <v>44.11</v>
          </cell>
        </row>
        <row r="7">
          <cell r="B7" t="str">
            <v>БЕЛИНСКОГО</v>
          </cell>
          <cell r="C7">
            <v>2</v>
          </cell>
          <cell r="E7" t="str">
            <v>ГВC нагрев</v>
          </cell>
          <cell r="F7">
            <v>1.4436</v>
          </cell>
          <cell r="G7">
            <v>0</v>
          </cell>
        </row>
        <row r="8">
          <cell r="A8" t="str">
            <v>БЕЛИНСКОГО2</v>
          </cell>
          <cell r="B8" t="str">
            <v>БЕЛИНСКОГО</v>
          </cell>
          <cell r="C8">
            <v>2</v>
          </cell>
          <cell r="E8" t="str">
            <v>Гор.водоснабжение</v>
          </cell>
          <cell r="F8">
            <v>36.090000000000003</v>
          </cell>
          <cell r="G8">
            <v>12.03</v>
          </cell>
        </row>
        <row r="9">
          <cell r="B9" t="str">
            <v>БЕЛИНСКОГО</v>
          </cell>
          <cell r="C9">
            <v>3</v>
          </cell>
          <cell r="E9" t="str">
            <v>ГВC нагрев</v>
          </cell>
          <cell r="F9">
            <v>2.4060000000000001</v>
          </cell>
          <cell r="G9">
            <v>0</v>
          </cell>
        </row>
        <row r="10">
          <cell r="A10" t="str">
            <v>БЕЛИНСКОГО3</v>
          </cell>
          <cell r="B10" t="str">
            <v>БЕЛИНСКОГО</v>
          </cell>
          <cell r="C10">
            <v>3</v>
          </cell>
          <cell r="E10" t="str">
            <v>Гор.водоснабжение</v>
          </cell>
          <cell r="F10">
            <v>42.104999999999997</v>
          </cell>
          <cell r="G10">
            <v>2.0049999999999999</v>
          </cell>
        </row>
        <row r="11">
          <cell r="B11" t="str">
            <v>БЕЛИНСКОГО</v>
          </cell>
          <cell r="C11">
            <v>4</v>
          </cell>
          <cell r="E11" t="str">
            <v>ГВC нагрев</v>
          </cell>
          <cell r="F11">
            <v>1.2030000000000001</v>
          </cell>
          <cell r="G11">
            <v>0</v>
          </cell>
        </row>
        <row r="12">
          <cell r="A12" t="str">
            <v>БЕЛИНСКОГО4</v>
          </cell>
          <cell r="B12" t="str">
            <v>БЕЛИНСКОГО</v>
          </cell>
          <cell r="C12">
            <v>4</v>
          </cell>
          <cell r="E12" t="str">
            <v>Гор.водоснабжение</v>
          </cell>
          <cell r="F12">
            <v>30.074999999999999</v>
          </cell>
          <cell r="G12">
            <v>10.025</v>
          </cell>
        </row>
        <row r="13">
          <cell r="B13" t="str">
            <v>БЕЛИНСКОГО</v>
          </cell>
          <cell r="C13">
            <v>5</v>
          </cell>
          <cell r="E13" t="str">
            <v>ГВC нагрев</v>
          </cell>
          <cell r="F13">
            <v>1.9248000000000001</v>
          </cell>
          <cell r="G13">
            <v>0</v>
          </cell>
        </row>
        <row r="14">
          <cell r="A14" t="str">
            <v>БЕЛИНСКОГО5</v>
          </cell>
          <cell r="B14" t="str">
            <v>БЕЛИНСКОГО</v>
          </cell>
          <cell r="C14">
            <v>5</v>
          </cell>
          <cell r="E14" t="str">
            <v>Гор.водоснабжение</v>
          </cell>
          <cell r="F14">
            <v>48.12</v>
          </cell>
          <cell r="G14">
            <v>16.04</v>
          </cell>
        </row>
        <row r="15">
          <cell r="B15" t="str">
            <v>БЕЛИНСКОГО</v>
          </cell>
          <cell r="C15">
            <v>7</v>
          </cell>
          <cell r="E15" t="str">
            <v>ГВC нагрев</v>
          </cell>
          <cell r="F15">
            <v>2.3439100000000002</v>
          </cell>
          <cell r="G15">
            <v>0</v>
          </cell>
        </row>
        <row r="16">
          <cell r="A16" t="str">
            <v>БЕЛИНСКОГО7</v>
          </cell>
          <cell r="B16" t="str">
            <v>БЕЛИНСКОГО</v>
          </cell>
          <cell r="C16">
            <v>7</v>
          </cell>
          <cell r="E16" t="str">
            <v>Гор.водоснабжение</v>
          </cell>
          <cell r="F16">
            <v>58.597740000000002</v>
          </cell>
          <cell r="G16">
            <v>19.532579999999999</v>
          </cell>
        </row>
        <row r="17">
          <cell r="B17" t="str">
            <v>БЕЛИНСКОГО</v>
          </cell>
          <cell r="C17">
            <v>8</v>
          </cell>
          <cell r="E17" t="str">
            <v>ГВC нагрев</v>
          </cell>
          <cell r="F17">
            <v>0</v>
          </cell>
          <cell r="G17">
            <v>0</v>
          </cell>
        </row>
        <row r="18">
          <cell r="A18" t="str">
            <v>БЕЛИНСКОГО8</v>
          </cell>
          <cell r="B18" t="str">
            <v>БЕЛИНСКОГО</v>
          </cell>
          <cell r="C18">
            <v>8</v>
          </cell>
          <cell r="E18" t="str">
            <v>Гор.водоснабжение</v>
          </cell>
          <cell r="F18">
            <v>0</v>
          </cell>
          <cell r="G18">
            <v>0</v>
          </cell>
        </row>
        <row r="19">
          <cell r="B19" t="str">
            <v>БЕЛИНСКОГО</v>
          </cell>
          <cell r="C19">
            <v>9</v>
          </cell>
          <cell r="E19" t="str">
            <v>ГВC нагрев</v>
          </cell>
          <cell r="F19">
            <v>5.5338000000000003</v>
          </cell>
          <cell r="G19">
            <v>0</v>
          </cell>
        </row>
        <row r="20">
          <cell r="A20" t="str">
            <v>БЕЛИНСКОГО9</v>
          </cell>
          <cell r="B20" t="str">
            <v>БЕЛИНСКОГО</v>
          </cell>
          <cell r="C20">
            <v>9</v>
          </cell>
          <cell r="E20" t="str">
            <v>Гор.водоснабжение</v>
          </cell>
          <cell r="F20">
            <v>124.31</v>
          </cell>
          <cell r="G20">
            <v>32.08</v>
          </cell>
        </row>
        <row r="21">
          <cell r="B21" t="str">
            <v>БЕЛИНСКОГО</v>
          </cell>
          <cell r="C21">
            <v>10</v>
          </cell>
          <cell r="E21" t="str">
            <v>ГВC нагрев</v>
          </cell>
          <cell r="F21">
            <v>2.1654</v>
          </cell>
          <cell r="G21">
            <v>0</v>
          </cell>
        </row>
        <row r="22">
          <cell r="A22" t="str">
            <v>БЕЛИНСКОГО10</v>
          </cell>
          <cell r="B22" t="str">
            <v>БЕЛИНСКОГО</v>
          </cell>
          <cell r="C22">
            <v>10</v>
          </cell>
          <cell r="E22" t="str">
            <v>Гор.водоснабжение</v>
          </cell>
          <cell r="F22">
            <v>54.134999999999998</v>
          </cell>
          <cell r="G22">
            <v>18.045000000000002</v>
          </cell>
        </row>
        <row r="23">
          <cell r="B23" t="str">
            <v>БЕЛИНСКОГО</v>
          </cell>
          <cell r="C23">
            <v>11</v>
          </cell>
          <cell r="E23" t="str">
            <v>ГВC нагрев</v>
          </cell>
          <cell r="F23">
            <v>0.96240000000000003</v>
          </cell>
          <cell r="G23">
            <v>0</v>
          </cell>
        </row>
        <row r="24">
          <cell r="A24" t="str">
            <v>БЕЛИНСКОГО11</v>
          </cell>
          <cell r="B24" t="str">
            <v>БЕЛИНСКОГО</v>
          </cell>
          <cell r="C24">
            <v>11</v>
          </cell>
          <cell r="E24" t="str">
            <v>Гор.водоснабжение</v>
          </cell>
          <cell r="F24">
            <v>24.060000000000002</v>
          </cell>
          <cell r="G24">
            <v>8.02</v>
          </cell>
        </row>
        <row r="25">
          <cell r="B25" t="str">
            <v>БЕЛИНСКОГО</v>
          </cell>
          <cell r="C25">
            <v>14</v>
          </cell>
          <cell r="E25" t="str">
            <v>ГВC нагрев</v>
          </cell>
          <cell r="F25">
            <v>4.0902000000000003</v>
          </cell>
          <cell r="G25">
            <v>0</v>
          </cell>
        </row>
        <row r="26">
          <cell r="A26" t="str">
            <v>БЕЛИНСКОГО14</v>
          </cell>
          <cell r="B26" t="str">
            <v>БЕЛИНСКОГО</v>
          </cell>
          <cell r="C26">
            <v>14</v>
          </cell>
          <cell r="E26" t="str">
            <v>Гор.водоснабжение</v>
          </cell>
          <cell r="F26">
            <v>102.255</v>
          </cell>
          <cell r="G26">
            <v>34.085000000000001</v>
          </cell>
        </row>
        <row r="27">
          <cell r="B27" t="str">
            <v>БЕЛИНСКОГО</v>
          </cell>
          <cell r="C27">
            <v>16</v>
          </cell>
          <cell r="D27" t="str">
            <v>А</v>
          </cell>
          <cell r="E27" t="str">
            <v>ГВC нагрев</v>
          </cell>
          <cell r="F27">
            <v>0.96240000000000003</v>
          </cell>
          <cell r="G27">
            <v>0</v>
          </cell>
        </row>
        <row r="28">
          <cell r="A28" t="str">
            <v>БЕЛИНСКОГО16А</v>
          </cell>
          <cell r="B28" t="str">
            <v>БЕЛИНСКОГО</v>
          </cell>
          <cell r="C28">
            <v>16</v>
          </cell>
          <cell r="D28" t="str">
            <v>А</v>
          </cell>
          <cell r="E28" t="str">
            <v>Гор.водоснабжение</v>
          </cell>
          <cell r="F28">
            <v>24.06</v>
          </cell>
          <cell r="G28">
            <v>8.02</v>
          </cell>
        </row>
        <row r="29">
          <cell r="B29" t="str">
            <v>БЕЛИНСКОГО</v>
          </cell>
          <cell r="C29">
            <v>16</v>
          </cell>
          <cell r="D29" t="str">
            <v>Б</v>
          </cell>
          <cell r="E29" t="str">
            <v>ГВC нагрев</v>
          </cell>
          <cell r="F29">
            <v>5.5338000000000003</v>
          </cell>
          <cell r="G29">
            <v>0</v>
          </cell>
        </row>
        <row r="30">
          <cell r="A30" t="str">
            <v>БЕЛИНСКОГО16Б</v>
          </cell>
          <cell r="B30" t="str">
            <v>БЕЛИНСКОГО</v>
          </cell>
          <cell r="C30">
            <v>16</v>
          </cell>
          <cell r="D30" t="str">
            <v>Б</v>
          </cell>
          <cell r="E30" t="str">
            <v>Гор.водоснабжение</v>
          </cell>
          <cell r="F30">
            <v>138.345</v>
          </cell>
          <cell r="G30">
            <v>46.115000000000002</v>
          </cell>
        </row>
        <row r="31">
          <cell r="B31" t="str">
            <v>БЕЛИНСКОГО</v>
          </cell>
          <cell r="C31">
            <v>16</v>
          </cell>
          <cell r="E31" t="str">
            <v>ГВC нагрев</v>
          </cell>
          <cell r="F31">
            <v>5.2931999999999997</v>
          </cell>
          <cell r="G31">
            <v>0</v>
          </cell>
        </row>
        <row r="32">
          <cell r="A32" t="str">
            <v>БЕЛИНСКОГО16</v>
          </cell>
          <cell r="B32" t="str">
            <v>БЕЛИНСКОГО</v>
          </cell>
          <cell r="C32">
            <v>16</v>
          </cell>
          <cell r="E32" t="str">
            <v>Гор.водоснабжение</v>
          </cell>
          <cell r="F32">
            <v>132.33000000000001</v>
          </cell>
          <cell r="G32">
            <v>44.11</v>
          </cell>
        </row>
        <row r="33">
          <cell r="B33" t="str">
            <v>БЕЛИНСКОГО</v>
          </cell>
          <cell r="C33">
            <v>20</v>
          </cell>
          <cell r="D33" t="str">
            <v>А</v>
          </cell>
          <cell r="E33" t="str">
            <v>ГВC нагрев</v>
          </cell>
          <cell r="F33">
            <v>3.1278000000000001</v>
          </cell>
          <cell r="G33">
            <v>0</v>
          </cell>
        </row>
        <row r="34">
          <cell r="A34" t="str">
            <v>БЕЛИНСКОГО20А</v>
          </cell>
          <cell r="B34" t="str">
            <v>БЕЛИНСКОГО</v>
          </cell>
          <cell r="C34">
            <v>20</v>
          </cell>
          <cell r="D34" t="str">
            <v>А</v>
          </cell>
          <cell r="E34" t="str">
            <v>Гор.водоснабжение</v>
          </cell>
          <cell r="F34">
            <v>78.194999999999993</v>
          </cell>
          <cell r="G34">
            <v>26.065000000000001</v>
          </cell>
        </row>
        <row r="35">
          <cell r="B35" t="str">
            <v>БЕЛИНСКОГО</v>
          </cell>
          <cell r="C35">
            <v>20</v>
          </cell>
          <cell r="D35" t="str">
            <v>Б</v>
          </cell>
          <cell r="E35" t="str">
            <v>ГВC нагрев</v>
          </cell>
          <cell r="F35">
            <v>5.7744</v>
          </cell>
          <cell r="G35">
            <v>0</v>
          </cell>
        </row>
        <row r="36">
          <cell r="A36" t="str">
            <v>БЕЛИНСКОГО20Б</v>
          </cell>
          <cell r="B36" t="str">
            <v>БЕЛИНСКОГО</v>
          </cell>
          <cell r="C36">
            <v>20</v>
          </cell>
          <cell r="D36" t="str">
            <v>Б</v>
          </cell>
          <cell r="E36" t="str">
            <v>Гор.водоснабжение</v>
          </cell>
          <cell r="F36">
            <v>144.36000000000001</v>
          </cell>
          <cell r="G36">
            <v>48.12</v>
          </cell>
        </row>
        <row r="37">
          <cell r="B37" t="str">
            <v>БЕЛИНСКОГО</v>
          </cell>
          <cell r="C37">
            <v>20</v>
          </cell>
          <cell r="E37" t="str">
            <v>ГВC нагрев</v>
          </cell>
          <cell r="F37">
            <v>4.5713999999999997</v>
          </cell>
          <cell r="G37">
            <v>0</v>
          </cell>
        </row>
        <row r="38">
          <cell r="A38" t="str">
            <v>БЕЛИНСКОГО20</v>
          </cell>
          <cell r="B38" t="str">
            <v>БЕЛИНСКОГО</v>
          </cell>
          <cell r="C38">
            <v>20</v>
          </cell>
          <cell r="E38" t="str">
            <v>Гор.водоснабжение</v>
          </cell>
          <cell r="F38">
            <v>114.285</v>
          </cell>
          <cell r="G38">
            <v>38.094999999999999</v>
          </cell>
        </row>
        <row r="39">
          <cell r="B39" t="str">
            <v>БЕЛИНСКОГО</v>
          </cell>
          <cell r="C39">
            <v>22</v>
          </cell>
          <cell r="E39" t="str">
            <v>ГВC нагрев</v>
          </cell>
          <cell r="F39">
            <v>11.59088</v>
          </cell>
          <cell r="G39">
            <v>0</v>
          </cell>
        </row>
        <row r="40">
          <cell r="A40" t="str">
            <v>БЕЛИНСКОГО22</v>
          </cell>
          <cell r="B40" t="str">
            <v>БЕЛИНСКОГО</v>
          </cell>
          <cell r="C40">
            <v>22</v>
          </cell>
          <cell r="E40" t="str">
            <v>Гор.водоснабжение</v>
          </cell>
          <cell r="F40">
            <v>288.93693999999999</v>
          </cell>
          <cell r="G40">
            <v>95.755646999999996</v>
          </cell>
        </row>
        <row r="41">
          <cell r="B41" t="str">
            <v>БЕЛИНСКОГО</v>
          </cell>
          <cell r="C41">
            <v>24</v>
          </cell>
          <cell r="E41" t="str">
            <v>ГВC нагрев</v>
          </cell>
          <cell r="F41">
            <v>2.6465999999999998</v>
          </cell>
          <cell r="G41">
            <v>0</v>
          </cell>
        </row>
        <row r="42">
          <cell r="A42" t="str">
            <v>БЕЛИНСКОГО24</v>
          </cell>
          <cell r="B42" t="str">
            <v>БЕЛИНСКОГО</v>
          </cell>
          <cell r="C42">
            <v>24</v>
          </cell>
          <cell r="E42" t="str">
            <v>Гор.водоснабжение</v>
          </cell>
          <cell r="F42">
            <v>66.165000000000006</v>
          </cell>
          <cell r="G42">
            <v>22.055</v>
          </cell>
        </row>
        <row r="43">
          <cell r="B43" t="str">
            <v>БЕЛИНСКОГО</v>
          </cell>
          <cell r="C43">
            <v>25</v>
          </cell>
          <cell r="E43" t="str">
            <v>ГВC нагрев</v>
          </cell>
          <cell r="F43">
            <v>7.218</v>
          </cell>
          <cell r="G43">
            <v>0</v>
          </cell>
        </row>
        <row r="44">
          <cell r="A44" t="str">
            <v>БЕЛИНСКОГО25</v>
          </cell>
          <cell r="B44" t="str">
            <v>БЕЛИНСКОГО</v>
          </cell>
          <cell r="C44">
            <v>25</v>
          </cell>
          <cell r="E44" t="str">
            <v>Гор.водоснабжение</v>
          </cell>
          <cell r="F44">
            <v>180.45</v>
          </cell>
          <cell r="G44">
            <v>60.15</v>
          </cell>
        </row>
        <row r="45">
          <cell r="B45" t="str">
            <v>БЕЛИНСКОГО</v>
          </cell>
          <cell r="C45">
            <v>28</v>
          </cell>
          <cell r="E45" t="str">
            <v>ГВC нагрев</v>
          </cell>
          <cell r="F45">
            <v>3.1278000000000001</v>
          </cell>
          <cell r="G45">
            <v>0</v>
          </cell>
        </row>
        <row r="46">
          <cell r="A46" t="str">
            <v>БЕЛИНСКОГО28</v>
          </cell>
          <cell r="B46" t="str">
            <v>БЕЛИНСКОГО</v>
          </cell>
          <cell r="C46">
            <v>28</v>
          </cell>
          <cell r="E46" t="str">
            <v>Гор.водоснабжение</v>
          </cell>
          <cell r="F46">
            <v>74.185000000000002</v>
          </cell>
          <cell r="G46">
            <v>22.055</v>
          </cell>
        </row>
        <row r="47">
          <cell r="B47" t="str">
            <v>БЕЛИНСКОГО</v>
          </cell>
          <cell r="C47">
            <v>30</v>
          </cell>
          <cell r="E47" t="str">
            <v>ГВC нагрев</v>
          </cell>
          <cell r="F47">
            <v>0.7218</v>
          </cell>
          <cell r="G47">
            <v>0</v>
          </cell>
        </row>
        <row r="48">
          <cell r="A48" t="str">
            <v>БЕЛИНСКОГО30</v>
          </cell>
          <cell r="B48" t="str">
            <v>БЕЛИНСКОГО</v>
          </cell>
          <cell r="C48">
            <v>30</v>
          </cell>
          <cell r="E48" t="str">
            <v>Гор.водоснабжение</v>
          </cell>
          <cell r="F48">
            <v>18.045000000000002</v>
          </cell>
          <cell r="G48">
            <v>6.0149999999999997</v>
          </cell>
        </row>
        <row r="49">
          <cell r="B49" t="str">
            <v>БЕЛИНСКОГО</v>
          </cell>
          <cell r="C49">
            <v>35</v>
          </cell>
          <cell r="E49" t="str">
            <v>ГВC нагрев</v>
          </cell>
          <cell r="F49">
            <v>8.9022000000000006</v>
          </cell>
          <cell r="G49">
            <v>0</v>
          </cell>
        </row>
        <row r="50">
          <cell r="A50" t="str">
            <v>БЕЛИНСКОГО35</v>
          </cell>
          <cell r="B50" t="str">
            <v>БЕЛИНСКОГО</v>
          </cell>
          <cell r="C50">
            <v>35</v>
          </cell>
          <cell r="E50" t="str">
            <v>Гор.водоснабжение</v>
          </cell>
          <cell r="F50">
            <v>222.55500000000001</v>
          </cell>
          <cell r="G50">
            <v>74.185000000000002</v>
          </cell>
        </row>
        <row r="51">
          <cell r="B51" t="str">
            <v>БЕЛИНСКОГО</v>
          </cell>
          <cell r="C51">
            <v>40</v>
          </cell>
          <cell r="E51" t="str">
            <v>ГВC нагрев</v>
          </cell>
          <cell r="F51">
            <v>4.3152799999999996</v>
          </cell>
          <cell r="G51">
            <v>0</v>
          </cell>
        </row>
        <row r="52">
          <cell r="A52" t="str">
            <v>БЕЛИНСКОГО40</v>
          </cell>
          <cell r="B52" t="str">
            <v>БЕЛИНСКОГО</v>
          </cell>
          <cell r="C52">
            <v>40</v>
          </cell>
          <cell r="E52" t="str">
            <v>Гор.водоснабжение</v>
          </cell>
          <cell r="F52">
            <v>83.95129</v>
          </cell>
          <cell r="G52">
            <v>12.03</v>
          </cell>
        </row>
        <row r="53">
          <cell r="B53" t="str">
            <v>БЕЛИНСКОГО</v>
          </cell>
          <cell r="C53">
            <v>41</v>
          </cell>
          <cell r="E53" t="str">
            <v>ГВC нагрев</v>
          </cell>
          <cell r="F53">
            <v>4.8120000000000003</v>
          </cell>
          <cell r="G53">
            <v>0</v>
          </cell>
        </row>
        <row r="54">
          <cell r="A54" t="str">
            <v>БЕЛИНСКОГО41</v>
          </cell>
          <cell r="B54" t="str">
            <v>БЕЛИНСКОГО</v>
          </cell>
          <cell r="C54">
            <v>41</v>
          </cell>
          <cell r="E54" t="str">
            <v>Гор.водоснабжение</v>
          </cell>
          <cell r="F54">
            <v>120.3</v>
          </cell>
          <cell r="G54">
            <v>40.1</v>
          </cell>
        </row>
        <row r="55">
          <cell r="B55" t="str">
            <v>БЕЛИНСКОГО</v>
          </cell>
          <cell r="C55">
            <v>42</v>
          </cell>
          <cell r="E55" t="str">
            <v>ГВC нагрев</v>
          </cell>
          <cell r="F55">
            <v>4.0902000000000003</v>
          </cell>
          <cell r="G55">
            <v>0</v>
          </cell>
        </row>
        <row r="56">
          <cell r="A56" t="str">
            <v>БЕЛИНСКОГО42</v>
          </cell>
          <cell r="B56" t="str">
            <v>БЕЛИНСКОГО</v>
          </cell>
          <cell r="C56">
            <v>42</v>
          </cell>
          <cell r="E56" t="str">
            <v>Гор.водоснабжение</v>
          </cell>
          <cell r="F56">
            <v>88.22</v>
          </cell>
          <cell r="G56">
            <v>20.05</v>
          </cell>
        </row>
        <row r="57">
          <cell r="B57" t="str">
            <v>БЕЛИНСКОГО</v>
          </cell>
          <cell r="C57">
            <v>43</v>
          </cell>
          <cell r="E57" t="str">
            <v>ГВC нагрев</v>
          </cell>
          <cell r="F57">
            <v>3.609</v>
          </cell>
          <cell r="G57">
            <v>0</v>
          </cell>
        </row>
        <row r="58">
          <cell r="A58" t="str">
            <v>БЕЛИНСКОГО43</v>
          </cell>
          <cell r="B58" t="str">
            <v>БЕЛИНСКОГО</v>
          </cell>
          <cell r="C58">
            <v>43</v>
          </cell>
          <cell r="E58" t="str">
            <v>Гор.водоснабжение</v>
          </cell>
          <cell r="F58">
            <v>90.224999999999994</v>
          </cell>
          <cell r="G58">
            <v>30.074999999999999</v>
          </cell>
        </row>
        <row r="59">
          <cell r="B59" t="str">
            <v>БЕЛИНСКОГО</v>
          </cell>
          <cell r="C59">
            <v>44</v>
          </cell>
          <cell r="E59" t="str">
            <v>ГВC нагрев</v>
          </cell>
          <cell r="F59">
            <v>2.4060000000000001</v>
          </cell>
          <cell r="G59">
            <v>0</v>
          </cell>
        </row>
        <row r="60">
          <cell r="A60" t="str">
            <v>БЕЛИНСКОГО44</v>
          </cell>
          <cell r="B60" t="str">
            <v>БЕЛИНСКОГО</v>
          </cell>
          <cell r="C60">
            <v>44</v>
          </cell>
          <cell r="E60" t="str">
            <v>Гор.водоснабжение</v>
          </cell>
          <cell r="F60">
            <v>60.15</v>
          </cell>
          <cell r="G60">
            <v>20.05</v>
          </cell>
        </row>
        <row r="61">
          <cell r="B61" t="str">
            <v>БЕЛИНСКОГО</v>
          </cell>
          <cell r="C61">
            <v>45</v>
          </cell>
          <cell r="E61" t="str">
            <v>ГВC нагрев</v>
          </cell>
          <cell r="F61">
            <v>7.9398</v>
          </cell>
          <cell r="G61">
            <v>0</v>
          </cell>
        </row>
        <row r="62">
          <cell r="A62" t="str">
            <v>БЕЛИНСКОГО45</v>
          </cell>
          <cell r="B62" t="str">
            <v>БЕЛИНСКОГО</v>
          </cell>
          <cell r="C62">
            <v>45</v>
          </cell>
          <cell r="E62" t="str">
            <v>Гор.водоснабжение</v>
          </cell>
          <cell r="F62">
            <v>198.495</v>
          </cell>
          <cell r="G62">
            <v>66.165000000000006</v>
          </cell>
        </row>
        <row r="63">
          <cell r="B63" t="str">
            <v>БЕЛИНСКОГО</v>
          </cell>
          <cell r="C63">
            <v>46</v>
          </cell>
          <cell r="E63" t="str">
            <v>ГВC нагрев</v>
          </cell>
          <cell r="F63">
            <v>10.827</v>
          </cell>
          <cell r="G63">
            <v>0</v>
          </cell>
        </row>
        <row r="64">
          <cell r="A64" t="str">
            <v>БЕЛИНСКОГО46</v>
          </cell>
          <cell r="B64" t="str">
            <v>БЕЛИНСКОГО</v>
          </cell>
          <cell r="C64">
            <v>46</v>
          </cell>
          <cell r="E64" t="str">
            <v>Гор.водоснабжение</v>
          </cell>
          <cell r="F64">
            <v>270.67500000000001</v>
          </cell>
          <cell r="G64">
            <v>90.224999999999994</v>
          </cell>
        </row>
        <row r="65">
          <cell r="B65" t="str">
            <v>БЕЛИНСКОГО</v>
          </cell>
          <cell r="C65">
            <v>48</v>
          </cell>
          <cell r="E65" t="str">
            <v>ГВC нагрев</v>
          </cell>
          <cell r="F65">
            <v>5.5338000000000003</v>
          </cell>
          <cell r="G65">
            <v>0</v>
          </cell>
        </row>
        <row r="66">
          <cell r="A66" t="str">
            <v>БЕЛИНСКОГО48</v>
          </cell>
          <cell r="B66" t="str">
            <v>БЕЛИНСКОГО</v>
          </cell>
          <cell r="C66">
            <v>48</v>
          </cell>
          <cell r="E66" t="str">
            <v>Гор.водоснабжение</v>
          </cell>
          <cell r="F66">
            <v>138.345</v>
          </cell>
          <cell r="G66">
            <v>46.115000000000002</v>
          </cell>
        </row>
        <row r="67">
          <cell r="B67" t="str">
            <v>БЕЛИНСКОГО</v>
          </cell>
          <cell r="C67">
            <v>51</v>
          </cell>
          <cell r="E67" t="str">
            <v>ГВC нагрев</v>
          </cell>
          <cell r="F67">
            <v>10.1052</v>
          </cell>
          <cell r="G67">
            <v>0</v>
          </cell>
        </row>
        <row r="68">
          <cell r="A68" t="str">
            <v>БЕЛИНСКОГО51</v>
          </cell>
          <cell r="B68" t="str">
            <v>БЕЛИНСКОГО</v>
          </cell>
          <cell r="C68">
            <v>51</v>
          </cell>
          <cell r="E68" t="str">
            <v>Гор.водоснабжение</v>
          </cell>
          <cell r="F68">
            <v>252.63</v>
          </cell>
          <cell r="G68">
            <v>84.21</v>
          </cell>
        </row>
        <row r="69">
          <cell r="B69" t="str">
            <v>БЕЛИНСКОГО</v>
          </cell>
          <cell r="C69">
            <v>53</v>
          </cell>
          <cell r="E69" t="str">
            <v>ГВC нагрев</v>
          </cell>
          <cell r="F69">
            <v>2.6465999999999998</v>
          </cell>
          <cell r="G69">
            <v>0</v>
          </cell>
        </row>
        <row r="70">
          <cell r="A70" t="str">
            <v>БЕЛИНСКОГО53</v>
          </cell>
          <cell r="B70" t="str">
            <v>БЕЛИНСКОГО</v>
          </cell>
          <cell r="C70">
            <v>53</v>
          </cell>
          <cell r="E70" t="str">
            <v>Гор.водоснабжение</v>
          </cell>
          <cell r="F70">
            <v>66.165000000000006</v>
          </cell>
          <cell r="G70">
            <v>22.055</v>
          </cell>
        </row>
        <row r="71">
          <cell r="B71" t="str">
            <v>БЕЛИНСКОГО</v>
          </cell>
          <cell r="C71">
            <v>55</v>
          </cell>
          <cell r="E71" t="str">
            <v>ГВC нагрев</v>
          </cell>
          <cell r="F71">
            <v>7.9398</v>
          </cell>
          <cell r="G71">
            <v>0</v>
          </cell>
        </row>
        <row r="72">
          <cell r="A72" t="str">
            <v>БЕЛИНСКОГО55</v>
          </cell>
          <cell r="B72" t="str">
            <v>БЕЛИНСКОГО</v>
          </cell>
          <cell r="C72">
            <v>55</v>
          </cell>
          <cell r="E72" t="str">
            <v>Гор.водоснабжение</v>
          </cell>
          <cell r="F72">
            <v>198.495</v>
          </cell>
          <cell r="G72">
            <v>66.165000000000006</v>
          </cell>
        </row>
        <row r="73">
          <cell r="B73" t="str">
            <v>ГОГОЛЯ</v>
          </cell>
          <cell r="C73">
            <v>1</v>
          </cell>
          <cell r="E73" t="str">
            <v>ГВC нагрев</v>
          </cell>
          <cell r="F73">
            <v>2.4060000000000001</v>
          </cell>
          <cell r="G73">
            <v>0</v>
          </cell>
        </row>
        <row r="74">
          <cell r="A74" t="str">
            <v>ГОГОЛЯ1</v>
          </cell>
          <cell r="B74" t="str">
            <v>ГОГОЛЯ</v>
          </cell>
          <cell r="C74">
            <v>1</v>
          </cell>
          <cell r="E74" t="str">
            <v>Гор.водоснабжение</v>
          </cell>
          <cell r="F74">
            <v>60.15</v>
          </cell>
          <cell r="G74">
            <v>20.05</v>
          </cell>
        </row>
        <row r="75">
          <cell r="B75" t="str">
            <v>ГОГОЛЯ</v>
          </cell>
          <cell r="C75">
            <v>2</v>
          </cell>
          <cell r="E75" t="str">
            <v>ГВC нагрев</v>
          </cell>
          <cell r="F75">
            <v>2.3283900000000002</v>
          </cell>
          <cell r="G75">
            <v>0</v>
          </cell>
        </row>
        <row r="76">
          <cell r="A76" t="str">
            <v>ГОГОЛЯ2</v>
          </cell>
          <cell r="B76" t="str">
            <v>ГОГОЛЯ</v>
          </cell>
          <cell r="C76">
            <v>2</v>
          </cell>
          <cell r="E76" t="str">
            <v>Гор.водоснабжение</v>
          </cell>
          <cell r="F76">
            <v>58.209679999999999</v>
          </cell>
          <cell r="G76">
            <v>19.403227000000001</v>
          </cell>
        </row>
        <row r="77">
          <cell r="B77" t="str">
            <v>ГОГОЛЯ</v>
          </cell>
          <cell r="C77">
            <v>3</v>
          </cell>
          <cell r="E77" t="str">
            <v>ГВC нагрев</v>
          </cell>
          <cell r="F77">
            <v>2.8872</v>
          </cell>
          <cell r="G77">
            <v>0</v>
          </cell>
        </row>
        <row r="78">
          <cell r="A78" t="str">
            <v>ГОГОЛЯ3</v>
          </cell>
          <cell r="B78" t="str">
            <v>ГОГОЛЯ</v>
          </cell>
          <cell r="C78">
            <v>3</v>
          </cell>
          <cell r="E78" t="str">
            <v>Гор.водоснабжение</v>
          </cell>
          <cell r="F78">
            <v>72.180000000000007</v>
          </cell>
          <cell r="G78">
            <v>24.06</v>
          </cell>
        </row>
        <row r="79">
          <cell r="B79" t="str">
            <v>ГОГОЛЯ</v>
          </cell>
          <cell r="C79">
            <v>4</v>
          </cell>
          <cell r="E79" t="str">
            <v>ГВC нагрев</v>
          </cell>
          <cell r="F79">
            <v>2.1654</v>
          </cell>
          <cell r="G79">
            <v>0</v>
          </cell>
        </row>
        <row r="80">
          <cell r="A80" t="str">
            <v>ГОГОЛЯ4</v>
          </cell>
          <cell r="B80" t="str">
            <v>ГОГОЛЯ</v>
          </cell>
          <cell r="C80">
            <v>4</v>
          </cell>
          <cell r="E80" t="str">
            <v>Гор.водоснабжение</v>
          </cell>
          <cell r="F80">
            <v>54.134999999999998</v>
          </cell>
          <cell r="G80">
            <v>18.045000000000002</v>
          </cell>
        </row>
        <row r="81">
          <cell r="B81" t="str">
            <v>ГОГОЛЯ</v>
          </cell>
          <cell r="C81">
            <v>5</v>
          </cell>
          <cell r="E81" t="str">
            <v>ГВC нагрев</v>
          </cell>
          <cell r="F81">
            <v>5.2931999999999997</v>
          </cell>
          <cell r="G81">
            <v>0</v>
          </cell>
        </row>
        <row r="82">
          <cell r="A82" t="str">
            <v>ГОГОЛЯ5</v>
          </cell>
          <cell r="B82" t="str">
            <v>ГОГОЛЯ</v>
          </cell>
          <cell r="C82">
            <v>5</v>
          </cell>
          <cell r="E82" t="str">
            <v>Гор.водоснабжение</v>
          </cell>
          <cell r="F82">
            <v>132.32999999999998</v>
          </cell>
          <cell r="G82">
            <v>44.11</v>
          </cell>
        </row>
        <row r="83">
          <cell r="B83" t="str">
            <v>ГОГОЛЯ</v>
          </cell>
          <cell r="C83">
            <v>6</v>
          </cell>
          <cell r="E83" t="str">
            <v>ГВC нагрев</v>
          </cell>
          <cell r="F83">
            <v>0.96240000000000003</v>
          </cell>
          <cell r="G83">
            <v>0</v>
          </cell>
        </row>
        <row r="84">
          <cell r="A84" t="str">
            <v>ГОГОЛЯ6</v>
          </cell>
          <cell r="B84" t="str">
            <v>ГОГОЛЯ</v>
          </cell>
          <cell r="C84">
            <v>6</v>
          </cell>
          <cell r="E84" t="str">
            <v>Гор.водоснабжение</v>
          </cell>
          <cell r="F84">
            <v>24.06</v>
          </cell>
          <cell r="G84">
            <v>8.02</v>
          </cell>
        </row>
        <row r="85">
          <cell r="B85" t="str">
            <v>ГОГОЛЯ</v>
          </cell>
          <cell r="C85">
            <v>7</v>
          </cell>
          <cell r="E85" t="str">
            <v>ГВC нагрев</v>
          </cell>
          <cell r="F85">
            <v>1.2030000000000001</v>
          </cell>
          <cell r="G85">
            <v>0</v>
          </cell>
        </row>
        <row r="86">
          <cell r="A86" t="str">
            <v>ГОГОЛЯ7</v>
          </cell>
          <cell r="B86" t="str">
            <v>ГОГОЛЯ</v>
          </cell>
          <cell r="C86">
            <v>7</v>
          </cell>
          <cell r="E86" t="str">
            <v>Гор.водоснабжение</v>
          </cell>
          <cell r="F86">
            <v>30.074999999999999</v>
          </cell>
          <cell r="G86">
            <v>10.025</v>
          </cell>
        </row>
        <row r="87">
          <cell r="B87" t="str">
            <v>ГОГОЛЯ</v>
          </cell>
          <cell r="C87">
            <v>8</v>
          </cell>
          <cell r="E87" t="str">
            <v>ГВC нагрев</v>
          </cell>
          <cell r="F87">
            <v>2.1654</v>
          </cell>
          <cell r="G87">
            <v>0</v>
          </cell>
        </row>
        <row r="88">
          <cell r="A88" t="str">
            <v>ГОГОЛЯ8</v>
          </cell>
          <cell r="B88" t="str">
            <v>ГОГОЛЯ</v>
          </cell>
          <cell r="C88">
            <v>8</v>
          </cell>
          <cell r="E88" t="str">
            <v>Гор.водоснабжение</v>
          </cell>
          <cell r="F88">
            <v>54.134999999999998</v>
          </cell>
          <cell r="G88">
            <v>18.045000000000002</v>
          </cell>
        </row>
        <row r="89">
          <cell r="B89" t="str">
            <v>ГОГОЛЯ</v>
          </cell>
          <cell r="C89">
            <v>9</v>
          </cell>
          <cell r="E89" t="str">
            <v>ГВC нагрев</v>
          </cell>
          <cell r="F89">
            <v>1.2030000000000001</v>
          </cell>
          <cell r="G89">
            <v>0</v>
          </cell>
        </row>
        <row r="90">
          <cell r="A90" t="str">
            <v>ГОГОЛЯ9</v>
          </cell>
          <cell r="B90" t="str">
            <v>ГОГОЛЯ</v>
          </cell>
          <cell r="C90">
            <v>9</v>
          </cell>
          <cell r="E90" t="str">
            <v>Гор.водоснабжение</v>
          </cell>
          <cell r="F90">
            <v>30.074999999999999</v>
          </cell>
          <cell r="G90">
            <v>10.025</v>
          </cell>
        </row>
        <row r="91">
          <cell r="B91" t="str">
            <v>ГОГОЛЯ</v>
          </cell>
          <cell r="C91">
            <v>11</v>
          </cell>
          <cell r="E91" t="str">
            <v>ГВC нагрев</v>
          </cell>
          <cell r="F91">
            <v>1.9248000000000001</v>
          </cell>
          <cell r="G91">
            <v>0</v>
          </cell>
        </row>
        <row r="92">
          <cell r="A92" t="str">
            <v>ГОГОЛЯ11</v>
          </cell>
          <cell r="B92" t="str">
            <v>ГОГОЛЯ</v>
          </cell>
          <cell r="C92">
            <v>11</v>
          </cell>
          <cell r="E92" t="str">
            <v>Гор.водоснабжение</v>
          </cell>
          <cell r="F92">
            <v>48.12</v>
          </cell>
          <cell r="G92">
            <v>16.04</v>
          </cell>
        </row>
        <row r="93">
          <cell r="B93" t="str">
            <v>ГОГОЛЯ</v>
          </cell>
          <cell r="C93">
            <v>13</v>
          </cell>
          <cell r="E93" t="str">
            <v>ГВC нагрев</v>
          </cell>
          <cell r="F93">
            <v>2.1654</v>
          </cell>
          <cell r="G93">
            <v>0</v>
          </cell>
        </row>
        <row r="94">
          <cell r="A94" t="str">
            <v>ГОГОЛЯ13</v>
          </cell>
          <cell r="B94" t="str">
            <v>ГОГОЛЯ</v>
          </cell>
          <cell r="C94">
            <v>13</v>
          </cell>
          <cell r="E94" t="str">
            <v>Гор.водоснабжение</v>
          </cell>
          <cell r="F94">
            <v>54.134999999999998</v>
          </cell>
          <cell r="G94">
            <v>18.045000000000002</v>
          </cell>
        </row>
        <row r="95">
          <cell r="B95" t="str">
            <v>ГОГОЛЯ</v>
          </cell>
          <cell r="C95">
            <v>15</v>
          </cell>
          <cell r="E95" t="str">
            <v>ГВC нагрев</v>
          </cell>
          <cell r="F95">
            <v>2.6465999999999998</v>
          </cell>
          <cell r="G95">
            <v>0</v>
          </cell>
        </row>
        <row r="96">
          <cell r="A96" t="str">
            <v>ГОГОЛЯ15</v>
          </cell>
          <cell r="B96" t="str">
            <v>ГОГОЛЯ</v>
          </cell>
          <cell r="C96">
            <v>15</v>
          </cell>
          <cell r="E96" t="str">
            <v>Гор.водоснабжение</v>
          </cell>
          <cell r="F96">
            <v>66.165000000000006</v>
          </cell>
          <cell r="G96">
            <v>22.055</v>
          </cell>
        </row>
        <row r="97">
          <cell r="B97" t="str">
            <v>Д.ВАСИЛЬЕВА</v>
          </cell>
          <cell r="C97">
            <v>1</v>
          </cell>
          <cell r="E97" t="str">
            <v>ГВC нагрев</v>
          </cell>
          <cell r="F97">
            <v>7.4585999999999997</v>
          </cell>
          <cell r="G97">
            <v>0</v>
          </cell>
        </row>
        <row r="98">
          <cell r="A98" t="str">
            <v>Д.ВАСИЛЬЕВА1</v>
          </cell>
          <cell r="B98" t="str">
            <v>Д.ВАСИЛЬЕВА</v>
          </cell>
          <cell r="C98">
            <v>1</v>
          </cell>
          <cell r="E98" t="str">
            <v>Гор.водоснабжение</v>
          </cell>
          <cell r="F98">
            <v>186.465</v>
          </cell>
          <cell r="G98">
            <v>62.155000000000001</v>
          </cell>
        </row>
        <row r="99">
          <cell r="B99" t="str">
            <v>ДЗЕРЖИНСКОГО</v>
          </cell>
          <cell r="C99">
            <v>3</v>
          </cell>
          <cell r="E99" t="str">
            <v>ГВC нагрев</v>
          </cell>
          <cell r="F99">
            <v>1.9248000000000001</v>
          </cell>
          <cell r="G99">
            <v>0</v>
          </cell>
        </row>
        <row r="100">
          <cell r="A100" t="str">
            <v>ДЗЕРЖИНСКОГО3</v>
          </cell>
          <cell r="B100" t="str">
            <v>ДЗЕРЖИНСКОГО</v>
          </cell>
          <cell r="C100">
            <v>3</v>
          </cell>
          <cell r="E100" t="str">
            <v>Гор.водоснабжение</v>
          </cell>
          <cell r="F100">
            <v>46.115000000000002</v>
          </cell>
          <cell r="G100">
            <v>14.035</v>
          </cell>
        </row>
        <row r="101">
          <cell r="B101" t="str">
            <v>ДЗЕРЖИНСКОГО</v>
          </cell>
          <cell r="C101">
            <v>5</v>
          </cell>
          <cell r="E101" t="str">
            <v>ГВC нагрев</v>
          </cell>
          <cell r="F101">
            <v>2.8338000000000001</v>
          </cell>
          <cell r="G101">
            <v>0</v>
          </cell>
        </row>
        <row r="102">
          <cell r="A102" t="str">
            <v>ДЗЕРЖИНСКОГО5</v>
          </cell>
          <cell r="B102" t="str">
            <v>ДЗЕРЖИНСКОГО</v>
          </cell>
          <cell r="C102">
            <v>5</v>
          </cell>
          <cell r="E102" t="str">
            <v>Гор.водоснабжение</v>
          </cell>
          <cell r="F102">
            <v>68.84</v>
          </cell>
          <cell r="G102">
            <v>21.61</v>
          </cell>
        </row>
        <row r="103">
          <cell r="B103" t="str">
            <v>ДЗЕРЖИНСКОГО</v>
          </cell>
          <cell r="C103">
            <v>6</v>
          </cell>
          <cell r="E103" t="str">
            <v>ГВC нагрев</v>
          </cell>
          <cell r="F103">
            <v>2.1654</v>
          </cell>
          <cell r="G103">
            <v>0</v>
          </cell>
        </row>
        <row r="104">
          <cell r="A104" t="str">
            <v>ДЗЕРЖИНСКОГО6</v>
          </cell>
          <cell r="B104" t="str">
            <v>ДЗЕРЖИНСКОГО</v>
          </cell>
          <cell r="C104">
            <v>6</v>
          </cell>
          <cell r="E104" t="str">
            <v>Гор.водоснабжение</v>
          </cell>
          <cell r="F104">
            <v>48.12</v>
          </cell>
          <cell r="G104">
            <v>12.03</v>
          </cell>
        </row>
        <row r="105">
          <cell r="B105" t="str">
            <v>ДЗЕРЖИНСКОГО</v>
          </cell>
          <cell r="C105">
            <v>9</v>
          </cell>
          <cell r="E105" t="str">
            <v>ГВC нагрев</v>
          </cell>
          <cell r="F105">
            <v>2.4060000000000001</v>
          </cell>
          <cell r="G105">
            <v>0</v>
          </cell>
        </row>
        <row r="106">
          <cell r="A106" t="str">
            <v>ДЗЕРЖИНСКОГО9</v>
          </cell>
          <cell r="B106" t="str">
            <v>ДЗЕРЖИНСКОГО</v>
          </cell>
          <cell r="C106">
            <v>9</v>
          </cell>
          <cell r="E106" t="str">
            <v>Гор.водоснабжение</v>
          </cell>
          <cell r="F106">
            <v>60.15</v>
          </cell>
          <cell r="G106">
            <v>20.05</v>
          </cell>
        </row>
        <row r="107">
          <cell r="B107" t="str">
            <v>ДЗЕРЖИНСКОГО</v>
          </cell>
          <cell r="C107">
            <v>11</v>
          </cell>
          <cell r="E107" t="str">
            <v>ГВC нагрев</v>
          </cell>
          <cell r="F107">
            <v>1.6841999999999999</v>
          </cell>
          <cell r="G107">
            <v>0</v>
          </cell>
        </row>
        <row r="108">
          <cell r="A108" t="str">
            <v>ДЗЕРЖИНСКОГО11</v>
          </cell>
          <cell r="B108" t="str">
            <v>ДЗЕРЖИНСКОГО</v>
          </cell>
          <cell r="C108">
            <v>11</v>
          </cell>
          <cell r="E108" t="str">
            <v>Гор.водоснабжение</v>
          </cell>
          <cell r="F108">
            <v>42.104999999999997</v>
          </cell>
          <cell r="G108">
            <v>14.035</v>
          </cell>
        </row>
        <row r="109">
          <cell r="B109" t="str">
            <v>ДЗЕРЖИНСКОГО</v>
          </cell>
          <cell r="C109">
            <v>19</v>
          </cell>
          <cell r="E109" t="str">
            <v>ГВC нагрев</v>
          </cell>
          <cell r="F109">
            <v>1.9248000000000001</v>
          </cell>
          <cell r="G109">
            <v>0</v>
          </cell>
        </row>
        <row r="110">
          <cell r="A110" t="str">
            <v>ДЗЕРЖИНСКОГО19</v>
          </cell>
          <cell r="B110" t="str">
            <v>ДЗЕРЖИНСКОГО</v>
          </cell>
          <cell r="C110">
            <v>19</v>
          </cell>
          <cell r="E110" t="str">
            <v>Гор.водоснабжение</v>
          </cell>
          <cell r="F110">
            <v>48.12</v>
          </cell>
          <cell r="G110">
            <v>16.04</v>
          </cell>
        </row>
        <row r="111">
          <cell r="B111" t="str">
            <v>ДЗЕРЖИНСКОГО</v>
          </cell>
          <cell r="C111">
            <v>23</v>
          </cell>
          <cell r="E111" t="str">
            <v>ГВC нагрев</v>
          </cell>
          <cell r="F111">
            <v>0.96240000000000003</v>
          </cell>
          <cell r="G111">
            <v>0</v>
          </cell>
        </row>
        <row r="112">
          <cell r="A112" t="str">
            <v>ДЗЕРЖИНСКОГО23</v>
          </cell>
          <cell r="B112" t="str">
            <v>ДЗЕРЖИНСКОГО</v>
          </cell>
          <cell r="C112">
            <v>23</v>
          </cell>
          <cell r="E112" t="str">
            <v>Гор.водоснабжение</v>
          </cell>
          <cell r="F112">
            <v>16.04</v>
          </cell>
          <cell r="G112">
            <v>0</v>
          </cell>
        </row>
        <row r="113">
          <cell r="B113" t="str">
            <v>ДЗЕРЖИНСКОГО</v>
          </cell>
          <cell r="C113">
            <v>25</v>
          </cell>
          <cell r="E113" t="str">
            <v>ГВC нагрев</v>
          </cell>
          <cell r="F113">
            <v>1.9248000000000001</v>
          </cell>
          <cell r="G113">
            <v>0</v>
          </cell>
        </row>
        <row r="114">
          <cell r="A114" t="str">
            <v>ДЗЕРЖИНСКОГО25</v>
          </cell>
          <cell r="B114" t="str">
            <v>ДЗЕРЖИНСКОГО</v>
          </cell>
          <cell r="C114">
            <v>25</v>
          </cell>
          <cell r="E114" t="str">
            <v>Гор.водоснабжение</v>
          </cell>
          <cell r="F114">
            <v>48.120000000000005</v>
          </cell>
          <cell r="G114">
            <v>16.04</v>
          </cell>
        </row>
        <row r="115">
          <cell r="B115" t="str">
            <v>ЗЕЛЕНАЯ</v>
          </cell>
          <cell r="C115">
            <v>11</v>
          </cell>
          <cell r="D115" t="str">
            <v>А</v>
          </cell>
          <cell r="E115" t="str">
            <v>ГВC нагрев</v>
          </cell>
          <cell r="F115">
            <v>1.6841999999999999</v>
          </cell>
          <cell r="G115">
            <v>0</v>
          </cell>
        </row>
        <row r="116">
          <cell r="A116" t="str">
            <v>ЗЕЛЕНАЯ11А</v>
          </cell>
          <cell r="B116" t="str">
            <v>ЗЕЛЕНАЯ</v>
          </cell>
          <cell r="C116">
            <v>11</v>
          </cell>
          <cell r="D116" t="str">
            <v>А</v>
          </cell>
          <cell r="E116" t="str">
            <v>Гор.водоснабжение</v>
          </cell>
          <cell r="F116">
            <v>42.104999999999997</v>
          </cell>
          <cell r="G116">
            <v>14.035</v>
          </cell>
        </row>
        <row r="117">
          <cell r="B117" t="str">
            <v>ЗЕЛЕНАЯ</v>
          </cell>
          <cell r="C117">
            <v>11</v>
          </cell>
          <cell r="E117" t="str">
            <v>ГВC нагрев</v>
          </cell>
          <cell r="F117">
            <v>0.48120000000000002</v>
          </cell>
          <cell r="G117">
            <v>0</v>
          </cell>
        </row>
        <row r="118">
          <cell r="A118" t="str">
            <v>ЗЕЛЕНАЯ11</v>
          </cell>
          <cell r="B118" t="str">
            <v>ЗЕЛЕНАЯ</v>
          </cell>
          <cell r="C118">
            <v>11</v>
          </cell>
          <cell r="E118" t="str">
            <v>Гор.водоснабжение</v>
          </cell>
          <cell r="F118">
            <v>12.03</v>
          </cell>
          <cell r="G118">
            <v>4.01</v>
          </cell>
        </row>
        <row r="119">
          <cell r="B119" t="str">
            <v>ЗЕЛЕНАЯ</v>
          </cell>
          <cell r="C119">
            <v>14</v>
          </cell>
          <cell r="E119" t="str">
            <v>ГВC нагрев</v>
          </cell>
          <cell r="F119">
            <v>1.4436</v>
          </cell>
          <cell r="G119">
            <v>0</v>
          </cell>
        </row>
        <row r="120">
          <cell r="A120" t="str">
            <v>ЗЕЛЕНАЯ14</v>
          </cell>
          <cell r="B120" t="str">
            <v>ЗЕЛЕНАЯ</v>
          </cell>
          <cell r="C120">
            <v>14</v>
          </cell>
          <cell r="E120" t="str">
            <v>Гор.водоснабжение</v>
          </cell>
          <cell r="F120">
            <v>36.090000000000003</v>
          </cell>
          <cell r="G120">
            <v>12.03</v>
          </cell>
        </row>
        <row r="121">
          <cell r="B121" t="str">
            <v>ЗЕЛЕНАЯ</v>
          </cell>
          <cell r="C121">
            <v>16</v>
          </cell>
          <cell r="E121" t="str">
            <v>ГВC нагрев</v>
          </cell>
          <cell r="F121">
            <v>3.3683999999999998</v>
          </cell>
          <cell r="G121">
            <v>0</v>
          </cell>
        </row>
        <row r="122">
          <cell r="A122" t="str">
            <v>ЗЕЛЕНАЯ16</v>
          </cell>
          <cell r="B122" t="str">
            <v>ЗЕЛЕНАЯ</v>
          </cell>
          <cell r="C122">
            <v>16</v>
          </cell>
          <cell r="E122" t="str">
            <v>Гор.водоснабжение</v>
          </cell>
          <cell r="F122">
            <v>84.21</v>
          </cell>
          <cell r="G122">
            <v>28.07</v>
          </cell>
        </row>
        <row r="123">
          <cell r="B123" t="str">
            <v>К.МАРКСА</v>
          </cell>
          <cell r="C123">
            <v>2</v>
          </cell>
          <cell r="E123" t="str">
            <v>ГВC нагрев</v>
          </cell>
          <cell r="F123">
            <v>3.8496000000000001</v>
          </cell>
          <cell r="G123">
            <v>0</v>
          </cell>
        </row>
        <row r="124">
          <cell r="A124" t="str">
            <v>К.МАРКСА2</v>
          </cell>
          <cell r="B124" t="str">
            <v>К.МАРКСА</v>
          </cell>
          <cell r="C124">
            <v>2</v>
          </cell>
          <cell r="E124" t="str">
            <v>Гор.водоснабжение</v>
          </cell>
          <cell r="F124">
            <v>96.24</v>
          </cell>
          <cell r="G124">
            <v>32.08</v>
          </cell>
        </row>
        <row r="125">
          <cell r="B125" t="str">
            <v>К.МАРКСА</v>
          </cell>
          <cell r="C125">
            <v>4</v>
          </cell>
          <cell r="E125" t="str">
            <v>ГВC нагрев</v>
          </cell>
          <cell r="F125">
            <v>4.8120000000000003</v>
          </cell>
          <cell r="G125">
            <v>0</v>
          </cell>
        </row>
        <row r="126">
          <cell r="A126" t="str">
            <v>К.МАРКСА4</v>
          </cell>
          <cell r="B126" t="str">
            <v>К.МАРКСА</v>
          </cell>
          <cell r="C126">
            <v>4</v>
          </cell>
          <cell r="E126" t="str">
            <v>Гор.водоснабжение</v>
          </cell>
          <cell r="F126">
            <v>120.3</v>
          </cell>
          <cell r="G126">
            <v>40.1</v>
          </cell>
        </row>
        <row r="127">
          <cell r="B127" t="str">
            <v>К.МАРКСА</v>
          </cell>
          <cell r="C127">
            <v>6</v>
          </cell>
          <cell r="E127" t="str">
            <v>ГВC нагрев</v>
          </cell>
          <cell r="F127">
            <v>3.1278000000000001</v>
          </cell>
          <cell r="G127">
            <v>0</v>
          </cell>
        </row>
        <row r="128">
          <cell r="A128" t="str">
            <v>К.МАРКСА6</v>
          </cell>
          <cell r="B128" t="str">
            <v>К.МАРКСА</v>
          </cell>
          <cell r="C128">
            <v>6</v>
          </cell>
          <cell r="E128" t="str">
            <v>Гор.водоснабжение</v>
          </cell>
          <cell r="F128">
            <v>78.194999999999993</v>
          </cell>
          <cell r="G128">
            <v>26.065000000000001</v>
          </cell>
        </row>
        <row r="129">
          <cell r="B129" t="str">
            <v>К.МАРКСА</v>
          </cell>
          <cell r="C129">
            <v>7</v>
          </cell>
          <cell r="E129" t="str">
            <v>ГВC нагрев</v>
          </cell>
          <cell r="F129">
            <v>9.6062700000000003</v>
          </cell>
          <cell r="G129">
            <v>0</v>
          </cell>
        </row>
        <row r="130">
          <cell r="A130" t="str">
            <v>К.МАРКСА7</v>
          </cell>
          <cell r="B130" t="str">
            <v>К.МАРКСА</v>
          </cell>
          <cell r="C130">
            <v>7</v>
          </cell>
          <cell r="E130" t="str">
            <v>Гор.водоснабжение</v>
          </cell>
          <cell r="F130">
            <v>232.64177000000001</v>
          </cell>
          <cell r="G130">
            <v>72.537256999999997</v>
          </cell>
        </row>
        <row r="131">
          <cell r="B131" t="str">
            <v>К.МАРКСА</v>
          </cell>
          <cell r="C131">
            <v>9</v>
          </cell>
          <cell r="E131" t="str">
            <v>ГВC нагрев</v>
          </cell>
          <cell r="F131">
            <v>1.9248000000000001</v>
          </cell>
          <cell r="G131">
            <v>0</v>
          </cell>
        </row>
        <row r="132">
          <cell r="A132" t="str">
            <v>К.МАРКСА9</v>
          </cell>
          <cell r="B132" t="str">
            <v>К.МАРКСА</v>
          </cell>
          <cell r="C132">
            <v>9</v>
          </cell>
          <cell r="E132" t="str">
            <v>Гор.водоснабжение</v>
          </cell>
          <cell r="F132">
            <v>48.12</v>
          </cell>
          <cell r="G132">
            <v>16.04</v>
          </cell>
        </row>
        <row r="133">
          <cell r="B133" t="str">
            <v>К.МАРКСА</v>
          </cell>
          <cell r="C133">
            <v>10</v>
          </cell>
          <cell r="E133" t="str">
            <v>ГВC нагрев</v>
          </cell>
          <cell r="F133">
            <v>1.6841999999999999</v>
          </cell>
          <cell r="G133">
            <v>0</v>
          </cell>
        </row>
        <row r="134">
          <cell r="A134" t="str">
            <v>К.МАРКСА10</v>
          </cell>
          <cell r="B134" t="str">
            <v>К.МАРКСА</v>
          </cell>
          <cell r="C134">
            <v>10</v>
          </cell>
          <cell r="E134" t="str">
            <v>Гор.водоснабжение</v>
          </cell>
          <cell r="F134">
            <v>42.104999999999997</v>
          </cell>
          <cell r="G134">
            <v>14.035</v>
          </cell>
        </row>
        <row r="135">
          <cell r="B135" t="str">
            <v>К.МАРКСА</v>
          </cell>
          <cell r="C135">
            <v>12</v>
          </cell>
          <cell r="E135" t="str">
            <v>ГВC нагрев</v>
          </cell>
          <cell r="F135">
            <v>7.218</v>
          </cell>
          <cell r="G135">
            <v>0</v>
          </cell>
        </row>
        <row r="136">
          <cell r="A136" t="str">
            <v>К.МАРКСА12</v>
          </cell>
          <cell r="B136" t="str">
            <v>К.МАРКСА</v>
          </cell>
          <cell r="C136">
            <v>12</v>
          </cell>
          <cell r="E136" t="str">
            <v>Гор.водоснабжение</v>
          </cell>
          <cell r="F136">
            <v>180.45</v>
          </cell>
          <cell r="G136">
            <v>60.15</v>
          </cell>
        </row>
        <row r="137">
          <cell r="B137" t="str">
            <v>К.МАРКСА</v>
          </cell>
          <cell r="C137">
            <v>13</v>
          </cell>
          <cell r="E137" t="str">
            <v>ГВC нагрев</v>
          </cell>
          <cell r="F137">
            <v>4.5713999999999997</v>
          </cell>
          <cell r="G137">
            <v>0</v>
          </cell>
        </row>
        <row r="138">
          <cell r="A138" t="str">
            <v>К.МАРКСА13</v>
          </cell>
          <cell r="B138" t="str">
            <v>К.МАРКСА</v>
          </cell>
          <cell r="C138">
            <v>13</v>
          </cell>
          <cell r="E138" t="str">
            <v>Гор.водоснабжение</v>
          </cell>
          <cell r="F138">
            <v>114.285</v>
          </cell>
          <cell r="G138">
            <v>38.094999999999999</v>
          </cell>
        </row>
        <row r="139">
          <cell r="B139" t="str">
            <v>К.МАРКСА</v>
          </cell>
          <cell r="C139">
            <v>14</v>
          </cell>
          <cell r="E139" t="str">
            <v>ГВC нагрев</v>
          </cell>
          <cell r="F139">
            <v>1.4436</v>
          </cell>
          <cell r="G139">
            <v>0</v>
          </cell>
        </row>
        <row r="140">
          <cell r="A140" t="str">
            <v>К.МАРКСА14</v>
          </cell>
          <cell r="B140" t="str">
            <v>К.МАРКСА</v>
          </cell>
          <cell r="C140">
            <v>14</v>
          </cell>
          <cell r="E140" t="str">
            <v>Гор.водоснабжение</v>
          </cell>
          <cell r="F140">
            <v>36.090000000000003</v>
          </cell>
          <cell r="G140">
            <v>12.03</v>
          </cell>
        </row>
        <row r="141">
          <cell r="B141" t="str">
            <v>К.МАРКСА</v>
          </cell>
          <cell r="C141">
            <v>17</v>
          </cell>
          <cell r="E141" t="str">
            <v>ГВC нагрев</v>
          </cell>
          <cell r="F141">
            <v>3.609</v>
          </cell>
          <cell r="G141">
            <v>0</v>
          </cell>
        </row>
        <row r="142">
          <cell r="A142" t="str">
            <v>К.МАРКСА17</v>
          </cell>
          <cell r="B142" t="str">
            <v>К.МАРКСА</v>
          </cell>
          <cell r="C142">
            <v>17</v>
          </cell>
          <cell r="E142" t="str">
            <v>Гор.водоснабжение</v>
          </cell>
          <cell r="F142">
            <v>90.224999999999994</v>
          </cell>
          <cell r="G142">
            <v>30.074999999999999</v>
          </cell>
        </row>
        <row r="143">
          <cell r="B143" t="str">
            <v>К.МАРКСА</v>
          </cell>
          <cell r="C143">
            <v>19</v>
          </cell>
          <cell r="E143" t="str">
            <v>ГВC нагрев</v>
          </cell>
          <cell r="F143">
            <v>2.8872</v>
          </cell>
          <cell r="G143">
            <v>0</v>
          </cell>
        </row>
        <row r="144">
          <cell r="A144" t="str">
            <v>К.МАРКСА19</v>
          </cell>
          <cell r="B144" t="str">
            <v>К.МАРКСА</v>
          </cell>
          <cell r="C144">
            <v>19</v>
          </cell>
          <cell r="E144" t="str">
            <v>Гор.водоснабжение</v>
          </cell>
          <cell r="F144">
            <v>72.180000000000007</v>
          </cell>
          <cell r="G144">
            <v>24.06</v>
          </cell>
        </row>
        <row r="145">
          <cell r="B145" t="str">
            <v>К.МАРКСА</v>
          </cell>
          <cell r="C145">
            <v>21</v>
          </cell>
          <cell r="E145" t="str">
            <v>ГВC нагрев</v>
          </cell>
          <cell r="F145">
            <v>3.8496000000000001</v>
          </cell>
          <cell r="G145">
            <v>0</v>
          </cell>
        </row>
        <row r="146">
          <cell r="A146" t="str">
            <v>К.МАРКСА21</v>
          </cell>
          <cell r="B146" t="str">
            <v>К.МАРКСА</v>
          </cell>
          <cell r="C146">
            <v>21</v>
          </cell>
          <cell r="E146" t="str">
            <v>Гор.водоснабжение</v>
          </cell>
          <cell r="F146">
            <v>96.24</v>
          </cell>
          <cell r="G146">
            <v>32.08</v>
          </cell>
        </row>
        <row r="147">
          <cell r="B147" t="str">
            <v>КИРОВА</v>
          </cell>
          <cell r="C147">
            <v>19</v>
          </cell>
          <cell r="D147" t="str">
            <v>А</v>
          </cell>
          <cell r="E147" t="str">
            <v>ГВC нагрев</v>
          </cell>
          <cell r="F147">
            <v>4.5713999999999997</v>
          </cell>
          <cell r="G147">
            <v>0</v>
          </cell>
        </row>
        <row r="148">
          <cell r="A148" t="str">
            <v>КИРОВА19А</v>
          </cell>
          <cell r="B148" t="str">
            <v>КИРОВА</v>
          </cell>
          <cell r="C148">
            <v>19</v>
          </cell>
          <cell r="D148" t="str">
            <v>А</v>
          </cell>
          <cell r="E148" t="str">
            <v>Гор.водоснабжение</v>
          </cell>
          <cell r="F148">
            <v>114.285</v>
          </cell>
          <cell r="G148">
            <v>38.094999999999999</v>
          </cell>
        </row>
        <row r="149">
          <cell r="B149" t="str">
            <v>КИРОВА</v>
          </cell>
          <cell r="C149">
            <v>19</v>
          </cell>
          <cell r="E149" t="str">
            <v>ГВC нагрев</v>
          </cell>
          <cell r="F149">
            <v>1.9248000000000001</v>
          </cell>
          <cell r="G149">
            <v>0</v>
          </cell>
        </row>
        <row r="150">
          <cell r="A150" t="str">
            <v>КИРОВА19</v>
          </cell>
          <cell r="B150" t="str">
            <v>КИРОВА</v>
          </cell>
          <cell r="C150">
            <v>19</v>
          </cell>
          <cell r="E150" t="str">
            <v>Гор.водоснабжение</v>
          </cell>
          <cell r="F150">
            <v>48.12</v>
          </cell>
          <cell r="G150">
            <v>16.04</v>
          </cell>
        </row>
        <row r="151">
          <cell r="B151" t="str">
            <v>КИРОВА</v>
          </cell>
          <cell r="C151">
            <v>21</v>
          </cell>
          <cell r="E151" t="str">
            <v>ГВC нагрев</v>
          </cell>
          <cell r="F151">
            <v>5.0526</v>
          </cell>
          <cell r="G151">
            <v>0</v>
          </cell>
        </row>
        <row r="152">
          <cell r="A152" t="str">
            <v>КИРОВА21</v>
          </cell>
          <cell r="B152" t="str">
            <v>КИРОВА</v>
          </cell>
          <cell r="C152">
            <v>21</v>
          </cell>
          <cell r="E152" t="str">
            <v>Гор.водоснабжение</v>
          </cell>
          <cell r="F152">
            <v>126.315</v>
          </cell>
          <cell r="G152">
            <v>42.104999999999997</v>
          </cell>
        </row>
        <row r="153">
          <cell r="B153" t="str">
            <v>КИРОВА</v>
          </cell>
          <cell r="C153">
            <v>25</v>
          </cell>
          <cell r="E153" t="str">
            <v>ГВC нагрев</v>
          </cell>
          <cell r="F153">
            <v>4.5713999999999997</v>
          </cell>
          <cell r="G153">
            <v>0</v>
          </cell>
        </row>
        <row r="154">
          <cell r="A154" t="str">
            <v>КИРОВА25</v>
          </cell>
          <cell r="B154" t="str">
            <v>КИРОВА</v>
          </cell>
          <cell r="C154">
            <v>25</v>
          </cell>
          <cell r="E154" t="str">
            <v>Гор.водоснабжение</v>
          </cell>
          <cell r="F154">
            <v>114.285</v>
          </cell>
          <cell r="G154">
            <v>38.094999999999999</v>
          </cell>
        </row>
        <row r="155">
          <cell r="B155" t="str">
            <v>КИРОВА</v>
          </cell>
          <cell r="C155">
            <v>27</v>
          </cell>
          <cell r="E155" t="str">
            <v>ГВC нагрев</v>
          </cell>
          <cell r="F155">
            <v>5.5726100000000001</v>
          </cell>
          <cell r="G155">
            <v>0</v>
          </cell>
        </row>
        <row r="156">
          <cell r="A156" t="str">
            <v>КИРОВА27</v>
          </cell>
          <cell r="B156" t="str">
            <v>КИРОВА</v>
          </cell>
          <cell r="C156">
            <v>27</v>
          </cell>
          <cell r="E156" t="str">
            <v>Гор.водоснабжение</v>
          </cell>
          <cell r="F156">
            <v>139.31515999999999</v>
          </cell>
          <cell r="G156">
            <v>46.438386999999999</v>
          </cell>
        </row>
        <row r="157">
          <cell r="B157" t="str">
            <v>КИРОВА</v>
          </cell>
          <cell r="C157">
            <v>28</v>
          </cell>
          <cell r="E157" t="str">
            <v>ГВC нагрев</v>
          </cell>
          <cell r="F157">
            <v>3.609</v>
          </cell>
          <cell r="G157">
            <v>0</v>
          </cell>
        </row>
        <row r="158">
          <cell r="A158" t="str">
            <v>КИРОВА28</v>
          </cell>
          <cell r="B158" t="str">
            <v>КИРОВА</v>
          </cell>
          <cell r="C158">
            <v>28</v>
          </cell>
          <cell r="E158" t="str">
            <v>Гор.водоснабжение</v>
          </cell>
          <cell r="F158">
            <v>90.224999999999994</v>
          </cell>
          <cell r="G158">
            <v>30.074999999999999</v>
          </cell>
        </row>
        <row r="159">
          <cell r="B159" t="str">
            <v>КИРОВА</v>
          </cell>
          <cell r="C159">
            <v>29</v>
          </cell>
          <cell r="E159" t="str">
            <v>ГВC нагрев</v>
          </cell>
          <cell r="F159">
            <v>7.9398</v>
          </cell>
          <cell r="G159">
            <v>0</v>
          </cell>
        </row>
        <row r="160">
          <cell r="A160" t="str">
            <v>КИРОВА29</v>
          </cell>
          <cell r="B160" t="str">
            <v>КИРОВА</v>
          </cell>
          <cell r="C160">
            <v>29</v>
          </cell>
          <cell r="E160" t="str">
            <v>Гор.водоснабжение</v>
          </cell>
          <cell r="F160">
            <v>198.495</v>
          </cell>
          <cell r="G160">
            <v>66.165000000000006</v>
          </cell>
        </row>
        <row r="161">
          <cell r="B161" t="str">
            <v>КИРОВА</v>
          </cell>
          <cell r="C161">
            <v>30</v>
          </cell>
          <cell r="E161" t="str">
            <v>ГВC нагрев</v>
          </cell>
          <cell r="F161">
            <v>3.3683999999999998</v>
          </cell>
          <cell r="G161">
            <v>0</v>
          </cell>
        </row>
        <row r="162">
          <cell r="A162" t="str">
            <v>КИРОВА30</v>
          </cell>
          <cell r="B162" t="str">
            <v>КИРОВА</v>
          </cell>
          <cell r="C162">
            <v>30</v>
          </cell>
          <cell r="E162" t="str">
            <v>Гор.водоснабжение</v>
          </cell>
          <cell r="F162">
            <v>84.21</v>
          </cell>
          <cell r="G162">
            <v>28.07</v>
          </cell>
        </row>
        <row r="163">
          <cell r="B163" t="str">
            <v>КИРОВА</v>
          </cell>
          <cell r="C163">
            <v>31</v>
          </cell>
          <cell r="E163" t="str">
            <v>ГВC нагрев</v>
          </cell>
          <cell r="F163">
            <v>10.345800000000001</v>
          </cell>
          <cell r="G163">
            <v>0</v>
          </cell>
        </row>
        <row r="164">
          <cell r="A164" t="str">
            <v>КИРОВА31</v>
          </cell>
          <cell r="B164" t="str">
            <v>КИРОВА</v>
          </cell>
          <cell r="C164">
            <v>31</v>
          </cell>
          <cell r="E164" t="str">
            <v>Гор.водоснабжение</v>
          </cell>
          <cell r="F164">
            <v>254.63499999999999</v>
          </cell>
          <cell r="G164">
            <v>82.204999999999998</v>
          </cell>
        </row>
        <row r="165">
          <cell r="B165" t="str">
            <v>КИРОВА</v>
          </cell>
          <cell r="C165">
            <v>32</v>
          </cell>
          <cell r="E165" t="str">
            <v>ГВC нагрев</v>
          </cell>
          <cell r="F165">
            <v>6.0149999999999997</v>
          </cell>
          <cell r="G165">
            <v>0</v>
          </cell>
        </row>
        <row r="166">
          <cell r="A166" t="str">
            <v>КИРОВА32</v>
          </cell>
          <cell r="B166" t="str">
            <v>КИРОВА</v>
          </cell>
          <cell r="C166">
            <v>32</v>
          </cell>
          <cell r="E166" t="str">
            <v>Гор.водоснабжение</v>
          </cell>
          <cell r="F166">
            <v>150.375</v>
          </cell>
          <cell r="G166">
            <v>50.125</v>
          </cell>
        </row>
        <row r="167">
          <cell r="B167" t="str">
            <v>КИРОВА</v>
          </cell>
          <cell r="C167">
            <v>34</v>
          </cell>
          <cell r="E167" t="str">
            <v>ГВC нагрев</v>
          </cell>
          <cell r="F167">
            <v>9.8645999999999994</v>
          </cell>
          <cell r="G167">
            <v>0</v>
          </cell>
        </row>
        <row r="168">
          <cell r="A168" t="str">
            <v>КИРОВА34</v>
          </cell>
          <cell r="B168" t="str">
            <v>КИРОВА</v>
          </cell>
          <cell r="C168">
            <v>34</v>
          </cell>
          <cell r="E168" t="str">
            <v>Гор.водоснабжение</v>
          </cell>
          <cell r="F168">
            <v>246.61500000000001</v>
          </cell>
          <cell r="G168">
            <v>82.204999999999998</v>
          </cell>
        </row>
        <row r="169">
          <cell r="B169" t="str">
            <v>КИРОВА</v>
          </cell>
          <cell r="C169">
            <v>35</v>
          </cell>
          <cell r="E169" t="str">
            <v>ГВC нагрев</v>
          </cell>
          <cell r="F169">
            <v>5.7744</v>
          </cell>
          <cell r="G169">
            <v>0</v>
          </cell>
        </row>
        <row r="170">
          <cell r="A170" t="str">
            <v>КИРОВА35</v>
          </cell>
          <cell r="B170" t="str">
            <v>КИРОВА</v>
          </cell>
          <cell r="C170">
            <v>35</v>
          </cell>
          <cell r="E170" t="str">
            <v>Гор.водоснабжение</v>
          </cell>
          <cell r="F170">
            <v>144.36000000000001</v>
          </cell>
          <cell r="G170">
            <v>48.12</v>
          </cell>
        </row>
        <row r="171">
          <cell r="B171" t="str">
            <v>КИРОВА</v>
          </cell>
          <cell r="C171">
            <v>36</v>
          </cell>
          <cell r="E171" t="str">
            <v>ГВC нагрев</v>
          </cell>
          <cell r="F171">
            <v>4.0902000000000003</v>
          </cell>
          <cell r="G171">
            <v>0</v>
          </cell>
        </row>
        <row r="172">
          <cell r="A172" t="str">
            <v>КИРОВА36</v>
          </cell>
          <cell r="B172" t="str">
            <v>КИРОВА</v>
          </cell>
          <cell r="C172">
            <v>36</v>
          </cell>
          <cell r="E172" t="str">
            <v>Гор.водоснабжение</v>
          </cell>
          <cell r="F172">
            <v>102.255</v>
          </cell>
          <cell r="G172">
            <v>34.085000000000001</v>
          </cell>
        </row>
        <row r="173">
          <cell r="B173" t="str">
            <v>КИРОВА</v>
          </cell>
          <cell r="C173">
            <v>37</v>
          </cell>
          <cell r="E173" t="str">
            <v>ГВC нагрев</v>
          </cell>
          <cell r="F173">
            <v>7.218</v>
          </cell>
          <cell r="G173">
            <v>0</v>
          </cell>
        </row>
        <row r="174">
          <cell r="A174" t="str">
            <v>КИРОВА37</v>
          </cell>
          <cell r="B174" t="str">
            <v>КИРОВА</v>
          </cell>
          <cell r="C174">
            <v>37</v>
          </cell>
          <cell r="E174" t="str">
            <v>Гор.водоснабжение</v>
          </cell>
          <cell r="F174">
            <v>180.45</v>
          </cell>
          <cell r="G174">
            <v>60.15</v>
          </cell>
        </row>
        <row r="175">
          <cell r="B175" t="str">
            <v>КИРОВА</v>
          </cell>
          <cell r="C175">
            <v>38</v>
          </cell>
          <cell r="E175" t="str">
            <v>ГВC нагрев</v>
          </cell>
          <cell r="F175">
            <v>8.6616</v>
          </cell>
          <cell r="G175">
            <v>0</v>
          </cell>
        </row>
        <row r="176">
          <cell r="A176" t="str">
            <v>КИРОВА38</v>
          </cell>
          <cell r="B176" t="str">
            <v>КИРОВА</v>
          </cell>
          <cell r="C176">
            <v>38</v>
          </cell>
          <cell r="E176" t="str">
            <v>Гор.водоснабжение</v>
          </cell>
          <cell r="F176">
            <v>216.54</v>
          </cell>
          <cell r="G176">
            <v>72.180000000000007</v>
          </cell>
        </row>
        <row r="177">
          <cell r="B177" t="str">
            <v>КИРОВА</v>
          </cell>
          <cell r="C177">
            <v>39</v>
          </cell>
          <cell r="E177" t="str">
            <v>ГВC нагрев</v>
          </cell>
          <cell r="F177">
            <v>7.9398</v>
          </cell>
          <cell r="G177">
            <v>0</v>
          </cell>
        </row>
        <row r="178">
          <cell r="A178" t="str">
            <v>КИРОВА39</v>
          </cell>
          <cell r="B178" t="str">
            <v>КИРОВА</v>
          </cell>
          <cell r="C178">
            <v>39</v>
          </cell>
          <cell r="E178" t="str">
            <v>Гор.водоснабжение</v>
          </cell>
          <cell r="F178">
            <v>198.495</v>
          </cell>
          <cell r="G178">
            <v>66.165000000000006</v>
          </cell>
        </row>
        <row r="179">
          <cell r="B179" t="str">
            <v>КИРОВА</v>
          </cell>
          <cell r="C179">
            <v>40</v>
          </cell>
          <cell r="E179" t="str">
            <v>ГВC нагрев</v>
          </cell>
          <cell r="F179">
            <v>6.2556000000000003</v>
          </cell>
          <cell r="G179">
            <v>0</v>
          </cell>
        </row>
        <row r="180">
          <cell r="A180" t="str">
            <v>КИРОВА40</v>
          </cell>
          <cell r="B180" t="str">
            <v>КИРОВА</v>
          </cell>
          <cell r="C180">
            <v>40</v>
          </cell>
          <cell r="E180" t="str">
            <v>Гор.водоснабжение</v>
          </cell>
          <cell r="F180">
            <v>156.38999999999999</v>
          </cell>
          <cell r="G180">
            <v>52.13</v>
          </cell>
        </row>
        <row r="181">
          <cell r="B181" t="str">
            <v>КИРОВА</v>
          </cell>
          <cell r="C181">
            <v>48</v>
          </cell>
          <cell r="E181" t="str">
            <v>ГВC нагрев</v>
          </cell>
          <cell r="F181">
            <v>6.4962</v>
          </cell>
          <cell r="G181">
            <v>0</v>
          </cell>
        </row>
        <row r="182">
          <cell r="A182" t="str">
            <v>КИРОВА48</v>
          </cell>
          <cell r="B182" t="str">
            <v>КИРОВА</v>
          </cell>
          <cell r="C182">
            <v>48</v>
          </cell>
          <cell r="E182" t="str">
            <v>Гор.водоснабжение</v>
          </cell>
          <cell r="F182">
            <v>162.405</v>
          </cell>
          <cell r="G182">
            <v>54.134999999999998</v>
          </cell>
        </row>
        <row r="183">
          <cell r="B183" t="str">
            <v>КИРОВА</v>
          </cell>
          <cell r="C183">
            <v>50</v>
          </cell>
          <cell r="E183" t="str">
            <v>ГВC нагрев</v>
          </cell>
          <cell r="F183">
            <v>5.0526</v>
          </cell>
          <cell r="G183">
            <v>0</v>
          </cell>
        </row>
        <row r="184">
          <cell r="A184" t="str">
            <v>КИРОВА50</v>
          </cell>
          <cell r="B184" t="str">
            <v>КИРОВА</v>
          </cell>
          <cell r="C184">
            <v>50</v>
          </cell>
          <cell r="E184" t="str">
            <v>Гор.водоснабжение</v>
          </cell>
          <cell r="F184">
            <v>126.315</v>
          </cell>
          <cell r="G184">
            <v>42.104999999999997</v>
          </cell>
        </row>
        <row r="185">
          <cell r="B185" t="str">
            <v>КИРОВА</v>
          </cell>
          <cell r="C185">
            <v>52</v>
          </cell>
          <cell r="E185" t="str">
            <v>ГВC нагрев</v>
          </cell>
          <cell r="F185">
            <v>5.5338000000000003</v>
          </cell>
          <cell r="G185">
            <v>0</v>
          </cell>
        </row>
        <row r="186">
          <cell r="A186" t="str">
            <v>КИРОВА52</v>
          </cell>
          <cell r="B186" t="str">
            <v>КИРОВА</v>
          </cell>
          <cell r="C186">
            <v>52</v>
          </cell>
          <cell r="E186" t="str">
            <v>Гор.водоснабжение</v>
          </cell>
          <cell r="F186">
            <v>138.345</v>
          </cell>
          <cell r="G186">
            <v>46.115000000000002</v>
          </cell>
        </row>
        <row r="187">
          <cell r="B187" t="str">
            <v>КИРОВА</v>
          </cell>
          <cell r="C187">
            <v>54</v>
          </cell>
          <cell r="E187" t="str">
            <v>ГВC нагрев</v>
          </cell>
          <cell r="F187">
            <v>5.2931999999999997</v>
          </cell>
          <cell r="G187">
            <v>0</v>
          </cell>
        </row>
        <row r="188">
          <cell r="A188" t="str">
            <v>КИРОВА54</v>
          </cell>
          <cell r="B188" t="str">
            <v>КИРОВА</v>
          </cell>
          <cell r="C188">
            <v>54</v>
          </cell>
          <cell r="E188" t="str">
            <v>Гор.водоснабжение</v>
          </cell>
          <cell r="F188">
            <v>132.33000000000001</v>
          </cell>
          <cell r="G188">
            <v>44.11</v>
          </cell>
        </row>
        <row r="189">
          <cell r="B189" t="str">
            <v>КИРОВА</v>
          </cell>
          <cell r="C189">
            <v>56</v>
          </cell>
          <cell r="E189" t="str">
            <v>ГВC нагрев</v>
          </cell>
          <cell r="F189">
            <v>6.4962</v>
          </cell>
          <cell r="G189">
            <v>0</v>
          </cell>
        </row>
        <row r="190">
          <cell r="A190" t="str">
            <v>КИРОВА56</v>
          </cell>
          <cell r="B190" t="str">
            <v>КИРОВА</v>
          </cell>
          <cell r="C190">
            <v>56</v>
          </cell>
          <cell r="E190" t="str">
            <v>Гор.водоснабжение</v>
          </cell>
          <cell r="F190">
            <v>162.405</v>
          </cell>
          <cell r="G190">
            <v>54.134999999999998</v>
          </cell>
        </row>
        <row r="191">
          <cell r="B191" t="str">
            <v>КИРОВА</v>
          </cell>
          <cell r="C191">
            <v>62</v>
          </cell>
          <cell r="E191" t="str">
            <v>ГВC нагрев</v>
          </cell>
          <cell r="F191">
            <v>3.8496000000000001</v>
          </cell>
          <cell r="G191">
            <v>0</v>
          </cell>
        </row>
        <row r="192">
          <cell r="A192" t="str">
            <v>КИРОВА62</v>
          </cell>
          <cell r="B192" t="str">
            <v>КИРОВА</v>
          </cell>
          <cell r="C192">
            <v>62</v>
          </cell>
          <cell r="E192" t="str">
            <v>Гор.водоснабжение</v>
          </cell>
          <cell r="F192">
            <v>96.24</v>
          </cell>
          <cell r="G192">
            <v>32.08</v>
          </cell>
        </row>
        <row r="193">
          <cell r="B193" t="str">
            <v>КЛУБНАЯ</v>
          </cell>
          <cell r="C193">
            <v>1</v>
          </cell>
          <cell r="E193" t="str">
            <v>ГВC нагрев</v>
          </cell>
          <cell r="F193">
            <v>2.4060000000000001</v>
          </cell>
          <cell r="G193">
            <v>0</v>
          </cell>
        </row>
        <row r="194">
          <cell r="A194" t="str">
            <v>КЛУБНАЯ1</v>
          </cell>
          <cell r="B194" t="str">
            <v>КЛУБНАЯ</v>
          </cell>
          <cell r="C194">
            <v>1</v>
          </cell>
          <cell r="E194" t="str">
            <v>Гор.водоснабжение</v>
          </cell>
          <cell r="F194">
            <v>60.15</v>
          </cell>
          <cell r="G194">
            <v>20.05</v>
          </cell>
        </row>
        <row r="195">
          <cell r="B195" t="str">
            <v>КОМ.ПРОСПЕКТ</v>
          </cell>
          <cell r="C195">
            <v>1</v>
          </cell>
          <cell r="E195" t="str">
            <v>ГВC нагрев</v>
          </cell>
          <cell r="F195">
            <v>0.24060000000000001</v>
          </cell>
          <cell r="G195">
            <v>0</v>
          </cell>
        </row>
        <row r="196">
          <cell r="A196" t="str">
            <v>КОМ.ПРОСПЕКТ1</v>
          </cell>
          <cell r="B196" t="str">
            <v>КОМ.ПРОСПЕКТ</v>
          </cell>
          <cell r="C196">
            <v>1</v>
          </cell>
          <cell r="E196" t="str">
            <v>Гор.водоснабжение</v>
          </cell>
          <cell r="F196">
            <v>6.0149999999999997</v>
          </cell>
          <cell r="G196">
            <v>2.0049999999999999</v>
          </cell>
        </row>
        <row r="197">
          <cell r="B197" t="str">
            <v>КОМ.ПРОСПЕКТ</v>
          </cell>
          <cell r="C197">
            <v>2</v>
          </cell>
          <cell r="E197" t="str">
            <v>ГВC нагрев</v>
          </cell>
          <cell r="F197">
            <v>0.24060000000000001</v>
          </cell>
          <cell r="G197">
            <v>0</v>
          </cell>
        </row>
        <row r="198">
          <cell r="A198" t="str">
            <v>КОМ.ПРОСПЕКТ2</v>
          </cell>
          <cell r="B198" t="str">
            <v>КОМ.ПРОСПЕКТ</v>
          </cell>
          <cell r="C198">
            <v>2</v>
          </cell>
          <cell r="E198" t="str">
            <v>Гор.водоснабжение</v>
          </cell>
          <cell r="F198">
            <v>6.0149999999999997</v>
          </cell>
          <cell r="G198">
            <v>2.0049999999999999</v>
          </cell>
        </row>
        <row r="199">
          <cell r="B199" t="str">
            <v>КОМ.ПРОСПЕКТ</v>
          </cell>
          <cell r="C199">
            <v>6</v>
          </cell>
          <cell r="E199" t="str">
            <v>ГВC нагрев</v>
          </cell>
          <cell r="F199">
            <v>2.1654</v>
          </cell>
          <cell r="G199">
            <v>0</v>
          </cell>
        </row>
        <row r="200">
          <cell r="A200" t="str">
            <v>КОМ.ПРОСПЕКТ6</v>
          </cell>
          <cell r="B200" t="str">
            <v>КОМ.ПРОСПЕКТ</v>
          </cell>
          <cell r="C200">
            <v>6</v>
          </cell>
          <cell r="E200" t="str">
            <v>Гор.водоснабжение</v>
          </cell>
          <cell r="F200">
            <v>54.134999999999998</v>
          </cell>
          <cell r="G200">
            <v>18.045000000000002</v>
          </cell>
        </row>
        <row r="201">
          <cell r="B201" t="str">
            <v>КОМ.ПРОСПЕКТ</v>
          </cell>
          <cell r="C201">
            <v>7</v>
          </cell>
          <cell r="D201" t="str">
            <v>А</v>
          </cell>
          <cell r="E201" t="str">
            <v>ГВC нагрев</v>
          </cell>
          <cell r="F201">
            <v>1.4436</v>
          </cell>
          <cell r="G201">
            <v>0</v>
          </cell>
        </row>
        <row r="202">
          <cell r="A202" t="str">
            <v>КОМ.ПРОСПЕКТ7А</v>
          </cell>
          <cell r="B202" t="str">
            <v>КОМ.ПРОСПЕКТ</v>
          </cell>
          <cell r="C202">
            <v>7</v>
          </cell>
          <cell r="D202" t="str">
            <v>А</v>
          </cell>
          <cell r="E202" t="str">
            <v>Гор.водоснабжение</v>
          </cell>
          <cell r="F202">
            <v>36.090000000000003</v>
          </cell>
          <cell r="G202">
            <v>12.03</v>
          </cell>
        </row>
        <row r="203">
          <cell r="B203" t="str">
            <v>КОМ.ПРОСПЕКТ</v>
          </cell>
          <cell r="C203">
            <v>7</v>
          </cell>
          <cell r="D203" t="str">
            <v>Б</v>
          </cell>
          <cell r="E203" t="str">
            <v>ГВC нагрев</v>
          </cell>
          <cell r="F203">
            <v>2.6465999999999998</v>
          </cell>
          <cell r="G203">
            <v>0</v>
          </cell>
        </row>
        <row r="204">
          <cell r="A204" t="str">
            <v>КОМ.ПРОСПЕКТ7Б</v>
          </cell>
          <cell r="B204" t="str">
            <v>КОМ.ПРОСПЕКТ</v>
          </cell>
          <cell r="C204">
            <v>7</v>
          </cell>
          <cell r="D204" t="str">
            <v>Б</v>
          </cell>
          <cell r="E204" t="str">
            <v>Гор.водоснабжение</v>
          </cell>
          <cell r="F204">
            <v>66.165000000000006</v>
          </cell>
          <cell r="G204">
            <v>22.055</v>
          </cell>
        </row>
        <row r="205">
          <cell r="B205" t="str">
            <v>КОМ.ПРОСПЕКТ</v>
          </cell>
          <cell r="C205">
            <v>7</v>
          </cell>
          <cell r="D205" t="str">
            <v>В</v>
          </cell>
          <cell r="E205" t="str">
            <v>ГВC нагрев</v>
          </cell>
          <cell r="F205">
            <v>1.9248000000000001</v>
          </cell>
          <cell r="G205">
            <v>0</v>
          </cell>
        </row>
        <row r="206">
          <cell r="A206" t="str">
            <v>КОМ.ПРОСПЕКТ7В</v>
          </cell>
          <cell r="B206" t="str">
            <v>КОМ.ПРОСПЕКТ</v>
          </cell>
          <cell r="C206">
            <v>7</v>
          </cell>
          <cell r="D206" t="str">
            <v>В</v>
          </cell>
          <cell r="E206" t="str">
            <v>Гор.водоснабжение</v>
          </cell>
          <cell r="F206">
            <v>48.12</v>
          </cell>
          <cell r="G206">
            <v>16.04</v>
          </cell>
        </row>
        <row r="207">
          <cell r="B207" t="str">
            <v>КОМ.ПРОСПЕКТ</v>
          </cell>
          <cell r="C207">
            <v>7</v>
          </cell>
          <cell r="D207" t="str">
            <v>Г</v>
          </cell>
          <cell r="E207" t="str">
            <v>ГВC нагрев</v>
          </cell>
          <cell r="F207">
            <v>1.2030000000000001</v>
          </cell>
          <cell r="G207">
            <v>0</v>
          </cell>
        </row>
        <row r="208">
          <cell r="A208" t="str">
            <v>КОМ.ПРОСПЕКТ7Г</v>
          </cell>
          <cell r="B208" t="str">
            <v>КОМ.ПРОСПЕКТ</v>
          </cell>
          <cell r="C208">
            <v>7</v>
          </cell>
          <cell r="D208" t="str">
            <v>Г</v>
          </cell>
          <cell r="E208" t="str">
            <v>Гор.водоснабжение</v>
          </cell>
          <cell r="F208">
            <v>30.074999999999999</v>
          </cell>
          <cell r="G208">
            <v>10.025</v>
          </cell>
        </row>
        <row r="209">
          <cell r="B209" t="str">
            <v>КОМ.ПРОСПЕКТ</v>
          </cell>
          <cell r="C209">
            <v>7</v>
          </cell>
          <cell r="E209" t="str">
            <v>ГВC нагрев</v>
          </cell>
          <cell r="F209">
            <v>0.96240000000000003</v>
          </cell>
          <cell r="G209">
            <v>0</v>
          </cell>
        </row>
        <row r="210">
          <cell r="A210" t="str">
            <v>КОМ.ПРОСПЕКТ7</v>
          </cell>
          <cell r="B210" t="str">
            <v>КОМ.ПРОСПЕКТ</v>
          </cell>
          <cell r="C210">
            <v>7</v>
          </cell>
          <cell r="E210" t="str">
            <v>Гор.водоснабжение</v>
          </cell>
          <cell r="F210">
            <v>24.06</v>
          </cell>
          <cell r="G210">
            <v>8.02</v>
          </cell>
        </row>
        <row r="211">
          <cell r="B211" t="str">
            <v>КОМ.ПРОСПЕКТ</v>
          </cell>
          <cell r="C211">
            <v>8</v>
          </cell>
          <cell r="D211" t="str">
            <v>А</v>
          </cell>
          <cell r="E211" t="str">
            <v>ГВC нагрев</v>
          </cell>
          <cell r="F211">
            <v>0.7218</v>
          </cell>
          <cell r="G211">
            <v>0</v>
          </cell>
        </row>
        <row r="212">
          <cell r="A212" t="str">
            <v>КОМ.ПРОСПЕКТ8А</v>
          </cell>
          <cell r="B212" t="str">
            <v>КОМ.ПРОСПЕКТ</v>
          </cell>
          <cell r="C212">
            <v>8</v>
          </cell>
          <cell r="D212" t="str">
            <v>А</v>
          </cell>
          <cell r="E212" t="str">
            <v>Гор.водоснабжение</v>
          </cell>
          <cell r="F212">
            <v>18.045000000000002</v>
          </cell>
          <cell r="G212">
            <v>6.0149999999999997</v>
          </cell>
        </row>
        <row r="213">
          <cell r="B213" t="str">
            <v>КОМ.ПРОСПЕКТ</v>
          </cell>
          <cell r="C213">
            <v>8</v>
          </cell>
          <cell r="D213" t="str">
            <v>Б</v>
          </cell>
          <cell r="E213" t="str">
            <v>ГВC нагрев</v>
          </cell>
          <cell r="F213">
            <v>0.96240000000000003</v>
          </cell>
          <cell r="G213">
            <v>0</v>
          </cell>
        </row>
        <row r="214">
          <cell r="A214" t="str">
            <v>КОМ.ПРОСПЕКТ8Б</v>
          </cell>
          <cell r="B214" t="str">
            <v>КОМ.ПРОСПЕКТ</v>
          </cell>
          <cell r="C214">
            <v>8</v>
          </cell>
          <cell r="D214" t="str">
            <v>Б</v>
          </cell>
          <cell r="E214" t="str">
            <v>Гор.водоснабжение</v>
          </cell>
          <cell r="F214">
            <v>24.06</v>
          </cell>
          <cell r="G214">
            <v>8.02</v>
          </cell>
        </row>
        <row r="215">
          <cell r="B215" t="str">
            <v>КОМ.ПРОСПЕКТ</v>
          </cell>
          <cell r="C215">
            <v>8</v>
          </cell>
          <cell r="D215" t="str">
            <v>Г</v>
          </cell>
          <cell r="E215" t="str">
            <v>ГВC нагрев</v>
          </cell>
          <cell r="F215">
            <v>2.1654</v>
          </cell>
          <cell r="G215">
            <v>0</v>
          </cell>
        </row>
        <row r="216">
          <cell r="A216" t="str">
            <v>КОМ.ПРОСПЕКТ8Г</v>
          </cell>
          <cell r="B216" t="str">
            <v>КОМ.ПРОСПЕКТ</v>
          </cell>
          <cell r="C216">
            <v>8</v>
          </cell>
          <cell r="D216" t="str">
            <v>Г</v>
          </cell>
          <cell r="E216" t="str">
            <v>Гор.водоснабжение</v>
          </cell>
          <cell r="F216">
            <v>54.134999999999998</v>
          </cell>
          <cell r="G216">
            <v>18.045000000000002</v>
          </cell>
        </row>
        <row r="217">
          <cell r="B217" t="str">
            <v>КОМ.ПРОСПЕКТ</v>
          </cell>
          <cell r="C217">
            <v>10</v>
          </cell>
          <cell r="E217" t="str">
            <v>ГВC нагрев</v>
          </cell>
          <cell r="F217">
            <v>2.4996</v>
          </cell>
          <cell r="G217">
            <v>0</v>
          </cell>
        </row>
        <row r="218">
          <cell r="A218" t="str">
            <v>КОМ.ПРОСПЕКТ10</v>
          </cell>
          <cell r="B218" t="str">
            <v>КОМ.ПРОСПЕКТ</v>
          </cell>
          <cell r="C218">
            <v>10</v>
          </cell>
          <cell r="E218" t="str">
            <v>Гор.водоснабжение</v>
          </cell>
          <cell r="F218">
            <v>62.49</v>
          </cell>
          <cell r="G218">
            <v>20.83</v>
          </cell>
        </row>
        <row r="219">
          <cell r="B219" t="str">
            <v>КОМ.ПРОСПЕКТ</v>
          </cell>
          <cell r="C219">
            <v>12</v>
          </cell>
          <cell r="E219" t="str">
            <v>ГВC нагрев</v>
          </cell>
          <cell r="F219">
            <v>0.7218</v>
          </cell>
          <cell r="G219">
            <v>0</v>
          </cell>
        </row>
        <row r="220">
          <cell r="A220" t="str">
            <v>КОМ.ПРОСПЕКТ12</v>
          </cell>
          <cell r="B220" t="str">
            <v>КОМ.ПРОСПЕКТ</v>
          </cell>
          <cell r="C220">
            <v>12</v>
          </cell>
          <cell r="E220" t="str">
            <v>Гор.водоснабжение</v>
          </cell>
          <cell r="F220">
            <v>18.045000000000002</v>
          </cell>
          <cell r="G220">
            <v>6.0149999999999997</v>
          </cell>
        </row>
        <row r="221">
          <cell r="B221" t="str">
            <v>КОМ.ПРОСПЕКТ</v>
          </cell>
          <cell r="C221">
            <v>14</v>
          </cell>
          <cell r="E221" t="str">
            <v>ГВC нагрев</v>
          </cell>
          <cell r="F221">
            <v>0.7218</v>
          </cell>
          <cell r="G221">
            <v>0</v>
          </cell>
        </row>
        <row r="222">
          <cell r="A222" t="str">
            <v>КОМ.ПРОСПЕКТ14</v>
          </cell>
          <cell r="B222" t="str">
            <v>КОМ.ПРОСПЕКТ</v>
          </cell>
          <cell r="C222">
            <v>14</v>
          </cell>
          <cell r="E222" t="str">
            <v>Гор.водоснабжение</v>
          </cell>
          <cell r="F222">
            <v>18.045000000000002</v>
          </cell>
          <cell r="G222">
            <v>6.0149999999999997</v>
          </cell>
        </row>
        <row r="223">
          <cell r="B223" t="str">
            <v>КОМ.ПРОСПЕКТ</v>
          </cell>
          <cell r="C223">
            <v>15</v>
          </cell>
          <cell r="E223" t="str">
            <v>ГВC нагрев</v>
          </cell>
          <cell r="F223">
            <v>0</v>
          </cell>
          <cell r="G223">
            <v>0</v>
          </cell>
        </row>
        <row r="224">
          <cell r="A224" t="str">
            <v>КОМ.ПРОСПЕКТ15</v>
          </cell>
          <cell r="B224" t="str">
            <v>КОМ.ПРОСПЕКТ</v>
          </cell>
          <cell r="C224">
            <v>15</v>
          </cell>
          <cell r="E224" t="str">
            <v>Гор.водоснабжение</v>
          </cell>
          <cell r="F224">
            <v>0</v>
          </cell>
          <cell r="G224">
            <v>0</v>
          </cell>
        </row>
        <row r="225">
          <cell r="B225" t="str">
            <v>КОМ.ПРОСПЕКТ</v>
          </cell>
          <cell r="C225">
            <v>23</v>
          </cell>
          <cell r="E225" t="str">
            <v>ГВC нагрев</v>
          </cell>
          <cell r="F225">
            <v>1.9248000000000001</v>
          </cell>
          <cell r="G225">
            <v>0</v>
          </cell>
        </row>
        <row r="226">
          <cell r="A226" t="str">
            <v>КОМ.ПРОСПЕКТ23</v>
          </cell>
          <cell r="B226" t="str">
            <v>КОМ.ПРОСПЕКТ</v>
          </cell>
          <cell r="C226">
            <v>23</v>
          </cell>
          <cell r="E226" t="str">
            <v>Гор.водоснабжение</v>
          </cell>
          <cell r="F226">
            <v>48.12</v>
          </cell>
          <cell r="G226">
            <v>16.04</v>
          </cell>
        </row>
        <row r="227">
          <cell r="B227" t="str">
            <v>КОМ.ПРОСПЕКТ</v>
          </cell>
          <cell r="C227">
            <v>24</v>
          </cell>
          <cell r="E227" t="str">
            <v>ГВC нагрев</v>
          </cell>
          <cell r="F227">
            <v>5.0526</v>
          </cell>
          <cell r="G227">
            <v>0</v>
          </cell>
        </row>
        <row r="228">
          <cell r="A228" t="str">
            <v>КОМ.ПРОСПЕКТ24</v>
          </cell>
          <cell r="B228" t="str">
            <v>КОМ.ПРОСПЕКТ</v>
          </cell>
          <cell r="C228">
            <v>24</v>
          </cell>
          <cell r="E228" t="str">
            <v>Гор.водоснабжение</v>
          </cell>
          <cell r="F228">
            <v>126.315</v>
          </cell>
          <cell r="G228">
            <v>42.104999999999997</v>
          </cell>
        </row>
        <row r="229">
          <cell r="B229" t="str">
            <v>КОМ.ПРОСПЕКТ</v>
          </cell>
          <cell r="C229">
            <v>25</v>
          </cell>
          <cell r="E229" t="str">
            <v>ГВC нагрев</v>
          </cell>
          <cell r="F229">
            <v>3.1278000000000001</v>
          </cell>
          <cell r="G229">
            <v>0</v>
          </cell>
        </row>
        <row r="230">
          <cell r="A230" t="str">
            <v>КОМ.ПРОСПЕКТ25</v>
          </cell>
          <cell r="B230" t="str">
            <v>КОМ.ПРОСПЕКТ</v>
          </cell>
          <cell r="C230">
            <v>25</v>
          </cell>
          <cell r="E230" t="str">
            <v>Гор.водоснабжение</v>
          </cell>
          <cell r="F230">
            <v>78.194999999999993</v>
          </cell>
          <cell r="G230">
            <v>26.065000000000001</v>
          </cell>
        </row>
        <row r="231">
          <cell r="B231" t="str">
            <v>КОМ.ПРОСПЕКТ</v>
          </cell>
          <cell r="C231">
            <v>26</v>
          </cell>
          <cell r="E231" t="str">
            <v>ГВC нагрев</v>
          </cell>
          <cell r="F231">
            <v>0.24060000000000001</v>
          </cell>
          <cell r="G231">
            <v>0</v>
          </cell>
        </row>
        <row r="232">
          <cell r="A232" t="str">
            <v>КОМ.ПРОСПЕКТ26</v>
          </cell>
          <cell r="B232" t="str">
            <v>КОМ.ПРОСПЕКТ</v>
          </cell>
          <cell r="C232">
            <v>26</v>
          </cell>
          <cell r="E232" t="str">
            <v>Гор.водоснабжение</v>
          </cell>
          <cell r="F232">
            <v>6.0149999999999997</v>
          </cell>
          <cell r="G232">
            <v>2.0049999999999999</v>
          </cell>
        </row>
        <row r="233">
          <cell r="B233" t="str">
            <v>КОМ.ПРОСПЕКТ</v>
          </cell>
          <cell r="C233">
            <v>27</v>
          </cell>
          <cell r="E233" t="str">
            <v>ГВC нагрев</v>
          </cell>
          <cell r="F233">
            <v>2.1654</v>
          </cell>
          <cell r="G233">
            <v>0</v>
          </cell>
        </row>
        <row r="234">
          <cell r="A234" t="str">
            <v>КОМ.ПРОСПЕКТ27</v>
          </cell>
          <cell r="B234" t="str">
            <v>КОМ.ПРОСПЕКТ</v>
          </cell>
          <cell r="C234">
            <v>27</v>
          </cell>
          <cell r="E234" t="str">
            <v>Гор.водоснабжение</v>
          </cell>
          <cell r="F234">
            <v>54.134999999999998</v>
          </cell>
          <cell r="G234">
            <v>18.045000000000002</v>
          </cell>
        </row>
        <row r="235">
          <cell r="B235" t="str">
            <v>КОМ.ПРОСПЕКТ</v>
          </cell>
          <cell r="C235">
            <v>28</v>
          </cell>
          <cell r="E235" t="str">
            <v>ГВC нагрев</v>
          </cell>
          <cell r="F235">
            <v>2.8872</v>
          </cell>
          <cell r="G235">
            <v>0</v>
          </cell>
        </row>
        <row r="236">
          <cell r="A236" t="str">
            <v>КОМ.ПРОСПЕКТ28</v>
          </cell>
          <cell r="B236" t="str">
            <v>КОМ.ПРОСПЕКТ</v>
          </cell>
          <cell r="C236">
            <v>28</v>
          </cell>
          <cell r="E236" t="str">
            <v>Гор.водоснабжение</v>
          </cell>
          <cell r="F236">
            <v>52.13</v>
          </cell>
          <cell r="G236">
            <v>4.01</v>
          </cell>
        </row>
        <row r="237">
          <cell r="B237" t="str">
            <v>КОМ.ПРОСПЕКТ</v>
          </cell>
          <cell r="C237">
            <v>29</v>
          </cell>
          <cell r="E237" t="str">
            <v>ГВC нагрев</v>
          </cell>
          <cell r="F237">
            <v>5.2931999999999997</v>
          </cell>
          <cell r="G237">
            <v>0</v>
          </cell>
        </row>
        <row r="238">
          <cell r="A238" t="str">
            <v>КОМ.ПРОСПЕКТ29</v>
          </cell>
          <cell r="B238" t="str">
            <v>КОМ.ПРОСПЕКТ</v>
          </cell>
          <cell r="C238">
            <v>29</v>
          </cell>
          <cell r="E238" t="str">
            <v>Гор.водоснабжение</v>
          </cell>
          <cell r="F238">
            <v>124.31</v>
          </cell>
          <cell r="G238">
            <v>36.090000000000003</v>
          </cell>
        </row>
        <row r="239">
          <cell r="B239" t="str">
            <v>КОМ.ПРОСПЕКТ</v>
          </cell>
          <cell r="C239">
            <v>30</v>
          </cell>
          <cell r="E239" t="str">
            <v>ГВC нагрев</v>
          </cell>
          <cell r="F239">
            <v>3.609</v>
          </cell>
          <cell r="G239">
            <v>0</v>
          </cell>
        </row>
        <row r="240">
          <cell r="A240" t="str">
            <v>КОМ.ПРОСПЕКТ30</v>
          </cell>
          <cell r="B240" t="str">
            <v>КОМ.ПРОСПЕКТ</v>
          </cell>
          <cell r="C240">
            <v>30</v>
          </cell>
          <cell r="E240" t="str">
            <v>Гор.водоснабжение</v>
          </cell>
          <cell r="F240">
            <v>90.224999999999994</v>
          </cell>
          <cell r="G240">
            <v>30.074999999999999</v>
          </cell>
        </row>
        <row r="241">
          <cell r="B241" t="str">
            <v>КОМ.ПРОСПЕКТ</v>
          </cell>
          <cell r="C241">
            <v>31</v>
          </cell>
          <cell r="E241" t="str">
            <v>ГВC нагрев</v>
          </cell>
          <cell r="F241">
            <v>1.9248000000000001</v>
          </cell>
          <cell r="G241">
            <v>0</v>
          </cell>
        </row>
        <row r="242">
          <cell r="A242" t="str">
            <v>КОМ.ПРОСПЕКТ31</v>
          </cell>
          <cell r="B242" t="str">
            <v>КОМ.ПРОСПЕКТ</v>
          </cell>
          <cell r="C242">
            <v>31</v>
          </cell>
          <cell r="E242" t="str">
            <v>Гор.водоснабжение</v>
          </cell>
          <cell r="F242">
            <v>48.12</v>
          </cell>
          <cell r="G242">
            <v>16.04</v>
          </cell>
        </row>
        <row r="243">
          <cell r="B243" t="str">
            <v>КОМ.ПРОСПЕКТ</v>
          </cell>
          <cell r="C243">
            <v>33</v>
          </cell>
          <cell r="E243" t="str">
            <v>ГВC нагрев</v>
          </cell>
          <cell r="F243">
            <v>5.0526</v>
          </cell>
          <cell r="G243">
            <v>0</v>
          </cell>
        </row>
        <row r="244">
          <cell r="A244" t="str">
            <v>КОМ.ПРОСПЕКТ33</v>
          </cell>
          <cell r="B244" t="str">
            <v>КОМ.ПРОСПЕКТ</v>
          </cell>
          <cell r="C244">
            <v>33</v>
          </cell>
          <cell r="E244" t="str">
            <v>Гор.водоснабжение</v>
          </cell>
          <cell r="F244">
            <v>122.30500000000001</v>
          </cell>
          <cell r="G244">
            <v>38.094999999999999</v>
          </cell>
        </row>
        <row r="245">
          <cell r="B245" t="str">
            <v>КОМ.ПРОСПЕКТ</v>
          </cell>
          <cell r="C245">
            <v>34</v>
          </cell>
          <cell r="E245" t="str">
            <v>ГВC нагрев</v>
          </cell>
          <cell r="F245">
            <v>3.1278000000000001</v>
          </cell>
          <cell r="G245">
            <v>0</v>
          </cell>
        </row>
        <row r="246">
          <cell r="A246" t="str">
            <v>КОМ.ПРОСПЕКТ34</v>
          </cell>
          <cell r="B246" t="str">
            <v>КОМ.ПРОСПЕКТ</v>
          </cell>
          <cell r="C246">
            <v>34</v>
          </cell>
          <cell r="E246" t="str">
            <v>Гор.водоснабжение</v>
          </cell>
          <cell r="F246">
            <v>76.19</v>
          </cell>
          <cell r="G246">
            <v>24.06</v>
          </cell>
        </row>
        <row r="247">
          <cell r="B247" t="str">
            <v>КОМ.ПРОСПЕКТ</v>
          </cell>
          <cell r="C247">
            <v>35</v>
          </cell>
          <cell r="D247" t="str">
            <v>А</v>
          </cell>
          <cell r="E247" t="str">
            <v>ГВC нагрев</v>
          </cell>
          <cell r="F247">
            <v>4.0902000000000003</v>
          </cell>
          <cell r="G247">
            <v>0</v>
          </cell>
        </row>
        <row r="248">
          <cell r="A248" t="str">
            <v>КОМ.ПРОСПЕКТ35А</v>
          </cell>
          <cell r="B248" t="str">
            <v>КОМ.ПРОСПЕКТ</v>
          </cell>
          <cell r="C248">
            <v>35</v>
          </cell>
          <cell r="D248" t="str">
            <v>А</v>
          </cell>
          <cell r="E248" t="str">
            <v>Гор.водоснабжение</v>
          </cell>
          <cell r="F248">
            <v>102.255</v>
          </cell>
          <cell r="G248">
            <v>34.085000000000001</v>
          </cell>
        </row>
        <row r="249">
          <cell r="B249" t="str">
            <v>КОМ.ПРОСПЕКТ</v>
          </cell>
          <cell r="C249">
            <v>35</v>
          </cell>
          <cell r="D249" t="str">
            <v>Б</v>
          </cell>
          <cell r="E249" t="str">
            <v>ГВC нагрев</v>
          </cell>
          <cell r="F249">
            <v>4.3308</v>
          </cell>
          <cell r="G249">
            <v>0</v>
          </cell>
        </row>
        <row r="250">
          <cell r="A250" t="str">
            <v>КОМ.ПРОСПЕКТ35Б</v>
          </cell>
          <cell r="B250" t="str">
            <v>КОМ.ПРОСПЕКТ</v>
          </cell>
          <cell r="C250">
            <v>35</v>
          </cell>
          <cell r="D250" t="str">
            <v>Б</v>
          </cell>
          <cell r="E250" t="str">
            <v>Гор.водоснабжение</v>
          </cell>
          <cell r="F250">
            <v>108.27</v>
          </cell>
          <cell r="G250">
            <v>36.090000000000003</v>
          </cell>
        </row>
        <row r="251">
          <cell r="B251" t="str">
            <v>КОМ.ПРОСПЕКТ</v>
          </cell>
          <cell r="C251">
            <v>35</v>
          </cell>
          <cell r="E251" t="str">
            <v>ГВC нагрев</v>
          </cell>
          <cell r="F251">
            <v>2.6465999999999998</v>
          </cell>
          <cell r="G251">
            <v>0</v>
          </cell>
        </row>
        <row r="252">
          <cell r="A252" t="str">
            <v>КОМ.ПРОСПЕКТ35</v>
          </cell>
          <cell r="B252" t="str">
            <v>КОМ.ПРОСПЕКТ</v>
          </cell>
          <cell r="C252">
            <v>35</v>
          </cell>
          <cell r="E252" t="str">
            <v>Гор.водоснабжение</v>
          </cell>
          <cell r="F252">
            <v>66.165000000000006</v>
          </cell>
          <cell r="G252">
            <v>22.055</v>
          </cell>
        </row>
        <row r="253">
          <cell r="B253" t="str">
            <v>КОМ.ПРОСПЕКТ</v>
          </cell>
          <cell r="C253">
            <v>38</v>
          </cell>
          <cell r="E253" t="str">
            <v>ГВC нагрев</v>
          </cell>
          <cell r="F253">
            <v>5.5338000000000003</v>
          </cell>
          <cell r="G253">
            <v>0</v>
          </cell>
        </row>
        <row r="254">
          <cell r="A254" t="str">
            <v>КОМ.ПРОСПЕКТ38</v>
          </cell>
          <cell r="B254" t="str">
            <v>КОМ.ПРОСПЕКТ</v>
          </cell>
          <cell r="C254">
            <v>38</v>
          </cell>
          <cell r="E254" t="str">
            <v>Гор.водоснабжение</v>
          </cell>
          <cell r="F254">
            <v>136.34</v>
          </cell>
          <cell r="G254">
            <v>44.11</v>
          </cell>
        </row>
        <row r="255">
          <cell r="B255" t="str">
            <v>КОМ.ПРОСПЕКТ</v>
          </cell>
          <cell r="C255">
            <v>39</v>
          </cell>
          <cell r="D255" t="str">
            <v>А</v>
          </cell>
          <cell r="E255" t="str">
            <v>ГВC нагрев</v>
          </cell>
          <cell r="F255">
            <v>4.3308</v>
          </cell>
          <cell r="G255">
            <v>0</v>
          </cell>
        </row>
        <row r="256">
          <cell r="A256" t="str">
            <v>КОМ.ПРОСПЕКТ39А</v>
          </cell>
          <cell r="B256" t="str">
            <v>КОМ.ПРОСПЕКТ</v>
          </cell>
          <cell r="C256">
            <v>39</v>
          </cell>
          <cell r="D256" t="str">
            <v>А</v>
          </cell>
          <cell r="E256" t="str">
            <v>Гор.водоснабжение</v>
          </cell>
          <cell r="F256">
            <v>108.27</v>
          </cell>
          <cell r="G256">
            <v>36.090000000000003</v>
          </cell>
        </row>
        <row r="257">
          <cell r="B257" t="str">
            <v>КОМ.ПРОСПЕКТ</v>
          </cell>
          <cell r="C257">
            <v>39</v>
          </cell>
          <cell r="D257" t="str">
            <v>Б</v>
          </cell>
          <cell r="E257" t="str">
            <v>ГВC нагрев</v>
          </cell>
          <cell r="F257">
            <v>2.1654</v>
          </cell>
          <cell r="G257">
            <v>0</v>
          </cell>
        </row>
        <row r="258">
          <cell r="A258" t="str">
            <v>КОМ.ПРОСПЕКТ39Б</v>
          </cell>
          <cell r="B258" t="str">
            <v>КОМ.ПРОСПЕКТ</v>
          </cell>
          <cell r="C258">
            <v>39</v>
          </cell>
          <cell r="D258" t="str">
            <v>Б</v>
          </cell>
          <cell r="E258" t="str">
            <v>Гор.водоснабжение</v>
          </cell>
          <cell r="F258">
            <v>54.134999999999998</v>
          </cell>
          <cell r="G258">
            <v>18.045000000000002</v>
          </cell>
        </row>
        <row r="259">
          <cell r="B259" t="str">
            <v>КОМ.ПРОСПЕКТ</v>
          </cell>
          <cell r="C259">
            <v>39</v>
          </cell>
          <cell r="D259" t="str">
            <v>В</v>
          </cell>
          <cell r="E259" t="str">
            <v>ГВC нагрев</v>
          </cell>
          <cell r="F259">
            <v>4.7887199999999996</v>
          </cell>
          <cell r="G259">
            <v>0</v>
          </cell>
        </row>
        <row r="260">
          <cell r="A260" t="str">
            <v>КОМ.ПРОСПЕКТ39В</v>
          </cell>
          <cell r="B260" t="str">
            <v>КОМ.ПРОСПЕКТ</v>
          </cell>
          <cell r="C260">
            <v>39</v>
          </cell>
          <cell r="D260" t="str">
            <v>В</v>
          </cell>
          <cell r="E260" t="str">
            <v>Гор.водоснабжение</v>
          </cell>
          <cell r="F260">
            <v>119.7179</v>
          </cell>
          <cell r="G260">
            <v>39.905966999999997</v>
          </cell>
        </row>
        <row r="261">
          <cell r="B261" t="str">
            <v>КОМ.ПРОСПЕКТ</v>
          </cell>
          <cell r="C261">
            <v>39</v>
          </cell>
          <cell r="E261" t="str">
            <v>ГВC нагрев</v>
          </cell>
          <cell r="F261">
            <v>3.8496000000000001</v>
          </cell>
          <cell r="G261">
            <v>0</v>
          </cell>
        </row>
        <row r="262">
          <cell r="A262" t="str">
            <v>КОМ.ПРОСПЕКТ39</v>
          </cell>
          <cell r="B262" t="str">
            <v>КОМ.ПРОСПЕКТ</v>
          </cell>
          <cell r="C262">
            <v>39</v>
          </cell>
          <cell r="E262" t="str">
            <v>Гор.водоснабжение</v>
          </cell>
          <cell r="F262">
            <v>96.24</v>
          </cell>
          <cell r="G262">
            <v>32.08</v>
          </cell>
        </row>
        <row r="263">
          <cell r="B263" t="str">
            <v>КОМ.ПРОСПЕКТ</v>
          </cell>
          <cell r="C263">
            <v>40</v>
          </cell>
          <cell r="E263" t="str">
            <v>ГВC нагрев</v>
          </cell>
          <cell r="F263">
            <v>10.345800000000001</v>
          </cell>
          <cell r="G263">
            <v>0</v>
          </cell>
        </row>
        <row r="264">
          <cell r="A264" t="str">
            <v>КОМ.ПРОСПЕКТ40</v>
          </cell>
          <cell r="B264" t="str">
            <v>КОМ.ПРОСПЕКТ</v>
          </cell>
          <cell r="C264">
            <v>40</v>
          </cell>
          <cell r="E264" t="str">
            <v>Гор.водоснабжение</v>
          </cell>
          <cell r="F264">
            <v>258.64499999999998</v>
          </cell>
          <cell r="G264">
            <v>86.215000000000003</v>
          </cell>
        </row>
        <row r="265">
          <cell r="B265" t="str">
            <v>КОМСОМОЛЬСКАЯ</v>
          </cell>
          <cell r="C265">
            <v>1</v>
          </cell>
          <cell r="E265" t="str">
            <v>ГВC нагрев</v>
          </cell>
          <cell r="F265">
            <v>5.5338000000000003</v>
          </cell>
          <cell r="G265">
            <v>0</v>
          </cell>
        </row>
        <row r="266">
          <cell r="A266" t="str">
            <v>КОМСОМОЛЬСКАЯ1</v>
          </cell>
          <cell r="B266" t="str">
            <v>КОМСОМОЛЬСКАЯ</v>
          </cell>
          <cell r="C266">
            <v>1</v>
          </cell>
          <cell r="E266" t="str">
            <v>Гор.водоснабжение</v>
          </cell>
          <cell r="F266">
            <v>138.345</v>
          </cell>
          <cell r="G266">
            <v>46.115000000000002</v>
          </cell>
        </row>
        <row r="267">
          <cell r="B267" t="str">
            <v>КОМСОМОЛЬСКАЯ</v>
          </cell>
          <cell r="C267">
            <v>2</v>
          </cell>
          <cell r="E267" t="str">
            <v>ГВC нагрев</v>
          </cell>
          <cell r="F267">
            <v>2.6465999999999998</v>
          </cell>
          <cell r="G267">
            <v>0</v>
          </cell>
        </row>
        <row r="268">
          <cell r="A268" t="str">
            <v>КОМСОМОЛЬСКАЯ2</v>
          </cell>
          <cell r="B268" t="str">
            <v>КОМСОМОЛЬСКАЯ</v>
          </cell>
          <cell r="C268">
            <v>2</v>
          </cell>
          <cell r="E268" t="str">
            <v>Гор.водоснабжение</v>
          </cell>
          <cell r="F268">
            <v>66.165000000000006</v>
          </cell>
          <cell r="G268">
            <v>22.055</v>
          </cell>
        </row>
        <row r="269">
          <cell r="B269" t="str">
            <v>КОМСОМОЛЬСКАЯ</v>
          </cell>
          <cell r="C269">
            <v>3</v>
          </cell>
          <cell r="E269" t="str">
            <v>ГВC нагрев</v>
          </cell>
          <cell r="F269">
            <v>0.7218</v>
          </cell>
          <cell r="G269">
            <v>0</v>
          </cell>
        </row>
        <row r="270">
          <cell r="A270" t="str">
            <v>КОМСОМОЛЬСКАЯ3</v>
          </cell>
          <cell r="B270" t="str">
            <v>КОМСОМОЛЬСКАЯ</v>
          </cell>
          <cell r="C270">
            <v>3</v>
          </cell>
          <cell r="E270" t="str">
            <v>Гор.водоснабжение</v>
          </cell>
          <cell r="F270">
            <v>18.045000000000002</v>
          </cell>
          <cell r="G270">
            <v>6.0149999999999997</v>
          </cell>
        </row>
        <row r="271">
          <cell r="B271" t="str">
            <v>КОМСОМОЛЬСКАЯ</v>
          </cell>
          <cell r="C271">
            <v>4</v>
          </cell>
          <cell r="E271" t="str">
            <v>ГВC нагрев</v>
          </cell>
          <cell r="F271">
            <v>2.4060000000000001</v>
          </cell>
          <cell r="G271">
            <v>0</v>
          </cell>
        </row>
        <row r="272">
          <cell r="A272" t="str">
            <v>КОМСОМОЛЬСКАЯ4</v>
          </cell>
          <cell r="B272" t="str">
            <v>КОМСОМОЛЬСКАЯ</v>
          </cell>
          <cell r="C272">
            <v>4</v>
          </cell>
          <cell r="E272" t="str">
            <v>Гор.водоснабжение</v>
          </cell>
          <cell r="F272">
            <v>60.15</v>
          </cell>
          <cell r="G272">
            <v>20.05</v>
          </cell>
        </row>
        <row r="273">
          <cell r="B273" t="str">
            <v>КОМСОМОЛЬСКАЯ</v>
          </cell>
          <cell r="C273">
            <v>8</v>
          </cell>
          <cell r="E273" t="str">
            <v>ГВC нагрев</v>
          </cell>
          <cell r="F273">
            <v>2.8872</v>
          </cell>
          <cell r="G273">
            <v>0</v>
          </cell>
        </row>
        <row r="274">
          <cell r="A274" t="str">
            <v>КОМСОМОЛЬСКАЯ8</v>
          </cell>
          <cell r="B274" t="str">
            <v>КОМСОМОЛЬСКАЯ</v>
          </cell>
          <cell r="C274">
            <v>8</v>
          </cell>
          <cell r="E274" t="str">
            <v>Гор.водоснабжение</v>
          </cell>
          <cell r="F274">
            <v>72.180000000000007</v>
          </cell>
          <cell r="G274">
            <v>24.06</v>
          </cell>
        </row>
        <row r="275">
          <cell r="B275" t="str">
            <v>КОМСОМОЛЬСКАЯ</v>
          </cell>
          <cell r="C275">
            <v>9</v>
          </cell>
          <cell r="E275" t="str">
            <v>ГВC нагрев</v>
          </cell>
          <cell r="F275">
            <v>2.1654</v>
          </cell>
          <cell r="G275">
            <v>0</v>
          </cell>
        </row>
        <row r="276">
          <cell r="A276" t="str">
            <v>КОМСОМОЛЬСКАЯ9</v>
          </cell>
          <cell r="B276" t="str">
            <v>КОМСОМОЛЬСКАЯ</v>
          </cell>
          <cell r="C276">
            <v>9</v>
          </cell>
          <cell r="E276" t="str">
            <v>Гор.водоснабжение</v>
          </cell>
          <cell r="F276">
            <v>54.134999999999998</v>
          </cell>
          <cell r="G276">
            <v>18.045000000000002</v>
          </cell>
        </row>
        <row r="277">
          <cell r="B277" t="str">
            <v>КОМСОМОЛЬСКАЯ</v>
          </cell>
          <cell r="C277">
            <v>11</v>
          </cell>
          <cell r="E277" t="str">
            <v>ГВC нагрев</v>
          </cell>
          <cell r="F277">
            <v>5.7744</v>
          </cell>
          <cell r="G277">
            <v>0</v>
          </cell>
        </row>
        <row r="278">
          <cell r="A278" t="str">
            <v>КОМСОМОЛЬСКАЯ11</v>
          </cell>
          <cell r="B278" t="str">
            <v>КОМСОМОЛЬСКАЯ</v>
          </cell>
          <cell r="C278">
            <v>11</v>
          </cell>
          <cell r="E278" t="str">
            <v>Гор.водоснабжение</v>
          </cell>
          <cell r="F278">
            <v>144.36000000000001</v>
          </cell>
          <cell r="G278">
            <v>48.12</v>
          </cell>
        </row>
        <row r="279">
          <cell r="B279" t="str">
            <v>КУЛЬТУРЫ</v>
          </cell>
          <cell r="C279">
            <v>1</v>
          </cell>
          <cell r="E279" t="str">
            <v>ГВC нагрев</v>
          </cell>
          <cell r="F279">
            <v>4.3308</v>
          </cell>
          <cell r="G279">
            <v>0</v>
          </cell>
        </row>
        <row r="280">
          <cell r="A280" t="str">
            <v>КУЛЬТУРЫ1</v>
          </cell>
          <cell r="B280" t="str">
            <v>КУЛЬТУРЫ</v>
          </cell>
          <cell r="C280">
            <v>1</v>
          </cell>
          <cell r="E280" t="str">
            <v>Гор.водоснабжение</v>
          </cell>
          <cell r="F280">
            <v>108.27</v>
          </cell>
          <cell r="G280">
            <v>36.090000000000003</v>
          </cell>
        </row>
        <row r="281">
          <cell r="B281" t="str">
            <v>КУЛЬТУРЫ</v>
          </cell>
          <cell r="C281">
            <v>3</v>
          </cell>
          <cell r="E281" t="str">
            <v>ГВC нагрев</v>
          </cell>
          <cell r="F281">
            <v>8.6616</v>
          </cell>
          <cell r="G281">
            <v>0</v>
          </cell>
        </row>
        <row r="282">
          <cell r="A282" t="str">
            <v>КУЛЬТУРЫ3</v>
          </cell>
          <cell r="B282" t="str">
            <v>КУЛЬТУРЫ</v>
          </cell>
          <cell r="C282">
            <v>3</v>
          </cell>
          <cell r="E282" t="str">
            <v>Гор.водоснабжение</v>
          </cell>
          <cell r="F282">
            <v>216.54</v>
          </cell>
          <cell r="G282">
            <v>72.180000000000007</v>
          </cell>
        </row>
        <row r="283">
          <cell r="B283" t="str">
            <v>КУЛЬТУРЫ</v>
          </cell>
          <cell r="C283">
            <v>12</v>
          </cell>
          <cell r="E283" t="str">
            <v>ГВC нагрев</v>
          </cell>
          <cell r="F283">
            <v>1.9248000000000001</v>
          </cell>
          <cell r="G283">
            <v>0</v>
          </cell>
        </row>
        <row r="284">
          <cell r="A284" t="str">
            <v>КУЛЬТУРЫ12</v>
          </cell>
          <cell r="B284" t="str">
            <v>КУЛЬТУРЫ</v>
          </cell>
          <cell r="C284">
            <v>12</v>
          </cell>
          <cell r="E284" t="str">
            <v>Гор.водоснабжение</v>
          </cell>
          <cell r="F284">
            <v>48.12</v>
          </cell>
          <cell r="G284">
            <v>16.04</v>
          </cell>
        </row>
        <row r="285">
          <cell r="B285" t="str">
            <v>ЛЕНИНА</v>
          </cell>
          <cell r="C285">
            <v>1</v>
          </cell>
          <cell r="D285" t="str">
            <v>А</v>
          </cell>
          <cell r="E285" t="str">
            <v>ГВC нагрев</v>
          </cell>
          <cell r="F285">
            <v>8.9022000000000006</v>
          </cell>
          <cell r="G285">
            <v>0</v>
          </cell>
        </row>
        <row r="286">
          <cell r="A286" t="str">
            <v>ЛЕНИНА1А</v>
          </cell>
          <cell r="B286" t="str">
            <v>ЛЕНИНА</v>
          </cell>
          <cell r="C286">
            <v>1</v>
          </cell>
          <cell r="D286" t="str">
            <v>А</v>
          </cell>
          <cell r="E286" t="str">
            <v>Гор.водоснабжение</v>
          </cell>
          <cell r="F286">
            <v>222.55500000000001</v>
          </cell>
          <cell r="G286">
            <v>74.185000000000002</v>
          </cell>
        </row>
        <row r="287">
          <cell r="B287" t="str">
            <v>ЛЕНИНА</v>
          </cell>
          <cell r="C287">
            <v>1</v>
          </cell>
          <cell r="E287" t="str">
            <v>ГВC нагрев</v>
          </cell>
          <cell r="F287">
            <v>6.7367999999999997</v>
          </cell>
          <cell r="G287">
            <v>0</v>
          </cell>
        </row>
        <row r="288">
          <cell r="A288" t="str">
            <v>ЛЕНИНА1</v>
          </cell>
          <cell r="B288" t="str">
            <v>ЛЕНИНА</v>
          </cell>
          <cell r="C288">
            <v>1</v>
          </cell>
          <cell r="E288" t="str">
            <v>Гор.водоснабжение</v>
          </cell>
          <cell r="F288">
            <v>168.42</v>
          </cell>
          <cell r="G288">
            <v>56.14</v>
          </cell>
        </row>
        <row r="289">
          <cell r="B289" t="str">
            <v>ЛЕНИНА</v>
          </cell>
          <cell r="C289">
            <v>2</v>
          </cell>
          <cell r="E289" t="str">
            <v>ГВC нагрев</v>
          </cell>
          <cell r="F289">
            <v>4.5713999999999997</v>
          </cell>
          <cell r="G289">
            <v>0</v>
          </cell>
        </row>
        <row r="290">
          <cell r="A290" t="str">
            <v>ЛЕНИНА2</v>
          </cell>
          <cell r="B290" t="str">
            <v>ЛЕНИНА</v>
          </cell>
          <cell r="C290">
            <v>2</v>
          </cell>
          <cell r="E290" t="str">
            <v>Гор.водоснабжение</v>
          </cell>
          <cell r="F290">
            <v>114.285</v>
          </cell>
          <cell r="G290">
            <v>38.094999999999999</v>
          </cell>
        </row>
        <row r="291">
          <cell r="B291" t="str">
            <v>ЛЕНИНА</v>
          </cell>
          <cell r="C291">
            <v>3</v>
          </cell>
          <cell r="D291" t="str">
            <v>А</v>
          </cell>
          <cell r="E291" t="str">
            <v>ГВC нагрев</v>
          </cell>
          <cell r="F291">
            <v>3.609</v>
          </cell>
          <cell r="G291">
            <v>0</v>
          </cell>
        </row>
        <row r="292">
          <cell r="A292" t="str">
            <v>ЛЕНИНА3А</v>
          </cell>
          <cell r="B292" t="str">
            <v>ЛЕНИНА</v>
          </cell>
          <cell r="C292">
            <v>3</v>
          </cell>
          <cell r="D292" t="str">
            <v>А</v>
          </cell>
          <cell r="E292" t="str">
            <v>Гор.водоснабжение</v>
          </cell>
          <cell r="F292">
            <v>90.224999999999994</v>
          </cell>
          <cell r="G292">
            <v>30.074999999999999</v>
          </cell>
        </row>
        <row r="293">
          <cell r="B293" t="str">
            <v>ЛЕНИНА</v>
          </cell>
          <cell r="C293">
            <v>3</v>
          </cell>
          <cell r="E293" t="str">
            <v>ГВC нагрев</v>
          </cell>
          <cell r="F293">
            <v>6.2556000000000003</v>
          </cell>
          <cell r="G293">
            <v>0</v>
          </cell>
        </row>
        <row r="294">
          <cell r="A294" t="str">
            <v>ЛЕНИНА3</v>
          </cell>
          <cell r="B294" t="str">
            <v>ЛЕНИНА</v>
          </cell>
          <cell r="C294">
            <v>3</v>
          </cell>
          <cell r="E294" t="str">
            <v>Гор.водоснабжение</v>
          </cell>
          <cell r="F294">
            <v>156.38999999999999</v>
          </cell>
          <cell r="G294">
            <v>52.13</v>
          </cell>
        </row>
        <row r="295">
          <cell r="B295" t="str">
            <v>ЛЕНИНА</v>
          </cell>
          <cell r="C295">
            <v>4</v>
          </cell>
          <cell r="E295" t="str">
            <v>ГВC нагрев</v>
          </cell>
          <cell r="F295">
            <v>6.9774000000000003</v>
          </cell>
          <cell r="G295">
            <v>0</v>
          </cell>
        </row>
        <row r="296">
          <cell r="A296" t="str">
            <v>ЛЕНИНА4</v>
          </cell>
          <cell r="B296" t="str">
            <v>ЛЕНИНА</v>
          </cell>
          <cell r="C296">
            <v>4</v>
          </cell>
          <cell r="E296" t="str">
            <v>Гор.водоснабжение</v>
          </cell>
          <cell r="F296">
            <v>174.435</v>
          </cell>
          <cell r="G296">
            <v>58.145000000000003</v>
          </cell>
        </row>
        <row r="297">
          <cell r="B297" t="str">
            <v>ЛЕНИНА</v>
          </cell>
          <cell r="C297">
            <v>5</v>
          </cell>
          <cell r="D297" t="str">
            <v>А</v>
          </cell>
          <cell r="E297" t="str">
            <v>ГВC нагрев</v>
          </cell>
          <cell r="F297">
            <v>4.8120000000000003</v>
          </cell>
          <cell r="G297">
            <v>0</v>
          </cell>
        </row>
        <row r="298">
          <cell r="A298" t="str">
            <v>ЛЕНИНА5А</v>
          </cell>
          <cell r="B298" t="str">
            <v>ЛЕНИНА</v>
          </cell>
          <cell r="C298">
            <v>5</v>
          </cell>
          <cell r="D298" t="str">
            <v>А</v>
          </cell>
          <cell r="E298" t="str">
            <v>Гор.водоснабжение</v>
          </cell>
          <cell r="F298">
            <v>120.3</v>
          </cell>
          <cell r="G298">
            <v>40.1</v>
          </cell>
        </row>
        <row r="299">
          <cell r="B299" t="str">
            <v>ЛЕНИНА</v>
          </cell>
          <cell r="C299">
            <v>5</v>
          </cell>
          <cell r="E299" t="str">
            <v>ГВC нагрев</v>
          </cell>
          <cell r="F299">
            <v>6.7367999999999997</v>
          </cell>
          <cell r="G299">
            <v>0</v>
          </cell>
        </row>
        <row r="300">
          <cell r="A300" t="str">
            <v>ЛЕНИНА5</v>
          </cell>
          <cell r="B300" t="str">
            <v>ЛЕНИНА</v>
          </cell>
          <cell r="C300">
            <v>5</v>
          </cell>
          <cell r="E300" t="str">
            <v>Гор.водоснабжение</v>
          </cell>
          <cell r="F300">
            <v>168.42</v>
          </cell>
          <cell r="G300">
            <v>56.14</v>
          </cell>
        </row>
        <row r="301">
          <cell r="B301" t="str">
            <v>ЛЕНИНА</v>
          </cell>
          <cell r="C301">
            <v>6</v>
          </cell>
          <cell r="E301" t="str">
            <v>ГВC нагрев</v>
          </cell>
          <cell r="F301">
            <v>6.2556000000000003</v>
          </cell>
          <cell r="G301">
            <v>0</v>
          </cell>
        </row>
        <row r="302">
          <cell r="A302" t="str">
            <v>ЛЕНИНА6</v>
          </cell>
          <cell r="B302" t="str">
            <v>ЛЕНИНА</v>
          </cell>
          <cell r="C302">
            <v>6</v>
          </cell>
          <cell r="E302" t="str">
            <v>Гор.водоснабжение</v>
          </cell>
          <cell r="F302">
            <v>156.38999999999999</v>
          </cell>
          <cell r="G302">
            <v>52.13</v>
          </cell>
        </row>
        <row r="303">
          <cell r="B303" t="str">
            <v>ЛЕНИНА</v>
          </cell>
          <cell r="C303">
            <v>7</v>
          </cell>
          <cell r="E303" t="str">
            <v>ГВC нагрев</v>
          </cell>
          <cell r="F303">
            <v>4.5713999999999997</v>
          </cell>
          <cell r="G303">
            <v>0</v>
          </cell>
        </row>
        <row r="304">
          <cell r="A304" t="str">
            <v>ЛЕНИНА7</v>
          </cell>
          <cell r="B304" t="str">
            <v>ЛЕНИНА</v>
          </cell>
          <cell r="C304">
            <v>7</v>
          </cell>
          <cell r="E304" t="str">
            <v>Гор.водоснабжение</v>
          </cell>
          <cell r="F304">
            <v>114.285</v>
          </cell>
          <cell r="G304">
            <v>38.094999999999999</v>
          </cell>
        </row>
        <row r="305">
          <cell r="B305" t="str">
            <v>ЛЕНИНА</v>
          </cell>
          <cell r="C305">
            <v>8</v>
          </cell>
          <cell r="E305" t="str">
            <v>ГВC нагрев</v>
          </cell>
          <cell r="F305">
            <v>7.6992000000000003</v>
          </cell>
          <cell r="G305">
            <v>0</v>
          </cell>
        </row>
        <row r="306">
          <cell r="A306" t="str">
            <v>ЛЕНИНА8</v>
          </cell>
          <cell r="B306" t="str">
            <v>ЛЕНИНА</v>
          </cell>
          <cell r="C306">
            <v>8</v>
          </cell>
          <cell r="E306" t="str">
            <v>Гор.водоснабжение</v>
          </cell>
          <cell r="F306">
            <v>192.48</v>
          </cell>
          <cell r="G306">
            <v>64.16</v>
          </cell>
        </row>
        <row r="307">
          <cell r="B307" t="str">
            <v>ЛЕНИНА</v>
          </cell>
          <cell r="C307">
            <v>9</v>
          </cell>
          <cell r="E307" t="str">
            <v>ГВC нагрев</v>
          </cell>
          <cell r="F307">
            <v>3.8496000000000001</v>
          </cell>
          <cell r="G307">
            <v>0</v>
          </cell>
        </row>
        <row r="308">
          <cell r="A308" t="str">
            <v>ЛЕНИНА9</v>
          </cell>
          <cell r="B308" t="str">
            <v>ЛЕНИНА</v>
          </cell>
          <cell r="C308">
            <v>9</v>
          </cell>
          <cell r="E308" t="str">
            <v>Гор.водоснабжение</v>
          </cell>
          <cell r="F308">
            <v>96.24</v>
          </cell>
          <cell r="G308">
            <v>32.08</v>
          </cell>
        </row>
        <row r="309">
          <cell r="B309" t="str">
            <v>ЛЕНИНА</v>
          </cell>
          <cell r="C309">
            <v>11</v>
          </cell>
          <cell r="E309" t="str">
            <v>ГВC нагрев</v>
          </cell>
          <cell r="F309">
            <v>1.9248000000000001</v>
          </cell>
          <cell r="G309">
            <v>0</v>
          </cell>
        </row>
        <row r="310">
          <cell r="A310" t="str">
            <v>ЛЕНИНА11</v>
          </cell>
          <cell r="B310" t="str">
            <v>ЛЕНИНА</v>
          </cell>
          <cell r="C310">
            <v>11</v>
          </cell>
          <cell r="E310" t="str">
            <v>Гор.водоснабжение</v>
          </cell>
          <cell r="F310">
            <v>48.12</v>
          </cell>
          <cell r="G310">
            <v>16.04</v>
          </cell>
        </row>
        <row r="311">
          <cell r="B311" t="str">
            <v>ЛЕНИНА</v>
          </cell>
          <cell r="C311">
            <v>12</v>
          </cell>
          <cell r="E311" t="str">
            <v>ГВC нагрев</v>
          </cell>
          <cell r="F311">
            <v>8.1804000000000006</v>
          </cell>
          <cell r="G311">
            <v>0</v>
          </cell>
        </row>
        <row r="312">
          <cell r="A312" t="str">
            <v>ЛЕНИНА12</v>
          </cell>
          <cell r="B312" t="str">
            <v>ЛЕНИНА</v>
          </cell>
          <cell r="C312">
            <v>12</v>
          </cell>
          <cell r="E312" t="str">
            <v>Гор.водоснабжение</v>
          </cell>
          <cell r="F312">
            <v>204.51</v>
          </cell>
          <cell r="G312">
            <v>68.17</v>
          </cell>
        </row>
        <row r="313">
          <cell r="B313" t="str">
            <v>ЛЕНИНА</v>
          </cell>
          <cell r="C313">
            <v>13</v>
          </cell>
          <cell r="E313" t="str">
            <v>ГВC нагрев</v>
          </cell>
          <cell r="F313">
            <v>2.4060000000000001</v>
          </cell>
          <cell r="G313">
            <v>0</v>
          </cell>
        </row>
        <row r="314">
          <cell r="A314" t="str">
            <v>ЛЕНИНА13</v>
          </cell>
          <cell r="B314" t="str">
            <v>ЛЕНИНА</v>
          </cell>
          <cell r="C314">
            <v>13</v>
          </cell>
          <cell r="E314" t="str">
            <v>Гор.водоснабжение</v>
          </cell>
          <cell r="F314">
            <v>60.15</v>
          </cell>
          <cell r="G314">
            <v>20.05</v>
          </cell>
        </row>
        <row r="315">
          <cell r="B315" t="str">
            <v>ЛЕНИНА</v>
          </cell>
          <cell r="C315">
            <v>17</v>
          </cell>
          <cell r="E315" t="str">
            <v>ГВC нагрев</v>
          </cell>
          <cell r="F315">
            <v>4.5713999999999997</v>
          </cell>
          <cell r="G315">
            <v>0</v>
          </cell>
        </row>
        <row r="316">
          <cell r="A316" t="str">
            <v>ЛЕНИНА17</v>
          </cell>
          <cell r="B316" t="str">
            <v>ЛЕНИНА</v>
          </cell>
          <cell r="C316">
            <v>17</v>
          </cell>
          <cell r="E316" t="str">
            <v>Гор.водоснабжение</v>
          </cell>
          <cell r="F316">
            <v>114.285</v>
          </cell>
          <cell r="G316">
            <v>38.094999999999999</v>
          </cell>
        </row>
        <row r="317">
          <cell r="B317" t="str">
            <v>ЛЕНИНА</v>
          </cell>
          <cell r="C317">
            <v>18</v>
          </cell>
          <cell r="E317" t="str">
            <v>ГВC нагрев</v>
          </cell>
          <cell r="F317">
            <v>5.7744</v>
          </cell>
          <cell r="G317">
            <v>0</v>
          </cell>
        </row>
        <row r="318">
          <cell r="A318" t="str">
            <v>ЛЕНИНА18</v>
          </cell>
          <cell r="B318" t="str">
            <v>ЛЕНИНА</v>
          </cell>
          <cell r="C318">
            <v>18</v>
          </cell>
          <cell r="E318" t="str">
            <v>Гор.водоснабжение</v>
          </cell>
          <cell r="F318">
            <v>144.36000000000001</v>
          </cell>
          <cell r="G318">
            <v>48.12</v>
          </cell>
        </row>
        <row r="319">
          <cell r="B319" t="str">
            <v>ЛЕНИНА</v>
          </cell>
          <cell r="C319">
            <v>19</v>
          </cell>
          <cell r="E319" t="str">
            <v>ГВC нагрев</v>
          </cell>
          <cell r="F319">
            <v>3.609</v>
          </cell>
          <cell r="G319">
            <v>0</v>
          </cell>
        </row>
        <row r="320">
          <cell r="A320" t="str">
            <v>ЛЕНИНА19</v>
          </cell>
          <cell r="B320" t="str">
            <v>ЛЕНИНА</v>
          </cell>
          <cell r="C320">
            <v>19</v>
          </cell>
          <cell r="E320" t="str">
            <v>Гор.водоснабжение</v>
          </cell>
          <cell r="F320">
            <v>90.224999999999994</v>
          </cell>
          <cell r="G320">
            <v>30.074999999999999</v>
          </cell>
        </row>
        <row r="321">
          <cell r="B321" t="str">
            <v>ЛЕНИНА</v>
          </cell>
          <cell r="C321">
            <v>20</v>
          </cell>
          <cell r="D321" t="str">
            <v>А</v>
          </cell>
          <cell r="E321" t="str">
            <v>ГВC нагрев</v>
          </cell>
          <cell r="F321">
            <v>3.609</v>
          </cell>
          <cell r="G321">
            <v>0</v>
          </cell>
        </row>
        <row r="322">
          <cell r="A322" t="str">
            <v>ЛЕНИНА20А</v>
          </cell>
          <cell r="B322" t="str">
            <v>ЛЕНИНА</v>
          </cell>
          <cell r="C322">
            <v>20</v>
          </cell>
          <cell r="D322" t="str">
            <v>А</v>
          </cell>
          <cell r="E322" t="str">
            <v>Гор.водоснабжение</v>
          </cell>
          <cell r="F322">
            <v>90.224999999999994</v>
          </cell>
          <cell r="G322">
            <v>30.074999999999999</v>
          </cell>
        </row>
        <row r="323">
          <cell r="B323" t="str">
            <v>ЛЕНИНА</v>
          </cell>
          <cell r="C323">
            <v>20</v>
          </cell>
          <cell r="E323" t="str">
            <v>ГВC нагрев</v>
          </cell>
          <cell r="F323">
            <v>1.6841999999999999</v>
          </cell>
          <cell r="G323">
            <v>0</v>
          </cell>
        </row>
        <row r="324">
          <cell r="A324" t="str">
            <v>ЛЕНИНА20</v>
          </cell>
          <cell r="B324" t="str">
            <v>ЛЕНИНА</v>
          </cell>
          <cell r="C324">
            <v>20</v>
          </cell>
          <cell r="E324" t="str">
            <v>Гор.водоснабжение</v>
          </cell>
          <cell r="F324">
            <v>42.104999999999997</v>
          </cell>
          <cell r="G324">
            <v>14.035</v>
          </cell>
        </row>
        <row r="325">
          <cell r="B325" t="str">
            <v>ЛЕНИНА</v>
          </cell>
          <cell r="C325">
            <v>21</v>
          </cell>
          <cell r="E325" t="str">
            <v>ГВC нагрев</v>
          </cell>
          <cell r="F325">
            <v>3.8496000000000001</v>
          </cell>
          <cell r="G325">
            <v>0</v>
          </cell>
        </row>
        <row r="326">
          <cell r="A326" t="str">
            <v>ЛЕНИНА21</v>
          </cell>
          <cell r="B326" t="str">
            <v>ЛЕНИНА</v>
          </cell>
          <cell r="C326">
            <v>21</v>
          </cell>
          <cell r="E326" t="str">
            <v>Гор.водоснабжение</v>
          </cell>
          <cell r="F326">
            <v>82.204999999999998</v>
          </cell>
          <cell r="G326">
            <v>18.045000000000002</v>
          </cell>
        </row>
        <row r="327">
          <cell r="B327" t="str">
            <v>ЛЕНИНА</v>
          </cell>
          <cell r="C327">
            <v>23</v>
          </cell>
          <cell r="E327" t="str">
            <v>ГВC нагрев</v>
          </cell>
          <cell r="F327">
            <v>2.1654</v>
          </cell>
          <cell r="G327">
            <v>0</v>
          </cell>
        </row>
        <row r="328">
          <cell r="A328" t="str">
            <v>ЛЕНИНА23</v>
          </cell>
          <cell r="B328" t="str">
            <v>ЛЕНИНА</v>
          </cell>
          <cell r="C328">
            <v>23</v>
          </cell>
          <cell r="E328" t="str">
            <v>Гор.водоснабжение</v>
          </cell>
          <cell r="F328">
            <v>54.134999999999998</v>
          </cell>
          <cell r="G328">
            <v>18.044999999999998</v>
          </cell>
        </row>
        <row r="329">
          <cell r="B329" t="str">
            <v>ЛЕНИНА</v>
          </cell>
          <cell r="C329">
            <v>24</v>
          </cell>
          <cell r="E329" t="str">
            <v>ГВC нагрев</v>
          </cell>
          <cell r="F329">
            <v>5.7744</v>
          </cell>
          <cell r="G329">
            <v>0</v>
          </cell>
        </row>
        <row r="330">
          <cell r="A330" t="str">
            <v>ЛЕНИНА24</v>
          </cell>
          <cell r="B330" t="str">
            <v>ЛЕНИНА</v>
          </cell>
          <cell r="C330">
            <v>24</v>
          </cell>
          <cell r="E330" t="str">
            <v>Гор.водоснабжение</v>
          </cell>
          <cell r="F330">
            <v>142.35499999999999</v>
          </cell>
          <cell r="G330">
            <v>46.115000000000002</v>
          </cell>
        </row>
        <row r="331">
          <cell r="B331" t="str">
            <v>ЛЕНИНА</v>
          </cell>
          <cell r="C331">
            <v>25</v>
          </cell>
          <cell r="E331" t="str">
            <v>ГВC нагрев</v>
          </cell>
          <cell r="F331">
            <v>1.6841999999999999</v>
          </cell>
          <cell r="G331">
            <v>0</v>
          </cell>
        </row>
        <row r="332">
          <cell r="A332" t="str">
            <v>ЛЕНИНА25</v>
          </cell>
          <cell r="B332" t="str">
            <v>ЛЕНИНА</v>
          </cell>
          <cell r="C332">
            <v>25</v>
          </cell>
          <cell r="E332" t="str">
            <v>Гор.водоснабжение</v>
          </cell>
          <cell r="F332">
            <v>42.104999999999997</v>
          </cell>
          <cell r="G332">
            <v>14.035</v>
          </cell>
        </row>
        <row r="333">
          <cell r="B333" t="str">
            <v>ЛЕНИНА</v>
          </cell>
          <cell r="C333">
            <v>26</v>
          </cell>
          <cell r="D333" t="str">
            <v>А</v>
          </cell>
          <cell r="E333" t="str">
            <v>ГВC нагрев</v>
          </cell>
          <cell r="F333">
            <v>7.4585999999999997</v>
          </cell>
          <cell r="G333">
            <v>0</v>
          </cell>
        </row>
        <row r="334">
          <cell r="A334" t="str">
            <v>ЛЕНИНА26А</v>
          </cell>
          <cell r="B334" t="str">
            <v>ЛЕНИНА</v>
          </cell>
          <cell r="C334">
            <v>26</v>
          </cell>
          <cell r="D334" t="str">
            <v>А</v>
          </cell>
          <cell r="E334" t="str">
            <v>Гор.водоснабжение</v>
          </cell>
          <cell r="F334">
            <v>186.465</v>
          </cell>
          <cell r="G334">
            <v>62.155000000000001</v>
          </cell>
        </row>
        <row r="335">
          <cell r="B335" t="str">
            <v>ЛЕНИНА</v>
          </cell>
          <cell r="C335">
            <v>26</v>
          </cell>
          <cell r="E335" t="str">
            <v>ГВC нагрев</v>
          </cell>
          <cell r="F335">
            <v>3.1278000000000001</v>
          </cell>
          <cell r="G335">
            <v>0</v>
          </cell>
        </row>
        <row r="336">
          <cell r="A336" t="str">
            <v>ЛЕНИНА26</v>
          </cell>
          <cell r="B336" t="str">
            <v>ЛЕНИНА</v>
          </cell>
          <cell r="C336">
            <v>26</v>
          </cell>
          <cell r="E336" t="str">
            <v>Гор.водоснабжение</v>
          </cell>
          <cell r="F336">
            <v>78.194999999999993</v>
          </cell>
          <cell r="G336">
            <v>26.065000000000001</v>
          </cell>
        </row>
        <row r="337">
          <cell r="B337" t="str">
            <v>ЛЕНИНА</v>
          </cell>
          <cell r="C337">
            <v>27</v>
          </cell>
          <cell r="E337" t="str">
            <v>ГВC нагрев</v>
          </cell>
          <cell r="F337">
            <v>0.48120000000000002</v>
          </cell>
          <cell r="G337">
            <v>0</v>
          </cell>
        </row>
        <row r="338">
          <cell r="A338" t="str">
            <v>ЛЕНИНА27</v>
          </cell>
          <cell r="B338" t="str">
            <v>ЛЕНИНА</v>
          </cell>
          <cell r="C338">
            <v>27</v>
          </cell>
          <cell r="E338" t="str">
            <v>Гор.водоснабжение</v>
          </cell>
          <cell r="F338">
            <v>12.03</v>
          </cell>
          <cell r="G338">
            <v>4.01</v>
          </cell>
        </row>
        <row r="339">
          <cell r="B339" t="str">
            <v>ЛЕНИНА</v>
          </cell>
          <cell r="C339">
            <v>29</v>
          </cell>
          <cell r="E339" t="str">
            <v>ГВC нагрев</v>
          </cell>
          <cell r="F339">
            <v>0.96240000000000003</v>
          </cell>
          <cell r="G339">
            <v>0</v>
          </cell>
        </row>
        <row r="340">
          <cell r="A340" t="str">
            <v>ЛЕНИНА29</v>
          </cell>
          <cell r="B340" t="str">
            <v>ЛЕНИНА</v>
          </cell>
          <cell r="C340">
            <v>29</v>
          </cell>
          <cell r="E340" t="str">
            <v>Гор.водоснабжение</v>
          </cell>
          <cell r="F340">
            <v>24.06</v>
          </cell>
          <cell r="G340">
            <v>8.02</v>
          </cell>
        </row>
        <row r="341">
          <cell r="B341" t="str">
            <v>ЛЕНИНА</v>
          </cell>
          <cell r="C341">
            <v>31</v>
          </cell>
          <cell r="E341" t="str">
            <v>ГВC нагрев</v>
          </cell>
          <cell r="F341">
            <v>4.3308</v>
          </cell>
          <cell r="G341">
            <v>0</v>
          </cell>
        </row>
        <row r="342">
          <cell r="A342" t="str">
            <v>ЛЕНИНА31</v>
          </cell>
          <cell r="B342" t="str">
            <v>ЛЕНИНА</v>
          </cell>
          <cell r="C342">
            <v>31</v>
          </cell>
          <cell r="E342" t="str">
            <v>Гор.водоснабжение</v>
          </cell>
          <cell r="F342">
            <v>108.27</v>
          </cell>
          <cell r="G342">
            <v>36.090000000000003</v>
          </cell>
        </row>
        <row r="343">
          <cell r="B343" t="str">
            <v>ЛЕНИНА</v>
          </cell>
          <cell r="C343">
            <v>32</v>
          </cell>
          <cell r="E343" t="str">
            <v>ГВC нагрев</v>
          </cell>
          <cell r="F343">
            <v>3.3683999999999998</v>
          </cell>
          <cell r="G343">
            <v>0</v>
          </cell>
        </row>
        <row r="344">
          <cell r="A344" t="str">
            <v>ЛЕНИНА32</v>
          </cell>
          <cell r="B344" t="str">
            <v>ЛЕНИНА</v>
          </cell>
          <cell r="C344">
            <v>32</v>
          </cell>
          <cell r="E344" t="str">
            <v>Гор.водоснабжение</v>
          </cell>
          <cell r="F344">
            <v>84.21</v>
          </cell>
          <cell r="G344">
            <v>28.07</v>
          </cell>
        </row>
        <row r="345">
          <cell r="B345" t="str">
            <v>ЛЕНИНА</v>
          </cell>
          <cell r="C345">
            <v>33</v>
          </cell>
          <cell r="D345" t="str">
            <v>А</v>
          </cell>
          <cell r="E345" t="str">
            <v>ГВC нагрев</v>
          </cell>
          <cell r="F345">
            <v>0.7218</v>
          </cell>
          <cell r="G345">
            <v>0</v>
          </cell>
        </row>
        <row r="346">
          <cell r="A346" t="str">
            <v>ЛЕНИНА33А</v>
          </cell>
          <cell r="B346" t="str">
            <v>ЛЕНИНА</v>
          </cell>
          <cell r="C346">
            <v>33</v>
          </cell>
          <cell r="D346" t="str">
            <v>А</v>
          </cell>
          <cell r="E346" t="str">
            <v>Гор.водоснабжение</v>
          </cell>
          <cell r="F346">
            <v>18.045000000000002</v>
          </cell>
          <cell r="G346">
            <v>6.0149999999999997</v>
          </cell>
        </row>
        <row r="347">
          <cell r="B347" t="str">
            <v>ЛЕНИНА</v>
          </cell>
          <cell r="C347">
            <v>33</v>
          </cell>
          <cell r="E347" t="str">
            <v>ГВC нагрев</v>
          </cell>
          <cell r="F347">
            <v>0.24060000000000001</v>
          </cell>
          <cell r="G347">
            <v>0</v>
          </cell>
        </row>
        <row r="348">
          <cell r="A348" t="str">
            <v>ЛЕНИНА33</v>
          </cell>
          <cell r="B348" t="str">
            <v>ЛЕНИНА</v>
          </cell>
          <cell r="C348">
            <v>33</v>
          </cell>
          <cell r="E348" t="str">
            <v>Гор.водоснабжение</v>
          </cell>
          <cell r="F348">
            <v>6.0149999999999997</v>
          </cell>
          <cell r="G348">
            <v>2.0049999999999999</v>
          </cell>
        </row>
        <row r="349">
          <cell r="B349" t="str">
            <v>ЛЕНИНА</v>
          </cell>
          <cell r="C349">
            <v>34</v>
          </cell>
          <cell r="E349" t="str">
            <v>ГВC нагрев</v>
          </cell>
          <cell r="F349">
            <v>1.6841999999999999</v>
          </cell>
          <cell r="G349">
            <v>0</v>
          </cell>
        </row>
        <row r="350">
          <cell r="A350" t="str">
            <v>ЛЕНИНА34</v>
          </cell>
          <cell r="B350" t="str">
            <v>ЛЕНИНА</v>
          </cell>
          <cell r="C350">
            <v>34</v>
          </cell>
          <cell r="E350" t="str">
            <v>Гор.водоснабжение</v>
          </cell>
          <cell r="F350">
            <v>42.104999999999997</v>
          </cell>
          <cell r="G350">
            <v>14.035</v>
          </cell>
        </row>
        <row r="351">
          <cell r="B351" t="str">
            <v>ЛЕНИНА</v>
          </cell>
          <cell r="C351">
            <v>35</v>
          </cell>
          <cell r="E351" t="str">
            <v>ГВC нагрев</v>
          </cell>
          <cell r="F351">
            <v>2.4060000000000001</v>
          </cell>
          <cell r="G351">
            <v>0</v>
          </cell>
        </row>
        <row r="352">
          <cell r="A352" t="str">
            <v>ЛЕНИНА35</v>
          </cell>
          <cell r="B352" t="str">
            <v>ЛЕНИНА</v>
          </cell>
          <cell r="C352">
            <v>35</v>
          </cell>
          <cell r="E352" t="str">
            <v>Гор.водоснабжение</v>
          </cell>
          <cell r="F352">
            <v>60.15</v>
          </cell>
          <cell r="G352">
            <v>20.049999999999997</v>
          </cell>
        </row>
        <row r="353">
          <cell r="B353" t="str">
            <v>ЛЕНИНА</v>
          </cell>
          <cell r="C353">
            <v>36</v>
          </cell>
          <cell r="E353" t="str">
            <v>ГВC нагрев</v>
          </cell>
          <cell r="F353">
            <v>0.96240000000000003</v>
          </cell>
          <cell r="G353">
            <v>0</v>
          </cell>
        </row>
        <row r="354">
          <cell r="A354" t="str">
            <v>ЛЕНИНА36</v>
          </cell>
          <cell r="B354" t="str">
            <v>ЛЕНИНА</v>
          </cell>
          <cell r="C354">
            <v>36</v>
          </cell>
          <cell r="E354" t="str">
            <v>Гор.водоснабжение</v>
          </cell>
          <cell r="F354">
            <v>24.06</v>
          </cell>
          <cell r="G354">
            <v>8.02</v>
          </cell>
        </row>
        <row r="355">
          <cell r="B355" t="str">
            <v>ЛЕНИНА</v>
          </cell>
          <cell r="C355">
            <v>38</v>
          </cell>
          <cell r="E355" t="str">
            <v>ГВC нагрев</v>
          </cell>
          <cell r="F355">
            <v>1.4436</v>
          </cell>
          <cell r="G355">
            <v>0</v>
          </cell>
        </row>
        <row r="356">
          <cell r="A356" t="str">
            <v>ЛЕНИНА38</v>
          </cell>
          <cell r="B356" t="str">
            <v>ЛЕНИНА</v>
          </cell>
          <cell r="C356">
            <v>38</v>
          </cell>
          <cell r="E356" t="str">
            <v>Гор.водоснабжение</v>
          </cell>
          <cell r="F356">
            <v>36.089999999999996</v>
          </cell>
          <cell r="G356">
            <v>12.03</v>
          </cell>
        </row>
        <row r="357">
          <cell r="B357" t="str">
            <v>ЛЕНИНА</v>
          </cell>
          <cell r="C357">
            <v>39</v>
          </cell>
          <cell r="E357" t="str">
            <v>ГВC нагрев</v>
          </cell>
          <cell r="F357">
            <v>1.2030000000000001</v>
          </cell>
          <cell r="G357">
            <v>0</v>
          </cell>
        </row>
        <row r="358">
          <cell r="A358" t="str">
            <v>ЛЕНИНА39</v>
          </cell>
          <cell r="B358" t="str">
            <v>ЛЕНИНА</v>
          </cell>
          <cell r="C358">
            <v>39</v>
          </cell>
          <cell r="E358" t="str">
            <v>Гор.водоснабжение</v>
          </cell>
          <cell r="F358">
            <v>30.074999999999999</v>
          </cell>
          <cell r="G358">
            <v>10.025</v>
          </cell>
        </row>
        <row r="359">
          <cell r="B359" t="str">
            <v>ЛЕНИНА</v>
          </cell>
          <cell r="C359">
            <v>40</v>
          </cell>
          <cell r="E359" t="str">
            <v>ГВC нагрев</v>
          </cell>
          <cell r="F359">
            <v>2.4060000000000001</v>
          </cell>
          <cell r="G359">
            <v>0</v>
          </cell>
        </row>
        <row r="360">
          <cell r="A360" t="str">
            <v>ЛЕНИНА40</v>
          </cell>
          <cell r="B360" t="str">
            <v>ЛЕНИНА</v>
          </cell>
          <cell r="C360">
            <v>40</v>
          </cell>
          <cell r="E360" t="str">
            <v>Гор.водоснабжение</v>
          </cell>
          <cell r="F360">
            <v>60.15</v>
          </cell>
          <cell r="G360">
            <v>20.05</v>
          </cell>
        </row>
        <row r="361">
          <cell r="B361" t="str">
            <v>ЛЕНИНА</v>
          </cell>
          <cell r="C361">
            <v>43</v>
          </cell>
          <cell r="E361" t="str">
            <v>ГВC нагрев</v>
          </cell>
          <cell r="F361">
            <v>0.7218</v>
          </cell>
          <cell r="G361">
            <v>0</v>
          </cell>
        </row>
        <row r="362">
          <cell r="A362" t="str">
            <v>ЛЕНИНА43</v>
          </cell>
          <cell r="B362" t="str">
            <v>ЛЕНИНА</v>
          </cell>
          <cell r="C362">
            <v>43</v>
          </cell>
          <cell r="E362" t="str">
            <v>Гор.водоснабжение</v>
          </cell>
          <cell r="F362">
            <v>18.045000000000002</v>
          </cell>
          <cell r="G362">
            <v>6.0149999999999997</v>
          </cell>
        </row>
        <row r="363">
          <cell r="B363" t="str">
            <v>ЛЕНИНА</v>
          </cell>
          <cell r="C363">
            <v>44</v>
          </cell>
          <cell r="E363" t="str">
            <v>ГВC нагрев</v>
          </cell>
          <cell r="F363">
            <v>0.7218</v>
          </cell>
          <cell r="G363">
            <v>0</v>
          </cell>
        </row>
        <row r="364">
          <cell r="A364" t="str">
            <v>ЛЕНИНА44</v>
          </cell>
          <cell r="B364" t="str">
            <v>ЛЕНИНА</v>
          </cell>
          <cell r="C364">
            <v>44</v>
          </cell>
          <cell r="E364" t="str">
            <v>Гор.водоснабжение</v>
          </cell>
          <cell r="F364">
            <v>18.045000000000002</v>
          </cell>
          <cell r="G364">
            <v>6.0149999999999997</v>
          </cell>
        </row>
        <row r="365">
          <cell r="B365" t="str">
            <v>ЛЕНИНА</v>
          </cell>
          <cell r="C365">
            <v>45</v>
          </cell>
          <cell r="E365" t="str">
            <v>ГВC нагрев</v>
          </cell>
          <cell r="F365">
            <v>1.9248000000000001</v>
          </cell>
          <cell r="G365">
            <v>0</v>
          </cell>
        </row>
        <row r="366">
          <cell r="A366" t="str">
            <v>ЛЕНИНА45</v>
          </cell>
          <cell r="B366" t="str">
            <v>ЛЕНИНА</v>
          </cell>
          <cell r="C366">
            <v>45</v>
          </cell>
          <cell r="E366" t="str">
            <v>Гор.водоснабжение</v>
          </cell>
          <cell r="F366">
            <v>48.12</v>
          </cell>
          <cell r="G366">
            <v>16.04</v>
          </cell>
        </row>
        <row r="367">
          <cell r="B367" t="str">
            <v>ЛЕНИНА</v>
          </cell>
          <cell r="C367">
            <v>47</v>
          </cell>
          <cell r="E367" t="str">
            <v>ГВC нагрев</v>
          </cell>
          <cell r="F367">
            <v>7.9398</v>
          </cell>
          <cell r="G367">
            <v>0</v>
          </cell>
        </row>
        <row r="368">
          <cell r="A368" t="str">
            <v>ЛЕНИНА47</v>
          </cell>
          <cell r="B368" t="str">
            <v>ЛЕНИНА</v>
          </cell>
          <cell r="C368">
            <v>47</v>
          </cell>
          <cell r="E368" t="str">
            <v>Гор.водоснабжение</v>
          </cell>
          <cell r="F368">
            <v>198.495</v>
          </cell>
          <cell r="G368">
            <v>66.165000000000006</v>
          </cell>
        </row>
        <row r="369">
          <cell r="B369" t="str">
            <v>ЛЕНИНА</v>
          </cell>
          <cell r="C369">
            <v>49</v>
          </cell>
          <cell r="E369" t="str">
            <v>ГВC нагрев</v>
          </cell>
          <cell r="F369">
            <v>3.609</v>
          </cell>
          <cell r="G369">
            <v>0</v>
          </cell>
        </row>
        <row r="370">
          <cell r="A370" t="str">
            <v>ЛЕНИНА49</v>
          </cell>
          <cell r="B370" t="str">
            <v>ЛЕНИНА</v>
          </cell>
          <cell r="C370">
            <v>49</v>
          </cell>
          <cell r="E370" t="str">
            <v>Гор.водоснабжение</v>
          </cell>
          <cell r="F370">
            <v>90.224999999999994</v>
          </cell>
          <cell r="G370">
            <v>30.074999999999999</v>
          </cell>
        </row>
        <row r="371">
          <cell r="B371" t="str">
            <v>ЛЕНИНА</v>
          </cell>
          <cell r="C371">
            <v>51</v>
          </cell>
          <cell r="E371" t="str">
            <v>ГВC нагрев</v>
          </cell>
          <cell r="F371">
            <v>7.6992000000000003</v>
          </cell>
          <cell r="G371">
            <v>0</v>
          </cell>
        </row>
        <row r="372">
          <cell r="A372" t="str">
            <v>ЛЕНИНА51</v>
          </cell>
          <cell r="B372" t="str">
            <v>ЛЕНИНА</v>
          </cell>
          <cell r="C372">
            <v>51</v>
          </cell>
          <cell r="E372" t="str">
            <v>Гор.водоснабжение</v>
          </cell>
          <cell r="F372">
            <v>192.48</v>
          </cell>
          <cell r="G372">
            <v>64.16</v>
          </cell>
        </row>
        <row r="373">
          <cell r="B373" t="str">
            <v>ЛЕНИНА</v>
          </cell>
          <cell r="C373">
            <v>52</v>
          </cell>
          <cell r="E373" t="str">
            <v>ГВC нагрев</v>
          </cell>
          <cell r="F373">
            <v>0</v>
          </cell>
          <cell r="G373">
            <v>0</v>
          </cell>
        </row>
        <row r="374">
          <cell r="A374" t="str">
            <v>ЛЕНИНА52</v>
          </cell>
          <cell r="B374" t="str">
            <v>ЛЕНИНА</v>
          </cell>
          <cell r="C374">
            <v>52</v>
          </cell>
          <cell r="E374" t="str">
            <v>Гор.водоснабжение</v>
          </cell>
          <cell r="F374">
            <v>0</v>
          </cell>
          <cell r="G374">
            <v>0</v>
          </cell>
        </row>
        <row r="375">
          <cell r="B375" t="str">
            <v>ЛЕНИНА</v>
          </cell>
          <cell r="C375">
            <v>53</v>
          </cell>
          <cell r="E375" t="str">
            <v>ГВC нагрев</v>
          </cell>
          <cell r="F375">
            <v>3.1278000000000001</v>
          </cell>
          <cell r="G375">
            <v>0</v>
          </cell>
        </row>
        <row r="376">
          <cell r="A376" t="str">
            <v>ЛЕНИНА53</v>
          </cell>
          <cell r="B376" t="str">
            <v>ЛЕНИНА</v>
          </cell>
          <cell r="C376">
            <v>53</v>
          </cell>
          <cell r="E376" t="str">
            <v>Гор.водоснабжение</v>
          </cell>
          <cell r="F376">
            <v>78.194999999999993</v>
          </cell>
          <cell r="G376">
            <v>26.065000000000001</v>
          </cell>
        </row>
        <row r="377">
          <cell r="B377" t="str">
            <v>ЛЕНИНА</v>
          </cell>
          <cell r="C377">
            <v>55</v>
          </cell>
          <cell r="E377" t="str">
            <v>ГВC нагрев</v>
          </cell>
          <cell r="F377">
            <v>6.2556000000000003</v>
          </cell>
          <cell r="G377">
            <v>0</v>
          </cell>
        </row>
        <row r="378">
          <cell r="A378" t="str">
            <v>ЛЕНИНА55</v>
          </cell>
          <cell r="B378" t="str">
            <v>ЛЕНИНА</v>
          </cell>
          <cell r="C378">
            <v>55</v>
          </cell>
          <cell r="E378" t="str">
            <v>Гор.водоснабжение</v>
          </cell>
          <cell r="F378">
            <v>156.38999999999999</v>
          </cell>
          <cell r="G378">
            <v>52.13</v>
          </cell>
        </row>
        <row r="379">
          <cell r="B379" t="str">
            <v>ЛЕНИНА</v>
          </cell>
          <cell r="C379">
            <v>57</v>
          </cell>
          <cell r="E379" t="str">
            <v>ГВC нагрев</v>
          </cell>
          <cell r="F379">
            <v>3.3683999999999998</v>
          </cell>
          <cell r="G379">
            <v>0</v>
          </cell>
        </row>
        <row r="380">
          <cell r="A380" t="str">
            <v>ЛЕНИНА57</v>
          </cell>
          <cell r="B380" t="str">
            <v>ЛЕНИНА</v>
          </cell>
          <cell r="C380">
            <v>57</v>
          </cell>
          <cell r="E380" t="str">
            <v>Гор.водоснабжение</v>
          </cell>
          <cell r="F380">
            <v>84.21</v>
          </cell>
          <cell r="G380">
            <v>28.07</v>
          </cell>
        </row>
        <row r="381">
          <cell r="B381" t="str">
            <v>ЛЕНИНА</v>
          </cell>
          <cell r="C381">
            <v>59</v>
          </cell>
          <cell r="E381" t="str">
            <v>ГВC нагрев</v>
          </cell>
          <cell r="F381">
            <v>4.0902000000000003</v>
          </cell>
          <cell r="G381">
            <v>0</v>
          </cell>
        </row>
        <row r="382">
          <cell r="A382" t="str">
            <v>ЛЕНИНА59</v>
          </cell>
          <cell r="B382" t="str">
            <v>ЛЕНИНА</v>
          </cell>
          <cell r="C382">
            <v>59</v>
          </cell>
          <cell r="E382" t="str">
            <v>Гор.водоснабжение</v>
          </cell>
          <cell r="F382">
            <v>102.255</v>
          </cell>
          <cell r="G382">
            <v>34.085000000000001</v>
          </cell>
        </row>
        <row r="383">
          <cell r="B383" t="str">
            <v>ЛЕНИНА</v>
          </cell>
          <cell r="C383">
            <v>60</v>
          </cell>
          <cell r="E383" t="str">
            <v>ГВC нагрев</v>
          </cell>
          <cell r="F383">
            <v>2.8872</v>
          </cell>
          <cell r="G383">
            <v>0</v>
          </cell>
        </row>
        <row r="384">
          <cell r="A384" t="str">
            <v>ЛЕНИНА60</v>
          </cell>
          <cell r="B384" t="str">
            <v>ЛЕНИНА</v>
          </cell>
          <cell r="C384">
            <v>60</v>
          </cell>
          <cell r="E384" t="str">
            <v>Гор.водоснабжение</v>
          </cell>
          <cell r="F384">
            <v>72.179999999999993</v>
          </cell>
          <cell r="G384">
            <v>24.06</v>
          </cell>
        </row>
        <row r="385">
          <cell r="B385" t="str">
            <v>ЛЕНИНА</v>
          </cell>
          <cell r="C385">
            <v>61</v>
          </cell>
          <cell r="E385" t="str">
            <v>ГВC нагрев</v>
          </cell>
          <cell r="F385">
            <v>2.8872</v>
          </cell>
          <cell r="G385">
            <v>0</v>
          </cell>
        </row>
        <row r="386">
          <cell r="A386" t="str">
            <v>ЛЕНИНА61</v>
          </cell>
          <cell r="B386" t="str">
            <v>ЛЕНИНА</v>
          </cell>
          <cell r="C386">
            <v>61</v>
          </cell>
          <cell r="E386" t="str">
            <v>Гор.водоснабжение</v>
          </cell>
          <cell r="F386">
            <v>72.180000000000007</v>
          </cell>
          <cell r="G386">
            <v>24.06</v>
          </cell>
        </row>
        <row r="387">
          <cell r="B387" t="str">
            <v>ЛЕНИНА</v>
          </cell>
          <cell r="C387">
            <v>63</v>
          </cell>
          <cell r="E387" t="str">
            <v>ГВC нагрев</v>
          </cell>
          <cell r="F387">
            <v>1.6841999999999999</v>
          </cell>
          <cell r="G387">
            <v>0</v>
          </cell>
        </row>
        <row r="388">
          <cell r="A388" t="str">
            <v>ЛЕНИНА63</v>
          </cell>
          <cell r="B388" t="str">
            <v>ЛЕНИНА</v>
          </cell>
          <cell r="C388">
            <v>63</v>
          </cell>
          <cell r="E388" t="str">
            <v>Гор.водоснабжение</v>
          </cell>
          <cell r="F388">
            <v>42.104999999999997</v>
          </cell>
          <cell r="G388">
            <v>14.035</v>
          </cell>
        </row>
        <row r="389">
          <cell r="B389" t="str">
            <v>ЛЕНИНА</v>
          </cell>
          <cell r="C389">
            <v>65</v>
          </cell>
          <cell r="E389" t="str">
            <v>ГВC нагрев</v>
          </cell>
          <cell r="F389">
            <v>2.1654</v>
          </cell>
          <cell r="G389">
            <v>0</v>
          </cell>
        </row>
        <row r="390">
          <cell r="A390" t="str">
            <v>ЛЕНИНА65</v>
          </cell>
          <cell r="B390" t="str">
            <v>ЛЕНИНА</v>
          </cell>
          <cell r="C390">
            <v>65</v>
          </cell>
          <cell r="E390" t="str">
            <v>Гор.водоснабжение</v>
          </cell>
          <cell r="F390">
            <v>54.134999999999998</v>
          </cell>
          <cell r="G390">
            <v>18.045000000000002</v>
          </cell>
        </row>
        <row r="391">
          <cell r="B391" t="str">
            <v>ЛЕНИНА</v>
          </cell>
          <cell r="C391">
            <v>66</v>
          </cell>
          <cell r="E391" t="str">
            <v>ГВC нагрев</v>
          </cell>
          <cell r="F391">
            <v>8.9022000000000006</v>
          </cell>
          <cell r="G391">
            <v>0</v>
          </cell>
        </row>
        <row r="392">
          <cell r="A392" t="str">
            <v>ЛЕНИНА66</v>
          </cell>
          <cell r="B392" t="str">
            <v>ЛЕНИНА</v>
          </cell>
          <cell r="C392">
            <v>66</v>
          </cell>
          <cell r="E392" t="str">
            <v>Гор.водоснабжение</v>
          </cell>
          <cell r="F392">
            <v>222.55500000000001</v>
          </cell>
          <cell r="G392">
            <v>74.185000000000002</v>
          </cell>
        </row>
        <row r="393">
          <cell r="B393" t="str">
            <v>ЛЕНИНА</v>
          </cell>
          <cell r="C393">
            <v>67</v>
          </cell>
          <cell r="E393" t="str">
            <v>ГВC нагрев</v>
          </cell>
          <cell r="F393">
            <v>7.9398</v>
          </cell>
          <cell r="G393">
            <v>0</v>
          </cell>
        </row>
        <row r="394">
          <cell r="A394" t="str">
            <v>ЛЕНИНА67</v>
          </cell>
          <cell r="B394" t="str">
            <v>ЛЕНИНА</v>
          </cell>
          <cell r="C394">
            <v>67</v>
          </cell>
          <cell r="E394" t="str">
            <v>Гор.водоснабжение</v>
          </cell>
          <cell r="F394">
            <v>198.495</v>
          </cell>
          <cell r="G394">
            <v>66.165000000000006</v>
          </cell>
        </row>
        <row r="395">
          <cell r="B395" t="str">
            <v>ЛЕНИНА</v>
          </cell>
          <cell r="C395">
            <v>68</v>
          </cell>
          <cell r="E395" t="str">
            <v>ГВC нагрев</v>
          </cell>
          <cell r="F395">
            <v>12.751799999999999</v>
          </cell>
          <cell r="G395">
            <v>0</v>
          </cell>
        </row>
        <row r="396">
          <cell r="A396" t="str">
            <v>ЛЕНИНА68</v>
          </cell>
          <cell r="B396" t="str">
            <v>ЛЕНИНА</v>
          </cell>
          <cell r="C396">
            <v>68</v>
          </cell>
          <cell r="E396" t="str">
            <v>Гор.водоснабжение</v>
          </cell>
          <cell r="F396">
            <v>318.79500000000002</v>
          </cell>
          <cell r="G396">
            <v>106.265</v>
          </cell>
        </row>
        <row r="397">
          <cell r="B397" t="str">
            <v>ЛЕНИНА</v>
          </cell>
          <cell r="C397">
            <v>70</v>
          </cell>
          <cell r="E397" t="str">
            <v>ГВC нагрев</v>
          </cell>
          <cell r="F397">
            <v>11.067600000000001</v>
          </cell>
          <cell r="G397">
            <v>0</v>
          </cell>
        </row>
        <row r="398">
          <cell r="A398" t="str">
            <v>ЛЕНИНА70</v>
          </cell>
          <cell r="B398" t="str">
            <v>ЛЕНИНА</v>
          </cell>
          <cell r="C398">
            <v>70</v>
          </cell>
          <cell r="E398" t="str">
            <v>Гор.водоснабжение</v>
          </cell>
          <cell r="F398">
            <v>276.69</v>
          </cell>
          <cell r="G398">
            <v>92.23</v>
          </cell>
        </row>
        <row r="399">
          <cell r="B399" t="str">
            <v>ЛЕНИНА</v>
          </cell>
          <cell r="C399">
            <v>71</v>
          </cell>
          <cell r="E399" t="str">
            <v>ГВC нагрев</v>
          </cell>
          <cell r="F399">
            <v>5.5338000000000003</v>
          </cell>
          <cell r="G399">
            <v>0</v>
          </cell>
        </row>
        <row r="400">
          <cell r="A400" t="str">
            <v>ЛЕНИНА71</v>
          </cell>
          <cell r="B400" t="str">
            <v>ЛЕНИНА</v>
          </cell>
          <cell r="C400">
            <v>71</v>
          </cell>
          <cell r="E400" t="str">
            <v>Гор.водоснабжение</v>
          </cell>
          <cell r="F400">
            <v>138.345</v>
          </cell>
          <cell r="G400">
            <v>46.115000000000002</v>
          </cell>
        </row>
        <row r="401">
          <cell r="B401" t="str">
            <v>ЛЕНИНА</v>
          </cell>
          <cell r="C401">
            <v>72</v>
          </cell>
          <cell r="E401" t="str">
            <v>ГВC нагрев</v>
          </cell>
          <cell r="F401">
            <v>10.827</v>
          </cell>
          <cell r="G401">
            <v>0</v>
          </cell>
        </row>
        <row r="402">
          <cell r="A402" t="str">
            <v>ЛЕНИНА72</v>
          </cell>
          <cell r="B402" t="str">
            <v>ЛЕНИНА</v>
          </cell>
          <cell r="C402">
            <v>72</v>
          </cell>
          <cell r="E402" t="str">
            <v>Гор.водоснабжение</v>
          </cell>
          <cell r="F402">
            <v>270.67500000000001</v>
          </cell>
          <cell r="G402">
            <v>90.224999999999994</v>
          </cell>
        </row>
        <row r="403">
          <cell r="B403" t="str">
            <v>ЛЕНИНА</v>
          </cell>
          <cell r="C403">
            <v>73</v>
          </cell>
          <cell r="E403" t="str">
            <v>ГВC нагрев</v>
          </cell>
          <cell r="F403">
            <v>4.8120000000000003</v>
          </cell>
          <cell r="G403">
            <v>0</v>
          </cell>
        </row>
        <row r="404">
          <cell r="A404" t="str">
            <v>ЛЕНИНА73</v>
          </cell>
          <cell r="B404" t="str">
            <v>ЛЕНИНА</v>
          </cell>
          <cell r="C404">
            <v>73</v>
          </cell>
          <cell r="E404" t="str">
            <v>Гор.водоснабжение</v>
          </cell>
          <cell r="F404">
            <v>120.3</v>
          </cell>
          <cell r="G404">
            <v>40.1</v>
          </cell>
        </row>
        <row r="405">
          <cell r="B405" t="str">
            <v>ЛЕНИНА</v>
          </cell>
          <cell r="C405">
            <v>74</v>
          </cell>
          <cell r="E405" t="str">
            <v>ГВC нагрев</v>
          </cell>
          <cell r="F405">
            <v>10.1052</v>
          </cell>
          <cell r="G405">
            <v>0</v>
          </cell>
        </row>
        <row r="406">
          <cell r="A406" t="str">
            <v>ЛЕНИНА74</v>
          </cell>
          <cell r="B406" t="str">
            <v>ЛЕНИНА</v>
          </cell>
          <cell r="C406">
            <v>74</v>
          </cell>
          <cell r="E406" t="str">
            <v>Гор.водоснабжение</v>
          </cell>
          <cell r="F406">
            <v>252.63</v>
          </cell>
          <cell r="G406">
            <v>84.21</v>
          </cell>
        </row>
        <row r="407">
          <cell r="B407" t="str">
            <v>ЛЕНИНА</v>
          </cell>
          <cell r="C407">
            <v>75</v>
          </cell>
          <cell r="E407" t="str">
            <v>ГВC нагрев</v>
          </cell>
          <cell r="F407">
            <v>6.2556000000000003</v>
          </cell>
          <cell r="G407">
            <v>0</v>
          </cell>
        </row>
        <row r="408">
          <cell r="A408" t="str">
            <v>ЛЕНИНА75</v>
          </cell>
          <cell r="B408" t="str">
            <v>ЛЕНИНА</v>
          </cell>
          <cell r="C408">
            <v>75</v>
          </cell>
          <cell r="E408" t="str">
            <v>Гор.водоснабжение</v>
          </cell>
          <cell r="F408">
            <v>156.38999999999999</v>
          </cell>
          <cell r="G408">
            <v>52.13</v>
          </cell>
        </row>
        <row r="409">
          <cell r="B409" t="str">
            <v>ЛЕНИНА</v>
          </cell>
          <cell r="C409">
            <v>83</v>
          </cell>
          <cell r="E409" t="str">
            <v>ГВC нагрев</v>
          </cell>
          <cell r="F409">
            <v>1.6841999999999999</v>
          </cell>
          <cell r="G409">
            <v>0</v>
          </cell>
        </row>
        <row r="410">
          <cell r="A410" t="str">
            <v>ЛЕНИНА83</v>
          </cell>
          <cell r="B410" t="str">
            <v>ЛЕНИНА</v>
          </cell>
          <cell r="C410">
            <v>83</v>
          </cell>
          <cell r="E410" t="str">
            <v>Гор.водоснабжение</v>
          </cell>
          <cell r="F410">
            <v>42.104999999999997</v>
          </cell>
          <cell r="G410">
            <v>14.035</v>
          </cell>
        </row>
        <row r="411">
          <cell r="B411" t="str">
            <v>ЛЕНИНА</v>
          </cell>
          <cell r="C411">
            <v>85</v>
          </cell>
          <cell r="E411" t="str">
            <v>ГВC нагрев</v>
          </cell>
          <cell r="F411">
            <v>5.7744</v>
          </cell>
          <cell r="G411">
            <v>0</v>
          </cell>
        </row>
        <row r="412">
          <cell r="A412" t="str">
            <v>ЛЕНИНА85</v>
          </cell>
          <cell r="B412" t="str">
            <v>ЛЕНИНА</v>
          </cell>
          <cell r="C412">
            <v>85</v>
          </cell>
          <cell r="E412" t="str">
            <v>Гор.водоснабжение</v>
          </cell>
          <cell r="F412">
            <v>144.36000000000001</v>
          </cell>
          <cell r="G412">
            <v>48.12</v>
          </cell>
        </row>
        <row r="413">
          <cell r="B413" t="str">
            <v>ЛЕНИНА</v>
          </cell>
          <cell r="C413">
            <v>88</v>
          </cell>
          <cell r="E413" t="str">
            <v>ГВC нагрев</v>
          </cell>
          <cell r="F413">
            <v>25.263000000000002</v>
          </cell>
          <cell r="G413">
            <v>0</v>
          </cell>
        </row>
        <row r="414">
          <cell r="A414" t="str">
            <v>ЛЕНИНА88</v>
          </cell>
          <cell r="B414" t="str">
            <v>ЛЕНИНА</v>
          </cell>
          <cell r="C414">
            <v>88</v>
          </cell>
          <cell r="E414" t="str">
            <v>Гор.водоснабжение</v>
          </cell>
          <cell r="F414">
            <v>631.57500000000005</v>
          </cell>
          <cell r="G414">
            <v>210.52500000000001</v>
          </cell>
        </row>
        <row r="415">
          <cell r="B415" t="str">
            <v>ЛЕНИНА</v>
          </cell>
          <cell r="C415">
            <v>89</v>
          </cell>
          <cell r="E415" t="str">
            <v>ГВC нагрев</v>
          </cell>
          <cell r="F415">
            <v>9.3834</v>
          </cell>
          <cell r="G415">
            <v>0</v>
          </cell>
        </row>
        <row r="416">
          <cell r="A416" t="str">
            <v>ЛЕНИНА89</v>
          </cell>
          <cell r="B416" t="str">
            <v>ЛЕНИНА</v>
          </cell>
          <cell r="C416">
            <v>89</v>
          </cell>
          <cell r="E416" t="str">
            <v>Гор.водоснабжение</v>
          </cell>
          <cell r="F416">
            <v>234.58500000000001</v>
          </cell>
          <cell r="G416">
            <v>78.194999999999993</v>
          </cell>
        </row>
        <row r="417">
          <cell r="B417" t="str">
            <v>ЛЕНИНА</v>
          </cell>
          <cell r="C417">
            <v>90</v>
          </cell>
          <cell r="E417" t="str">
            <v>ГВC нагрев</v>
          </cell>
          <cell r="F417">
            <v>9.8645999999999994</v>
          </cell>
          <cell r="G417">
            <v>0</v>
          </cell>
        </row>
        <row r="418">
          <cell r="A418" t="str">
            <v>ЛЕНИНА90</v>
          </cell>
          <cell r="B418" t="str">
            <v>ЛЕНИНА</v>
          </cell>
          <cell r="C418">
            <v>90</v>
          </cell>
          <cell r="E418" t="str">
            <v>Гор.водоснабжение</v>
          </cell>
          <cell r="F418">
            <v>246.61500000000001</v>
          </cell>
          <cell r="G418">
            <v>82.204999999999998</v>
          </cell>
        </row>
        <row r="419">
          <cell r="B419" t="str">
            <v>ЛЕНИНА</v>
          </cell>
          <cell r="C419">
            <v>91</v>
          </cell>
          <cell r="E419" t="str">
            <v>ГВC нагрев</v>
          </cell>
          <cell r="F419">
            <v>2.4060000000000001</v>
          </cell>
          <cell r="G419">
            <v>0</v>
          </cell>
        </row>
        <row r="420">
          <cell r="A420" t="str">
            <v>ЛЕНИНА91</v>
          </cell>
          <cell r="B420" t="str">
            <v>ЛЕНИНА</v>
          </cell>
          <cell r="C420">
            <v>91</v>
          </cell>
          <cell r="E420" t="str">
            <v>Гор.водоснабжение</v>
          </cell>
          <cell r="F420">
            <v>60.15</v>
          </cell>
          <cell r="G420">
            <v>20.05</v>
          </cell>
        </row>
        <row r="421">
          <cell r="B421" t="str">
            <v>ЛЕНИНА</v>
          </cell>
          <cell r="C421">
            <v>92</v>
          </cell>
          <cell r="E421" t="str">
            <v>ГВC нагрев</v>
          </cell>
          <cell r="F421">
            <v>20.451000000000001</v>
          </cell>
          <cell r="G421">
            <v>0</v>
          </cell>
        </row>
        <row r="422">
          <cell r="A422" t="str">
            <v>ЛЕНИНА92</v>
          </cell>
          <cell r="B422" t="str">
            <v>ЛЕНИНА</v>
          </cell>
          <cell r="C422">
            <v>92</v>
          </cell>
          <cell r="E422" t="str">
            <v>Гор.водоснабжение</v>
          </cell>
          <cell r="F422">
            <v>511.27499999999998</v>
          </cell>
          <cell r="G422">
            <v>170.42500000000001</v>
          </cell>
        </row>
        <row r="423">
          <cell r="B423" t="str">
            <v>ЛЕНИНА</v>
          </cell>
          <cell r="C423">
            <v>93</v>
          </cell>
          <cell r="E423" t="str">
            <v>ГВC нагрев</v>
          </cell>
          <cell r="F423">
            <v>11.308199999999999</v>
          </cell>
          <cell r="G423">
            <v>0</v>
          </cell>
        </row>
        <row r="424">
          <cell r="A424" t="str">
            <v>ЛЕНИНА93</v>
          </cell>
          <cell r="B424" t="str">
            <v>ЛЕНИНА</v>
          </cell>
          <cell r="C424">
            <v>93</v>
          </cell>
          <cell r="E424" t="str">
            <v>Гор.водоснабжение</v>
          </cell>
          <cell r="F424">
            <v>282.70499999999998</v>
          </cell>
          <cell r="G424">
            <v>94.234999999999999</v>
          </cell>
        </row>
        <row r="425">
          <cell r="B425" t="str">
            <v>ЛЕНИНА</v>
          </cell>
          <cell r="C425">
            <v>95</v>
          </cell>
          <cell r="E425" t="str">
            <v>ГВC нагрев</v>
          </cell>
          <cell r="F425">
            <v>7.9398</v>
          </cell>
          <cell r="G425">
            <v>0</v>
          </cell>
        </row>
        <row r="426">
          <cell r="A426" t="str">
            <v>ЛЕНИНА95</v>
          </cell>
          <cell r="B426" t="str">
            <v>ЛЕНИНА</v>
          </cell>
          <cell r="C426">
            <v>95</v>
          </cell>
          <cell r="E426" t="str">
            <v>Гор.водоснабжение</v>
          </cell>
          <cell r="F426">
            <v>198.495</v>
          </cell>
          <cell r="G426">
            <v>66.165000000000006</v>
          </cell>
        </row>
        <row r="427">
          <cell r="B427" t="str">
            <v>ЛЕНИНА</v>
          </cell>
          <cell r="C427">
            <v>96</v>
          </cell>
          <cell r="E427" t="str">
            <v>ГВC нагрев</v>
          </cell>
          <cell r="F427">
            <v>1.9248000000000001</v>
          </cell>
          <cell r="G427">
            <v>0</v>
          </cell>
        </row>
        <row r="428">
          <cell r="A428" t="str">
            <v>ЛЕНИНА96</v>
          </cell>
          <cell r="B428" t="str">
            <v>ЛЕНИНА</v>
          </cell>
          <cell r="C428">
            <v>96</v>
          </cell>
          <cell r="E428" t="str">
            <v>Гор.водоснабжение</v>
          </cell>
          <cell r="F428">
            <v>48.12</v>
          </cell>
          <cell r="G428">
            <v>16.04</v>
          </cell>
        </row>
        <row r="429">
          <cell r="B429" t="str">
            <v>ЛЕНИНА</v>
          </cell>
          <cell r="C429">
            <v>97</v>
          </cell>
          <cell r="E429" t="str">
            <v>ГВC нагрев</v>
          </cell>
          <cell r="F429">
            <v>10.586399999999999</v>
          </cell>
          <cell r="G429">
            <v>0</v>
          </cell>
        </row>
        <row r="430">
          <cell r="A430" t="str">
            <v>ЛЕНИНА97</v>
          </cell>
          <cell r="B430" t="str">
            <v>ЛЕНИНА</v>
          </cell>
          <cell r="C430">
            <v>97</v>
          </cell>
          <cell r="E430" t="str">
            <v>Гор.водоснабжение</v>
          </cell>
          <cell r="F430">
            <v>264.66000000000003</v>
          </cell>
          <cell r="G430">
            <v>88.22</v>
          </cell>
        </row>
        <row r="431">
          <cell r="B431" t="str">
            <v>ЛЕНИНА</v>
          </cell>
          <cell r="C431">
            <v>100</v>
          </cell>
          <cell r="E431" t="str">
            <v>ГВC нагрев</v>
          </cell>
          <cell r="F431">
            <v>1.9170400000000001</v>
          </cell>
          <cell r="G431">
            <v>0</v>
          </cell>
        </row>
        <row r="432">
          <cell r="A432" t="str">
            <v>ЛЕНИНА100</v>
          </cell>
          <cell r="B432" t="str">
            <v>ЛЕНИНА</v>
          </cell>
          <cell r="C432">
            <v>100</v>
          </cell>
          <cell r="E432" t="str">
            <v>Гор.водоснабжение</v>
          </cell>
          <cell r="F432">
            <v>47.92597</v>
          </cell>
          <cell r="G432">
            <v>15.975322999999999</v>
          </cell>
        </row>
        <row r="433">
          <cell r="B433" t="str">
            <v>ЛЕНИНА</v>
          </cell>
          <cell r="C433">
            <v>101</v>
          </cell>
          <cell r="E433" t="str">
            <v>ГВC нагрев</v>
          </cell>
          <cell r="F433">
            <v>37.7742</v>
          </cell>
          <cell r="G433">
            <v>0</v>
          </cell>
        </row>
        <row r="434">
          <cell r="A434" t="str">
            <v>ЛЕНИНА101</v>
          </cell>
          <cell r="B434" t="str">
            <v>ЛЕНИНА</v>
          </cell>
          <cell r="C434">
            <v>101</v>
          </cell>
          <cell r="E434" t="str">
            <v>Гор.водоснабжение</v>
          </cell>
          <cell r="F434">
            <v>944.35500000000002</v>
          </cell>
          <cell r="G434">
            <v>314.78500000000003</v>
          </cell>
        </row>
        <row r="435">
          <cell r="B435" t="str">
            <v>ЛЕНИНА</v>
          </cell>
          <cell r="C435">
            <v>102</v>
          </cell>
          <cell r="E435" t="str">
            <v>ГВC нагрев</v>
          </cell>
          <cell r="F435">
            <v>10.827</v>
          </cell>
          <cell r="G435">
            <v>0</v>
          </cell>
        </row>
        <row r="436">
          <cell r="A436" t="str">
            <v>ЛЕНИНА102</v>
          </cell>
          <cell r="B436" t="str">
            <v>ЛЕНИНА</v>
          </cell>
          <cell r="C436">
            <v>102</v>
          </cell>
          <cell r="E436" t="str">
            <v>Гор.водоснабжение</v>
          </cell>
          <cell r="F436">
            <v>270.67500000000001</v>
          </cell>
          <cell r="G436">
            <v>90.224999999999994</v>
          </cell>
        </row>
        <row r="437">
          <cell r="B437" t="str">
            <v>ЛЕНИНА</v>
          </cell>
          <cell r="C437">
            <v>104</v>
          </cell>
          <cell r="E437" t="str">
            <v>ГВC нагрев</v>
          </cell>
          <cell r="F437">
            <v>5.5338000000000003</v>
          </cell>
          <cell r="G437">
            <v>0</v>
          </cell>
        </row>
        <row r="438">
          <cell r="A438" t="str">
            <v>ЛЕНИНА104</v>
          </cell>
          <cell r="B438" t="str">
            <v>ЛЕНИНА</v>
          </cell>
          <cell r="C438">
            <v>104</v>
          </cell>
          <cell r="E438" t="str">
            <v>Гор.водоснабжение</v>
          </cell>
          <cell r="F438">
            <v>138.345</v>
          </cell>
          <cell r="G438">
            <v>46.115000000000002</v>
          </cell>
        </row>
        <row r="439">
          <cell r="B439" t="str">
            <v>ЛЕНИНА</v>
          </cell>
          <cell r="C439">
            <v>105</v>
          </cell>
          <cell r="E439" t="str">
            <v>ГВC нагрев</v>
          </cell>
          <cell r="F439">
            <v>21.894600000000001</v>
          </cell>
          <cell r="G439">
            <v>0</v>
          </cell>
        </row>
        <row r="440">
          <cell r="A440" t="str">
            <v>ЛЕНИНА105</v>
          </cell>
          <cell r="B440" t="str">
            <v>ЛЕНИНА</v>
          </cell>
          <cell r="C440">
            <v>105</v>
          </cell>
          <cell r="E440" t="str">
            <v>Гор.водоснабжение</v>
          </cell>
          <cell r="F440">
            <v>547.36500000000001</v>
          </cell>
          <cell r="G440">
            <v>182.45500000000001</v>
          </cell>
        </row>
        <row r="441">
          <cell r="B441" t="str">
            <v>ЛЕНИНА</v>
          </cell>
          <cell r="C441">
            <v>106</v>
          </cell>
          <cell r="E441" t="str">
            <v>ГВC нагрев</v>
          </cell>
          <cell r="F441">
            <v>8.6616</v>
          </cell>
          <cell r="G441">
            <v>0</v>
          </cell>
        </row>
        <row r="442">
          <cell r="A442" t="str">
            <v>ЛЕНИНА106</v>
          </cell>
          <cell r="B442" t="str">
            <v>ЛЕНИНА</v>
          </cell>
          <cell r="C442">
            <v>106</v>
          </cell>
          <cell r="E442" t="str">
            <v>Гор.водоснабжение</v>
          </cell>
          <cell r="F442">
            <v>216.54</v>
          </cell>
          <cell r="G442">
            <v>72.180000000000007</v>
          </cell>
        </row>
        <row r="443">
          <cell r="B443" t="str">
            <v>ЛЕНИНА</v>
          </cell>
          <cell r="C443">
            <v>107</v>
          </cell>
          <cell r="E443" t="str">
            <v>ГВC нагрев</v>
          </cell>
          <cell r="F443">
            <v>21.654</v>
          </cell>
          <cell r="G443">
            <v>0</v>
          </cell>
        </row>
        <row r="444">
          <cell r="A444" t="str">
            <v>ЛЕНИНА107</v>
          </cell>
          <cell r="B444" t="str">
            <v>ЛЕНИНА</v>
          </cell>
          <cell r="C444">
            <v>107</v>
          </cell>
          <cell r="E444" t="str">
            <v>Гор.водоснабжение</v>
          </cell>
          <cell r="F444">
            <v>541.35</v>
          </cell>
          <cell r="G444">
            <v>180.45</v>
          </cell>
        </row>
        <row r="445">
          <cell r="B445" t="str">
            <v>ЛЕНИНА</v>
          </cell>
          <cell r="C445">
            <v>108</v>
          </cell>
          <cell r="D445" t="str">
            <v>А</v>
          </cell>
          <cell r="E445" t="str">
            <v>ГВC нагрев</v>
          </cell>
          <cell r="F445">
            <v>7.4585999999999997</v>
          </cell>
          <cell r="G445">
            <v>0</v>
          </cell>
        </row>
        <row r="446">
          <cell r="A446" t="str">
            <v>ЛЕНИНА108А</v>
          </cell>
          <cell r="B446" t="str">
            <v>ЛЕНИНА</v>
          </cell>
          <cell r="C446">
            <v>108</v>
          </cell>
          <cell r="D446" t="str">
            <v>А</v>
          </cell>
          <cell r="E446" t="str">
            <v>Гор.водоснабжение</v>
          </cell>
          <cell r="F446">
            <v>186.465</v>
          </cell>
          <cell r="G446">
            <v>62.155000000000001</v>
          </cell>
        </row>
        <row r="447">
          <cell r="B447" t="str">
            <v>ЛЕНИНА</v>
          </cell>
          <cell r="C447">
            <v>108</v>
          </cell>
          <cell r="E447" t="str">
            <v>ГВC нагрев</v>
          </cell>
          <cell r="F447">
            <v>13.473599999999999</v>
          </cell>
          <cell r="G447">
            <v>0</v>
          </cell>
        </row>
        <row r="448">
          <cell r="A448" t="str">
            <v>ЛЕНИНА108</v>
          </cell>
          <cell r="B448" t="str">
            <v>ЛЕНИНА</v>
          </cell>
          <cell r="C448">
            <v>108</v>
          </cell>
          <cell r="E448" t="str">
            <v>Гор.водоснабжение</v>
          </cell>
          <cell r="F448">
            <v>336.84</v>
          </cell>
          <cell r="G448">
            <v>112.28</v>
          </cell>
        </row>
        <row r="449">
          <cell r="B449" t="str">
            <v>ЛЕНИНА</v>
          </cell>
          <cell r="C449">
            <v>109</v>
          </cell>
          <cell r="E449" t="str">
            <v>ГВC нагрев</v>
          </cell>
          <cell r="F449">
            <v>16.841999999999999</v>
          </cell>
          <cell r="G449">
            <v>0</v>
          </cell>
        </row>
        <row r="450">
          <cell r="A450" t="str">
            <v>ЛЕНИНА109</v>
          </cell>
          <cell r="B450" t="str">
            <v>ЛЕНИНА</v>
          </cell>
          <cell r="C450">
            <v>109</v>
          </cell>
          <cell r="E450" t="str">
            <v>Гор.водоснабжение</v>
          </cell>
          <cell r="F450">
            <v>421.05</v>
          </cell>
          <cell r="G450">
            <v>140.35</v>
          </cell>
        </row>
        <row r="451">
          <cell r="B451" t="str">
            <v>ЛЕНИНА</v>
          </cell>
          <cell r="C451">
            <v>111</v>
          </cell>
          <cell r="E451" t="str">
            <v>ГВC нагрев</v>
          </cell>
          <cell r="F451">
            <v>10.827</v>
          </cell>
          <cell r="G451">
            <v>0</v>
          </cell>
        </row>
        <row r="452">
          <cell r="A452" t="str">
            <v>ЛЕНИНА111</v>
          </cell>
          <cell r="B452" t="str">
            <v>ЛЕНИНА</v>
          </cell>
          <cell r="C452">
            <v>111</v>
          </cell>
          <cell r="E452" t="str">
            <v>Гор.водоснабжение</v>
          </cell>
          <cell r="F452">
            <v>270.67500000000001</v>
          </cell>
          <cell r="G452">
            <v>90.224999999999994</v>
          </cell>
        </row>
        <row r="453">
          <cell r="B453" t="str">
            <v>ЛЕНИНА</v>
          </cell>
          <cell r="C453">
            <v>112</v>
          </cell>
          <cell r="E453" t="str">
            <v>ГВC нагрев</v>
          </cell>
          <cell r="F453">
            <v>31.181759999999997</v>
          </cell>
          <cell r="G453">
            <v>0.38496000000000002</v>
          </cell>
        </row>
        <row r="454">
          <cell r="A454" t="str">
            <v>ЛЕНИНА112</v>
          </cell>
          <cell r="B454" t="str">
            <v>ЛЕНИНА</v>
          </cell>
          <cell r="C454">
            <v>112</v>
          </cell>
          <cell r="E454" t="str">
            <v>Гор.водоснабжение</v>
          </cell>
          <cell r="F454">
            <v>769.92</v>
          </cell>
          <cell r="G454">
            <v>256.64</v>
          </cell>
        </row>
        <row r="455">
          <cell r="B455" t="str">
            <v>ЛЕНИНА</v>
          </cell>
          <cell r="C455">
            <v>114</v>
          </cell>
          <cell r="E455" t="str">
            <v>ГВC нагрев</v>
          </cell>
          <cell r="F455">
            <v>10.345800000000001</v>
          </cell>
          <cell r="G455">
            <v>0</v>
          </cell>
        </row>
        <row r="456">
          <cell r="A456" t="str">
            <v>ЛЕНИНА114</v>
          </cell>
          <cell r="B456" t="str">
            <v>ЛЕНИНА</v>
          </cell>
          <cell r="C456">
            <v>114</v>
          </cell>
          <cell r="E456" t="str">
            <v>Гор.водоснабжение</v>
          </cell>
          <cell r="F456">
            <v>258.64499999999998</v>
          </cell>
          <cell r="G456">
            <v>86.215000000000003</v>
          </cell>
        </row>
        <row r="457">
          <cell r="B457" t="str">
            <v>ЛЕНИНА</v>
          </cell>
          <cell r="C457">
            <v>116</v>
          </cell>
          <cell r="E457" t="str">
            <v>ГВC нагрев</v>
          </cell>
          <cell r="F457">
            <v>25.263000000000002</v>
          </cell>
          <cell r="G457">
            <v>0</v>
          </cell>
        </row>
        <row r="458">
          <cell r="A458" t="str">
            <v>ЛЕНИНА116</v>
          </cell>
          <cell r="B458" t="str">
            <v>ЛЕНИНА</v>
          </cell>
          <cell r="C458">
            <v>116</v>
          </cell>
          <cell r="E458" t="str">
            <v>Гор.водоснабжение</v>
          </cell>
          <cell r="F458">
            <v>631.57500000000005</v>
          </cell>
          <cell r="G458">
            <v>210.52500000000001</v>
          </cell>
        </row>
        <row r="459">
          <cell r="B459" t="str">
            <v>ЛЕНИНА</v>
          </cell>
          <cell r="C459">
            <v>118</v>
          </cell>
          <cell r="E459" t="str">
            <v>ГВC нагрев</v>
          </cell>
          <cell r="F459">
            <v>4.5713999999999997</v>
          </cell>
          <cell r="G459">
            <v>0</v>
          </cell>
        </row>
        <row r="460">
          <cell r="A460" t="str">
            <v>ЛЕНИНА118</v>
          </cell>
          <cell r="B460" t="str">
            <v>ЛЕНИНА</v>
          </cell>
          <cell r="C460">
            <v>118</v>
          </cell>
          <cell r="E460" t="str">
            <v>Гор.водоснабжение</v>
          </cell>
          <cell r="F460">
            <v>114.285</v>
          </cell>
          <cell r="G460">
            <v>38.094999999999999</v>
          </cell>
        </row>
        <row r="461">
          <cell r="B461" t="str">
            <v>ЛЕНИНА</v>
          </cell>
          <cell r="C461">
            <v>120</v>
          </cell>
          <cell r="E461" t="str">
            <v>ГВC нагрев</v>
          </cell>
          <cell r="F461">
            <v>4.6179699999999997</v>
          </cell>
          <cell r="G461">
            <v>0</v>
          </cell>
        </row>
        <row r="462">
          <cell r="A462" t="str">
            <v>ЛЕНИНА120</v>
          </cell>
          <cell r="B462" t="str">
            <v>ЛЕНИНА</v>
          </cell>
          <cell r="C462">
            <v>120</v>
          </cell>
          <cell r="E462" t="str">
            <v>Гор.водоснабжение</v>
          </cell>
          <cell r="F462">
            <v>115.44919</v>
          </cell>
          <cell r="G462">
            <v>38.483063000000001</v>
          </cell>
        </row>
        <row r="463">
          <cell r="B463" t="str">
            <v>ЛЕНИНА</v>
          </cell>
          <cell r="C463">
            <v>122</v>
          </cell>
          <cell r="E463" t="str">
            <v>ГВC нагрев</v>
          </cell>
          <cell r="F463">
            <v>7.4585999999999997</v>
          </cell>
          <cell r="G463">
            <v>0</v>
          </cell>
        </row>
        <row r="464">
          <cell r="A464" t="str">
            <v>ЛЕНИНА122</v>
          </cell>
          <cell r="B464" t="str">
            <v>ЛЕНИНА</v>
          </cell>
          <cell r="C464">
            <v>122</v>
          </cell>
          <cell r="E464" t="str">
            <v>Гор.водоснабжение</v>
          </cell>
          <cell r="F464">
            <v>186.465</v>
          </cell>
          <cell r="G464">
            <v>62.155000000000001</v>
          </cell>
        </row>
        <row r="465">
          <cell r="B465" t="str">
            <v>ЛЕНИНА</v>
          </cell>
          <cell r="C465">
            <v>124</v>
          </cell>
          <cell r="E465" t="str">
            <v>ГВC нагрев</v>
          </cell>
          <cell r="F465">
            <v>15.8796</v>
          </cell>
          <cell r="G465">
            <v>0</v>
          </cell>
        </row>
        <row r="466">
          <cell r="A466" t="str">
            <v>ЛЕНИНА124</v>
          </cell>
          <cell r="B466" t="str">
            <v>ЛЕНИНА</v>
          </cell>
          <cell r="C466">
            <v>124</v>
          </cell>
          <cell r="E466" t="str">
            <v>Гор.водоснабжение</v>
          </cell>
          <cell r="F466">
            <v>396.99</v>
          </cell>
          <cell r="G466">
            <v>132.33000000000001</v>
          </cell>
        </row>
        <row r="467">
          <cell r="B467" t="str">
            <v>ЛЕНИНА</v>
          </cell>
          <cell r="C467">
            <v>134</v>
          </cell>
          <cell r="E467" t="str">
            <v>ГВC нагрев</v>
          </cell>
          <cell r="F467">
            <v>0</v>
          </cell>
          <cell r="G467">
            <v>0</v>
          </cell>
        </row>
        <row r="468">
          <cell r="A468" t="str">
            <v>ЛЕНИНА134</v>
          </cell>
          <cell r="B468" t="str">
            <v>ЛЕНИНА</v>
          </cell>
          <cell r="C468">
            <v>134</v>
          </cell>
          <cell r="E468" t="str">
            <v>Гор.водоснабжение</v>
          </cell>
          <cell r="F468">
            <v>0</v>
          </cell>
          <cell r="G468">
            <v>0</v>
          </cell>
        </row>
        <row r="469">
          <cell r="B469" t="str">
            <v>М.СИБИРЯКА</v>
          </cell>
          <cell r="C469">
            <v>33</v>
          </cell>
          <cell r="D469" t="str">
            <v>А</v>
          </cell>
          <cell r="E469" t="str">
            <v>ГВC нагрев</v>
          </cell>
          <cell r="F469">
            <v>3.1278000000000001</v>
          </cell>
          <cell r="G469">
            <v>0</v>
          </cell>
        </row>
        <row r="470">
          <cell r="A470" t="str">
            <v>М.СИБИРЯКА33А</v>
          </cell>
          <cell r="B470" t="str">
            <v>М.СИБИРЯКА</v>
          </cell>
          <cell r="C470">
            <v>33</v>
          </cell>
          <cell r="D470" t="str">
            <v>А</v>
          </cell>
          <cell r="E470" t="str">
            <v>Гор.водоснабжение</v>
          </cell>
          <cell r="F470">
            <v>78.194999999999993</v>
          </cell>
          <cell r="G470">
            <v>26.065000000000001</v>
          </cell>
        </row>
        <row r="471">
          <cell r="B471" t="str">
            <v>М.СИБИРЯКА</v>
          </cell>
          <cell r="C471">
            <v>39</v>
          </cell>
          <cell r="E471" t="str">
            <v>ГВC нагрев</v>
          </cell>
          <cell r="F471">
            <v>3.3683999999999998</v>
          </cell>
          <cell r="G471">
            <v>0</v>
          </cell>
        </row>
        <row r="472">
          <cell r="A472" t="str">
            <v>М.СИБИРЯКА39</v>
          </cell>
          <cell r="B472" t="str">
            <v>М.СИБИРЯКА</v>
          </cell>
          <cell r="C472">
            <v>39</v>
          </cell>
          <cell r="E472" t="str">
            <v>Гор.водоснабжение</v>
          </cell>
          <cell r="F472">
            <v>84.21</v>
          </cell>
          <cell r="G472">
            <v>28.07</v>
          </cell>
        </row>
        <row r="473">
          <cell r="B473" t="str">
            <v>М.СИБИРЯКА</v>
          </cell>
          <cell r="C473">
            <v>41</v>
          </cell>
          <cell r="E473" t="str">
            <v>ГВC нагрев</v>
          </cell>
          <cell r="F473">
            <v>7.9398</v>
          </cell>
          <cell r="G473">
            <v>0</v>
          </cell>
        </row>
        <row r="474">
          <cell r="A474" t="str">
            <v>М.СИБИРЯКА41</v>
          </cell>
          <cell r="B474" t="str">
            <v>М.СИБИРЯКА</v>
          </cell>
          <cell r="C474">
            <v>41</v>
          </cell>
          <cell r="E474" t="str">
            <v>Гор.водоснабжение</v>
          </cell>
          <cell r="F474">
            <v>198.495</v>
          </cell>
          <cell r="G474">
            <v>66.165000000000006</v>
          </cell>
        </row>
        <row r="475">
          <cell r="B475" t="str">
            <v>М.СИБИРЯКА</v>
          </cell>
          <cell r="C475">
            <v>43</v>
          </cell>
          <cell r="E475" t="str">
            <v>ГВC нагрев</v>
          </cell>
          <cell r="F475">
            <v>4.5713999999999997</v>
          </cell>
          <cell r="G475">
            <v>0</v>
          </cell>
        </row>
        <row r="476">
          <cell r="A476" t="str">
            <v>М.СИБИРЯКА43</v>
          </cell>
          <cell r="B476" t="str">
            <v>М.СИБИРЯКА</v>
          </cell>
          <cell r="C476">
            <v>43</v>
          </cell>
          <cell r="E476" t="str">
            <v>Гор.водоснабжение</v>
          </cell>
          <cell r="F476">
            <v>114.285</v>
          </cell>
          <cell r="G476">
            <v>38.094999999999999</v>
          </cell>
        </row>
        <row r="477">
          <cell r="B477" t="str">
            <v>М.СИБИРЯКА</v>
          </cell>
          <cell r="C477">
            <v>45</v>
          </cell>
          <cell r="E477" t="str">
            <v>ГВC нагрев</v>
          </cell>
          <cell r="F477">
            <v>2.6465999999999998</v>
          </cell>
          <cell r="G477">
            <v>0</v>
          </cell>
        </row>
        <row r="478">
          <cell r="A478" t="str">
            <v>М.СИБИРЯКА45</v>
          </cell>
          <cell r="B478" t="str">
            <v>М.СИБИРЯКА</v>
          </cell>
          <cell r="C478">
            <v>45</v>
          </cell>
          <cell r="E478" t="str">
            <v>Гор.водоснабжение</v>
          </cell>
          <cell r="F478">
            <v>66.165000000000006</v>
          </cell>
          <cell r="G478">
            <v>22.055</v>
          </cell>
        </row>
        <row r="479">
          <cell r="B479" t="str">
            <v>М.СИБИРЯКА</v>
          </cell>
          <cell r="C479">
            <v>51</v>
          </cell>
          <cell r="E479" t="str">
            <v>ГВC нагрев</v>
          </cell>
          <cell r="F479">
            <v>9.1427999999999994</v>
          </cell>
          <cell r="G479">
            <v>0</v>
          </cell>
        </row>
        <row r="480">
          <cell r="A480" t="str">
            <v>М.СИБИРЯКА51</v>
          </cell>
          <cell r="B480" t="str">
            <v>М.СИБИРЯКА</v>
          </cell>
          <cell r="C480">
            <v>51</v>
          </cell>
          <cell r="E480" t="str">
            <v>Гор.водоснабжение</v>
          </cell>
          <cell r="F480">
            <v>228.57</v>
          </cell>
          <cell r="G480">
            <v>76.19</v>
          </cell>
        </row>
        <row r="481">
          <cell r="B481" t="str">
            <v>М.СИБИРЯКА</v>
          </cell>
          <cell r="C481">
            <v>53</v>
          </cell>
          <cell r="E481" t="str">
            <v>ГВC нагрев</v>
          </cell>
          <cell r="F481">
            <v>8.1804000000000006</v>
          </cell>
          <cell r="G481">
            <v>0</v>
          </cell>
        </row>
        <row r="482">
          <cell r="A482" t="str">
            <v>М.СИБИРЯКА53</v>
          </cell>
          <cell r="B482" t="str">
            <v>М.СИБИРЯКА</v>
          </cell>
          <cell r="C482">
            <v>53</v>
          </cell>
          <cell r="E482" t="str">
            <v>Гор.водоснабжение</v>
          </cell>
          <cell r="F482">
            <v>204.51</v>
          </cell>
          <cell r="G482">
            <v>68.17</v>
          </cell>
        </row>
        <row r="483">
          <cell r="B483" t="str">
            <v>М.СИБИРЯКА</v>
          </cell>
          <cell r="C483">
            <v>55</v>
          </cell>
          <cell r="E483" t="str">
            <v>ГВC нагрев</v>
          </cell>
          <cell r="F483">
            <v>7.9398</v>
          </cell>
          <cell r="G483">
            <v>0</v>
          </cell>
        </row>
        <row r="484">
          <cell r="A484" t="str">
            <v>М.СИБИРЯКА55</v>
          </cell>
          <cell r="B484" t="str">
            <v>М.СИБИРЯКА</v>
          </cell>
          <cell r="C484">
            <v>55</v>
          </cell>
          <cell r="E484" t="str">
            <v>Гор.водоснабжение</v>
          </cell>
          <cell r="F484">
            <v>198.495</v>
          </cell>
          <cell r="G484">
            <v>66.165000000000006</v>
          </cell>
        </row>
        <row r="485">
          <cell r="B485" t="str">
            <v>М.СИБИРЯКА</v>
          </cell>
          <cell r="C485">
            <v>59</v>
          </cell>
          <cell r="E485" t="str">
            <v>ГВC нагрев</v>
          </cell>
          <cell r="F485">
            <v>11.789400000000001</v>
          </cell>
          <cell r="G485">
            <v>0</v>
          </cell>
        </row>
        <row r="486">
          <cell r="A486" t="str">
            <v>М.СИБИРЯКА59</v>
          </cell>
          <cell r="B486" t="str">
            <v>М.СИБИРЯКА</v>
          </cell>
          <cell r="C486">
            <v>59</v>
          </cell>
          <cell r="E486" t="str">
            <v>Гор.водоснабжение</v>
          </cell>
          <cell r="F486">
            <v>294.73500000000001</v>
          </cell>
          <cell r="G486">
            <v>98.245000000000005</v>
          </cell>
        </row>
        <row r="487">
          <cell r="B487" t="str">
            <v>М.СИБИРЯКА</v>
          </cell>
          <cell r="C487">
            <v>61</v>
          </cell>
          <cell r="E487" t="str">
            <v>ГВC нагрев</v>
          </cell>
          <cell r="F487">
            <v>12.511200000000001</v>
          </cell>
          <cell r="G487">
            <v>0</v>
          </cell>
        </row>
        <row r="488">
          <cell r="A488" t="str">
            <v>М.СИБИРЯКА61</v>
          </cell>
          <cell r="B488" t="str">
            <v>М.СИБИРЯКА</v>
          </cell>
          <cell r="C488">
            <v>61</v>
          </cell>
          <cell r="E488" t="str">
            <v>Гор.водоснабжение</v>
          </cell>
          <cell r="F488">
            <v>312.77999999999997</v>
          </cell>
          <cell r="G488">
            <v>104.26</v>
          </cell>
        </row>
        <row r="489">
          <cell r="B489" t="str">
            <v>МАЛЬСКОГО БУЛ.</v>
          </cell>
          <cell r="C489">
            <v>3</v>
          </cell>
          <cell r="E489" t="str">
            <v>ГВC нагрев</v>
          </cell>
          <cell r="F489">
            <v>7.9398</v>
          </cell>
          <cell r="G489">
            <v>0</v>
          </cell>
        </row>
        <row r="490">
          <cell r="A490" t="str">
            <v>МАЛЬСКОГО БУЛ.3</v>
          </cell>
          <cell r="B490" t="str">
            <v>МАЛЬСКОГО БУЛ.</v>
          </cell>
          <cell r="C490">
            <v>3</v>
          </cell>
          <cell r="E490" t="str">
            <v>Гор.водоснабжение</v>
          </cell>
          <cell r="F490">
            <v>198.495</v>
          </cell>
          <cell r="G490">
            <v>66.165000000000006</v>
          </cell>
        </row>
        <row r="491">
          <cell r="B491" t="str">
            <v>МАЛЬСКОГО БУЛ.</v>
          </cell>
          <cell r="C491">
            <v>5</v>
          </cell>
          <cell r="E491" t="str">
            <v>ГВC нагрев</v>
          </cell>
          <cell r="F491">
            <v>3.1278000000000001</v>
          </cell>
          <cell r="G491">
            <v>0</v>
          </cell>
        </row>
        <row r="492">
          <cell r="A492" t="str">
            <v>МАЛЬСКОГО БУЛ.5</v>
          </cell>
          <cell r="B492" t="str">
            <v>МАЛЬСКОГО БУЛ.</v>
          </cell>
          <cell r="C492">
            <v>5</v>
          </cell>
          <cell r="E492" t="str">
            <v>Гор.водоснабжение</v>
          </cell>
          <cell r="F492">
            <v>78.194999999999993</v>
          </cell>
          <cell r="G492">
            <v>26.065000000000001</v>
          </cell>
        </row>
        <row r="493">
          <cell r="B493" t="str">
            <v>МАЛЬСКОГО БУЛ.</v>
          </cell>
          <cell r="C493">
            <v>7</v>
          </cell>
          <cell r="E493" t="str">
            <v>ГВC нагрев</v>
          </cell>
          <cell r="F493">
            <v>7.6992000000000003</v>
          </cell>
          <cell r="G493">
            <v>0</v>
          </cell>
        </row>
        <row r="494">
          <cell r="A494" t="str">
            <v>МАЛЬСКОГО БУЛ.7</v>
          </cell>
          <cell r="B494" t="str">
            <v>МАЛЬСКОГО БУЛ.</v>
          </cell>
          <cell r="C494">
            <v>7</v>
          </cell>
          <cell r="E494" t="str">
            <v>Гор.водоснабжение</v>
          </cell>
          <cell r="F494">
            <v>192.48</v>
          </cell>
          <cell r="G494">
            <v>64.16</v>
          </cell>
        </row>
        <row r="495">
          <cell r="B495" t="str">
            <v>МАЛЬСКОГО БУЛ.</v>
          </cell>
          <cell r="C495">
            <v>9</v>
          </cell>
          <cell r="E495" t="str">
            <v>ГВC нагрев</v>
          </cell>
          <cell r="F495">
            <v>14.31958</v>
          </cell>
          <cell r="G495">
            <v>0</v>
          </cell>
        </row>
        <row r="496">
          <cell r="A496" t="str">
            <v>МАЛЬСКОГО БУЛ.9</v>
          </cell>
          <cell r="B496" t="str">
            <v>МАЛЬСКОГО БУЛ.</v>
          </cell>
          <cell r="C496">
            <v>9</v>
          </cell>
          <cell r="E496" t="str">
            <v>Гор.водоснабжение</v>
          </cell>
          <cell r="F496">
            <v>357.98952000000003</v>
          </cell>
          <cell r="G496">
            <v>119.32984</v>
          </cell>
        </row>
        <row r="497">
          <cell r="B497" t="str">
            <v>МЕЛЬНИЧНАЯ</v>
          </cell>
          <cell r="C497">
            <v>1</v>
          </cell>
          <cell r="D497">
            <v>10</v>
          </cell>
          <cell r="E497" t="str">
            <v>ГВC нагрев</v>
          </cell>
          <cell r="F497">
            <v>0.7218</v>
          </cell>
          <cell r="G497">
            <v>0</v>
          </cell>
        </row>
        <row r="498">
          <cell r="A498" t="str">
            <v>МЕЛЬНИЧНАЯ110</v>
          </cell>
          <cell r="B498" t="str">
            <v>МЕЛЬНИЧНАЯ</v>
          </cell>
          <cell r="C498">
            <v>1</v>
          </cell>
          <cell r="D498">
            <v>10</v>
          </cell>
          <cell r="E498" t="str">
            <v>Гор.водоснабжение</v>
          </cell>
          <cell r="F498">
            <v>18.045000000000002</v>
          </cell>
          <cell r="G498">
            <v>6.0149999999999997</v>
          </cell>
        </row>
        <row r="499">
          <cell r="B499" t="str">
            <v>МИРА</v>
          </cell>
          <cell r="C499">
            <v>1</v>
          </cell>
          <cell r="E499" t="str">
            <v>ГВC нагрев</v>
          </cell>
          <cell r="F499">
            <v>22.616399999999999</v>
          </cell>
          <cell r="G499">
            <v>0</v>
          </cell>
        </row>
        <row r="500">
          <cell r="A500" t="str">
            <v>МИРА1</v>
          </cell>
          <cell r="B500" t="str">
            <v>МИРА</v>
          </cell>
          <cell r="C500">
            <v>1</v>
          </cell>
          <cell r="E500" t="str">
            <v>Гор.водоснабжение</v>
          </cell>
          <cell r="F500">
            <v>565.41</v>
          </cell>
          <cell r="G500">
            <v>188.47</v>
          </cell>
        </row>
        <row r="501">
          <cell r="B501" t="str">
            <v>МИРА</v>
          </cell>
          <cell r="C501">
            <v>2</v>
          </cell>
          <cell r="D501" t="str">
            <v>А</v>
          </cell>
          <cell r="E501" t="str">
            <v>ГВC нагрев</v>
          </cell>
          <cell r="F501">
            <v>10.827</v>
          </cell>
          <cell r="G501">
            <v>0</v>
          </cell>
        </row>
        <row r="502">
          <cell r="A502" t="str">
            <v>МИРА2А</v>
          </cell>
          <cell r="B502" t="str">
            <v>МИРА</v>
          </cell>
          <cell r="C502">
            <v>2</v>
          </cell>
          <cell r="D502" t="str">
            <v>А</v>
          </cell>
          <cell r="E502" t="str">
            <v>Гор.водоснабжение</v>
          </cell>
          <cell r="F502">
            <v>270.67500000000001</v>
          </cell>
          <cell r="G502">
            <v>90.224999999999994</v>
          </cell>
        </row>
        <row r="503">
          <cell r="B503" t="str">
            <v>МИРА</v>
          </cell>
          <cell r="C503">
            <v>2</v>
          </cell>
          <cell r="D503" t="str">
            <v>Б</v>
          </cell>
          <cell r="E503" t="str">
            <v>ГВC нагрев</v>
          </cell>
          <cell r="F503">
            <v>15.638999999999999</v>
          </cell>
          <cell r="G503">
            <v>0</v>
          </cell>
        </row>
        <row r="504">
          <cell r="A504" t="str">
            <v>МИРА2Б</v>
          </cell>
          <cell r="B504" t="str">
            <v>МИРА</v>
          </cell>
          <cell r="C504">
            <v>2</v>
          </cell>
          <cell r="D504" t="str">
            <v>Б</v>
          </cell>
          <cell r="E504" t="str">
            <v>Гор.водоснабжение</v>
          </cell>
          <cell r="F504">
            <v>390.97500000000002</v>
          </cell>
          <cell r="G504">
            <v>130.32499999999999</v>
          </cell>
        </row>
        <row r="505">
          <cell r="B505" t="str">
            <v>МИРА</v>
          </cell>
          <cell r="C505">
            <v>2</v>
          </cell>
          <cell r="D505" t="str">
            <v>Г</v>
          </cell>
          <cell r="E505" t="str">
            <v>ГВC нагрев</v>
          </cell>
          <cell r="F505">
            <v>9.3834</v>
          </cell>
          <cell r="G505">
            <v>0</v>
          </cell>
        </row>
        <row r="506">
          <cell r="A506" t="str">
            <v>МИРА2Г</v>
          </cell>
          <cell r="B506" t="str">
            <v>МИРА</v>
          </cell>
          <cell r="C506">
            <v>2</v>
          </cell>
          <cell r="D506" t="str">
            <v>Г</v>
          </cell>
          <cell r="E506" t="str">
            <v>Гор.водоснабжение</v>
          </cell>
          <cell r="F506">
            <v>234.58500000000001</v>
          </cell>
          <cell r="G506">
            <v>78.194999999999993</v>
          </cell>
        </row>
        <row r="507">
          <cell r="B507" t="str">
            <v>МИРА</v>
          </cell>
          <cell r="C507">
            <v>2</v>
          </cell>
          <cell r="E507" t="str">
            <v>ГВC нагрев</v>
          </cell>
          <cell r="F507">
            <v>10.586399999999999</v>
          </cell>
          <cell r="G507">
            <v>0</v>
          </cell>
        </row>
        <row r="508">
          <cell r="A508" t="str">
            <v>МИРА2</v>
          </cell>
          <cell r="B508" t="str">
            <v>МИРА</v>
          </cell>
          <cell r="C508">
            <v>2</v>
          </cell>
          <cell r="E508" t="str">
            <v>Гор.водоснабжение</v>
          </cell>
          <cell r="F508">
            <v>264.66000000000003</v>
          </cell>
          <cell r="G508">
            <v>88.22</v>
          </cell>
        </row>
        <row r="509">
          <cell r="B509" t="str">
            <v>МИРА</v>
          </cell>
          <cell r="C509">
            <v>3</v>
          </cell>
          <cell r="E509" t="str">
            <v>ГВC нагрев</v>
          </cell>
          <cell r="F509">
            <v>26.947199999999999</v>
          </cell>
          <cell r="G509">
            <v>0</v>
          </cell>
        </row>
        <row r="510">
          <cell r="A510" t="str">
            <v>МИРА3</v>
          </cell>
          <cell r="B510" t="str">
            <v>МИРА</v>
          </cell>
          <cell r="C510">
            <v>3</v>
          </cell>
          <cell r="E510" t="str">
            <v>Гор.водоснабжение</v>
          </cell>
          <cell r="F510">
            <v>673.68</v>
          </cell>
          <cell r="G510">
            <v>224.56</v>
          </cell>
        </row>
        <row r="511">
          <cell r="B511" t="str">
            <v>МИРА</v>
          </cell>
          <cell r="C511">
            <v>4</v>
          </cell>
          <cell r="D511" t="str">
            <v>А</v>
          </cell>
          <cell r="E511" t="str">
            <v>ГВC нагрев</v>
          </cell>
          <cell r="F511">
            <v>6.4962</v>
          </cell>
          <cell r="G511">
            <v>0</v>
          </cell>
        </row>
        <row r="512">
          <cell r="A512" t="str">
            <v>МИРА4А</v>
          </cell>
          <cell r="B512" t="str">
            <v>МИРА</v>
          </cell>
          <cell r="C512">
            <v>4</v>
          </cell>
          <cell r="D512" t="str">
            <v>А</v>
          </cell>
          <cell r="E512" t="str">
            <v>Гор.водоснабжение</v>
          </cell>
          <cell r="F512">
            <v>162.405</v>
          </cell>
          <cell r="G512">
            <v>54.134999999999998</v>
          </cell>
        </row>
        <row r="513">
          <cell r="B513" t="str">
            <v>МИРА</v>
          </cell>
          <cell r="C513">
            <v>4</v>
          </cell>
          <cell r="E513" t="str">
            <v>ГВC нагрев</v>
          </cell>
          <cell r="F513">
            <v>7.9398</v>
          </cell>
          <cell r="G513">
            <v>0</v>
          </cell>
        </row>
        <row r="514">
          <cell r="A514" t="str">
            <v>МИРА4</v>
          </cell>
          <cell r="B514" t="str">
            <v>МИРА</v>
          </cell>
          <cell r="C514">
            <v>4</v>
          </cell>
          <cell r="E514" t="str">
            <v>Гор.водоснабжение</v>
          </cell>
          <cell r="F514">
            <v>198.495</v>
          </cell>
          <cell r="G514">
            <v>66.165000000000006</v>
          </cell>
        </row>
        <row r="515">
          <cell r="B515" t="str">
            <v>МИРА</v>
          </cell>
          <cell r="C515">
            <v>8</v>
          </cell>
          <cell r="E515" t="str">
            <v>ГВC нагрев</v>
          </cell>
          <cell r="F515">
            <v>44.774880000000003</v>
          </cell>
          <cell r="G515">
            <v>0</v>
          </cell>
        </row>
        <row r="516">
          <cell r="A516" t="str">
            <v>МИРА8</v>
          </cell>
          <cell r="B516" t="str">
            <v>МИРА</v>
          </cell>
          <cell r="C516">
            <v>8</v>
          </cell>
          <cell r="E516" t="str">
            <v>Гор.водоснабжение</v>
          </cell>
          <cell r="F516">
            <v>1113.3570999999999</v>
          </cell>
          <cell r="G516">
            <v>367.10903300000001</v>
          </cell>
        </row>
        <row r="517">
          <cell r="B517" t="str">
            <v>МИРА</v>
          </cell>
          <cell r="C517">
            <v>9</v>
          </cell>
          <cell r="E517" t="str">
            <v>ГВC нагрев</v>
          </cell>
          <cell r="F517">
            <v>19.729199999999999</v>
          </cell>
          <cell r="G517">
            <v>0</v>
          </cell>
        </row>
        <row r="518">
          <cell r="A518" t="str">
            <v>МИРА9</v>
          </cell>
          <cell r="B518" t="str">
            <v>МИРА</v>
          </cell>
          <cell r="C518">
            <v>9</v>
          </cell>
          <cell r="E518" t="str">
            <v>Гор.водоснабжение</v>
          </cell>
          <cell r="F518">
            <v>493.23</v>
          </cell>
          <cell r="G518">
            <v>164.41</v>
          </cell>
        </row>
        <row r="519">
          <cell r="B519" t="str">
            <v>МИРА</v>
          </cell>
          <cell r="C519">
            <v>10</v>
          </cell>
          <cell r="E519" t="str">
            <v>ГВC нагрев</v>
          </cell>
          <cell r="F519">
            <v>14.917199999999999</v>
          </cell>
          <cell r="G519">
            <v>0</v>
          </cell>
        </row>
        <row r="520">
          <cell r="A520" t="str">
            <v>МИРА10</v>
          </cell>
          <cell r="B520" t="str">
            <v>МИРА</v>
          </cell>
          <cell r="C520">
            <v>10</v>
          </cell>
          <cell r="E520" t="str">
            <v>Гор.водоснабжение</v>
          </cell>
          <cell r="F520">
            <v>372.93</v>
          </cell>
          <cell r="G520">
            <v>124.31</v>
          </cell>
        </row>
        <row r="521">
          <cell r="B521" t="str">
            <v>МИРА</v>
          </cell>
          <cell r="C521">
            <v>11</v>
          </cell>
          <cell r="E521" t="str">
            <v>ГВC нагрев</v>
          </cell>
          <cell r="F521">
            <v>12.751799999999999</v>
          </cell>
          <cell r="G521">
            <v>0</v>
          </cell>
        </row>
        <row r="522">
          <cell r="A522" t="str">
            <v>МИРА11</v>
          </cell>
          <cell r="B522" t="str">
            <v>МИРА</v>
          </cell>
          <cell r="C522">
            <v>11</v>
          </cell>
          <cell r="E522" t="str">
            <v>Гор.водоснабжение</v>
          </cell>
          <cell r="F522">
            <v>318.79500000000002</v>
          </cell>
          <cell r="G522">
            <v>106.265</v>
          </cell>
        </row>
        <row r="523">
          <cell r="B523" t="str">
            <v>МИРА</v>
          </cell>
          <cell r="C523">
            <v>13</v>
          </cell>
          <cell r="E523" t="str">
            <v>ГВC нагрев</v>
          </cell>
          <cell r="F523">
            <v>17.082599999999999</v>
          </cell>
          <cell r="G523">
            <v>0</v>
          </cell>
        </row>
        <row r="524">
          <cell r="A524" t="str">
            <v>МИРА13</v>
          </cell>
          <cell r="B524" t="str">
            <v>МИРА</v>
          </cell>
          <cell r="C524">
            <v>13</v>
          </cell>
          <cell r="E524" t="str">
            <v>Гор.водоснабжение</v>
          </cell>
          <cell r="F524">
            <v>427.065</v>
          </cell>
          <cell r="G524">
            <v>142.35499999999999</v>
          </cell>
        </row>
        <row r="525">
          <cell r="B525" t="str">
            <v>МИРА</v>
          </cell>
          <cell r="C525">
            <v>18</v>
          </cell>
          <cell r="E525" t="str">
            <v>ГВC нагрев</v>
          </cell>
          <cell r="F525">
            <v>11.308199999999999</v>
          </cell>
          <cell r="G525">
            <v>0</v>
          </cell>
        </row>
        <row r="526">
          <cell r="A526" t="str">
            <v>МИРА18</v>
          </cell>
          <cell r="B526" t="str">
            <v>МИРА</v>
          </cell>
          <cell r="C526">
            <v>18</v>
          </cell>
          <cell r="E526" t="str">
            <v>Гор.водоснабжение</v>
          </cell>
          <cell r="F526">
            <v>282.70499999999998</v>
          </cell>
          <cell r="G526">
            <v>94.234999999999999</v>
          </cell>
        </row>
        <row r="527">
          <cell r="B527" t="str">
            <v>МИРА</v>
          </cell>
          <cell r="C527">
            <v>22</v>
          </cell>
          <cell r="E527" t="str">
            <v>ГВC нагрев</v>
          </cell>
          <cell r="F527">
            <v>25.41046</v>
          </cell>
          <cell r="G527">
            <v>0</v>
          </cell>
        </row>
        <row r="528">
          <cell r="A528" t="str">
            <v>МИРА22</v>
          </cell>
          <cell r="B528" t="str">
            <v>МИРА</v>
          </cell>
          <cell r="C528">
            <v>22</v>
          </cell>
          <cell r="E528" t="str">
            <v>Гор.водоснабжение</v>
          </cell>
          <cell r="F528">
            <v>635.26161000000002</v>
          </cell>
          <cell r="G528">
            <v>211.75387000000001</v>
          </cell>
        </row>
        <row r="529">
          <cell r="B529" t="str">
            <v>МИРА</v>
          </cell>
          <cell r="C529">
            <v>24</v>
          </cell>
          <cell r="E529" t="str">
            <v>ГВC нагрев</v>
          </cell>
          <cell r="F529">
            <v>1.4436</v>
          </cell>
          <cell r="G529">
            <v>0</v>
          </cell>
        </row>
        <row r="530">
          <cell r="A530" t="str">
            <v>МИРА24</v>
          </cell>
          <cell r="B530" t="str">
            <v>МИРА</v>
          </cell>
          <cell r="C530">
            <v>24</v>
          </cell>
          <cell r="E530" t="str">
            <v>Гор.водоснабжение</v>
          </cell>
          <cell r="F530">
            <v>36.090000000000003</v>
          </cell>
          <cell r="G530">
            <v>12.03</v>
          </cell>
        </row>
        <row r="531">
          <cell r="B531" t="str">
            <v>МИРА</v>
          </cell>
          <cell r="C531">
            <v>26</v>
          </cell>
          <cell r="E531" t="str">
            <v>ГВC нагрев</v>
          </cell>
          <cell r="F531">
            <v>3.609</v>
          </cell>
          <cell r="G531">
            <v>0</v>
          </cell>
        </row>
        <row r="532">
          <cell r="A532" t="str">
            <v>МИРА26</v>
          </cell>
          <cell r="B532" t="str">
            <v>МИРА</v>
          </cell>
          <cell r="C532">
            <v>26</v>
          </cell>
          <cell r="E532" t="str">
            <v>Гор.водоснабжение</v>
          </cell>
          <cell r="F532">
            <v>90.224999999999994</v>
          </cell>
          <cell r="G532">
            <v>30.074999999999999</v>
          </cell>
        </row>
        <row r="533">
          <cell r="B533" t="str">
            <v>МИРА</v>
          </cell>
          <cell r="C533">
            <v>32</v>
          </cell>
          <cell r="E533" t="str">
            <v>ГВC нагрев</v>
          </cell>
          <cell r="F533">
            <v>56.540999999999997</v>
          </cell>
          <cell r="G533">
            <v>0</v>
          </cell>
        </row>
        <row r="534">
          <cell r="A534" t="str">
            <v>МИРА32</v>
          </cell>
          <cell r="B534" t="str">
            <v>МИРА</v>
          </cell>
          <cell r="C534">
            <v>32</v>
          </cell>
          <cell r="E534" t="str">
            <v>Гор.водоснабжение</v>
          </cell>
          <cell r="F534">
            <v>1413.5250000000001</v>
          </cell>
          <cell r="G534">
            <v>471.17500000000001</v>
          </cell>
        </row>
        <row r="535">
          <cell r="B535" t="str">
            <v>МИРА</v>
          </cell>
          <cell r="C535">
            <v>34</v>
          </cell>
          <cell r="E535" t="str">
            <v>ГВC нагрев</v>
          </cell>
          <cell r="F535">
            <v>2.6465999999999998</v>
          </cell>
          <cell r="G535">
            <v>0</v>
          </cell>
        </row>
        <row r="536">
          <cell r="A536" t="str">
            <v>МИРА34</v>
          </cell>
          <cell r="B536" t="str">
            <v>МИРА</v>
          </cell>
          <cell r="C536">
            <v>34</v>
          </cell>
          <cell r="E536" t="str">
            <v>Гор.водоснабжение</v>
          </cell>
          <cell r="F536">
            <v>66.165000000000006</v>
          </cell>
          <cell r="G536">
            <v>22.055</v>
          </cell>
        </row>
        <row r="537">
          <cell r="B537" t="str">
            <v>МИРА</v>
          </cell>
          <cell r="C537">
            <v>36</v>
          </cell>
          <cell r="E537" t="str">
            <v>ГВC нагрев</v>
          </cell>
          <cell r="F537">
            <v>4.3308</v>
          </cell>
          <cell r="G537">
            <v>0</v>
          </cell>
        </row>
        <row r="538">
          <cell r="A538" t="str">
            <v>МИРА36</v>
          </cell>
          <cell r="B538" t="str">
            <v>МИРА</v>
          </cell>
          <cell r="C538">
            <v>36</v>
          </cell>
          <cell r="E538" t="str">
            <v>Гор.водоснабжение</v>
          </cell>
          <cell r="F538">
            <v>108.27</v>
          </cell>
          <cell r="G538">
            <v>36.090000000000003</v>
          </cell>
        </row>
        <row r="539">
          <cell r="B539" t="str">
            <v>МИРА</v>
          </cell>
          <cell r="C539">
            <v>38</v>
          </cell>
          <cell r="E539" t="str">
            <v>ГВC нагрев</v>
          </cell>
          <cell r="F539">
            <v>5.2931999999999997</v>
          </cell>
          <cell r="G539">
            <v>0</v>
          </cell>
        </row>
        <row r="540">
          <cell r="A540" t="str">
            <v>МИРА38</v>
          </cell>
          <cell r="B540" t="str">
            <v>МИРА</v>
          </cell>
          <cell r="C540">
            <v>38</v>
          </cell>
          <cell r="E540" t="str">
            <v>Гор.водоснабжение</v>
          </cell>
          <cell r="F540">
            <v>132.33000000000001</v>
          </cell>
          <cell r="G540">
            <v>44.11</v>
          </cell>
        </row>
        <row r="541">
          <cell r="B541" t="str">
            <v>МИРА</v>
          </cell>
          <cell r="C541">
            <v>40</v>
          </cell>
          <cell r="E541" t="str">
            <v>ГВC нагрев</v>
          </cell>
          <cell r="F541">
            <v>3.3683999999999998</v>
          </cell>
          <cell r="G541">
            <v>0</v>
          </cell>
        </row>
        <row r="542">
          <cell r="A542" t="str">
            <v>МИРА40</v>
          </cell>
          <cell r="B542" t="str">
            <v>МИРА</v>
          </cell>
          <cell r="C542">
            <v>40</v>
          </cell>
          <cell r="E542" t="str">
            <v>Гор.водоснабжение</v>
          </cell>
          <cell r="F542">
            <v>84.21</v>
          </cell>
          <cell r="G542">
            <v>28.07</v>
          </cell>
        </row>
        <row r="543">
          <cell r="B543" t="str">
            <v>МИРА</v>
          </cell>
          <cell r="C543">
            <v>42</v>
          </cell>
          <cell r="E543" t="str">
            <v>ГВC нагрев</v>
          </cell>
          <cell r="F543">
            <v>3.8496000000000001</v>
          </cell>
          <cell r="G543">
            <v>0</v>
          </cell>
        </row>
        <row r="544">
          <cell r="A544" t="str">
            <v>МИРА42</v>
          </cell>
          <cell r="B544" t="str">
            <v>МИРА</v>
          </cell>
          <cell r="C544">
            <v>42</v>
          </cell>
          <cell r="E544" t="str">
            <v>Гор.водоснабжение</v>
          </cell>
          <cell r="F544">
            <v>96.24</v>
          </cell>
          <cell r="G544">
            <v>32.08</v>
          </cell>
        </row>
        <row r="545">
          <cell r="B545" t="str">
            <v>МИРА</v>
          </cell>
          <cell r="C545">
            <v>44</v>
          </cell>
          <cell r="E545" t="str">
            <v>ГВC нагрев</v>
          </cell>
          <cell r="F545">
            <v>16.841999999999999</v>
          </cell>
          <cell r="G545">
            <v>0</v>
          </cell>
        </row>
        <row r="546">
          <cell r="A546" t="str">
            <v>МИРА44</v>
          </cell>
          <cell r="B546" t="str">
            <v>МИРА</v>
          </cell>
          <cell r="C546">
            <v>44</v>
          </cell>
          <cell r="E546" t="str">
            <v>Гор.водоснабжение</v>
          </cell>
          <cell r="F546">
            <v>421.05</v>
          </cell>
          <cell r="G546">
            <v>140.35</v>
          </cell>
        </row>
        <row r="547">
          <cell r="B547" t="str">
            <v>МИРА</v>
          </cell>
          <cell r="C547">
            <v>46</v>
          </cell>
          <cell r="E547" t="str">
            <v>ГВC нагрев</v>
          </cell>
          <cell r="F547">
            <v>14.195399999999999</v>
          </cell>
          <cell r="G547">
            <v>0</v>
          </cell>
        </row>
        <row r="548">
          <cell r="A548" t="str">
            <v>МИРА46</v>
          </cell>
          <cell r="B548" t="str">
            <v>МИРА</v>
          </cell>
          <cell r="C548">
            <v>46</v>
          </cell>
          <cell r="E548" t="str">
            <v>Гор.водоснабжение</v>
          </cell>
          <cell r="F548">
            <v>354.88499999999999</v>
          </cell>
          <cell r="G548">
            <v>118.295</v>
          </cell>
        </row>
        <row r="549">
          <cell r="B549" t="str">
            <v>МИРА</v>
          </cell>
          <cell r="C549">
            <v>48</v>
          </cell>
          <cell r="E549" t="str">
            <v>ГВC нагрев</v>
          </cell>
          <cell r="F549">
            <v>4.5403500000000001</v>
          </cell>
          <cell r="G549">
            <v>0</v>
          </cell>
        </row>
        <row r="550">
          <cell r="A550" t="str">
            <v>МИРА48</v>
          </cell>
          <cell r="B550" t="str">
            <v>МИРА</v>
          </cell>
          <cell r="C550">
            <v>48</v>
          </cell>
          <cell r="E550" t="str">
            <v>Гор.водоснабжение</v>
          </cell>
          <cell r="F550">
            <v>113.50887</v>
          </cell>
          <cell r="G550">
            <v>37.836289999999998</v>
          </cell>
        </row>
        <row r="551">
          <cell r="B551" t="str">
            <v>ОРДЖОНИКИДЗЕ</v>
          </cell>
          <cell r="C551">
            <v>3</v>
          </cell>
          <cell r="D551" t="str">
            <v>А</v>
          </cell>
          <cell r="E551" t="str">
            <v>ГВC нагрев</v>
          </cell>
          <cell r="F551">
            <v>4.3308</v>
          </cell>
          <cell r="G551">
            <v>0</v>
          </cell>
        </row>
        <row r="552">
          <cell r="A552" t="str">
            <v>ОРДЖОНИКИДЗЕ3А</v>
          </cell>
          <cell r="B552" t="str">
            <v>ОРДЖОНИКИДЗЕ</v>
          </cell>
          <cell r="C552">
            <v>3</v>
          </cell>
          <cell r="D552" t="str">
            <v>А</v>
          </cell>
          <cell r="E552" t="str">
            <v>Гор.водоснабжение</v>
          </cell>
          <cell r="F552">
            <v>108.27</v>
          </cell>
          <cell r="G552">
            <v>36.090000000000003</v>
          </cell>
        </row>
        <row r="553">
          <cell r="B553" t="str">
            <v>ОРДЖОНИКИДЗЕ</v>
          </cell>
          <cell r="C553">
            <v>3</v>
          </cell>
          <cell r="E553" t="str">
            <v>ГВC нагрев</v>
          </cell>
          <cell r="F553">
            <v>0.7218</v>
          </cell>
          <cell r="G553">
            <v>0</v>
          </cell>
        </row>
        <row r="554">
          <cell r="A554" t="str">
            <v>ОРДЖОНИКИДЗЕ3</v>
          </cell>
          <cell r="B554" t="str">
            <v>ОРДЖОНИКИДЗЕ</v>
          </cell>
          <cell r="C554">
            <v>3</v>
          </cell>
          <cell r="E554" t="str">
            <v>Гор.водоснабжение</v>
          </cell>
          <cell r="F554">
            <v>18.045000000000002</v>
          </cell>
          <cell r="G554">
            <v>6.0149999999999997</v>
          </cell>
        </row>
        <row r="555">
          <cell r="B555" t="str">
            <v>ОРДЖОНИКИДЗЕ</v>
          </cell>
          <cell r="C555">
            <v>5</v>
          </cell>
          <cell r="E555" t="str">
            <v>ГВC нагрев</v>
          </cell>
          <cell r="F555">
            <v>3.3683999999999998</v>
          </cell>
          <cell r="G555">
            <v>0</v>
          </cell>
        </row>
        <row r="556">
          <cell r="A556" t="str">
            <v>ОРДЖОНИКИДЗЕ5</v>
          </cell>
          <cell r="B556" t="str">
            <v>ОРДЖОНИКИДЗЕ</v>
          </cell>
          <cell r="C556">
            <v>5</v>
          </cell>
          <cell r="E556" t="str">
            <v>Гор.водоснабжение</v>
          </cell>
          <cell r="F556">
            <v>84.21</v>
          </cell>
          <cell r="G556">
            <v>28.07</v>
          </cell>
        </row>
        <row r="557">
          <cell r="B557" t="str">
            <v>ОРДЖОНИКИДЗЕ</v>
          </cell>
          <cell r="C557">
            <v>7</v>
          </cell>
          <cell r="E557" t="str">
            <v>ГВC нагрев</v>
          </cell>
          <cell r="F557">
            <v>0.48120000000000002</v>
          </cell>
          <cell r="G557">
            <v>0</v>
          </cell>
        </row>
        <row r="558">
          <cell r="A558" t="str">
            <v>ОРДЖОНИКИДЗЕ7</v>
          </cell>
          <cell r="B558" t="str">
            <v>ОРДЖОНИКИДЗЕ</v>
          </cell>
          <cell r="C558">
            <v>7</v>
          </cell>
          <cell r="E558" t="str">
            <v>Гор.водоснабжение</v>
          </cell>
          <cell r="F558">
            <v>12.03</v>
          </cell>
          <cell r="G558">
            <v>4.01</v>
          </cell>
        </row>
        <row r="559">
          <cell r="B559" t="str">
            <v>ОРДЖОНИКИДЗЕ</v>
          </cell>
          <cell r="C559">
            <v>9</v>
          </cell>
          <cell r="E559" t="str">
            <v>ГВC нагрев</v>
          </cell>
          <cell r="F559">
            <v>3.1278000000000001</v>
          </cell>
          <cell r="G559">
            <v>0</v>
          </cell>
        </row>
        <row r="560">
          <cell r="A560" t="str">
            <v>ОРДЖОНИКИДЗЕ9</v>
          </cell>
          <cell r="B560" t="str">
            <v>ОРДЖОНИКИДЗЕ</v>
          </cell>
          <cell r="C560">
            <v>9</v>
          </cell>
          <cell r="E560" t="str">
            <v>Гор.водоснабжение</v>
          </cell>
          <cell r="F560">
            <v>78.194999999999993</v>
          </cell>
          <cell r="G560">
            <v>26.065000000000001</v>
          </cell>
        </row>
        <row r="561">
          <cell r="B561" t="str">
            <v>ОРДЖОНИКИДЗЕ</v>
          </cell>
          <cell r="C561">
            <v>13</v>
          </cell>
          <cell r="E561" t="str">
            <v>ГВC нагрев</v>
          </cell>
          <cell r="F561">
            <v>3.8496000000000001</v>
          </cell>
          <cell r="G561">
            <v>0</v>
          </cell>
        </row>
        <row r="562">
          <cell r="A562" t="str">
            <v>ОРДЖОНИКИДЗЕ13</v>
          </cell>
          <cell r="B562" t="str">
            <v>ОРДЖОНИКИДЗЕ</v>
          </cell>
          <cell r="C562">
            <v>13</v>
          </cell>
          <cell r="E562" t="str">
            <v>Гор.водоснабжение</v>
          </cell>
          <cell r="F562">
            <v>96.24</v>
          </cell>
          <cell r="G562">
            <v>32.08</v>
          </cell>
        </row>
        <row r="563">
          <cell r="B563" t="str">
            <v>ОРДЖОНИКИДЗЕ</v>
          </cell>
          <cell r="C563">
            <v>14</v>
          </cell>
          <cell r="E563" t="str">
            <v>ГВC нагрев</v>
          </cell>
          <cell r="F563">
            <v>1.7778</v>
          </cell>
          <cell r="G563">
            <v>0</v>
          </cell>
        </row>
        <row r="564">
          <cell r="A564" t="str">
            <v>ОРДЖОНИКИДЗЕ14</v>
          </cell>
          <cell r="B564" t="str">
            <v>ОРДЖОНИКИДЗЕ</v>
          </cell>
          <cell r="C564">
            <v>14</v>
          </cell>
          <cell r="E564" t="str">
            <v>Гор.водоснабжение</v>
          </cell>
          <cell r="F564">
            <v>44.445</v>
          </cell>
          <cell r="G564">
            <v>14.815000000000001</v>
          </cell>
        </row>
        <row r="565">
          <cell r="B565" t="str">
            <v>ОРДЖОНИКИДЗЕ</v>
          </cell>
          <cell r="C565">
            <v>15</v>
          </cell>
          <cell r="E565" t="str">
            <v>ГВC нагрев</v>
          </cell>
          <cell r="F565">
            <v>4.5713999999999997</v>
          </cell>
          <cell r="G565">
            <v>0</v>
          </cell>
        </row>
        <row r="566">
          <cell r="A566" t="str">
            <v>ОРДЖОНИКИДЗЕ15</v>
          </cell>
          <cell r="B566" t="str">
            <v>ОРДЖОНИКИДЗЕ</v>
          </cell>
          <cell r="C566">
            <v>15</v>
          </cell>
          <cell r="E566" t="str">
            <v>Гор.водоснабжение</v>
          </cell>
          <cell r="F566">
            <v>112.28</v>
          </cell>
          <cell r="G566">
            <v>36.090000000000003</v>
          </cell>
        </row>
        <row r="567">
          <cell r="B567" t="str">
            <v>ОРДЖОНИКИДЗЕ</v>
          </cell>
          <cell r="C567">
            <v>16</v>
          </cell>
          <cell r="E567" t="str">
            <v>ГВC нагрев</v>
          </cell>
          <cell r="F567">
            <v>2.8872</v>
          </cell>
          <cell r="G567">
            <v>0</v>
          </cell>
        </row>
        <row r="568">
          <cell r="A568" t="str">
            <v>ОРДЖОНИКИДЗЕ16</v>
          </cell>
          <cell r="B568" t="str">
            <v>ОРДЖОНИКИДЗЕ</v>
          </cell>
          <cell r="C568">
            <v>16</v>
          </cell>
          <cell r="E568" t="str">
            <v>Гор.водоснабжение</v>
          </cell>
          <cell r="F568">
            <v>72.180000000000007</v>
          </cell>
          <cell r="G568">
            <v>24.06</v>
          </cell>
        </row>
        <row r="569">
          <cell r="B569" t="str">
            <v>ОРДЖОНИКИДЗЕ</v>
          </cell>
          <cell r="C569">
            <v>18</v>
          </cell>
          <cell r="E569" t="str">
            <v>ГВC нагрев</v>
          </cell>
          <cell r="F569">
            <v>2.6465999999999998</v>
          </cell>
          <cell r="G569">
            <v>0</v>
          </cell>
        </row>
        <row r="570">
          <cell r="A570" t="str">
            <v>ОРДЖОНИКИДЗЕ18</v>
          </cell>
          <cell r="B570" t="str">
            <v>ОРДЖОНИКИДЗЕ</v>
          </cell>
          <cell r="C570">
            <v>18</v>
          </cell>
          <cell r="E570" t="str">
            <v>Гор.водоснабжение</v>
          </cell>
          <cell r="F570">
            <v>66.165000000000006</v>
          </cell>
          <cell r="G570">
            <v>22.055</v>
          </cell>
        </row>
        <row r="571">
          <cell r="B571" t="str">
            <v>ОРДЖОНИКИДЗЕ</v>
          </cell>
          <cell r="C571">
            <v>24</v>
          </cell>
          <cell r="E571" t="str">
            <v>ГВC нагрев</v>
          </cell>
          <cell r="F571">
            <v>0.7218</v>
          </cell>
          <cell r="G571">
            <v>0</v>
          </cell>
        </row>
        <row r="572">
          <cell r="A572" t="str">
            <v>ОРДЖОНИКИДЗЕ24</v>
          </cell>
          <cell r="B572" t="str">
            <v>ОРДЖОНИКИДЗЕ</v>
          </cell>
          <cell r="C572">
            <v>24</v>
          </cell>
          <cell r="E572" t="str">
            <v>Гор.водоснабжение</v>
          </cell>
          <cell r="F572">
            <v>18.045000000000002</v>
          </cell>
          <cell r="G572">
            <v>6.0149999999999997</v>
          </cell>
        </row>
        <row r="573">
          <cell r="B573" t="str">
            <v>ОРДЖОНИКИДЗЕ</v>
          </cell>
          <cell r="C573">
            <v>26</v>
          </cell>
          <cell r="E573" t="str">
            <v>ГВC нагрев</v>
          </cell>
          <cell r="F573">
            <v>2.1654</v>
          </cell>
          <cell r="G573">
            <v>0</v>
          </cell>
        </row>
        <row r="574">
          <cell r="A574" t="str">
            <v>ОРДЖОНИКИДЗЕ26</v>
          </cell>
          <cell r="B574" t="str">
            <v>ОРДЖОНИКИДЗЕ</v>
          </cell>
          <cell r="C574">
            <v>26</v>
          </cell>
          <cell r="E574" t="str">
            <v>Гор.водоснабжение</v>
          </cell>
          <cell r="F574">
            <v>54.134999999999998</v>
          </cell>
          <cell r="G574">
            <v>18.045000000000002</v>
          </cell>
        </row>
        <row r="575">
          <cell r="B575" t="str">
            <v>ОРДЖОНИКИДЗЕ</v>
          </cell>
          <cell r="C575">
            <v>27</v>
          </cell>
          <cell r="E575" t="str">
            <v>ГВC нагрев</v>
          </cell>
          <cell r="F575">
            <v>3.8496000000000001</v>
          </cell>
          <cell r="G575">
            <v>0</v>
          </cell>
        </row>
        <row r="576">
          <cell r="A576" t="str">
            <v>ОРДЖОНИКИДЗЕ27</v>
          </cell>
          <cell r="B576" t="str">
            <v>ОРДЖОНИКИДЗЕ</v>
          </cell>
          <cell r="C576">
            <v>27</v>
          </cell>
          <cell r="E576" t="str">
            <v>Гор.водоснабжение</v>
          </cell>
          <cell r="F576">
            <v>88.22</v>
          </cell>
          <cell r="G576">
            <v>24.06</v>
          </cell>
        </row>
        <row r="577">
          <cell r="B577" t="str">
            <v>ОРДЖОНИКИДЗЕ</v>
          </cell>
          <cell r="C577">
            <v>30</v>
          </cell>
          <cell r="E577" t="str">
            <v>ГВC нагрев</v>
          </cell>
          <cell r="F577">
            <v>3.0074999999999998</v>
          </cell>
          <cell r="G577">
            <v>0</v>
          </cell>
        </row>
        <row r="578">
          <cell r="A578" t="str">
            <v>ОРДЖОНИКИДЗЕ30</v>
          </cell>
          <cell r="B578" t="str">
            <v>ОРДЖОНИКИДЗЕ</v>
          </cell>
          <cell r="C578">
            <v>30</v>
          </cell>
          <cell r="E578" t="str">
            <v>Гор.водоснабжение</v>
          </cell>
          <cell r="F578">
            <v>75.1875</v>
          </cell>
          <cell r="G578">
            <v>25.0625</v>
          </cell>
        </row>
        <row r="579">
          <cell r="B579" t="str">
            <v>ОРДЖОНИКИДЗЕ</v>
          </cell>
          <cell r="C579">
            <v>32</v>
          </cell>
          <cell r="E579" t="str">
            <v>ГВC нагрев</v>
          </cell>
          <cell r="F579">
            <v>3.3683999999999998</v>
          </cell>
          <cell r="G579">
            <v>0</v>
          </cell>
        </row>
        <row r="580">
          <cell r="A580" t="str">
            <v>ОРДЖОНИКИДЗЕ32</v>
          </cell>
          <cell r="B580" t="str">
            <v>ОРДЖОНИКИДЗЕ</v>
          </cell>
          <cell r="C580">
            <v>32</v>
          </cell>
          <cell r="E580" t="str">
            <v>Гор.водоснабжение</v>
          </cell>
          <cell r="F580">
            <v>84.21</v>
          </cell>
          <cell r="G580">
            <v>28.07</v>
          </cell>
        </row>
        <row r="581">
          <cell r="B581" t="str">
            <v>ПОБЕДЫ</v>
          </cell>
          <cell r="C581">
            <v>2</v>
          </cell>
          <cell r="D581" t="str">
            <v>А</v>
          </cell>
          <cell r="E581" t="str">
            <v>ГВC нагрев</v>
          </cell>
          <cell r="F581">
            <v>6.9308300000000003</v>
          </cell>
          <cell r="G581">
            <v>0</v>
          </cell>
        </row>
        <row r="582">
          <cell r="A582" t="str">
            <v>ПОБЕДЫ2А</v>
          </cell>
          <cell r="B582" t="str">
            <v>ПОБЕДЫ</v>
          </cell>
          <cell r="C582">
            <v>2</v>
          </cell>
          <cell r="D582" t="str">
            <v>А</v>
          </cell>
          <cell r="E582" t="str">
            <v>Гор.водоснабжение</v>
          </cell>
          <cell r="F582">
            <v>173.27081000000001</v>
          </cell>
          <cell r="G582">
            <v>57.756937000000001</v>
          </cell>
        </row>
        <row r="583">
          <cell r="B583" t="str">
            <v>ПОБЕДЫ</v>
          </cell>
          <cell r="C583">
            <v>18</v>
          </cell>
          <cell r="E583" t="str">
            <v>ГВC нагрев</v>
          </cell>
          <cell r="F583">
            <v>6.0149999999999997</v>
          </cell>
          <cell r="G583">
            <v>0</v>
          </cell>
        </row>
        <row r="584">
          <cell r="A584" t="str">
            <v>ПОБЕДЫ18</v>
          </cell>
          <cell r="B584" t="str">
            <v>ПОБЕДЫ</v>
          </cell>
          <cell r="C584">
            <v>18</v>
          </cell>
          <cell r="E584" t="str">
            <v>Гор.водоснабжение</v>
          </cell>
          <cell r="F584">
            <v>150.375</v>
          </cell>
          <cell r="G584">
            <v>50.125</v>
          </cell>
        </row>
        <row r="585">
          <cell r="B585" t="str">
            <v>ПОБЕДЫ</v>
          </cell>
          <cell r="C585">
            <v>20</v>
          </cell>
          <cell r="E585" t="str">
            <v>ГВC нагрев</v>
          </cell>
          <cell r="F585">
            <v>3.609</v>
          </cell>
          <cell r="G585">
            <v>0</v>
          </cell>
        </row>
        <row r="586">
          <cell r="A586" t="str">
            <v>ПОБЕДЫ20</v>
          </cell>
          <cell r="B586" t="str">
            <v>ПОБЕДЫ</v>
          </cell>
          <cell r="C586">
            <v>20</v>
          </cell>
          <cell r="E586" t="str">
            <v>Гор.водоснабжение</v>
          </cell>
          <cell r="F586">
            <v>90.224999999999994</v>
          </cell>
          <cell r="G586">
            <v>30.074999999999999</v>
          </cell>
        </row>
        <row r="587">
          <cell r="B587" t="str">
            <v>ПОБЕДЫ</v>
          </cell>
          <cell r="C587">
            <v>22</v>
          </cell>
          <cell r="E587" t="str">
            <v>ГВC нагрев</v>
          </cell>
          <cell r="F587">
            <v>4.3308</v>
          </cell>
          <cell r="G587">
            <v>0</v>
          </cell>
        </row>
        <row r="588">
          <cell r="A588" t="str">
            <v>ПОБЕДЫ22</v>
          </cell>
          <cell r="B588" t="str">
            <v>ПОБЕДЫ</v>
          </cell>
          <cell r="C588">
            <v>22</v>
          </cell>
          <cell r="E588" t="str">
            <v>Гор.водоснабжение</v>
          </cell>
          <cell r="F588">
            <v>108.27</v>
          </cell>
          <cell r="G588">
            <v>36.090000000000003</v>
          </cell>
        </row>
        <row r="589">
          <cell r="B589" t="str">
            <v>ПОБЕДЫ</v>
          </cell>
          <cell r="C589">
            <v>26</v>
          </cell>
          <cell r="E589" t="str">
            <v>ГВC нагрев</v>
          </cell>
          <cell r="F589">
            <v>6.2556000000000003</v>
          </cell>
          <cell r="G589">
            <v>0</v>
          </cell>
        </row>
        <row r="590">
          <cell r="A590" t="str">
            <v>ПОБЕДЫ26</v>
          </cell>
          <cell r="B590" t="str">
            <v>ПОБЕДЫ</v>
          </cell>
          <cell r="C590">
            <v>26</v>
          </cell>
          <cell r="E590" t="str">
            <v>Гор.водоснабжение</v>
          </cell>
          <cell r="F590">
            <v>156.38999999999999</v>
          </cell>
          <cell r="G590">
            <v>52.13</v>
          </cell>
        </row>
        <row r="591">
          <cell r="B591" t="str">
            <v>ПОБЕДЫ</v>
          </cell>
          <cell r="C591">
            <v>30</v>
          </cell>
          <cell r="E591" t="str">
            <v>ГВC нагрев</v>
          </cell>
          <cell r="F591">
            <v>8.9022000000000006</v>
          </cell>
          <cell r="G591">
            <v>0</v>
          </cell>
        </row>
        <row r="592">
          <cell r="A592" t="str">
            <v>ПОБЕДЫ30</v>
          </cell>
          <cell r="B592" t="str">
            <v>ПОБЕДЫ</v>
          </cell>
          <cell r="C592">
            <v>30</v>
          </cell>
          <cell r="E592" t="str">
            <v>Гор.водоснабжение</v>
          </cell>
          <cell r="F592">
            <v>222.55500000000001</v>
          </cell>
          <cell r="G592">
            <v>74.185000000000002</v>
          </cell>
        </row>
        <row r="593">
          <cell r="B593" t="str">
            <v>ПОБЕДЫ</v>
          </cell>
          <cell r="C593">
            <v>32</v>
          </cell>
          <cell r="E593" t="str">
            <v>ГВC нагрев</v>
          </cell>
          <cell r="F593">
            <v>5.7744</v>
          </cell>
          <cell r="G593">
            <v>0</v>
          </cell>
        </row>
        <row r="594">
          <cell r="A594" t="str">
            <v>ПОБЕДЫ32</v>
          </cell>
          <cell r="B594" t="str">
            <v>ПОБЕДЫ</v>
          </cell>
          <cell r="C594">
            <v>32</v>
          </cell>
          <cell r="E594" t="str">
            <v>Гор.водоснабжение</v>
          </cell>
          <cell r="F594">
            <v>144.36000000000001</v>
          </cell>
          <cell r="G594">
            <v>48.12</v>
          </cell>
        </row>
        <row r="595">
          <cell r="B595" t="str">
            <v>ПОБЕДЫ</v>
          </cell>
          <cell r="C595">
            <v>42</v>
          </cell>
          <cell r="E595" t="str">
            <v>ГВC нагрев</v>
          </cell>
          <cell r="F595">
            <v>4.8120000000000003</v>
          </cell>
          <cell r="G595">
            <v>0</v>
          </cell>
        </row>
        <row r="596">
          <cell r="A596" t="str">
            <v>ПОБЕДЫ42</v>
          </cell>
          <cell r="B596" t="str">
            <v>ПОБЕДЫ</v>
          </cell>
          <cell r="C596">
            <v>42</v>
          </cell>
          <cell r="E596" t="str">
            <v>Гор.водоснабжение</v>
          </cell>
          <cell r="F596">
            <v>120.3</v>
          </cell>
          <cell r="G596">
            <v>40.1</v>
          </cell>
        </row>
        <row r="597">
          <cell r="B597" t="str">
            <v>ПОБЕДЫ</v>
          </cell>
          <cell r="C597">
            <v>44</v>
          </cell>
          <cell r="E597" t="str">
            <v>ГВC нагрев</v>
          </cell>
          <cell r="F597">
            <v>9.6240000000000006</v>
          </cell>
          <cell r="G597">
            <v>0</v>
          </cell>
        </row>
        <row r="598">
          <cell r="A598" t="str">
            <v>ПОБЕДЫ44</v>
          </cell>
          <cell r="B598" t="str">
            <v>ПОБЕДЫ</v>
          </cell>
          <cell r="C598">
            <v>44</v>
          </cell>
          <cell r="E598" t="str">
            <v>Гор.водоснабжение</v>
          </cell>
          <cell r="F598">
            <v>240.6</v>
          </cell>
          <cell r="G598">
            <v>80.2</v>
          </cell>
        </row>
        <row r="599">
          <cell r="B599" t="str">
            <v>ПОБЕДЫ</v>
          </cell>
          <cell r="C599">
            <v>50</v>
          </cell>
          <cell r="E599" t="str">
            <v>ГВC нагрев</v>
          </cell>
          <cell r="F599">
            <v>13.233000000000001</v>
          </cell>
          <cell r="G599">
            <v>0</v>
          </cell>
        </row>
        <row r="600">
          <cell r="A600" t="str">
            <v>ПОБЕДЫ50</v>
          </cell>
          <cell r="B600" t="str">
            <v>ПОБЕДЫ</v>
          </cell>
          <cell r="C600">
            <v>50</v>
          </cell>
          <cell r="E600" t="str">
            <v>Гор.водоснабжение</v>
          </cell>
          <cell r="F600">
            <v>330.82499999999999</v>
          </cell>
          <cell r="G600">
            <v>110.27500000000001</v>
          </cell>
        </row>
        <row r="601">
          <cell r="B601" t="str">
            <v>ПУШКИНА</v>
          </cell>
          <cell r="C601">
            <v>16</v>
          </cell>
          <cell r="E601" t="str">
            <v>ГВC нагрев</v>
          </cell>
          <cell r="F601">
            <v>3.8496000000000001</v>
          </cell>
          <cell r="G601">
            <v>0</v>
          </cell>
        </row>
        <row r="602">
          <cell r="A602" t="str">
            <v>ПУШКИНА16</v>
          </cell>
          <cell r="B602" t="str">
            <v>ПУШКИНА</v>
          </cell>
          <cell r="C602">
            <v>16</v>
          </cell>
          <cell r="E602" t="str">
            <v>Гор.водоснабжение</v>
          </cell>
          <cell r="F602">
            <v>96.24</v>
          </cell>
          <cell r="G602">
            <v>32.08</v>
          </cell>
        </row>
        <row r="603">
          <cell r="B603" t="str">
            <v>ПУШКИНА</v>
          </cell>
          <cell r="C603">
            <v>19</v>
          </cell>
          <cell r="E603" t="str">
            <v>ГВC нагрев</v>
          </cell>
          <cell r="F603">
            <v>5.7744</v>
          </cell>
          <cell r="G603">
            <v>0</v>
          </cell>
        </row>
        <row r="604">
          <cell r="A604" t="str">
            <v>ПУШКИНА19</v>
          </cell>
          <cell r="B604" t="str">
            <v>ПУШКИНА</v>
          </cell>
          <cell r="C604">
            <v>19</v>
          </cell>
          <cell r="E604" t="str">
            <v>Гор.водоснабжение</v>
          </cell>
          <cell r="F604">
            <v>144.36000000000001</v>
          </cell>
          <cell r="G604">
            <v>48.12</v>
          </cell>
        </row>
        <row r="605">
          <cell r="B605" t="str">
            <v>ПУШКИНА</v>
          </cell>
          <cell r="C605">
            <v>20</v>
          </cell>
          <cell r="E605" t="str">
            <v>ГВC нагрев</v>
          </cell>
          <cell r="F605">
            <v>1.6841999999999999</v>
          </cell>
          <cell r="G605">
            <v>0</v>
          </cell>
        </row>
        <row r="606">
          <cell r="A606" t="str">
            <v>ПУШКИНА20</v>
          </cell>
          <cell r="B606" t="str">
            <v>ПУШКИНА</v>
          </cell>
          <cell r="C606">
            <v>20</v>
          </cell>
          <cell r="E606" t="str">
            <v>Гор.водоснабжение</v>
          </cell>
          <cell r="F606">
            <v>42.104999999999997</v>
          </cell>
          <cell r="G606">
            <v>14.035</v>
          </cell>
        </row>
        <row r="607">
          <cell r="B607" t="str">
            <v>ПУШКИНА</v>
          </cell>
          <cell r="C607">
            <v>21</v>
          </cell>
          <cell r="E607" t="str">
            <v>ГВC нагрев</v>
          </cell>
          <cell r="F607">
            <v>3.0074999999999998</v>
          </cell>
          <cell r="G607">
            <v>0</v>
          </cell>
        </row>
        <row r="608">
          <cell r="A608" t="str">
            <v>ПУШКИНА21</v>
          </cell>
          <cell r="B608" t="str">
            <v>ПУШКИНА</v>
          </cell>
          <cell r="C608">
            <v>21</v>
          </cell>
          <cell r="E608" t="str">
            <v>Гор.водоснабжение</v>
          </cell>
          <cell r="F608">
            <v>75.1875</v>
          </cell>
          <cell r="G608">
            <v>25.0625</v>
          </cell>
        </row>
        <row r="609">
          <cell r="B609" t="str">
            <v>ПУШКИНА</v>
          </cell>
          <cell r="C609">
            <v>22</v>
          </cell>
          <cell r="E609" t="str">
            <v>ГВC нагрев</v>
          </cell>
          <cell r="F609">
            <v>2.1654</v>
          </cell>
          <cell r="G609">
            <v>0</v>
          </cell>
        </row>
        <row r="610">
          <cell r="A610" t="str">
            <v>ПУШКИНА22</v>
          </cell>
          <cell r="B610" t="str">
            <v>ПУШКИНА</v>
          </cell>
          <cell r="C610">
            <v>22</v>
          </cell>
          <cell r="E610" t="str">
            <v>Гор.водоснабжение</v>
          </cell>
          <cell r="F610">
            <v>54.134999999999998</v>
          </cell>
          <cell r="G610">
            <v>18.045000000000002</v>
          </cell>
        </row>
        <row r="611">
          <cell r="B611" t="str">
            <v>ПУШКИНА</v>
          </cell>
          <cell r="C611">
            <v>23</v>
          </cell>
          <cell r="E611" t="str">
            <v>ГВC нагрев</v>
          </cell>
          <cell r="F611">
            <v>12.2706</v>
          </cell>
          <cell r="G611">
            <v>0</v>
          </cell>
        </row>
        <row r="612">
          <cell r="A612" t="str">
            <v>ПУШКИНА23</v>
          </cell>
          <cell r="B612" t="str">
            <v>ПУШКИНА</v>
          </cell>
          <cell r="C612">
            <v>23</v>
          </cell>
          <cell r="E612" t="str">
            <v>Гор.водоснабжение</v>
          </cell>
          <cell r="F612">
            <v>300.75</v>
          </cell>
          <cell r="G612">
            <v>96.24</v>
          </cell>
        </row>
        <row r="613">
          <cell r="B613" t="str">
            <v>ПУШКИНА</v>
          </cell>
          <cell r="C613">
            <v>25</v>
          </cell>
          <cell r="E613" t="str">
            <v>ГВC нагрев</v>
          </cell>
          <cell r="F613">
            <v>3.3635899999999999</v>
          </cell>
          <cell r="G613">
            <v>0</v>
          </cell>
        </row>
        <row r="614">
          <cell r="A614" t="str">
            <v>ПУШКИНА25</v>
          </cell>
          <cell r="B614" t="str">
            <v>ПУШКИНА</v>
          </cell>
          <cell r="C614">
            <v>25</v>
          </cell>
          <cell r="E614" t="str">
            <v>Гор.водоснабжение</v>
          </cell>
          <cell r="F614">
            <v>84.089699999999993</v>
          </cell>
          <cell r="G614">
            <v>28.029900000000001</v>
          </cell>
        </row>
        <row r="615">
          <cell r="B615" t="str">
            <v>ПУШКИНА</v>
          </cell>
          <cell r="C615">
            <v>26</v>
          </cell>
          <cell r="E615" t="str">
            <v>ГВC нагрев</v>
          </cell>
          <cell r="F615">
            <v>1.9248000000000001</v>
          </cell>
          <cell r="G615">
            <v>0</v>
          </cell>
        </row>
        <row r="616">
          <cell r="A616" t="str">
            <v>ПУШКИНА26</v>
          </cell>
          <cell r="B616" t="str">
            <v>ПУШКИНА</v>
          </cell>
          <cell r="C616">
            <v>26</v>
          </cell>
          <cell r="E616" t="str">
            <v>Гор.водоснабжение</v>
          </cell>
          <cell r="F616">
            <v>48.12</v>
          </cell>
          <cell r="G616">
            <v>16.04</v>
          </cell>
        </row>
        <row r="617">
          <cell r="B617" t="str">
            <v>ПУШКИНА</v>
          </cell>
          <cell r="C617">
            <v>27</v>
          </cell>
          <cell r="E617" t="str">
            <v>ГВC нагрев</v>
          </cell>
          <cell r="F617">
            <v>2.6947199999999998</v>
          </cell>
          <cell r="G617">
            <v>0</v>
          </cell>
        </row>
        <row r="618">
          <cell r="A618" t="str">
            <v>ПУШКИНА27</v>
          </cell>
          <cell r="B618" t="str">
            <v>ПУШКИНА</v>
          </cell>
          <cell r="C618">
            <v>27</v>
          </cell>
          <cell r="E618" t="str">
            <v>Гор.водоснабжение</v>
          </cell>
          <cell r="F618">
            <v>67.367999999999995</v>
          </cell>
          <cell r="G618">
            <v>22.456</v>
          </cell>
        </row>
        <row r="619">
          <cell r="B619" t="str">
            <v>ПУШКИНА</v>
          </cell>
          <cell r="C619">
            <v>28</v>
          </cell>
          <cell r="E619" t="str">
            <v>ГВC нагрев</v>
          </cell>
          <cell r="F619">
            <v>1.2030000000000001</v>
          </cell>
          <cell r="G619">
            <v>0</v>
          </cell>
        </row>
        <row r="620">
          <cell r="A620" t="str">
            <v>ПУШКИНА28</v>
          </cell>
          <cell r="B620" t="str">
            <v>ПУШКИНА</v>
          </cell>
          <cell r="C620">
            <v>28</v>
          </cell>
          <cell r="E620" t="str">
            <v>Гор.водоснабжение</v>
          </cell>
          <cell r="F620">
            <v>30.075000000000003</v>
          </cell>
          <cell r="G620">
            <v>10.024999999999999</v>
          </cell>
        </row>
        <row r="621">
          <cell r="B621" t="str">
            <v>ПУШКИНА</v>
          </cell>
          <cell r="C621">
            <v>29</v>
          </cell>
          <cell r="E621" t="str">
            <v>ГВC нагрев</v>
          </cell>
          <cell r="F621">
            <v>3.609</v>
          </cell>
          <cell r="G621">
            <v>0</v>
          </cell>
        </row>
        <row r="622">
          <cell r="A622" t="str">
            <v>ПУШКИНА29</v>
          </cell>
          <cell r="B622" t="str">
            <v>ПУШКИНА</v>
          </cell>
          <cell r="C622">
            <v>29</v>
          </cell>
          <cell r="E622" t="str">
            <v>Гор.водоснабжение</v>
          </cell>
          <cell r="F622">
            <v>90.224999999999994</v>
          </cell>
          <cell r="G622">
            <v>30.074999999999999</v>
          </cell>
        </row>
        <row r="623">
          <cell r="B623" t="str">
            <v>ПУШКИНА</v>
          </cell>
          <cell r="C623">
            <v>30</v>
          </cell>
          <cell r="E623" t="str">
            <v>ГВC нагрев</v>
          </cell>
          <cell r="F623">
            <v>0.7218</v>
          </cell>
          <cell r="G623">
            <v>0</v>
          </cell>
        </row>
        <row r="624">
          <cell r="A624" t="str">
            <v>ПУШКИНА30</v>
          </cell>
          <cell r="B624" t="str">
            <v>ПУШКИНА</v>
          </cell>
          <cell r="C624">
            <v>30</v>
          </cell>
          <cell r="E624" t="str">
            <v>Гор.водоснабжение</v>
          </cell>
          <cell r="F624">
            <v>18.044999999999998</v>
          </cell>
          <cell r="G624">
            <v>6.0149999999999997</v>
          </cell>
        </row>
        <row r="625">
          <cell r="B625" t="str">
            <v>ПУШКИНА</v>
          </cell>
          <cell r="C625">
            <v>32</v>
          </cell>
          <cell r="E625" t="str">
            <v>ГВC нагрев</v>
          </cell>
          <cell r="F625">
            <v>4.0902000000000003</v>
          </cell>
          <cell r="G625">
            <v>0</v>
          </cell>
        </row>
        <row r="626">
          <cell r="A626" t="str">
            <v>ПУШКИНА32</v>
          </cell>
          <cell r="B626" t="str">
            <v>ПУШКИНА</v>
          </cell>
          <cell r="C626">
            <v>32</v>
          </cell>
          <cell r="E626" t="str">
            <v>Гор.водоснабжение</v>
          </cell>
          <cell r="F626">
            <v>102.25500000000001</v>
          </cell>
          <cell r="G626">
            <v>34.085000000000001</v>
          </cell>
        </row>
        <row r="627">
          <cell r="B627" t="str">
            <v>ПУШКИНА</v>
          </cell>
          <cell r="C627">
            <v>34</v>
          </cell>
          <cell r="E627" t="str">
            <v>ГВC нагрев</v>
          </cell>
          <cell r="F627">
            <v>3.609</v>
          </cell>
          <cell r="G627">
            <v>0</v>
          </cell>
        </row>
        <row r="628">
          <cell r="A628" t="str">
            <v>ПУШКИНА34</v>
          </cell>
          <cell r="B628" t="str">
            <v>ПУШКИНА</v>
          </cell>
          <cell r="C628">
            <v>34</v>
          </cell>
          <cell r="E628" t="str">
            <v>Гор.водоснабжение</v>
          </cell>
          <cell r="F628">
            <v>90.224999999999994</v>
          </cell>
          <cell r="G628">
            <v>30.075000000000003</v>
          </cell>
        </row>
        <row r="629">
          <cell r="B629" t="str">
            <v>ПУШКИНА</v>
          </cell>
          <cell r="C629">
            <v>35</v>
          </cell>
          <cell r="E629" t="str">
            <v>ГВC нагрев</v>
          </cell>
          <cell r="F629">
            <v>6.4962</v>
          </cell>
          <cell r="G629">
            <v>0</v>
          </cell>
        </row>
        <row r="630">
          <cell r="A630" t="str">
            <v>ПУШКИНА35</v>
          </cell>
          <cell r="B630" t="str">
            <v>ПУШКИНА</v>
          </cell>
          <cell r="C630">
            <v>35</v>
          </cell>
          <cell r="E630" t="str">
            <v>Гор.водоснабжение</v>
          </cell>
          <cell r="F630">
            <v>154.38499999999999</v>
          </cell>
          <cell r="G630">
            <v>46.115000000000002</v>
          </cell>
        </row>
        <row r="631">
          <cell r="B631" t="str">
            <v>ПУШКИНА</v>
          </cell>
          <cell r="C631">
            <v>37</v>
          </cell>
          <cell r="E631" t="str">
            <v>ГВC нагрев</v>
          </cell>
          <cell r="F631">
            <v>2.8872</v>
          </cell>
          <cell r="G631">
            <v>0</v>
          </cell>
        </row>
        <row r="632">
          <cell r="A632" t="str">
            <v>ПУШКИНА37</v>
          </cell>
          <cell r="B632" t="str">
            <v>ПУШКИНА</v>
          </cell>
          <cell r="C632">
            <v>37</v>
          </cell>
          <cell r="E632" t="str">
            <v>Гор.водоснабжение</v>
          </cell>
          <cell r="F632">
            <v>72.180000000000007</v>
          </cell>
          <cell r="G632">
            <v>24.06</v>
          </cell>
        </row>
        <row r="633">
          <cell r="B633" t="str">
            <v>ПУШКИНА</v>
          </cell>
          <cell r="C633">
            <v>38</v>
          </cell>
          <cell r="E633" t="str">
            <v>ГВC нагрев</v>
          </cell>
          <cell r="F633">
            <v>1.9248000000000001</v>
          </cell>
          <cell r="G633">
            <v>0</v>
          </cell>
        </row>
        <row r="634">
          <cell r="A634" t="str">
            <v>ПУШКИНА38</v>
          </cell>
          <cell r="B634" t="str">
            <v>ПУШКИНА</v>
          </cell>
          <cell r="C634">
            <v>38</v>
          </cell>
          <cell r="E634" t="str">
            <v>Гор.водоснабжение</v>
          </cell>
          <cell r="F634">
            <v>48.12</v>
          </cell>
          <cell r="G634">
            <v>16.04</v>
          </cell>
        </row>
        <row r="635">
          <cell r="B635" t="str">
            <v>САДОВАЯ2</v>
          </cell>
          <cell r="C635">
            <v>1</v>
          </cell>
          <cell r="E635" t="str">
            <v>ГВC нагрев</v>
          </cell>
          <cell r="F635">
            <v>3.1278000000000001</v>
          </cell>
          <cell r="G635">
            <v>0</v>
          </cell>
        </row>
        <row r="636">
          <cell r="A636" t="str">
            <v>САДОВАЯ21</v>
          </cell>
          <cell r="B636" t="str">
            <v>САДОВАЯ2</v>
          </cell>
          <cell r="C636">
            <v>1</v>
          </cell>
          <cell r="E636" t="str">
            <v>Гор.водоснабжение</v>
          </cell>
          <cell r="F636">
            <v>78.194999999999993</v>
          </cell>
          <cell r="G636">
            <v>26.065000000000001</v>
          </cell>
        </row>
        <row r="637">
          <cell r="B637" t="str">
            <v>СВЕРДЛОВА</v>
          </cell>
          <cell r="C637">
            <v>15</v>
          </cell>
          <cell r="E637" t="str">
            <v>ГВC нагрев</v>
          </cell>
          <cell r="F637">
            <v>1.6841999999999999</v>
          </cell>
          <cell r="G637">
            <v>0</v>
          </cell>
        </row>
        <row r="638">
          <cell r="A638" t="str">
            <v>СВЕРДЛОВА15</v>
          </cell>
          <cell r="B638" t="str">
            <v>СВЕРДЛОВА</v>
          </cell>
          <cell r="C638">
            <v>15</v>
          </cell>
          <cell r="E638" t="str">
            <v>Гор.водоснабжение</v>
          </cell>
          <cell r="F638">
            <v>42.104999999999997</v>
          </cell>
          <cell r="G638">
            <v>14.035</v>
          </cell>
        </row>
        <row r="639">
          <cell r="B639" t="str">
            <v>СВЕРДЛОВА</v>
          </cell>
          <cell r="C639">
            <v>16</v>
          </cell>
          <cell r="E639" t="str">
            <v>ГВC нагрев</v>
          </cell>
          <cell r="F639">
            <v>1.2030000000000001</v>
          </cell>
          <cell r="G639">
            <v>0</v>
          </cell>
        </row>
        <row r="640">
          <cell r="A640" t="str">
            <v>СВЕРДЛОВА16</v>
          </cell>
          <cell r="B640" t="str">
            <v>СВЕРДЛОВА</v>
          </cell>
          <cell r="C640">
            <v>16</v>
          </cell>
          <cell r="E640" t="str">
            <v>Гор.водоснабжение</v>
          </cell>
          <cell r="F640">
            <v>30.074999999999999</v>
          </cell>
          <cell r="G640">
            <v>10.024999999999999</v>
          </cell>
        </row>
        <row r="641">
          <cell r="B641" t="str">
            <v>СВЕРДЛОВА</v>
          </cell>
          <cell r="C641">
            <v>17</v>
          </cell>
          <cell r="E641" t="str">
            <v>ГВC нагрев</v>
          </cell>
          <cell r="F641">
            <v>2.8872</v>
          </cell>
          <cell r="G641">
            <v>0</v>
          </cell>
        </row>
        <row r="642">
          <cell r="A642" t="str">
            <v>СВЕРДЛОВА17</v>
          </cell>
          <cell r="B642" t="str">
            <v>СВЕРДЛОВА</v>
          </cell>
          <cell r="C642">
            <v>17</v>
          </cell>
          <cell r="E642" t="str">
            <v>Гор.водоснабжение</v>
          </cell>
          <cell r="F642">
            <v>72.180000000000007</v>
          </cell>
          <cell r="G642">
            <v>24.06</v>
          </cell>
        </row>
        <row r="643">
          <cell r="B643" t="str">
            <v>СВЕРДЛОВА</v>
          </cell>
          <cell r="C643">
            <v>18</v>
          </cell>
          <cell r="E643" t="str">
            <v>ГВC нагрев</v>
          </cell>
          <cell r="F643">
            <v>2.6465999999999998</v>
          </cell>
          <cell r="G643">
            <v>0</v>
          </cell>
        </row>
        <row r="644">
          <cell r="A644" t="str">
            <v>СВЕРДЛОВА18</v>
          </cell>
          <cell r="B644" t="str">
            <v>СВЕРДЛОВА</v>
          </cell>
          <cell r="C644">
            <v>18</v>
          </cell>
          <cell r="E644" t="str">
            <v>Гор.водоснабжение</v>
          </cell>
          <cell r="F644">
            <v>66.164999999999992</v>
          </cell>
          <cell r="G644">
            <v>22.055</v>
          </cell>
        </row>
        <row r="645">
          <cell r="B645" t="str">
            <v>СВЕРДЛОВА</v>
          </cell>
          <cell r="C645">
            <v>20</v>
          </cell>
          <cell r="E645" t="str">
            <v>ГВC нагрев</v>
          </cell>
          <cell r="F645">
            <v>2.1654</v>
          </cell>
          <cell r="G645">
            <v>0</v>
          </cell>
        </row>
        <row r="646">
          <cell r="A646" t="str">
            <v>СВЕРДЛОВА20</v>
          </cell>
          <cell r="B646" t="str">
            <v>СВЕРДЛОВА</v>
          </cell>
          <cell r="C646">
            <v>20</v>
          </cell>
          <cell r="E646" t="str">
            <v>Гор.водоснабжение</v>
          </cell>
          <cell r="F646">
            <v>54.134999999999998</v>
          </cell>
          <cell r="G646">
            <v>18.045000000000002</v>
          </cell>
        </row>
        <row r="647">
          <cell r="B647" t="str">
            <v>СВЕРДЛОВА</v>
          </cell>
          <cell r="C647">
            <v>24</v>
          </cell>
          <cell r="E647" t="str">
            <v>ГВC нагрев</v>
          </cell>
          <cell r="F647">
            <v>2.1654</v>
          </cell>
          <cell r="G647">
            <v>0</v>
          </cell>
        </row>
        <row r="648">
          <cell r="A648" t="str">
            <v>СВЕРДЛОВА24</v>
          </cell>
          <cell r="B648" t="str">
            <v>СВЕРДЛОВА</v>
          </cell>
          <cell r="C648">
            <v>24</v>
          </cell>
          <cell r="E648" t="str">
            <v>Гор.водоснабжение</v>
          </cell>
          <cell r="F648">
            <v>54.134999999999998</v>
          </cell>
          <cell r="G648">
            <v>18.045000000000002</v>
          </cell>
        </row>
        <row r="649">
          <cell r="B649" t="str">
            <v>СВЕРДЛОВА</v>
          </cell>
          <cell r="C649">
            <v>25</v>
          </cell>
          <cell r="E649" t="str">
            <v>ГВC нагрев</v>
          </cell>
          <cell r="F649">
            <v>0.7218</v>
          </cell>
          <cell r="G649">
            <v>0</v>
          </cell>
        </row>
        <row r="650">
          <cell r="A650" t="str">
            <v>СВЕРДЛОВА25</v>
          </cell>
          <cell r="B650" t="str">
            <v>СВЕРДЛОВА</v>
          </cell>
          <cell r="C650">
            <v>25</v>
          </cell>
          <cell r="E650" t="str">
            <v>Гор.водоснабжение</v>
          </cell>
          <cell r="F650">
            <v>18.045000000000002</v>
          </cell>
          <cell r="G650">
            <v>6.0149999999999997</v>
          </cell>
        </row>
        <row r="651">
          <cell r="B651" t="str">
            <v>СВЕРДЛОВА</v>
          </cell>
          <cell r="C651">
            <v>26</v>
          </cell>
          <cell r="E651" t="str">
            <v>ГВC нагрев</v>
          </cell>
          <cell r="F651">
            <v>3.3683999999999998</v>
          </cell>
          <cell r="G651">
            <v>0</v>
          </cell>
        </row>
        <row r="652">
          <cell r="A652" t="str">
            <v>СВЕРДЛОВА26</v>
          </cell>
          <cell r="B652" t="str">
            <v>СВЕРДЛОВА</v>
          </cell>
          <cell r="C652">
            <v>26</v>
          </cell>
          <cell r="E652" t="str">
            <v>Гор.водоснабжение</v>
          </cell>
          <cell r="F652">
            <v>84.21</v>
          </cell>
          <cell r="G652">
            <v>28.07</v>
          </cell>
        </row>
        <row r="653">
          <cell r="B653" t="str">
            <v>СВЕРДЛОВА</v>
          </cell>
          <cell r="C653">
            <v>27</v>
          </cell>
          <cell r="E653" t="str">
            <v>ГВC нагрев</v>
          </cell>
          <cell r="F653">
            <v>3.609</v>
          </cell>
          <cell r="G653">
            <v>0</v>
          </cell>
        </row>
        <row r="654">
          <cell r="A654" t="str">
            <v>СВЕРДЛОВА27</v>
          </cell>
          <cell r="B654" t="str">
            <v>СВЕРДЛОВА</v>
          </cell>
          <cell r="C654">
            <v>27</v>
          </cell>
          <cell r="E654" t="str">
            <v>Гор.водоснабжение</v>
          </cell>
          <cell r="F654">
            <v>86.215000000000003</v>
          </cell>
          <cell r="G654">
            <v>26.065000000000001</v>
          </cell>
        </row>
        <row r="655">
          <cell r="B655" t="str">
            <v>СВЕРДЛОВА</v>
          </cell>
          <cell r="C655">
            <v>28</v>
          </cell>
          <cell r="E655" t="str">
            <v>ГВC нагрев</v>
          </cell>
          <cell r="F655">
            <v>4.5713999999999997</v>
          </cell>
          <cell r="G655">
            <v>0</v>
          </cell>
        </row>
        <row r="656">
          <cell r="A656" t="str">
            <v>СВЕРДЛОВА28</v>
          </cell>
          <cell r="B656" t="str">
            <v>СВЕРДЛОВА</v>
          </cell>
          <cell r="C656">
            <v>28</v>
          </cell>
          <cell r="E656" t="str">
            <v>Гор.водоснабжение</v>
          </cell>
          <cell r="F656">
            <v>114.285</v>
          </cell>
          <cell r="G656">
            <v>38.094999999999999</v>
          </cell>
        </row>
        <row r="657">
          <cell r="B657" t="str">
            <v>СВЕРДЛОВА</v>
          </cell>
          <cell r="C657">
            <v>29</v>
          </cell>
          <cell r="E657" t="str">
            <v>ГВC нагрев</v>
          </cell>
          <cell r="F657">
            <v>3.8496000000000001</v>
          </cell>
          <cell r="G657">
            <v>0</v>
          </cell>
        </row>
        <row r="658">
          <cell r="A658" t="str">
            <v>СВЕРДЛОВА29</v>
          </cell>
          <cell r="B658" t="str">
            <v>СВЕРДЛОВА</v>
          </cell>
          <cell r="C658">
            <v>29</v>
          </cell>
          <cell r="E658" t="str">
            <v>Гор.водоснабжение</v>
          </cell>
          <cell r="F658">
            <v>90.224999999999994</v>
          </cell>
          <cell r="G658">
            <v>26.065000000000001</v>
          </cell>
        </row>
        <row r="659">
          <cell r="B659" t="str">
            <v>СВЕРДЛОВА</v>
          </cell>
          <cell r="C659">
            <v>32</v>
          </cell>
          <cell r="E659" t="str">
            <v>ГВC нагрев</v>
          </cell>
          <cell r="F659">
            <v>6.0149999999999997</v>
          </cell>
          <cell r="G659">
            <v>0</v>
          </cell>
        </row>
        <row r="660">
          <cell r="A660" t="str">
            <v>СВЕРДЛОВА32</v>
          </cell>
          <cell r="B660" t="str">
            <v>СВЕРДЛОВА</v>
          </cell>
          <cell r="C660">
            <v>32</v>
          </cell>
          <cell r="E660" t="str">
            <v>Гор.водоснабжение</v>
          </cell>
          <cell r="F660">
            <v>150.375</v>
          </cell>
          <cell r="G660">
            <v>50.125</v>
          </cell>
        </row>
        <row r="661">
          <cell r="B661" t="str">
            <v>СВЕРДЛОВА</v>
          </cell>
          <cell r="C661">
            <v>34</v>
          </cell>
          <cell r="E661" t="str">
            <v>ГВC нагрев</v>
          </cell>
          <cell r="F661">
            <v>1.4436</v>
          </cell>
          <cell r="G661">
            <v>0</v>
          </cell>
        </row>
        <row r="662">
          <cell r="A662" t="str">
            <v>СВЕРДЛОВА34</v>
          </cell>
          <cell r="B662" t="str">
            <v>СВЕРДЛОВА</v>
          </cell>
          <cell r="C662">
            <v>34</v>
          </cell>
          <cell r="E662" t="str">
            <v>Гор.водоснабжение</v>
          </cell>
          <cell r="F662">
            <v>36.090000000000003</v>
          </cell>
          <cell r="G662">
            <v>12.03</v>
          </cell>
        </row>
        <row r="663">
          <cell r="B663" t="str">
            <v>СИНЯЯ ПТИЦА</v>
          </cell>
          <cell r="C663">
            <v>1</v>
          </cell>
          <cell r="E663" t="str">
            <v>ГВC нагрев</v>
          </cell>
          <cell r="F663">
            <v>5.0526</v>
          </cell>
          <cell r="G663">
            <v>0</v>
          </cell>
        </row>
        <row r="664">
          <cell r="A664" t="str">
            <v>СИНЯЯ ПТИЦА1</v>
          </cell>
          <cell r="B664" t="str">
            <v>СИНЯЯ ПТИЦА</v>
          </cell>
          <cell r="C664">
            <v>1</v>
          </cell>
          <cell r="E664" t="str">
            <v>Гор.водоснабжение</v>
          </cell>
          <cell r="F664">
            <v>126.315</v>
          </cell>
          <cell r="G664">
            <v>42.104999999999997</v>
          </cell>
        </row>
        <row r="665">
          <cell r="B665" t="str">
            <v>СИРОТИНА</v>
          </cell>
          <cell r="C665">
            <v>2</v>
          </cell>
          <cell r="E665" t="str">
            <v>ГВC нагрев</v>
          </cell>
          <cell r="F665">
            <v>12.72852</v>
          </cell>
          <cell r="G665">
            <v>0</v>
          </cell>
        </row>
        <row r="666">
          <cell r="A666" t="str">
            <v>СИРОТИНА2</v>
          </cell>
          <cell r="B666" t="str">
            <v>СИРОТИНА</v>
          </cell>
          <cell r="C666">
            <v>2</v>
          </cell>
          <cell r="E666" t="str">
            <v>Гор.водоснабжение</v>
          </cell>
          <cell r="F666">
            <v>318.21289999999999</v>
          </cell>
          <cell r="G666">
            <v>106.070967</v>
          </cell>
        </row>
        <row r="667">
          <cell r="B667" t="str">
            <v>СИРОТИНА</v>
          </cell>
          <cell r="C667">
            <v>4</v>
          </cell>
          <cell r="E667" t="str">
            <v>ГВC нагрев</v>
          </cell>
          <cell r="F667">
            <v>13.473599999999999</v>
          </cell>
          <cell r="G667">
            <v>0</v>
          </cell>
        </row>
        <row r="668">
          <cell r="A668" t="str">
            <v>СИРОТИНА4</v>
          </cell>
          <cell r="B668" t="str">
            <v>СИРОТИНА</v>
          </cell>
          <cell r="C668">
            <v>4</v>
          </cell>
          <cell r="E668" t="str">
            <v>Гор.водоснабжение</v>
          </cell>
          <cell r="F668">
            <v>336.84</v>
          </cell>
          <cell r="G668">
            <v>112.28</v>
          </cell>
        </row>
        <row r="669">
          <cell r="B669" t="str">
            <v>СИРОТИНА</v>
          </cell>
          <cell r="C669">
            <v>6</v>
          </cell>
          <cell r="E669" t="str">
            <v>ГВC нагрев</v>
          </cell>
          <cell r="F669">
            <v>4.5713999999999997</v>
          </cell>
          <cell r="G669">
            <v>0</v>
          </cell>
        </row>
        <row r="670">
          <cell r="A670" t="str">
            <v>СИРОТИНА6</v>
          </cell>
          <cell r="B670" t="str">
            <v>СИРОТИНА</v>
          </cell>
          <cell r="C670">
            <v>6</v>
          </cell>
          <cell r="E670" t="str">
            <v>Гор.водоснабжение</v>
          </cell>
          <cell r="F670">
            <v>114.285</v>
          </cell>
          <cell r="G670">
            <v>38.094999999999999</v>
          </cell>
        </row>
        <row r="671">
          <cell r="B671" t="str">
            <v>СИРОТИНА</v>
          </cell>
          <cell r="C671">
            <v>8</v>
          </cell>
          <cell r="E671" t="str">
            <v>ГВC нагрев</v>
          </cell>
          <cell r="F671">
            <v>6.4962</v>
          </cell>
          <cell r="G671">
            <v>0</v>
          </cell>
        </row>
        <row r="672">
          <cell r="A672" t="str">
            <v>СИРОТИНА8</v>
          </cell>
          <cell r="B672" t="str">
            <v>СИРОТИНА</v>
          </cell>
          <cell r="C672">
            <v>8</v>
          </cell>
          <cell r="E672" t="str">
            <v>Гор.водоснабжение</v>
          </cell>
          <cell r="F672">
            <v>162.405</v>
          </cell>
          <cell r="G672">
            <v>54.134999999999998</v>
          </cell>
        </row>
        <row r="673">
          <cell r="B673" t="str">
            <v>СИРОТИНА</v>
          </cell>
          <cell r="C673">
            <v>9</v>
          </cell>
          <cell r="E673" t="str">
            <v>ГВC нагрев</v>
          </cell>
          <cell r="F673">
            <v>4.8120000000000003</v>
          </cell>
          <cell r="G673">
            <v>0</v>
          </cell>
        </row>
        <row r="674">
          <cell r="A674" t="str">
            <v>СИРОТИНА9</v>
          </cell>
          <cell r="B674" t="str">
            <v>СИРОТИНА</v>
          </cell>
          <cell r="C674">
            <v>9</v>
          </cell>
          <cell r="E674" t="str">
            <v>Гор.водоснабжение</v>
          </cell>
          <cell r="F674">
            <v>120.3</v>
          </cell>
          <cell r="G674">
            <v>40.1</v>
          </cell>
        </row>
        <row r="675">
          <cell r="B675" t="str">
            <v>СИРОТИНА</v>
          </cell>
          <cell r="C675">
            <v>11</v>
          </cell>
          <cell r="E675" t="str">
            <v>ГВC нагрев</v>
          </cell>
          <cell r="F675">
            <v>2.6465999999999998</v>
          </cell>
          <cell r="G675">
            <v>0</v>
          </cell>
        </row>
        <row r="676">
          <cell r="A676" t="str">
            <v>СИРОТИНА11</v>
          </cell>
          <cell r="B676" t="str">
            <v>СИРОТИНА</v>
          </cell>
          <cell r="C676">
            <v>11</v>
          </cell>
          <cell r="E676" t="str">
            <v>Гор.водоснабжение</v>
          </cell>
          <cell r="F676">
            <v>66.165000000000006</v>
          </cell>
          <cell r="G676">
            <v>22.055</v>
          </cell>
        </row>
        <row r="677">
          <cell r="B677" t="str">
            <v>СИРОТИНА</v>
          </cell>
          <cell r="C677">
            <v>12</v>
          </cell>
          <cell r="E677" t="str">
            <v>ГВC нагрев</v>
          </cell>
          <cell r="F677">
            <v>6.7367999999999997</v>
          </cell>
          <cell r="G677">
            <v>0</v>
          </cell>
        </row>
        <row r="678">
          <cell r="A678" t="str">
            <v>СИРОТИНА12</v>
          </cell>
          <cell r="B678" t="str">
            <v>СИРОТИНА</v>
          </cell>
          <cell r="C678">
            <v>12</v>
          </cell>
          <cell r="E678" t="str">
            <v>Гор.водоснабжение</v>
          </cell>
          <cell r="F678">
            <v>168.42</v>
          </cell>
          <cell r="G678">
            <v>56.14</v>
          </cell>
        </row>
        <row r="679">
          <cell r="B679" t="str">
            <v>СИРОТИНА</v>
          </cell>
          <cell r="C679">
            <v>13</v>
          </cell>
          <cell r="E679" t="str">
            <v>ГВC нагрев</v>
          </cell>
          <cell r="F679">
            <v>6.4962</v>
          </cell>
          <cell r="G679">
            <v>0</v>
          </cell>
        </row>
        <row r="680">
          <cell r="A680" t="str">
            <v>СИРОТИНА13</v>
          </cell>
          <cell r="B680" t="str">
            <v>СИРОТИНА</v>
          </cell>
          <cell r="C680">
            <v>13</v>
          </cell>
          <cell r="E680" t="str">
            <v>Гор.водоснабжение</v>
          </cell>
          <cell r="F680">
            <v>162.405</v>
          </cell>
          <cell r="G680">
            <v>54.134999999999998</v>
          </cell>
        </row>
        <row r="681">
          <cell r="B681" t="str">
            <v>СИРОТИНА</v>
          </cell>
          <cell r="C681">
            <v>14</v>
          </cell>
          <cell r="E681" t="str">
            <v>ГВC нагрев</v>
          </cell>
          <cell r="F681">
            <v>9.3834</v>
          </cell>
          <cell r="G681">
            <v>0</v>
          </cell>
        </row>
        <row r="682">
          <cell r="A682" t="str">
            <v>СИРОТИНА14</v>
          </cell>
          <cell r="B682" t="str">
            <v>СИРОТИНА</v>
          </cell>
          <cell r="C682">
            <v>14</v>
          </cell>
          <cell r="E682" t="str">
            <v>Гор.водоснабжение</v>
          </cell>
          <cell r="F682">
            <v>234.58500000000001</v>
          </cell>
          <cell r="G682">
            <v>78.194999999999993</v>
          </cell>
        </row>
        <row r="683">
          <cell r="B683" t="str">
            <v>СИРОТИНА</v>
          </cell>
          <cell r="C683">
            <v>16</v>
          </cell>
          <cell r="E683" t="str">
            <v>ГВC нагрев</v>
          </cell>
          <cell r="F683">
            <v>9.8645999999999994</v>
          </cell>
          <cell r="G683">
            <v>0</v>
          </cell>
        </row>
        <row r="684">
          <cell r="A684" t="str">
            <v>СИРОТИНА16</v>
          </cell>
          <cell r="B684" t="str">
            <v>СИРОТИНА</v>
          </cell>
          <cell r="C684">
            <v>16</v>
          </cell>
          <cell r="E684" t="str">
            <v>Гор.водоснабжение</v>
          </cell>
          <cell r="F684">
            <v>246.61500000000001</v>
          </cell>
          <cell r="G684">
            <v>82.204999999999998</v>
          </cell>
        </row>
        <row r="685">
          <cell r="B685" t="str">
            <v>СИРОТИНА</v>
          </cell>
          <cell r="C685">
            <v>18</v>
          </cell>
          <cell r="E685" t="str">
            <v>ГВC нагрев</v>
          </cell>
          <cell r="F685">
            <v>7.6992000000000003</v>
          </cell>
          <cell r="G685">
            <v>0</v>
          </cell>
        </row>
        <row r="686">
          <cell r="A686" t="str">
            <v>СИРОТИНА18</v>
          </cell>
          <cell r="B686" t="str">
            <v>СИРОТИНА</v>
          </cell>
          <cell r="C686">
            <v>18</v>
          </cell>
          <cell r="E686" t="str">
            <v>Гор.водоснабжение</v>
          </cell>
          <cell r="F686">
            <v>192.48</v>
          </cell>
          <cell r="G686">
            <v>64.16</v>
          </cell>
        </row>
        <row r="687">
          <cell r="B687" t="str">
            <v>СИРОТИНА</v>
          </cell>
          <cell r="C687">
            <v>20</v>
          </cell>
          <cell r="E687" t="str">
            <v>ГВC нагрев</v>
          </cell>
          <cell r="F687">
            <v>10.586399999999999</v>
          </cell>
          <cell r="G687">
            <v>0</v>
          </cell>
        </row>
        <row r="688">
          <cell r="A688" t="str">
            <v>СИРОТИНА20</v>
          </cell>
          <cell r="B688" t="str">
            <v>СИРОТИНА</v>
          </cell>
          <cell r="C688">
            <v>20</v>
          </cell>
          <cell r="E688" t="str">
            <v>Гор.водоснабжение</v>
          </cell>
          <cell r="F688">
            <v>264.66000000000003</v>
          </cell>
          <cell r="G688">
            <v>88.22</v>
          </cell>
        </row>
        <row r="689">
          <cell r="B689" t="str">
            <v>СТРОИТЕЛЕЙ</v>
          </cell>
          <cell r="C689">
            <v>4</v>
          </cell>
          <cell r="D689" t="str">
            <v>А</v>
          </cell>
          <cell r="E689" t="str">
            <v>ГВC нагрев</v>
          </cell>
          <cell r="F689">
            <v>3.609</v>
          </cell>
          <cell r="G689">
            <v>0</v>
          </cell>
        </row>
        <row r="690">
          <cell r="A690" t="str">
            <v>СТРОИТЕЛЕЙ4А</v>
          </cell>
          <cell r="B690" t="str">
            <v>СТРОИТЕЛЕЙ</v>
          </cell>
          <cell r="C690">
            <v>4</v>
          </cell>
          <cell r="D690" t="str">
            <v>А</v>
          </cell>
          <cell r="E690" t="str">
            <v>Гор.водоснабжение</v>
          </cell>
          <cell r="F690">
            <v>90.224999999999994</v>
          </cell>
          <cell r="G690">
            <v>30.074999999999999</v>
          </cell>
        </row>
        <row r="691">
          <cell r="B691" t="str">
            <v>СТРОИТЕЛЕЙ</v>
          </cell>
          <cell r="C691">
            <v>4</v>
          </cell>
          <cell r="E691" t="str">
            <v>ГВC нагрев</v>
          </cell>
          <cell r="F691">
            <v>1.6841999999999999</v>
          </cell>
          <cell r="G691">
            <v>0</v>
          </cell>
        </row>
        <row r="692">
          <cell r="A692" t="str">
            <v>СТРОИТЕЛЕЙ4</v>
          </cell>
          <cell r="B692" t="str">
            <v>СТРОИТЕЛЕЙ</v>
          </cell>
          <cell r="C692">
            <v>4</v>
          </cell>
          <cell r="E692" t="str">
            <v>Гор.водоснабжение</v>
          </cell>
          <cell r="F692">
            <v>42.104999999999997</v>
          </cell>
          <cell r="G692">
            <v>14.035</v>
          </cell>
        </row>
        <row r="693">
          <cell r="B693" t="str">
            <v>СТРОИТЕЛЕЙ</v>
          </cell>
          <cell r="C693">
            <v>6</v>
          </cell>
          <cell r="E693" t="str">
            <v>ГВC нагрев</v>
          </cell>
          <cell r="F693">
            <v>3.3683999999999998</v>
          </cell>
          <cell r="G693">
            <v>0</v>
          </cell>
        </row>
        <row r="694">
          <cell r="A694" t="str">
            <v>СТРОИТЕЛЕЙ6</v>
          </cell>
          <cell r="B694" t="str">
            <v>СТРОИТЕЛЕЙ</v>
          </cell>
          <cell r="C694">
            <v>6</v>
          </cell>
          <cell r="E694" t="str">
            <v>Гор.водоснабжение</v>
          </cell>
          <cell r="F694">
            <v>84.21</v>
          </cell>
          <cell r="G694">
            <v>28.07</v>
          </cell>
        </row>
        <row r="695">
          <cell r="B695" t="str">
            <v>СТРОИТЕЛЕЙ</v>
          </cell>
          <cell r="C695">
            <v>8</v>
          </cell>
          <cell r="D695" t="str">
            <v>А</v>
          </cell>
          <cell r="E695" t="str">
            <v>ГВC нагрев</v>
          </cell>
          <cell r="F695">
            <v>2.1654</v>
          </cell>
          <cell r="G695">
            <v>0</v>
          </cell>
        </row>
        <row r="696">
          <cell r="A696" t="str">
            <v>СТРОИТЕЛЕЙ8А</v>
          </cell>
          <cell r="B696" t="str">
            <v>СТРОИТЕЛЕЙ</v>
          </cell>
          <cell r="C696">
            <v>8</v>
          </cell>
          <cell r="D696" t="str">
            <v>А</v>
          </cell>
          <cell r="E696" t="str">
            <v>Гор.водоснабжение</v>
          </cell>
          <cell r="F696">
            <v>54.134999999999998</v>
          </cell>
          <cell r="G696">
            <v>18.045000000000002</v>
          </cell>
        </row>
        <row r="697">
          <cell r="B697" t="str">
            <v>СТРОИТЕЛЕЙ</v>
          </cell>
          <cell r="C697">
            <v>8</v>
          </cell>
          <cell r="E697" t="str">
            <v>ГВC нагрев</v>
          </cell>
          <cell r="F697">
            <v>4.5713999999999997</v>
          </cell>
          <cell r="G697">
            <v>0</v>
          </cell>
        </row>
        <row r="698">
          <cell r="A698" t="str">
            <v>СТРОИТЕЛЕЙ8</v>
          </cell>
          <cell r="B698" t="str">
            <v>СТРОИТЕЛЕЙ</v>
          </cell>
          <cell r="C698">
            <v>8</v>
          </cell>
          <cell r="E698" t="str">
            <v>Гор.водоснабжение</v>
          </cell>
          <cell r="F698">
            <v>114.285</v>
          </cell>
          <cell r="G698">
            <v>38.094999999999999</v>
          </cell>
        </row>
        <row r="699">
          <cell r="B699" t="str">
            <v>СТРОИТЕЛЕЙ</v>
          </cell>
          <cell r="C699">
            <v>10</v>
          </cell>
          <cell r="E699" t="str">
            <v>ГВC нагрев</v>
          </cell>
          <cell r="F699">
            <v>2.6465999999999998</v>
          </cell>
          <cell r="G699">
            <v>0</v>
          </cell>
        </row>
        <row r="700">
          <cell r="A700" t="str">
            <v>СТРОИТЕЛЕЙ10</v>
          </cell>
          <cell r="B700" t="str">
            <v>СТРОИТЕЛЕЙ</v>
          </cell>
          <cell r="C700">
            <v>10</v>
          </cell>
          <cell r="E700" t="str">
            <v>Гор.водоснабжение</v>
          </cell>
          <cell r="F700">
            <v>66.165000000000006</v>
          </cell>
          <cell r="G700">
            <v>22.055</v>
          </cell>
        </row>
        <row r="701">
          <cell r="B701" t="str">
            <v>СТРОИТЕЛЕЙ</v>
          </cell>
          <cell r="C701">
            <v>12</v>
          </cell>
          <cell r="D701" t="str">
            <v>А</v>
          </cell>
          <cell r="E701" t="str">
            <v>ГВC нагрев</v>
          </cell>
          <cell r="F701">
            <v>1.4436</v>
          </cell>
          <cell r="G701">
            <v>0</v>
          </cell>
        </row>
        <row r="702">
          <cell r="A702" t="str">
            <v>СТРОИТЕЛЕЙ12А</v>
          </cell>
          <cell r="B702" t="str">
            <v>СТРОИТЕЛЕЙ</v>
          </cell>
          <cell r="C702">
            <v>12</v>
          </cell>
          <cell r="D702" t="str">
            <v>А</v>
          </cell>
          <cell r="E702" t="str">
            <v>Гор.водоснабжение</v>
          </cell>
          <cell r="F702">
            <v>36.090000000000003</v>
          </cell>
          <cell r="G702">
            <v>12.03</v>
          </cell>
        </row>
        <row r="703">
          <cell r="B703" t="str">
            <v>СТРОИТЕЛЕЙ</v>
          </cell>
          <cell r="C703">
            <v>12</v>
          </cell>
          <cell r="E703" t="str">
            <v>ГВC нагрев</v>
          </cell>
          <cell r="F703">
            <v>5.0526</v>
          </cell>
          <cell r="G703">
            <v>0</v>
          </cell>
        </row>
        <row r="704">
          <cell r="A704" t="str">
            <v>СТРОИТЕЛЕЙ12</v>
          </cell>
          <cell r="B704" t="str">
            <v>СТРОИТЕЛЕЙ</v>
          </cell>
          <cell r="C704">
            <v>12</v>
          </cell>
          <cell r="E704" t="str">
            <v>Гор.водоснабжение</v>
          </cell>
          <cell r="F704">
            <v>126.315</v>
          </cell>
          <cell r="G704">
            <v>42.104999999999997</v>
          </cell>
        </row>
        <row r="705">
          <cell r="B705" t="str">
            <v>СТРОИТЕЛЕЙ</v>
          </cell>
          <cell r="C705">
            <v>13</v>
          </cell>
          <cell r="E705" t="str">
            <v>ГВC нагрев</v>
          </cell>
          <cell r="F705">
            <v>5.5338000000000003</v>
          </cell>
          <cell r="G705">
            <v>0</v>
          </cell>
        </row>
        <row r="706">
          <cell r="A706" t="str">
            <v>СТРОИТЕЛЕЙ13</v>
          </cell>
          <cell r="B706" t="str">
            <v>СТРОИТЕЛЕЙ</v>
          </cell>
          <cell r="C706">
            <v>13</v>
          </cell>
          <cell r="E706" t="str">
            <v>Гор.водоснабжение</v>
          </cell>
          <cell r="F706">
            <v>138.345</v>
          </cell>
          <cell r="G706">
            <v>46.115000000000002</v>
          </cell>
        </row>
        <row r="707">
          <cell r="B707" t="str">
            <v>СТРОИТЕЛЕЙ</v>
          </cell>
          <cell r="C707">
            <v>14</v>
          </cell>
          <cell r="E707" t="str">
            <v>ГВC нагрев</v>
          </cell>
          <cell r="F707">
            <v>16.360800000000001</v>
          </cell>
          <cell r="G707">
            <v>0</v>
          </cell>
        </row>
        <row r="708">
          <cell r="A708" t="str">
            <v>СТРОИТЕЛЕЙ14</v>
          </cell>
          <cell r="B708" t="str">
            <v>СТРОИТЕЛЕЙ</v>
          </cell>
          <cell r="C708">
            <v>14</v>
          </cell>
          <cell r="E708" t="str">
            <v>Гор.водоснабжение</v>
          </cell>
          <cell r="F708">
            <v>409.02</v>
          </cell>
          <cell r="G708">
            <v>136.34</v>
          </cell>
        </row>
        <row r="709">
          <cell r="B709" t="str">
            <v>СТРОИТЕЛЕЙ</v>
          </cell>
          <cell r="C709">
            <v>15</v>
          </cell>
          <cell r="E709" t="str">
            <v>ГВC нагрев</v>
          </cell>
          <cell r="F709">
            <v>3.609</v>
          </cell>
          <cell r="G709">
            <v>0</v>
          </cell>
        </row>
        <row r="710">
          <cell r="A710" t="str">
            <v>СТРОИТЕЛЕЙ15</v>
          </cell>
          <cell r="B710" t="str">
            <v>СТРОИТЕЛЕЙ</v>
          </cell>
          <cell r="C710">
            <v>15</v>
          </cell>
          <cell r="E710" t="str">
            <v>Гор.водоснабжение</v>
          </cell>
          <cell r="F710">
            <v>90.224999999999994</v>
          </cell>
          <cell r="G710">
            <v>30.074999999999999</v>
          </cell>
        </row>
        <row r="711">
          <cell r="B711" t="str">
            <v>СТРОИТЕЛЕЙ</v>
          </cell>
          <cell r="C711">
            <v>20</v>
          </cell>
          <cell r="E711" t="str">
            <v>ГВC нагрев</v>
          </cell>
          <cell r="F711">
            <v>13.473599999999999</v>
          </cell>
          <cell r="G711">
            <v>0</v>
          </cell>
        </row>
        <row r="712">
          <cell r="A712" t="str">
            <v>СТРОИТЕЛЕЙ20</v>
          </cell>
          <cell r="B712" t="str">
            <v>СТРОИТЕЛЕЙ</v>
          </cell>
          <cell r="C712">
            <v>20</v>
          </cell>
          <cell r="E712" t="str">
            <v>Гор.водоснабжение</v>
          </cell>
          <cell r="F712">
            <v>336.84</v>
          </cell>
          <cell r="G712">
            <v>112.28</v>
          </cell>
        </row>
        <row r="713">
          <cell r="B713" t="str">
            <v>ТИМИРЯЗЕВА</v>
          </cell>
          <cell r="C713">
            <v>1</v>
          </cell>
          <cell r="E713" t="str">
            <v>ГВC нагрев</v>
          </cell>
          <cell r="F713">
            <v>3.1278000000000001</v>
          </cell>
          <cell r="G713">
            <v>0</v>
          </cell>
        </row>
        <row r="714">
          <cell r="A714" t="str">
            <v>ТИМИРЯЗЕВА1</v>
          </cell>
          <cell r="B714" t="str">
            <v>ТИМИРЯЗЕВА</v>
          </cell>
          <cell r="C714">
            <v>1</v>
          </cell>
          <cell r="E714" t="str">
            <v>Гор.водоснабжение</v>
          </cell>
          <cell r="F714">
            <v>78.194999999999993</v>
          </cell>
          <cell r="G714">
            <v>26.065000000000001</v>
          </cell>
        </row>
        <row r="715">
          <cell r="B715" t="str">
            <v>ТИМИРЯЗЕВА</v>
          </cell>
          <cell r="C715">
            <v>3</v>
          </cell>
          <cell r="E715" t="str">
            <v>ГВC нагрев</v>
          </cell>
          <cell r="F715">
            <v>0.7218</v>
          </cell>
          <cell r="G715">
            <v>0</v>
          </cell>
        </row>
        <row r="716">
          <cell r="A716" t="str">
            <v>ТИМИРЯЗЕВА3</v>
          </cell>
          <cell r="B716" t="str">
            <v>ТИМИРЯЗЕВА</v>
          </cell>
          <cell r="C716">
            <v>3</v>
          </cell>
          <cell r="E716" t="str">
            <v>Гор.водоснабжение</v>
          </cell>
          <cell r="F716">
            <v>18.045000000000002</v>
          </cell>
          <cell r="G716">
            <v>6.0149999999999997</v>
          </cell>
        </row>
        <row r="717">
          <cell r="B717" t="str">
            <v>ФРУНЗЕ</v>
          </cell>
          <cell r="C717">
            <v>1</v>
          </cell>
          <cell r="E717" t="str">
            <v>ГВC нагрев</v>
          </cell>
          <cell r="F717">
            <v>5.5338000000000003</v>
          </cell>
          <cell r="G717">
            <v>0</v>
          </cell>
        </row>
        <row r="718">
          <cell r="A718" t="str">
            <v>ФРУНЗЕ1</v>
          </cell>
          <cell r="B718" t="str">
            <v>ФРУНЗЕ</v>
          </cell>
          <cell r="C718">
            <v>1</v>
          </cell>
          <cell r="E718" t="str">
            <v>Гор.водоснабжение</v>
          </cell>
          <cell r="F718">
            <v>138.345</v>
          </cell>
          <cell r="G718">
            <v>46.115000000000002</v>
          </cell>
        </row>
        <row r="719">
          <cell r="B719" t="str">
            <v>ФРУНЗЕ</v>
          </cell>
          <cell r="C719">
            <v>2</v>
          </cell>
          <cell r="E719" t="str">
            <v>ГВC нагрев</v>
          </cell>
          <cell r="F719">
            <v>5.0526</v>
          </cell>
          <cell r="G719">
            <v>0</v>
          </cell>
        </row>
        <row r="720">
          <cell r="A720" t="str">
            <v>ФРУНЗЕ2</v>
          </cell>
          <cell r="B720" t="str">
            <v>ФРУНЗЕ</v>
          </cell>
          <cell r="C720">
            <v>2</v>
          </cell>
          <cell r="E720" t="str">
            <v>Гор.водоснабжение</v>
          </cell>
          <cell r="F720">
            <v>126.315</v>
          </cell>
          <cell r="G720">
            <v>42.104999999999997</v>
          </cell>
        </row>
        <row r="721">
          <cell r="B721" t="str">
            <v>ФРУНЗЕ</v>
          </cell>
          <cell r="C721">
            <v>3</v>
          </cell>
          <cell r="E721" t="str">
            <v>ГВC нагрев</v>
          </cell>
          <cell r="F721">
            <v>5.5338000000000003</v>
          </cell>
          <cell r="G721">
            <v>0</v>
          </cell>
        </row>
        <row r="722">
          <cell r="A722" t="str">
            <v>ФРУНЗЕ3</v>
          </cell>
          <cell r="B722" t="str">
            <v>ФРУНЗЕ</v>
          </cell>
          <cell r="C722">
            <v>3</v>
          </cell>
          <cell r="E722" t="str">
            <v>Гор.водоснабжение</v>
          </cell>
          <cell r="F722">
            <v>138.345</v>
          </cell>
          <cell r="G722">
            <v>46.115000000000002</v>
          </cell>
        </row>
        <row r="723">
          <cell r="B723" t="str">
            <v>ФРУНЗЕ</v>
          </cell>
          <cell r="C723">
            <v>4</v>
          </cell>
          <cell r="E723" t="str">
            <v>ГВC нагрев</v>
          </cell>
          <cell r="F723">
            <v>4.3308</v>
          </cell>
          <cell r="G723">
            <v>0</v>
          </cell>
        </row>
        <row r="724">
          <cell r="A724" t="str">
            <v>ФРУНЗЕ4</v>
          </cell>
          <cell r="B724" t="str">
            <v>ФРУНЗЕ</v>
          </cell>
          <cell r="C724">
            <v>4</v>
          </cell>
          <cell r="E724" t="str">
            <v>Гор.водоснабжение</v>
          </cell>
          <cell r="F724">
            <v>108.27</v>
          </cell>
          <cell r="G724">
            <v>36.090000000000003</v>
          </cell>
        </row>
        <row r="725">
          <cell r="B725" t="str">
            <v>ФРУНЗЕ</v>
          </cell>
          <cell r="C725">
            <v>6</v>
          </cell>
          <cell r="E725" t="str">
            <v>ГВC нагрев</v>
          </cell>
          <cell r="F725">
            <v>17.563800000000001</v>
          </cell>
          <cell r="G725">
            <v>0</v>
          </cell>
        </row>
        <row r="726">
          <cell r="A726" t="str">
            <v>ФРУНЗЕ6</v>
          </cell>
          <cell r="B726" t="str">
            <v>ФРУНЗЕ</v>
          </cell>
          <cell r="C726">
            <v>6</v>
          </cell>
          <cell r="E726" t="str">
            <v>Гор.водоснабжение</v>
          </cell>
          <cell r="F726">
            <v>439.09500000000003</v>
          </cell>
          <cell r="G726">
            <v>146.36500000000001</v>
          </cell>
        </row>
        <row r="727">
          <cell r="B727" t="str">
            <v>ФРУНЗЕ</v>
          </cell>
          <cell r="C727">
            <v>8</v>
          </cell>
          <cell r="E727" t="str">
            <v>ГВC нагрев</v>
          </cell>
          <cell r="F727">
            <v>2.6388400000000001</v>
          </cell>
          <cell r="G727">
            <v>0</v>
          </cell>
        </row>
        <row r="728">
          <cell r="A728" t="str">
            <v>ФРУНЗЕ8</v>
          </cell>
          <cell r="B728" t="str">
            <v>ФРУНЗЕ</v>
          </cell>
          <cell r="C728">
            <v>8</v>
          </cell>
          <cell r="E728" t="str">
            <v>Гор.водоснабжение</v>
          </cell>
          <cell r="F728">
            <v>65.970969999999994</v>
          </cell>
          <cell r="G728">
            <v>21.990323</v>
          </cell>
        </row>
        <row r="729">
          <cell r="B729" t="str">
            <v>ФРУНЗЕ</v>
          </cell>
          <cell r="C729">
            <v>12</v>
          </cell>
          <cell r="E729" t="str">
            <v>ГВC нагрев</v>
          </cell>
          <cell r="F729">
            <v>10.827</v>
          </cell>
          <cell r="G729">
            <v>0</v>
          </cell>
        </row>
        <row r="730">
          <cell r="A730" t="str">
            <v>ФРУНЗЕ12</v>
          </cell>
          <cell r="B730" t="str">
            <v>ФРУНЗЕ</v>
          </cell>
          <cell r="C730">
            <v>12</v>
          </cell>
          <cell r="E730" t="str">
            <v>Гор.водоснабжение</v>
          </cell>
          <cell r="F730">
            <v>270.67500000000001</v>
          </cell>
          <cell r="G730">
            <v>90.224999999999994</v>
          </cell>
        </row>
        <row r="731">
          <cell r="B731" t="str">
            <v>ЦЕНТРАЛЬНАЯ</v>
          </cell>
          <cell r="C731">
            <v>17</v>
          </cell>
          <cell r="D731" t="str">
            <v>А</v>
          </cell>
          <cell r="E731" t="str">
            <v>ГВC нагрев</v>
          </cell>
          <cell r="F731">
            <v>4.8120000000000003</v>
          </cell>
          <cell r="G731">
            <v>0</v>
          </cell>
        </row>
        <row r="732">
          <cell r="A732" t="str">
            <v>ЦЕНТРАЛЬНАЯ17А</v>
          </cell>
          <cell r="B732" t="str">
            <v>ЦЕНТРАЛЬНАЯ</v>
          </cell>
          <cell r="C732">
            <v>17</v>
          </cell>
          <cell r="D732" t="str">
            <v>А</v>
          </cell>
          <cell r="E732" t="str">
            <v>Гор.водоснабжение</v>
          </cell>
          <cell r="F732">
            <v>120.3</v>
          </cell>
          <cell r="G732">
            <v>40.1</v>
          </cell>
        </row>
        <row r="733">
          <cell r="B733" t="str">
            <v>ЦЕНТРАЛЬНАЯ</v>
          </cell>
          <cell r="C733">
            <v>19</v>
          </cell>
          <cell r="E733" t="str">
            <v>ГВC нагрев</v>
          </cell>
          <cell r="F733">
            <v>2.1654</v>
          </cell>
          <cell r="G733">
            <v>0</v>
          </cell>
        </row>
        <row r="734">
          <cell r="A734" t="str">
            <v>ЦЕНТРАЛЬНАЯ19</v>
          </cell>
          <cell r="B734" t="str">
            <v>ЦЕНТРАЛЬНАЯ</v>
          </cell>
          <cell r="C734">
            <v>19</v>
          </cell>
          <cell r="E734" t="str">
            <v>Гор.водоснабжение</v>
          </cell>
          <cell r="F734">
            <v>54.134999999999998</v>
          </cell>
          <cell r="G734">
            <v>18.045000000000002</v>
          </cell>
        </row>
        <row r="735">
          <cell r="B735" t="str">
            <v>ЦЕНТРАЛЬНАЯ</v>
          </cell>
          <cell r="C735">
            <v>20</v>
          </cell>
          <cell r="E735" t="str">
            <v>ГВC нагрев</v>
          </cell>
          <cell r="F735">
            <v>1.4436</v>
          </cell>
          <cell r="G735">
            <v>0</v>
          </cell>
        </row>
        <row r="736">
          <cell r="A736" t="str">
            <v>ЦЕНТРАЛЬНАЯ20</v>
          </cell>
          <cell r="B736" t="str">
            <v>ЦЕНТРАЛЬНАЯ</v>
          </cell>
          <cell r="C736">
            <v>20</v>
          </cell>
          <cell r="E736" t="str">
            <v>Гор.водоснабжение</v>
          </cell>
          <cell r="F736">
            <v>36.090000000000003</v>
          </cell>
          <cell r="G736">
            <v>12.03</v>
          </cell>
        </row>
        <row r="737">
          <cell r="B737" t="str">
            <v>ЦЕНТРАЛЬНАЯ</v>
          </cell>
          <cell r="C737">
            <v>21</v>
          </cell>
          <cell r="E737" t="str">
            <v>ГВC нагрев</v>
          </cell>
          <cell r="F737">
            <v>1.4436</v>
          </cell>
          <cell r="G737">
            <v>0</v>
          </cell>
        </row>
        <row r="738">
          <cell r="A738" t="str">
            <v>ЦЕНТРАЛЬНАЯ21</v>
          </cell>
          <cell r="B738" t="str">
            <v>ЦЕНТРАЛЬНАЯ</v>
          </cell>
          <cell r="C738">
            <v>21</v>
          </cell>
          <cell r="E738" t="str">
            <v>Гор.водоснабжение</v>
          </cell>
          <cell r="F738">
            <v>36.090000000000003</v>
          </cell>
          <cell r="G738">
            <v>12.03</v>
          </cell>
        </row>
        <row r="739">
          <cell r="B739" t="str">
            <v>ЦЕНТРАЛЬНАЯ</v>
          </cell>
          <cell r="C739">
            <v>22</v>
          </cell>
          <cell r="E739" t="str">
            <v>ГВC нагрев</v>
          </cell>
          <cell r="F739">
            <v>4.3308</v>
          </cell>
          <cell r="G739">
            <v>0</v>
          </cell>
        </row>
        <row r="740">
          <cell r="A740" t="str">
            <v>ЦЕНТРАЛЬНАЯ22</v>
          </cell>
          <cell r="B740" t="str">
            <v>ЦЕНТРАЛЬНАЯ</v>
          </cell>
          <cell r="C740">
            <v>22</v>
          </cell>
          <cell r="E740" t="str">
            <v>Гор.водоснабжение</v>
          </cell>
          <cell r="F740">
            <v>108.27</v>
          </cell>
          <cell r="G740">
            <v>36.090000000000003</v>
          </cell>
        </row>
        <row r="741">
          <cell r="B741" t="str">
            <v>ЦЕНТРАЛЬНАЯ</v>
          </cell>
          <cell r="C741">
            <v>23</v>
          </cell>
          <cell r="E741" t="str">
            <v>ГВC нагрев</v>
          </cell>
          <cell r="F741">
            <v>0.96240000000000003</v>
          </cell>
          <cell r="G741">
            <v>0</v>
          </cell>
        </row>
        <row r="742">
          <cell r="A742" t="str">
            <v>ЦЕНТРАЛЬНАЯ23</v>
          </cell>
          <cell r="B742" t="str">
            <v>ЦЕНТРАЛЬНАЯ</v>
          </cell>
          <cell r="C742">
            <v>23</v>
          </cell>
          <cell r="E742" t="str">
            <v>Гор.водоснабжение</v>
          </cell>
          <cell r="F742">
            <v>24.06</v>
          </cell>
          <cell r="G742">
            <v>8.02</v>
          </cell>
        </row>
        <row r="743">
          <cell r="B743" t="str">
            <v>ЧАПАЕВА</v>
          </cell>
          <cell r="C743">
            <v>6</v>
          </cell>
          <cell r="E743" t="str">
            <v>ГВC нагрев</v>
          </cell>
          <cell r="F743">
            <v>41.547449999999998</v>
          </cell>
          <cell r="G743">
            <v>0</v>
          </cell>
        </row>
        <row r="744">
          <cell r="A744" t="str">
            <v>ЧАПАЕВА6</v>
          </cell>
          <cell r="B744" t="str">
            <v>ЧАПАЕВА</v>
          </cell>
          <cell r="C744">
            <v>6</v>
          </cell>
          <cell r="E744" t="str">
            <v>Гор.водоснабжение</v>
          </cell>
          <cell r="F744">
            <v>1021.44742</v>
          </cell>
          <cell r="G744">
            <v>328.99</v>
          </cell>
        </row>
        <row r="745">
          <cell r="B745" t="str">
            <v>ШЕВЧЕНКО</v>
          </cell>
          <cell r="C745">
            <v>1</v>
          </cell>
          <cell r="D745" t="str">
            <v>А</v>
          </cell>
          <cell r="E745" t="str">
            <v>ГВC нагрев</v>
          </cell>
          <cell r="F745">
            <v>16.601400000000002</v>
          </cell>
          <cell r="G745">
            <v>0</v>
          </cell>
        </row>
        <row r="746">
          <cell r="A746" t="str">
            <v>ШЕВЧЕНКО1А</v>
          </cell>
          <cell r="B746" t="str">
            <v>ШЕВЧЕНКО</v>
          </cell>
          <cell r="C746">
            <v>1</v>
          </cell>
          <cell r="D746" t="str">
            <v>А</v>
          </cell>
          <cell r="E746" t="str">
            <v>Гор.водоснабжение</v>
          </cell>
          <cell r="F746">
            <v>415.03500000000003</v>
          </cell>
          <cell r="G746">
            <v>138.345</v>
          </cell>
        </row>
        <row r="747">
          <cell r="B747" t="str">
            <v>ШЕВЧЕНКО</v>
          </cell>
          <cell r="C747">
            <v>2</v>
          </cell>
          <cell r="E747" t="str">
            <v>ГВC нагрев</v>
          </cell>
          <cell r="F747">
            <v>1.4436</v>
          </cell>
          <cell r="G747">
            <v>0</v>
          </cell>
        </row>
        <row r="748">
          <cell r="A748" t="str">
            <v>ШЕВЧЕНКО2</v>
          </cell>
          <cell r="B748" t="str">
            <v>ШЕВЧЕНКО</v>
          </cell>
          <cell r="C748">
            <v>2</v>
          </cell>
          <cell r="E748" t="str">
            <v>Гор.водоснабжение</v>
          </cell>
          <cell r="F748">
            <v>36.090000000000003</v>
          </cell>
          <cell r="G748">
            <v>12.03</v>
          </cell>
        </row>
        <row r="749">
          <cell r="B749" t="str">
            <v>ШЕВЧЕНКО</v>
          </cell>
          <cell r="C749">
            <v>4</v>
          </cell>
          <cell r="D749" t="str">
            <v>А</v>
          </cell>
          <cell r="E749" t="str">
            <v>ГВC нагрев</v>
          </cell>
          <cell r="F749">
            <v>3.8496000000000001</v>
          </cell>
          <cell r="G749">
            <v>0</v>
          </cell>
        </row>
        <row r="750">
          <cell r="A750" t="str">
            <v>ШЕВЧЕНКО4А</v>
          </cell>
          <cell r="B750" t="str">
            <v>ШЕВЧЕНКО</v>
          </cell>
          <cell r="C750">
            <v>4</v>
          </cell>
          <cell r="D750" t="str">
            <v>А</v>
          </cell>
          <cell r="E750" t="str">
            <v>Гор.водоснабжение</v>
          </cell>
          <cell r="F750">
            <v>96.24</v>
          </cell>
          <cell r="G750">
            <v>32.08</v>
          </cell>
        </row>
        <row r="751">
          <cell r="B751" t="str">
            <v>ШЕВЧЕНКО</v>
          </cell>
          <cell r="C751">
            <v>4</v>
          </cell>
          <cell r="E751" t="str">
            <v>ГВC нагрев</v>
          </cell>
          <cell r="F751">
            <v>0.7218</v>
          </cell>
          <cell r="G751">
            <v>0</v>
          </cell>
        </row>
        <row r="752">
          <cell r="A752" t="str">
            <v>ШЕВЧЕНКО4</v>
          </cell>
          <cell r="B752" t="str">
            <v>ШЕВЧЕНКО</v>
          </cell>
          <cell r="C752">
            <v>4</v>
          </cell>
          <cell r="E752" t="str">
            <v>Гор.водоснабжение</v>
          </cell>
          <cell r="F752">
            <v>18.045000000000002</v>
          </cell>
          <cell r="G752">
            <v>6.0149999999999997</v>
          </cell>
        </row>
        <row r="753">
          <cell r="B753" t="str">
            <v>ШЕВЧЕНКО</v>
          </cell>
          <cell r="C753">
            <v>6</v>
          </cell>
          <cell r="E753" t="str">
            <v>ГВC нагрев</v>
          </cell>
          <cell r="F753">
            <v>2.1654</v>
          </cell>
          <cell r="G753">
            <v>0</v>
          </cell>
        </row>
        <row r="754">
          <cell r="A754" t="str">
            <v>ШЕВЧЕНКО6</v>
          </cell>
          <cell r="B754" t="str">
            <v>ШЕВЧЕНКО</v>
          </cell>
          <cell r="C754">
            <v>6</v>
          </cell>
          <cell r="E754" t="str">
            <v>Гор.водоснабжение</v>
          </cell>
          <cell r="F754">
            <v>54.134999999999998</v>
          </cell>
          <cell r="G754">
            <v>18.045000000000002</v>
          </cell>
        </row>
        <row r="755">
          <cell r="B755" t="str">
            <v>ШЕВЧЕНКО</v>
          </cell>
          <cell r="C755">
            <v>8</v>
          </cell>
          <cell r="E755" t="str">
            <v>ГВC нагрев</v>
          </cell>
          <cell r="F755">
            <v>1.6841999999999999</v>
          </cell>
          <cell r="G755">
            <v>0</v>
          </cell>
        </row>
        <row r="756">
          <cell r="A756" t="str">
            <v>ШЕВЧЕНКО8</v>
          </cell>
          <cell r="B756" t="str">
            <v>ШЕВЧЕНКО</v>
          </cell>
          <cell r="C756">
            <v>8</v>
          </cell>
          <cell r="E756" t="str">
            <v>Гор.водоснабжение</v>
          </cell>
          <cell r="F756">
            <v>42.105000000000004</v>
          </cell>
          <cell r="G756">
            <v>14.035</v>
          </cell>
        </row>
        <row r="757">
          <cell r="B757" t="str">
            <v>ШЕВЧЕНКО</v>
          </cell>
          <cell r="C757">
            <v>10</v>
          </cell>
          <cell r="E757" t="str">
            <v>ГВC нагрев</v>
          </cell>
          <cell r="F757">
            <v>1.2030000000000001</v>
          </cell>
          <cell r="G757">
            <v>0</v>
          </cell>
        </row>
        <row r="758">
          <cell r="A758" t="str">
            <v>ШЕВЧЕНКО10</v>
          </cell>
          <cell r="B758" t="str">
            <v>ШЕВЧЕНКО</v>
          </cell>
          <cell r="C758">
            <v>10</v>
          </cell>
          <cell r="E758" t="str">
            <v>Гор.водоснабжение</v>
          </cell>
          <cell r="F758">
            <v>30.074999999999999</v>
          </cell>
          <cell r="G758">
            <v>10.025</v>
          </cell>
        </row>
        <row r="759">
          <cell r="B759" t="str">
            <v>ШКОЛЬНАЯ</v>
          </cell>
          <cell r="C759">
            <v>9</v>
          </cell>
          <cell r="E759" t="str">
            <v>ГВC нагрев</v>
          </cell>
          <cell r="F759">
            <v>2.6465999999999998</v>
          </cell>
          <cell r="G759">
            <v>0</v>
          </cell>
        </row>
        <row r="760">
          <cell r="A760" t="str">
            <v>ШКОЛЬНАЯ9</v>
          </cell>
          <cell r="B760" t="str">
            <v>ШКОЛЬНАЯ</v>
          </cell>
          <cell r="C760">
            <v>9</v>
          </cell>
          <cell r="E760" t="str">
            <v>Гор.водоснабжение</v>
          </cell>
          <cell r="F760">
            <v>66.165000000000006</v>
          </cell>
          <cell r="G760">
            <v>22.055</v>
          </cell>
        </row>
        <row r="761">
          <cell r="B761" t="str">
            <v>ШКОЛЬНАЯ</v>
          </cell>
          <cell r="C761">
            <v>10</v>
          </cell>
          <cell r="E761" t="str">
            <v>ГВC нагрев</v>
          </cell>
          <cell r="F761">
            <v>5.2931999999999997</v>
          </cell>
          <cell r="G761">
            <v>0</v>
          </cell>
        </row>
        <row r="762">
          <cell r="A762" t="str">
            <v>ШКОЛЬНАЯ10</v>
          </cell>
          <cell r="B762" t="str">
            <v>ШКОЛЬНАЯ</v>
          </cell>
          <cell r="C762">
            <v>10</v>
          </cell>
          <cell r="E762" t="str">
            <v>Гор.водоснабжение</v>
          </cell>
          <cell r="F762">
            <v>132.33000000000001</v>
          </cell>
          <cell r="G762">
            <v>44.11</v>
          </cell>
        </row>
        <row r="763">
          <cell r="B763" t="str">
            <v>ЭНГЕЛЬСА</v>
          </cell>
          <cell r="C763">
            <v>2</v>
          </cell>
          <cell r="D763" t="str">
            <v>А</v>
          </cell>
          <cell r="E763" t="str">
            <v>ГВC нагрев</v>
          </cell>
          <cell r="F763">
            <v>6.2556000000000003</v>
          </cell>
          <cell r="G763">
            <v>0</v>
          </cell>
        </row>
        <row r="764">
          <cell r="A764" t="str">
            <v>ЭНГЕЛЬСА2А</v>
          </cell>
          <cell r="B764" t="str">
            <v>ЭНГЕЛЬСА</v>
          </cell>
          <cell r="C764">
            <v>2</v>
          </cell>
          <cell r="D764" t="str">
            <v>А</v>
          </cell>
          <cell r="E764" t="str">
            <v>Гор.водоснабжение</v>
          </cell>
          <cell r="F764">
            <v>156.38999999999999</v>
          </cell>
          <cell r="G764">
            <v>52.13</v>
          </cell>
        </row>
        <row r="765">
          <cell r="B765" t="str">
            <v>ЭНГЕЛЬСА</v>
          </cell>
          <cell r="C765">
            <v>2</v>
          </cell>
          <cell r="E765" t="str">
            <v>ГВC нагрев</v>
          </cell>
          <cell r="F765">
            <v>6.2556000000000003</v>
          </cell>
          <cell r="G765">
            <v>0</v>
          </cell>
        </row>
        <row r="766">
          <cell r="A766" t="str">
            <v>ЭНГЕЛЬСА2</v>
          </cell>
          <cell r="B766" t="str">
            <v>ЭНГЕЛЬСА</v>
          </cell>
          <cell r="C766">
            <v>2</v>
          </cell>
          <cell r="E766" t="str">
            <v>Гор.водоснабжение</v>
          </cell>
          <cell r="F766">
            <v>156.38999999999999</v>
          </cell>
          <cell r="G766">
            <v>52.13</v>
          </cell>
        </row>
        <row r="767">
          <cell r="B767" t="str">
            <v>ЭНГЕЛЬСА</v>
          </cell>
          <cell r="C767">
            <v>4</v>
          </cell>
          <cell r="D767" t="str">
            <v>А</v>
          </cell>
          <cell r="E767" t="str">
            <v>ГВC нагрев</v>
          </cell>
          <cell r="F767">
            <v>18.7668</v>
          </cell>
          <cell r="G767">
            <v>0</v>
          </cell>
        </row>
        <row r="768">
          <cell r="A768" t="str">
            <v>ЭНГЕЛЬСА4А</v>
          </cell>
          <cell r="B768" t="str">
            <v>ЭНГЕЛЬСА</v>
          </cell>
          <cell r="C768">
            <v>4</v>
          </cell>
          <cell r="D768" t="str">
            <v>А</v>
          </cell>
          <cell r="E768" t="str">
            <v>Гор.водоснабжение</v>
          </cell>
          <cell r="F768">
            <v>469.17</v>
          </cell>
          <cell r="G768">
            <v>156.38999999999999</v>
          </cell>
        </row>
        <row r="769">
          <cell r="B769" t="str">
            <v>ЭНГЕЛЬСА</v>
          </cell>
          <cell r="C769">
            <v>4</v>
          </cell>
          <cell r="E769" t="str">
            <v>ГВC нагрев</v>
          </cell>
          <cell r="F769">
            <v>9.6240000000000006</v>
          </cell>
          <cell r="G769">
            <v>0</v>
          </cell>
        </row>
        <row r="770">
          <cell r="A770" t="str">
            <v>ЭНГЕЛЬСА4</v>
          </cell>
          <cell r="B770" t="str">
            <v>ЭНГЕЛЬСА</v>
          </cell>
          <cell r="C770">
            <v>4</v>
          </cell>
          <cell r="E770" t="str">
            <v>Гор.водоснабжение</v>
          </cell>
          <cell r="F770">
            <v>240.6</v>
          </cell>
          <cell r="G770">
            <v>80.2</v>
          </cell>
        </row>
        <row r="771">
          <cell r="B771" t="str">
            <v>ЭНГЕЛЬСА</v>
          </cell>
          <cell r="C771">
            <v>6</v>
          </cell>
          <cell r="D771" t="str">
            <v>А</v>
          </cell>
          <cell r="E771" t="str">
            <v>ГВC нагрев</v>
          </cell>
          <cell r="F771">
            <v>4.8120000000000003</v>
          </cell>
          <cell r="G771">
            <v>0</v>
          </cell>
        </row>
        <row r="772">
          <cell r="A772" t="str">
            <v>ЭНГЕЛЬСА6А</v>
          </cell>
          <cell r="B772" t="str">
            <v>ЭНГЕЛЬСА</v>
          </cell>
          <cell r="C772">
            <v>6</v>
          </cell>
          <cell r="D772" t="str">
            <v>А</v>
          </cell>
          <cell r="E772" t="str">
            <v>Гор.водоснабжение</v>
          </cell>
          <cell r="F772">
            <v>120.3</v>
          </cell>
          <cell r="G772">
            <v>40.1</v>
          </cell>
        </row>
        <row r="773">
          <cell r="B773" t="str">
            <v>ЭНГЕЛЬСА</v>
          </cell>
          <cell r="C773">
            <v>6</v>
          </cell>
          <cell r="E773" t="str">
            <v>ГВC нагрев</v>
          </cell>
          <cell r="F773">
            <v>7.218</v>
          </cell>
          <cell r="G773">
            <v>0</v>
          </cell>
        </row>
        <row r="774">
          <cell r="A774" t="str">
            <v>ЭНГЕЛЬСА6</v>
          </cell>
          <cell r="B774" t="str">
            <v>ЭНГЕЛЬСА</v>
          </cell>
          <cell r="C774">
            <v>6</v>
          </cell>
          <cell r="E774" t="str">
            <v>Гор.водоснабжение</v>
          </cell>
          <cell r="F774">
            <v>180.45</v>
          </cell>
          <cell r="G774">
            <v>60.15</v>
          </cell>
        </row>
        <row r="775">
          <cell r="B775" t="str">
            <v>ЭНГЕЛЬСА</v>
          </cell>
          <cell r="C775">
            <v>8</v>
          </cell>
          <cell r="D775" t="str">
            <v>А</v>
          </cell>
          <cell r="E775" t="str">
            <v>ГВC нагрев</v>
          </cell>
          <cell r="F775">
            <v>7.4585999999999997</v>
          </cell>
          <cell r="G775">
            <v>0</v>
          </cell>
        </row>
        <row r="776">
          <cell r="A776" t="str">
            <v>ЭНГЕЛЬСА8А</v>
          </cell>
          <cell r="B776" t="str">
            <v>ЭНГЕЛЬСА</v>
          </cell>
          <cell r="C776">
            <v>8</v>
          </cell>
          <cell r="D776" t="str">
            <v>А</v>
          </cell>
          <cell r="E776" t="str">
            <v>Гор.водоснабжение</v>
          </cell>
          <cell r="F776">
            <v>186.465</v>
          </cell>
          <cell r="G776">
            <v>62.155000000000001</v>
          </cell>
        </row>
        <row r="777">
          <cell r="B777" t="str">
            <v>ЭНГЕЛЬСА</v>
          </cell>
          <cell r="C777">
            <v>8</v>
          </cell>
          <cell r="E777" t="str">
            <v>ГВC нагрев</v>
          </cell>
          <cell r="F777">
            <v>8.1804000000000006</v>
          </cell>
          <cell r="G777">
            <v>0</v>
          </cell>
        </row>
        <row r="778">
          <cell r="A778" t="str">
            <v>ЭНГЕЛЬСА8</v>
          </cell>
          <cell r="B778" t="str">
            <v>ЭНГЕЛЬСА</v>
          </cell>
          <cell r="C778">
            <v>8</v>
          </cell>
          <cell r="E778" t="str">
            <v>Гор.водоснабжение</v>
          </cell>
          <cell r="F778">
            <v>204.51</v>
          </cell>
          <cell r="G778">
            <v>68.17</v>
          </cell>
        </row>
        <row r="779">
          <cell r="B779" t="str">
            <v>ЭНГЕЛЬСА</v>
          </cell>
          <cell r="C779">
            <v>18</v>
          </cell>
          <cell r="E779" t="str">
            <v>ГВC нагрев</v>
          </cell>
          <cell r="F779">
            <v>7.9398</v>
          </cell>
          <cell r="G779">
            <v>0</v>
          </cell>
        </row>
        <row r="780">
          <cell r="A780" t="str">
            <v>ЭНГЕЛЬСА18</v>
          </cell>
          <cell r="B780" t="str">
            <v>ЭНГЕЛЬСА</v>
          </cell>
          <cell r="C780">
            <v>18</v>
          </cell>
          <cell r="E780" t="str">
            <v>Гор.водоснабжение</v>
          </cell>
          <cell r="F780">
            <v>198.495</v>
          </cell>
          <cell r="G780">
            <v>66.165000000000006</v>
          </cell>
        </row>
        <row r="781">
          <cell r="B781" t="str">
            <v>ЭНГЕЛЬСА</v>
          </cell>
          <cell r="C781">
            <v>22</v>
          </cell>
          <cell r="E781" t="str">
            <v>ГВC нагрев</v>
          </cell>
          <cell r="F781">
            <v>8.1804000000000006</v>
          </cell>
          <cell r="G781">
            <v>0</v>
          </cell>
        </row>
        <row r="782">
          <cell r="A782" t="str">
            <v>ЭНГЕЛЬСА22</v>
          </cell>
          <cell r="B782" t="str">
            <v>ЭНГЕЛЬСА</v>
          </cell>
          <cell r="C782">
            <v>22</v>
          </cell>
          <cell r="E782" t="str">
            <v>Гор.водоснабжение</v>
          </cell>
          <cell r="F782">
            <v>204.51</v>
          </cell>
          <cell r="G782">
            <v>68.17</v>
          </cell>
        </row>
        <row r="783">
          <cell r="B783" t="str">
            <v>ЭНГЕЛЬСА</v>
          </cell>
          <cell r="C783">
            <v>24</v>
          </cell>
          <cell r="E783" t="str">
            <v>ГВC нагрев</v>
          </cell>
          <cell r="F783">
            <v>3.609</v>
          </cell>
          <cell r="G783">
            <v>0</v>
          </cell>
        </row>
        <row r="784">
          <cell r="A784" t="str">
            <v>ЭНГЕЛЬСА24</v>
          </cell>
          <cell r="B784" t="str">
            <v>ЭНГЕЛЬСА</v>
          </cell>
          <cell r="C784">
            <v>24</v>
          </cell>
          <cell r="E784" t="str">
            <v>Гор.водоснабжение</v>
          </cell>
          <cell r="F784">
            <v>90.224999999999994</v>
          </cell>
          <cell r="G784">
            <v>30.074999999999999</v>
          </cell>
        </row>
        <row r="785">
          <cell r="B785" t="str">
            <v>ЭНГЕЛЬСА</v>
          </cell>
          <cell r="C785">
            <v>28</v>
          </cell>
          <cell r="E785" t="str">
            <v>ГВC нагрев</v>
          </cell>
          <cell r="F785">
            <v>4.8120000000000003</v>
          </cell>
          <cell r="G785">
            <v>0</v>
          </cell>
        </row>
        <row r="786">
          <cell r="A786" t="str">
            <v>ЭНГЕЛЬСА28</v>
          </cell>
          <cell r="B786" t="str">
            <v>ЭНГЕЛЬСА</v>
          </cell>
          <cell r="C786">
            <v>28</v>
          </cell>
          <cell r="E786" t="str">
            <v>Гор.водоснабжение</v>
          </cell>
          <cell r="F786">
            <v>120.3</v>
          </cell>
          <cell r="G786">
            <v>40.1</v>
          </cell>
        </row>
        <row r="787">
          <cell r="B787" t="str">
            <v>ЭНГЕЛЬСА</v>
          </cell>
          <cell r="C787">
            <v>30</v>
          </cell>
          <cell r="E787" t="str">
            <v>ГВC нагрев</v>
          </cell>
          <cell r="F787">
            <v>7.218</v>
          </cell>
          <cell r="G787">
            <v>0</v>
          </cell>
        </row>
        <row r="788">
          <cell r="A788" t="str">
            <v>ЭНГЕЛЬСА30</v>
          </cell>
          <cell r="B788" t="str">
            <v>ЭНГЕЛЬСА</v>
          </cell>
          <cell r="C788">
            <v>30</v>
          </cell>
          <cell r="E788" t="str">
            <v>Гор.водоснабжение</v>
          </cell>
          <cell r="F788">
            <v>180.45</v>
          </cell>
          <cell r="G788">
            <v>60.15</v>
          </cell>
        </row>
        <row r="789">
          <cell r="B789" t="str">
            <v>ЮБИЛЕЙНАЯ</v>
          </cell>
          <cell r="C789">
            <v>1</v>
          </cell>
          <cell r="E789" t="str">
            <v>ГВC нагрев</v>
          </cell>
          <cell r="F789">
            <v>11.9506</v>
          </cell>
          <cell r="G789">
            <v>0</v>
          </cell>
        </row>
        <row r="790">
          <cell r="A790" t="str">
            <v>ЮБИЛЕЙНАЯ1</v>
          </cell>
          <cell r="B790" t="str">
            <v>ЮБИЛЕЙНАЯ</v>
          </cell>
          <cell r="C790">
            <v>1</v>
          </cell>
          <cell r="E790" t="str">
            <v>Гор.водоснабжение</v>
          </cell>
          <cell r="F790">
            <v>298.76504999999997</v>
          </cell>
          <cell r="G790">
            <v>99.588350000000005</v>
          </cell>
        </row>
        <row r="791">
          <cell r="B791" t="str">
            <v>ЮБИЛЕЙНАЯ</v>
          </cell>
          <cell r="C791">
            <v>3</v>
          </cell>
          <cell r="E791" t="str">
            <v>ГВC нагрев</v>
          </cell>
          <cell r="F791">
            <v>6.7367999999999997</v>
          </cell>
          <cell r="G791">
            <v>0</v>
          </cell>
        </row>
        <row r="792">
          <cell r="A792" t="str">
            <v>ЮБИЛЕЙНАЯ3</v>
          </cell>
          <cell r="B792" t="str">
            <v>ЮБИЛЕЙНАЯ</v>
          </cell>
          <cell r="C792">
            <v>3</v>
          </cell>
          <cell r="E792" t="str">
            <v>Гор.водоснабжение</v>
          </cell>
          <cell r="F792">
            <v>168.42</v>
          </cell>
          <cell r="G792">
            <v>56.14</v>
          </cell>
        </row>
        <row r="793">
          <cell r="B793" t="str">
            <v>ЮБИЛЕЙНАЯ</v>
          </cell>
          <cell r="C793">
            <v>4</v>
          </cell>
          <cell r="E793" t="str">
            <v>ГВC нагрев</v>
          </cell>
          <cell r="F793">
            <v>17.563800000000001</v>
          </cell>
          <cell r="G793">
            <v>0</v>
          </cell>
        </row>
        <row r="794">
          <cell r="A794" t="str">
            <v>ЮБИЛЕЙНАЯ4</v>
          </cell>
          <cell r="B794" t="str">
            <v>ЮБИЛЕЙНАЯ</v>
          </cell>
          <cell r="C794">
            <v>4</v>
          </cell>
          <cell r="E794" t="str">
            <v>Гор.водоснабжение</v>
          </cell>
          <cell r="F794">
            <v>439.09500000000003</v>
          </cell>
          <cell r="G794">
            <v>146.36500000000001</v>
          </cell>
        </row>
        <row r="795">
          <cell r="B795" t="str">
            <v>ЮБИЛЕЙНАЯ</v>
          </cell>
          <cell r="C795">
            <v>7</v>
          </cell>
          <cell r="E795" t="str">
            <v>ГВC нагрев</v>
          </cell>
          <cell r="F795">
            <v>13.795999999999999</v>
          </cell>
          <cell r="G795">
            <v>0</v>
          </cell>
        </row>
        <row r="796">
          <cell r="A796" t="str">
            <v>ЮБИЛЕЙНАЯ7</v>
          </cell>
          <cell r="B796" t="str">
            <v>ЮБИЛЕЙНАЯ</v>
          </cell>
          <cell r="C796">
            <v>7</v>
          </cell>
          <cell r="E796" t="str">
            <v>Гор.водоснабжение</v>
          </cell>
          <cell r="F796">
            <v>344.90010000000001</v>
          </cell>
          <cell r="G796">
            <v>114.9667</v>
          </cell>
        </row>
        <row r="797">
          <cell r="B797" t="str">
            <v>ЮБИЛЕЙНАЯ</v>
          </cell>
          <cell r="C797">
            <v>9</v>
          </cell>
          <cell r="E797" t="str">
            <v>ГВC нагрев</v>
          </cell>
          <cell r="F797">
            <v>12.03</v>
          </cell>
          <cell r="G797">
            <v>0</v>
          </cell>
        </row>
        <row r="798">
          <cell r="A798" t="str">
            <v>ЮБИЛЕЙНАЯ9</v>
          </cell>
          <cell r="B798" t="str">
            <v>ЮБИЛЕЙНАЯ</v>
          </cell>
          <cell r="C798">
            <v>9</v>
          </cell>
          <cell r="E798" t="str">
            <v>Гор.водоснабжение</v>
          </cell>
          <cell r="F798">
            <v>300.75</v>
          </cell>
          <cell r="G798">
            <v>100.25</v>
          </cell>
        </row>
        <row r="799">
          <cell r="B799" t="str">
            <v>ЮБИЛЕЙНАЯ</v>
          </cell>
          <cell r="C799">
            <v>10</v>
          </cell>
          <cell r="E799" t="str">
            <v>ГВC нагрев</v>
          </cell>
          <cell r="F799">
            <v>14.436</v>
          </cell>
          <cell r="G799">
            <v>0</v>
          </cell>
        </row>
        <row r="800">
          <cell r="A800" t="str">
            <v>ЮБИЛЕЙНАЯ10</v>
          </cell>
          <cell r="B800" t="str">
            <v>ЮБИЛЕЙНАЯ</v>
          </cell>
          <cell r="C800">
            <v>10</v>
          </cell>
          <cell r="E800" t="str">
            <v>Гор.водоснабжение</v>
          </cell>
          <cell r="F800">
            <v>360.9</v>
          </cell>
          <cell r="G800">
            <v>120.3</v>
          </cell>
        </row>
        <row r="801">
          <cell r="B801" t="str">
            <v>ЮБИЛЕЙНАЯ</v>
          </cell>
          <cell r="C801">
            <v>11</v>
          </cell>
          <cell r="E801" t="str">
            <v>ГВC нагрев</v>
          </cell>
          <cell r="F801">
            <v>8.4209999999999994</v>
          </cell>
          <cell r="G801">
            <v>0</v>
          </cell>
        </row>
        <row r="802">
          <cell r="A802" t="str">
            <v>ЮБИЛЕЙНАЯ11</v>
          </cell>
          <cell r="B802" t="str">
            <v>ЮБИЛЕЙНАЯ</v>
          </cell>
          <cell r="C802">
            <v>11</v>
          </cell>
          <cell r="E802" t="str">
            <v>Гор.водоснабжение</v>
          </cell>
          <cell r="F802">
            <v>210.52500000000001</v>
          </cell>
          <cell r="G802">
            <v>70.174999999999997</v>
          </cell>
        </row>
        <row r="803">
          <cell r="B803" t="str">
            <v>ЮБИЛЕЙНАЯ</v>
          </cell>
          <cell r="C803">
            <v>12</v>
          </cell>
          <cell r="E803" t="str">
            <v>ГВC нагрев</v>
          </cell>
          <cell r="F803">
            <v>4.5713999999999997</v>
          </cell>
          <cell r="G803">
            <v>0</v>
          </cell>
        </row>
        <row r="804">
          <cell r="A804" t="str">
            <v>ЮБИЛЕЙНАЯ12</v>
          </cell>
          <cell r="B804" t="str">
            <v>ЮБИЛЕЙНАЯ</v>
          </cell>
          <cell r="C804">
            <v>12</v>
          </cell>
          <cell r="E804" t="str">
            <v>Гор.водоснабжение</v>
          </cell>
          <cell r="F804">
            <v>114.285</v>
          </cell>
          <cell r="G804">
            <v>38.094999999999999</v>
          </cell>
        </row>
        <row r="805">
          <cell r="B805" t="str">
            <v>ЮБИЛЕЙНАЯ</v>
          </cell>
          <cell r="C805">
            <v>13</v>
          </cell>
          <cell r="E805" t="str">
            <v>ГВC нагрев</v>
          </cell>
          <cell r="F805">
            <v>5.8947000000000003</v>
          </cell>
          <cell r="G805">
            <v>0</v>
          </cell>
        </row>
        <row r="806">
          <cell r="A806" t="str">
            <v>ЮБИЛЕЙНАЯ13</v>
          </cell>
          <cell r="B806" t="str">
            <v>ЮБИЛЕЙНАЯ</v>
          </cell>
          <cell r="C806">
            <v>13</v>
          </cell>
          <cell r="E806" t="str">
            <v>Гор.водоснабжение</v>
          </cell>
          <cell r="F806">
            <v>147.36750000000001</v>
          </cell>
          <cell r="G806">
            <v>49.122500000000002</v>
          </cell>
        </row>
        <row r="807">
          <cell r="B807" t="str">
            <v>ЮБИЛЕЙНАЯ</v>
          </cell>
          <cell r="C807">
            <v>14</v>
          </cell>
          <cell r="E807" t="str">
            <v>ГВC нагрев</v>
          </cell>
          <cell r="F807">
            <v>7.6992000000000003</v>
          </cell>
          <cell r="G807">
            <v>0</v>
          </cell>
        </row>
        <row r="808">
          <cell r="A808" t="str">
            <v>ЮБИЛЕЙНАЯ14</v>
          </cell>
          <cell r="B808" t="str">
            <v>ЮБИЛЕЙНАЯ</v>
          </cell>
          <cell r="C808">
            <v>14</v>
          </cell>
          <cell r="E808" t="str">
            <v>Гор.водоснабжение</v>
          </cell>
          <cell r="F808">
            <v>192.48</v>
          </cell>
          <cell r="G808">
            <v>64.16</v>
          </cell>
        </row>
        <row r="809">
          <cell r="B809" t="str">
            <v>ЮБИЛЕЙНАЯ</v>
          </cell>
          <cell r="C809">
            <v>15</v>
          </cell>
          <cell r="E809" t="str">
            <v>ГВC нагрев</v>
          </cell>
          <cell r="F809">
            <v>10.827</v>
          </cell>
          <cell r="G809">
            <v>0</v>
          </cell>
        </row>
        <row r="810">
          <cell r="A810" t="str">
            <v>ЮБИЛЕЙНАЯ15</v>
          </cell>
          <cell r="B810" t="str">
            <v>ЮБИЛЕЙНАЯ</v>
          </cell>
          <cell r="C810">
            <v>15</v>
          </cell>
          <cell r="E810" t="str">
            <v>Гор.водоснабжение</v>
          </cell>
          <cell r="F810">
            <v>270.67500000000001</v>
          </cell>
          <cell r="G810">
            <v>90.224999999999994</v>
          </cell>
        </row>
        <row r="811">
          <cell r="B811" t="str">
            <v>ЮБИЛЕЙНАЯ</v>
          </cell>
          <cell r="C811">
            <v>16</v>
          </cell>
          <cell r="E811" t="str">
            <v>ГВC нагрев</v>
          </cell>
          <cell r="F811">
            <v>6.4962</v>
          </cell>
          <cell r="G811">
            <v>0</v>
          </cell>
        </row>
        <row r="812">
          <cell r="A812" t="str">
            <v>ЮБИЛЕЙНАЯ16</v>
          </cell>
          <cell r="B812" t="str">
            <v>ЮБИЛЕЙНАЯ</v>
          </cell>
          <cell r="C812">
            <v>16</v>
          </cell>
          <cell r="E812" t="str">
            <v>Гор.водоснабжение</v>
          </cell>
          <cell r="F812">
            <v>162.405</v>
          </cell>
          <cell r="G812">
            <v>54.134999999999998</v>
          </cell>
        </row>
        <row r="813">
          <cell r="B813" t="str">
            <v>ЮБИЛЕЙНАЯ</v>
          </cell>
          <cell r="C813">
            <v>17</v>
          </cell>
          <cell r="E813" t="str">
            <v>ГВC нагрев</v>
          </cell>
          <cell r="F813">
            <v>13.954800000000001</v>
          </cell>
          <cell r="G813">
            <v>0</v>
          </cell>
        </row>
        <row r="814">
          <cell r="A814" t="str">
            <v>ЮБИЛЕЙНАЯ17</v>
          </cell>
          <cell r="B814" t="str">
            <v>ЮБИЛЕЙНАЯ</v>
          </cell>
          <cell r="C814">
            <v>17</v>
          </cell>
          <cell r="E814" t="str">
            <v>Гор.водоснабжение</v>
          </cell>
          <cell r="F814">
            <v>348.87</v>
          </cell>
          <cell r="G814">
            <v>116.29</v>
          </cell>
        </row>
        <row r="815">
          <cell r="B815" t="str">
            <v>ЮБИЛЕЙНАЯ</v>
          </cell>
          <cell r="C815">
            <v>18</v>
          </cell>
          <cell r="E815" t="str">
            <v>ГВC нагрев</v>
          </cell>
          <cell r="F815">
            <v>7.218</v>
          </cell>
          <cell r="G815">
            <v>0</v>
          </cell>
        </row>
        <row r="816">
          <cell r="A816" t="str">
            <v>ЮБИЛЕЙНАЯ18</v>
          </cell>
          <cell r="B816" t="str">
            <v>ЮБИЛЕЙНАЯ</v>
          </cell>
          <cell r="C816">
            <v>18</v>
          </cell>
          <cell r="E816" t="str">
            <v>Гор.водоснабжение</v>
          </cell>
          <cell r="F816">
            <v>180.45</v>
          </cell>
          <cell r="G816">
            <v>60.15</v>
          </cell>
        </row>
        <row r="817">
          <cell r="B817" t="str">
            <v>ЮБИЛЕЙНАЯ</v>
          </cell>
          <cell r="C817">
            <v>19</v>
          </cell>
          <cell r="E817" t="str">
            <v>ГВC нагрев</v>
          </cell>
          <cell r="F817">
            <v>11.789400000000001</v>
          </cell>
          <cell r="G817">
            <v>0</v>
          </cell>
        </row>
        <row r="818">
          <cell r="A818" t="str">
            <v>ЮБИЛЕЙНАЯ19</v>
          </cell>
          <cell r="B818" t="str">
            <v>ЮБИЛЕЙНАЯ</v>
          </cell>
          <cell r="C818">
            <v>19</v>
          </cell>
          <cell r="E818" t="str">
            <v>Гор.водоснабжение</v>
          </cell>
          <cell r="F818">
            <v>294.73500000000001</v>
          </cell>
          <cell r="G818">
            <v>98.245000000000005</v>
          </cell>
        </row>
        <row r="819">
          <cell r="B819" t="str">
            <v>ЮБИЛЕЙНАЯ</v>
          </cell>
          <cell r="C819">
            <v>20</v>
          </cell>
          <cell r="E819" t="str">
            <v>ГВC нагрев</v>
          </cell>
          <cell r="F819">
            <v>2.8872</v>
          </cell>
          <cell r="G819">
            <v>0</v>
          </cell>
        </row>
        <row r="820">
          <cell r="A820" t="str">
            <v>ЮБИЛЕЙНАЯ20</v>
          </cell>
          <cell r="B820" t="str">
            <v>ЮБИЛЕЙНАЯ</v>
          </cell>
          <cell r="C820">
            <v>20</v>
          </cell>
          <cell r="E820" t="str">
            <v>Гор.водоснабжение</v>
          </cell>
          <cell r="F820">
            <v>72.180000000000007</v>
          </cell>
          <cell r="G820">
            <v>24.06</v>
          </cell>
        </row>
        <row r="821">
          <cell r="B821" t="str">
            <v>ЮБИЛЕЙНАЯ</v>
          </cell>
          <cell r="C821">
            <v>22</v>
          </cell>
          <cell r="E821" t="str">
            <v>ГВC нагрев</v>
          </cell>
          <cell r="F821">
            <v>6.0149999999999997</v>
          </cell>
          <cell r="G821">
            <v>0</v>
          </cell>
        </row>
        <row r="822">
          <cell r="A822" t="str">
            <v>ЮБИЛЕЙНАЯ22</v>
          </cell>
          <cell r="B822" t="str">
            <v>ЮБИЛЕЙНАЯ</v>
          </cell>
          <cell r="C822">
            <v>22</v>
          </cell>
          <cell r="E822" t="str">
            <v>Гор.водоснабжение</v>
          </cell>
          <cell r="F822">
            <v>150.375</v>
          </cell>
          <cell r="G822">
            <v>50.125</v>
          </cell>
        </row>
        <row r="823">
          <cell r="B823" t="str">
            <v>ЮБИЛЕЙНАЯ</v>
          </cell>
          <cell r="C823">
            <v>23</v>
          </cell>
          <cell r="E823" t="str">
            <v>ГВC нагрев</v>
          </cell>
          <cell r="F823">
            <v>8.6616</v>
          </cell>
          <cell r="G823">
            <v>0</v>
          </cell>
        </row>
        <row r="824">
          <cell r="A824" t="str">
            <v>ЮБИЛЕЙНАЯ23</v>
          </cell>
          <cell r="B824" t="str">
            <v>ЮБИЛЕЙНАЯ</v>
          </cell>
          <cell r="C824">
            <v>23</v>
          </cell>
          <cell r="E824" t="str">
            <v>Гор.водоснабжение</v>
          </cell>
          <cell r="F824">
            <v>216.54</v>
          </cell>
          <cell r="G824">
            <v>72.180000000000007</v>
          </cell>
        </row>
        <row r="825">
          <cell r="B825" t="str">
            <v>ЮБИЛЕЙНАЯ</v>
          </cell>
          <cell r="C825">
            <v>25</v>
          </cell>
          <cell r="E825" t="str">
            <v>ГВC нагрев</v>
          </cell>
          <cell r="F825">
            <v>4.0902000000000003</v>
          </cell>
          <cell r="G825">
            <v>0</v>
          </cell>
        </row>
        <row r="826">
          <cell r="A826" t="str">
            <v>ЮБИЛЕЙНАЯ25</v>
          </cell>
          <cell r="B826" t="str">
            <v>ЮБИЛЕЙНАЯ</v>
          </cell>
          <cell r="C826">
            <v>25</v>
          </cell>
          <cell r="E826" t="str">
            <v>Гор.водоснабжение</v>
          </cell>
          <cell r="F826">
            <v>102.255</v>
          </cell>
          <cell r="G826">
            <v>34.085000000000001</v>
          </cell>
        </row>
        <row r="827">
          <cell r="B827" t="str">
            <v>ЮБИЛЕЙНАЯ</v>
          </cell>
          <cell r="C827">
            <v>37</v>
          </cell>
          <cell r="E827" t="str">
            <v>ГВC нагрев</v>
          </cell>
          <cell r="F827">
            <v>2.1654</v>
          </cell>
          <cell r="G827">
            <v>0</v>
          </cell>
        </row>
        <row r="828">
          <cell r="A828" t="str">
            <v>ЮБИЛЕЙНАЯ37</v>
          </cell>
          <cell r="B828" t="str">
            <v>ЮБИЛЕЙНАЯ</v>
          </cell>
          <cell r="C828">
            <v>37</v>
          </cell>
          <cell r="E828" t="str">
            <v>Гор.водоснабжение</v>
          </cell>
          <cell r="F828">
            <v>54.134999999999998</v>
          </cell>
          <cell r="G828">
            <v>18.045000000000002</v>
          </cell>
        </row>
        <row r="829">
          <cell r="B829" t="str">
            <v>ЮЖНАЯ</v>
          </cell>
          <cell r="C829">
            <v>1</v>
          </cell>
          <cell r="E829" t="str">
            <v>ГВC нагрев</v>
          </cell>
          <cell r="F829">
            <v>0</v>
          </cell>
          <cell r="G829">
            <v>0</v>
          </cell>
        </row>
        <row r="830">
          <cell r="A830" t="str">
            <v>ЮЖНАЯ1</v>
          </cell>
          <cell r="B830" t="str">
            <v>ЮЖНАЯ</v>
          </cell>
          <cell r="C830">
            <v>1</v>
          </cell>
          <cell r="E830" t="str">
            <v>Гор.водоснабжение</v>
          </cell>
          <cell r="F830">
            <v>0</v>
          </cell>
          <cell r="G830">
            <v>0</v>
          </cell>
        </row>
        <row r="831">
          <cell r="B831" t="str">
            <v>ЮЖНАЯ</v>
          </cell>
          <cell r="C831">
            <v>5</v>
          </cell>
          <cell r="E831" t="str">
            <v>ГВC нагрев</v>
          </cell>
          <cell r="F831">
            <v>0</v>
          </cell>
          <cell r="G831">
            <v>0</v>
          </cell>
        </row>
        <row r="832">
          <cell r="A832" t="str">
            <v>ЮЖНАЯ5</v>
          </cell>
          <cell r="B832" t="str">
            <v>ЮЖНАЯ</v>
          </cell>
          <cell r="C832">
            <v>5</v>
          </cell>
          <cell r="E832" t="str">
            <v>Гор.водоснабжение</v>
          </cell>
          <cell r="F832">
            <v>0</v>
          </cell>
          <cell r="G832">
            <v>0</v>
          </cell>
        </row>
        <row r="833">
          <cell r="B833" t="str">
            <v>ЮЖНАЯ</v>
          </cell>
          <cell r="C833">
            <v>7</v>
          </cell>
          <cell r="E833" t="str">
            <v>ГВC нагрев</v>
          </cell>
          <cell r="F833">
            <v>10.827</v>
          </cell>
          <cell r="G833">
            <v>0</v>
          </cell>
        </row>
        <row r="834">
          <cell r="A834" t="str">
            <v>ЮЖНАЯ7</v>
          </cell>
          <cell r="B834" t="str">
            <v>ЮЖНАЯ</v>
          </cell>
          <cell r="C834">
            <v>7</v>
          </cell>
          <cell r="E834" t="str">
            <v>Гор.водоснабжение</v>
          </cell>
          <cell r="F834">
            <v>270.67500000000001</v>
          </cell>
          <cell r="G834">
            <v>90.224999999999994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Тепло_ГВС_Сент.19"/>
      <sheetName val="ГВС_пов.к."/>
      <sheetName val="ГВС сч.за Окт.19"/>
      <sheetName val="УКУТ"/>
      <sheetName val="ОДН_ГВС"/>
      <sheetName val="прописка"/>
      <sheetName val="ГВС в СТОКИ_ сч.за Окт.19 "/>
      <sheetName val="ГВС_пер.13,78"/>
    </sheetNames>
    <sheetDataSet>
      <sheetData sheetId="0"/>
      <sheetData sheetId="1"/>
      <sheetData sheetId="2">
        <row r="5">
          <cell r="A5" t="str">
            <v>БЕЛИНСКОГО1</v>
          </cell>
          <cell r="B5" t="str">
            <v>БЕЛИНСКОГО</v>
          </cell>
          <cell r="C5">
            <v>1</v>
          </cell>
          <cell r="E5" t="str">
            <v>ГВС</v>
          </cell>
          <cell r="F5">
            <v>130.32499999999999</v>
          </cell>
          <cell r="G5">
            <v>1795.88</v>
          </cell>
          <cell r="H5">
            <v>42.105000000000004</v>
          </cell>
          <cell r="I5">
            <v>580.21</v>
          </cell>
        </row>
        <row r="6">
          <cell r="A6" t="str">
            <v>БЕЛИНСКОГО2</v>
          </cell>
          <cell r="B6" t="str">
            <v>БЕЛИНСКОГО</v>
          </cell>
          <cell r="C6">
            <v>2</v>
          </cell>
          <cell r="E6" t="str">
            <v>ГВС</v>
          </cell>
          <cell r="F6">
            <v>48.12</v>
          </cell>
          <cell r="G6">
            <v>663.1</v>
          </cell>
          <cell r="H6">
            <v>16.04</v>
          </cell>
          <cell r="I6">
            <v>221.03</v>
          </cell>
        </row>
        <row r="7">
          <cell r="A7" t="str">
            <v>БЕЛИНСКОГО3</v>
          </cell>
          <cell r="B7" t="str">
            <v>БЕЛИНСКОГО</v>
          </cell>
          <cell r="C7">
            <v>3</v>
          </cell>
          <cell r="E7" t="str">
            <v>ГВС</v>
          </cell>
          <cell r="F7">
            <v>42.104999999999997</v>
          </cell>
          <cell r="G7">
            <v>580.22</v>
          </cell>
          <cell r="H7">
            <v>2.0049999999999999</v>
          </cell>
          <cell r="I7">
            <v>27.63</v>
          </cell>
        </row>
        <row r="8">
          <cell r="A8" t="str">
            <v>БЕЛИНСКОГО4</v>
          </cell>
          <cell r="B8" t="str">
            <v>БЕЛИНСКОГО</v>
          </cell>
          <cell r="C8">
            <v>4</v>
          </cell>
          <cell r="E8" t="str">
            <v>ГВС</v>
          </cell>
          <cell r="F8">
            <v>36.090000000000003</v>
          </cell>
          <cell r="G8">
            <v>497.32</v>
          </cell>
          <cell r="H8">
            <v>12.03</v>
          </cell>
          <cell r="I8">
            <v>165.77</v>
          </cell>
        </row>
        <row r="9">
          <cell r="A9" t="str">
            <v>БЕЛИНСКОГО5</v>
          </cell>
          <cell r="B9" t="str">
            <v>БЕЛИНСКОГО</v>
          </cell>
          <cell r="C9">
            <v>5</v>
          </cell>
          <cell r="E9" t="str">
            <v>ГВС</v>
          </cell>
          <cell r="F9">
            <v>54.134999999999998</v>
          </cell>
          <cell r="G9">
            <v>745.97</v>
          </cell>
          <cell r="H9">
            <v>18.045000000000002</v>
          </cell>
          <cell r="I9">
            <v>248.66</v>
          </cell>
        </row>
        <row r="10">
          <cell r="A10" t="str">
            <v>БЕЛИНСКОГО7</v>
          </cell>
          <cell r="B10" t="str">
            <v>БЕЛИНСКОГО</v>
          </cell>
          <cell r="C10">
            <v>7</v>
          </cell>
          <cell r="E10" t="str">
            <v>ГВС</v>
          </cell>
          <cell r="F10">
            <v>72.179999999999993</v>
          </cell>
          <cell r="G10">
            <v>994.65000000000009</v>
          </cell>
          <cell r="H10">
            <v>24.06</v>
          </cell>
          <cell r="I10">
            <v>331.55</v>
          </cell>
        </row>
        <row r="11">
          <cell r="A11" t="str">
            <v>БЕЛИНСКОГО8</v>
          </cell>
          <cell r="B11" t="str">
            <v>БЕЛИНСКОГО</v>
          </cell>
          <cell r="C11">
            <v>8</v>
          </cell>
          <cell r="E11" t="str">
            <v>ГВС</v>
          </cell>
          <cell r="F11">
            <v>42.104999999999997</v>
          </cell>
          <cell r="G11">
            <v>580.21</v>
          </cell>
          <cell r="H11">
            <v>14.035</v>
          </cell>
          <cell r="I11">
            <v>193.4</v>
          </cell>
        </row>
        <row r="12">
          <cell r="A12" t="str">
            <v>БЕЛИНСКОГО9</v>
          </cell>
          <cell r="B12" t="str">
            <v>БЕЛИНСКОГО</v>
          </cell>
          <cell r="C12">
            <v>9</v>
          </cell>
          <cell r="E12" t="str">
            <v>ГВС</v>
          </cell>
          <cell r="F12">
            <v>113.884</v>
          </cell>
          <cell r="G12">
            <v>1569.35</v>
          </cell>
          <cell r="H12">
            <v>26.064999999999998</v>
          </cell>
          <cell r="I12">
            <v>359.18</v>
          </cell>
        </row>
        <row r="13">
          <cell r="A13" t="str">
            <v>БЕЛИНСКОГО10</v>
          </cell>
          <cell r="B13" t="str">
            <v>БЕЛИНСКОГО</v>
          </cell>
          <cell r="C13">
            <v>10</v>
          </cell>
          <cell r="E13" t="str">
            <v>ГВС</v>
          </cell>
          <cell r="F13">
            <v>36.090000000000003</v>
          </cell>
          <cell r="G13">
            <v>497.33</v>
          </cell>
          <cell r="H13">
            <v>12.03</v>
          </cell>
          <cell r="I13">
            <v>165.78</v>
          </cell>
        </row>
        <row r="14">
          <cell r="A14" t="str">
            <v>БЕЛИНСКОГО11</v>
          </cell>
          <cell r="B14" t="str">
            <v>БЕЛИНСКОГО</v>
          </cell>
          <cell r="C14">
            <v>11</v>
          </cell>
          <cell r="E14" t="str">
            <v>ГВС</v>
          </cell>
          <cell r="F14">
            <v>24.060000000000002</v>
          </cell>
          <cell r="G14">
            <v>331.56</v>
          </cell>
          <cell r="H14">
            <v>8.02</v>
          </cell>
          <cell r="I14">
            <v>110.52</v>
          </cell>
        </row>
        <row r="15">
          <cell r="A15" t="str">
            <v>БЕЛИНСКОГО14</v>
          </cell>
          <cell r="B15" t="str">
            <v>БЕЛИНСКОГО</v>
          </cell>
          <cell r="C15">
            <v>14</v>
          </cell>
          <cell r="E15" t="str">
            <v>ГВС</v>
          </cell>
          <cell r="F15">
            <v>132.33000000000001</v>
          </cell>
          <cell r="G15">
            <v>1823.52</v>
          </cell>
          <cell r="H15">
            <v>44.11</v>
          </cell>
          <cell r="I15">
            <v>607.84</v>
          </cell>
        </row>
        <row r="16">
          <cell r="A16" t="str">
            <v>БЕЛИНСКОГО16А</v>
          </cell>
          <cell r="B16" t="str">
            <v>БЕЛИНСКОГО</v>
          </cell>
          <cell r="C16">
            <v>16</v>
          </cell>
          <cell r="D16" t="str">
            <v>А</v>
          </cell>
          <cell r="E16" t="str">
            <v>ГВС</v>
          </cell>
          <cell r="F16">
            <v>48.12</v>
          </cell>
          <cell r="G16">
            <v>663.1</v>
          </cell>
          <cell r="H16">
            <v>16.04</v>
          </cell>
          <cell r="I16">
            <v>221.03</v>
          </cell>
        </row>
        <row r="17">
          <cell r="A17" t="str">
            <v>БЕЛИНСКОГО16Б</v>
          </cell>
          <cell r="B17" t="str">
            <v>БЕЛИНСКОГО</v>
          </cell>
          <cell r="C17">
            <v>16</v>
          </cell>
          <cell r="D17" t="str">
            <v>Б</v>
          </cell>
          <cell r="E17" t="str">
            <v>ГВС</v>
          </cell>
          <cell r="F17">
            <v>174.435</v>
          </cell>
          <cell r="G17">
            <v>2403.71</v>
          </cell>
          <cell r="H17">
            <v>58.145000000000003</v>
          </cell>
          <cell r="I17">
            <v>801.24</v>
          </cell>
        </row>
        <row r="18">
          <cell r="A18" t="str">
            <v>БЕЛИНСКОГО16</v>
          </cell>
          <cell r="B18" t="str">
            <v>БЕЛИНСКОГО</v>
          </cell>
          <cell r="C18">
            <v>16</v>
          </cell>
          <cell r="E18" t="str">
            <v>ГВС</v>
          </cell>
          <cell r="F18">
            <v>122.1045</v>
          </cell>
          <cell r="G18">
            <v>1682.61</v>
          </cell>
          <cell r="H18">
            <v>40.701500000000003</v>
          </cell>
          <cell r="I18">
            <v>560.87</v>
          </cell>
        </row>
        <row r="19">
          <cell r="A19" t="str">
            <v>БЕЛИНСКОГО20А</v>
          </cell>
          <cell r="B19" t="str">
            <v>БЕЛИНСКОГО</v>
          </cell>
          <cell r="C19">
            <v>20</v>
          </cell>
          <cell r="D19" t="str">
            <v>А</v>
          </cell>
          <cell r="E19" t="str">
            <v>ГВС</v>
          </cell>
          <cell r="F19">
            <v>174.435</v>
          </cell>
          <cell r="G19">
            <v>2403.7199999999998</v>
          </cell>
          <cell r="H19">
            <v>58.145000000000003</v>
          </cell>
          <cell r="I19">
            <v>801.24</v>
          </cell>
        </row>
        <row r="20">
          <cell r="A20" t="str">
            <v>БЕЛИНСКОГО20Б</v>
          </cell>
          <cell r="B20" t="str">
            <v>БЕЛИНСКОГО</v>
          </cell>
          <cell r="C20">
            <v>20</v>
          </cell>
          <cell r="D20" t="str">
            <v>Б</v>
          </cell>
          <cell r="E20" t="str">
            <v>ГВС</v>
          </cell>
          <cell r="F20">
            <v>114.285</v>
          </cell>
          <cell r="G20">
            <v>1574.86</v>
          </cell>
          <cell r="H20">
            <v>38.094999999999999</v>
          </cell>
          <cell r="I20">
            <v>524.95000000000005</v>
          </cell>
        </row>
        <row r="21">
          <cell r="A21" t="str">
            <v>БЕЛИНСКОГО20</v>
          </cell>
          <cell r="B21" t="str">
            <v>БЕЛИНСКОГО</v>
          </cell>
          <cell r="C21">
            <v>20</v>
          </cell>
          <cell r="E21" t="str">
            <v>ГВС</v>
          </cell>
          <cell r="F21">
            <v>180.45</v>
          </cell>
          <cell r="G21">
            <v>2486.62</v>
          </cell>
          <cell r="H21">
            <v>60.15</v>
          </cell>
          <cell r="I21">
            <v>828.87</v>
          </cell>
        </row>
        <row r="22">
          <cell r="A22" t="str">
            <v>БЕЛИНСКОГО22</v>
          </cell>
          <cell r="B22" t="str">
            <v>БЕЛИНСКОГО</v>
          </cell>
          <cell r="C22">
            <v>22</v>
          </cell>
          <cell r="E22" t="str">
            <v>ГВС</v>
          </cell>
          <cell r="F22">
            <v>240.48</v>
          </cell>
          <cell r="G22">
            <v>3313.9</v>
          </cell>
          <cell r="H22">
            <v>71.81</v>
          </cell>
          <cell r="I22">
            <v>989.57</v>
          </cell>
        </row>
        <row r="23">
          <cell r="A23" t="str">
            <v>БЕЛИНСКОГО24</v>
          </cell>
          <cell r="B23" t="str">
            <v>БЕЛИНСКОГО</v>
          </cell>
          <cell r="C23">
            <v>24</v>
          </cell>
          <cell r="E23" t="str">
            <v>ГВС</v>
          </cell>
          <cell r="F23">
            <v>101.65349999999999</v>
          </cell>
          <cell r="G23">
            <v>1400.81</v>
          </cell>
          <cell r="H23">
            <v>33.884500000000003</v>
          </cell>
          <cell r="I23">
            <v>466.94</v>
          </cell>
        </row>
        <row r="24">
          <cell r="A24" t="str">
            <v>БЕЛИНСКОГО25</v>
          </cell>
          <cell r="B24" t="str">
            <v>БЕЛИНСКОГО</v>
          </cell>
          <cell r="C24">
            <v>25</v>
          </cell>
          <cell r="E24" t="str">
            <v>ГВС</v>
          </cell>
          <cell r="F24">
            <v>100.651</v>
          </cell>
          <cell r="G24">
            <v>1386.97</v>
          </cell>
          <cell r="H24">
            <v>33.550333000000002</v>
          </cell>
          <cell r="I24">
            <v>462.32</v>
          </cell>
        </row>
        <row r="25">
          <cell r="A25" t="str">
            <v>БЕЛИНСКОГО28</v>
          </cell>
          <cell r="B25" t="str">
            <v>БЕЛИНСКОГО</v>
          </cell>
          <cell r="C25">
            <v>28</v>
          </cell>
          <cell r="E25" t="str">
            <v>ГВС</v>
          </cell>
          <cell r="F25">
            <v>50.125</v>
          </cell>
          <cell r="G25">
            <v>690.74</v>
          </cell>
          <cell r="H25">
            <v>14.035</v>
          </cell>
          <cell r="I25">
            <v>193.41</v>
          </cell>
        </row>
        <row r="26">
          <cell r="A26" t="str">
            <v>БЕЛИНСКОГО30</v>
          </cell>
          <cell r="B26" t="str">
            <v>БЕЛИНСКОГО</v>
          </cell>
          <cell r="C26">
            <v>30</v>
          </cell>
          <cell r="E26" t="str">
            <v>ГВС</v>
          </cell>
          <cell r="F26">
            <v>30.074999999999999</v>
          </cell>
          <cell r="G26">
            <v>414.44</v>
          </cell>
          <cell r="H26">
            <v>10.025</v>
          </cell>
          <cell r="I26">
            <v>138.15</v>
          </cell>
        </row>
        <row r="27">
          <cell r="A27" t="str">
            <v>БЕЛИНСКОГО35</v>
          </cell>
          <cell r="B27" t="str">
            <v>БЕЛИНСКОГО</v>
          </cell>
          <cell r="C27">
            <v>35</v>
          </cell>
          <cell r="E27" t="str">
            <v>ГВС</v>
          </cell>
          <cell r="F27">
            <v>162.405</v>
          </cell>
          <cell r="G27">
            <v>2237.9700000000003</v>
          </cell>
          <cell r="H27">
            <v>54.134999999999998</v>
          </cell>
          <cell r="I27">
            <v>745.99</v>
          </cell>
        </row>
        <row r="28">
          <cell r="A28" t="str">
            <v>БЕЛИНСКОГО40</v>
          </cell>
          <cell r="B28" t="str">
            <v>БЕЛИНСКОГО</v>
          </cell>
          <cell r="C28">
            <v>40</v>
          </cell>
          <cell r="E28" t="str">
            <v>ГВС</v>
          </cell>
          <cell r="F28">
            <v>53.065669999999997</v>
          </cell>
          <cell r="G28">
            <v>731.24</v>
          </cell>
          <cell r="H28">
            <v>2.0049999999999999</v>
          </cell>
          <cell r="I28">
            <v>27.63</v>
          </cell>
        </row>
        <row r="29">
          <cell r="A29" t="str">
            <v>БЕЛИНСКОГО41</v>
          </cell>
          <cell r="B29" t="str">
            <v>БЕЛИНСКОГО</v>
          </cell>
          <cell r="C29">
            <v>41</v>
          </cell>
          <cell r="E29" t="str">
            <v>ГВС</v>
          </cell>
          <cell r="F29">
            <v>90.224999999999994</v>
          </cell>
          <cell r="G29">
            <v>1243.3</v>
          </cell>
          <cell r="H29">
            <v>30.074999999999999</v>
          </cell>
          <cell r="I29">
            <v>414.43</v>
          </cell>
        </row>
        <row r="30">
          <cell r="A30" t="str">
            <v>БЕЛИНСКОГО42</v>
          </cell>
          <cell r="B30" t="str">
            <v>БЕЛИНСКОГО</v>
          </cell>
          <cell r="C30">
            <v>42</v>
          </cell>
          <cell r="E30" t="str">
            <v>ГВС</v>
          </cell>
          <cell r="F30">
            <v>70.174999999999997</v>
          </cell>
          <cell r="G30">
            <v>967.02</v>
          </cell>
          <cell r="H30">
            <v>18.045000000000002</v>
          </cell>
          <cell r="I30">
            <v>248.66</v>
          </cell>
        </row>
        <row r="31">
          <cell r="A31" t="str">
            <v>БЕЛИНСКОГО43</v>
          </cell>
          <cell r="B31" t="str">
            <v>БЕЛИНСКОГО</v>
          </cell>
          <cell r="C31">
            <v>43</v>
          </cell>
          <cell r="E31" t="str">
            <v>ГВС</v>
          </cell>
          <cell r="F31">
            <v>54.134999999999998</v>
          </cell>
          <cell r="G31">
            <v>746</v>
          </cell>
          <cell r="H31">
            <v>18.045000000000002</v>
          </cell>
          <cell r="I31">
            <v>248.67</v>
          </cell>
        </row>
        <row r="32">
          <cell r="A32" t="str">
            <v>БЕЛИНСКОГО44</v>
          </cell>
          <cell r="B32" t="str">
            <v>БЕЛИНСКОГО</v>
          </cell>
          <cell r="C32">
            <v>44</v>
          </cell>
          <cell r="E32" t="str">
            <v>ГВС</v>
          </cell>
          <cell r="F32">
            <v>12.03</v>
          </cell>
          <cell r="G32">
            <v>165.77</v>
          </cell>
          <cell r="H32">
            <v>4.01</v>
          </cell>
          <cell r="I32">
            <v>55.26</v>
          </cell>
        </row>
        <row r="33">
          <cell r="A33" t="str">
            <v>БЕЛИНСКОГО45</v>
          </cell>
          <cell r="B33" t="str">
            <v>БЕЛИНСКОГО</v>
          </cell>
          <cell r="C33">
            <v>45</v>
          </cell>
          <cell r="E33" t="str">
            <v>ГВС</v>
          </cell>
          <cell r="F33">
            <v>120.3</v>
          </cell>
          <cell r="G33">
            <v>1657.75</v>
          </cell>
          <cell r="H33">
            <v>40.1</v>
          </cell>
          <cell r="I33">
            <v>552.58000000000004</v>
          </cell>
        </row>
        <row r="34">
          <cell r="A34" t="str">
            <v>БЕЛИНСКОГО46</v>
          </cell>
          <cell r="B34" t="str">
            <v>БЕЛИНСКОГО</v>
          </cell>
          <cell r="C34">
            <v>46</v>
          </cell>
          <cell r="E34" t="str">
            <v>ГВС</v>
          </cell>
          <cell r="F34">
            <v>276.69</v>
          </cell>
          <cell r="G34">
            <v>3812.82</v>
          </cell>
          <cell r="H34">
            <v>92.23</v>
          </cell>
          <cell r="I34">
            <v>1270.94</v>
          </cell>
        </row>
        <row r="35">
          <cell r="A35" t="str">
            <v>БЕЛИНСКОГО48</v>
          </cell>
          <cell r="B35" t="str">
            <v>БЕЛИНСКОГО</v>
          </cell>
          <cell r="C35">
            <v>48</v>
          </cell>
          <cell r="E35" t="str">
            <v>ГВС</v>
          </cell>
          <cell r="F35">
            <v>306.76499999999999</v>
          </cell>
          <cell r="G35">
            <v>4227.24</v>
          </cell>
          <cell r="H35">
            <v>102.255</v>
          </cell>
          <cell r="I35">
            <v>1409.08</v>
          </cell>
        </row>
        <row r="36">
          <cell r="A36" t="str">
            <v>БЕЛИНСКОГО51</v>
          </cell>
          <cell r="B36" t="str">
            <v>БЕЛИНСКОГО</v>
          </cell>
          <cell r="C36">
            <v>51</v>
          </cell>
          <cell r="E36" t="str">
            <v>ГВС</v>
          </cell>
          <cell r="F36">
            <v>72.180000000000007</v>
          </cell>
          <cell r="G36">
            <v>994.64</v>
          </cell>
          <cell r="H36">
            <v>24.06</v>
          </cell>
          <cell r="I36">
            <v>331.55</v>
          </cell>
        </row>
        <row r="37">
          <cell r="A37" t="str">
            <v>БЕЛИНСКОГО53</v>
          </cell>
          <cell r="B37" t="str">
            <v>БЕЛИНСКОГО</v>
          </cell>
          <cell r="C37">
            <v>53</v>
          </cell>
          <cell r="E37" t="str">
            <v>ГВС</v>
          </cell>
          <cell r="F37">
            <v>60.15</v>
          </cell>
          <cell r="G37">
            <v>828.87</v>
          </cell>
          <cell r="H37">
            <v>20.05</v>
          </cell>
          <cell r="I37">
            <v>276.29000000000002</v>
          </cell>
        </row>
        <row r="38">
          <cell r="A38" t="str">
            <v>БЕЛИНСКОГО55</v>
          </cell>
          <cell r="B38" t="str">
            <v>БЕЛИНСКОГО</v>
          </cell>
          <cell r="C38">
            <v>55</v>
          </cell>
          <cell r="E38" t="str">
            <v>ГВС</v>
          </cell>
          <cell r="F38">
            <v>108.27</v>
          </cell>
          <cell r="G38">
            <v>1491.95</v>
          </cell>
          <cell r="H38">
            <v>36.090000000000003</v>
          </cell>
          <cell r="I38">
            <v>497.32</v>
          </cell>
        </row>
        <row r="39">
          <cell r="A39" t="str">
            <v>ГОГОЛЯ1</v>
          </cell>
          <cell r="B39" t="str">
            <v>ГОГОЛЯ</v>
          </cell>
          <cell r="C39">
            <v>1</v>
          </cell>
          <cell r="E39" t="str">
            <v>ГВС</v>
          </cell>
          <cell r="F39">
            <v>36.090000000000003</v>
          </cell>
          <cell r="G39">
            <v>497.33</v>
          </cell>
          <cell r="H39">
            <v>12.03</v>
          </cell>
          <cell r="I39">
            <v>165.78</v>
          </cell>
        </row>
        <row r="40">
          <cell r="A40" t="str">
            <v>ГОГОЛЯ2</v>
          </cell>
          <cell r="B40" t="str">
            <v>ГОГОЛЯ</v>
          </cell>
          <cell r="C40">
            <v>2</v>
          </cell>
          <cell r="E40" t="str">
            <v>ГВС</v>
          </cell>
          <cell r="F40">
            <v>52.0899</v>
          </cell>
          <cell r="G40">
            <v>717.81</v>
          </cell>
          <cell r="H40">
            <v>17.363299999999999</v>
          </cell>
          <cell r="I40">
            <v>239.27</v>
          </cell>
        </row>
        <row r="41">
          <cell r="A41" t="str">
            <v>ГОГОЛЯ3</v>
          </cell>
          <cell r="B41" t="str">
            <v>ГОГОЛЯ</v>
          </cell>
          <cell r="C41">
            <v>3</v>
          </cell>
          <cell r="E41" t="str">
            <v>ГВС</v>
          </cell>
          <cell r="F41">
            <v>54.135000000000005</v>
          </cell>
          <cell r="G41">
            <v>745.98</v>
          </cell>
          <cell r="H41">
            <v>18.044999999999998</v>
          </cell>
          <cell r="I41">
            <v>248.66000000000003</v>
          </cell>
        </row>
        <row r="42">
          <cell r="A42" t="str">
            <v>ГОГОЛЯ4</v>
          </cell>
          <cell r="B42" t="str">
            <v>ГОГОЛЯ</v>
          </cell>
          <cell r="C42">
            <v>4</v>
          </cell>
          <cell r="E42" t="str">
            <v>ГВС</v>
          </cell>
          <cell r="F42">
            <v>48.12</v>
          </cell>
          <cell r="G42">
            <v>663.09</v>
          </cell>
          <cell r="H42">
            <v>16.04</v>
          </cell>
          <cell r="I42">
            <v>221.03</v>
          </cell>
        </row>
        <row r="43">
          <cell r="A43" t="str">
            <v>ГОГОЛЯ5</v>
          </cell>
          <cell r="B43" t="str">
            <v>ГОГОЛЯ</v>
          </cell>
          <cell r="C43">
            <v>5</v>
          </cell>
          <cell r="E43" t="str">
            <v>ГВС</v>
          </cell>
          <cell r="F43">
            <v>84.21</v>
          </cell>
          <cell r="G43">
            <v>1160.43</v>
          </cell>
          <cell r="H43">
            <v>28.07</v>
          </cell>
          <cell r="I43">
            <v>386.81</v>
          </cell>
        </row>
        <row r="44">
          <cell r="A44" t="str">
            <v>ГОГОЛЯ6</v>
          </cell>
          <cell r="B44" t="str">
            <v>ГОГОЛЯ</v>
          </cell>
          <cell r="C44">
            <v>6</v>
          </cell>
          <cell r="E44" t="str">
            <v>ГВС</v>
          </cell>
          <cell r="F44">
            <v>24.06</v>
          </cell>
          <cell r="G44">
            <v>331.55</v>
          </cell>
          <cell r="H44">
            <v>8.02</v>
          </cell>
          <cell r="I44">
            <v>110.52</v>
          </cell>
        </row>
        <row r="45">
          <cell r="A45" t="str">
            <v>ГОГОЛЯ7</v>
          </cell>
          <cell r="B45" t="str">
            <v>ГОГОЛЯ</v>
          </cell>
          <cell r="C45">
            <v>7</v>
          </cell>
          <cell r="E45" t="str">
            <v>ГВС</v>
          </cell>
          <cell r="F45">
            <v>36.089999999999996</v>
          </cell>
          <cell r="G45">
            <v>497.33</v>
          </cell>
          <cell r="H45">
            <v>12.030000000000001</v>
          </cell>
          <cell r="I45">
            <v>165.78</v>
          </cell>
        </row>
        <row r="46">
          <cell r="A46" t="str">
            <v>ГОГОЛЯ8</v>
          </cell>
          <cell r="B46" t="str">
            <v>ГОГОЛЯ</v>
          </cell>
          <cell r="C46">
            <v>8</v>
          </cell>
          <cell r="E46" t="str">
            <v>ГВС</v>
          </cell>
          <cell r="F46">
            <v>36.089999999999996</v>
          </cell>
          <cell r="G46">
            <v>497.33</v>
          </cell>
          <cell r="H46">
            <v>12.030000000000001</v>
          </cell>
          <cell r="I46">
            <v>165.78</v>
          </cell>
        </row>
        <row r="47">
          <cell r="A47" t="str">
            <v>ГОГОЛЯ9</v>
          </cell>
          <cell r="B47" t="str">
            <v>ГОГОЛЯ</v>
          </cell>
          <cell r="C47">
            <v>9</v>
          </cell>
          <cell r="E47" t="str">
            <v>ГВС</v>
          </cell>
          <cell r="F47">
            <v>30.074999999999999</v>
          </cell>
          <cell r="G47">
            <v>414.43</v>
          </cell>
          <cell r="H47">
            <v>10.025</v>
          </cell>
          <cell r="I47">
            <v>138.13999999999999</v>
          </cell>
        </row>
        <row r="48">
          <cell r="A48" t="str">
            <v>ГОГОЛЯ11</v>
          </cell>
          <cell r="B48" t="str">
            <v>ГОГОЛЯ</v>
          </cell>
          <cell r="C48">
            <v>11</v>
          </cell>
          <cell r="E48" t="str">
            <v>ГВС</v>
          </cell>
          <cell r="F48">
            <v>42.105000000000004</v>
          </cell>
          <cell r="G48">
            <v>580.22</v>
          </cell>
          <cell r="H48">
            <v>14.035</v>
          </cell>
          <cell r="I48">
            <v>193.41</v>
          </cell>
        </row>
        <row r="49">
          <cell r="A49" t="str">
            <v>ГОГОЛЯ13</v>
          </cell>
          <cell r="B49" t="str">
            <v>ГОГОЛЯ</v>
          </cell>
          <cell r="C49">
            <v>13</v>
          </cell>
          <cell r="E49" t="str">
            <v>ГВС</v>
          </cell>
          <cell r="F49">
            <v>12.03</v>
          </cell>
          <cell r="G49">
            <v>165.78</v>
          </cell>
          <cell r="H49">
            <v>4.01</v>
          </cell>
          <cell r="I49">
            <v>55.26</v>
          </cell>
        </row>
        <row r="50">
          <cell r="A50" t="str">
            <v>ГОГОЛЯ15</v>
          </cell>
          <cell r="B50" t="str">
            <v>ГОГОЛЯ</v>
          </cell>
          <cell r="C50">
            <v>15</v>
          </cell>
          <cell r="E50" t="str">
            <v>ГВС</v>
          </cell>
          <cell r="F50">
            <v>48.12</v>
          </cell>
          <cell r="G50">
            <v>663.1</v>
          </cell>
          <cell r="H50">
            <v>16.04</v>
          </cell>
          <cell r="I50">
            <v>221.03</v>
          </cell>
        </row>
        <row r="51">
          <cell r="A51" t="str">
            <v>Д.ВАСИЛЬЕВА1</v>
          </cell>
          <cell r="B51" t="str">
            <v>Д.ВАСИЛЬЕВА</v>
          </cell>
          <cell r="C51">
            <v>1</v>
          </cell>
          <cell r="E51" t="str">
            <v>ГВС</v>
          </cell>
          <cell r="F51">
            <v>361.40125</v>
          </cell>
          <cell r="G51">
            <v>4980.12</v>
          </cell>
          <cell r="H51">
            <v>120.467083</v>
          </cell>
          <cell r="I51">
            <v>1660.04</v>
          </cell>
        </row>
        <row r="52">
          <cell r="A52" t="str">
            <v>ДЗЕРЖИНСКОГО3</v>
          </cell>
          <cell r="B52" t="str">
            <v>ДЗЕРЖИНСКОГО</v>
          </cell>
          <cell r="C52">
            <v>3</v>
          </cell>
          <cell r="E52" t="str">
            <v>ГВС</v>
          </cell>
          <cell r="F52">
            <v>70.175000000000011</v>
          </cell>
          <cell r="G52">
            <v>967.02</v>
          </cell>
          <cell r="H52">
            <v>22.055</v>
          </cell>
          <cell r="I52">
            <v>303.92</v>
          </cell>
        </row>
        <row r="53">
          <cell r="A53" t="str">
            <v>ДЗЕРЖИНСКОГО5</v>
          </cell>
          <cell r="B53" t="str">
            <v>ДЗЕРЖИНСКОГО</v>
          </cell>
          <cell r="C53">
            <v>5</v>
          </cell>
          <cell r="E53" t="str">
            <v>ГВС</v>
          </cell>
          <cell r="F53">
            <v>59.15</v>
          </cell>
          <cell r="G53">
            <v>815.08999999999992</v>
          </cell>
          <cell r="H53">
            <v>18.38</v>
          </cell>
          <cell r="I53">
            <v>253.27999999999997</v>
          </cell>
        </row>
        <row r="54">
          <cell r="A54" t="str">
            <v>ДЗЕРЖИНСКОГО6</v>
          </cell>
          <cell r="B54" t="str">
            <v>ДЗЕРЖИНСКОГО</v>
          </cell>
          <cell r="C54">
            <v>6</v>
          </cell>
          <cell r="E54" t="str">
            <v>ГВС</v>
          </cell>
          <cell r="F54">
            <v>36.090000000000003</v>
          </cell>
          <cell r="G54">
            <v>497.33</v>
          </cell>
          <cell r="H54">
            <v>12.03</v>
          </cell>
          <cell r="I54">
            <v>165.78</v>
          </cell>
        </row>
        <row r="55">
          <cell r="A55" t="str">
            <v>ДЗЕРЖИНСКОГО9</v>
          </cell>
          <cell r="B55" t="str">
            <v>ДЗЕРЖИНСКОГО</v>
          </cell>
          <cell r="C55">
            <v>9</v>
          </cell>
          <cell r="E55" t="str">
            <v>ГВС</v>
          </cell>
          <cell r="F55">
            <v>72.180000000000007</v>
          </cell>
          <cell r="G55">
            <v>994.65</v>
          </cell>
          <cell r="H55">
            <v>24.06</v>
          </cell>
          <cell r="I55">
            <v>331.55</v>
          </cell>
        </row>
        <row r="56">
          <cell r="A56" t="str">
            <v>ДЗЕРЖИНСКОГО11</v>
          </cell>
          <cell r="B56" t="str">
            <v>ДЗЕРЖИНСКОГО</v>
          </cell>
          <cell r="C56">
            <v>11</v>
          </cell>
          <cell r="E56" t="str">
            <v>ГВС</v>
          </cell>
          <cell r="F56">
            <v>36.090000000000003</v>
          </cell>
          <cell r="G56">
            <v>497.32</v>
          </cell>
          <cell r="H56">
            <v>12.03</v>
          </cell>
          <cell r="I56">
            <v>165.77</v>
          </cell>
        </row>
        <row r="57">
          <cell r="A57" t="str">
            <v>ДЗЕРЖИНСКОГО19</v>
          </cell>
          <cell r="B57" t="str">
            <v>ДЗЕРЖИНСКОГО</v>
          </cell>
          <cell r="C57">
            <v>19</v>
          </cell>
          <cell r="E57" t="str">
            <v>ГВС</v>
          </cell>
          <cell r="F57">
            <v>66.164999999999992</v>
          </cell>
          <cell r="G57">
            <v>911.75</v>
          </cell>
          <cell r="H57">
            <v>22.055</v>
          </cell>
          <cell r="I57">
            <v>303.92</v>
          </cell>
        </row>
        <row r="58">
          <cell r="A58" t="str">
            <v>ЗЕЛЕНАЯ11А</v>
          </cell>
          <cell r="B58" t="str">
            <v>ЗЕЛЕНАЯ</v>
          </cell>
          <cell r="C58">
            <v>11</v>
          </cell>
          <cell r="D58" t="str">
            <v>А</v>
          </cell>
          <cell r="E58" t="str">
            <v>ГВС</v>
          </cell>
          <cell r="F58">
            <v>42.104999999999997</v>
          </cell>
          <cell r="G58">
            <v>580.20000000000005</v>
          </cell>
          <cell r="H58">
            <v>14.035</v>
          </cell>
          <cell r="I58">
            <v>193.4</v>
          </cell>
        </row>
        <row r="59">
          <cell r="A59" t="str">
            <v>ЗЕЛЕНАЯ14</v>
          </cell>
          <cell r="B59" t="str">
            <v>ЗЕЛЕНАЯ</v>
          </cell>
          <cell r="C59">
            <v>14</v>
          </cell>
          <cell r="E59" t="str">
            <v>ГВС</v>
          </cell>
          <cell r="F59">
            <v>60.15</v>
          </cell>
          <cell r="G59">
            <v>828.87</v>
          </cell>
          <cell r="H59">
            <v>20.05</v>
          </cell>
          <cell r="I59">
            <v>276.29000000000002</v>
          </cell>
        </row>
        <row r="60">
          <cell r="A60" t="str">
            <v>ЗЕЛЕНАЯ16</v>
          </cell>
          <cell r="B60" t="str">
            <v>ЗЕЛЕНАЯ</v>
          </cell>
          <cell r="C60">
            <v>16</v>
          </cell>
          <cell r="E60" t="str">
            <v>ГВС</v>
          </cell>
          <cell r="F60">
            <v>60.15</v>
          </cell>
          <cell r="G60">
            <v>828.87</v>
          </cell>
          <cell r="H60">
            <v>20.05</v>
          </cell>
          <cell r="I60">
            <v>276.29000000000002</v>
          </cell>
        </row>
        <row r="61">
          <cell r="A61" t="str">
            <v>К.МАРКСА2</v>
          </cell>
          <cell r="B61" t="str">
            <v>К.МАРКСА</v>
          </cell>
          <cell r="C61">
            <v>2</v>
          </cell>
          <cell r="E61" t="str">
            <v>ГВС</v>
          </cell>
          <cell r="F61">
            <v>90.224999999999994</v>
          </cell>
          <cell r="G61">
            <v>1243.31</v>
          </cell>
          <cell r="H61">
            <v>30.074999999999999</v>
          </cell>
          <cell r="I61">
            <v>414.44</v>
          </cell>
        </row>
        <row r="62">
          <cell r="A62" t="str">
            <v>К.МАРКСА4</v>
          </cell>
          <cell r="B62" t="str">
            <v>К.МАРКСА</v>
          </cell>
          <cell r="C62">
            <v>4</v>
          </cell>
          <cell r="E62" t="str">
            <v>ГВС</v>
          </cell>
          <cell r="F62">
            <v>132.33000000000001</v>
          </cell>
          <cell r="G62">
            <v>1823.51</v>
          </cell>
          <cell r="H62">
            <v>44.11</v>
          </cell>
          <cell r="I62">
            <v>607.84</v>
          </cell>
        </row>
        <row r="63">
          <cell r="A63" t="str">
            <v>К.МАРКСА6</v>
          </cell>
          <cell r="B63" t="str">
            <v>К.МАРКСА</v>
          </cell>
          <cell r="C63">
            <v>6</v>
          </cell>
          <cell r="E63" t="str">
            <v>ГВС</v>
          </cell>
          <cell r="F63">
            <v>126.315</v>
          </cell>
          <cell r="G63">
            <v>1740.64</v>
          </cell>
          <cell r="H63">
            <v>42.104999999999997</v>
          </cell>
          <cell r="I63">
            <v>580.21</v>
          </cell>
        </row>
        <row r="64">
          <cell r="A64" t="str">
            <v>К.МАРКСА7</v>
          </cell>
          <cell r="B64" t="str">
            <v>К.МАРКСА</v>
          </cell>
          <cell r="C64">
            <v>7</v>
          </cell>
          <cell r="E64" t="str">
            <v>ГВС</v>
          </cell>
          <cell r="F64">
            <v>228.79</v>
          </cell>
          <cell r="G64">
            <v>3152.81</v>
          </cell>
          <cell r="H64">
            <v>71.81</v>
          </cell>
          <cell r="I64">
            <v>989.57</v>
          </cell>
        </row>
        <row r="65">
          <cell r="A65" t="str">
            <v>К.МАРКСА9</v>
          </cell>
          <cell r="B65" t="str">
            <v>К.МАРКСА</v>
          </cell>
          <cell r="C65">
            <v>9</v>
          </cell>
          <cell r="E65" t="str">
            <v>ГВС</v>
          </cell>
          <cell r="F65">
            <v>66.165000000000006</v>
          </cell>
          <cell r="G65">
            <v>911.75</v>
          </cell>
          <cell r="H65">
            <v>22.055</v>
          </cell>
          <cell r="I65">
            <v>303.92</v>
          </cell>
        </row>
        <row r="66">
          <cell r="A66" t="str">
            <v>К.МАРКСА10</v>
          </cell>
          <cell r="B66" t="str">
            <v>К.МАРКСА</v>
          </cell>
          <cell r="C66">
            <v>10</v>
          </cell>
          <cell r="E66" t="str">
            <v>ГВС</v>
          </cell>
          <cell r="F66">
            <v>90.224999999999994</v>
          </cell>
          <cell r="G66">
            <v>1243.31</v>
          </cell>
          <cell r="H66">
            <v>30.074999999999999</v>
          </cell>
          <cell r="I66">
            <v>414.44</v>
          </cell>
        </row>
        <row r="67">
          <cell r="A67" t="str">
            <v>К.МАРКСА12</v>
          </cell>
          <cell r="B67" t="str">
            <v>К.МАРКСА</v>
          </cell>
          <cell r="C67">
            <v>12</v>
          </cell>
          <cell r="E67" t="str">
            <v>ГВС</v>
          </cell>
          <cell r="F67">
            <v>96.24</v>
          </cell>
          <cell r="G67">
            <v>1326.2</v>
          </cell>
          <cell r="H67">
            <v>32.08</v>
          </cell>
          <cell r="I67">
            <v>442.07</v>
          </cell>
        </row>
        <row r="68">
          <cell r="A68" t="str">
            <v>К.МАРКСА13</v>
          </cell>
          <cell r="B68" t="str">
            <v>К.МАРКСА</v>
          </cell>
          <cell r="C68">
            <v>13</v>
          </cell>
          <cell r="E68" t="str">
            <v>ГВС</v>
          </cell>
          <cell r="F68">
            <v>186.465</v>
          </cell>
          <cell r="G68">
            <v>2569.5</v>
          </cell>
          <cell r="H68">
            <v>62.155000000000001</v>
          </cell>
          <cell r="I68">
            <v>856.5</v>
          </cell>
        </row>
        <row r="69">
          <cell r="A69" t="str">
            <v>К.МАРКСА14</v>
          </cell>
          <cell r="B69" t="str">
            <v>К.МАРКСА</v>
          </cell>
          <cell r="C69">
            <v>14</v>
          </cell>
          <cell r="E69" t="str">
            <v>ГВС</v>
          </cell>
          <cell r="F69">
            <v>74.786500000000004</v>
          </cell>
          <cell r="G69">
            <v>1030.57</v>
          </cell>
          <cell r="H69">
            <v>24.928833000000001</v>
          </cell>
          <cell r="I69">
            <v>343.52</v>
          </cell>
        </row>
        <row r="70">
          <cell r="A70" t="str">
            <v>К.МАРКСА17</v>
          </cell>
          <cell r="B70" t="str">
            <v>К.МАРКСА</v>
          </cell>
          <cell r="C70">
            <v>17</v>
          </cell>
          <cell r="E70" t="str">
            <v>ГВС</v>
          </cell>
          <cell r="F70">
            <v>162.405</v>
          </cell>
          <cell r="G70">
            <v>2237.9699999999998</v>
          </cell>
          <cell r="H70">
            <v>54.134999999999998</v>
          </cell>
          <cell r="I70">
            <v>745.99</v>
          </cell>
        </row>
        <row r="71">
          <cell r="A71" t="str">
            <v>К.МАРКСА19</v>
          </cell>
          <cell r="B71" t="str">
            <v>К.МАРКСА</v>
          </cell>
          <cell r="C71">
            <v>19</v>
          </cell>
          <cell r="E71" t="str">
            <v>ГВС</v>
          </cell>
          <cell r="F71">
            <v>60.15</v>
          </cell>
          <cell r="G71">
            <v>828.89</v>
          </cell>
          <cell r="H71">
            <v>20.05</v>
          </cell>
          <cell r="I71">
            <v>276.3</v>
          </cell>
        </row>
        <row r="72">
          <cell r="A72" t="str">
            <v>К.МАРКСА21</v>
          </cell>
          <cell r="B72" t="str">
            <v>К.МАРКСА</v>
          </cell>
          <cell r="C72">
            <v>21</v>
          </cell>
          <cell r="E72" t="str">
            <v>ГВС</v>
          </cell>
          <cell r="F72">
            <v>132.33000000000001</v>
          </cell>
          <cell r="G72">
            <v>1823.53</v>
          </cell>
          <cell r="H72">
            <v>44.11</v>
          </cell>
          <cell r="I72">
            <v>607.84</v>
          </cell>
        </row>
        <row r="73">
          <cell r="A73" t="str">
            <v>КИРОВА19А</v>
          </cell>
          <cell r="B73" t="str">
            <v>КИРОВА</v>
          </cell>
          <cell r="C73">
            <v>19</v>
          </cell>
          <cell r="D73" t="str">
            <v>А</v>
          </cell>
          <cell r="E73" t="str">
            <v>ГВС</v>
          </cell>
          <cell r="F73">
            <v>114.285</v>
          </cell>
          <cell r="G73">
            <v>1574.85</v>
          </cell>
          <cell r="H73">
            <v>38.094999999999999</v>
          </cell>
          <cell r="I73">
            <v>524.95000000000005</v>
          </cell>
        </row>
        <row r="74">
          <cell r="A74" t="str">
            <v>КИРОВА19</v>
          </cell>
          <cell r="B74" t="str">
            <v>КИРОВА</v>
          </cell>
          <cell r="C74">
            <v>19</v>
          </cell>
          <cell r="E74" t="str">
            <v>ГВС</v>
          </cell>
          <cell r="F74">
            <v>48.12</v>
          </cell>
          <cell r="G74">
            <v>663.1</v>
          </cell>
          <cell r="H74">
            <v>16.04</v>
          </cell>
          <cell r="I74">
            <v>221.03</v>
          </cell>
        </row>
        <row r="75">
          <cell r="A75" t="str">
            <v>КИРОВА21</v>
          </cell>
          <cell r="B75" t="str">
            <v>КИРОВА</v>
          </cell>
          <cell r="C75">
            <v>21</v>
          </cell>
          <cell r="E75" t="str">
            <v>ГВС</v>
          </cell>
          <cell r="F75">
            <v>132.33000000000001</v>
          </cell>
          <cell r="G75">
            <v>1823.53</v>
          </cell>
          <cell r="H75">
            <v>44.11</v>
          </cell>
          <cell r="I75">
            <v>607.84</v>
          </cell>
        </row>
        <row r="76">
          <cell r="A76" t="str">
            <v>КИРОВА25</v>
          </cell>
          <cell r="B76" t="str">
            <v>КИРОВА</v>
          </cell>
          <cell r="C76">
            <v>25</v>
          </cell>
          <cell r="E76" t="str">
            <v>ГВС</v>
          </cell>
          <cell r="F76">
            <v>186.465</v>
          </cell>
          <cell r="G76">
            <v>2569.5100000000002</v>
          </cell>
          <cell r="H76">
            <v>62.155000000000001</v>
          </cell>
          <cell r="I76">
            <v>856.5</v>
          </cell>
        </row>
        <row r="77">
          <cell r="A77" t="str">
            <v>КИРОВА27</v>
          </cell>
          <cell r="B77" t="str">
            <v>КИРОВА</v>
          </cell>
          <cell r="C77">
            <v>27</v>
          </cell>
          <cell r="E77" t="str">
            <v>ГВС</v>
          </cell>
          <cell r="F77">
            <v>168.42</v>
          </cell>
          <cell r="G77">
            <v>2320.86</v>
          </cell>
          <cell r="H77">
            <v>56.14</v>
          </cell>
          <cell r="I77">
            <v>773.62</v>
          </cell>
        </row>
        <row r="78">
          <cell r="A78" t="str">
            <v>КИРОВА28</v>
          </cell>
          <cell r="B78" t="str">
            <v>КИРОВА</v>
          </cell>
          <cell r="C78">
            <v>28</v>
          </cell>
          <cell r="E78" t="str">
            <v>ГВС</v>
          </cell>
          <cell r="F78">
            <v>138.345</v>
          </cell>
          <cell r="G78">
            <v>1906.39</v>
          </cell>
          <cell r="H78">
            <v>46.115000000000002</v>
          </cell>
          <cell r="I78">
            <v>635.46</v>
          </cell>
        </row>
        <row r="79">
          <cell r="A79" t="str">
            <v>КИРОВА29</v>
          </cell>
          <cell r="B79" t="str">
            <v>КИРОВА</v>
          </cell>
          <cell r="C79">
            <v>29</v>
          </cell>
          <cell r="E79" t="str">
            <v>ГВС</v>
          </cell>
          <cell r="F79">
            <v>126.315</v>
          </cell>
          <cell r="G79">
            <v>1740.64</v>
          </cell>
          <cell r="H79">
            <v>42.104999999999997</v>
          </cell>
          <cell r="I79">
            <v>580.21</v>
          </cell>
        </row>
        <row r="80">
          <cell r="A80" t="str">
            <v>КИРОВА30</v>
          </cell>
          <cell r="B80" t="str">
            <v>КИРОВА</v>
          </cell>
          <cell r="C80">
            <v>30</v>
          </cell>
          <cell r="E80" t="str">
            <v>ГВС</v>
          </cell>
          <cell r="F80">
            <v>132.33000000000001</v>
          </cell>
          <cell r="G80">
            <v>1823.51</v>
          </cell>
          <cell r="H80">
            <v>44.11</v>
          </cell>
          <cell r="I80">
            <v>607.84</v>
          </cell>
        </row>
        <row r="81">
          <cell r="A81" t="str">
            <v>КИРОВА31</v>
          </cell>
          <cell r="B81" t="str">
            <v>КИРОВА</v>
          </cell>
          <cell r="C81">
            <v>31</v>
          </cell>
          <cell r="E81" t="str">
            <v>ГВС</v>
          </cell>
          <cell r="F81">
            <v>234.58500000000001</v>
          </cell>
          <cell r="G81">
            <v>3232.6</v>
          </cell>
          <cell r="H81">
            <v>74.185000000000002</v>
          </cell>
          <cell r="I81">
            <v>1022.27</v>
          </cell>
        </row>
        <row r="82">
          <cell r="A82" t="str">
            <v>КИРОВА32</v>
          </cell>
          <cell r="B82" t="str">
            <v>КИРОВА</v>
          </cell>
          <cell r="C82">
            <v>32</v>
          </cell>
          <cell r="E82" t="str">
            <v>ГВС</v>
          </cell>
          <cell r="F82">
            <v>120.3</v>
          </cell>
          <cell r="G82">
            <v>1657.76</v>
          </cell>
          <cell r="H82">
            <v>40.1</v>
          </cell>
          <cell r="I82">
            <v>552.59</v>
          </cell>
        </row>
        <row r="83">
          <cell r="A83" t="str">
            <v>КИРОВА34</v>
          </cell>
          <cell r="B83" t="str">
            <v>КИРОВА</v>
          </cell>
          <cell r="C83">
            <v>34</v>
          </cell>
          <cell r="E83" t="str">
            <v>ГВС</v>
          </cell>
          <cell r="F83">
            <v>267.86799999999999</v>
          </cell>
          <cell r="G83">
            <v>3691.22</v>
          </cell>
          <cell r="H83">
            <v>89.289332999999999</v>
          </cell>
          <cell r="I83">
            <v>1230.4100000000001</v>
          </cell>
        </row>
        <row r="84">
          <cell r="A84" t="str">
            <v>КИРОВА35</v>
          </cell>
          <cell r="B84" t="str">
            <v>КИРОВА</v>
          </cell>
          <cell r="C84">
            <v>35</v>
          </cell>
          <cell r="E84" t="str">
            <v>ГВС</v>
          </cell>
          <cell r="F84">
            <v>90.224999999999994</v>
          </cell>
          <cell r="G84">
            <v>1243.29</v>
          </cell>
          <cell r="H84">
            <v>30.074999999999999</v>
          </cell>
          <cell r="I84">
            <v>414.43</v>
          </cell>
        </row>
        <row r="85">
          <cell r="A85" t="str">
            <v>КИРОВА36</v>
          </cell>
          <cell r="B85" t="str">
            <v>КИРОВА</v>
          </cell>
          <cell r="C85">
            <v>36</v>
          </cell>
          <cell r="E85" t="str">
            <v>ГВС</v>
          </cell>
          <cell r="F85">
            <v>144.36000000000001</v>
          </cell>
          <cell r="G85">
            <v>1989.29</v>
          </cell>
          <cell r="H85">
            <v>48.12</v>
          </cell>
          <cell r="I85">
            <v>663.1</v>
          </cell>
        </row>
        <row r="86">
          <cell r="A86" t="str">
            <v>КИРОВА37</v>
          </cell>
          <cell r="B86" t="str">
            <v>КИРОВА</v>
          </cell>
          <cell r="C86">
            <v>37</v>
          </cell>
          <cell r="E86" t="str">
            <v>ГВС</v>
          </cell>
          <cell r="F86">
            <v>162.405</v>
          </cell>
          <cell r="G86">
            <v>2237.98</v>
          </cell>
          <cell r="H86">
            <v>54.134999999999998</v>
          </cell>
          <cell r="I86">
            <v>745.99</v>
          </cell>
        </row>
        <row r="87">
          <cell r="A87" t="str">
            <v>КИРОВА38</v>
          </cell>
          <cell r="B87" t="str">
            <v>КИРОВА</v>
          </cell>
          <cell r="C87">
            <v>38</v>
          </cell>
          <cell r="E87" t="str">
            <v>ГВС</v>
          </cell>
          <cell r="F87">
            <v>168.42</v>
          </cell>
          <cell r="G87">
            <v>2320.85</v>
          </cell>
          <cell r="H87">
            <v>56.14</v>
          </cell>
          <cell r="I87">
            <v>773.62</v>
          </cell>
        </row>
        <row r="88">
          <cell r="A88" t="str">
            <v>КИРОВА39</v>
          </cell>
          <cell r="B88" t="str">
            <v>КИРОВА</v>
          </cell>
          <cell r="C88">
            <v>39</v>
          </cell>
          <cell r="E88" t="str">
            <v>ГВС</v>
          </cell>
          <cell r="F88">
            <v>114.285</v>
          </cell>
          <cell r="G88">
            <v>1574.86</v>
          </cell>
          <cell r="H88">
            <v>38.094999999999999</v>
          </cell>
          <cell r="I88">
            <v>524.95000000000005</v>
          </cell>
        </row>
        <row r="89">
          <cell r="A89" t="str">
            <v>КИРОВА40</v>
          </cell>
          <cell r="B89" t="str">
            <v>КИРОВА</v>
          </cell>
          <cell r="C89">
            <v>40</v>
          </cell>
          <cell r="E89" t="str">
            <v>ГВС</v>
          </cell>
          <cell r="F89">
            <v>132.33000000000001</v>
          </cell>
          <cell r="G89">
            <v>1823.51</v>
          </cell>
          <cell r="H89">
            <v>44.11</v>
          </cell>
          <cell r="I89">
            <v>607.84</v>
          </cell>
        </row>
        <row r="90">
          <cell r="A90" t="str">
            <v>КИРОВА48</v>
          </cell>
          <cell r="B90" t="str">
            <v>КИРОВА</v>
          </cell>
          <cell r="C90">
            <v>48</v>
          </cell>
          <cell r="E90" t="str">
            <v>ГВС</v>
          </cell>
          <cell r="F90">
            <v>180.45</v>
          </cell>
          <cell r="G90">
            <v>2486.59</v>
          </cell>
          <cell r="H90">
            <v>60.15</v>
          </cell>
          <cell r="I90">
            <v>828.86</v>
          </cell>
        </row>
        <row r="91">
          <cell r="A91" t="str">
            <v>КИРОВА50</v>
          </cell>
          <cell r="B91" t="str">
            <v>КИРОВА</v>
          </cell>
          <cell r="C91">
            <v>50</v>
          </cell>
          <cell r="E91" t="str">
            <v>ГВС</v>
          </cell>
          <cell r="F91">
            <v>102.8565</v>
          </cell>
          <cell r="G91">
            <v>1417.38</v>
          </cell>
          <cell r="H91">
            <v>34.285499999999999</v>
          </cell>
          <cell r="I91">
            <v>472.46</v>
          </cell>
        </row>
        <row r="92">
          <cell r="A92" t="str">
            <v>КИРОВА52</v>
          </cell>
          <cell r="B92" t="str">
            <v>КИРОВА</v>
          </cell>
          <cell r="C92">
            <v>52</v>
          </cell>
          <cell r="E92" t="str">
            <v>ГВС</v>
          </cell>
          <cell r="F92">
            <v>150.375</v>
          </cell>
          <cell r="G92">
            <v>2072.19</v>
          </cell>
          <cell r="H92">
            <v>50.125</v>
          </cell>
          <cell r="I92">
            <v>690.73</v>
          </cell>
        </row>
        <row r="93">
          <cell r="A93" t="str">
            <v>КИРОВА54</v>
          </cell>
          <cell r="B93" t="str">
            <v>КИРОВА</v>
          </cell>
          <cell r="C93">
            <v>54</v>
          </cell>
          <cell r="E93" t="str">
            <v>ГВС</v>
          </cell>
          <cell r="F93">
            <v>120.3</v>
          </cell>
          <cell r="G93">
            <v>1657.73</v>
          </cell>
          <cell r="H93">
            <v>40.1</v>
          </cell>
          <cell r="I93">
            <v>552.58000000000004</v>
          </cell>
        </row>
        <row r="94">
          <cell r="A94" t="str">
            <v>КИРОВА56</v>
          </cell>
          <cell r="B94" t="str">
            <v>КИРОВА</v>
          </cell>
          <cell r="C94">
            <v>56</v>
          </cell>
          <cell r="E94" t="str">
            <v>ГВС</v>
          </cell>
          <cell r="F94">
            <v>114.285</v>
          </cell>
          <cell r="G94">
            <v>1574.85</v>
          </cell>
          <cell r="H94">
            <v>38.094999999999999</v>
          </cell>
          <cell r="I94">
            <v>524.95000000000005</v>
          </cell>
        </row>
        <row r="95">
          <cell r="A95" t="str">
            <v>КЛУБНАЯ1</v>
          </cell>
          <cell r="B95" t="str">
            <v>КЛУБНАЯ</v>
          </cell>
          <cell r="C95">
            <v>1</v>
          </cell>
          <cell r="E95" t="str">
            <v>ГВС</v>
          </cell>
          <cell r="F95">
            <v>24.06</v>
          </cell>
          <cell r="G95">
            <v>331.56</v>
          </cell>
          <cell r="H95">
            <v>8.02</v>
          </cell>
          <cell r="I95">
            <v>110.52</v>
          </cell>
        </row>
        <row r="96">
          <cell r="A96" t="str">
            <v>КОМ.ПРОСПЕКТ1</v>
          </cell>
          <cell r="B96" t="str">
            <v>КОМ.ПРОСПЕКТ</v>
          </cell>
          <cell r="C96">
            <v>1</v>
          </cell>
          <cell r="E96" t="str">
            <v>ГВС</v>
          </cell>
          <cell r="F96">
            <v>12.03</v>
          </cell>
          <cell r="G96">
            <v>165.78</v>
          </cell>
          <cell r="H96">
            <v>4.01</v>
          </cell>
          <cell r="I96">
            <v>55.26</v>
          </cell>
        </row>
        <row r="97">
          <cell r="A97" t="str">
            <v>КОМ.ПРОСПЕКТ2</v>
          </cell>
          <cell r="B97" t="str">
            <v>КОМ.ПРОСПЕКТ</v>
          </cell>
          <cell r="C97">
            <v>2</v>
          </cell>
          <cell r="E97" t="str">
            <v>ГВС</v>
          </cell>
          <cell r="F97">
            <v>59.749000000000002</v>
          </cell>
          <cell r="G97">
            <v>823.34</v>
          </cell>
          <cell r="H97">
            <v>19.916333000000002</v>
          </cell>
          <cell r="I97">
            <v>274.45</v>
          </cell>
        </row>
        <row r="98">
          <cell r="A98" t="str">
            <v>КОМ.ПРОСПЕКТ7А</v>
          </cell>
          <cell r="B98" t="str">
            <v>КОМ.ПРОСПЕКТ</v>
          </cell>
          <cell r="C98">
            <v>7</v>
          </cell>
          <cell r="D98" t="str">
            <v>А</v>
          </cell>
          <cell r="E98" t="str">
            <v>ГВС</v>
          </cell>
          <cell r="F98">
            <v>12.03</v>
          </cell>
          <cell r="G98">
            <v>165.78</v>
          </cell>
          <cell r="H98">
            <v>4.01</v>
          </cell>
          <cell r="I98">
            <v>55.26</v>
          </cell>
        </row>
        <row r="99">
          <cell r="A99" t="str">
            <v>КОМ.ПРОСПЕКТ7Б</v>
          </cell>
          <cell r="B99" t="str">
            <v>КОМ.ПРОСПЕКТ</v>
          </cell>
          <cell r="C99">
            <v>7</v>
          </cell>
          <cell r="D99" t="str">
            <v>Б</v>
          </cell>
          <cell r="E99" t="str">
            <v>ГВС</v>
          </cell>
          <cell r="F99">
            <v>42.105000000000004</v>
          </cell>
          <cell r="G99">
            <v>580.21</v>
          </cell>
          <cell r="H99">
            <v>14.035</v>
          </cell>
          <cell r="I99">
            <v>193.4</v>
          </cell>
        </row>
        <row r="100">
          <cell r="A100" t="str">
            <v>КОМ.ПРОСПЕКТ7В</v>
          </cell>
          <cell r="B100" t="str">
            <v>КОМ.ПРОСПЕКТ</v>
          </cell>
          <cell r="C100">
            <v>7</v>
          </cell>
          <cell r="D100" t="str">
            <v>В</v>
          </cell>
          <cell r="E100" t="str">
            <v>ГВС</v>
          </cell>
          <cell r="F100">
            <v>30.074999999999999</v>
          </cell>
          <cell r="G100">
            <v>414.44</v>
          </cell>
          <cell r="H100">
            <v>10.025</v>
          </cell>
          <cell r="I100">
            <v>138.15</v>
          </cell>
        </row>
        <row r="101">
          <cell r="A101" t="str">
            <v>КОМ.ПРОСПЕКТ7Г</v>
          </cell>
          <cell r="B101" t="str">
            <v>КОМ.ПРОСПЕКТ</v>
          </cell>
          <cell r="C101">
            <v>7</v>
          </cell>
          <cell r="D101" t="str">
            <v>Г</v>
          </cell>
          <cell r="E101" t="str">
            <v>ГВС</v>
          </cell>
          <cell r="F101">
            <v>36.090000000000003</v>
          </cell>
          <cell r="G101">
            <v>497.32</v>
          </cell>
          <cell r="H101">
            <v>12.03</v>
          </cell>
          <cell r="I101">
            <v>165.77</v>
          </cell>
        </row>
        <row r="102">
          <cell r="A102" t="str">
            <v>КОМ.ПРОСПЕКТ7</v>
          </cell>
          <cell r="B102" t="str">
            <v>КОМ.ПРОСПЕКТ</v>
          </cell>
          <cell r="C102">
            <v>7</v>
          </cell>
          <cell r="E102" t="str">
            <v>ГВС</v>
          </cell>
          <cell r="F102">
            <v>48.120000000000005</v>
          </cell>
          <cell r="G102">
            <v>663.1</v>
          </cell>
          <cell r="H102">
            <v>16.04</v>
          </cell>
          <cell r="I102">
            <v>221.04000000000002</v>
          </cell>
        </row>
        <row r="103">
          <cell r="A103" t="str">
            <v>КОМ.ПРОСПЕКТ8Б</v>
          </cell>
          <cell r="B103" t="str">
            <v>КОМ.ПРОСПЕКТ</v>
          </cell>
          <cell r="C103">
            <v>8</v>
          </cell>
          <cell r="D103" t="str">
            <v>Б</v>
          </cell>
          <cell r="E103" t="str">
            <v>ГВС</v>
          </cell>
          <cell r="F103">
            <v>18.045000000000002</v>
          </cell>
          <cell r="G103">
            <v>248.66</v>
          </cell>
          <cell r="H103">
            <v>6.0149999999999997</v>
          </cell>
          <cell r="I103">
            <v>82.89</v>
          </cell>
        </row>
        <row r="104">
          <cell r="A104" t="str">
            <v>КОМ.ПРОСПЕКТ8В</v>
          </cell>
          <cell r="B104" t="str">
            <v>КОМ.ПРОСПЕКТ</v>
          </cell>
          <cell r="C104">
            <v>8</v>
          </cell>
          <cell r="D104" t="str">
            <v>В</v>
          </cell>
          <cell r="E104" t="str">
            <v>ГВС</v>
          </cell>
          <cell r="F104">
            <v>24.06</v>
          </cell>
          <cell r="G104">
            <v>331.55</v>
          </cell>
          <cell r="H104">
            <v>8.02</v>
          </cell>
          <cell r="I104">
            <v>110.52</v>
          </cell>
        </row>
        <row r="105">
          <cell r="A105" t="str">
            <v>КОМ.ПРОСПЕКТ8Г</v>
          </cell>
          <cell r="B105" t="str">
            <v>КОМ.ПРОСПЕКТ</v>
          </cell>
          <cell r="C105">
            <v>8</v>
          </cell>
          <cell r="D105" t="str">
            <v>Г</v>
          </cell>
          <cell r="E105" t="str">
            <v>ГВС</v>
          </cell>
          <cell r="F105">
            <v>48.120000000000005</v>
          </cell>
          <cell r="G105">
            <v>663.09</v>
          </cell>
          <cell r="H105">
            <v>16.04</v>
          </cell>
          <cell r="I105">
            <v>221.02999999999997</v>
          </cell>
        </row>
        <row r="106">
          <cell r="A106" t="str">
            <v>КОМ.ПРОСПЕКТ10</v>
          </cell>
          <cell r="B106" t="str">
            <v>КОМ.ПРОСПЕКТ</v>
          </cell>
          <cell r="C106">
            <v>10</v>
          </cell>
          <cell r="E106" t="str">
            <v>ГВС</v>
          </cell>
          <cell r="F106">
            <v>32.414999999999999</v>
          </cell>
          <cell r="G106">
            <v>446.69</v>
          </cell>
          <cell r="H106">
            <v>10.805</v>
          </cell>
          <cell r="I106">
            <v>148.9</v>
          </cell>
        </row>
        <row r="107">
          <cell r="A107" t="str">
            <v>КОМ.ПРОСПЕКТ12</v>
          </cell>
          <cell r="B107" t="str">
            <v>КОМ.ПРОСПЕКТ</v>
          </cell>
          <cell r="C107">
            <v>12</v>
          </cell>
          <cell r="E107" t="str">
            <v>ГВС</v>
          </cell>
          <cell r="F107">
            <v>24.06</v>
          </cell>
          <cell r="G107">
            <v>331.55</v>
          </cell>
          <cell r="H107">
            <v>8.02</v>
          </cell>
          <cell r="I107">
            <v>110.52</v>
          </cell>
        </row>
        <row r="108">
          <cell r="A108" t="str">
            <v>КОМ.ПРОСПЕКТ14</v>
          </cell>
          <cell r="B108" t="str">
            <v>КОМ.ПРОСПЕКТ</v>
          </cell>
          <cell r="C108">
            <v>14</v>
          </cell>
          <cell r="E108" t="str">
            <v>ГВС</v>
          </cell>
          <cell r="F108">
            <v>12.03</v>
          </cell>
          <cell r="G108">
            <v>165.77</v>
          </cell>
          <cell r="H108">
            <v>4.01</v>
          </cell>
          <cell r="I108">
            <v>55.26</v>
          </cell>
        </row>
        <row r="109">
          <cell r="A109" t="str">
            <v>КОМ.ПРОСПЕКТ15</v>
          </cell>
          <cell r="B109" t="str">
            <v>КОМ.ПРОСПЕКТ</v>
          </cell>
          <cell r="C109">
            <v>15</v>
          </cell>
          <cell r="E109" t="str">
            <v>ГВС</v>
          </cell>
          <cell r="F109">
            <v>18.045000000000002</v>
          </cell>
          <cell r="G109">
            <v>248.66</v>
          </cell>
          <cell r="H109">
            <v>6.0149999999999997</v>
          </cell>
          <cell r="I109">
            <v>82.89</v>
          </cell>
        </row>
        <row r="110">
          <cell r="A110" t="str">
            <v>КОМ.ПРОСПЕКТ23</v>
          </cell>
          <cell r="B110" t="str">
            <v>КОМ.ПРОСПЕКТ</v>
          </cell>
          <cell r="C110">
            <v>23</v>
          </cell>
          <cell r="E110" t="str">
            <v>ГВС</v>
          </cell>
          <cell r="F110">
            <v>42.104999999999997</v>
          </cell>
          <cell r="G110">
            <v>580.21</v>
          </cell>
          <cell r="H110">
            <v>14.035</v>
          </cell>
          <cell r="I110">
            <v>193.4</v>
          </cell>
        </row>
        <row r="111">
          <cell r="A111" t="str">
            <v>КОМ.ПРОСПЕКТ24</v>
          </cell>
          <cell r="B111" t="str">
            <v>КОМ.ПРОСПЕКТ</v>
          </cell>
          <cell r="C111">
            <v>24</v>
          </cell>
          <cell r="E111" t="str">
            <v>ГВС</v>
          </cell>
          <cell r="F111">
            <v>90.224999999999994</v>
          </cell>
          <cell r="G111">
            <v>1243.3</v>
          </cell>
          <cell r="H111">
            <v>30.074999999999999</v>
          </cell>
          <cell r="I111">
            <v>414.43</v>
          </cell>
        </row>
        <row r="112">
          <cell r="A112" t="str">
            <v>КОМ.ПРОСПЕКТ25</v>
          </cell>
          <cell r="B112" t="str">
            <v>КОМ.ПРОСПЕКТ</v>
          </cell>
          <cell r="C112">
            <v>25</v>
          </cell>
          <cell r="E112" t="str">
            <v>ГВС</v>
          </cell>
          <cell r="F112">
            <v>48.12</v>
          </cell>
          <cell r="G112">
            <v>663.09</v>
          </cell>
          <cell r="H112">
            <v>16.04</v>
          </cell>
          <cell r="I112">
            <v>221.03</v>
          </cell>
        </row>
        <row r="113">
          <cell r="A113" t="str">
            <v>КОМ.ПРОСПЕКТ26</v>
          </cell>
          <cell r="B113" t="str">
            <v>КОМ.ПРОСПЕКТ</v>
          </cell>
          <cell r="C113">
            <v>26</v>
          </cell>
          <cell r="E113" t="str">
            <v>ГВС</v>
          </cell>
          <cell r="F113">
            <v>72.180000000000007</v>
          </cell>
          <cell r="G113">
            <v>994.64</v>
          </cell>
          <cell r="H113">
            <v>24.06</v>
          </cell>
          <cell r="I113">
            <v>331.55</v>
          </cell>
        </row>
        <row r="114">
          <cell r="A114" t="str">
            <v>КОМ.ПРОСПЕКТ27</v>
          </cell>
          <cell r="B114" t="str">
            <v>КОМ.ПРОСПЕКТ</v>
          </cell>
          <cell r="C114">
            <v>27</v>
          </cell>
          <cell r="E114" t="str">
            <v>ГВС</v>
          </cell>
          <cell r="F114">
            <v>72.180000000000007</v>
          </cell>
          <cell r="G114">
            <v>994.64</v>
          </cell>
          <cell r="H114">
            <v>24.06</v>
          </cell>
          <cell r="I114">
            <v>331.55</v>
          </cell>
        </row>
        <row r="115">
          <cell r="A115" t="str">
            <v>КОМ.ПРОСПЕКТ28</v>
          </cell>
          <cell r="B115" t="str">
            <v>КОМ.ПРОСПЕКТ</v>
          </cell>
          <cell r="C115">
            <v>28</v>
          </cell>
          <cell r="E115" t="str">
            <v>ГВС</v>
          </cell>
          <cell r="F115">
            <v>74.185000000000002</v>
          </cell>
          <cell r="G115">
            <v>1022.28</v>
          </cell>
          <cell r="H115">
            <v>22.055</v>
          </cell>
          <cell r="I115">
            <v>303.92</v>
          </cell>
        </row>
        <row r="116">
          <cell r="A116" t="str">
            <v>КОМ.ПРОСПЕКТ29</v>
          </cell>
          <cell r="B116" t="str">
            <v>КОМ.ПРОСПЕКТ</v>
          </cell>
          <cell r="C116">
            <v>29</v>
          </cell>
          <cell r="E116" t="str">
            <v>ГВС</v>
          </cell>
          <cell r="F116">
            <v>78.194999999999993</v>
          </cell>
          <cell r="G116">
            <v>1077.53</v>
          </cell>
          <cell r="H116">
            <v>18.045000000000002</v>
          </cell>
          <cell r="I116">
            <v>248.66</v>
          </cell>
        </row>
        <row r="117">
          <cell r="A117" t="str">
            <v>КОМ.ПРОСПЕКТ30</v>
          </cell>
          <cell r="B117" t="str">
            <v>КОМ.ПРОСПЕКТ</v>
          </cell>
          <cell r="C117">
            <v>30</v>
          </cell>
          <cell r="E117" t="str">
            <v>ГВС</v>
          </cell>
          <cell r="F117">
            <v>48.12</v>
          </cell>
          <cell r="G117">
            <v>663.1</v>
          </cell>
          <cell r="H117">
            <v>16.04</v>
          </cell>
          <cell r="I117">
            <v>221.03</v>
          </cell>
        </row>
        <row r="118">
          <cell r="A118" t="str">
            <v>КОМ.ПРОСПЕКТ31</v>
          </cell>
          <cell r="B118" t="str">
            <v>КОМ.ПРОСПЕКТ</v>
          </cell>
          <cell r="C118">
            <v>31</v>
          </cell>
          <cell r="E118" t="str">
            <v>ГВС</v>
          </cell>
          <cell r="F118">
            <v>104.26</v>
          </cell>
          <cell r="G118">
            <v>1436.71</v>
          </cell>
          <cell r="H118">
            <v>32.08</v>
          </cell>
          <cell r="I118">
            <v>442.06</v>
          </cell>
        </row>
        <row r="119">
          <cell r="A119" t="str">
            <v>КОМ.ПРОСПЕКТ33</v>
          </cell>
          <cell r="B119" t="str">
            <v>КОМ.ПРОСПЕКТ</v>
          </cell>
          <cell r="C119">
            <v>33</v>
          </cell>
          <cell r="E119" t="str">
            <v>ГВС</v>
          </cell>
          <cell r="F119">
            <v>60.15</v>
          </cell>
          <cell r="G119">
            <v>828.88</v>
          </cell>
          <cell r="H119">
            <v>20.05</v>
          </cell>
          <cell r="I119">
            <v>276.29000000000002</v>
          </cell>
        </row>
        <row r="120">
          <cell r="A120" t="str">
            <v>КОМ.ПРОСПЕКТ34</v>
          </cell>
          <cell r="B120" t="str">
            <v>КОМ.ПРОСПЕКТ</v>
          </cell>
          <cell r="C120">
            <v>34</v>
          </cell>
          <cell r="E120" t="str">
            <v>ГВС</v>
          </cell>
          <cell r="F120">
            <v>142.35499999999999</v>
          </cell>
          <cell r="G120">
            <v>1961.67</v>
          </cell>
          <cell r="H120">
            <v>46.115000000000002</v>
          </cell>
          <cell r="I120">
            <v>635.47</v>
          </cell>
        </row>
        <row r="121">
          <cell r="A121" t="str">
            <v>КОМ.ПРОСПЕКТ35А</v>
          </cell>
          <cell r="B121" t="str">
            <v>КОМ.ПРОСПЕКТ</v>
          </cell>
          <cell r="C121">
            <v>35</v>
          </cell>
          <cell r="D121" t="str">
            <v>А</v>
          </cell>
          <cell r="E121" t="str">
            <v>ГВС</v>
          </cell>
          <cell r="F121">
            <v>156.38999999999999</v>
          </cell>
          <cell r="G121">
            <v>2155.0500000000002</v>
          </cell>
          <cell r="H121">
            <v>52.13</v>
          </cell>
          <cell r="I121">
            <v>718.35</v>
          </cell>
        </row>
        <row r="122">
          <cell r="A122" t="str">
            <v>КОМ.ПРОСПЕКТ35Б</v>
          </cell>
          <cell r="B122" t="str">
            <v>КОМ.ПРОСПЕКТ</v>
          </cell>
          <cell r="C122">
            <v>35</v>
          </cell>
          <cell r="D122" t="str">
            <v>Б</v>
          </cell>
          <cell r="E122" t="str">
            <v>ГВС</v>
          </cell>
          <cell r="F122">
            <v>162.405</v>
          </cell>
          <cell r="G122">
            <v>2237.9699999999998</v>
          </cell>
          <cell r="H122">
            <v>54.134999999999998</v>
          </cell>
          <cell r="I122">
            <v>745.99</v>
          </cell>
        </row>
        <row r="123">
          <cell r="A123" t="str">
            <v>КОМ.ПРОСПЕКТ35</v>
          </cell>
          <cell r="B123" t="str">
            <v>КОМ.ПРОСПЕКТ</v>
          </cell>
          <cell r="C123">
            <v>35</v>
          </cell>
          <cell r="E123" t="str">
            <v>ГВС</v>
          </cell>
          <cell r="F123">
            <v>126.315</v>
          </cell>
          <cell r="G123">
            <v>1740.61</v>
          </cell>
          <cell r="H123">
            <v>42.104999999999997</v>
          </cell>
          <cell r="I123">
            <v>580.20000000000005</v>
          </cell>
        </row>
        <row r="124">
          <cell r="A124" t="str">
            <v>КОМ.ПРОСПЕКТ38</v>
          </cell>
          <cell r="B124" t="str">
            <v>КОМ.ПРОСПЕКТ</v>
          </cell>
          <cell r="C124">
            <v>38</v>
          </cell>
          <cell r="E124" t="str">
            <v>ГВС</v>
          </cell>
          <cell r="F124">
            <v>166.41499999999999</v>
          </cell>
          <cell r="G124">
            <v>2293.2399999999998</v>
          </cell>
          <cell r="H124">
            <v>54.134999999999998</v>
          </cell>
          <cell r="I124">
            <v>745.99</v>
          </cell>
        </row>
        <row r="125">
          <cell r="A125" t="str">
            <v>КОМ.ПРОСПЕКТ39А</v>
          </cell>
          <cell r="B125" t="str">
            <v>КОМ.ПРОСПЕКТ</v>
          </cell>
          <cell r="C125">
            <v>39</v>
          </cell>
          <cell r="D125" t="str">
            <v>А</v>
          </cell>
          <cell r="E125" t="str">
            <v>ГВС</v>
          </cell>
          <cell r="F125">
            <v>96.24</v>
          </cell>
          <cell r="G125">
            <v>1326.19</v>
          </cell>
          <cell r="H125">
            <v>32.08</v>
          </cell>
          <cell r="I125">
            <v>442.06</v>
          </cell>
        </row>
        <row r="126">
          <cell r="A126" t="str">
            <v>КОМ.ПРОСПЕКТ39Б</v>
          </cell>
          <cell r="B126" t="str">
            <v>КОМ.ПРОСПЕКТ</v>
          </cell>
          <cell r="C126">
            <v>39</v>
          </cell>
          <cell r="D126" t="str">
            <v>Б</v>
          </cell>
          <cell r="E126" t="str">
            <v>ГВС</v>
          </cell>
          <cell r="F126">
            <v>18.045000000000002</v>
          </cell>
          <cell r="G126">
            <v>248.66</v>
          </cell>
          <cell r="H126">
            <v>6.0149999999999997</v>
          </cell>
          <cell r="I126">
            <v>82.89</v>
          </cell>
        </row>
        <row r="127">
          <cell r="A127" t="str">
            <v>КОМ.ПРОСПЕКТ39В</v>
          </cell>
          <cell r="B127" t="str">
            <v>КОМ.ПРОСПЕКТ</v>
          </cell>
          <cell r="C127">
            <v>39</v>
          </cell>
          <cell r="D127" t="str">
            <v>В</v>
          </cell>
          <cell r="E127" t="str">
            <v>ГВС</v>
          </cell>
          <cell r="F127">
            <v>164.00899999999999</v>
          </cell>
          <cell r="G127">
            <v>2260.0500000000002</v>
          </cell>
          <cell r="H127">
            <v>54.669666999999997</v>
          </cell>
          <cell r="I127">
            <v>753.35</v>
          </cell>
        </row>
        <row r="128">
          <cell r="A128" t="str">
            <v>КОМ.ПРОСПЕКТ39</v>
          </cell>
          <cell r="B128" t="str">
            <v>КОМ.ПРОСПЕКТ</v>
          </cell>
          <cell r="C128">
            <v>39</v>
          </cell>
          <cell r="E128" t="str">
            <v>ГВС</v>
          </cell>
          <cell r="F128">
            <v>186.465</v>
          </cell>
          <cell r="G128">
            <v>2569.4899999999998</v>
          </cell>
          <cell r="H128">
            <v>62.155000000000001</v>
          </cell>
          <cell r="I128">
            <v>856.5</v>
          </cell>
        </row>
        <row r="129">
          <cell r="A129" t="str">
            <v>КОМ.ПРОСПЕКТ40</v>
          </cell>
          <cell r="B129" t="str">
            <v>КОМ.ПРОСПЕКТ</v>
          </cell>
          <cell r="C129">
            <v>40</v>
          </cell>
          <cell r="E129" t="str">
            <v>ГВС</v>
          </cell>
          <cell r="F129">
            <v>84.21</v>
          </cell>
          <cell r="G129">
            <v>1160.42</v>
          </cell>
          <cell r="H129">
            <v>28.07</v>
          </cell>
          <cell r="I129">
            <v>386.81</v>
          </cell>
        </row>
        <row r="130">
          <cell r="A130" t="str">
            <v>КОМСОМОЛЬСКАЯ1</v>
          </cell>
          <cell r="B130" t="str">
            <v>КОМСОМОЛЬСКАЯ</v>
          </cell>
          <cell r="C130">
            <v>1</v>
          </cell>
          <cell r="E130" t="str">
            <v>ГВС</v>
          </cell>
          <cell r="F130">
            <v>134.33500000000001</v>
          </cell>
          <cell r="G130">
            <v>1851.15</v>
          </cell>
          <cell r="H130">
            <v>34.085000000000001</v>
          </cell>
          <cell r="I130">
            <v>469.69</v>
          </cell>
        </row>
        <row r="131">
          <cell r="A131" t="str">
            <v>КОМСОМОЛЬСКАЯ2</v>
          </cell>
          <cell r="B131" t="str">
            <v>КОМСОМОЛЬСКАЯ</v>
          </cell>
          <cell r="C131">
            <v>2</v>
          </cell>
          <cell r="E131" t="str">
            <v>ГВС</v>
          </cell>
          <cell r="F131">
            <v>102.255</v>
          </cell>
          <cell r="G131">
            <v>1409.08</v>
          </cell>
          <cell r="H131">
            <v>34.085000000000001</v>
          </cell>
          <cell r="I131">
            <v>469.7</v>
          </cell>
        </row>
        <row r="132">
          <cell r="A132" t="str">
            <v>КОМСОМОЛЬСКАЯ3</v>
          </cell>
          <cell r="B132" t="str">
            <v>КОМСОМОЛЬСКАЯ</v>
          </cell>
          <cell r="C132">
            <v>3</v>
          </cell>
          <cell r="E132" t="str">
            <v>ГВС</v>
          </cell>
          <cell r="F132">
            <v>54.134999999999998</v>
          </cell>
          <cell r="G132">
            <v>745.98</v>
          </cell>
          <cell r="H132">
            <v>18.045000000000002</v>
          </cell>
          <cell r="I132">
            <v>248.66</v>
          </cell>
        </row>
        <row r="133">
          <cell r="A133" t="str">
            <v>КОМСОМОЛЬСКАЯ4</v>
          </cell>
          <cell r="B133" t="str">
            <v>КОМСОМОЛЬСКАЯ</v>
          </cell>
          <cell r="C133">
            <v>4</v>
          </cell>
          <cell r="E133" t="str">
            <v>ГВС</v>
          </cell>
          <cell r="F133">
            <v>66.164999999999992</v>
          </cell>
          <cell r="G133">
            <v>911.76</v>
          </cell>
          <cell r="H133">
            <v>22.055</v>
          </cell>
          <cell r="I133">
            <v>303.92</v>
          </cell>
        </row>
        <row r="134">
          <cell r="A134" t="str">
            <v>КОМСОМОЛЬСКАЯ8</v>
          </cell>
          <cell r="B134" t="str">
            <v>КОМСОМОЛЬСКАЯ</v>
          </cell>
          <cell r="C134">
            <v>8</v>
          </cell>
          <cell r="E134" t="str">
            <v>ГВС</v>
          </cell>
          <cell r="F134">
            <v>60.15</v>
          </cell>
          <cell r="G134">
            <v>828.88</v>
          </cell>
          <cell r="H134">
            <v>20.05</v>
          </cell>
          <cell r="I134">
            <v>276.29000000000002</v>
          </cell>
        </row>
        <row r="135">
          <cell r="A135" t="str">
            <v>КОМСОМОЛЬСКАЯ9</v>
          </cell>
          <cell r="B135" t="str">
            <v>КОМСОМОЛЬСКАЯ</v>
          </cell>
          <cell r="C135">
            <v>9</v>
          </cell>
          <cell r="E135" t="str">
            <v>ГВС</v>
          </cell>
          <cell r="F135">
            <v>30.074999999999999</v>
          </cell>
          <cell r="G135">
            <v>414.44</v>
          </cell>
          <cell r="H135">
            <v>10.025</v>
          </cell>
          <cell r="I135">
            <v>138.15</v>
          </cell>
        </row>
        <row r="136">
          <cell r="A136" t="str">
            <v>КОМСОМОЛЬСКАЯ11</v>
          </cell>
          <cell r="B136" t="str">
            <v>КОМСОМОЛЬСКАЯ</v>
          </cell>
          <cell r="C136">
            <v>11</v>
          </cell>
          <cell r="E136" t="str">
            <v>ГВС</v>
          </cell>
          <cell r="F136">
            <v>156.38999999999999</v>
          </cell>
          <cell r="G136">
            <v>2155.0700000000002</v>
          </cell>
          <cell r="H136">
            <v>52.13</v>
          </cell>
          <cell r="I136">
            <v>718.36</v>
          </cell>
        </row>
        <row r="137">
          <cell r="A137" t="str">
            <v>КУЛЬТУРЫ1</v>
          </cell>
          <cell r="B137" t="str">
            <v>КУЛЬТУРЫ</v>
          </cell>
          <cell r="C137">
            <v>1</v>
          </cell>
          <cell r="E137" t="str">
            <v>ГВС</v>
          </cell>
          <cell r="F137">
            <v>54.134999999999998</v>
          </cell>
          <cell r="G137">
            <v>745.99</v>
          </cell>
          <cell r="H137">
            <v>18.045000000000002</v>
          </cell>
          <cell r="I137">
            <v>248.66</v>
          </cell>
        </row>
        <row r="138">
          <cell r="A138" t="str">
            <v>КУЛЬТУРЫ3</v>
          </cell>
          <cell r="B138" t="str">
            <v>КУЛЬТУРЫ</v>
          </cell>
          <cell r="C138">
            <v>3</v>
          </cell>
          <cell r="E138" t="str">
            <v>ГВС</v>
          </cell>
          <cell r="F138">
            <v>90.224999999999994</v>
          </cell>
          <cell r="G138">
            <v>1243.3</v>
          </cell>
          <cell r="H138">
            <v>30.074999999999999</v>
          </cell>
          <cell r="I138">
            <v>414.43</v>
          </cell>
        </row>
        <row r="139">
          <cell r="A139" t="str">
            <v>КУЛЬТУРЫ12</v>
          </cell>
          <cell r="B139" t="str">
            <v>КУЛЬТУРЫ</v>
          </cell>
          <cell r="C139">
            <v>12</v>
          </cell>
          <cell r="E139" t="str">
            <v>ГВС</v>
          </cell>
          <cell r="F139">
            <v>48.12</v>
          </cell>
          <cell r="G139">
            <v>663.1</v>
          </cell>
          <cell r="H139">
            <v>16.04</v>
          </cell>
          <cell r="I139">
            <v>221.03</v>
          </cell>
        </row>
        <row r="140">
          <cell r="A140" t="str">
            <v>ЛЕНИНА1А</v>
          </cell>
          <cell r="B140" t="str">
            <v>ЛЕНИНА</v>
          </cell>
          <cell r="C140">
            <v>1</v>
          </cell>
          <cell r="D140" t="str">
            <v>А</v>
          </cell>
          <cell r="E140" t="str">
            <v>ГВС</v>
          </cell>
          <cell r="F140">
            <v>174.435</v>
          </cell>
          <cell r="G140">
            <v>2403.71</v>
          </cell>
          <cell r="H140">
            <v>58.145000000000003</v>
          </cell>
          <cell r="I140">
            <v>801.24</v>
          </cell>
        </row>
        <row r="141">
          <cell r="A141" t="str">
            <v>ЛЕНИНА1</v>
          </cell>
          <cell r="B141" t="str">
            <v>ЛЕНИНА</v>
          </cell>
          <cell r="C141">
            <v>1</v>
          </cell>
          <cell r="E141" t="str">
            <v>ГВС</v>
          </cell>
          <cell r="F141">
            <v>288.72000000000003</v>
          </cell>
          <cell r="G141">
            <v>3978.57</v>
          </cell>
          <cell r="H141">
            <v>96.24</v>
          </cell>
          <cell r="I141">
            <v>1326.19</v>
          </cell>
        </row>
        <row r="142">
          <cell r="A142" t="str">
            <v>ЛЕНИНА2</v>
          </cell>
          <cell r="B142" t="str">
            <v>ЛЕНИНА</v>
          </cell>
          <cell r="C142">
            <v>2</v>
          </cell>
          <cell r="E142" t="str">
            <v>ГВС</v>
          </cell>
          <cell r="F142">
            <v>141.95400000000001</v>
          </cell>
          <cell r="G142">
            <v>1956.14</v>
          </cell>
          <cell r="H142">
            <v>47.317999999999998</v>
          </cell>
          <cell r="I142">
            <v>652.04999999999995</v>
          </cell>
        </row>
        <row r="143">
          <cell r="A143" t="str">
            <v>ЛЕНИНА3А</v>
          </cell>
          <cell r="B143" t="str">
            <v>ЛЕНИНА</v>
          </cell>
          <cell r="C143">
            <v>3</v>
          </cell>
          <cell r="D143" t="str">
            <v>А</v>
          </cell>
          <cell r="E143" t="str">
            <v>ГВС</v>
          </cell>
          <cell r="F143">
            <v>156.38999999999999</v>
          </cell>
          <cell r="G143">
            <v>2155.0700000000002</v>
          </cell>
          <cell r="H143">
            <v>52.13</v>
          </cell>
          <cell r="I143">
            <v>718.36</v>
          </cell>
        </row>
        <row r="144">
          <cell r="A144" t="str">
            <v>ЛЕНИНА3</v>
          </cell>
          <cell r="B144" t="str">
            <v>ЛЕНИНА</v>
          </cell>
          <cell r="C144">
            <v>3</v>
          </cell>
          <cell r="E144" t="str">
            <v>ГВС</v>
          </cell>
          <cell r="F144">
            <v>252.22900000000001</v>
          </cell>
          <cell r="G144">
            <v>3475.73</v>
          </cell>
          <cell r="H144">
            <v>84.076333000000005</v>
          </cell>
          <cell r="I144">
            <v>1158.58</v>
          </cell>
        </row>
        <row r="145">
          <cell r="A145" t="str">
            <v>ЛЕНИНА4</v>
          </cell>
          <cell r="B145" t="str">
            <v>ЛЕНИНА</v>
          </cell>
          <cell r="C145">
            <v>4</v>
          </cell>
          <cell r="E145" t="str">
            <v>ГВС</v>
          </cell>
          <cell r="F145">
            <v>210.52500000000001</v>
          </cell>
          <cell r="G145">
            <v>2901.06</v>
          </cell>
          <cell r="H145">
            <v>70.174999999999997</v>
          </cell>
          <cell r="I145">
            <v>967.02</v>
          </cell>
        </row>
        <row r="146">
          <cell r="A146" t="str">
            <v>ЛЕНИНА5А</v>
          </cell>
          <cell r="B146" t="str">
            <v>ЛЕНИНА</v>
          </cell>
          <cell r="C146">
            <v>5</v>
          </cell>
          <cell r="D146" t="str">
            <v>А</v>
          </cell>
          <cell r="E146" t="str">
            <v>ГВС</v>
          </cell>
          <cell r="F146">
            <v>108.27</v>
          </cell>
          <cell r="G146">
            <v>1491.97</v>
          </cell>
          <cell r="H146">
            <v>36.090000000000003</v>
          </cell>
          <cell r="I146">
            <v>497.32</v>
          </cell>
        </row>
        <row r="147">
          <cell r="A147" t="str">
            <v>ЛЕНИНА5</v>
          </cell>
          <cell r="B147" t="str">
            <v>ЛЕНИНА</v>
          </cell>
          <cell r="C147">
            <v>5</v>
          </cell>
          <cell r="E147" t="str">
            <v>ГВС</v>
          </cell>
          <cell r="F147">
            <v>79.397999999999996</v>
          </cell>
          <cell r="G147">
            <v>1094.1199999999999</v>
          </cell>
          <cell r="H147">
            <v>26.466000000000001</v>
          </cell>
          <cell r="I147">
            <v>364.71</v>
          </cell>
        </row>
        <row r="148">
          <cell r="A148" t="str">
            <v>ЛЕНИНА7</v>
          </cell>
          <cell r="B148" t="str">
            <v>ЛЕНИНА</v>
          </cell>
          <cell r="C148">
            <v>7</v>
          </cell>
          <cell r="E148" t="str">
            <v>ГВС</v>
          </cell>
          <cell r="F148">
            <v>162.405</v>
          </cell>
          <cell r="G148">
            <v>2237.9499999999998</v>
          </cell>
          <cell r="H148">
            <v>54.134999999999998</v>
          </cell>
          <cell r="I148">
            <v>745.98</v>
          </cell>
        </row>
        <row r="149">
          <cell r="A149" t="str">
            <v>ЛЕНИНА9</v>
          </cell>
          <cell r="B149" t="str">
            <v>ЛЕНИНА</v>
          </cell>
          <cell r="C149">
            <v>9</v>
          </cell>
          <cell r="E149" t="str">
            <v>ГВС</v>
          </cell>
          <cell r="F149">
            <v>132.33000000000001</v>
          </cell>
          <cell r="G149">
            <v>1823.51</v>
          </cell>
          <cell r="H149">
            <v>44.11</v>
          </cell>
          <cell r="I149">
            <v>607.84</v>
          </cell>
        </row>
        <row r="150">
          <cell r="A150" t="str">
            <v>ЛЕНИНА11</v>
          </cell>
          <cell r="B150" t="str">
            <v>ЛЕНИНА</v>
          </cell>
          <cell r="C150">
            <v>11</v>
          </cell>
          <cell r="E150" t="str">
            <v>ГВС</v>
          </cell>
          <cell r="F150">
            <v>60.15</v>
          </cell>
          <cell r="G150">
            <v>828.88</v>
          </cell>
          <cell r="H150">
            <v>20.05</v>
          </cell>
          <cell r="I150">
            <v>276.29000000000002</v>
          </cell>
        </row>
        <row r="151">
          <cell r="A151" t="str">
            <v>ЛЕНИНА12</v>
          </cell>
          <cell r="B151" t="str">
            <v>ЛЕНИНА</v>
          </cell>
          <cell r="C151">
            <v>12</v>
          </cell>
          <cell r="E151" t="str">
            <v>ГВС</v>
          </cell>
          <cell r="F151">
            <v>234.58500000000001</v>
          </cell>
          <cell r="G151">
            <v>3232.59</v>
          </cell>
          <cell r="H151">
            <v>78.194999999999993</v>
          </cell>
          <cell r="I151">
            <v>1077.53</v>
          </cell>
        </row>
        <row r="152">
          <cell r="A152" t="str">
            <v>ЛЕНИНА13</v>
          </cell>
          <cell r="B152" t="str">
            <v>ЛЕНИНА</v>
          </cell>
          <cell r="C152">
            <v>13</v>
          </cell>
          <cell r="E152" t="str">
            <v>ГВС</v>
          </cell>
          <cell r="F152">
            <v>54.134999999999998</v>
          </cell>
          <cell r="G152">
            <v>745.99</v>
          </cell>
          <cell r="H152">
            <v>18.045000000000002</v>
          </cell>
          <cell r="I152">
            <v>248.66</v>
          </cell>
        </row>
        <row r="153">
          <cell r="A153" t="str">
            <v>ЛЕНИНА17</v>
          </cell>
          <cell r="B153" t="str">
            <v>ЛЕНИНА</v>
          </cell>
          <cell r="C153">
            <v>17</v>
          </cell>
          <cell r="E153" t="str">
            <v>ГВС</v>
          </cell>
          <cell r="F153">
            <v>72.180000000000007</v>
          </cell>
          <cell r="G153">
            <v>994.63</v>
          </cell>
          <cell r="H153">
            <v>24.06</v>
          </cell>
          <cell r="I153">
            <v>331.54</v>
          </cell>
        </row>
        <row r="154">
          <cell r="A154" t="str">
            <v>ЛЕНИНА18</v>
          </cell>
          <cell r="B154" t="str">
            <v>ЛЕНИНА</v>
          </cell>
          <cell r="C154">
            <v>18</v>
          </cell>
          <cell r="E154" t="str">
            <v>ГВС</v>
          </cell>
          <cell r="F154">
            <v>200.52005</v>
          </cell>
          <cell r="G154">
            <v>2763.18</v>
          </cell>
          <cell r="H154">
            <v>66.840017000000003</v>
          </cell>
          <cell r="I154">
            <v>921.06</v>
          </cell>
        </row>
        <row r="155">
          <cell r="A155" t="str">
            <v>ЛЕНИНА19</v>
          </cell>
          <cell r="B155" t="str">
            <v>ЛЕНИНА</v>
          </cell>
          <cell r="C155">
            <v>19</v>
          </cell>
          <cell r="E155" t="str">
            <v>ГВС</v>
          </cell>
          <cell r="F155">
            <v>84.21</v>
          </cell>
          <cell r="G155">
            <v>1160.42</v>
          </cell>
          <cell r="H155">
            <v>28.07</v>
          </cell>
          <cell r="I155">
            <v>386.81</v>
          </cell>
        </row>
        <row r="156">
          <cell r="A156" t="str">
            <v>ЛЕНИНА20А</v>
          </cell>
          <cell r="B156" t="str">
            <v>ЛЕНИНА</v>
          </cell>
          <cell r="C156">
            <v>20</v>
          </cell>
          <cell r="D156" t="str">
            <v>А</v>
          </cell>
          <cell r="E156" t="str">
            <v>ГВС</v>
          </cell>
          <cell r="F156">
            <v>144.36000000000001</v>
          </cell>
          <cell r="G156">
            <v>1989.27</v>
          </cell>
          <cell r="H156">
            <v>48.12</v>
          </cell>
          <cell r="I156">
            <v>663.09</v>
          </cell>
        </row>
        <row r="157">
          <cell r="A157" t="str">
            <v>ЛЕНИНА20</v>
          </cell>
          <cell r="B157" t="str">
            <v>ЛЕНИНА</v>
          </cell>
          <cell r="C157">
            <v>20</v>
          </cell>
          <cell r="E157" t="str">
            <v>ГВС</v>
          </cell>
          <cell r="F157">
            <v>6.0149999999999997</v>
          </cell>
          <cell r="G157">
            <v>82.89</v>
          </cell>
          <cell r="H157">
            <v>2.0049999999999999</v>
          </cell>
          <cell r="I157">
            <v>27.63</v>
          </cell>
        </row>
        <row r="158">
          <cell r="A158" t="str">
            <v>ЛЕНИНА21</v>
          </cell>
          <cell r="B158" t="str">
            <v>ЛЕНИНА</v>
          </cell>
          <cell r="C158">
            <v>21</v>
          </cell>
          <cell r="E158" t="str">
            <v>ГВС</v>
          </cell>
          <cell r="F158">
            <v>60.15</v>
          </cell>
          <cell r="G158">
            <v>828.87</v>
          </cell>
          <cell r="H158">
            <v>20.05</v>
          </cell>
          <cell r="I158">
            <v>276.28999999999996</v>
          </cell>
        </row>
        <row r="159">
          <cell r="A159" t="str">
            <v>ЛЕНИНА23</v>
          </cell>
          <cell r="B159" t="str">
            <v>ЛЕНИНА</v>
          </cell>
          <cell r="C159">
            <v>23</v>
          </cell>
          <cell r="E159" t="str">
            <v>ГВС</v>
          </cell>
          <cell r="F159">
            <v>12.03</v>
          </cell>
          <cell r="G159">
            <v>165.77</v>
          </cell>
          <cell r="H159">
            <v>4.01</v>
          </cell>
          <cell r="I159">
            <v>55.26</v>
          </cell>
        </row>
        <row r="160">
          <cell r="A160" t="str">
            <v>ЛЕНИНА24</v>
          </cell>
          <cell r="B160" t="str">
            <v>ЛЕНИНА</v>
          </cell>
          <cell r="C160">
            <v>24</v>
          </cell>
          <cell r="E160" t="str">
            <v>ГВС</v>
          </cell>
          <cell r="F160">
            <v>156.38999999999999</v>
          </cell>
          <cell r="G160">
            <v>2155.06</v>
          </cell>
          <cell r="H160">
            <v>52.13</v>
          </cell>
          <cell r="I160">
            <v>718.35</v>
          </cell>
        </row>
        <row r="161">
          <cell r="A161" t="str">
            <v>ЛЕНИНА25</v>
          </cell>
          <cell r="B161" t="str">
            <v>ЛЕНИНА</v>
          </cell>
          <cell r="C161">
            <v>25</v>
          </cell>
          <cell r="E161" t="str">
            <v>ГВС</v>
          </cell>
          <cell r="F161">
            <v>60.15</v>
          </cell>
          <cell r="G161">
            <v>828.87</v>
          </cell>
          <cell r="H161">
            <v>20.05</v>
          </cell>
          <cell r="I161">
            <v>276.28999999999996</v>
          </cell>
        </row>
        <row r="162">
          <cell r="A162" t="str">
            <v>ЛЕНИНА26А</v>
          </cell>
          <cell r="B162" t="str">
            <v>ЛЕНИНА</v>
          </cell>
          <cell r="C162">
            <v>26</v>
          </cell>
          <cell r="D162" t="str">
            <v>А</v>
          </cell>
          <cell r="E162" t="str">
            <v>ГВС</v>
          </cell>
          <cell r="F162">
            <v>126.315</v>
          </cell>
          <cell r="G162">
            <v>1740.65</v>
          </cell>
          <cell r="H162">
            <v>42.104999999999997</v>
          </cell>
          <cell r="I162">
            <v>580.22</v>
          </cell>
        </row>
        <row r="163">
          <cell r="A163" t="str">
            <v>ЛЕНИНА26</v>
          </cell>
          <cell r="B163" t="str">
            <v>ЛЕНИНА</v>
          </cell>
          <cell r="C163">
            <v>26</v>
          </cell>
          <cell r="E163" t="str">
            <v>ГВС</v>
          </cell>
          <cell r="F163">
            <v>90.224999999999994</v>
          </cell>
          <cell r="G163">
            <v>1243.31</v>
          </cell>
          <cell r="H163">
            <v>30.074999999999999</v>
          </cell>
          <cell r="I163">
            <v>414.44</v>
          </cell>
        </row>
        <row r="164">
          <cell r="A164" t="str">
            <v>ЛЕНИНА27</v>
          </cell>
          <cell r="B164" t="str">
            <v>ЛЕНИНА</v>
          </cell>
          <cell r="C164">
            <v>27</v>
          </cell>
          <cell r="E164" t="str">
            <v>ГВС</v>
          </cell>
          <cell r="F164">
            <v>30.075000000000003</v>
          </cell>
          <cell r="G164">
            <v>414.44</v>
          </cell>
          <cell r="H164">
            <v>10.024999999999999</v>
          </cell>
          <cell r="I164">
            <v>138.15</v>
          </cell>
        </row>
        <row r="165">
          <cell r="A165" t="str">
            <v>ЛЕНИНА29</v>
          </cell>
          <cell r="B165" t="str">
            <v>ЛЕНИНА</v>
          </cell>
          <cell r="C165">
            <v>29</v>
          </cell>
          <cell r="E165" t="str">
            <v>ГВС</v>
          </cell>
          <cell r="F165">
            <v>18.045000000000002</v>
          </cell>
          <cell r="G165">
            <v>248.66</v>
          </cell>
          <cell r="H165">
            <v>6.0149999999999997</v>
          </cell>
          <cell r="I165">
            <v>82.89</v>
          </cell>
        </row>
        <row r="166">
          <cell r="A166" t="str">
            <v>ЛЕНИНА31</v>
          </cell>
          <cell r="B166" t="str">
            <v>ЛЕНИНА</v>
          </cell>
          <cell r="C166">
            <v>31</v>
          </cell>
          <cell r="E166" t="str">
            <v>ГВС</v>
          </cell>
          <cell r="F166">
            <v>44.11</v>
          </cell>
          <cell r="G166">
            <v>607.84</v>
          </cell>
          <cell r="H166">
            <v>12.03</v>
          </cell>
          <cell r="I166">
            <v>165.77</v>
          </cell>
        </row>
        <row r="167">
          <cell r="A167" t="str">
            <v>ЛЕНИНА32</v>
          </cell>
          <cell r="B167" t="str">
            <v>ЛЕНИНА</v>
          </cell>
          <cell r="C167">
            <v>32</v>
          </cell>
          <cell r="E167" t="str">
            <v>ГВС</v>
          </cell>
          <cell r="F167">
            <v>48.12</v>
          </cell>
          <cell r="G167">
            <v>663.1</v>
          </cell>
          <cell r="H167">
            <v>16.04</v>
          </cell>
          <cell r="I167">
            <v>221.03</v>
          </cell>
        </row>
        <row r="168">
          <cell r="A168" t="str">
            <v>ЛЕНИНА33А</v>
          </cell>
          <cell r="B168" t="str">
            <v>ЛЕНИНА</v>
          </cell>
          <cell r="C168">
            <v>33</v>
          </cell>
          <cell r="D168" t="str">
            <v>А</v>
          </cell>
          <cell r="E168" t="str">
            <v>ГВС</v>
          </cell>
          <cell r="F168">
            <v>24.06</v>
          </cell>
          <cell r="G168">
            <v>331.55</v>
          </cell>
          <cell r="H168">
            <v>8.02</v>
          </cell>
          <cell r="I168">
            <v>110.52</v>
          </cell>
        </row>
        <row r="169">
          <cell r="A169" t="str">
            <v>ЛЕНИНА33</v>
          </cell>
          <cell r="B169" t="str">
            <v>ЛЕНИНА</v>
          </cell>
          <cell r="C169">
            <v>33</v>
          </cell>
          <cell r="E169" t="str">
            <v>ГВС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</row>
        <row r="170">
          <cell r="A170" t="str">
            <v>ЛЕНИНА34</v>
          </cell>
          <cell r="B170" t="str">
            <v>ЛЕНИНА</v>
          </cell>
          <cell r="C170">
            <v>34</v>
          </cell>
          <cell r="E170" t="str">
            <v>ГВС</v>
          </cell>
          <cell r="F170">
            <v>12.03</v>
          </cell>
          <cell r="G170">
            <v>165.78</v>
          </cell>
          <cell r="H170">
            <v>4.01</v>
          </cell>
          <cell r="I170">
            <v>55.26</v>
          </cell>
        </row>
        <row r="171">
          <cell r="A171" t="str">
            <v>ЛЕНИНА35</v>
          </cell>
          <cell r="B171" t="str">
            <v>ЛЕНИНА</v>
          </cell>
          <cell r="C171">
            <v>35</v>
          </cell>
          <cell r="E171" t="str">
            <v>ГВС</v>
          </cell>
          <cell r="F171">
            <v>42.104999999999997</v>
          </cell>
          <cell r="G171">
            <v>580.21</v>
          </cell>
          <cell r="H171">
            <v>14.035</v>
          </cell>
          <cell r="I171">
            <v>193.41</v>
          </cell>
        </row>
        <row r="172">
          <cell r="A172" t="str">
            <v>ЛЕНИНА36</v>
          </cell>
          <cell r="B172" t="str">
            <v>ЛЕНИНА</v>
          </cell>
          <cell r="C172">
            <v>36</v>
          </cell>
          <cell r="E172" t="str">
            <v>ГВС</v>
          </cell>
          <cell r="F172">
            <v>42.105000000000004</v>
          </cell>
          <cell r="G172">
            <v>580.21</v>
          </cell>
          <cell r="H172">
            <v>14.035</v>
          </cell>
          <cell r="I172">
            <v>193.41</v>
          </cell>
        </row>
        <row r="173">
          <cell r="A173" t="str">
            <v>ЛЕНИНА38</v>
          </cell>
          <cell r="B173" t="str">
            <v>ЛЕНИНА</v>
          </cell>
          <cell r="C173">
            <v>38</v>
          </cell>
          <cell r="E173" t="str">
            <v>ГВС</v>
          </cell>
          <cell r="F173">
            <v>72.179999999999993</v>
          </cell>
          <cell r="G173">
            <v>994.64</v>
          </cell>
          <cell r="H173">
            <v>24.060000000000002</v>
          </cell>
          <cell r="I173">
            <v>331.55</v>
          </cell>
        </row>
        <row r="174">
          <cell r="A174" t="str">
            <v>ЛЕНИНА39</v>
          </cell>
          <cell r="B174" t="str">
            <v>ЛЕНИНА</v>
          </cell>
          <cell r="C174">
            <v>39</v>
          </cell>
          <cell r="E174" t="str">
            <v>ГВС</v>
          </cell>
          <cell r="F174">
            <v>30.074999999999999</v>
          </cell>
          <cell r="G174">
            <v>414.44</v>
          </cell>
          <cell r="H174">
            <v>10.025</v>
          </cell>
          <cell r="I174">
            <v>138.15</v>
          </cell>
        </row>
        <row r="175">
          <cell r="A175" t="str">
            <v>ЛЕНИНА40</v>
          </cell>
          <cell r="B175" t="str">
            <v>ЛЕНИНА</v>
          </cell>
          <cell r="C175">
            <v>40</v>
          </cell>
          <cell r="E175" t="str">
            <v>ГВС</v>
          </cell>
          <cell r="F175">
            <v>72.179999999999993</v>
          </cell>
          <cell r="G175">
            <v>994.64</v>
          </cell>
          <cell r="H175">
            <v>24.060000000000002</v>
          </cell>
          <cell r="I175">
            <v>331.55</v>
          </cell>
        </row>
        <row r="176">
          <cell r="A176" t="str">
            <v>ЛЕНИНА43</v>
          </cell>
          <cell r="B176" t="str">
            <v>ЛЕНИНА</v>
          </cell>
          <cell r="C176">
            <v>43</v>
          </cell>
          <cell r="E176" t="str">
            <v>ГВС</v>
          </cell>
          <cell r="F176">
            <v>30.074999999999999</v>
          </cell>
          <cell r="G176">
            <v>414.43</v>
          </cell>
          <cell r="H176">
            <v>10.025</v>
          </cell>
          <cell r="I176">
            <v>138.13999999999999</v>
          </cell>
        </row>
        <row r="177">
          <cell r="A177" t="str">
            <v>ЛЕНИНА44</v>
          </cell>
          <cell r="B177" t="str">
            <v>ЛЕНИНА</v>
          </cell>
          <cell r="C177">
            <v>44</v>
          </cell>
          <cell r="E177" t="str">
            <v>ГВС</v>
          </cell>
          <cell r="F177">
            <v>12.03</v>
          </cell>
          <cell r="G177">
            <v>165.78</v>
          </cell>
          <cell r="H177">
            <v>4.01</v>
          </cell>
          <cell r="I177">
            <v>55.26</v>
          </cell>
        </row>
        <row r="178">
          <cell r="A178" t="str">
            <v>ЛЕНИНА45</v>
          </cell>
          <cell r="B178" t="str">
            <v>ЛЕНИНА</v>
          </cell>
          <cell r="C178">
            <v>45</v>
          </cell>
          <cell r="E178" t="str">
            <v>ГВС</v>
          </cell>
          <cell r="F178">
            <v>48.12</v>
          </cell>
          <cell r="G178">
            <v>663.11</v>
          </cell>
          <cell r="H178">
            <v>16.04</v>
          </cell>
          <cell r="I178">
            <v>221.04</v>
          </cell>
        </row>
        <row r="179">
          <cell r="A179" t="str">
            <v>ЛЕНИНА47</v>
          </cell>
          <cell r="B179" t="str">
            <v>ЛЕНИНА</v>
          </cell>
          <cell r="C179">
            <v>47</v>
          </cell>
          <cell r="E179" t="str">
            <v>ГВС</v>
          </cell>
          <cell r="F179">
            <v>324.81</v>
          </cell>
          <cell r="G179">
            <v>4475.91</v>
          </cell>
          <cell r="H179">
            <v>108.27</v>
          </cell>
          <cell r="I179">
            <v>1491.97</v>
          </cell>
        </row>
        <row r="180">
          <cell r="A180" t="str">
            <v>ЛЕНИНА49</v>
          </cell>
          <cell r="B180" t="str">
            <v>ЛЕНИНА</v>
          </cell>
          <cell r="C180">
            <v>49</v>
          </cell>
          <cell r="E180" t="str">
            <v>ГВС</v>
          </cell>
          <cell r="F180">
            <v>138.345</v>
          </cell>
          <cell r="G180">
            <v>1906.41</v>
          </cell>
          <cell r="H180">
            <v>46.115000000000002</v>
          </cell>
          <cell r="I180">
            <v>635.47</v>
          </cell>
        </row>
        <row r="181">
          <cell r="A181" t="str">
            <v>ЛЕНИНА51</v>
          </cell>
          <cell r="B181" t="str">
            <v>ЛЕНИНА</v>
          </cell>
          <cell r="C181">
            <v>51</v>
          </cell>
          <cell r="E181" t="str">
            <v>ГВС</v>
          </cell>
          <cell r="F181">
            <v>96.24</v>
          </cell>
          <cell r="G181">
            <v>1326.2</v>
          </cell>
          <cell r="H181">
            <v>32.08</v>
          </cell>
          <cell r="I181">
            <v>442.07</v>
          </cell>
        </row>
        <row r="182">
          <cell r="A182" t="str">
            <v>ЛЕНИНА52</v>
          </cell>
          <cell r="B182" t="str">
            <v>ЛЕНИНА</v>
          </cell>
          <cell r="C182">
            <v>52</v>
          </cell>
          <cell r="E182" t="str">
            <v>ГВС</v>
          </cell>
          <cell r="F182">
            <v>42.104999999999997</v>
          </cell>
          <cell r="G182">
            <v>580.20000000000005</v>
          </cell>
          <cell r="H182">
            <v>14.035</v>
          </cell>
          <cell r="I182">
            <v>193.4</v>
          </cell>
        </row>
        <row r="183">
          <cell r="A183" t="str">
            <v>ЛЕНИНА53</v>
          </cell>
          <cell r="B183" t="str">
            <v>ЛЕНИНА</v>
          </cell>
          <cell r="C183">
            <v>53</v>
          </cell>
          <cell r="E183" t="str">
            <v>ГВС</v>
          </cell>
          <cell r="F183">
            <v>18.045000000000002</v>
          </cell>
          <cell r="G183">
            <v>248.66</v>
          </cell>
          <cell r="H183">
            <v>6.0149999999999997</v>
          </cell>
          <cell r="I183">
            <v>82.89</v>
          </cell>
        </row>
        <row r="184">
          <cell r="A184" t="str">
            <v>ЛЕНИНА55</v>
          </cell>
          <cell r="B184" t="str">
            <v>ЛЕНИНА</v>
          </cell>
          <cell r="C184">
            <v>55</v>
          </cell>
          <cell r="E184" t="str">
            <v>ГВС</v>
          </cell>
          <cell r="F184">
            <v>167.8185</v>
          </cell>
          <cell r="G184">
            <v>2312.5500000000002</v>
          </cell>
          <cell r="H184">
            <v>55.939500000000002</v>
          </cell>
          <cell r="I184">
            <v>770.85</v>
          </cell>
        </row>
        <row r="185">
          <cell r="A185" t="str">
            <v>ЛЕНИНА57</v>
          </cell>
          <cell r="B185" t="str">
            <v>ЛЕНИНА</v>
          </cell>
          <cell r="C185">
            <v>57</v>
          </cell>
          <cell r="E185" t="str">
            <v>ГВС</v>
          </cell>
          <cell r="F185">
            <v>48.12</v>
          </cell>
          <cell r="G185">
            <v>663.11</v>
          </cell>
          <cell r="H185">
            <v>16.04</v>
          </cell>
          <cell r="I185">
            <v>221.04</v>
          </cell>
        </row>
        <row r="186">
          <cell r="A186" t="str">
            <v>ЛЕНИНА59</v>
          </cell>
          <cell r="B186" t="str">
            <v>ЛЕНИНА</v>
          </cell>
          <cell r="C186">
            <v>59</v>
          </cell>
          <cell r="E186" t="str">
            <v>ГВС</v>
          </cell>
          <cell r="F186">
            <v>156.38999999999999</v>
          </cell>
          <cell r="G186">
            <v>2155.0700000000002</v>
          </cell>
          <cell r="H186">
            <v>52.13</v>
          </cell>
          <cell r="I186">
            <v>718.36</v>
          </cell>
        </row>
        <row r="187">
          <cell r="A187" t="str">
            <v>ЛЕНИНА60</v>
          </cell>
          <cell r="B187" t="str">
            <v>ЛЕНИНА</v>
          </cell>
          <cell r="C187">
            <v>60</v>
          </cell>
          <cell r="E187" t="str">
            <v>ГВС</v>
          </cell>
          <cell r="F187">
            <v>36.089999999999996</v>
          </cell>
          <cell r="G187">
            <v>497.32</v>
          </cell>
          <cell r="H187">
            <v>12.030000000000001</v>
          </cell>
          <cell r="I187">
            <v>165.76999999999998</v>
          </cell>
        </row>
        <row r="188">
          <cell r="A188" t="str">
            <v>ЛЕНИНА61</v>
          </cell>
          <cell r="B188" t="str">
            <v>ЛЕНИНА</v>
          </cell>
          <cell r="C188">
            <v>61</v>
          </cell>
          <cell r="E188" t="str">
            <v>ГВС</v>
          </cell>
          <cell r="F188">
            <v>78.194999999999993</v>
          </cell>
          <cell r="G188">
            <v>1077.54</v>
          </cell>
          <cell r="H188">
            <v>26.065000000000001</v>
          </cell>
          <cell r="I188">
            <v>359.18</v>
          </cell>
        </row>
        <row r="189">
          <cell r="A189" t="str">
            <v>ЛЕНИНА63</v>
          </cell>
          <cell r="B189" t="str">
            <v>ЛЕНИНА</v>
          </cell>
          <cell r="C189">
            <v>63</v>
          </cell>
          <cell r="E189" t="str">
            <v>ГВС</v>
          </cell>
          <cell r="F189">
            <v>18.045000000000002</v>
          </cell>
          <cell r="G189">
            <v>248.67</v>
          </cell>
          <cell r="H189">
            <v>6.0149999999999997</v>
          </cell>
          <cell r="I189">
            <v>82.89</v>
          </cell>
        </row>
        <row r="190">
          <cell r="A190" t="str">
            <v>ЛЕНИНА66</v>
          </cell>
          <cell r="B190" t="str">
            <v>ЛЕНИНА</v>
          </cell>
          <cell r="C190">
            <v>66</v>
          </cell>
          <cell r="E190" t="str">
            <v>ГВС</v>
          </cell>
          <cell r="F190">
            <v>276.69</v>
          </cell>
          <cell r="G190">
            <v>3812.8</v>
          </cell>
          <cell r="H190">
            <v>92.23</v>
          </cell>
          <cell r="I190">
            <v>1270.93</v>
          </cell>
        </row>
        <row r="191">
          <cell r="A191" t="str">
            <v>ЛЕНИНА68</v>
          </cell>
          <cell r="B191" t="str">
            <v>ЛЕНИНА</v>
          </cell>
          <cell r="C191">
            <v>68</v>
          </cell>
          <cell r="E191" t="str">
            <v>ГВС</v>
          </cell>
          <cell r="F191">
            <v>216.54</v>
          </cell>
          <cell r="G191">
            <v>2983.93</v>
          </cell>
          <cell r="H191">
            <v>72.180000000000007</v>
          </cell>
          <cell r="I191">
            <v>994.64</v>
          </cell>
        </row>
        <row r="192">
          <cell r="A192" t="str">
            <v>ЛЕНИНА70</v>
          </cell>
          <cell r="B192" t="str">
            <v>ЛЕНИНА</v>
          </cell>
          <cell r="C192">
            <v>70</v>
          </cell>
          <cell r="E192" t="str">
            <v>ГВС</v>
          </cell>
          <cell r="F192">
            <v>210.52500000000001</v>
          </cell>
          <cell r="G192">
            <v>2901.03</v>
          </cell>
          <cell r="H192">
            <v>70.174999999999997</v>
          </cell>
          <cell r="I192">
            <v>967.01</v>
          </cell>
        </row>
        <row r="193">
          <cell r="A193" t="str">
            <v>ЛЕНИНА71</v>
          </cell>
          <cell r="B193" t="str">
            <v>ЛЕНИНА</v>
          </cell>
          <cell r="C193">
            <v>71</v>
          </cell>
          <cell r="E193" t="str">
            <v>ГВС</v>
          </cell>
          <cell r="F193">
            <v>90.224999999999994</v>
          </cell>
          <cell r="G193">
            <v>1243.32</v>
          </cell>
          <cell r="H193">
            <v>30.074999999999999</v>
          </cell>
          <cell r="I193">
            <v>414.44</v>
          </cell>
        </row>
        <row r="194">
          <cell r="A194" t="str">
            <v>ЛЕНИНА72</v>
          </cell>
          <cell r="B194" t="str">
            <v>ЛЕНИНА</v>
          </cell>
          <cell r="C194">
            <v>72</v>
          </cell>
          <cell r="E194" t="str">
            <v>ГВС</v>
          </cell>
          <cell r="F194">
            <v>288.72000000000003</v>
          </cell>
          <cell r="G194">
            <v>3978.57</v>
          </cell>
          <cell r="H194">
            <v>96.24</v>
          </cell>
          <cell r="I194">
            <v>1326.19</v>
          </cell>
        </row>
        <row r="195">
          <cell r="A195" t="str">
            <v>ЛЕНИНА73</v>
          </cell>
          <cell r="B195" t="str">
            <v>ЛЕНИНА</v>
          </cell>
          <cell r="C195">
            <v>73</v>
          </cell>
          <cell r="E195" t="str">
            <v>ГВС</v>
          </cell>
          <cell r="F195">
            <v>84.21</v>
          </cell>
          <cell r="G195">
            <v>1160.44</v>
          </cell>
          <cell r="H195">
            <v>28.07</v>
          </cell>
          <cell r="I195">
            <v>386.81</v>
          </cell>
        </row>
        <row r="196">
          <cell r="A196" t="str">
            <v>ЛЕНИНА74</v>
          </cell>
          <cell r="B196" t="str">
            <v>ЛЕНИНА</v>
          </cell>
          <cell r="C196">
            <v>74</v>
          </cell>
          <cell r="E196" t="str">
            <v>ГВС</v>
          </cell>
          <cell r="F196">
            <v>180.45</v>
          </cell>
          <cell r="G196">
            <v>2486.61</v>
          </cell>
          <cell r="H196">
            <v>60.15</v>
          </cell>
          <cell r="I196">
            <v>828.87</v>
          </cell>
        </row>
        <row r="197">
          <cell r="A197" t="str">
            <v>ЛЕНИНА75</v>
          </cell>
          <cell r="B197" t="str">
            <v>ЛЕНИНА</v>
          </cell>
          <cell r="C197">
            <v>75</v>
          </cell>
          <cell r="E197" t="str">
            <v>ГВС</v>
          </cell>
          <cell r="F197">
            <v>132.33000000000001</v>
          </cell>
          <cell r="G197">
            <v>1823.53</v>
          </cell>
          <cell r="H197">
            <v>44.11</v>
          </cell>
          <cell r="I197">
            <v>607.84</v>
          </cell>
        </row>
        <row r="198">
          <cell r="A198" t="str">
            <v>ЛЕНИНА83</v>
          </cell>
          <cell r="B198" t="str">
            <v>ЛЕНИНА</v>
          </cell>
          <cell r="C198">
            <v>83</v>
          </cell>
          <cell r="E198" t="str">
            <v>ГВС</v>
          </cell>
          <cell r="F198">
            <v>12.03</v>
          </cell>
          <cell r="G198">
            <v>165.78</v>
          </cell>
          <cell r="H198">
            <v>4.01</v>
          </cell>
          <cell r="I198">
            <v>55.26</v>
          </cell>
        </row>
        <row r="199">
          <cell r="A199" t="str">
            <v>ЛЕНИНА85</v>
          </cell>
          <cell r="B199" t="str">
            <v>ЛЕНИНА</v>
          </cell>
          <cell r="C199">
            <v>85</v>
          </cell>
          <cell r="E199" t="str">
            <v>ГВС</v>
          </cell>
          <cell r="F199">
            <v>114.285</v>
          </cell>
          <cell r="G199">
            <v>1574.87</v>
          </cell>
          <cell r="H199">
            <v>38.094999999999999</v>
          </cell>
          <cell r="I199">
            <v>524.96</v>
          </cell>
        </row>
        <row r="200">
          <cell r="A200" t="str">
            <v>ЛЕНИНА88</v>
          </cell>
          <cell r="B200" t="str">
            <v>ЛЕНИНА</v>
          </cell>
          <cell r="C200">
            <v>88</v>
          </cell>
          <cell r="E200" t="str">
            <v>ГВС</v>
          </cell>
          <cell r="F200">
            <v>493.23</v>
          </cell>
          <cell r="G200">
            <v>6796.74</v>
          </cell>
          <cell r="H200">
            <v>164.41</v>
          </cell>
          <cell r="I200">
            <v>2265.58</v>
          </cell>
        </row>
        <row r="201">
          <cell r="A201" t="str">
            <v>ЛЕНИНА89</v>
          </cell>
          <cell r="B201" t="str">
            <v>ЛЕНИНА</v>
          </cell>
          <cell r="C201">
            <v>89</v>
          </cell>
          <cell r="E201" t="str">
            <v>ГВС</v>
          </cell>
          <cell r="F201">
            <v>168.42</v>
          </cell>
          <cell r="G201">
            <v>2320.86</v>
          </cell>
          <cell r="H201">
            <v>56.14</v>
          </cell>
          <cell r="I201">
            <v>773.62</v>
          </cell>
        </row>
        <row r="202">
          <cell r="A202" t="str">
            <v>ЛЕНИНА90</v>
          </cell>
          <cell r="B202" t="str">
            <v>ЛЕНИНА</v>
          </cell>
          <cell r="C202">
            <v>90</v>
          </cell>
          <cell r="E202" t="str">
            <v>ГВС</v>
          </cell>
          <cell r="F202">
            <v>282.70499999999998</v>
          </cell>
          <cell r="G202">
            <v>3895.67</v>
          </cell>
          <cell r="H202">
            <v>94.234999999999999</v>
          </cell>
          <cell r="I202">
            <v>1298.56</v>
          </cell>
        </row>
        <row r="203">
          <cell r="A203" t="str">
            <v>ЛЕНИНА91</v>
          </cell>
          <cell r="B203" t="str">
            <v>ЛЕНИНА</v>
          </cell>
          <cell r="C203">
            <v>91</v>
          </cell>
          <cell r="E203" t="str">
            <v>ГВС</v>
          </cell>
          <cell r="F203">
            <v>72.180000000000007</v>
          </cell>
          <cell r="G203">
            <v>994.66</v>
          </cell>
          <cell r="H203">
            <v>24.06</v>
          </cell>
          <cell r="I203">
            <v>331.55</v>
          </cell>
        </row>
        <row r="204">
          <cell r="A204" t="str">
            <v>ЛЕНИНА92</v>
          </cell>
          <cell r="B204" t="str">
            <v>ЛЕНИНА</v>
          </cell>
          <cell r="C204">
            <v>92</v>
          </cell>
          <cell r="E204" t="str">
            <v>ГВС</v>
          </cell>
          <cell r="F204">
            <v>481.2</v>
          </cell>
          <cell r="G204">
            <v>6630.97</v>
          </cell>
          <cell r="H204">
            <v>160.4</v>
          </cell>
          <cell r="I204">
            <v>2210.3200000000002</v>
          </cell>
        </row>
        <row r="205">
          <cell r="A205" t="str">
            <v>ЛЕНИНА93</v>
          </cell>
          <cell r="B205" t="str">
            <v>ЛЕНИНА</v>
          </cell>
          <cell r="C205">
            <v>93</v>
          </cell>
          <cell r="E205" t="str">
            <v>ГВС</v>
          </cell>
          <cell r="F205">
            <v>177.643</v>
          </cell>
          <cell r="G205">
            <v>2447.92</v>
          </cell>
          <cell r="H205">
            <v>59.214333000000003</v>
          </cell>
          <cell r="I205">
            <v>815.97</v>
          </cell>
        </row>
        <row r="206">
          <cell r="A206" t="str">
            <v>ЛЕНИНА95</v>
          </cell>
          <cell r="B206" t="str">
            <v>ЛЕНИНА</v>
          </cell>
          <cell r="C206">
            <v>95</v>
          </cell>
          <cell r="E206" t="str">
            <v>ГВС</v>
          </cell>
          <cell r="F206">
            <v>132.33000000000001</v>
          </cell>
          <cell r="G206">
            <v>1823.51</v>
          </cell>
          <cell r="H206">
            <v>44.11</v>
          </cell>
          <cell r="I206">
            <v>607.84</v>
          </cell>
        </row>
        <row r="207">
          <cell r="A207" t="str">
            <v>ЛЕНИНА96</v>
          </cell>
          <cell r="B207" t="str">
            <v>ЛЕНИНА</v>
          </cell>
          <cell r="C207">
            <v>96</v>
          </cell>
          <cell r="E207" t="str">
            <v>ГВС</v>
          </cell>
          <cell r="F207">
            <v>330.62450000000001</v>
          </cell>
          <cell r="G207">
            <v>4556</v>
          </cell>
          <cell r="H207">
            <v>110.208167</v>
          </cell>
          <cell r="I207">
            <v>1518.67</v>
          </cell>
        </row>
        <row r="208">
          <cell r="A208" t="str">
            <v>ЛЕНИНА97</v>
          </cell>
          <cell r="B208" t="str">
            <v>ЛЕНИНА</v>
          </cell>
          <cell r="C208">
            <v>97</v>
          </cell>
          <cell r="E208" t="str">
            <v>ГВС</v>
          </cell>
          <cell r="F208">
            <v>108.27</v>
          </cell>
          <cell r="G208">
            <v>1491.97</v>
          </cell>
          <cell r="H208">
            <v>36.090000000000003</v>
          </cell>
          <cell r="I208">
            <v>497.32</v>
          </cell>
        </row>
        <row r="209">
          <cell r="A209" t="str">
            <v>ЛЕНИНА100</v>
          </cell>
          <cell r="B209" t="str">
            <v>ЛЕНИНА</v>
          </cell>
          <cell r="C209">
            <v>100</v>
          </cell>
          <cell r="E209" t="str">
            <v>ГВС</v>
          </cell>
          <cell r="F209">
            <v>84.21</v>
          </cell>
          <cell r="G209">
            <v>1160.42</v>
          </cell>
          <cell r="H209">
            <v>28.07</v>
          </cell>
          <cell r="I209">
            <v>386.81</v>
          </cell>
        </row>
        <row r="210">
          <cell r="A210" t="str">
            <v>ЛЕНИНА101</v>
          </cell>
          <cell r="B210" t="str">
            <v>ЛЕНИНА</v>
          </cell>
          <cell r="C210">
            <v>101</v>
          </cell>
          <cell r="E210" t="str">
            <v>ГВС</v>
          </cell>
          <cell r="F210">
            <v>559.39499999999998</v>
          </cell>
          <cell r="G210">
            <v>7708.46</v>
          </cell>
          <cell r="H210">
            <v>186.465</v>
          </cell>
          <cell r="I210">
            <v>2569.4899999999998</v>
          </cell>
        </row>
        <row r="211">
          <cell r="A211" t="str">
            <v>ЛЕНИНА102</v>
          </cell>
          <cell r="B211" t="str">
            <v>ЛЕНИНА</v>
          </cell>
          <cell r="C211">
            <v>102</v>
          </cell>
          <cell r="E211" t="str">
            <v>ГВС</v>
          </cell>
          <cell r="F211">
            <v>240.6</v>
          </cell>
          <cell r="G211">
            <v>3315.49</v>
          </cell>
          <cell r="H211">
            <v>80.2</v>
          </cell>
          <cell r="I211">
            <v>1105.1600000000001</v>
          </cell>
        </row>
        <row r="212">
          <cell r="A212" t="str">
            <v>ЛЕНИНА104</v>
          </cell>
          <cell r="B212" t="str">
            <v>ЛЕНИНА</v>
          </cell>
          <cell r="C212">
            <v>104</v>
          </cell>
          <cell r="E212" t="str">
            <v>ГВС</v>
          </cell>
          <cell r="F212">
            <v>102.255</v>
          </cell>
          <cell r="G212">
            <v>1409.07</v>
          </cell>
          <cell r="H212">
            <v>34.085000000000001</v>
          </cell>
          <cell r="I212">
            <v>469.69</v>
          </cell>
        </row>
        <row r="213">
          <cell r="A213" t="str">
            <v>ЛЕНИНА105</v>
          </cell>
          <cell r="B213" t="str">
            <v>ЛЕНИНА</v>
          </cell>
          <cell r="C213">
            <v>105</v>
          </cell>
          <cell r="E213" t="str">
            <v>ГВС</v>
          </cell>
          <cell r="F213">
            <v>403.005</v>
          </cell>
          <cell r="G213">
            <v>5553.4</v>
          </cell>
          <cell r="H213">
            <v>134.33500000000001</v>
          </cell>
          <cell r="I213">
            <v>1851.13</v>
          </cell>
        </row>
        <row r="214">
          <cell r="A214" t="str">
            <v>ЛЕНИНА106</v>
          </cell>
          <cell r="B214" t="str">
            <v>ЛЕНИНА</v>
          </cell>
          <cell r="C214">
            <v>106</v>
          </cell>
          <cell r="E214" t="str">
            <v>ГВС</v>
          </cell>
          <cell r="F214">
            <v>126.315</v>
          </cell>
          <cell r="G214">
            <v>1740.64</v>
          </cell>
          <cell r="H214">
            <v>42.104999999999997</v>
          </cell>
          <cell r="I214">
            <v>580.21</v>
          </cell>
        </row>
        <row r="215">
          <cell r="A215" t="str">
            <v>ЛЕНИНА107</v>
          </cell>
          <cell r="B215" t="str">
            <v>ЛЕНИНА</v>
          </cell>
          <cell r="C215">
            <v>107</v>
          </cell>
          <cell r="E215" t="str">
            <v>ГВС</v>
          </cell>
          <cell r="F215">
            <v>270.67500000000001</v>
          </cell>
          <cell r="G215">
            <v>3729.91</v>
          </cell>
          <cell r="H215">
            <v>90.224999999999994</v>
          </cell>
          <cell r="I215">
            <v>1243.3</v>
          </cell>
        </row>
        <row r="216">
          <cell r="A216" t="str">
            <v>ЛЕНИНА108А</v>
          </cell>
          <cell r="B216" t="str">
            <v>ЛЕНИНА</v>
          </cell>
          <cell r="C216">
            <v>108</v>
          </cell>
          <cell r="D216" t="str">
            <v>А</v>
          </cell>
          <cell r="E216" t="str">
            <v>ГВС</v>
          </cell>
          <cell r="F216">
            <v>198.495</v>
          </cell>
          <cell r="G216">
            <v>2735.28</v>
          </cell>
          <cell r="H216">
            <v>66.165000000000006</v>
          </cell>
          <cell r="I216">
            <v>911.76</v>
          </cell>
        </row>
        <row r="217">
          <cell r="A217" t="str">
            <v>ЛЕНИНА108</v>
          </cell>
          <cell r="B217" t="str">
            <v>ЛЕНИНА</v>
          </cell>
          <cell r="C217">
            <v>108</v>
          </cell>
          <cell r="E217" t="str">
            <v>ГВС</v>
          </cell>
          <cell r="F217">
            <v>144.36000000000001</v>
          </cell>
          <cell r="G217">
            <v>1989.28</v>
          </cell>
          <cell r="H217">
            <v>48.12</v>
          </cell>
          <cell r="I217">
            <v>663.09</v>
          </cell>
        </row>
        <row r="218">
          <cell r="A218" t="str">
            <v>ЛЕНИНА109</v>
          </cell>
          <cell r="B218" t="str">
            <v>ЛЕНИНА</v>
          </cell>
          <cell r="C218">
            <v>109</v>
          </cell>
          <cell r="E218" t="str">
            <v>ГВС</v>
          </cell>
          <cell r="F218">
            <v>390.97500000000002</v>
          </cell>
          <cell r="G218">
            <v>5387.65</v>
          </cell>
          <cell r="H218">
            <v>130.32499999999999</v>
          </cell>
          <cell r="I218">
            <v>1795.88</v>
          </cell>
        </row>
        <row r="219">
          <cell r="A219" t="str">
            <v>ЛЕНИНА111</v>
          </cell>
          <cell r="B219" t="str">
            <v>ЛЕНИНА</v>
          </cell>
          <cell r="C219">
            <v>111</v>
          </cell>
          <cell r="E219" t="str">
            <v>ГВС</v>
          </cell>
          <cell r="F219">
            <v>252.63</v>
          </cell>
          <cell r="G219">
            <v>3481.27</v>
          </cell>
          <cell r="H219">
            <v>84.21</v>
          </cell>
          <cell r="I219">
            <v>1160.42</v>
          </cell>
        </row>
        <row r="220">
          <cell r="A220" t="str">
            <v>ЛЕНИНА112</v>
          </cell>
          <cell r="B220" t="str">
            <v>ЛЕНИНА</v>
          </cell>
          <cell r="C220">
            <v>112</v>
          </cell>
          <cell r="E220" t="str">
            <v>ГВС</v>
          </cell>
          <cell r="F220">
            <v>571.42499999999995</v>
          </cell>
          <cell r="G220">
            <v>7874.26</v>
          </cell>
          <cell r="H220">
            <v>190.47499999999999</v>
          </cell>
          <cell r="I220">
            <v>2624.75</v>
          </cell>
        </row>
        <row r="221">
          <cell r="A221" t="str">
            <v>ЛЕНИНА114</v>
          </cell>
          <cell r="B221" t="str">
            <v>ЛЕНИНА</v>
          </cell>
          <cell r="C221">
            <v>114</v>
          </cell>
          <cell r="E221" t="str">
            <v>ГВС</v>
          </cell>
          <cell r="F221">
            <v>252.63</v>
          </cell>
          <cell r="G221">
            <v>3481.26</v>
          </cell>
          <cell r="H221">
            <v>84.21</v>
          </cell>
          <cell r="I221">
            <v>1160.42</v>
          </cell>
        </row>
        <row r="222">
          <cell r="A222" t="str">
            <v>ЛЕНИНА116</v>
          </cell>
          <cell r="B222" t="str">
            <v>ЛЕНИНА</v>
          </cell>
          <cell r="C222">
            <v>116</v>
          </cell>
          <cell r="E222" t="str">
            <v>ГВС</v>
          </cell>
          <cell r="F222">
            <v>517.29</v>
          </cell>
          <cell r="G222">
            <v>7128.29</v>
          </cell>
          <cell r="H222">
            <v>172.43</v>
          </cell>
          <cell r="I222">
            <v>2376.1</v>
          </cell>
        </row>
        <row r="223">
          <cell r="A223" t="str">
            <v>ЛЕНИНА118</v>
          </cell>
          <cell r="B223" t="str">
            <v>ЛЕНИНА</v>
          </cell>
          <cell r="C223">
            <v>118</v>
          </cell>
          <cell r="E223" t="str">
            <v>ГВС</v>
          </cell>
          <cell r="F223">
            <v>48.320500000000003</v>
          </cell>
          <cell r="G223">
            <v>665.86</v>
          </cell>
          <cell r="H223">
            <v>16.106833000000002</v>
          </cell>
          <cell r="I223">
            <v>221.95</v>
          </cell>
        </row>
        <row r="224">
          <cell r="A224" t="str">
            <v>ЛЕНИНА120</v>
          </cell>
          <cell r="B224" t="str">
            <v>ЛЕНИНА</v>
          </cell>
          <cell r="C224">
            <v>120</v>
          </cell>
          <cell r="E224" t="str">
            <v>ГВС</v>
          </cell>
          <cell r="F224">
            <v>90.224999999999994</v>
          </cell>
          <cell r="G224">
            <v>1243.31</v>
          </cell>
          <cell r="H224">
            <v>30.074999999999999</v>
          </cell>
          <cell r="I224">
            <v>414.44</v>
          </cell>
        </row>
        <row r="225">
          <cell r="A225" t="str">
            <v>ЛЕНИНА122</v>
          </cell>
          <cell r="B225" t="str">
            <v>ЛЕНИНА</v>
          </cell>
          <cell r="C225">
            <v>122</v>
          </cell>
          <cell r="E225" t="str">
            <v>ГВС</v>
          </cell>
          <cell r="F225">
            <v>108.27</v>
          </cell>
          <cell r="G225">
            <v>1491.96</v>
          </cell>
          <cell r="H225">
            <v>36.090000000000003</v>
          </cell>
          <cell r="I225">
            <v>497.32</v>
          </cell>
        </row>
        <row r="226">
          <cell r="A226" t="str">
            <v>ЛЕНИНА124</v>
          </cell>
          <cell r="B226" t="str">
            <v>ЛЕНИНА</v>
          </cell>
          <cell r="C226">
            <v>124</v>
          </cell>
          <cell r="E226" t="str">
            <v>ГВС</v>
          </cell>
          <cell r="F226">
            <v>342.85500000000002</v>
          </cell>
          <cell r="G226">
            <v>4724.58</v>
          </cell>
          <cell r="H226">
            <v>114.285</v>
          </cell>
          <cell r="I226">
            <v>1574.86</v>
          </cell>
        </row>
        <row r="227">
          <cell r="A227" t="str">
            <v>ЛЕНИНА134</v>
          </cell>
          <cell r="B227" t="str">
            <v>ЛЕНИНА</v>
          </cell>
          <cell r="C227">
            <v>134</v>
          </cell>
          <cell r="E227" t="str">
            <v>ГВС</v>
          </cell>
          <cell r="F227">
            <v>30.074999999999999</v>
          </cell>
          <cell r="G227">
            <v>414.43</v>
          </cell>
          <cell r="H227">
            <v>10.025</v>
          </cell>
          <cell r="I227">
            <v>138.13999999999999</v>
          </cell>
        </row>
        <row r="228">
          <cell r="A228" t="str">
            <v>М.СИБИРЯКА33А</v>
          </cell>
          <cell r="B228" t="str">
            <v>М.СИБИРЯКА</v>
          </cell>
          <cell r="C228">
            <v>33</v>
          </cell>
          <cell r="D228" t="str">
            <v>А</v>
          </cell>
          <cell r="E228" t="str">
            <v>ГВС</v>
          </cell>
          <cell r="F228">
            <v>42.104999999999997</v>
          </cell>
          <cell r="G228">
            <v>580.21</v>
          </cell>
          <cell r="H228">
            <v>14.035</v>
          </cell>
          <cell r="I228">
            <v>193.4</v>
          </cell>
        </row>
        <row r="229">
          <cell r="A229" t="str">
            <v>М.СИБИРЯКА39</v>
          </cell>
          <cell r="B229" t="str">
            <v>М.СИБИРЯКА</v>
          </cell>
          <cell r="C229">
            <v>39</v>
          </cell>
          <cell r="E229" t="str">
            <v>ГВС</v>
          </cell>
          <cell r="F229">
            <v>72.180000000000007</v>
          </cell>
          <cell r="G229">
            <v>994.64</v>
          </cell>
          <cell r="H229">
            <v>24.06</v>
          </cell>
          <cell r="I229">
            <v>331.55</v>
          </cell>
        </row>
        <row r="230">
          <cell r="A230" t="str">
            <v>М.СИБИРЯКА41</v>
          </cell>
          <cell r="B230" t="str">
            <v>М.СИБИРЯКА</v>
          </cell>
          <cell r="C230">
            <v>41</v>
          </cell>
          <cell r="E230" t="str">
            <v>ГВС</v>
          </cell>
          <cell r="F230">
            <v>144.36000000000001</v>
          </cell>
          <cell r="G230">
            <v>1989.3</v>
          </cell>
          <cell r="H230">
            <v>48.12</v>
          </cell>
          <cell r="I230">
            <v>663.1</v>
          </cell>
        </row>
        <row r="231">
          <cell r="A231" t="str">
            <v>М.СИБИРЯКА43</v>
          </cell>
          <cell r="B231" t="str">
            <v>М.СИБИРЯКА</v>
          </cell>
          <cell r="C231">
            <v>43</v>
          </cell>
          <cell r="E231" t="str">
            <v>ГВС</v>
          </cell>
          <cell r="F231">
            <v>66.165000000000006</v>
          </cell>
          <cell r="G231">
            <v>911.76</v>
          </cell>
          <cell r="H231">
            <v>22.055</v>
          </cell>
          <cell r="I231">
            <v>303.92</v>
          </cell>
        </row>
        <row r="232">
          <cell r="A232" t="str">
            <v>М.СИБИРЯКА45</v>
          </cell>
          <cell r="B232" t="str">
            <v>М.СИБИРЯКА</v>
          </cell>
          <cell r="C232">
            <v>45</v>
          </cell>
          <cell r="E232" t="str">
            <v>ГВС</v>
          </cell>
          <cell r="F232">
            <v>102.255</v>
          </cell>
          <cell r="G232">
            <v>1409.08</v>
          </cell>
          <cell r="H232">
            <v>34.085000000000001</v>
          </cell>
          <cell r="I232">
            <v>469.69</v>
          </cell>
        </row>
        <row r="233">
          <cell r="A233" t="str">
            <v>М.СИБИРЯКА51</v>
          </cell>
          <cell r="B233" t="str">
            <v>М.СИБИРЯКА</v>
          </cell>
          <cell r="C233">
            <v>51</v>
          </cell>
          <cell r="E233" t="str">
            <v>ГВС</v>
          </cell>
          <cell r="F233">
            <v>186.465</v>
          </cell>
          <cell r="G233">
            <v>2569.5100000000002</v>
          </cell>
          <cell r="H233">
            <v>62.155000000000001</v>
          </cell>
          <cell r="I233">
            <v>856.5</v>
          </cell>
        </row>
        <row r="234">
          <cell r="A234" t="str">
            <v>М.СИБИРЯКА53</v>
          </cell>
          <cell r="B234" t="str">
            <v>М.СИБИРЯКА</v>
          </cell>
          <cell r="C234">
            <v>53</v>
          </cell>
          <cell r="E234" t="str">
            <v>ГВС</v>
          </cell>
          <cell r="F234">
            <v>132.33000000000001</v>
          </cell>
          <cell r="G234">
            <v>1823.5</v>
          </cell>
          <cell r="H234">
            <v>44.11</v>
          </cell>
          <cell r="I234">
            <v>607.83000000000004</v>
          </cell>
        </row>
        <row r="235">
          <cell r="A235" t="str">
            <v>М.СИБИРЯКА55</v>
          </cell>
          <cell r="B235" t="str">
            <v>М.СИБИРЯКА</v>
          </cell>
          <cell r="C235">
            <v>55</v>
          </cell>
          <cell r="E235" t="str">
            <v>ГВС</v>
          </cell>
          <cell r="F235">
            <v>108.27</v>
          </cell>
          <cell r="G235">
            <v>1491.98</v>
          </cell>
          <cell r="H235">
            <v>36.090000000000003</v>
          </cell>
          <cell r="I235">
            <v>497.33</v>
          </cell>
        </row>
        <row r="236">
          <cell r="A236" t="str">
            <v>М.СИБИРЯКА59</v>
          </cell>
          <cell r="B236" t="str">
            <v>М.СИБИРЯКА</v>
          </cell>
          <cell r="C236">
            <v>59</v>
          </cell>
          <cell r="E236" t="str">
            <v>ГВС</v>
          </cell>
          <cell r="F236">
            <v>300.75</v>
          </cell>
          <cell r="G236">
            <v>4144.33</v>
          </cell>
          <cell r="H236">
            <v>100.25</v>
          </cell>
          <cell r="I236">
            <v>1381.44</v>
          </cell>
        </row>
        <row r="237">
          <cell r="A237" t="str">
            <v>М.СИБИРЯКА61</v>
          </cell>
          <cell r="B237" t="str">
            <v>М.СИБИРЯКА</v>
          </cell>
          <cell r="C237">
            <v>61</v>
          </cell>
          <cell r="E237" t="str">
            <v>ГВС</v>
          </cell>
          <cell r="F237">
            <v>216.54</v>
          </cell>
          <cell r="G237">
            <v>2983.93</v>
          </cell>
          <cell r="H237">
            <v>72.180000000000007</v>
          </cell>
          <cell r="I237">
            <v>994.64</v>
          </cell>
        </row>
        <row r="238">
          <cell r="A238" t="str">
            <v>МАЛЬСКОГО3</v>
          </cell>
          <cell r="B238" t="str">
            <v>МАЛЬСКОГО</v>
          </cell>
          <cell r="C238">
            <v>3</v>
          </cell>
          <cell r="E238" t="str">
            <v>ГВС</v>
          </cell>
          <cell r="F238">
            <v>174.435</v>
          </cell>
          <cell r="G238">
            <v>2403.6999999999998</v>
          </cell>
          <cell r="H238">
            <v>58.145000000000003</v>
          </cell>
          <cell r="I238">
            <v>801.23</v>
          </cell>
        </row>
        <row r="239">
          <cell r="A239" t="str">
            <v>МАЛЬСКОГО5</v>
          </cell>
          <cell r="B239" t="str">
            <v>МАЛЬСКОГО</v>
          </cell>
          <cell r="C239">
            <v>5</v>
          </cell>
          <cell r="E239" t="str">
            <v>ГВС</v>
          </cell>
          <cell r="F239">
            <v>48.12</v>
          </cell>
          <cell r="G239">
            <v>663.1</v>
          </cell>
          <cell r="H239">
            <v>16.04</v>
          </cell>
          <cell r="I239">
            <v>221.03</v>
          </cell>
        </row>
        <row r="240">
          <cell r="A240" t="str">
            <v>МАЛЬСКОГО7</v>
          </cell>
          <cell r="B240" t="str">
            <v>МАЛЬСКОГО</v>
          </cell>
          <cell r="C240">
            <v>7</v>
          </cell>
          <cell r="E240" t="str">
            <v>ГВС</v>
          </cell>
          <cell r="F240">
            <v>234.58500000000001</v>
          </cell>
          <cell r="G240">
            <v>3232.61</v>
          </cell>
          <cell r="H240">
            <v>78.194999999999993</v>
          </cell>
          <cell r="I240">
            <v>1077.54</v>
          </cell>
        </row>
        <row r="241">
          <cell r="A241" t="str">
            <v>МАЛЬСКОГО9</v>
          </cell>
          <cell r="B241" t="str">
            <v>МАЛЬСКОГО</v>
          </cell>
          <cell r="C241">
            <v>9</v>
          </cell>
          <cell r="E241" t="str">
            <v>ГВС</v>
          </cell>
          <cell r="F241">
            <v>294.73500000000001</v>
          </cell>
          <cell r="G241">
            <v>4061.46</v>
          </cell>
          <cell r="H241">
            <v>98.245000000000005</v>
          </cell>
          <cell r="I241">
            <v>1353.82</v>
          </cell>
        </row>
        <row r="242">
          <cell r="A242" t="str">
            <v>МЕЛЬНИЧНАЯ110</v>
          </cell>
          <cell r="B242" t="str">
            <v>МЕЛЬНИЧНАЯ</v>
          </cell>
          <cell r="C242">
            <v>1</v>
          </cell>
          <cell r="D242">
            <v>10</v>
          </cell>
          <cell r="E242" t="str">
            <v>ГВС</v>
          </cell>
          <cell r="F242">
            <v>18.045000000000002</v>
          </cell>
          <cell r="G242">
            <v>248.66</v>
          </cell>
          <cell r="H242">
            <v>6.0149999999999997</v>
          </cell>
          <cell r="I242">
            <v>82.89</v>
          </cell>
        </row>
        <row r="243">
          <cell r="A243" t="str">
            <v>МИРА1</v>
          </cell>
          <cell r="B243" t="str">
            <v>МИРА</v>
          </cell>
          <cell r="C243">
            <v>1</v>
          </cell>
          <cell r="E243" t="str">
            <v>ГВС</v>
          </cell>
          <cell r="F243">
            <v>288.72000000000003</v>
          </cell>
          <cell r="G243">
            <v>3978.55</v>
          </cell>
          <cell r="H243">
            <v>96.24</v>
          </cell>
          <cell r="I243">
            <v>1326.18</v>
          </cell>
        </row>
        <row r="244">
          <cell r="A244" t="str">
            <v>МИРА2А</v>
          </cell>
          <cell r="B244" t="str">
            <v>МИРА</v>
          </cell>
          <cell r="C244">
            <v>2</v>
          </cell>
          <cell r="D244" t="str">
            <v>А</v>
          </cell>
          <cell r="E244" t="str">
            <v>ГВС</v>
          </cell>
          <cell r="F244">
            <v>252.63</v>
          </cell>
          <cell r="G244">
            <v>3481.22</v>
          </cell>
          <cell r="H244">
            <v>84.21</v>
          </cell>
          <cell r="I244">
            <v>1160.4100000000001</v>
          </cell>
        </row>
        <row r="245">
          <cell r="A245" t="str">
            <v>МИРА2Б</v>
          </cell>
          <cell r="B245" t="str">
            <v>МИРА</v>
          </cell>
          <cell r="C245">
            <v>2</v>
          </cell>
          <cell r="D245" t="str">
            <v>Б</v>
          </cell>
          <cell r="E245" t="str">
            <v>ГВС</v>
          </cell>
          <cell r="F245">
            <v>126.315</v>
          </cell>
          <cell r="G245">
            <v>1740.64</v>
          </cell>
          <cell r="H245">
            <v>42.104999999999997</v>
          </cell>
          <cell r="I245">
            <v>580.21</v>
          </cell>
        </row>
        <row r="246">
          <cell r="A246" t="str">
            <v>МИРА2Г</v>
          </cell>
          <cell r="B246" t="str">
            <v>МИРА</v>
          </cell>
          <cell r="C246">
            <v>2</v>
          </cell>
          <cell r="D246" t="str">
            <v>Г</v>
          </cell>
          <cell r="E246" t="str">
            <v>ГВС</v>
          </cell>
          <cell r="F246">
            <v>84.21</v>
          </cell>
          <cell r="G246">
            <v>1160.42</v>
          </cell>
          <cell r="H246">
            <v>28.07</v>
          </cell>
          <cell r="I246">
            <v>386.81</v>
          </cell>
        </row>
        <row r="247">
          <cell r="A247" t="str">
            <v>МИРА2</v>
          </cell>
          <cell r="B247" t="str">
            <v>МИРА</v>
          </cell>
          <cell r="C247">
            <v>2</v>
          </cell>
          <cell r="E247" t="str">
            <v>ГВС</v>
          </cell>
          <cell r="F247">
            <v>156.38999999999999</v>
          </cell>
          <cell r="G247">
            <v>2155.06</v>
          </cell>
          <cell r="H247">
            <v>52.13</v>
          </cell>
          <cell r="I247">
            <v>718.35</v>
          </cell>
        </row>
        <row r="248">
          <cell r="A248" t="str">
            <v>МИРА3</v>
          </cell>
          <cell r="B248" t="str">
            <v>МИРА</v>
          </cell>
          <cell r="C248">
            <v>3</v>
          </cell>
          <cell r="E248" t="str">
            <v>ГВС</v>
          </cell>
          <cell r="F248">
            <v>403.005</v>
          </cell>
          <cell r="G248">
            <v>5553.42</v>
          </cell>
          <cell r="H248">
            <v>134.33500000000001</v>
          </cell>
          <cell r="I248">
            <v>1851.14</v>
          </cell>
        </row>
        <row r="249">
          <cell r="A249" t="str">
            <v>МИРА4А</v>
          </cell>
          <cell r="B249" t="str">
            <v>МИРА</v>
          </cell>
          <cell r="C249">
            <v>4</v>
          </cell>
          <cell r="D249" t="str">
            <v>А</v>
          </cell>
          <cell r="E249" t="str">
            <v>ГВС</v>
          </cell>
          <cell r="F249">
            <v>24.06</v>
          </cell>
          <cell r="G249">
            <v>331.55</v>
          </cell>
          <cell r="H249">
            <v>8.02</v>
          </cell>
          <cell r="I249">
            <v>110.52</v>
          </cell>
        </row>
        <row r="250">
          <cell r="A250" t="str">
            <v>МИРА4</v>
          </cell>
          <cell r="B250" t="str">
            <v>МИРА</v>
          </cell>
          <cell r="C250">
            <v>4</v>
          </cell>
          <cell r="E250" t="str">
            <v>ГВС</v>
          </cell>
          <cell r="F250">
            <v>96.24</v>
          </cell>
          <cell r="G250">
            <v>1326.18</v>
          </cell>
          <cell r="H250">
            <v>32.08</v>
          </cell>
          <cell r="I250">
            <v>442.06</v>
          </cell>
        </row>
        <row r="251">
          <cell r="A251" t="str">
            <v>МИРА8</v>
          </cell>
          <cell r="B251" t="str">
            <v>МИРА</v>
          </cell>
          <cell r="C251">
            <v>8</v>
          </cell>
          <cell r="E251" t="str">
            <v>ГВС</v>
          </cell>
          <cell r="F251">
            <v>949.16700000000003</v>
          </cell>
          <cell r="G251">
            <v>13079.69</v>
          </cell>
          <cell r="H251">
            <v>311.04233299999999</v>
          </cell>
          <cell r="I251">
            <v>4286.22</v>
          </cell>
        </row>
        <row r="252">
          <cell r="A252" t="str">
            <v>МИРА9</v>
          </cell>
          <cell r="B252" t="str">
            <v>МИРА</v>
          </cell>
          <cell r="C252">
            <v>9</v>
          </cell>
          <cell r="E252" t="str">
            <v>ГВС</v>
          </cell>
          <cell r="F252">
            <v>258.84550000000002</v>
          </cell>
          <cell r="G252">
            <v>3566.91</v>
          </cell>
          <cell r="H252">
            <v>86.281833000000006</v>
          </cell>
          <cell r="I252">
            <v>1188.97</v>
          </cell>
        </row>
        <row r="253">
          <cell r="A253" t="str">
            <v>МИРА10</v>
          </cell>
          <cell r="B253" t="str">
            <v>МИРА</v>
          </cell>
          <cell r="C253">
            <v>10</v>
          </cell>
          <cell r="E253" t="str">
            <v>ГВС</v>
          </cell>
          <cell r="F253">
            <v>88.420500000000004</v>
          </cell>
          <cell r="G253">
            <v>1218.44</v>
          </cell>
          <cell r="H253">
            <v>29.473500000000001</v>
          </cell>
          <cell r="I253">
            <v>406.15</v>
          </cell>
        </row>
        <row r="254">
          <cell r="A254" t="str">
            <v>МИРА11</v>
          </cell>
          <cell r="B254" t="str">
            <v>МИРА</v>
          </cell>
          <cell r="C254">
            <v>11</v>
          </cell>
          <cell r="E254" t="str">
            <v>ГВС</v>
          </cell>
          <cell r="F254">
            <v>330.82499999999999</v>
          </cell>
          <cell r="G254">
            <v>4558.83</v>
          </cell>
          <cell r="H254">
            <v>110.27500000000001</v>
          </cell>
          <cell r="I254">
            <v>1519.61</v>
          </cell>
        </row>
        <row r="255">
          <cell r="A255" t="str">
            <v>МИРА13</v>
          </cell>
          <cell r="B255" t="str">
            <v>МИРА</v>
          </cell>
          <cell r="C255">
            <v>13</v>
          </cell>
          <cell r="E255" t="str">
            <v>ГВС</v>
          </cell>
          <cell r="F255">
            <v>312.77999999999997</v>
          </cell>
          <cell r="G255">
            <v>4310.18</v>
          </cell>
          <cell r="H255">
            <v>104.26</v>
          </cell>
          <cell r="I255">
            <v>1436.73</v>
          </cell>
        </row>
        <row r="256">
          <cell r="A256" t="str">
            <v>МИРА18</v>
          </cell>
          <cell r="B256" t="str">
            <v>МИРА</v>
          </cell>
          <cell r="C256">
            <v>18</v>
          </cell>
          <cell r="E256" t="str">
            <v>ГВС</v>
          </cell>
          <cell r="F256">
            <v>186.465</v>
          </cell>
          <cell r="G256">
            <v>2569.48</v>
          </cell>
          <cell r="H256">
            <v>62.155000000000001</v>
          </cell>
          <cell r="I256">
            <v>856.49</v>
          </cell>
        </row>
        <row r="257">
          <cell r="A257" t="str">
            <v>МИРА22</v>
          </cell>
          <cell r="B257" t="str">
            <v>МИРА</v>
          </cell>
          <cell r="C257">
            <v>22</v>
          </cell>
          <cell r="E257" t="str">
            <v>ГВС</v>
          </cell>
          <cell r="F257">
            <v>673.68</v>
          </cell>
          <cell r="G257">
            <v>9283.36</v>
          </cell>
          <cell r="H257">
            <v>224.56</v>
          </cell>
          <cell r="I257">
            <v>3094.45</v>
          </cell>
        </row>
        <row r="258">
          <cell r="A258" t="str">
            <v>МИРА26</v>
          </cell>
          <cell r="B258" t="str">
            <v>МИРА</v>
          </cell>
          <cell r="C258">
            <v>26</v>
          </cell>
          <cell r="E258" t="str">
            <v>ГВС</v>
          </cell>
          <cell r="F258">
            <v>42.104999999999997</v>
          </cell>
          <cell r="G258">
            <v>580.21</v>
          </cell>
          <cell r="H258">
            <v>14.035</v>
          </cell>
          <cell r="I258">
            <v>193.4</v>
          </cell>
        </row>
        <row r="259">
          <cell r="A259" t="str">
            <v>МИРА32</v>
          </cell>
          <cell r="B259" t="str">
            <v>МИРА</v>
          </cell>
          <cell r="C259">
            <v>32</v>
          </cell>
          <cell r="E259" t="str">
            <v>ГВС</v>
          </cell>
          <cell r="F259">
            <v>637.59</v>
          </cell>
          <cell r="G259">
            <v>8786.01</v>
          </cell>
          <cell r="H259">
            <v>212.53</v>
          </cell>
          <cell r="I259">
            <v>2928.67</v>
          </cell>
        </row>
        <row r="260">
          <cell r="A260" t="str">
            <v>МИРА34</v>
          </cell>
          <cell r="B260" t="str">
            <v>МИРА</v>
          </cell>
          <cell r="C260">
            <v>34</v>
          </cell>
          <cell r="E260" t="str">
            <v>ГВС</v>
          </cell>
          <cell r="F260">
            <v>72.180000000000007</v>
          </cell>
          <cell r="G260">
            <v>994.65</v>
          </cell>
          <cell r="H260">
            <v>24.06</v>
          </cell>
          <cell r="I260">
            <v>331.55</v>
          </cell>
        </row>
        <row r="261">
          <cell r="A261" t="str">
            <v>МИРА36</v>
          </cell>
          <cell r="B261" t="str">
            <v>МИРА</v>
          </cell>
          <cell r="C261">
            <v>36</v>
          </cell>
          <cell r="E261" t="str">
            <v>ГВС</v>
          </cell>
          <cell r="F261">
            <v>114.285</v>
          </cell>
          <cell r="G261">
            <v>1574.85</v>
          </cell>
          <cell r="H261">
            <v>38.094999999999999</v>
          </cell>
          <cell r="I261">
            <v>524.95000000000005</v>
          </cell>
        </row>
        <row r="262">
          <cell r="A262" t="str">
            <v>МИРА38</v>
          </cell>
          <cell r="B262" t="str">
            <v>МИРА</v>
          </cell>
          <cell r="C262">
            <v>38</v>
          </cell>
          <cell r="E262" t="str">
            <v>ГВС</v>
          </cell>
          <cell r="F262">
            <v>150.375</v>
          </cell>
          <cell r="G262">
            <v>2072.17</v>
          </cell>
          <cell r="H262">
            <v>50.125</v>
          </cell>
          <cell r="I262">
            <v>690.72</v>
          </cell>
        </row>
        <row r="263">
          <cell r="A263" t="str">
            <v>МИРА40</v>
          </cell>
          <cell r="B263" t="str">
            <v>МИРА</v>
          </cell>
          <cell r="C263">
            <v>40</v>
          </cell>
          <cell r="E263" t="str">
            <v>ГВС</v>
          </cell>
          <cell r="F263">
            <v>60.15</v>
          </cell>
          <cell r="G263">
            <v>828.88</v>
          </cell>
          <cell r="H263">
            <v>20.05</v>
          </cell>
          <cell r="I263">
            <v>276.29000000000002</v>
          </cell>
        </row>
        <row r="264">
          <cell r="A264" t="str">
            <v>МИРА44</v>
          </cell>
          <cell r="B264" t="str">
            <v>МИРА</v>
          </cell>
          <cell r="C264">
            <v>44</v>
          </cell>
          <cell r="E264" t="str">
            <v>ГВС</v>
          </cell>
          <cell r="F264">
            <v>186.465</v>
          </cell>
          <cell r="G264">
            <v>2569.5</v>
          </cell>
          <cell r="H264">
            <v>62.155000000000001</v>
          </cell>
          <cell r="I264">
            <v>856.5</v>
          </cell>
        </row>
        <row r="265">
          <cell r="A265" t="str">
            <v>МИРА46</v>
          </cell>
          <cell r="B265" t="str">
            <v>МИРА</v>
          </cell>
          <cell r="C265">
            <v>46</v>
          </cell>
          <cell r="E265" t="str">
            <v>ГВС</v>
          </cell>
          <cell r="F265">
            <v>439.09500000000003</v>
          </cell>
          <cell r="G265">
            <v>6050.8</v>
          </cell>
          <cell r="H265">
            <v>146.36500000000001</v>
          </cell>
          <cell r="I265">
            <v>2016.93</v>
          </cell>
        </row>
        <row r="266">
          <cell r="A266" t="str">
            <v>МИРА48</v>
          </cell>
          <cell r="B266" t="str">
            <v>МИРА</v>
          </cell>
          <cell r="C266">
            <v>48</v>
          </cell>
          <cell r="E266" t="str">
            <v>ГВС</v>
          </cell>
          <cell r="F266">
            <v>84.21</v>
          </cell>
          <cell r="G266">
            <v>1160.42</v>
          </cell>
          <cell r="H266">
            <v>28.07</v>
          </cell>
          <cell r="I266">
            <v>386.81</v>
          </cell>
        </row>
        <row r="267">
          <cell r="A267" t="str">
            <v>ОРДЖОНИКИДЗЕ3А</v>
          </cell>
          <cell r="B267" t="str">
            <v>ОРДЖОНИКИДЗЕ</v>
          </cell>
          <cell r="C267">
            <v>3</v>
          </cell>
          <cell r="D267" t="str">
            <v>А</v>
          </cell>
          <cell r="E267" t="str">
            <v>ГВС</v>
          </cell>
          <cell r="F267">
            <v>90.826499999999996</v>
          </cell>
          <cell r="G267">
            <v>1251.6099999999999</v>
          </cell>
          <cell r="H267">
            <v>30.275500000000001</v>
          </cell>
          <cell r="I267">
            <v>417.2</v>
          </cell>
        </row>
        <row r="268">
          <cell r="A268" t="str">
            <v>ОРДЖОНИКИДЗЕ3</v>
          </cell>
          <cell r="B268" t="str">
            <v>ОРДЖОНИКИДЗЕ</v>
          </cell>
          <cell r="C268">
            <v>3</v>
          </cell>
          <cell r="E268" t="str">
            <v>ГВС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</row>
        <row r="269">
          <cell r="A269" t="str">
            <v>ОРДЖОНИКИДЗЕ5</v>
          </cell>
          <cell r="B269" t="str">
            <v>ОРДЖОНИКИДЗЕ</v>
          </cell>
          <cell r="C269">
            <v>5</v>
          </cell>
          <cell r="E269" t="str">
            <v>ГВС</v>
          </cell>
          <cell r="F269">
            <v>84.21</v>
          </cell>
          <cell r="G269">
            <v>1160.42</v>
          </cell>
          <cell r="H269">
            <v>28.07</v>
          </cell>
          <cell r="I269">
            <v>386.81</v>
          </cell>
        </row>
        <row r="270">
          <cell r="A270" t="str">
            <v>ОРДЖОНИКИДЗЕ7</v>
          </cell>
          <cell r="B270" t="str">
            <v>ОРДЖОНИКИДЗЕ</v>
          </cell>
          <cell r="C270">
            <v>7</v>
          </cell>
          <cell r="E270" t="str">
            <v>ГВС</v>
          </cell>
          <cell r="F270">
            <v>20.0901</v>
          </cell>
          <cell r="G270">
            <v>276.85000000000002</v>
          </cell>
          <cell r="H270">
            <v>6.6966999999999999</v>
          </cell>
          <cell r="I270">
            <v>92.28</v>
          </cell>
        </row>
        <row r="271">
          <cell r="A271" t="str">
            <v>ОРДЖОНИКИДЗЕ9</v>
          </cell>
          <cell r="B271" t="str">
            <v>ОРДЖОНИКИДЗЕ</v>
          </cell>
          <cell r="C271">
            <v>9</v>
          </cell>
          <cell r="E271" t="str">
            <v>ГВС</v>
          </cell>
          <cell r="F271">
            <v>102.255</v>
          </cell>
          <cell r="G271">
            <v>1409.0800000000002</v>
          </cell>
          <cell r="H271">
            <v>34.085000000000001</v>
          </cell>
          <cell r="I271">
            <v>469.7</v>
          </cell>
        </row>
        <row r="272">
          <cell r="A272" t="str">
            <v>ОРДЖОНИКИДЗЕ13</v>
          </cell>
          <cell r="B272" t="str">
            <v>ОРДЖОНИКИДЗЕ</v>
          </cell>
          <cell r="C272">
            <v>13</v>
          </cell>
          <cell r="E272" t="str">
            <v>ГВС</v>
          </cell>
          <cell r="F272">
            <v>48.12</v>
          </cell>
          <cell r="G272">
            <v>663.12</v>
          </cell>
          <cell r="H272">
            <v>16.04</v>
          </cell>
          <cell r="I272">
            <v>221.04</v>
          </cell>
        </row>
        <row r="273">
          <cell r="A273" t="str">
            <v>ОРДЖОНИКИДЗЕ14</v>
          </cell>
          <cell r="B273" t="str">
            <v>ОРДЖОНИКИДЗЕ</v>
          </cell>
          <cell r="C273">
            <v>14</v>
          </cell>
          <cell r="E273" t="str">
            <v>ГВС</v>
          </cell>
          <cell r="F273">
            <v>26.4</v>
          </cell>
          <cell r="G273">
            <v>363.8</v>
          </cell>
          <cell r="H273">
            <v>8.8000000000000007</v>
          </cell>
          <cell r="I273">
            <v>121.27</v>
          </cell>
        </row>
        <row r="274">
          <cell r="A274" t="str">
            <v>ОРДЖОНИКИДЗЕ15</v>
          </cell>
          <cell r="B274" t="str">
            <v>ОРДЖОНИКИДЗЕ</v>
          </cell>
          <cell r="C274">
            <v>15</v>
          </cell>
          <cell r="E274" t="str">
            <v>ГВС</v>
          </cell>
          <cell r="F274">
            <v>100.25</v>
          </cell>
          <cell r="G274">
            <v>1381.46</v>
          </cell>
          <cell r="H274">
            <v>32.08</v>
          </cell>
          <cell r="I274">
            <v>442.07</v>
          </cell>
        </row>
        <row r="275">
          <cell r="A275" t="str">
            <v>ОРДЖОНИКИДЗЕ16</v>
          </cell>
          <cell r="B275" t="str">
            <v>ОРДЖОНИКИДЗЕ</v>
          </cell>
          <cell r="C275">
            <v>16</v>
          </cell>
          <cell r="E275" t="str">
            <v>ГВС</v>
          </cell>
          <cell r="F275">
            <v>12.03</v>
          </cell>
          <cell r="G275">
            <v>165.78</v>
          </cell>
          <cell r="H275">
            <v>4.01</v>
          </cell>
          <cell r="I275">
            <v>55.26</v>
          </cell>
        </row>
        <row r="276">
          <cell r="A276" t="str">
            <v>ОРДЖОНИКИДЗЕ18</v>
          </cell>
          <cell r="B276" t="str">
            <v>ОРДЖОНИКИДЗЕ</v>
          </cell>
          <cell r="C276">
            <v>18</v>
          </cell>
          <cell r="E276" t="str">
            <v>ГВС</v>
          </cell>
          <cell r="F276">
            <v>66.164999999999992</v>
          </cell>
          <cell r="G276">
            <v>911.77</v>
          </cell>
          <cell r="H276">
            <v>22.055</v>
          </cell>
          <cell r="I276">
            <v>303.92</v>
          </cell>
        </row>
        <row r="277">
          <cell r="A277" t="str">
            <v>ОРДЖОНИКИДЗЕ24</v>
          </cell>
          <cell r="B277" t="str">
            <v>ОРДЖОНИКИДЗЕ</v>
          </cell>
          <cell r="C277">
            <v>24</v>
          </cell>
          <cell r="E277" t="str">
            <v>ГВС</v>
          </cell>
          <cell r="F277">
            <v>18.045000000000002</v>
          </cell>
          <cell r="G277">
            <v>248.66</v>
          </cell>
          <cell r="H277">
            <v>6.0149999999999997</v>
          </cell>
          <cell r="I277">
            <v>82.89</v>
          </cell>
        </row>
        <row r="278">
          <cell r="A278" t="str">
            <v>ОРДЖОНИКИДЗЕ26</v>
          </cell>
          <cell r="B278" t="str">
            <v>ОРДЖОНИКИДЗЕ</v>
          </cell>
          <cell r="C278">
            <v>26</v>
          </cell>
          <cell r="E278" t="str">
            <v>ГВС</v>
          </cell>
          <cell r="F278">
            <v>60.15</v>
          </cell>
          <cell r="G278">
            <v>828.87</v>
          </cell>
          <cell r="H278">
            <v>20.049999999999997</v>
          </cell>
          <cell r="I278">
            <v>276.29000000000002</v>
          </cell>
        </row>
        <row r="279">
          <cell r="A279" t="str">
            <v>ОРДЖОНИКИДЗЕ27</v>
          </cell>
          <cell r="B279" t="str">
            <v>ОРДЖОНИКИДЗЕ</v>
          </cell>
          <cell r="C279">
            <v>27</v>
          </cell>
          <cell r="E279" t="str">
            <v>ГВС</v>
          </cell>
          <cell r="F279">
            <v>90.224999999999994</v>
          </cell>
          <cell r="G279">
            <v>1243.31</v>
          </cell>
          <cell r="H279">
            <v>22.055</v>
          </cell>
          <cell r="I279">
            <v>303.92</v>
          </cell>
        </row>
        <row r="280">
          <cell r="A280" t="str">
            <v>ОРДЖОНИКИДЗЕ30</v>
          </cell>
          <cell r="B280" t="str">
            <v>ОРДЖОНИКИДЗЕ</v>
          </cell>
          <cell r="C280">
            <v>30</v>
          </cell>
          <cell r="E280" t="str">
            <v>ГВС</v>
          </cell>
          <cell r="F280">
            <v>48.12</v>
          </cell>
          <cell r="G280">
            <v>663.1</v>
          </cell>
          <cell r="H280">
            <v>16.04</v>
          </cell>
          <cell r="I280">
            <v>221.03</v>
          </cell>
        </row>
        <row r="281">
          <cell r="A281" t="str">
            <v>ОРДЖОНИКИДЗЕ32</v>
          </cell>
          <cell r="B281" t="str">
            <v>ОРДЖОНИКИДЗЕ</v>
          </cell>
          <cell r="C281">
            <v>32</v>
          </cell>
          <cell r="E281" t="str">
            <v>ГВС</v>
          </cell>
          <cell r="F281">
            <v>54.134999999999998</v>
          </cell>
          <cell r="G281">
            <v>745.99</v>
          </cell>
          <cell r="H281">
            <v>18.045000000000002</v>
          </cell>
          <cell r="I281">
            <v>248.66</v>
          </cell>
        </row>
        <row r="282">
          <cell r="A282" t="str">
            <v>ПОБЕДЫ2А</v>
          </cell>
          <cell r="B282" t="str">
            <v>ПОБЕДЫ</v>
          </cell>
          <cell r="C282">
            <v>2</v>
          </cell>
          <cell r="D282" t="str">
            <v>А</v>
          </cell>
          <cell r="E282" t="str">
            <v>ГВС</v>
          </cell>
          <cell r="F282">
            <v>246.61500000000001</v>
          </cell>
          <cell r="G282">
            <v>3398.35</v>
          </cell>
          <cell r="H282">
            <v>82.204999999999998</v>
          </cell>
          <cell r="I282">
            <v>1132.78</v>
          </cell>
        </row>
        <row r="283">
          <cell r="A283" t="str">
            <v>ПОБЕДЫ18</v>
          </cell>
          <cell r="B283" t="str">
            <v>ПОБЕДЫ</v>
          </cell>
          <cell r="C283">
            <v>18</v>
          </cell>
          <cell r="E283" t="str">
            <v>ГВС</v>
          </cell>
          <cell r="F283">
            <v>144.36000000000001</v>
          </cell>
          <cell r="G283">
            <v>1989.29</v>
          </cell>
          <cell r="H283">
            <v>48.12</v>
          </cell>
          <cell r="I283">
            <v>663.1</v>
          </cell>
        </row>
        <row r="284">
          <cell r="A284" t="str">
            <v>ПОБЕДЫ20</v>
          </cell>
          <cell r="B284" t="str">
            <v>ПОБЕДЫ</v>
          </cell>
          <cell r="C284">
            <v>20</v>
          </cell>
          <cell r="E284" t="str">
            <v>ГВС</v>
          </cell>
          <cell r="F284">
            <v>216.54</v>
          </cell>
          <cell r="G284">
            <v>2983.96</v>
          </cell>
          <cell r="H284">
            <v>72.180000000000007</v>
          </cell>
          <cell r="I284">
            <v>994.65</v>
          </cell>
        </row>
        <row r="285">
          <cell r="A285" t="str">
            <v>ПОБЕДЫ22</v>
          </cell>
          <cell r="B285" t="str">
            <v>ПОБЕДЫ</v>
          </cell>
          <cell r="C285">
            <v>22</v>
          </cell>
          <cell r="E285" t="str">
            <v>ГВС</v>
          </cell>
          <cell r="F285">
            <v>90.224999999999994</v>
          </cell>
          <cell r="G285">
            <v>1243.32</v>
          </cell>
          <cell r="H285">
            <v>30.074999999999999</v>
          </cell>
          <cell r="I285">
            <v>414.44</v>
          </cell>
        </row>
        <row r="286">
          <cell r="A286" t="str">
            <v>ПОБЕДЫ26</v>
          </cell>
          <cell r="B286" t="str">
            <v>ПОБЕДЫ</v>
          </cell>
          <cell r="C286">
            <v>26</v>
          </cell>
          <cell r="E286" t="str">
            <v>ГВС</v>
          </cell>
          <cell r="F286">
            <v>186.465</v>
          </cell>
          <cell r="G286">
            <v>2569.5</v>
          </cell>
          <cell r="H286">
            <v>62.155000000000001</v>
          </cell>
          <cell r="I286">
            <v>856.5</v>
          </cell>
        </row>
        <row r="287">
          <cell r="A287" t="str">
            <v>ПОБЕДЫ30</v>
          </cell>
          <cell r="B287" t="str">
            <v>ПОБЕДЫ</v>
          </cell>
          <cell r="C287">
            <v>30</v>
          </cell>
          <cell r="E287" t="str">
            <v>ГВС</v>
          </cell>
          <cell r="F287">
            <v>228.57</v>
          </cell>
          <cell r="G287">
            <v>3149.73</v>
          </cell>
          <cell r="H287">
            <v>76.19</v>
          </cell>
          <cell r="I287">
            <v>1049.9100000000001</v>
          </cell>
        </row>
        <row r="288">
          <cell r="A288" t="str">
            <v>ПОБЕДЫ42</v>
          </cell>
          <cell r="B288" t="str">
            <v>ПОБЕДЫ</v>
          </cell>
          <cell r="C288">
            <v>42</v>
          </cell>
          <cell r="E288" t="str">
            <v>ГВС</v>
          </cell>
          <cell r="F288">
            <v>126.315</v>
          </cell>
          <cell r="G288">
            <v>1740.64</v>
          </cell>
          <cell r="H288">
            <v>42.104999999999997</v>
          </cell>
          <cell r="I288">
            <v>580.21</v>
          </cell>
        </row>
        <row r="289">
          <cell r="A289" t="str">
            <v>ПОБЕДЫ44</v>
          </cell>
          <cell r="B289" t="str">
            <v>ПОБЕДЫ</v>
          </cell>
          <cell r="C289">
            <v>44</v>
          </cell>
          <cell r="E289" t="str">
            <v>ГВС</v>
          </cell>
          <cell r="F289">
            <v>150.375</v>
          </cell>
          <cell r="G289">
            <v>2072.17</v>
          </cell>
          <cell r="H289">
            <v>50.125</v>
          </cell>
          <cell r="I289">
            <v>690.72</v>
          </cell>
        </row>
        <row r="290">
          <cell r="A290" t="str">
            <v>ПОБЕДЫ50</v>
          </cell>
          <cell r="B290" t="str">
            <v>ПОБЕДЫ</v>
          </cell>
          <cell r="C290">
            <v>50</v>
          </cell>
          <cell r="E290" t="str">
            <v>ГВС</v>
          </cell>
          <cell r="F290">
            <v>138.345</v>
          </cell>
          <cell r="G290">
            <v>1906.42</v>
          </cell>
          <cell r="H290">
            <v>46.115000000000002</v>
          </cell>
          <cell r="I290">
            <v>635.47</v>
          </cell>
        </row>
        <row r="291">
          <cell r="A291" t="str">
            <v>ПУШКИНА16</v>
          </cell>
          <cell r="B291" t="str">
            <v>ПУШКИНА</v>
          </cell>
          <cell r="C291">
            <v>16</v>
          </cell>
          <cell r="E291" t="str">
            <v>ГВС</v>
          </cell>
          <cell r="F291">
            <v>60.15</v>
          </cell>
          <cell r="G291">
            <v>828.86</v>
          </cell>
          <cell r="H291">
            <v>20.05</v>
          </cell>
          <cell r="I291">
            <v>276.29000000000002</v>
          </cell>
        </row>
        <row r="292">
          <cell r="A292" t="str">
            <v>ПУШКИНА18</v>
          </cell>
          <cell r="B292" t="str">
            <v>ПУШКИНА</v>
          </cell>
          <cell r="C292">
            <v>18</v>
          </cell>
          <cell r="E292" t="str">
            <v>ГВС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</row>
        <row r="293">
          <cell r="A293" t="str">
            <v>ПУШКИНА19</v>
          </cell>
          <cell r="B293" t="str">
            <v>ПУШКИНА</v>
          </cell>
          <cell r="C293">
            <v>19</v>
          </cell>
          <cell r="E293" t="str">
            <v>ГВС</v>
          </cell>
          <cell r="F293">
            <v>84.21</v>
          </cell>
          <cell r="G293">
            <v>1160.42</v>
          </cell>
          <cell r="H293">
            <v>28.07</v>
          </cell>
          <cell r="I293">
            <v>386.81</v>
          </cell>
        </row>
        <row r="294">
          <cell r="A294" t="str">
            <v>ПУШКИНА20</v>
          </cell>
          <cell r="B294" t="str">
            <v>ПУШКИНА</v>
          </cell>
          <cell r="C294">
            <v>20</v>
          </cell>
          <cell r="E294" t="str">
            <v>ГВС</v>
          </cell>
          <cell r="F294">
            <v>152.42009999999999</v>
          </cell>
          <cell r="G294">
            <v>2100.35</v>
          </cell>
          <cell r="H294">
            <v>50.806699999999999</v>
          </cell>
          <cell r="I294">
            <v>700.12</v>
          </cell>
        </row>
        <row r="295">
          <cell r="A295" t="str">
            <v>ПУШКИНА21</v>
          </cell>
          <cell r="B295" t="str">
            <v>ПУШКИНА</v>
          </cell>
          <cell r="C295">
            <v>21</v>
          </cell>
          <cell r="E295" t="str">
            <v>ГВС</v>
          </cell>
          <cell r="F295">
            <v>134.33500000000001</v>
          </cell>
          <cell r="G295">
            <v>1851.13</v>
          </cell>
          <cell r="H295">
            <v>42.104999999999997</v>
          </cell>
          <cell r="I295">
            <v>580.20000000000005</v>
          </cell>
        </row>
        <row r="296">
          <cell r="A296" t="str">
            <v>ПУШКИНА22</v>
          </cell>
          <cell r="B296" t="str">
            <v>ПУШКИНА</v>
          </cell>
          <cell r="C296">
            <v>22</v>
          </cell>
          <cell r="E296" t="str">
            <v>ГВС</v>
          </cell>
          <cell r="F296">
            <v>36.090000000000003</v>
          </cell>
          <cell r="G296">
            <v>497.32</v>
          </cell>
          <cell r="H296">
            <v>12.03</v>
          </cell>
          <cell r="I296">
            <v>165.77</v>
          </cell>
        </row>
        <row r="297">
          <cell r="A297" t="str">
            <v>ПУШКИНА23</v>
          </cell>
          <cell r="B297" t="str">
            <v>ПУШКИНА</v>
          </cell>
          <cell r="C297">
            <v>23</v>
          </cell>
          <cell r="E297" t="str">
            <v>ГВС</v>
          </cell>
          <cell r="F297">
            <v>192.48</v>
          </cell>
          <cell r="G297">
            <v>2652.39</v>
          </cell>
          <cell r="H297">
            <v>64.16</v>
          </cell>
          <cell r="I297">
            <v>884.13</v>
          </cell>
        </row>
        <row r="298">
          <cell r="A298" t="str">
            <v>ПУШКИНА25</v>
          </cell>
          <cell r="B298" t="str">
            <v>ПУШКИНА</v>
          </cell>
          <cell r="C298">
            <v>25</v>
          </cell>
          <cell r="E298" t="str">
            <v>ГВС</v>
          </cell>
          <cell r="F298">
            <v>60.15</v>
          </cell>
          <cell r="G298">
            <v>828.87</v>
          </cell>
          <cell r="H298">
            <v>20.05</v>
          </cell>
          <cell r="I298">
            <v>276.29000000000002</v>
          </cell>
        </row>
        <row r="299">
          <cell r="A299" t="str">
            <v>ПУШКИНА26</v>
          </cell>
          <cell r="B299" t="str">
            <v>ПУШКИНА</v>
          </cell>
          <cell r="C299">
            <v>26</v>
          </cell>
          <cell r="E299" t="str">
            <v>ГВС</v>
          </cell>
          <cell r="F299">
            <v>69.012100000000004</v>
          </cell>
          <cell r="G299">
            <v>950.99</v>
          </cell>
          <cell r="H299">
            <v>23.004033</v>
          </cell>
          <cell r="I299">
            <v>317</v>
          </cell>
        </row>
        <row r="300">
          <cell r="A300" t="str">
            <v>ПУШКИНА27</v>
          </cell>
          <cell r="B300" t="str">
            <v>ПУШКИНА</v>
          </cell>
          <cell r="C300">
            <v>27</v>
          </cell>
          <cell r="E300" t="str">
            <v>ГВС</v>
          </cell>
          <cell r="F300">
            <v>48.12</v>
          </cell>
          <cell r="G300">
            <v>663.09</v>
          </cell>
          <cell r="H300">
            <v>16.04</v>
          </cell>
          <cell r="I300">
            <v>221.03</v>
          </cell>
        </row>
        <row r="301">
          <cell r="A301" t="str">
            <v>ПУШКИНА28</v>
          </cell>
          <cell r="B301" t="str">
            <v>ПУШКИНА</v>
          </cell>
          <cell r="C301">
            <v>28</v>
          </cell>
          <cell r="E301" t="str">
            <v>ГВС</v>
          </cell>
          <cell r="F301">
            <v>12.03</v>
          </cell>
          <cell r="G301">
            <v>165.77</v>
          </cell>
          <cell r="H301">
            <v>4.01</v>
          </cell>
          <cell r="I301">
            <v>55.26</v>
          </cell>
        </row>
        <row r="302">
          <cell r="A302" t="str">
            <v>ПУШКИНА29</v>
          </cell>
          <cell r="B302" t="str">
            <v>ПУШКИНА</v>
          </cell>
          <cell r="C302">
            <v>29</v>
          </cell>
          <cell r="E302" t="str">
            <v>ГВС</v>
          </cell>
          <cell r="F302">
            <v>92.23</v>
          </cell>
          <cell r="G302">
            <v>1270.94</v>
          </cell>
          <cell r="H302">
            <v>24.06</v>
          </cell>
          <cell r="I302">
            <v>331.55</v>
          </cell>
        </row>
        <row r="303">
          <cell r="A303" t="str">
            <v>ПУШКИНА30</v>
          </cell>
          <cell r="B303" t="str">
            <v>ПУШКИНА</v>
          </cell>
          <cell r="C303">
            <v>30</v>
          </cell>
          <cell r="E303" t="str">
            <v>ГВС</v>
          </cell>
          <cell r="F303">
            <v>16.04</v>
          </cell>
          <cell r="G303">
            <v>221.03</v>
          </cell>
          <cell r="H303">
            <v>4.01</v>
          </cell>
          <cell r="I303">
            <v>55.26</v>
          </cell>
        </row>
        <row r="304">
          <cell r="A304" t="str">
            <v>ПУШКИНА32</v>
          </cell>
          <cell r="B304" t="str">
            <v>ПУШКИНА</v>
          </cell>
          <cell r="C304">
            <v>32</v>
          </cell>
          <cell r="E304" t="str">
            <v>ГВС</v>
          </cell>
          <cell r="F304">
            <v>90.224999999999994</v>
          </cell>
          <cell r="G304">
            <v>1243.31</v>
          </cell>
          <cell r="H304">
            <v>30.074999999999999</v>
          </cell>
          <cell r="I304">
            <v>414.43</v>
          </cell>
        </row>
        <row r="305">
          <cell r="A305" t="str">
            <v>ПУШКИНА34</v>
          </cell>
          <cell r="B305" t="str">
            <v>ПУШКИНА</v>
          </cell>
          <cell r="C305">
            <v>34</v>
          </cell>
          <cell r="E305" t="str">
            <v>ГВС</v>
          </cell>
          <cell r="F305">
            <v>12.03</v>
          </cell>
          <cell r="G305">
            <v>165.77</v>
          </cell>
          <cell r="H305">
            <v>4.01</v>
          </cell>
          <cell r="I305">
            <v>55.26</v>
          </cell>
        </row>
        <row r="306">
          <cell r="A306" t="str">
            <v>ПУШКИНА35</v>
          </cell>
          <cell r="B306" t="str">
            <v>ПУШКИНА</v>
          </cell>
          <cell r="C306">
            <v>35</v>
          </cell>
          <cell r="E306" t="str">
            <v>ГВС</v>
          </cell>
          <cell r="F306">
            <v>160.4</v>
          </cell>
          <cell r="G306">
            <v>2210.33</v>
          </cell>
          <cell r="H306">
            <v>48.12</v>
          </cell>
          <cell r="I306">
            <v>663.1</v>
          </cell>
        </row>
        <row r="307">
          <cell r="A307" t="str">
            <v>ПУШКИНА37</v>
          </cell>
          <cell r="B307" t="str">
            <v>ПУШКИНА</v>
          </cell>
          <cell r="C307">
            <v>37</v>
          </cell>
          <cell r="E307" t="str">
            <v>ГВС</v>
          </cell>
          <cell r="F307">
            <v>102.255</v>
          </cell>
          <cell r="G307">
            <v>1409.08</v>
          </cell>
          <cell r="H307">
            <v>34.085000000000001</v>
          </cell>
          <cell r="I307">
            <v>469.69</v>
          </cell>
        </row>
        <row r="308">
          <cell r="A308" t="str">
            <v>ПУШКИНА38</v>
          </cell>
          <cell r="B308" t="str">
            <v>ПУШКИНА</v>
          </cell>
          <cell r="C308">
            <v>38</v>
          </cell>
          <cell r="E308" t="str">
            <v>ГВС</v>
          </cell>
          <cell r="F308">
            <v>36.090000000000003</v>
          </cell>
          <cell r="G308">
            <v>497.32</v>
          </cell>
          <cell r="H308">
            <v>12.03</v>
          </cell>
          <cell r="I308">
            <v>165.77</v>
          </cell>
        </row>
        <row r="309">
          <cell r="A309" t="str">
            <v>САДОВАЯ21</v>
          </cell>
          <cell r="B309" t="str">
            <v>САДОВАЯ2</v>
          </cell>
          <cell r="C309">
            <v>1</v>
          </cell>
          <cell r="E309" t="str">
            <v>ГВС</v>
          </cell>
          <cell r="F309">
            <v>96.24</v>
          </cell>
          <cell r="G309">
            <v>1326.18</v>
          </cell>
          <cell r="H309">
            <v>32.08</v>
          </cell>
          <cell r="I309">
            <v>442.06</v>
          </cell>
        </row>
        <row r="310">
          <cell r="A310" t="str">
            <v>СВЕРДЛОВА15</v>
          </cell>
          <cell r="B310" t="str">
            <v>СВЕРДЛОВА</v>
          </cell>
          <cell r="C310">
            <v>15</v>
          </cell>
          <cell r="E310" t="str">
            <v>ГВС</v>
          </cell>
          <cell r="F310">
            <v>30.074999999999999</v>
          </cell>
          <cell r="G310">
            <v>414.43</v>
          </cell>
          <cell r="H310">
            <v>10.025</v>
          </cell>
          <cell r="I310">
            <v>138.13999999999999</v>
          </cell>
        </row>
        <row r="311">
          <cell r="A311" t="str">
            <v>СВЕРДЛОВА16</v>
          </cell>
          <cell r="B311" t="str">
            <v>СВЕРДЛОВА</v>
          </cell>
          <cell r="C311">
            <v>16</v>
          </cell>
          <cell r="E311" t="str">
            <v>ГВС</v>
          </cell>
          <cell r="F311">
            <v>18.044999999999998</v>
          </cell>
          <cell r="G311">
            <v>248.66000000000003</v>
          </cell>
          <cell r="H311">
            <v>6.0149999999999997</v>
          </cell>
          <cell r="I311">
            <v>82.89</v>
          </cell>
        </row>
        <row r="312">
          <cell r="A312" t="str">
            <v>СВЕРДЛОВА17</v>
          </cell>
          <cell r="B312" t="str">
            <v>СВЕРДЛОВА</v>
          </cell>
          <cell r="C312">
            <v>17</v>
          </cell>
          <cell r="E312" t="str">
            <v>ГВС</v>
          </cell>
          <cell r="F312">
            <v>72.180000000000007</v>
          </cell>
          <cell r="G312">
            <v>994.65</v>
          </cell>
          <cell r="H312">
            <v>24.06</v>
          </cell>
          <cell r="I312">
            <v>331.55</v>
          </cell>
        </row>
        <row r="313">
          <cell r="A313" t="str">
            <v>СВЕРДЛОВА18</v>
          </cell>
          <cell r="B313" t="str">
            <v>СВЕРДЛОВА</v>
          </cell>
          <cell r="C313">
            <v>18</v>
          </cell>
          <cell r="E313" t="str">
            <v>ГВС</v>
          </cell>
          <cell r="F313">
            <v>72.180000000000007</v>
          </cell>
          <cell r="G313">
            <v>994.66</v>
          </cell>
          <cell r="H313">
            <v>24.060000000000002</v>
          </cell>
          <cell r="I313">
            <v>331.56</v>
          </cell>
        </row>
        <row r="314">
          <cell r="A314" t="str">
            <v>СВЕРДЛОВА20</v>
          </cell>
          <cell r="B314" t="str">
            <v>СВЕРДЛОВА</v>
          </cell>
          <cell r="C314">
            <v>20</v>
          </cell>
          <cell r="E314" t="str">
            <v>ГВС</v>
          </cell>
          <cell r="F314">
            <v>36.089999999999996</v>
          </cell>
          <cell r="G314">
            <v>497.32000000000005</v>
          </cell>
          <cell r="H314">
            <v>12.03</v>
          </cell>
          <cell r="I314">
            <v>165.78</v>
          </cell>
        </row>
        <row r="315">
          <cell r="A315" t="str">
            <v>СВЕРДЛОВА24</v>
          </cell>
          <cell r="B315" t="str">
            <v>СВЕРДЛОВА</v>
          </cell>
          <cell r="C315">
            <v>24</v>
          </cell>
          <cell r="E315" t="str">
            <v>ГВС</v>
          </cell>
          <cell r="F315">
            <v>42.104999999999997</v>
          </cell>
          <cell r="G315">
            <v>580.21</v>
          </cell>
          <cell r="H315">
            <v>14.035</v>
          </cell>
          <cell r="I315">
            <v>193.4</v>
          </cell>
        </row>
        <row r="316">
          <cell r="A316" t="str">
            <v>СВЕРДЛОВА25</v>
          </cell>
          <cell r="B316" t="str">
            <v>СВЕРДЛОВА</v>
          </cell>
          <cell r="C316">
            <v>25</v>
          </cell>
          <cell r="E316" t="str">
            <v>ГВС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</row>
        <row r="317">
          <cell r="A317" t="str">
            <v>СВЕРДЛОВА26</v>
          </cell>
          <cell r="B317" t="str">
            <v>СВЕРДЛОВА</v>
          </cell>
          <cell r="C317">
            <v>26</v>
          </cell>
          <cell r="E317" t="str">
            <v>ГВС</v>
          </cell>
          <cell r="F317">
            <v>54.134999999999998</v>
          </cell>
          <cell r="G317">
            <v>745.98</v>
          </cell>
          <cell r="H317">
            <v>18.045000000000002</v>
          </cell>
          <cell r="I317">
            <v>248.66</v>
          </cell>
        </row>
        <row r="318">
          <cell r="A318" t="str">
            <v>СВЕРДЛОВА27</v>
          </cell>
          <cell r="B318" t="str">
            <v>СВЕРДЛОВА</v>
          </cell>
          <cell r="C318">
            <v>27</v>
          </cell>
          <cell r="E318" t="str">
            <v>ГВС</v>
          </cell>
          <cell r="F318">
            <v>50.125</v>
          </cell>
          <cell r="G318">
            <v>690.73</v>
          </cell>
          <cell r="H318">
            <v>14.035</v>
          </cell>
          <cell r="I318">
            <v>193.4</v>
          </cell>
        </row>
        <row r="319">
          <cell r="A319" t="str">
            <v>СВЕРДЛОВА28</v>
          </cell>
          <cell r="B319" t="str">
            <v>СВЕРДЛОВА</v>
          </cell>
          <cell r="C319">
            <v>28</v>
          </cell>
          <cell r="E319" t="str">
            <v>ГВС</v>
          </cell>
          <cell r="F319">
            <v>192.48</v>
          </cell>
          <cell r="G319">
            <v>2652.39</v>
          </cell>
          <cell r="H319">
            <v>64.16</v>
          </cell>
          <cell r="I319">
            <v>884.13</v>
          </cell>
        </row>
        <row r="320">
          <cell r="A320" t="str">
            <v>СВЕРДЛОВА29</v>
          </cell>
          <cell r="B320" t="str">
            <v>СВЕРДЛОВА</v>
          </cell>
          <cell r="C320">
            <v>29</v>
          </cell>
          <cell r="E320" t="str">
            <v>ГВС</v>
          </cell>
          <cell r="F320">
            <v>28.07</v>
          </cell>
          <cell r="G320">
            <v>386.81</v>
          </cell>
          <cell r="H320">
            <v>0</v>
          </cell>
          <cell r="I320">
            <v>0</v>
          </cell>
        </row>
        <row r="321">
          <cell r="A321" t="str">
            <v>СВЕРДЛОВА32</v>
          </cell>
          <cell r="B321" t="str">
            <v>СВЕРДЛОВА</v>
          </cell>
          <cell r="C321">
            <v>32</v>
          </cell>
          <cell r="E321" t="str">
            <v>ГВС</v>
          </cell>
          <cell r="F321">
            <v>126.315</v>
          </cell>
          <cell r="G321">
            <v>1740.64</v>
          </cell>
          <cell r="H321">
            <v>42.104999999999997</v>
          </cell>
          <cell r="I321">
            <v>580.21</v>
          </cell>
        </row>
        <row r="322">
          <cell r="A322" t="str">
            <v>СВЕРДЛОВА34</v>
          </cell>
          <cell r="B322" t="str">
            <v>СВЕРДЛОВА</v>
          </cell>
          <cell r="C322">
            <v>34</v>
          </cell>
          <cell r="E322" t="str">
            <v>ГВС</v>
          </cell>
          <cell r="F322">
            <v>54.134999999999998</v>
          </cell>
          <cell r="G322">
            <v>745.98</v>
          </cell>
          <cell r="H322">
            <v>18.045000000000002</v>
          </cell>
          <cell r="I322">
            <v>248.66</v>
          </cell>
        </row>
        <row r="323">
          <cell r="A323" t="str">
            <v>СИНЯЯ ПТИЦА1</v>
          </cell>
          <cell r="B323" t="str">
            <v>СИНЯЯ ПТИЦА</v>
          </cell>
          <cell r="C323">
            <v>1</v>
          </cell>
          <cell r="E323" t="str">
            <v>ГВС</v>
          </cell>
          <cell r="F323">
            <v>48.12</v>
          </cell>
          <cell r="G323">
            <v>701.6</v>
          </cell>
          <cell r="H323">
            <v>16.04</v>
          </cell>
          <cell r="I323">
            <v>233.87</v>
          </cell>
        </row>
        <row r="324">
          <cell r="A324" t="str">
            <v>СИРОТИНА2</v>
          </cell>
          <cell r="B324" t="str">
            <v>СИРОТИНА</v>
          </cell>
          <cell r="C324">
            <v>2</v>
          </cell>
          <cell r="E324" t="str">
            <v>ГВС</v>
          </cell>
          <cell r="F324">
            <v>162.405</v>
          </cell>
          <cell r="G324">
            <v>2237.9499999999998</v>
          </cell>
          <cell r="H324">
            <v>54.134999999999998</v>
          </cell>
          <cell r="I324">
            <v>745.98</v>
          </cell>
        </row>
        <row r="325">
          <cell r="A325" t="str">
            <v>СИРОТИНА4</v>
          </cell>
          <cell r="B325" t="str">
            <v>СИРОТИНА</v>
          </cell>
          <cell r="C325">
            <v>4</v>
          </cell>
          <cell r="E325" t="str">
            <v>ГВС</v>
          </cell>
          <cell r="F325">
            <v>240.6</v>
          </cell>
          <cell r="G325">
            <v>3315.47</v>
          </cell>
          <cell r="H325">
            <v>80.2</v>
          </cell>
          <cell r="I325">
            <v>1105.1600000000001</v>
          </cell>
        </row>
        <row r="326">
          <cell r="A326" t="str">
            <v>СИРОТИНА6</v>
          </cell>
          <cell r="B326" t="str">
            <v>СИРОТИНА</v>
          </cell>
          <cell r="C326">
            <v>6</v>
          </cell>
          <cell r="E326" t="str">
            <v>ГВС</v>
          </cell>
          <cell r="F326">
            <v>150.375</v>
          </cell>
          <cell r="G326">
            <v>2072.19</v>
          </cell>
          <cell r="H326">
            <v>50.125</v>
          </cell>
          <cell r="I326">
            <v>690.73</v>
          </cell>
        </row>
        <row r="327">
          <cell r="A327" t="str">
            <v>СИРОТИНА8</v>
          </cell>
          <cell r="B327" t="str">
            <v>СИРОТИНА</v>
          </cell>
          <cell r="C327">
            <v>8</v>
          </cell>
          <cell r="E327" t="str">
            <v>ГВС</v>
          </cell>
          <cell r="F327">
            <v>126.315</v>
          </cell>
          <cell r="G327">
            <v>1740.65</v>
          </cell>
          <cell r="H327">
            <v>42.104999999999997</v>
          </cell>
          <cell r="I327">
            <v>580.22</v>
          </cell>
        </row>
        <row r="328">
          <cell r="A328" t="str">
            <v>СИРОТИНА9</v>
          </cell>
          <cell r="B328" t="str">
            <v>СИРОТИНА</v>
          </cell>
          <cell r="C328">
            <v>9</v>
          </cell>
          <cell r="E328" t="str">
            <v>ГВС</v>
          </cell>
          <cell r="F328">
            <v>138.345</v>
          </cell>
          <cell r="G328">
            <v>1906.4</v>
          </cell>
          <cell r="H328">
            <v>46.115000000000002</v>
          </cell>
          <cell r="I328">
            <v>635.47</v>
          </cell>
        </row>
        <row r="329">
          <cell r="A329" t="str">
            <v>СИРОТИНА11</v>
          </cell>
          <cell r="B329" t="str">
            <v>СИРОТИНА</v>
          </cell>
          <cell r="C329">
            <v>11</v>
          </cell>
          <cell r="E329" t="str">
            <v>ГВС</v>
          </cell>
          <cell r="F329">
            <v>24.06</v>
          </cell>
          <cell r="G329">
            <v>331.55</v>
          </cell>
          <cell r="H329">
            <v>8.02</v>
          </cell>
          <cell r="I329">
            <v>110.52</v>
          </cell>
        </row>
        <row r="330">
          <cell r="A330" t="str">
            <v>СИРОТИНА12</v>
          </cell>
          <cell r="B330" t="str">
            <v>СИРОТИНА</v>
          </cell>
          <cell r="C330">
            <v>12</v>
          </cell>
          <cell r="E330" t="str">
            <v>ГВС</v>
          </cell>
          <cell r="F330">
            <v>246.61500000000001</v>
          </cell>
          <cell r="G330">
            <v>3398.37</v>
          </cell>
          <cell r="H330">
            <v>82.204999999999998</v>
          </cell>
          <cell r="I330">
            <v>1132.79</v>
          </cell>
        </row>
        <row r="331">
          <cell r="A331" t="str">
            <v>СИРОТИНА13</v>
          </cell>
          <cell r="B331" t="str">
            <v>СИРОТИНА</v>
          </cell>
          <cell r="C331">
            <v>13</v>
          </cell>
          <cell r="E331" t="str">
            <v>ГВС</v>
          </cell>
          <cell r="F331">
            <v>168.42</v>
          </cell>
          <cell r="G331">
            <v>2320.81</v>
          </cell>
          <cell r="H331">
            <v>56.14</v>
          </cell>
          <cell r="I331">
            <v>773.6</v>
          </cell>
        </row>
        <row r="332">
          <cell r="A332" t="str">
            <v>СИРОТИНА14</v>
          </cell>
          <cell r="B332" t="str">
            <v>СИРОТИНА</v>
          </cell>
          <cell r="C332">
            <v>14</v>
          </cell>
          <cell r="E332" t="str">
            <v>ГВС</v>
          </cell>
          <cell r="F332">
            <v>228.57</v>
          </cell>
          <cell r="G332">
            <v>3149.71</v>
          </cell>
          <cell r="H332">
            <v>76.19</v>
          </cell>
          <cell r="I332">
            <v>1049.9000000000001</v>
          </cell>
        </row>
        <row r="333">
          <cell r="A333" t="str">
            <v>СИРОТИНА16</v>
          </cell>
          <cell r="B333" t="str">
            <v>СИРОТИНА</v>
          </cell>
          <cell r="C333">
            <v>16</v>
          </cell>
          <cell r="E333" t="str">
            <v>ГВС</v>
          </cell>
          <cell r="F333">
            <v>159.197</v>
          </cell>
          <cell r="G333">
            <v>2193.75</v>
          </cell>
          <cell r="H333">
            <v>53.065666999999998</v>
          </cell>
          <cell r="I333">
            <v>731.25</v>
          </cell>
        </row>
        <row r="334">
          <cell r="A334" t="str">
            <v>СИРОТИНА18</v>
          </cell>
          <cell r="B334" t="str">
            <v>СИРОТИНА</v>
          </cell>
          <cell r="C334">
            <v>18</v>
          </cell>
          <cell r="E334" t="str">
            <v>ГВС</v>
          </cell>
          <cell r="F334">
            <v>186.465</v>
          </cell>
          <cell r="G334">
            <v>2569.4899999999998</v>
          </cell>
          <cell r="H334">
            <v>62.155000000000001</v>
          </cell>
          <cell r="I334">
            <v>856.5</v>
          </cell>
        </row>
        <row r="335">
          <cell r="A335" t="str">
            <v>СИРОТИНА20</v>
          </cell>
          <cell r="B335" t="str">
            <v>СИРОТИНА</v>
          </cell>
          <cell r="C335">
            <v>20</v>
          </cell>
          <cell r="E335" t="str">
            <v>ГВС</v>
          </cell>
          <cell r="F335">
            <v>156.38999999999999</v>
          </cell>
          <cell r="G335">
            <v>2155.0700000000002</v>
          </cell>
          <cell r="H335">
            <v>52.13</v>
          </cell>
          <cell r="I335">
            <v>718.36</v>
          </cell>
        </row>
        <row r="336">
          <cell r="A336" t="str">
            <v>СТРОИТЕЛЕЙ4А</v>
          </cell>
          <cell r="B336" t="str">
            <v>СТРОИТЕЛЕЙ</v>
          </cell>
          <cell r="C336">
            <v>4</v>
          </cell>
          <cell r="D336" t="str">
            <v>А</v>
          </cell>
          <cell r="E336" t="str">
            <v>ГВС</v>
          </cell>
          <cell r="F336">
            <v>72.180000000000007</v>
          </cell>
          <cell r="G336">
            <v>994.64</v>
          </cell>
          <cell r="H336">
            <v>24.06</v>
          </cell>
          <cell r="I336">
            <v>331.55</v>
          </cell>
        </row>
        <row r="337">
          <cell r="A337" t="str">
            <v>СТРОИТЕЛЕЙ6</v>
          </cell>
          <cell r="B337" t="str">
            <v>СТРОИТЕЛЕЙ</v>
          </cell>
          <cell r="C337">
            <v>6</v>
          </cell>
          <cell r="E337" t="str">
            <v>ГВС</v>
          </cell>
          <cell r="F337">
            <v>54.536000000000001</v>
          </cell>
          <cell r="G337">
            <v>751.53</v>
          </cell>
          <cell r="H337">
            <v>18.178667000000001</v>
          </cell>
          <cell r="I337">
            <v>250.51</v>
          </cell>
        </row>
        <row r="338">
          <cell r="A338" t="str">
            <v>СТРОИТЕЛЕЙ8А</v>
          </cell>
          <cell r="B338" t="str">
            <v>СТРОИТЕЛЕЙ</v>
          </cell>
          <cell r="C338">
            <v>8</v>
          </cell>
          <cell r="D338" t="str">
            <v>А</v>
          </cell>
          <cell r="E338" t="str">
            <v>ГВС</v>
          </cell>
          <cell r="F338">
            <v>60.15</v>
          </cell>
          <cell r="G338">
            <v>828.87</v>
          </cell>
          <cell r="H338">
            <v>20.05</v>
          </cell>
          <cell r="I338">
            <v>276.29000000000002</v>
          </cell>
        </row>
        <row r="339">
          <cell r="A339" t="str">
            <v>СТРОИТЕЛЕЙ8</v>
          </cell>
          <cell r="B339" t="str">
            <v>СТРОИТЕЛЕЙ</v>
          </cell>
          <cell r="C339">
            <v>8</v>
          </cell>
          <cell r="E339" t="str">
            <v>ГВС</v>
          </cell>
          <cell r="F339">
            <v>84.21</v>
          </cell>
          <cell r="G339">
            <v>1160.43</v>
          </cell>
          <cell r="H339">
            <v>28.07</v>
          </cell>
          <cell r="I339">
            <v>386.81</v>
          </cell>
        </row>
        <row r="340">
          <cell r="A340" t="str">
            <v>СТРОИТЕЛЕЙ10</v>
          </cell>
          <cell r="B340" t="str">
            <v>СТРОИТЕЛЕЙ</v>
          </cell>
          <cell r="C340">
            <v>10</v>
          </cell>
          <cell r="E340" t="str">
            <v>ГВС</v>
          </cell>
          <cell r="F340">
            <v>96.24</v>
          </cell>
          <cell r="G340">
            <v>1326.18</v>
          </cell>
          <cell r="H340">
            <v>32.08</v>
          </cell>
          <cell r="I340">
            <v>442.06</v>
          </cell>
        </row>
        <row r="341">
          <cell r="A341" t="str">
            <v>СТРОИТЕЛЕЙ12А</v>
          </cell>
          <cell r="B341" t="str">
            <v>СТРОИТЕЛЕЙ</v>
          </cell>
          <cell r="C341">
            <v>12</v>
          </cell>
          <cell r="D341" t="str">
            <v>А</v>
          </cell>
          <cell r="E341" t="str">
            <v>ГВС</v>
          </cell>
          <cell r="F341">
            <v>30.074999999999999</v>
          </cell>
          <cell r="G341">
            <v>414.44</v>
          </cell>
          <cell r="H341">
            <v>10.025</v>
          </cell>
          <cell r="I341">
            <v>138.15</v>
          </cell>
        </row>
        <row r="342">
          <cell r="A342" t="str">
            <v>СТРОИТЕЛЕЙ12</v>
          </cell>
          <cell r="B342" t="str">
            <v>СТРОИТЕЛЕЙ</v>
          </cell>
          <cell r="C342">
            <v>12</v>
          </cell>
          <cell r="E342" t="str">
            <v>ГВС</v>
          </cell>
          <cell r="F342">
            <v>48.12</v>
          </cell>
          <cell r="G342">
            <v>663.1</v>
          </cell>
          <cell r="H342">
            <v>16.04</v>
          </cell>
          <cell r="I342">
            <v>221.03</v>
          </cell>
        </row>
        <row r="343">
          <cell r="A343" t="str">
            <v>СТРОИТЕЛЕЙ13</v>
          </cell>
          <cell r="B343" t="str">
            <v>СТРОИТЕЛЕЙ</v>
          </cell>
          <cell r="C343">
            <v>13</v>
          </cell>
          <cell r="E343" t="str">
            <v>ГВС</v>
          </cell>
          <cell r="F343">
            <v>132.33000000000001</v>
          </cell>
          <cell r="G343">
            <v>1823.51</v>
          </cell>
          <cell r="H343">
            <v>44.11</v>
          </cell>
          <cell r="I343">
            <v>607.84</v>
          </cell>
        </row>
        <row r="344">
          <cell r="A344" t="str">
            <v>СТРОИТЕЛЕЙ14</v>
          </cell>
          <cell r="B344" t="str">
            <v>СТРОИТЕЛЕЙ</v>
          </cell>
          <cell r="C344">
            <v>14</v>
          </cell>
          <cell r="E344" t="str">
            <v>ГВС</v>
          </cell>
          <cell r="F344">
            <v>252.63</v>
          </cell>
          <cell r="G344">
            <v>3481.25</v>
          </cell>
          <cell r="H344">
            <v>84.21</v>
          </cell>
          <cell r="I344">
            <v>1160.42</v>
          </cell>
        </row>
        <row r="345">
          <cell r="A345" t="str">
            <v>СТРОИТЕЛЕЙ15</v>
          </cell>
          <cell r="B345" t="str">
            <v>СТРОИТЕЛЕЙ</v>
          </cell>
          <cell r="C345">
            <v>15</v>
          </cell>
          <cell r="E345" t="str">
            <v>ГВС</v>
          </cell>
          <cell r="F345">
            <v>72.180000000000007</v>
          </cell>
          <cell r="G345">
            <v>994.66</v>
          </cell>
          <cell r="H345">
            <v>24.06</v>
          </cell>
          <cell r="I345">
            <v>331.55</v>
          </cell>
        </row>
        <row r="346">
          <cell r="A346" t="str">
            <v>СТРОИТЕЛЕЙ20</v>
          </cell>
          <cell r="B346" t="str">
            <v>СТРОИТЕЛЕЙ</v>
          </cell>
          <cell r="C346">
            <v>20</v>
          </cell>
          <cell r="E346" t="str">
            <v>ГВС</v>
          </cell>
          <cell r="F346">
            <v>187.66800000000001</v>
          </cell>
          <cell r="G346">
            <v>2586.08</v>
          </cell>
          <cell r="H346">
            <v>62.555999999999997</v>
          </cell>
          <cell r="I346">
            <v>862.03</v>
          </cell>
        </row>
        <row r="347">
          <cell r="A347" t="str">
            <v>ТИМИРЯЗЕВА1</v>
          </cell>
          <cell r="B347" t="str">
            <v>ТИМИРЯЗЕВА</v>
          </cell>
          <cell r="C347">
            <v>1</v>
          </cell>
          <cell r="E347" t="str">
            <v>ГВС</v>
          </cell>
          <cell r="F347">
            <v>66.165000000000006</v>
          </cell>
          <cell r="G347">
            <v>911.76</v>
          </cell>
          <cell r="H347">
            <v>22.055</v>
          </cell>
          <cell r="I347">
            <v>303.92</v>
          </cell>
        </row>
        <row r="348">
          <cell r="A348" t="str">
            <v>ТИМИРЯЗЕВА3</v>
          </cell>
          <cell r="B348" t="str">
            <v>ТИМИРЯЗЕВА</v>
          </cell>
          <cell r="C348">
            <v>3</v>
          </cell>
          <cell r="E348" t="str">
            <v>ГВС</v>
          </cell>
          <cell r="F348">
            <v>18.045000000000002</v>
          </cell>
          <cell r="G348">
            <v>248.67</v>
          </cell>
          <cell r="H348">
            <v>6.0149999999999997</v>
          </cell>
          <cell r="I348">
            <v>82.89</v>
          </cell>
        </row>
        <row r="349">
          <cell r="A349" t="str">
            <v>ФРУНЗЕ1</v>
          </cell>
          <cell r="B349" t="str">
            <v>ФРУНЗЕ</v>
          </cell>
          <cell r="C349">
            <v>1</v>
          </cell>
          <cell r="E349" t="str">
            <v>ГВС</v>
          </cell>
          <cell r="F349">
            <v>186.465</v>
          </cell>
          <cell r="G349">
            <v>2569.5300000000002</v>
          </cell>
          <cell r="H349">
            <v>62.155000000000001</v>
          </cell>
          <cell r="I349">
            <v>856.51</v>
          </cell>
        </row>
        <row r="350">
          <cell r="A350" t="str">
            <v>ФРУНЗЕ2</v>
          </cell>
          <cell r="B350" t="str">
            <v>ФРУНЗЕ</v>
          </cell>
          <cell r="C350">
            <v>2</v>
          </cell>
          <cell r="E350" t="str">
            <v>ГВС</v>
          </cell>
          <cell r="F350">
            <v>114.285</v>
          </cell>
          <cell r="G350">
            <v>1574.86</v>
          </cell>
          <cell r="H350">
            <v>38.094999999999999</v>
          </cell>
          <cell r="I350">
            <v>524.95000000000005</v>
          </cell>
        </row>
        <row r="351">
          <cell r="A351" t="str">
            <v>ФРУНЗЕ3</v>
          </cell>
          <cell r="B351" t="str">
            <v>ФРУНЗЕ</v>
          </cell>
          <cell r="C351">
            <v>3</v>
          </cell>
          <cell r="E351" t="str">
            <v>ГВС</v>
          </cell>
          <cell r="F351">
            <v>114.285</v>
          </cell>
          <cell r="G351">
            <v>1574.86</v>
          </cell>
          <cell r="H351">
            <v>38.094999999999999</v>
          </cell>
          <cell r="I351">
            <v>524.95000000000005</v>
          </cell>
        </row>
        <row r="352">
          <cell r="A352" t="str">
            <v>ФРУНЗЕ4</v>
          </cell>
          <cell r="B352" t="str">
            <v>ФРУНЗЕ</v>
          </cell>
          <cell r="C352">
            <v>4</v>
          </cell>
          <cell r="E352" t="str">
            <v>ГВС</v>
          </cell>
          <cell r="F352">
            <v>96.24</v>
          </cell>
          <cell r="G352">
            <v>1326.22</v>
          </cell>
          <cell r="H352">
            <v>32.08</v>
          </cell>
          <cell r="I352">
            <v>442.07</v>
          </cell>
        </row>
        <row r="353">
          <cell r="A353" t="str">
            <v>ФРУНЗЕ6</v>
          </cell>
          <cell r="B353" t="str">
            <v>ФРУНЗЕ</v>
          </cell>
          <cell r="C353">
            <v>6</v>
          </cell>
          <cell r="E353" t="str">
            <v>ГВС</v>
          </cell>
          <cell r="F353">
            <v>204.51</v>
          </cell>
          <cell r="G353">
            <v>2818.17</v>
          </cell>
          <cell r="H353">
            <v>68.17</v>
          </cell>
          <cell r="I353">
            <v>939.39</v>
          </cell>
        </row>
        <row r="354">
          <cell r="A354" t="str">
            <v>ФРУНЗЕ8</v>
          </cell>
          <cell r="B354" t="str">
            <v>ФРУНЗЕ</v>
          </cell>
          <cell r="C354">
            <v>8</v>
          </cell>
          <cell r="E354" t="str">
            <v>ГВС</v>
          </cell>
          <cell r="F354">
            <v>78.194999999999993</v>
          </cell>
          <cell r="G354">
            <v>1077.53</v>
          </cell>
          <cell r="H354">
            <v>26.065000000000001</v>
          </cell>
          <cell r="I354">
            <v>359.18</v>
          </cell>
        </row>
        <row r="355">
          <cell r="A355" t="str">
            <v>ФРУНЗЕ12</v>
          </cell>
          <cell r="B355" t="str">
            <v>ФРУНЗЕ</v>
          </cell>
          <cell r="C355">
            <v>12</v>
          </cell>
          <cell r="E355" t="str">
            <v>ГВС</v>
          </cell>
          <cell r="F355">
            <v>156.38999999999999</v>
          </cell>
          <cell r="G355">
            <v>2155.04</v>
          </cell>
          <cell r="H355">
            <v>52.13</v>
          </cell>
          <cell r="I355">
            <v>718.35</v>
          </cell>
        </row>
        <row r="356">
          <cell r="A356" t="str">
            <v>ЦЕНТРАЛЬНАЯ17А</v>
          </cell>
          <cell r="B356" t="str">
            <v>ЦЕНТРАЛЬНАЯ</v>
          </cell>
          <cell r="C356">
            <v>17</v>
          </cell>
          <cell r="D356" t="str">
            <v>А</v>
          </cell>
          <cell r="E356" t="str">
            <v>ГВС</v>
          </cell>
          <cell r="F356">
            <v>84.21</v>
          </cell>
          <cell r="G356">
            <v>1160.42</v>
          </cell>
          <cell r="H356">
            <v>28.07</v>
          </cell>
          <cell r="I356">
            <v>386.81</v>
          </cell>
        </row>
        <row r="357">
          <cell r="A357" t="str">
            <v>ЦЕНТРАЛЬНАЯ19</v>
          </cell>
          <cell r="B357" t="str">
            <v>ЦЕНТРАЛЬНАЯ</v>
          </cell>
          <cell r="C357">
            <v>19</v>
          </cell>
          <cell r="E357" t="str">
            <v>ГВС</v>
          </cell>
          <cell r="F357">
            <v>48.12</v>
          </cell>
          <cell r="G357">
            <v>663.1</v>
          </cell>
          <cell r="H357">
            <v>16.04</v>
          </cell>
          <cell r="I357">
            <v>221.03</v>
          </cell>
        </row>
        <row r="358">
          <cell r="A358" t="str">
            <v>ЦЕНТРАЛЬНАЯ20</v>
          </cell>
          <cell r="B358" t="str">
            <v>ЦЕНТРАЛЬНАЯ</v>
          </cell>
          <cell r="C358">
            <v>20</v>
          </cell>
          <cell r="E358" t="str">
            <v>ГВС</v>
          </cell>
          <cell r="F358">
            <v>30.074999999999999</v>
          </cell>
          <cell r="G358">
            <v>414.43</v>
          </cell>
          <cell r="H358">
            <v>10.025</v>
          </cell>
          <cell r="I358">
            <v>138.13999999999999</v>
          </cell>
        </row>
        <row r="359">
          <cell r="A359" t="str">
            <v>ЦЕНТРАЛЬНАЯ21</v>
          </cell>
          <cell r="B359" t="str">
            <v>ЦЕНТРАЛЬНАЯ</v>
          </cell>
          <cell r="C359">
            <v>21</v>
          </cell>
          <cell r="E359" t="str">
            <v>ГВС</v>
          </cell>
          <cell r="F359">
            <v>30.074999999999999</v>
          </cell>
          <cell r="G359">
            <v>414.43</v>
          </cell>
          <cell r="H359">
            <v>10.025</v>
          </cell>
          <cell r="I359">
            <v>138.13999999999999</v>
          </cell>
        </row>
        <row r="360">
          <cell r="A360" t="str">
            <v>ЦЕНТРАЛЬНАЯ22</v>
          </cell>
          <cell r="B360" t="str">
            <v>ЦЕНТРАЛЬНАЯ</v>
          </cell>
          <cell r="C360">
            <v>22</v>
          </cell>
          <cell r="E360" t="str">
            <v>ГВС</v>
          </cell>
          <cell r="F360">
            <v>96.24</v>
          </cell>
          <cell r="G360">
            <v>1326.2</v>
          </cell>
          <cell r="H360">
            <v>32.08</v>
          </cell>
          <cell r="I360">
            <v>442.07</v>
          </cell>
        </row>
        <row r="361">
          <cell r="A361" t="str">
            <v>ЦЕНТРАЛЬНАЯ23</v>
          </cell>
          <cell r="B361" t="str">
            <v>ЦЕНТРАЛЬНАЯ</v>
          </cell>
          <cell r="C361">
            <v>23</v>
          </cell>
          <cell r="E361" t="str">
            <v>ГВС</v>
          </cell>
          <cell r="F361">
            <v>18.045000000000002</v>
          </cell>
          <cell r="G361">
            <v>248.67</v>
          </cell>
          <cell r="H361">
            <v>6.0149999999999997</v>
          </cell>
          <cell r="I361">
            <v>82.89</v>
          </cell>
        </row>
        <row r="362">
          <cell r="A362" t="str">
            <v>ЧАПАЕВА6</v>
          </cell>
          <cell r="B362" t="str">
            <v>ЧАПАЕВА</v>
          </cell>
          <cell r="C362">
            <v>6</v>
          </cell>
          <cell r="E362" t="str">
            <v>ГВС</v>
          </cell>
          <cell r="F362">
            <v>922.17399999999998</v>
          </cell>
          <cell r="G362">
            <v>12707.87</v>
          </cell>
          <cell r="H362">
            <v>280.114667</v>
          </cell>
          <cell r="I362">
            <v>3860.08</v>
          </cell>
        </row>
        <row r="363">
          <cell r="A363" t="str">
            <v>ШЕВЧЕНКО1А</v>
          </cell>
          <cell r="B363" t="str">
            <v>ШЕВЧЕНКО</v>
          </cell>
          <cell r="C363">
            <v>1</v>
          </cell>
          <cell r="D363" t="str">
            <v>А</v>
          </cell>
          <cell r="E363" t="str">
            <v>ГВС</v>
          </cell>
          <cell r="F363">
            <v>300.75</v>
          </cell>
          <cell r="G363">
            <v>4144.34</v>
          </cell>
          <cell r="H363">
            <v>100.25</v>
          </cell>
          <cell r="I363">
            <v>1381.45</v>
          </cell>
        </row>
        <row r="364">
          <cell r="A364" t="str">
            <v>ШЕВЧЕНКО2</v>
          </cell>
          <cell r="B364" t="str">
            <v>ШЕВЧЕНКО</v>
          </cell>
          <cell r="C364">
            <v>2</v>
          </cell>
          <cell r="E364" t="str">
            <v>ГВС</v>
          </cell>
          <cell r="F364">
            <v>72.180000000000007</v>
          </cell>
          <cell r="G364">
            <v>994.65</v>
          </cell>
          <cell r="H364">
            <v>24.06</v>
          </cell>
          <cell r="I364">
            <v>331.55</v>
          </cell>
        </row>
        <row r="365">
          <cell r="A365" t="str">
            <v>ШЕВЧЕНКО4А</v>
          </cell>
          <cell r="B365" t="str">
            <v>ШЕВЧЕНКО</v>
          </cell>
          <cell r="C365">
            <v>4</v>
          </cell>
          <cell r="D365" t="str">
            <v>А</v>
          </cell>
          <cell r="E365" t="str">
            <v>ГВС</v>
          </cell>
          <cell r="F365">
            <v>54.134999999999998</v>
          </cell>
          <cell r="G365">
            <v>745.99</v>
          </cell>
          <cell r="H365">
            <v>18.045000000000002</v>
          </cell>
          <cell r="I365">
            <v>248.66</v>
          </cell>
        </row>
        <row r="366">
          <cell r="A366" t="str">
            <v>ШЕВЧЕНКО4</v>
          </cell>
          <cell r="B366" t="str">
            <v>ШЕВЧЕНКО</v>
          </cell>
          <cell r="C366">
            <v>4</v>
          </cell>
          <cell r="E366" t="str">
            <v>ГВС</v>
          </cell>
          <cell r="F366">
            <v>42.105000000000004</v>
          </cell>
          <cell r="G366">
            <v>580.21</v>
          </cell>
          <cell r="H366">
            <v>14.035</v>
          </cell>
          <cell r="I366">
            <v>193.41</v>
          </cell>
        </row>
        <row r="367">
          <cell r="A367" t="str">
            <v>ШЕВЧЕНКО6</v>
          </cell>
          <cell r="B367" t="str">
            <v>ШЕВЧЕНКО</v>
          </cell>
          <cell r="C367">
            <v>6</v>
          </cell>
          <cell r="E367" t="str">
            <v>ГВС</v>
          </cell>
          <cell r="F367">
            <v>30.074999999999999</v>
          </cell>
          <cell r="G367">
            <v>414.44</v>
          </cell>
          <cell r="H367">
            <v>10.025</v>
          </cell>
          <cell r="I367">
            <v>138.15</v>
          </cell>
        </row>
        <row r="368">
          <cell r="A368" t="str">
            <v>ШЕВЧЕНКО8</v>
          </cell>
          <cell r="B368" t="str">
            <v>ШЕВЧЕНКО</v>
          </cell>
          <cell r="C368">
            <v>8</v>
          </cell>
          <cell r="E368" t="str">
            <v>ГВС</v>
          </cell>
          <cell r="F368">
            <v>30.074999999999999</v>
          </cell>
          <cell r="G368">
            <v>414.43</v>
          </cell>
          <cell r="H368">
            <v>10.025</v>
          </cell>
          <cell r="I368">
            <v>138.13999999999999</v>
          </cell>
        </row>
        <row r="369">
          <cell r="A369" t="str">
            <v>ШЕВЧЕНКО10</v>
          </cell>
          <cell r="B369" t="str">
            <v>ШЕВЧЕНКО</v>
          </cell>
          <cell r="C369">
            <v>10</v>
          </cell>
          <cell r="E369" t="str">
            <v>ГВС</v>
          </cell>
          <cell r="F369">
            <v>24.060000000000002</v>
          </cell>
          <cell r="G369">
            <v>331.55</v>
          </cell>
          <cell r="H369">
            <v>8.02</v>
          </cell>
          <cell r="I369">
            <v>110.52</v>
          </cell>
        </row>
        <row r="370">
          <cell r="A370" t="str">
            <v>ШКОЛЬНАЯ10</v>
          </cell>
          <cell r="B370" t="str">
            <v>ШКОЛЬНАЯ</v>
          </cell>
          <cell r="C370">
            <v>10</v>
          </cell>
          <cell r="E370" t="str">
            <v>ГВС</v>
          </cell>
          <cell r="F370">
            <v>138.345</v>
          </cell>
          <cell r="G370">
            <v>1906.4</v>
          </cell>
          <cell r="H370">
            <v>46.115000000000002</v>
          </cell>
          <cell r="I370">
            <v>635.47</v>
          </cell>
        </row>
        <row r="371">
          <cell r="A371" t="str">
            <v>ЭНГЕЛЬСА2А</v>
          </cell>
          <cell r="B371" t="str">
            <v>ЭНГЕЛЬСА</v>
          </cell>
          <cell r="C371">
            <v>2</v>
          </cell>
          <cell r="D371" t="str">
            <v>А</v>
          </cell>
          <cell r="E371" t="str">
            <v>ГВС</v>
          </cell>
          <cell r="F371">
            <v>186.465</v>
          </cell>
          <cell r="G371">
            <v>2569.4899999999998</v>
          </cell>
          <cell r="H371">
            <v>62.155000000000001</v>
          </cell>
          <cell r="I371">
            <v>856.5</v>
          </cell>
        </row>
        <row r="372">
          <cell r="A372" t="str">
            <v>ЭНГЕЛЬСА2</v>
          </cell>
          <cell r="B372" t="str">
            <v>ЭНГЕЛЬСА</v>
          </cell>
          <cell r="C372">
            <v>2</v>
          </cell>
          <cell r="E372" t="str">
            <v>ГВС</v>
          </cell>
          <cell r="F372">
            <v>102.255</v>
          </cell>
          <cell r="G372">
            <v>1409.08</v>
          </cell>
          <cell r="H372">
            <v>34.085000000000001</v>
          </cell>
          <cell r="I372">
            <v>469.69</v>
          </cell>
        </row>
        <row r="373">
          <cell r="A373" t="str">
            <v>ЭНГЕЛЬСА4А</v>
          </cell>
          <cell r="B373" t="str">
            <v>ЭНГЕЛЬСА</v>
          </cell>
          <cell r="C373">
            <v>4</v>
          </cell>
          <cell r="D373" t="str">
            <v>А</v>
          </cell>
          <cell r="E373" t="str">
            <v>ГВС</v>
          </cell>
          <cell r="F373">
            <v>366.91500000000002</v>
          </cell>
          <cell r="G373">
            <v>5056.09</v>
          </cell>
          <cell r="H373">
            <v>122.30500000000001</v>
          </cell>
          <cell r="I373">
            <v>1685.36</v>
          </cell>
        </row>
        <row r="374">
          <cell r="A374" t="str">
            <v>ЭНГЕЛЬСА4</v>
          </cell>
          <cell r="B374" t="str">
            <v>ЭНГЕЛЬСА</v>
          </cell>
          <cell r="C374">
            <v>4</v>
          </cell>
          <cell r="E374" t="str">
            <v>ГВС</v>
          </cell>
          <cell r="F374">
            <v>264.66000000000003</v>
          </cell>
          <cell r="G374">
            <v>3647.04</v>
          </cell>
          <cell r="H374">
            <v>88.22</v>
          </cell>
          <cell r="I374">
            <v>1215.68</v>
          </cell>
        </row>
        <row r="375">
          <cell r="A375" t="str">
            <v>ЭНГЕЛЬСА6А</v>
          </cell>
          <cell r="B375" t="str">
            <v>ЭНГЕЛЬСА</v>
          </cell>
          <cell r="C375">
            <v>6</v>
          </cell>
          <cell r="D375" t="str">
            <v>А</v>
          </cell>
          <cell r="E375" t="str">
            <v>ГВС</v>
          </cell>
          <cell r="F375">
            <v>84.21</v>
          </cell>
          <cell r="G375">
            <v>1160.4100000000001</v>
          </cell>
          <cell r="H375">
            <v>28.07</v>
          </cell>
          <cell r="I375">
            <v>386.8</v>
          </cell>
        </row>
        <row r="376">
          <cell r="A376" t="str">
            <v>ЭНГЕЛЬСА6</v>
          </cell>
          <cell r="B376" t="str">
            <v>ЭНГЕЛЬСА</v>
          </cell>
          <cell r="C376">
            <v>6</v>
          </cell>
          <cell r="E376" t="str">
            <v>ГВС</v>
          </cell>
          <cell r="F376">
            <v>138.345</v>
          </cell>
          <cell r="G376">
            <v>1906.41</v>
          </cell>
          <cell r="H376">
            <v>46.115000000000002</v>
          </cell>
          <cell r="I376">
            <v>635.47</v>
          </cell>
        </row>
        <row r="377">
          <cell r="A377" t="str">
            <v>ЭНГЕЛЬСА8А</v>
          </cell>
          <cell r="B377" t="str">
            <v>ЭНГЕЛЬСА</v>
          </cell>
          <cell r="C377">
            <v>8</v>
          </cell>
          <cell r="D377" t="str">
            <v>А</v>
          </cell>
          <cell r="E377" t="str">
            <v>ГВС</v>
          </cell>
          <cell r="F377">
            <v>84.21</v>
          </cell>
          <cell r="G377">
            <v>1160.42</v>
          </cell>
          <cell r="H377">
            <v>28.07</v>
          </cell>
          <cell r="I377">
            <v>386.81</v>
          </cell>
        </row>
        <row r="378">
          <cell r="A378" t="str">
            <v>ЭНГЕЛЬСА8</v>
          </cell>
          <cell r="B378" t="str">
            <v>ЭНГЕЛЬСА</v>
          </cell>
          <cell r="C378">
            <v>8</v>
          </cell>
          <cell r="E378" t="str">
            <v>ГВС</v>
          </cell>
          <cell r="F378">
            <v>150.375</v>
          </cell>
          <cell r="G378">
            <v>2072.17</v>
          </cell>
          <cell r="H378">
            <v>50.125</v>
          </cell>
          <cell r="I378">
            <v>690.72</v>
          </cell>
        </row>
        <row r="379">
          <cell r="A379" t="str">
            <v>ЭНГЕЛЬСА18</v>
          </cell>
          <cell r="B379" t="str">
            <v>ЭНГЕЛЬСА</v>
          </cell>
          <cell r="C379">
            <v>18</v>
          </cell>
          <cell r="E379" t="str">
            <v>ГВС</v>
          </cell>
          <cell r="F379">
            <v>156.38999999999999</v>
          </cell>
          <cell r="G379">
            <v>2155.04</v>
          </cell>
          <cell r="H379">
            <v>52.13</v>
          </cell>
          <cell r="I379">
            <v>718.35</v>
          </cell>
        </row>
        <row r="380">
          <cell r="A380" t="str">
            <v>ЭНГЕЛЬСА22</v>
          </cell>
          <cell r="B380" t="str">
            <v>ЭНГЕЛЬСА</v>
          </cell>
          <cell r="C380">
            <v>22</v>
          </cell>
          <cell r="E380" t="str">
            <v>ГВС</v>
          </cell>
          <cell r="F380">
            <v>150.375</v>
          </cell>
          <cell r="G380">
            <v>2072.1799999999998</v>
          </cell>
          <cell r="H380">
            <v>50.125</v>
          </cell>
          <cell r="I380">
            <v>690.73</v>
          </cell>
        </row>
        <row r="381">
          <cell r="A381" t="str">
            <v>ЭНГЕЛЬСА24</v>
          </cell>
          <cell r="B381" t="str">
            <v>ЭНГЕЛЬСА</v>
          </cell>
          <cell r="C381">
            <v>24</v>
          </cell>
          <cell r="E381" t="str">
            <v>ГВС</v>
          </cell>
          <cell r="F381">
            <v>90.224999999999994</v>
          </cell>
          <cell r="G381">
            <v>1243.31</v>
          </cell>
          <cell r="H381">
            <v>30.074999999999999</v>
          </cell>
          <cell r="I381">
            <v>414.44</v>
          </cell>
        </row>
        <row r="382">
          <cell r="A382" t="str">
            <v>ЭНГЕЛЬСА28</v>
          </cell>
          <cell r="B382" t="str">
            <v>ЭНГЕЛЬСА</v>
          </cell>
          <cell r="C382">
            <v>28</v>
          </cell>
          <cell r="E382" t="str">
            <v>ГВС</v>
          </cell>
          <cell r="F382">
            <v>102.255</v>
          </cell>
          <cell r="G382">
            <v>1409.09</v>
          </cell>
          <cell r="H382">
            <v>34.085000000000001</v>
          </cell>
          <cell r="I382">
            <v>469.7</v>
          </cell>
        </row>
        <row r="383">
          <cell r="A383" t="str">
            <v>ЭНГЕЛЬСА30</v>
          </cell>
          <cell r="B383" t="str">
            <v>ЭНГЕЛЬСА</v>
          </cell>
          <cell r="C383">
            <v>30</v>
          </cell>
          <cell r="E383" t="str">
            <v>ГВС</v>
          </cell>
          <cell r="F383">
            <v>138.345</v>
          </cell>
          <cell r="G383">
            <v>1906.41</v>
          </cell>
          <cell r="H383">
            <v>46.115000000000002</v>
          </cell>
          <cell r="I383">
            <v>635.47</v>
          </cell>
        </row>
        <row r="384">
          <cell r="A384" t="str">
            <v>ЮБИЛЕЙНАЯ1</v>
          </cell>
          <cell r="B384" t="str">
            <v>ЮБИЛЕЙНАЯ</v>
          </cell>
          <cell r="C384">
            <v>1</v>
          </cell>
          <cell r="E384" t="str">
            <v>ГВС</v>
          </cell>
          <cell r="F384">
            <v>268.69004999999999</v>
          </cell>
          <cell r="G384">
            <v>3702.56</v>
          </cell>
          <cell r="H384">
            <v>89.56335</v>
          </cell>
          <cell r="I384">
            <v>1234.19</v>
          </cell>
        </row>
        <row r="385">
          <cell r="A385" t="str">
            <v>ЮБИЛЕЙНАЯ4</v>
          </cell>
          <cell r="B385" t="str">
            <v>ЮБИЛЕЙНАЯ</v>
          </cell>
          <cell r="C385">
            <v>4</v>
          </cell>
          <cell r="E385" t="str">
            <v>ГВС</v>
          </cell>
          <cell r="F385">
            <v>240.6</v>
          </cell>
          <cell r="G385">
            <v>3315.48</v>
          </cell>
          <cell r="H385">
            <v>80.2</v>
          </cell>
          <cell r="I385">
            <v>1105.1600000000001</v>
          </cell>
        </row>
        <row r="386">
          <cell r="A386" t="str">
            <v>ЮБИЛЕЙНАЯ7</v>
          </cell>
          <cell r="B386" t="str">
            <v>ЮБИЛЕЙНАЯ</v>
          </cell>
          <cell r="C386">
            <v>7</v>
          </cell>
          <cell r="E386" t="str">
            <v>ГВС</v>
          </cell>
          <cell r="F386">
            <v>174.435</v>
          </cell>
          <cell r="G386">
            <v>2403.7199999999998</v>
          </cell>
          <cell r="H386">
            <v>58.145000000000003</v>
          </cell>
          <cell r="I386">
            <v>801.24</v>
          </cell>
        </row>
        <row r="387">
          <cell r="A387" t="str">
            <v>ЮБИЛЕЙНАЯ9</v>
          </cell>
          <cell r="B387" t="str">
            <v>ЮБИЛЕЙНАЯ</v>
          </cell>
          <cell r="C387">
            <v>9</v>
          </cell>
          <cell r="E387" t="str">
            <v>ГВС</v>
          </cell>
          <cell r="F387">
            <v>150.375</v>
          </cell>
          <cell r="G387">
            <v>2072.19</v>
          </cell>
          <cell r="H387">
            <v>50.125</v>
          </cell>
          <cell r="I387">
            <v>690.73</v>
          </cell>
        </row>
        <row r="388">
          <cell r="A388" t="str">
            <v>ЮБИЛЕЙНАЯ10</v>
          </cell>
          <cell r="B388" t="str">
            <v>ЮБИЛЕЙНАЯ</v>
          </cell>
          <cell r="C388">
            <v>10</v>
          </cell>
          <cell r="E388" t="str">
            <v>ГВС</v>
          </cell>
          <cell r="F388">
            <v>156.38999999999999</v>
          </cell>
          <cell r="G388">
            <v>2155.0500000000002</v>
          </cell>
          <cell r="H388">
            <v>52.13</v>
          </cell>
          <cell r="I388">
            <v>718.35</v>
          </cell>
        </row>
        <row r="389">
          <cell r="A389" t="str">
            <v>ЮБИЛЕЙНАЯ11</v>
          </cell>
          <cell r="B389" t="str">
            <v>ЮБИЛЕЙНАЯ</v>
          </cell>
          <cell r="C389">
            <v>11</v>
          </cell>
          <cell r="E389" t="str">
            <v>ГВС</v>
          </cell>
          <cell r="F389">
            <v>210.52500000000001</v>
          </cell>
          <cell r="G389">
            <v>2901.04</v>
          </cell>
          <cell r="H389">
            <v>70.174999999999997</v>
          </cell>
          <cell r="I389">
            <v>967.01</v>
          </cell>
        </row>
        <row r="390">
          <cell r="A390" t="str">
            <v>ЮБИЛЕЙНАЯ12</v>
          </cell>
          <cell r="B390" t="str">
            <v>ЮБИЛЕЙНАЯ</v>
          </cell>
          <cell r="C390">
            <v>12</v>
          </cell>
          <cell r="E390" t="str">
            <v>ГВС</v>
          </cell>
          <cell r="F390">
            <v>108.27</v>
          </cell>
          <cell r="G390">
            <v>1491.96</v>
          </cell>
          <cell r="H390">
            <v>36.090000000000003</v>
          </cell>
          <cell r="I390">
            <v>497.32</v>
          </cell>
        </row>
        <row r="391">
          <cell r="A391" t="str">
            <v>ЮБИЛЕЙНАЯ13</v>
          </cell>
          <cell r="B391" t="str">
            <v>ЮБИЛЕЙНАЯ</v>
          </cell>
          <cell r="C391">
            <v>13</v>
          </cell>
          <cell r="E391" t="str">
            <v>ГВС</v>
          </cell>
          <cell r="F391">
            <v>160.90125</v>
          </cell>
          <cell r="G391">
            <v>2217.2199999999998</v>
          </cell>
          <cell r="H391">
            <v>53.633749999999999</v>
          </cell>
          <cell r="I391">
            <v>739.07</v>
          </cell>
        </row>
        <row r="392">
          <cell r="A392" t="str">
            <v>ЮБИЛЕЙНАЯ15</v>
          </cell>
          <cell r="B392" t="str">
            <v>ЮБИЛЕЙНАЯ</v>
          </cell>
          <cell r="C392">
            <v>15</v>
          </cell>
          <cell r="E392" t="str">
            <v>ГВС</v>
          </cell>
          <cell r="F392">
            <v>240.6</v>
          </cell>
          <cell r="G392">
            <v>3315.49</v>
          </cell>
          <cell r="H392">
            <v>80.2</v>
          </cell>
          <cell r="I392">
            <v>1105.1600000000001</v>
          </cell>
        </row>
        <row r="393">
          <cell r="A393" t="str">
            <v>ЮБИЛЕЙНАЯ16</v>
          </cell>
          <cell r="B393" t="str">
            <v>ЮБИЛЕЙНАЯ</v>
          </cell>
          <cell r="C393">
            <v>16</v>
          </cell>
          <cell r="E393" t="str">
            <v>ГВС</v>
          </cell>
          <cell r="F393">
            <v>156.38999999999999</v>
          </cell>
          <cell r="G393">
            <v>2155.06</v>
          </cell>
          <cell r="H393">
            <v>52.13</v>
          </cell>
          <cell r="I393">
            <v>718.35</v>
          </cell>
        </row>
        <row r="394">
          <cell r="A394" t="str">
            <v>ЮБИЛЕЙНАЯ17</v>
          </cell>
          <cell r="B394" t="str">
            <v>ЮБИЛЕЙНАЯ</v>
          </cell>
          <cell r="C394">
            <v>17</v>
          </cell>
          <cell r="E394" t="str">
            <v>ГВС</v>
          </cell>
          <cell r="F394">
            <v>306.76499999999999</v>
          </cell>
          <cell r="G394">
            <v>4227.24</v>
          </cell>
          <cell r="H394">
            <v>102.255</v>
          </cell>
          <cell r="I394">
            <v>1409.08</v>
          </cell>
        </row>
        <row r="395">
          <cell r="A395" t="str">
            <v>ЮБИЛЕЙНАЯ18</v>
          </cell>
          <cell r="B395" t="str">
            <v>ЮБИЛЕЙНАЯ</v>
          </cell>
          <cell r="C395">
            <v>18</v>
          </cell>
          <cell r="E395" t="str">
            <v>ГВС</v>
          </cell>
          <cell r="F395">
            <v>108.27</v>
          </cell>
          <cell r="G395">
            <v>1491.96</v>
          </cell>
          <cell r="H395">
            <v>36.090000000000003</v>
          </cell>
          <cell r="I395">
            <v>497.32</v>
          </cell>
        </row>
        <row r="396">
          <cell r="A396" t="str">
            <v>ЮБИЛЕЙНАЯ19</v>
          </cell>
          <cell r="B396" t="str">
            <v>ЮБИЛЕЙНАЯ</v>
          </cell>
          <cell r="C396">
            <v>19</v>
          </cell>
          <cell r="E396" t="str">
            <v>ГВС</v>
          </cell>
          <cell r="F396">
            <v>222.55500000000001</v>
          </cell>
          <cell r="G396">
            <v>3066.82</v>
          </cell>
          <cell r="H396">
            <v>74.185000000000002</v>
          </cell>
          <cell r="I396">
            <v>1022.27</v>
          </cell>
        </row>
        <row r="397">
          <cell r="A397" t="str">
            <v>ЮБИЛЕЙНАЯ20</v>
          </cell>
          <cell r="B397" t="str">
            <v>ЮБИЛЕЙНАЯ</v>
          </cell>
          <cell r="C397">
            <v>20</v>
          </cell>
          <cell r="E397" t="str">
            <v>ГВС</v>
          </cell>
          <cell r="F397">
            <v>18.045000000000002</v>
          </cell>
          <cell r="G397">
            <v>248.66</v>
          </cell>
          <cell r="H397">
            <v>6.0149999999999997</v>
          </cell>
          <cell r="I397">
            <v>82.89</v>
          </cell>
        </row>
        <row r="398">
          <cell r="A398" t="str">
            <v>ЮБИЛЕЙНАЯ22</v>
          </cell>
          <cell r="B398" t="str">
            <v>ЮБИЛЕЙНАЯ</v>
          </cell>
          <cell r="C398">
            <v>22</v>
          </cell>
          <cell r="E398" t="str">
            <v>ГВС</v>
          </cell>
          <cell r="F398">
            <v>54.134999999999998</v>
          </cell>
          <cell r="G398">
            <v>745.99</v>
          </cell>
          <cell r="H398">
            <v>18.045000000000002</v>
          </cell>
          <cell r="I398">
            <v>248.66</v>
          </cell>
        </row>
        <row r="399">
          <cell r="A399" t="str">
            <v>ЮБИЛЕЙНАЯ23</v>
          </cell>
          <cell r="B399" t="str">
            <v>ЮБИЛЕЙНАЯ</v>
          </cell>
          <cell r="C399">
            <v>23</v>
          </cell>
          <cell r="E399" t="str">
            <v>ГВС</v>
          </cell>
          <cell r="F399">
            <v>216.54</v>
          </cell>
          <cell r="G399">
            <v>2983.93</v>
          </cell>
          <cell r="H399">
            <v>72.180000000000007</v>
          </cell>
          <cell r="I399">
            <v>994.64</v>
          </cell>
        </row>
        <row r="400">
          <cell r="A400" t="str">
            <v>ЮБИЛЕЙНАЯ37</v>
          </cell>
          <cell r="B400" t="str">
            <v>ЮБИЛЕЙНАЯ</v>
          </cell>
          <cell r="C400">
            <v>37</v>
          </cell>
          <cell r="E400" t="str">
            <v>ГВС</v>
          </cell>
          <cell r="F400">
            <v>36.090000000000003</v>
          </cell>
          <cell r="G400">
            <v>497.33</v>
          </cell>
          <cell r="H400">
            <v>12.03</v>
          </cell>
          <cell r="I400">
            <v>165.78</v>
          </cell>
        </row>
        <row r="401">
          <cell r="A401" t="str">
            <v>ЮЖНАЯ1</v>
          </cell>
          <cell r="B401" t="str">
            <v>ЮЖНАЯ</v>
          </cell>
          <cell r="C401">
            <v>1</v>
          </cell>
          <cell r="E401" t="str">
            <v>ГВС</v>
          </cell>
          <cell r="F401">
            <v>6.0149999999999997</v>
          </cell>
          <cell r="G401">
            <v>82.89</v>
          </cell>
          <cell r="H401">
            <v>2.0049999999999999</v>
          </cell>
          <cell r="I401">
            <v>27.63</v>
          </cell>
        </row>
        <row r="402">
          <cell r="A402" t="str">
            <v>ЮЖНАЯ5</v>
          </cell>
          <cell r="B402" t="str">
            <v>ЮЖНАЯ</v>
          </cell>
          <cell r="C402">
            <v>5</v>
          </cell>
          <cell r="E402" t="str">
            <v>ГВС</v>
          </cell>
          <cell r="F402">
            <v>51.127499999999998</v>
          </cell>
          <cell r="G402">
            <v>704.53</v>
          </cell>
          <cell r="H402">
            <v>17.0425</v>
          </cell>
          <cell r="I402">
            <v>234.84</v>
          </cell>
        </row>
        <row r="403">
          <cell r="A403" t="str">
            <v>ЮЖНАЯ7</v>
          </cell>
          <cell r="B403" t="str">
            <v>ЮЖНАЯ</v>
          </cell>
          <cell r="C403">
            <v>7</v>
          </cell>
          <cell r="E403" t="str">
            <v>ГВС</v>
          </cell>
          <cell r="F403">
            <v>234.58500000000001</v>
          </cell>
          <cell r="G403">
            <v>3232.6</v>
          </cell>
          <cell r="H403">
            <v>78.194999999999993</v>
          </cell>
          <cell r="I403">
            <v>1077.53</v>
          </cell>
        </row>
      </sheetData>
      <sheetData sheetId="3"/>
      <sheetData sheetId="4"/>
      <sheetData sheetId="5"/>
      <sheetData sheetId="6">
        <row r="2">
          <cell r="A2" t="str">
            <v>Белинского1</v>
          </cell>
          <cell r="B2" t="str">
            <v>Белинского</v>
          </cell>
          <cell r="C2">
            <v>1</v>
          </cell>
          <cell r="E2">
            <v>47</v>
          </cell>
        </row>
        <row r="3">
          <cell r="A3" t="str">
            <v>Белинского2</v>
          </cell>
          <cell r="B3" t="str">
            <v>Белинского</v>
          </cell>
          <cell r="C3">
            <v>2</v>
          </cell>
          <cell r="E3">
            <v>37</v>
          </cell>
        </row>
        <row r="4">
          <cell r="A4" t="str">
            <v>Белинского3</v>
          </cell>
          <cell r="B4" t="str">
            <v>Белинского</v>
          </cell>
          <cell r="C4">
            <v>3</v>
          </cell>
          <cell r="E4">
            <v>59</v>
          </cell>
        </row>
        <row r="5">
          <cell r="A5" t="str">
            <v>Белинского4</v>
          </cell>
          <cell r="B5" t="str">
            <v>Белинского</v>
          </cell>
          <cell r="C5">
            <v>4</v>
          </cell>
          <cell r="E5">
            <v>27</v>
          </cell>
        </row>
        <row r="6">
          <cell r="A6" t="str">
            <v>Белинского5</v>
          </cell>
          <cell r="B6" t="str">
            <v>Белинского</v>
          </cell>
          <cell r="C6">
            <v>5</v>
          </cell>
          <cell r="E6">
            <v>47</v>
          </cell>
        </row>
        <row r="7">
          <cell r="A7" t="str">
            <v>Белинского7</v>
          </cell>
          <cell r="B7" t="str">
            <v>Белинского</v>
          </cell>
          <cell r="C7">
            <v>7</v>
          </cell>
          <cell r="E7">
            <v>57</v>
          </cell>
        </row>
        <row r="8">
          <cell r="A8" t="str">
            <v>Белинского8</v>
          </cell>
          <cell r="B8" t="str">
            <v>Белинского</v>
          </cell>
          <cell r="C8">
            <v>8</v>
          </cell>
          <cell r="E8">
            <v>29</v>
          </cell>
        </row>
        <row r="9">
          <cell r="A9" t="str">
            <v>Белинского9</v>
          </cell>
          <cell r="B9" t="str">
            <v>Белинского</v>
          </cell>
          <cell r="C9">
            <v>9</v>
          </cell>
          <cell r="E9">
            <v>56</v>
          </cell>
        </row>
        <row r="10">
          <cell r="A10" t="str">
            <v>Белинского10</v>
          </cell>
          <cell r="B10" t="str">
            <v>Белинского</v>
          </cell>
          <cell r="C10">
            <v>10</v>
          </cell>
          <cell r="E10">
            <v>11</v>
          </cell>
        </row>
        <row r="11">
          <cell r="A11" t="str">
            <v>Белинского11</v>
          </cell>
          <cell r="B11" t="str">
            <v>Белинского</v>
          </cell>
          <cell r="C11">
            <v>11</v>
          </cell>
          <cell r="E11">
            <v>43</v>
          </cell>
        </row>
        <row r="12">
          <cell r="A12" t="str">
            <v>Белинского14</v>
          </cell>
          <cell r="B12" t="str">
            <v>Белинского</v>
          </cell>
          <cell r="C12">
            <v>14</v>
          </cell>
          <cell r="E12">
            <v>49</v>
          </cell>
        </row>
        <row r="13">
          <cell r="A13" t="str">
            <v>Белинского16а</v>
          </cell>
          <cell r="B13" t="str">
            <v>Белинского</v>
          </cell>
          <cell r="C13" t="str">
            <v>16а</v>
          </cell>
          <cell r="E13">
            <v>40</v>
          </cell>
        </row>
        <row r="14">
          <cell r="A14" t="str">
            <v>Белинского16б</v>
          </cell>
          <cell r="B14" t="str">
            <v>Белинского</v>
          </cell>
          <cell r="C14" t="str">
            <v>16б</v>
          </cell>
          <cell r="E14">
            <v>98</v>
          </cell>
        </row>
        <row r="15">
          <cell r="A15" t="str">
            <v>Белинского16</v>
          </cell>
          <cell r="B15" t="str">
            <v>Белинского</v>
          </cell>
          <cell r="C15">
            <v>16</v>
          </cell>
          <cell r="E15">
            <v>93</v>
          </cell>
        </row>
        <row r="16">
          <cell r="A16" t="str">
            <v>Белинского20а</v>
          </cell>
          <cell r="B16" t="str">
            <v>Белинского</v>
          </cell>
          <cell r="C16" t="str">
            <v>20а</v>
          </cell>
          <cell r="E16">
            <v>60</v>
          </cell>
        </row>
        <row r="17">
          <cell r="A17" t="str">
            <v>Белинского20б</v>
          </cell>
          <cell r="B17" t="str">
            <v>Белинского</v>
          </cell>
          <cell r="C17" t="str">
            <v>20б</v>
          </cell>
          <cell r="E17">
            <v>110</v>
          </cell>
        </row>
        <row r="18">
          <cell r="A18" t="str">
            <v>Белинского20</v>
          </cell>
          <cell r="B18" t="str">
            <v>Белинского</v>
          </cell>
          <cell r="C18">
            <v>20</v>
          </cell>
          <cell r="E18">
            <v>97</v>
          </cell>
        </row>
        <row r="19">
          <cell r="A19" t="str">
            <v>Белинского22</v>
          </cell>
          <cell r="B19" t="str">
            <v>Белинского</v>
          </cell>
          <cell r="C19">
            <v>22</v>
          </cell>
          <cell r="E19">
            <v>109</v>
          </cell>
        </row>
        <row r="20">
          <cell r="A20" t="str">
            <v>Белинского24</v>
          </cell>
          <cell r="B20" t="str">
            <v>Белинского</v>
          </cell>
          <cell r="C20">
            <v>24</v>
          </cell>
          <cell r="E20">
            <v>38</v>
          </cell>
        </row>
        <row r="21">
          <cell r="A21" t="str">
            <v>Белинского25</v>
          </cell>
          <cell r="B21" t="str">
            <v>Белинского</v>
          </cell>
          <cell r="C21">
            <v>25</v>
          </cell>
          <cell r="E21">
            <v>93</v>
          </cell>
        </row>
        <row r="22">
          <cell r="A22" t="str">
            <v>Белинского28</v>
          </cell>
          <cell r="B22" t="str">
            <v>Белинского</v>
          </cell>
          <cell r="C22">
            <v>28</v>
          </cell>
          <cell r="E22">
            <v>52</v>
          </cell>
        </row>
        <row r="23">
          <cell r="A23" t="str">
            <v>Белинского30</v>
          </cell>
          <cell r="B23" t="str">
            <v>Белинского</v>
          </cell>
          <cell r="C23">
            <v>30</v>
          </cell>
          <cell r="E23">
            <v>80</v>
          </cell>
        </row>
        <row r="24">
          <cell r="A24" t="str">
            <v>Белинского35</v>
          </cell>
          <cell r="B24" t="str">
            <v>Белинского</v>
          </cell>
          <cell r="C24">
            <v>35</v>
          </cell>
          <cell r="E24">
            <v>101</v>
          </cell>
        </row>
        <row r="25">
          <cell r="A25" t="str">
            <v>Белинского40</v>
          </cell>
          <cell r="B25" t="str">
            <v>Белинского</v>
          </cell>
          <cell r="C25">
            <v>40</v>
          </cell>
          <cell r="E25">
            <v>51</v>
          </cell>
        </row>
        <row r="26">
          <cell r="A26" t="str">
            <v>Белинского41</v>
          </cell>
          <cell r="B26" t="str">
            <v>Белинского</v>
          </cell>
          <cell r="C26">
            <v>41</v>
          </cell>
          <cell r="E26">
            <v>110</v>
          </cell>
        </row>
        <row r="27">
          <cell r="A27" t="str">
            <v>Белинского42</v>
          </cell>
          <cell r="B27" t="str">
            <v>Белинского</v>
          </cell>
          <cell r="C27">
            <v>42</v>
          </cell>
          <cell r="E27">
            <v>40</v>
          </cell>
        </row>
        <row r="28">
          <cell r="A28" t="str">
            <v>Белинского43</v>
          </cell>
          <cell r="B28" t="str">
            <v>Белинского</v>
          </cell>
          <cell r="C28">
            <v>43</v>
          </cell>
          <cell r="E28">
            <v>47</v>
          </cell>
        </row>
        <row r="29">
          <cell r="A29" t="str">
            <v>Белинского44</v>
          </cell>
          <cell r="B29" t="str">
            <v>Белинского</v>
          </cell>
          <cell r="C29">
            <v>44</v>
          </cell>
          <cell r="E29">
            <v>57</v>
          </cell>
        </row>
        <row r="30">
          <cell r="A30" t="str">
            <v>Белинского45</v>
          </cell>
          <cell r="B30" t="str">
            <v>Белинского</v>
          </cell>
          <cell r="C30">
            <v>45</v>
          </cell>
          <cell r="E30">
            <v>91</v>
          </cell>
        </row>
        <row r="31">
          <cell r="A31" t="str">
            <v>Белинского46</v>
          </cell>
          <cell r="B31" t="str">
            <v>Белинского</v>
          </cell>
          <cell r="C31">
            <v>46</v>
          </cell>
          <cell r="E31">
            <v>117</v>
          </cell>
        </row>
        <row r="32">
          <cell r="A32" t="str">
            <v>Белинского48</v>
          </cell>
          <cell r="B32" t="str">
            <v>Белинского</v>
          </cell>
          <cell r="C32">
            <v>48</v>
          </cell>
          <cell r="E32">
            <v>85</v>
          </cell>
        </row>
        <row r="33">
          <cell r="A33" t="str">
            <v>Белинского51</v>
          </cell>
          <cell r="B33" t="str">
            <v>Белинского</v>
          </cell>
          <cell r="C33">
            <v>51</v>
          </cell>
          <cell r="E33">
            <v>101</v>
          </cell>
        </row>
        <row r="34">
          <cell r="A34" t="str">
            <v>Белинского53</v>
          </cell>
          <cell r="B34" t="str">
            <v>Белинского</v>
          </cell>
          <cell r="C34">
            <v>53</v>
          </cell>
          <cell r="E34">
            <v>49</v>
          </cell>
        </row>
        <row r="35">
          <cell r="A35" t="str">
            <v>Белинского55</v>
          </cell>
          <cell r="B35" t="str">
            <v>Белинского</v>
          </cell>
          <cell r="C35">
            <v>55</v>
          </cell>
          <cell r="E35">
            <v>100</v>
          </cell>
        </row>
        <row r="36">
          <cell r="A36" t="str">
            <v>Гоголя1</v>
          </cell>
          <cell r="B36" t="str">
            <v>Гоголя</v>
          </cell>
          <cell r="C36">
            <v>1</v>
          </cell>
          <cell r="E36">
            <v>31</v>
          </cell>
        </row>
        <row r="37">
          <cell r="A37" t="str">
            <v>Гоголя2</v>
          </cell>
          <cell r="B37" t="str">
            <v>Гоголя</v>
          </cell>
          <cell r="C37">
            <v>2</v>
          </cell>
          <cell r="E37">
            <v>32</v>
          </cell>
        </row>
        <row r="38">
          <cell r="A38" t="str">
            <v>Гоголя3</v>
          </cell>
          <cell r="B38" t="str">
            <v>Гоголя</v>
          </cell>
          <cell r="C38">
            <v>3</v>
          </cell>
          <cell r="E38">
            <v>29</v>
          </cell>
        </row>
        <row r="39">
          <cell r="A39" t="str">
            <v>Гоголя4</v>
          </cell>
          <cell r="B39" t="str">
            <v>Гоголя</v>
          </cell>
          <cell r="C39">
            <v>4</v>
          </cell>
          <cell r="E39">
            <v>33</v>
          </cell>
        </row>
        <row r="40">
          <cell r="A40" t="str">
            <v>Гоголя5</v>
          </cell>
          <cell r="B40" t="str">
            <v>Гоголя</v>
          </cell>
          <cell r="C40">
            <v>5</v>
          </cell>
          <cell r="E40">
            <v>30</v>
          </cell>
        </row>
        <row r="41">
          <cell r="A41" t="str">
            <v>Гоголя6</v>
          </cell>
          <cell r="B41" t="str">
            <v>Гоголя</v>
          </cell>
          <cell r="C41">
            <v>6</v>
          </cell>
          <cell r="E41">
            <v>31</v>
          </cell>
        </row>
        <row r="42">
          <cell r="A42" t="str">
            <v>Гоголя7</v>
          </cell>
          <cell r="B42" t="str">
            <v>Гоголя</v>
          </cell>
          <cell r="C42">
            <v>7</v>
          </cell>
          <cell r="E42">
            <v>28</v>
          </cell>
        </row>
        <row r="43">
          <cell r="A43" t="str">
            <v>Гоголя8</v>
          </cell>
          <cell r="B43" t="str">
            <v>Гоголя</v>
          </cell>
          <cell r="C43">
            <v>8</v>
          </cell>
          <cell r="E43">
            <v>30</v>
          </cell>
        </row>
        <row r="44">
          <cell r="A44" t="str">
            <v>Гоголя9</v>
          </cell>
          <cell r="B44" t="str">
            <v>Гоголя</v>
          </cell>
          <cell r="C44">
            <v>9</v>
          </cell>
          <cell r="E44">
            <v>33</v>
          </cell>
        </row>
        <row r="45">
          <cell r="A45" t="str">
            <v>Гоголя11</v>
          </cell>
          <cell r="B45" t="str">
            <v>Гоголя</v>
          </cell>
          <cell r="C45">
            <v>11</v>
          </cell>
          <cell r="E45">
            <v>29</v>
          </cell>
        </row>
        <row r="46">
          <cell r="A46" t="str">
            <v>Гоголя13</v>
          </cell>
          <cell r="B46" t="str">
            <v>Гоголя</v>
          </cell>
          <cell r="C46">
            <v>13</v>
          </cell>
          <cell r="E46">
            <v>27</v>
          </cell>
        </row>
        <row r="47">
          <cell r="A47" t="str">
            <v>Гоголя15</v>
          </cell>
          <cell r="B47" t="str">
            <v>Гоголя</v>
          </cell>
          <cell r="C47">
            <v>15</v>
          </cell>
          <cell r="E47">
            <v>41</v>
          </cell>
        </row>
        <row r="48">
          <cell r="A48" t="str">
            <v>Дзержинского3</v>
          </cell>
          <cell r="B48" t="str">
            <v>Дзержинского</v>
          </cell>
          <cell r="C48">
            <v>3</v>
          </cell>
          <cell r="E48">
            <v>30</v>
          </cell>
        </row>
        <row r="49">
          <cell r="A49" t="str">
            <v>Дзержинского5</v>
          </cell>
          <cell r="B49" t="str">
            <v>Дзержинского</v>
          </cell>
          <cell r="C49">
            <v>5</v>
          </cell>
          <cell r="E49">
            <v>29</v>
          </cell>
        </row>
        <row r="50">
          <cell r="A50" t="str">
            <v>Дзержинского6</v>
          </cell>
          <cell r="B50" t="str">
            <v>Дзержинского</v>
          </cell>
          <cell r="C50">
            <v>6</v>
          </cell>
          <cell r="E50">
            <v>22</v>
          </cell>
        </row>
        <row r="51">
          <cell r="A51" t="str">
            <v>Дзержинского9</v>
          </cell>
          <cell r="B51" t="str">
            <v>Дзержинского</v>
          </cell>
          <cell r="C51">
            <v>9</v>
          </cell>
          <cell r="E51">
            <v>34</v>
          </cell>
        </row>
        <row r="52">
          <cell r="A52" t="str">
            <v>Дзержинского11</v>
          </cell>
          <cell r="B52" t="str">
            <v>Дзержинского</v>
          </cell>
          <cell r="C52">
            <v>11</v>
          </cell>
          <cell r="E52">
            <v>22</v>
          </cell>
        </row>
        <row r="53">
          <cell r="A53" t="str">
            <v>Дзержинского19</v>
          </cell>
          <cell r="B53" t="str">
            <v>Дзержинского</v>
          </cell>
          <cell r="C53">
            <v>19</v>
          </cell>
          <cell r="E53">
            <v>32</v>
          </cell>
        </row>
        <row r="54">
          <cell r="A54" t="str">
            <v>Дзержинского23</v>
          </cell>
          <cell r="B54" t="str">
            <v>Дзержинского</v>
          </cell>
          <cell r="C54">
            <v>23</v>
          </cell>
          <cell r="E54">
            <v>33</v>
          </cell>
        </row>
        <row r="55">
          <cell r="A55" t="str">
            <v>Дзержинского25</v>
          </cell>
          <cell r="B55" t="str">
            <v>Дзержинского</v>
          </cell>
          <cell r="C55">
            <v>25</v>
          </cell>
          <cell r="E55">
            <v>25</v>
          </cell>
        </row>
        <row r="56">
          <cell r="A56" t="str">
            <v>Д.Васильева1</v>
          </cell>
          <cell r="B56" t="str">
            <v>Д.Васильева</v>
          </cell>
          <cell r="C56">
            <v>1</v>
          </cell>
          <cell r="E56">
            <v>349</v>
          </cell>
        </row>
        <row r="57">
          <cell r="A57" t="str">
            <v>К.Маркса2</v>
          </cell>
          <cell r="B57" t="str">
            <v>К.Маркса</v>
          </cell>
          <cell r="C57">
            <v>2</v>
          </cell>
          <cell r="E57">
            <v>112</v>
          </cell>
        </row>
        <row r="58">
          <cell r="A58" t="str">
            <v>К.Маркса4</v>
          </cell>
          <cell r="B58" t="str">
            <v>К.Маркса</v>
          </cell>
          <cell r="C58">
            <v>4</v>
          </cell>
          <cell r="E58">
            <v>60</v>
          </cell>
        </row>
        <row r="59">
          <cell r="A59" t="str">
            <v>К.Маркса6</v>
          </cell>
          <cell r="B59" t="str">
            <v>К.Маркса</v>
          </cell>
          <cell r="C59">
            <v>6</v>
          </cell>
          <cell r="E59">
            <v>55</v>
          </cell>
        </row>
        <row r="60">
          <cell r="A60" t="str">
            <v>К.Маркса7</v>
          </cell>
          <cell r="B60" t="str">
            <v>К.Маркса</v>
          </cell>
          <cell r="C60">
            <v>7</v>
          </cell>
          <cell r="E60">
            <v>94</v>
          </cell>
        </row>
        <row r="61">
          <cell r="A61" t="str">
            <v>К.Маркса9</v>
          </cell>
          <cell r="B61" t="str">
            <v>К.Маркса</v>
          </cell>
          <cell r="C61">
            <v>9</v>
          </cell>
          <cell r="E61">
            <v>51</v>
          </cell>
        </row>
        <row r="62">
          <cell r="A62" t="str">
            <v>К.Маркса10</v>
          </cell>
          <cell r="B62" t="str">
            <v>К.Маркса</v>
          </cell>
          <cell r="C62">
            <v>10</v>
          </cell>
          <cell r="E62">
            <v>52</v>
          </cell>
        </row>
        <row r="63">
          <cell r="A63" t="str">
            <v>К.Маркса12</v>
          </cell>
          <cell r="B63" t="str">
            <v>К.Маркса</v>
          </cell>
          <cell r="C63">
            <v>12</v>
          </cell>
          <cell r="E63">
            <v>88</v>
          </cell>
        </row>
        <row r="64">
          <cell r="A64" t="str">
            <v>К.Маркса13</v>
          </cell>
          <cell r="B64" t="str">
            <v>К.Маркса</v>
          </cell>
          <cell r="C64">
            <v>13</v>
          </cell>
          <cell r="E64">
            <v>100</v>
          </cell>
        </row>
        <row r="65">
          <cell r="A65" t="str">
            <v>К.Маркса14</v>
          </cell>
          <cell r="B65" t="str">
            <v>К.Маркса</v>
          </cell>
          <cell r="C65">
            <v>14</v>
          </cell>
          <cell r="E65">
            <v>70</v>
          </cell>
        </row>
        <row r="66">
          <cell r="A66" t="str">
            <v>К.Маркса17</v>
          </cell>
          <cell r="B66" t="str">
            <v>К.Маркса</v>
          </cell>
          <cell r="C66">
            <v>17</v>
          </cell>
          <cell r="E66">
            <v>103</v>
          </cell>
        </row>
        <row r="67">
          <cell r="A67" t="str">
            <v>К.Маркса19</v>
          </cell>
          <cell r="B67" t="str">
            <v>К.Маркса</v>
          </cell>
          <cell r="C67">
            <v>19</v>
          </cell>
          <cell r="E67">
            <v>52</v>
          </cell>
        </row>
        <row r="68">
          <cell r="A68" t="str">
            <v>К.Маркса21</v>
          </cell>
          <cell r="B68" t="str">
            <v>К.Маркса</v>
          </cell>
          <cell r="C68">
            <v>21</v>
          </cell>
          <cell r="E68">
            <v>121</v>
          </cell>
        </row>
        <row r="69">
          <cell r="A69" t="str">
            <v>Кирова18</v>
          </cell>
          <cell r="B69" t="str">
            <v>Кирова</v>
          </cell>
          <cell r="C69">
            <v>18</v>
          </cell>
          <cell r="E69">
            <v>258</v>
          </cell>
        </row>
        <row r="70">
          <cell r="A70" t="str">
            <v>Кирова19а</v>
          </cell>
          <cell r="B70" t="str">
            <v>Кирова</v>
          </cell>
          <cell r="C70" t="str">
            <v>19а</v>
          </cell>
          <cell r="E70">
            <v>96</v>
          </cell>
        </row>
        <row r="71">
          <cell r="A71" t="str">
            <v>Кирова19</v>
          </cell>
          <cell r="B71" t="str">
            <v>Кирова</v>
          </cell>
          <cell r="C71">
            <v>19</v>
          </cell>
          <cell r="E71">
            <v>75</v>
          </cell>
        </row>
        <row r="72">
          <cell r="A72" t="str">
            <v>Кирова21</v>
          </cell>
          <cell r="B72" t="str">
            <v>Кирова</v>
          </cell>
          <cell r="C72">
            <v>21</v>
          </cell>
          <cell r="E72">
            <v>110</v>
          </cell>
        </row>
        <row r="73">
          <cell r="A73" t="str">
            <v>Кирова25</v>
          </cell>
          <cell r="B73" t="str">
            <v>Кирова</v>
          </cell>
          <cell r="C73">
            <v>25</v>
          </cell>
          <cell r="E73">
            <v>84</v>
          </cell>
        </row>
        <row r="74">
          <cell r="A74" t="str">
            <v>Кирова27</v>
          </cell>
          <cell r="B74" t="str">
            <v>Кирова</v>
          </cell>
          <cell r="C74">
            <v>27</v>
          </cell>
          <cell r="E74">
            <v>104</v>
          </cell>
        </row>
        <row r="75">
          <cell r="A75" t="str">
            <v>Кирова28</v>
          </cell>
          <cell r="B75" t="str">
            <v>Кирова</v>
          </cell>
          <cell r="C75">
            <v>28</v>
          </cell>
          <cell r="E75">
            <v>139</v>
          </cell>
        </row>
        <row r="76">
          <cell r="A76" t="str">
            <v>Кирова29</v>
          </cell>
          <cell r="B76" t="str">
            <v>Кирова</v>
          </cell>
          <cell r="C76">
            <v>29</v>
          </cell>
          <cell r="E76">
            <v>80</v>
          </cell>
        </row>
        <row r="77">
          <cell r="A77" t="str">
            <v>Кирова30</v>
          </cell>
          <cell r="B77" t="str">
            <v>Кирова</v>
          </cell>
          <cell r="C77">
            <v>30</v>
          </cell>
          <cell r="E77">
            <v>135</v>
          </cell>
        </row>
        <row r="78">
          <cell r="A78" t="str">
            <v>Кирова31</v>
          </cell>
          <cell r="B78" t="str">
            <v>Кирова</v>
          </cell>
          <cell r="C78">
            <v>31</v>
          </cell>
          <cell r="E78">
            <v>101</v>
          </cell>
        </row>
        <row r="79">
          <cell r="A79" t="str">
            <v>Кирова32</v>
          </cell>
          <cell r="B79" t="str">
            <v>Кирова</v>
          </cell>
          <cell r="C79">
            <v>32</v>
          </cell>
          <cell r="E79">
            <v>132</v>
          </cell>
        </row>
        <row r="80">
          <cell r="A80" t="str">
            <v>Кирова34</v>
          </cell>
          <cell r="B80" t="str">
            <v>Кирова</v>
          </cell>
          <cell r="C80">
            <v>34</v>
          </cell>
          <cell r="E80">
            <v>178</v>
          </cell>
        </row>
        <row r="81">
          <cell r="A81" t="str">
            <v>Кирова35</v>
          </cell>
          <cell r="B81" t="str">
            <v>Кирова</v>
          </cell>
          <cell r="C81">
            <v>35</v>
          </cell>
          <cell r="E81">
            <v>87</v>
          </cell>
        </row>
        <row r="82">
          <cell r="A82" t="str">
            <v>Кирова36</v>
          </cell>
          <cell r="B82" t="str">
            <v>Кирова</v>
          </cell>
          <cell r="C82">
            <v>36</v>
          </cell>
          <cell r="E82">
            <v>120</v>
          </cell>
        </row>
        <row r="83">
          <cell r="A83" t="str">
            <v>Кирова37</v>
          </cell>
          <cell r="B83" t="str">
            <v>Кирова</v>
          </cell>
          <cell r="C83">
            <v>37</v>
          </cell>
          <cell r="E83">
            <v>107</v>
          </cell>
        </row>
        <row r="84">
          <cell r="A84" t="str">
            <v>Кирова38</v>
          </cell>
          <cell r="B84" t="str">
            <v>Кирова</v>
          </cell>
          <cell r="C84">
            <v>38</v>
          </cell>
          <cell r="E84">
            <v>235</v>
          </cell>
        </row>
        <row r="85">
          <cell r="A85" t="str">
            <v>Кирова39</v>
          </cell>
          <cell r="B85" t="str">
            <v>Кирова</v>
          </cell>
          <cell r="C85">
            <v>39</v>
          </cell>
          <cell r="E85">
            <v>106</v>
          </cell>
        </row>
        <row r="86">
          <cell r="A86" t="str">
            <v>Кирова40</v>
          </cell>
          <cell r="B86" t="str">
            <v>Кирова</v>
          </cell>
          <cell r="C86">
            <v>40</v>
          </cell>
          <cell r="E86">
            <v>125</v>
          </cell>
        </row>
        <row r="87">
          <cell r="A87" t="str">
            <v>Кирова48</v>
          </cell>
          <cell r="B87" t="str">
            <v>Кирова</v>
          </cell>
          <cell r="C87">
            <v>48</v>
          </cell>
          <cell r="E87">
            <v>115</v>
          </cell>
        </row>
        <row r="88">
          <cell r="A88" t="str">
            <v>Кирова50</v>
          </cell>
          <cell r="B88" t="str">
            <v>Кирова</v>
          </cell>
          <cell r="C88">
            <v>50</v>
          </cell>
          <cell r="E88">
            <v>103</v>
          </cell>
        </row>
        <row r="89">
          <cell r="A89" t="str">
            <v>Кирова52</v>
          </cell>
          <cell r="B89" t="str">
            <v>Кирова</v>
          </cell>
          <cell r="C89">
            <v>52</v>
          </cell>
          <cell r="E89">
            <v>143</v>
          </cell>
        </row>
        <row r="90">
          <cell r="A90" t="str">
            <v>Кирова54</v>
          </cell>
          <cell r="B90" t="str">
            <v>Кирова</v>
          </cell>
          <cell r="C90">
            <v>54</v>
          </cell>
          <cell r="E90">
            <v>130</v>
          </cell>
        </row>
        <row r="91">
          <cell r="A91" t="str">
            <v>Кирова56</v>
          </cell>
          <cell r="B91" t="str">
            <v>Кирова</v>
          </cell>
          <cell r="C91">
            <v>56</v>
          </cell>
          <cell r="E91">
            <v>123</v>
          </cell>
        </row>
        <row r="92">
          <cell r="A92" t="str">
            <v>Кирова62</v>
          </cell>
          <cell r="B92" t="str">
            <v>Кирова</v>
          </cell>
          <cell r="C92">
            <v>62</v>
          </cell>
          <cell r="E92">
            <v>95</v>
          </cell>
        </row>
        <row r="93">
          <cell r="A93" t="str">
            <v>Ком.проспект1</v>
          </cell>
          <cell r="B93" t="str">
            <v>Ком.проспект</v>
          </cell>
          <cell r="C93">
            <v>1</v>
          </cell>
          <cell r="E93">
            <v>10</v>
          </cell>
        </row>
        <row r="94">
          <cell r="A94" t="str">
            <v>Ком.проспект2</v>
          </cell>
          <cell r="B94" t="str">
            <v>Ком.проспект</v>
          </cell>
          <cell r="C94">
            <v>2</v>
          </cell>
          <cell r="E94">
            <v>11</v>
          </cell>
        </row>
        <row r="95">
          <cell r="A95" t="str">
            <v>Ком.проспект6</v>
          </cell>
          <cell r="B95" t="str">
            <v>Ком.проспект</v>
          </cell>
          <cell r="C95">
            <v>6</v>
          </cell>
          <cell r="E95">
            <v>30</v>
          </cell>
        </row>
        <row r="96">
          <cell r="A96" t="str">
            <v>Ком.проспект7а</v>
          </cell>
          <cell r="B96" t="str">
            <v>Ком.проспект</v>
          </cell>
          <cell r="C96" t="str">
            <v>7а</v>
          </cell>
          <cell r="E96">
            <v>36</v>
          </cell>
        </row>
        <row r="97">
          <cell r="A97" t="str">
            <v>Ком.проспект7б</v>
          </cell>
          <cell r="B97" t="str">
            <v>Ком.проспект</v>
          </cell>
          <cell r="C97" t="str">
            <v>7б</v>
          </cell>
          <cell r="E97">
            <v>31</v>
          </cell>
        </row>
        <row r="98">
          <cell r="A98" t="str">
            <v>Ком.проспект7в</v>
          </cell>
          <cell r="B98" t="str">
            <v>Ком.проспект</v>
          </cell>
          <cell r="C98" t="str">
            <v>7в</v>
          </cell>
          <cell r="E98">
            <v>18</v>
          </cell>
        </row>
        <row r="99">
          <cell r="A99" t="str">
            <v>Ком.проспект7г</v>
          </cell>
          <cell r="B99" t="str">
            <v>Ком.проспект</v>
          </cell>
          <cell r="C99" t="str">
            <v>7г</v>
          </cell>
          <cell r="E99">
            <v>22</v>
          </cell>
        </row>
        <row r="100">
          <cell r="A100" t="str">
            <v>Ком.проспект7</v>
          </cell>
          <cell r="B100" t="str">
            <v>Ком.проспект</v>
          </cell>
          <cell r="C100">
            <v>7</v>
          </cell>
          <cell r="E100">
            <v>4</v>
          </cell>
        </row>
        <row r="101">
          <cell r="A101" t="str">
            <v>Ком.проспект8а</v>
          </cell>
          <cell r="B101" t="str">
            <v>Ком.проспект</v>
          </cell>
          <cell r="C101" t="str">
            <v>8а</v>
          </cell>
          <cell r="E101">
            <v>38</v>
          </cell>
        </row>
        <row r="102">
          <cell r="A102" t="str">
            <v>Ком.проспект8б</v>
          </cell>
          <cell r="B102" t="str">
            <v>Ком.проспект</v>
          </cell>
          <cell r="C102" t="str">
            <v>8б</v>
          </cell>
          <cell r="E102">
            <v>19</v>
          </cell>
        </row>
        <row r="103">
          <cell r="A103" t="str">
            <v>Ком.проспект8в</v>
          </cell>
          <cell r="B103" t="str">
            <v>Ком.проспект</v>
          </cell>
          <cell r="C103" t="str">
            <v>8в</v>
          </cell>
          <cell r="E103">
            <v>43</v>
          </cell>
        </row>
        <row r="104">
          <cell r="A104" t="str">
            <v>Ком.проспект8г</v>
          </cell>
          <cell r="B104" t="str">
            <v>Ком.проспект</v>
          </cell>
          <cell r="C104" t="str">
            <v>8г</v>
          </cell>
          <cell r="E104">
            <v>22</v>
          </cell>
        </row>
        <row r="105">
          <cell r="A105" t="str">
            <v>Ком.проспект10</v>
          </cell>
          <cell r="B105" t="str">
            <v>Ком.проспект</v>
          </cell>
          <cell r="C105">
            <v>10</v>
          </cell>
          <cell r="E105">
            <v>26</v>
          </cell>
        </row>
        <row r="106">
          <cell r="A106" t="str">
            <v>Ком.проспект12</v>
          </cell>
          <cell r="B106" t="str">
            <v>Ком.проспект</v>
          </cell>
          <cell r="C106">
            <v>12</v>
          </cell>
          <cell r="E106">
            <v>33</v>
          </cell>
        </row>
        <row r="107">
          <cell r="A107" t="str">
            <v>Ком.проспект14</v>
          </cell>
          <cell r="B107" t="str">
            <v>Ком.проспект</v>
          </cell>
          <cell r="C107">
            <v>14</v>
          </cell>
          <cell r="E107">
            <v>47</v>
          </cell>
        </row>
        <row r="108">
          <cell r="A108" t="str">
            <v>Ком.проспект15</v>
          </cell>
          <cell r="B108" t="str">
            <v>Ком.проспект</v>
          </cell>
          <cell r="C108">
            <v>15</v>
          </cell>
          <cell r="E108">
            <v>16</v>
          </cell>
        </row>
        <row r="109">
          <cell r="A109" t="str">
            <v>Ком.проспект23</v>
          </cell>
          <cell r="B109" t="str">
            <v>Ком.проспект</v>
          </cell>
          <cell r="C109">
            <v>23</v>
          </cell>
          <cell r="E109">
            <v>44</v>
          </cell>
        </row>
        <row r="110">
          <cell r="A110" t="str">
            <v>Ком.проспект24</v>
          </cell>
          <cell r="B110" t="str">
            <v>Ком.проспект</v>
          </cell>
          <cell r="C110">
            <v>24</v>
          </cell>
          <cell r="E110">
            <v>78</v>
          </cell>
        </row>
        <row r="111">
          <cell r="A111" t="str">
            <v>Ком.проспект25</v>
          </cell>
          <cell r="B111" t="str">
            <v>Ком.проспект</v>
          </cell>
          <cell r="C111">
            <v>25</v>
          </cell>
          <cell r="E111">
            <v>61</v>
          </cell>
        </row>
        <row r="112">
          <cell r="A112" t="str">
            <v>Ком.проспект26</v>
          </cell>
          <cell r="B112" t="str">
            <v>Ком.проспект</v>
          </cell>
          <cell r="C112">
            <v>26</v>
          </cell>
          <cell r="E112">
            <v>36</v>
          </cell>
        </row>
        <row r="113">
          <cell r="A113" t="str">
            <v>Ком.проспект27</v>
          </cell>
          <cell r="B113" t="str">
            <v>Ком.проспект</v>
          </cell>
          <cell r="C113">
            <v>27</v>
          </cell>
          <cell r="E113">
            <v>72</v>
          </cell>
        </row>
        <row r="114">
          <cell r="A114" t="str">
            <v>Ком.проспект28</v>
          </cell>
          <cell r="B114" t="str">
            <v>Ком.проспект</v>
          </cell>
          <cell r="C114">
            <v>28</v>
          </cell>
          <cell r="E114">
            <v>58</v>
          </cell>
        </row>
        <row r="115">
          <cell r="A115" t="str">
            <v>Ком.проспект29</v>
          </cell>
          <cell r="B115" t="str">
            <v>Ком.проспект</v>
          </cell>
          <cell r="C115">
            <v>29</v>
          </cell>
          <cell r="E115">
            <v>67</v>
          </cell>
        </row>
        <row r="116">
          <cell r="A116" t="str">
            <v>Ком.проспект30</v>
          </cell>
          <cell r="B116" t="str">
            <v>Ком.проспект</v>
          </cell>
          <cell r="C116">
            <v>30</v>
          </cell>
          <cell r="E116">
            <v>71</v>
          </cell>
        </row>
        <row r="117">
          <cell r="A117" t="str">
            <v>Ком.проспект31</v>
          </cell>
          <cell r="B117" t="str">
            <v>Ком.проспект</v>
          </cell>
          <cell r="C117">
            <v>31</v>
          </cell>
          <cell r="E117">
            <v>61</v>
          </cell>
        </row>
        <row r="118">
          <cell r="A118" t="str">
            <v>Ком.проспект33</v>
          </cell>
          <cell r="B118" t="str">
            <v>Ком.проспект</v>
          </cell>
          <cell r="C118">
            <v>33</v>
          </cell>
          <cell r="E118">
            <v>51</v>
          </cell>
        </row>
        <row r="119">
          <cell r="A119" t="str">
            <v>Ком.проспект34</v>
          </cell>
          <cell r="B119" t="str">
            <v>Ком.проспект</v>
          </cell>
          <cell r="C119">
            <v>34</v>
          </cell>
          <cell r="E119">
            <v>41</v>
          </cell>
        </row>
        <row r="120">
          <cell r="A120" t="str">
            <v>Ком.проспект35а</v>
          </cell>
          <cell r="B120" t="str">
            <v>Ком.проспект</v>
          </cell>
          <cell r="C120" t="str">
            <v>35а</v>
          </cell>
          <cell r="E120">
            <v>77</v>
          </cell>
        </row>
        <row r="121">
          <cell r="A121" t="str">
            <v>Ком.проспект35б</v>
          </cell>
          <cell r="B121" t="str">
            <v>Ком.проспект</v>
          </cell>
          <cell r="C121" t="str">
            <v>35б</v>
          </cell>
          <cell r="E121">
            <v>91</v>
          </cell>
        </row>
        <row r="122">
          <cell r="A122" t="str">
            <v>Ком.проспект35</v>
          </cell>
          <cell r="B122" t="str">
            <v>Ком.проспект</v>
          </cell>
          <cell r="C122">
            <v>35</v>
          </cell>
          <cell r="E122">
            <v>64</v>
          </cell>
        </row>
        <row r="123">
          <cell r="A123" t="str">
            <v>Ком.проспект38</v>
          </cell>
          <cell r="B123" t="str">
            <v>Ком.проспект</v>
          </cell>
          <cell r="C123">
            <v>38</v>
          </cell>
          <cell r="E123">
            <v>97</v>
          </cell>
        </row>
        <row r="124">
          <cell r="A124" t="str">
            <v>Ком.проспект39а</v>
          </cell>
          <cell r="B124" t="str">
            <v>Ком.проспект</v>
          </cell>
          <cell r="C124" t="str">
            <v>39а</v>
          </cell>
          <cell r="E124">
            <v>81</v>
          </cell>
        </row>
        <row r="125">
          <cell r="A125" t="str">
            <v>Ком.проспект39б</v>
          </cell>
          <cell r="B125" t="str">
            <v>Ком.проспект</v>
          </cell>
          <cell r="C125" t="str">
            <v>39б</v>
          </cell>
          <cell r="E125">
            <v>69</v>
          </cell>
        </row>
        <row r="126">
          <cell r="A126" t="str">
            <v>Ком.проспект39в</v>
          </cell>
          <cell r="B126" t="str">
            <v>Ком.проспект</v>
          </cell>
          <cell r="C126" t="str">
            <v>39в</v>
          </cell>
          <cell r="E126">
            <v>86</v>
          </cell>
        </row>
        <row r="127">
          <cell r="A127" t="str">
            <v>Ком.проспект39</v>
          </cell>
          <cell r="B127" t="str">
            <v>Ком.проспект</v>
          </cell>
          <cell r="C127">
            <v>39</v>
          </cell>
          <cell r="E127">
            <v>95</v>
          </cell>
        </row>
        <row r="128">
          <cell r="A128" t="str">
            <v>Ком.проспект40</v>
          </cell>
          <cell r="B128" t="str">
            <v>Ком.проспект</v>
          </cell>
          <cell r="C128">
            <v>40</v>
          </cell>
          <cell r="E128">
            <v>97</v>
          </cell>
        </row>
        <row r="129">
          <cell r="A129" t="str">
            <v>Комсомольская1</v>
          </cell>
          <cell r="B129" t="str">
            <v>Комсомольская</v>
          </cell>
          <cell r="C129">
            <v>1</v>
          </cell>
          <cell r="E129">
            <v>32</v>
          </cell>
        </row>
        <row r="130">
          <cell r="A130" t="str">
            <v>Комсомольская2</v>
          </cell>
          <cell r="B130" t="str">
            <v>Комсомольская</v>
          </cell>
          <cell r="C130">
            <v>2</v>
          </cell>
          <cell r="E130">
            <v>41</v>
          </cell>
        </row>
        <row r="131">
          <cell r="A131" t="str">
            <v>Комсомольская3</v>
          </cell>
          <cell r="B131" t="str">
            <v>Комсомольская</v>
          </cell>
          <cell r="C131">
            <v>3</v>
          </cell>
          <cell r="E131">
            <v>24</v>
          </cell>
        </row>
        <row r="132">
          <cell r="A132" t="str">
            <v>Комсомольская4</v>
          </cell>
          <cell r="B132" t="str">
            <v>Комсомольская</v>
          </cell>
          <cell r="C132">
            <v>4</v>
          </cell>
          <cell r="E132">
            <v>27</v>
          </cell>
        </row>
        <row r="133">
          <cell r="A133" t="str">
            <v>Комсомольская8</v>
          </cell>
          <cell r="B133" t="str">
            <v>Комсомольская</v>
          </cell>
          <cell r="C133">
            <v>8</v>
          </cell>
          <cell r="E133">
            <v>39</v>
          </cell>
        </row>
        <row r="134">
          <cell r="A134" t="str">
            <v>Комсомольская9</v>
          </cell>
          <cell r="B134" t="str">
            <v>Комсомольская</v>
          </cell>
          <cell r="C134">
            <v>9</v>
          </cell>
          <cell r="E134">
            <v>23</v>
          </cell>
        </row>
        <row r="135">
          <cell r="A135" t="str">
            <v>Комсомольская11</v>
          </cell>
          <cell r="B135" t="str">
            <v>Комсомольская</v>
          </cell>
          <cell r="C135">
            <v>11</v>
          </cell>
          <cell r="E135">
            <v>118</v>
          </cell>
        </row>
        <row r="136">
          <cell r="A136" t="str">
            <v>Ленина1а</v>
          </cell>
          <cell r="B136" t="str">
            <v>Ленина</v>
          </cell>
          <cell r="C136" t="str">
            <v>1а</v>
          </cell>
          <cell r="E136">
            <v>132</v>
          </cell>
        </row>
        <row r="137">
          <cell r="A137" t="str">
            <v>Ленина1</v>
          </cell>
          <cell r="B137" t="str">
            <v>Ленина</v>
          </cell>
          <cell r="C137">
            <v>1</v>
          </cell>
          <cell r="E137">
            <v>121</v>
          </cell>
        </row>
        <row r="138">
          <cell r="A138" t="str">
            <v>Ленина2</v>
          </cell>
          <cell r="B138" t="str">
            <v>Ленина</v>
          </cell>
          <cell r="C138">
            <v>2</v>
          </cell>
          <cell r="E138">
            <v>105</v>
          </cell>
        </row>
        <row r="139">
          <cell r="A139" t="str">
            <v>Ленина3а</v>
          </cell>
          <cell r="B139" t="str">
            <v>Ленина</v>
          </cell>
          <cell r="C139" t="str">
            <v>3а</v>
          </cell>
          <cell r="E139">
            <v>127</v>
          </cell>
        </row>
        <row r="140">
          <cell r="A140" t="str">
            <v>Ленина3</v>
          </cell>
          <cell r="B140" t="str">
            <v>Ленина</v>
          </cell>
          <cell r="C140">
            <v>3</v>
          </cell>
          <cell r="E140">
            <v>125</v>
          </cell>
        </row>
        <row r="141">
          <cell r="A141" t="str">
            <v>Ленина4</v>
          </cell>
          <cell r="B141" t="str">
            <v>Ленина</v>
          </cell>
          <cell r="C141">
            <v>4</v>
          </cell>
          <cell r="E141">
            <v>137</v>
          </cell>
        </row>
        <row r="142">
          <cell r="A142" t="str">
            <v>Ленина5</v>
          </cell>
          <cell r="B142" t="str">
            <v>Ленина</v>
          </cell>
          <cell r="C142">
            <v>5</v>
          </cell>
          <cell r="E142">
            <v>97</v>
          </cell>
        </row>
        <row r="143">
          <cell r="A143" t="str">
            <v>Ленина5а</v>
          </cell>
          <cell r="B143" t="str">
            <v>Ленина</v>
          </cell>
          <cell r="C143" t="str">
            <v>5а</v>
          </cell>
          <cell r="E143">
            <v>92</v>
          </cell>
        </row>
        <row r="144">
          <cell r="A144" t="str">
            <v>Ленина6</v>
          </cell>
          <cell r="B144" t="str">
            <v>Ленина</v>
          </cell>
          <cell r="C144">
            <v>6</v>
          </cell>
          <cell r="E144">
            <v>114</v>
          </cell>
        </row>
        <row r="145">
          <cell r="A145" t="str">
            <v>Ленина7</v>
          </cell>
          <cell r="B145" t="str">
            <v>Ленина</v>
          </cell>
          <cell r="C145">
            <v>7</v>
          </cell>
          <cell r="E145">
            <v>60</v>
          </cell>
        </row>
        <row r="146">
          <cell r="A146" t="str">
            <v>Ленина8</v>
          </cell>
          <cell r="B146" t="str">
            <v>Ленина</v>
          </cell>
          <cell r="C146">
            <v>8</v>
          </cell>
          <cell r="E146">
            <v>127</v>
          </cell>
        </row>
        <row r="147">
          <cell r="A147" t="str">
            <v>Ленина9</v>
          </cell>
          <cell r="B147" t="str">
            <v>Ленина</v>
          </cell>
          <cell r="C147">
            <v>9</v>
          </cell>
          <cell r="E147">
            <v>110</v>
          </cell>
        </row>
        <row r="148">
          <cell r="A148" t="str">
            <v>Ленина11</v>
          </cell>
          <cell r="B148" t="str">
            <v>Ленина</v>
          </cell>
          <cell r="C148">
            <v>11</v>
          </cell>
          <cell r="E148">
            <v>43</v>
          </cell>
        </row>
        <row r="149">
          <cell r="A149" t="str">
            <v>Ленина12</v>
          </cell>
          <cell r="B149" t="str">
            <v>Ленина</v>
          </cell>
          <cell r="C149">
            <v>12</v>
          </cell>
          <cell r="E149">
            <v>129</v>
          </cell>
        </row>
        <row r="150">
          <cell r="A150" t="str">
            <v>Ленина13</v>
          </cell>
          <cell r="B150" t="str">
            <v>Ленина</v>
          </cell>
          <cell r="C150">
            <v>13</v>
          </cell>
          <cell r="E150">
            <v>52</v>
          </cell>
        </row>
        <row r="151">
          <cell r="A151" t="str">
            <v>Ленина17</v>
          </cell>
          <cell r="B151" t="str">
            <v>Ленина</v>
          </cell>
          <cell r="C151">
            <v>17</v>
          </cell>
          <cell r="E151">
            <v>41</v>
          </cell>
        </row>
        <row r="152">
          <cell r="A152" t="str">
            <v>Ленина18</v>
          </cell>
          <cell r="B152" t="str">
            <v>Ленина</v>
          </cell>
          <cell r="C152">
            <v>18</v>
          </cell>
          <cell r="E152">
            <v>91</v>
          </cell>
        </row>
        <row r="153">
          <cell r="A153" t="str">
            <v>Ленина19</v>
          </cell>
          <cell r="B153" t="str">
            <v>Ленина</v>
          </cell>
          <cell r="C153">
            <v>19</v>
          </cell>
          <cell r="E153">
            <v>32</v>
          </cell>
        </row>
        <row r="154">
          <cell r="A154" t="str">
            <v>Ленина20а</v>
          </cell>
          <cell r="B154" t="str">
            <v>Ленина</v>
          </cell>
          <cell r="C154" t="str">
            <v>20а</v>
          </cell>
          <cell r="E154">
            <v>167</v>
          </cell>
        </row>
        <row r="155">
          <cell r="A155" t="str">
            <v>Ленина20</v>
          </cell>
          <cell r="B155" t="str">
            <v>Ленина</v>
          </cell>
          <cell r="C155">
            <v>20</v>
          </cell>
          <cell r="E155">
            <v>50</v>
          </cell>
        </row>
        <row r="156">
          <cell r="A156" t="str">
            <v>Ленина21</v>
          </cell>
          <cell r="B156" t="str">
            <v>Ленина</v>
          </cell>
          <cell r="C156">
            <v>21</v>
          </cell>
          <cell r="E156">
            <v>32</v>
          </cell>
        </row>
        <row r="157">
          <cell r="A157" t="str">
            <v>Ленина23</v>
          </cell>
          <cell r="B157" t="str">
            <v>Ленина</v>
          </cell>
          <cell r="C157">
            <v>23</v>
          </cell>
          <cell r="E157">
            <v>24</v>
          </cell>
        </row>
        <row r="158">
          <cell r="A158" t="str">
            <v>Ленина24</v>
          </cell>
          <cell r="B158" t="str">
            <v>Ленина</v>
          </cell>
          <cell r="C158">
            <v>24</v>
          </cell>
          <cell r="E158">
            <v>91</v>
          </cell>
        </row>
        <row r="159">
          <cell r="A159" t="str">
            <v>Ленина25</v>
          </cell>
          <cell r="B159" t="str">
            <v>Ленина</v>
          </cell>
          <cell r="C159">
            <v>25</v>
          </cell>
          <cell r="E159">
            <v>28</v>
          </cell>
        </row>
        <row r="160">
          <cell r="A160" t="str">
            <v>Ленина26а</v>
          </cell>
          <cell r="B160" t="str">
            <v>Ленина</v>
          </cell>
          <cell r="C160" t="str">
            <v>26а</v>
          </cell>
          <cell r="E160">
            <v>189</v>
          </cell>
        </row>
        <row r="161">
          <cell r="A161" t="str">
            <v>Ленина26</v>
          </cell>
          <cell r="B161" t="str">
            <v>Ленина</v>
          </cell>
          <cell r="C161">
            <v>26</v>
          </cell>
          <cell r="E161">
            <v>58</v>
          </cell>
        </row>
        <row r="162">
          <cell r="A162" t="str">
            <v>Ленина27</v>
          </cell>
          <cell r="B162" t="str">
            <v>Ленина</v>
          </cell>
          <cell r="C162">
            <v>27</v>
          </cell>
          <cell r="E162">
            <v>16</v>
          </cell>
        </row>
        <row r="163">
          <cell r="A163" t="str">
            <v>Ленина29</v>
          </cell>
          <cell r="B163" t="str">
            <v>Ленина</v>
          </cell>
          <cell r="C163">
            <v>29</v>
          </cell>
          <cell r="E163">
            <v>23</v>
          </cell>
        </row>
        <row r="164">
          <cell r="A164" t="str">
            <v>Ленина31</v>
          </cell>
          <cell r="B164" t="str">
            <v>Ленина</v>
          </cell>
          <cell r="C164">
            <v>31</v>
          </cell>
          <cell r="E164">
            <v>32</v>
          </cell>
        </row>
        <row r="165">
          <cell r="A165" t="str">
            <v>Ленина32</v>
          </cell>
          <cell r="B165" t="str">
            <v>Ленина</v>
          </cell>
          <cell r="C165">
            <v>32</v>
          </cell>
          <cell r="E165">
            <v>78</v>
          </cell>
        </row>
        <row r="166">
          <cell r="A166" t="str">
            <v>Ленина33</v>
          </cell>
          <cell r="B166" t="str">
            <v>Ленина</v>
          </cell>
          <cell r="C166">
            <v>33</v>
          </cell>
          <cell r="E166">
            <v>23</v>
          </cell>
        </row>
        <row r="167">
          <cell r="A167" t="str">
            <v>Ленина33а</v>
          </cell>
          <cell r="B167" t="str">
            <v>Ленина</v>
          </cell>
          <cell r="C167" t="str">
            <v>33а</v>
          </cell>
          <cell r="E167">
            <v>19</v>
          </cell>
        </row>
        <row r="168">
          <cell r="A168" t="str">
            <v>Ленина34</v>
          </cell>
          <cell r="B168" t="str">
            <v>Ленина</v>
          </cell>
          <cell r="C168">
            <v>34</v>
          </cell>
          <cell r="E168">
            <v>35</v>
          </cell>
        </row>
        <row r="169">
          <cell r="A169" t="str">
            <v>Ленина35</v>
          </cell>
          <cell r="B169" t="str">
            <v>Ленина</v>
          </cell>
          <cell r="C169">
            <v>35</v>
          </cell>
          <cell r="E169">
            <v>17</v>
          </cell>
        </row>
        <row r="170">
          <cell r="A170" t="str">
            <v>Ленина36</v>
          </cell>
          <cell r="B170" t="str">
            <v>Ленина</v>
          </cell>
          <cell r="C170">
            <v>36</v>
          </cell>
          <cell r="E170">
            <v>13</v>
          </cell>
        </row>
        <row r="171">
          <cell r="A171" t="str">
            <v>Ленина38</v>
          </cell>
          <cell r="B171" t="str">
            <v>Ленина</v>
          </cell>
          <cell r="C171">
            <v>38</v>
          </cell>
          <cell r="E171">
            <v>55</v>
          </cell>
        </row>
        <row r="172">
          <cell r="A172" t="str">
            <v>Ленина39</v>
          </cell>
          <cell r="B172" t="str">
            <v>Ленина</v>
          </cell>
          <cell r="C172">
            <v>39</v>
          </cell>
          <cell r="E172">
            <v>16</v>
          </cell>
        </row>
        <row r="173">
          <cell r="A173" t="str">
            <v>Ленина40</v>
          </cell>
          <cell r="B173" t="str">
            <v>Ленина</v>
          </cell>
          <cell r="C173">
            <v>40</v>
          </cell>
          <cell r="E173">
            <v>21</v>
          </cell>
        </row>
        <row r="174">
          <cell r="A174" t="str">
            <v>Ленина43</v>
          </cell>
          <cell r="B174" t="str">
            <v>Ленина</v>
          </cell>
          <cell r="C174">
            <v>43</v>
          </cell>
          <cell r="E174">
            <v>25</v>
          </cell>
        </row>
        <row r="175">
          <cell r="A175" t="str">
            <v>Ленина44</v>
          </cell>
          <cell r="B175" t="str">
            <v>Ленина</v>
          </cell>
          <cell r="C175">
            <v>44</v>
          </cell>
          <cell r="E175">
            <v>13</v>
          </cell>
        </row>
        <row r="176">
          <cell r="A176" t="str">
            <v>Ленина45</v>
          </cell>
          <cell r="B176" t="str">
            <v>Ленина</v>
          </cell>
          <cell r="C176">
            <v>45</v>
          </cell>
          <cell r="E176">
            <v>41</v>
          </cell>
        </row>
        <row r="177">
          <cell r="A177" t="str">
            <v>Ленина47</v>
          </cell>
          <cell r="B177" t="str">
            <v>Ленина</v>
          </cell>
          <cell r="C177">
            <v>47</v>
          </cell>
          <cell r="E177">
            <v>191</v>
          </cell>
        </row>
        <row r="178">
          <cell r="A178" t="str">
            <v>Ленина49</v>
          </cell>
          <cell r="B178" t="str">
            <v>Ленина</v>
          </cell>
          <cell r="C178">
            <v>49</v>
          </cell>
          <cell r="E178">
            <v>121</v>
          </cell>
        </row>
        <row r="179">
          <cell r="A179" t="str">
            <v>Ленина50</v>
          </cell>
          <cell r="B179" t="str">
            <v>Ленина</v>
          </cell>
          <cell r="C179">
            <v>50</v>
          </cell>
          <cell r="E179">
            <v>33</v>
          </cell>
        </row>
        <row r="180">
          <cell r="A180" t="str">
            <v>Ленина51</v>
          </cell>
          <cell r="B180" t="str">
            <v>Ленина</v>
          </cell>
          <cell r="C180">
            <v>51</v>
          </cell>
          <cell r="E180">
            <v>122</v>
          </cell>
        </row>
        <row r="181">
          <cell r="A181" t="str">
            <v>Ленина52</v>
          </cell>
          <cell r="B181" t="str">
            <v>Ленина</v>
          </cell>
          <cell r="C181">
            <v>52</v>
          </cell>
          <cell r="E181">
            <v>20</v>
          </cell>
        </row>
        <row r="182">
          <cell r="A182" t="str">
            <v>Ленина53</v>
          </cell>
          <cell r="B182" t="str">
            <v>Ленина</v>
          </cell>
          <cell r="C182">
            <v>53</v>
          </cell>
          <cell r="E182">
            <v>68</v>
          </cell>
        </row>
        <row r="183">
          <cell r="A183" t="str">
            <v>Ленина55</v>
          </cell>
          <cell r="B183" t="str">
            <v>Ленина</v>
          </cell>
          <cell r="C183">
            <v>55</v>
          </cell>
          <cell r="E183">
            <v>104</v>
          </cell>
        </row>
        <row r="184">
          <cell r="A184" t="str">
            <v>Ленина57</v>
          </cell>
          <cell r="B184" t="str">
            <v>Ленина</v>
          </cell>
          <cell r="C184">
            <v>57</v>
          </cell>
          <cell r="E184">
            <v>79</v>
          </cell>
        </row>
        <row r="185">
          <cell r="A185" t="str">
            <v>Ленина59</v>
          </cell>
          <cell r="B185" t="str">
            <v>Ленина</v>
          </cell>
          <cell r="C185">
            <v>59</v>
          </cell>
          <cell r="E185">
            <v>126</v>
          </cell>
        </row>
        <row r="186">
          <cell r="A186" t="str">
            <v>Ленина60</v>
          </cell>
          <cell r="B186" t="str">
            <v>Ленина</v>
          </cell>
          <cell r="C186">
            <v>60</v>
          </cell>
          <cell r="E186">
            <v>26</v>
          </cell>
        </row>
        <row r="187">
          <cell r="A187" t="str">
            <v>Ленина61</v>
          </cell>
          <cell r="B187" t="str">
            <v>Ленина</v>
          </cell>
          <cell r="C187">
            <v>61</v>
          </cell>
          <cell r="E187">
            <v>77</v>
          </cell>
        </row>
        <row r="188">
          <cell r="A188" t="str">
            <v>Ленина63</v>
          </cell>
          <cell r="B188" t="str">
            <v>Ленина</v>
          </cell>
          <cell r="C188">
            <v>63</v>
          </cell>
          <cell r="E188">
            <v>51</v>
          </cell>
        </row>
        <row r="189">
          <cell r="A189" t="str">
            <v>Ленина65</v>
          </cell>
          <cell r="B189" t="str">
            <v>Ленина</v>
          </cell>
          <cell r="C189">
            <v>65</v>
          </cell>
          <cell r="E189">
            <v>51</v>
          </cell>
        </row>
        <row r="190">
          <cell r="A190" t="str">
            <v>Ленина66</v>
          </cell>
          <cell r="B190" t="str">
            <v>Ленина</v>
          </cell>
          <cell r="C190">
            <v>66</v>
          </cell>
          <cell r="E190">
            <v>307</v>
          </cell>
        </row>
        <row r="191">
          <cell r="A191" t="str">
            <v>Ленина67</v>
          </cell>
          <cell r="B191" t="str">
            <v>Ленина</v>
          </cell>
          <cell r="C191">
            <v>67</v>
          </cell>
          <cell r="E191">
            <v>221</v>
          </cell>
        </row>
        <row r="192">
          <cell r="A192" t="str">
            <v>Ленина68</v>
          </cell>
          <cell r="B192" t="str">
            <v>Ленина</v>
          </cell>
          <cell r="C192">
            <v>68</v>
          </cell>
          <cell r="E192">
            <v>284</v>
          </cell>
        </row>
        <row r="193">
          <cell r="A193" t="str">
            <v>Ленина70</v>
          </cell>
          <cell r="B193" t="str">
            <v>Ленина</v>
          </cell>
          <cell r="C193">
            <v>70</v>
          </cell>
          <cell r="E193">
            <v>286</v>
          </cell>
        </row>
        <row r="194">
          <cell r="A194" t="str">
            <v>Ленина71</v>
          </cell>
          <cell r="B194" t="str">
            <v>Ленина</v>
          </cell>
          <cell r="C194">
            <v>71</v>
          </cell>
          <cell r="E194">
            <v>151</v>
          </cell>
        </row>
        <row r="195">
          <cell r="A195" t="str">
            <v>Ленина72</v>
          </cell>
          <cell r="B195" t="str">
            <v>Ленина</v>
          </cell>
          <cell r="C195">
            <v>72</v>
          </cell>
          <cell r="E195">
            <v>225</v>
          </cell>
        </row>
        <row r="196">
          <cell r="A196" t="str">
            <v>Ленина73</v>
          </cell>
          <cell r="B196" t="str">
            <v>Ленина</v>
          </cell>
          <cell r="C196">
            <v>73</v>
          </cell>
          <cell r="E196">
            <v>139</v>
          </cell>
        </row>
        <row r="197">
          <cell r="A197" t="str">
            <v>Ленина74</v>
          </cell>
          <cell r="B197" t="str">
            <v>Ленина</v>
          </cell>
          <cell r="C197">
            <v>74</v>
          </cell>
          <cell r="E197">
            <v>152</v>
          </cell>
        </row>
        <row r="198">
          <cell r="A198" t="str">
            <v>Ленина75</v>
          </cell>
          <cell r="B198" t="str">
            <v>Ленина</v>
          </cell>
          <cell r="C198">
            <v>75</v>
          </cell>
          <cell r="E198">
            <v>146</v>
          </cell>
        </row>
        <row r="199">
          <cell r="A199" t="str">
            <v>Ленина83</v>
          </cell>
          <cell r="B199" t="str">
            <v>Ленина</v>
          </cell>
          <cell r="C199">
            <v>83</v>
          </cell>
          <cell r="E199">
            <v>109</v>
          </cell>
        </row>
        <row r="200">
          <cell r="A200" t="str">
            <v>Ленина85</v>
          </cell>
          <cell r="B200" t="str">
            <v>Ленина</v>
          </cell>
          <cell r="C200">
            <v>85</v>
          </cell>
          <cell r="E200">
            <v>161</v>
          </cell>
        </row>
        <row r="201">
          <cell r="A201" t="str">
            <v>Ленина88</v>
          </cell>
          <cell r="B201" t="str">
            <v>Ленина</v>
          </cell>
          <cell r="C201">
            <v>88</v>
          </cell>
          <cell r="E201">
            <v>508</v>
          </cell>
        </row>
        <row r="202">
          <cell r="A202" t="str">
            <v>Ленина89</v>
          </cell>
          <cell r="B202" t="str">
            <v>Ленина</v>
          </cell>
          <cell r="C202">
            <v>89</v>
          </cell>
          <cell r="E202">
            <v>159</v>
          </cell>
        </row>
        <row r="203">
          <cell r="A203" t="str">
            <v>Ленина90</v>
          </cell>
          <cell r="B203" t="str">
            <v>Ленина</v>
          </cell>
          <cell r="C203">
            <v>90</v>
          </cell>
          <cell r="E203">
            <v>328</v>
          </cell>
        </row>
        <row r="204">
          <cell r="A204" t="str">
            <v>Ленина91</v>
          </cell>
          <cell r="B204" t="str">
            <v>Ленина</v>
          </cell>
          <cell r="C204">
            <v>91</v>
          </cell>
          <cell r="E204">
            <v>104</v>
          </cell>
        </row>
        <row r="205">
          <cell r="A205" t="str">
            <v>Ленина92</v>
          </cell>
          <cell r="B205" t="str">
            <v>Ленина</v>
          </cell>
          <cell r="C205">
            <v>92</v>
          </cell>
          <cell r="E205">
            <v>488</v>
          </cell>
        </row>
        <row r="206">
          <cell r="A206" t="str">
            <v>Ленина93</v>
          </cell>
          <cell r="B206" t="str">
            <v>Ленина</v>
          </cell>
          <cell r="C206">
            <v>93</v>
          </cell>
          <cell r="E206">
            <v>266</v>
          </cell>
        </row>
        <row r="207">
          <cell r="A207" t="str">
            <v>Ленина95</v>
          </cell>
          <cell r="B207" t="str">
            <v>Ленина</v>
          </cell>
          <cell r="C207">
            <v>95</v>
          </cell>
          <cell r="E207">
            <v>136</v>
          </cell>
        </row>
        <row r="208">
          <cell r="A208" t="str">
            <v>Ленина96</v>
          </cell>
          <cell r="B208" t="str">
            <v>Ленина</v>
          </cell>
          <cell r="C208">
            <v>96</v>
          </cell>
          <cell r="E208">
            <v>367</v>
          </cell>
        </row>
        <row r="209">
          <cell r="A209" t="str">
            <v>Ленина97</v>
          </cell>
          <cell r="B209" t="str">
            <v>Ленина</v>
          </cell>
          <cell r="C209">
            <v>97</v>
          </cell>
          <cell r="E209">
            <v>159</v>
          </cell>
        </row>
        <row r="210">
          <cell r="A210" t="str">
            <v>Ленина100</v>
          </cell>
          <cell r="B210" t="str">
            <v>Ленина</v>
          </cell>
          <cell r="C210">
            <v>100</v>
          </cell>
          <cell r="E210">
            <v>91</v>
          </cell>
        </row>
        <row r="211">
          <cell r="A211" t="str">
            <v>Ленина101</v>
          </cell>
          <cell r="B211" t="str">
            <v>Ленина</v>
          </cell>
          <cell r="C211">
            <v>101</v>
          </cell>
          <cell r="E211">
            <v>918</v>
          </cell>
        </row>
        <row r="212">
          <cell r="A212" t="str">
            <v>Ленина102</v>
          </cell>
          <cell r="B212" t="str">
            <v>Ленина</v>
          </cell>
          <cell r="C212">
            <v>102</v>
          </cell>
          <cell r="E212">
            <v>222</v>
          </cell>
        </row>
        <row r="213">
          <cell r="A213" t="str">
            <v>Ленина104</v>
          </cell>
          <cell r="B213" t="str">
            <v>Ленина</v>
          </cell>
          <cell r="C213">
            <v>104</v>
          </cell>
          <cell r="E213">
            <v>155</v>
          </cell>
        </row>
        <row r="214">
          <cell r="A214" t="str">
            <v>Ленина105</v>
          </cell>
          <cell r="B214" t="str">
            <v>Ленина</v>
          </cell>
          <cell r="C214">
            <v>105</v>
          </cell>
          <cell r="E214">
            <v>390</v>
          </cell>
        </row>
        <row r="215">
          <cell r="A215" t="str">
            <v>Ленина106</v>
          </cell>
          <cell r="B215" t="str">
            <v>Ленина</v>
          </cell>
          <cell r="C215">
            <v>106</v>
          </cell>
          <cell r="E215">
            <v>213</v>
          </cell>
        </row>
        <row r="216">
          <cell r="A216" t="str">
            <v>Ленина107</v>
          </cell>
          <cell r="B216" t="str">
            <v>Ленина</v>
          </cell>
          <cell r="C216">
            <v>107</v>
          </cell>
          <cell r="E216">
            <v>205</v>
          </cell>
        </row>
        <row r="217">
          <cell r="A217" t="str">
            <v>Ленина108а</v>
          </cell>
          <cell r="B217" t="str">
            <v>Ленина</v>
          </cell>
          <cell r="C217" t="str">
            <v>108а</v>
          </cell>
          <cell r="E217">
            <v>217</v>
          </cell>
        </row>
        <row r="218">
          <cell r="A218" t="str">
            <v>Ленина108</v>
          </cell>
          <cell r="B218" t="str">
            <v>Ленина</v>
          </cell>
          <cell r="C218">
            <v>108</v>
          </cell>
          <cell r="E218">
            <v>190</v>
          </cell>
        </row>
        <row r="219">
          <cell r="A219" t="str">
            <v>Ленина109</v>
          </cell>
          <cell r="B219" t="str">
            <v>Ленина</v>
          </cell>
          <cell r="C219">
            <v>109</v>
          </cell>
          <cell r="E219">
            <v>433</v>
          </cell>
        </row>
        <row r="220">
          <cell r="A220" t="str">
            <v>Ленина111</v>
          </cell>
          <cell r="B220" t="str">
            <v>Ленина</v>
          </cell>
          <cell r="C220">
            <v>111</v>
          </cell>
          <cell r="E220">
            <v>287</v>
          </cell>
        </row>
        <row r="221">
          <cell r="A221" t="str">
            <v>Ленина112</v>
          </cell>
          <cell r="B221" t="str">
            <v>Ленина</v>
          </cell>
          <cell r="C221">
            <v>112</v>
          </cell>
          <cell r="E221">
            <v>718</v>
          </cell>
        </row>
        <row r="222">
          <cell r="A222" t="str">
            <v>Ленина114</v>
          </cell>
          <cell r="B222" t="str">
            <v>Ленина</v>
          </cell>
          <cell r="C222">
            <v>114</v>
          </cell>
          <cell r="E222">
            <v>272</v>
          </cell>
        </row>
        <row r="223">
          <cell r="A223" t="str">
            <v>Ленина115</v>
          </cell>
          <cell r="B223" t="str">
            <v>Ленина</v>
          </cell>
          <cell r="C223">
            <v>115</v>
          </cell>
          <cell r="E223">
            <v>323</v>
          </cell>
        </row>
        <row r="224">
          <cell r="A224" t="str">
            <v>Ленина116</v>
          </cell>
          <cell r="B224" t="str">
            <v>Ленина</v>
          </cell>
          <cell r="C224">
            <v>116</v>
          </cell>
          <cell r="E224">
            <v>620</v>
          </cell>
        </row>
        <row r="225">
          <cell r="A225" t="str">
            <v>Ленина118</v>
          </cell>
          <cell r="B225" t="str">
            <v>Ленина</v>
          </cell>
          <cell r="C225">
            <v>118</v>
          </cell>
          <cell r="E225">
            <v>173</v>
          </cell>
        </row>
        <row r="226">
          <cell r="A226" t="str">
            <v>Ленина120</v>
          </cell>
          <cell r="B226" t="str">
            <v>Ленина</v>
          </cell>
          <cell r="C226">
            <v>120</v>
          </cell>
          <cell r="E226">
            <v>106</v>
          </cell>
        </row>
        <row r="227">
          <cell r="A227" t="str">
            <v>Ленина122</v>
          </cell>
          <cell r="B227" t="str">
            <v>Ленина</v>
          </cell>
          <cell r="C227">
            <v>122</v>
          </cell>
          <cell r="E227">
            <v>163</v>
          </cell>
        </row>
        <row r="228">
          <cell r="A228" t="str">
            <v>Ленина124</v>
          </cell>
          <cell r="B228" t="str">
            <v>Ленина</v>
          </cell>
          <cell r="C228">
            <v>124</v>
          </cell>
          <cell r="E228">
            <v>213</v>
          </cell>
        </row>
        <row r="229">
          <cell r="A229" t="str">
            <v>Ленина130</v>
          </cell>
          <cell r="B229" t="str">
            <v>Ленина</v>
          </cell>
          <cell r="C229">
            <v>130</v>
          </cell>
          <cell r="E229">
            <v>450</v>
          </cell>
        </row>
        <row r="230">
          <cell r="A230" t="str">
            <v>Ленина134</v>
          </cell>
          <cell r="B230" t="str">
            <v>Ленина</v>
          </cell>
          <cell r="C230">
            <v>134</v>
          </cell>
          <cell r="E230">
            <v>81</v>
          </cell>
        </row>
        <row r="231">
          <cell r="A231" t="str">
            <v>Мальского3</v>
          </cell>
          <cell r="B231" t="str">
            <v>Мальского</v>
          </cell>
          <cell r="C231">
            <v>3</v>
          </cell>
          <cell r="E231">
            <v>157</v>
          </cell>
        </row>
        <row r="232">
          <cell r="A232" t="str">
            <v>Мальского5</v>
          </cell>
          <cell r="B232" t="str">
            <v>Мальского</v>
          </cell>
          <cell r="C232">
            <v>5</v>
          </cell>
          <cell r="E232">
            <v>139</v>
          </cell>
        </row>
        <row r="233">
          <cell r="A233" t="str">
            <v>Мальского7</v>
          </cell>
          <cell r="B233" t="str">
            <v>Мальского</v>
          </cell>
          <cell r="C233">
            <v>7</v>
          </cell>
          <cell r="E233">
            <v>176</v>
          </cell>
        </row>
        <row r="234">
          <cell r="A234" t="str">
            <v>Мальского9</v>
          </cell>
          <cell r="B234" t="str">
            <v>Мальского</v>
          </cell>
          <cell r="C234">
            <v>9</v>
          </cell>
          <cell r="E234">
            <v>166</v>
          </cell>
        </row>
        <row r="235">
          <cell r="A235" t="str">
            <v>М.Сибиряка33а</v>
          </cell>
          <cell r="B235" t="str">
            <v>М.Сибиряка</v>
          </cell>
          <cell r="C235" t="str">
            <v>33а</v>
          </cell>
          <cell r="E235">
            <v>57</v>
          </cell>
        </row>
        <row r="236">
          <cell r="A236" t="str">
            <v>М.Сибиряка39</v>
          </cell>
          <cell r="B236" t="str">
            <v>М.Сибиряка</v>
          </cell>
          <cell r="C236">
            <v>39</v>
          </cell>
          <cell r="E236">
            <v>114</v>
          </cell>
        </row>
        <row r="237">
          <cell r="A237" t="str">
            <v>М.Сибиряка41</v>
          </cell>
          <cell r="B237" t="str">
            <v>М.Сибиряка</v>
          </cell>
          <cell r="C237">
            <v>41</v>
          </cell>
          <cell r="E237">
            <v>96</v>
          </cell>
        </row>
        <row r="238">
          <cell r="A238" t="str">
            <v>М.Сибиряка43</v>
          </cell>
          <cell r="B238" t="str">
            <v>М.Сибиряка</v>
          </cell>
          <cell r="C238">
            <v>43</v>
          </cell>
          <cell r="E238">
            <v>106</v>
          </cell>
        </row>
        <row r="239">
          <cell r="A239" t="str">
            <v>М.Сибиряка45</v>
          </cell>
          <cell r="B239" t="str">
            <v>М.Сибиряка</v>
          </cell>
          <cell r="C239">
            <v>45</v>
          </cell>
          <cell r="E239">
            <v>113</v>
          </cell>
        </row>
        <row r="240">
          <cell r="A240" t="str">
            <v>М.Сибиряка51</v>
          </cell>
          <cell r="B240" t="str">
            <v>М.Сибиряка</v>
          </cell>
          <cell r="C240">
            <v>51</v>
          </cell>
          <cell r="E240">
            <v>159</v>
          </cell>
        </row>
        <row r="241">
          <cell r="A241" t="str">
            <v>М.Сибиряка53</v>
          </cell>
          <cell r="B241" t="str">
            <v>М.Сибиряка</v>
          </cell>
          <cell r="C241">
            <v>53</v>
          </cell>
          <cell r="E241">
            <v>154</v>
          </cell>
        </row>
        <row r="242">
          <cell r="A242" t="str">
            <v>М.Сибиряка55</v>
          </cell>
          <cell r="B242" t="str">
            <v>М.Сибиряка</v>
          </cell>
          <cell r="C242">
            <v>55</v>
          </cell>
          <cell r="E242">
            <v>134</v>
          </cell>
        </row>
        <row r="243">
          <cell r="A243" t="str">
            <v>М.Сибиряка59</v>
          </cell>
          <cell r="B243" t="str">
            <v>М.Сибиряка</v>
          </cell>
          <cell r="C243">
            <v>59</v>
          </cell>
          <cell r="E243">
            <v>321</v>
          </cell>
        </row>
        <row r="244">
          <cell r="A244" t="str">
            <v>М.Сибиряка61</v>
          </cell>
          <cell r="B244" t="str">
            <v>М.Сибиряка</v>
          </cell>
          <cell r="C244">
            <v>61</v>
          </cell>
          <cell r="E244">
            <v>338</v>
          </cell>
        </row>
        <row r="245">
          <cell r="A245" t="str">
            <v>Мира1</v>
          </cell>
          <cell r="B245" t="str">
            <v>Мира</v>
          </cell>
          <cell r="C245">
            <v>1</v>
          </cell>
          <cell r="E245">
            <v>484</v>
          </cell>
        </row>
        <row r="246">
          <cell r="A246" t="str">
            <v>Мира2а</v>
          </cell>
          <cell r="B246" t="str">
            <v>Мира</v>
          </cell>
          <cell r="C246" t="str">
            <v>2а</v>
          </cell>
          <cell r="E246">
            <v>338</v>
          </cell>
        </row>
        <row r="247">
          <cell r="A247" t="str">
            <v>Мира2б</v>
          </cell>
          <cell r="B247" t="str">
            <v>Мира</v>
          </cell>
          <cell r="C247" t="str">
            <v>2б</v>
          </cell>
          <cell r="E247">
            <v>159</v>
          </cell>
        </row>
        <row r="248">
          <cell r="A248" t="str">
            <v>Мира2г</v>
          </cell>
          <cell r="B248" t="str">
            <v>Мира</v>
          </cell>
          <cell r="C248" t="str">
            <v>2г</v>
          </cell>
          <cell r="E248">
            <v>119</v>
          </cell>
        </row>
        <row r="249">
          <cell r="A249" t="str">
            <v>Мира2</v>
          </cell>
          <cell r="B249" t="str">
            <v>Мира</v>
          </cell>
          <cell r="C249">
            <v>2</v>
          </cell>
          <cell r="E249">
            <v>197</v>
          </cell>
        </row>
        <row r="250">
          <cell r="A250" t="str">
            <v>Мира3</v>
          </cell>
          <cell r="B250" t="str">
            <v>Мира</v>
          </cell>
          <cell r="C250">
            <v>3</v>
          </cell>
          <cell r="E250">
            <v>385</v>
          </cell>
        </row>
        <row r="251">
          <cell r="A251" t="str">
            <v>Мира4а</v>
          </cell>
          <cell r="B251" t="str">
            <v>Мира</v>
          </cell>
          <cell r="C251" t="str">
            <v>4а</v>
          </cell>
          <cell r="E251">
            <v>95</v>
          </cell>
        </row>
        <row r="252">
          <cell r="A252" t="str">
            <v>Мира4</v>
          </cell>
          <cell r="B252" t="str">
            <v>Мира</v>
          </cell>
          <cell r="C252">
            <v>4</v>
          </cell>
          <cell r="E252">
            <v>92</v>
          </cell>
        </row>
        <row r="253">
          <cell r="A253" t="str">
            <v>Мира8</v>
          </cell>
          <cell r="B253" t="str">
            <v>Мира</v>
          </cell>
          <cell r="C253">
            <v>8</v>
          </cell>
          <cell r="E253">
            <v>335</v>
          </cell>
        </row>
        <row r="254">
          <cell r="A254" t="str">
            <v>Мира9</v>
          </cell>
          <cell r="B254" t="str">
            <v>Мира</v>
          </cell>
          <cell r="C254">
            <v>9</v>
          </cell>
          <cell r="E254">
            <v>263</v>
          </cell>
        </row>
        <row r="255">
          <cell r="A255" t="str">
            <v>Мира10</v>
          </cell>
          <cell r="B255" t="str">
            <v>Мира</v>
          </cell>
          <cell r="C255">
            <v>10</v>
          </cell>
          <cell r="E255">
            <v>206</v>
          </cell>
        </row>
        <row r="256">
          <cell r="A256" t="str">
            <v>Мира11</v>
          </cell>
          <cell r="B256" t="str">
            <v>Мира</v>
          </cell>
          <cell r="C256">
            <v>11</v>
          </cell>
          <cell r="E256">
            <v>210</v>
          </cell>
        </row>
        <row r="257">
          <cell r="A257" t="str">
            <v>Мира13</v>
          </cell>
          <cell r="B257" t="str">
            <v>Мира</v>
          </cell>
          <cell r="C257">
            <v>13</v>
          </cell>
          <cell r="E257">
            <v>204</v>
          </cell>
        </row>
        <row r="258">
          <cell r="A258" t="str">
            <v>Мира18</v>
          </cell>
          <cell r="B258" t="str">
            <v>Мира</v>
          </cell>
          <cell r="C258">
            <v>18</v>
          </cell>
          <cell r="E258">
            <v>191</v>
          </cell>
        </row>
        <row r="259">
          <cell r="A259" t="str">
            <v>Мира22</v>
          </cell>
          <cell r="B259" t="str">
            <v>Мира</v>
          </cell>
          <cell r="C259">
            <v>22</v>
          </cell>
          <cell r="E259">
            <v>810</v>
          </cell>
        </row>
        <row r="260">
          <cell r="A260" t="str">
            <v>Мира24</v>
          </cell>
          <cell r="B260" t="str">
            <v>Мира</v>
          </cell>
          <cell r="C260">
            <v>24</v>
          </cell>
          <cell r="E260">
            <v>61</v>
          </cell>
        </row>
        <row r="261">
          <cell r="A261" t="str">
            <v>Мира26</v>
          </cell>
          <cell r="B261" t="str">
            <v>Мира</v>
          </cell>
          <cell r="C261">
            <v>26</v>
          </cell>
          <cell r="E261">
            <v>111</v>
          </cell>
        </row>
        <row r="262">
          <cell r="A262" t="str">
            <v>Мира32</v>
          </cell>
          <cell r="B262" t="str">
            <v>Мира</v>
          </cell>
          <cell r="C262">
            <v>32</v>
          </cell>
          <cell r="E262">
            <v>928</v>
          </cell>
        </row>
        <row r="263">
          <cell r="A263" t="str">
            <v>Мира34</v>
          </cell>
          <cell r="B263" t="str">
            <v>Мира</v>
          </cell>
          <cell r="C263">
            <v>34</v>
          </cell>
          <cell r="E263">
            <v>99</v>
          </cell>
        </row>
        <row r="264">
          <cell r="A264" t="str">
            <v>Мира36</v>
          </cell>
          <cell r="B264" t="str">
            <v>Мира</v>
          </cell>
          <cell r="C264">
            <v>36</v>
          </cell>
          <cell r="E264">
            <v>145</v>
          </cell>
        </row>
        <row r="265">
          <cell r="A265" t="str">
            <v>Мира38</v>
          </cell>
          <cell r="B265" t="str">
            <v>Мира</v>
          </cell>
          <cell r="C265">
            <v>38</v>
          </cell>
          <cell r="E265">
            <v>121</v>
          </cell>
        </row>
        <row r="266">
          <cell r="A266" t="str">
            <v>Мира40</v>
          </cell>
          <cell r="B266" t="str">
            <v>Мира</v>
          </cell>
          <cell r="C266">
            <v>40</v>
          </cell>
          <cell r="E266">
            <v>92</v>
          </cell>
        </row>
        <row r="267">
          <cell r="A267" t="str">
            <v>Мира42</v>
          </cell>
          <cell r="B267" t="str">
            <v>Мира</v>
          </cell>
          <cell r="C267">
            <v>42</v>
          </cell>
          <cell r="E267">
            <v>89</v>
          </cell>
        </row>
        <row r="268">
          <cell r="A268" t="str">
            <v>Мира44</v>
          </cell>
          <cell r="B268" t="str">
            <v>Мира</v>
          </cell>
          <cell r="C268">
            <v>44</v>
          </cell>
          <cell r="E268">
            <v>245</v>
          </cell>
        </row>
        <row r="269">
          <cell r="A269" t="str">
            <v>Мира46</v>
          </cell>
          <cell r="B269" t="str">
            <v>Мира</v>
          </cell>
          <cell r="C269">
            <v>46</v>
          </cell>
          <cell r="E269">
            <v>467</v>
          </cell>
        </row>
        <row r="270">
          <cell r="A270" t="str">
            <v>Мира48</v>
          </cell>
          <cell r="B270" t="str">
            <v>Мира</v>
          </cell>
          <cell r="C270">
            <v>48</v>
          </cell>
          <cell r="E270">
            <v>107</v>
          </cell>
        </row>
        <row r="271">
          <cell r="A271" t="str">
            <v>Орджоникидзе3а</v>
          </cell>
          <cell r="B271" t="str">
            <v>Орджоникидзе</v>
          </cell>
          <cell r="C271" t="str">
            <v>3а</v>
          </cell>
          <cell r="E271">
            <v>119</v>
          </cell>
        </row>
        <row r="272">
          <cell r="A272" t="str">
            <v>Орджоникидзе3</v>
          </cell>
          <cell r="B272" t="str">
            <v>Орджоникидзе</v>
          </cell>
          <cell r="C272">
            <v>3</v>
          </cell>
          <cell r="E272">
            <v>21</v>
          </cell>
        </row>
        <row r="273">
          <cell r="A273" t="str">
            <v>Орджоникидзе5</v>
          </cell>
          <cell r="B273" t="str">
            <v>Орджоникидзе</v>
          </cell>
          <cell r="C273">
            <v>5</v>
          </cell>
          <cell r="E273">
            <v>23</v>
          </cell>
        </row>
        <row r="274">
          <cell r="A274" t="str">
            <v>Орджоникидзе7</v>
          </cell>
          <cell r="B274" t="str">
            <v>Орджоникидзе</v>
          </cell>
          <cell r="C274">
            <v>7</v>
          </cell>
          <cell r="E274">
            <v>22</v>
          </cell>
        </row>
        <row r="275">
          <cell r="A275" t="str">
            <v>Орджоникидзе9</v>
          </cell>
          <cell r="B275" t="str">
            <v>Орджоникидзе</v>
          </cell>
          <cell r="C275">
            <v>9</v>
          </cell>
          <cell r="E275">
            <v>18</v>
          </cell>
        </row>
        <row r="276">
          <cell r="A276" t="str">
            <v>Орджоникидзе13</v>
          </cell>
          <cell r="B276" t="str">
            <v>Орджоникидзе</v>
          </cell>
          <cell r="C276">
            <v>13</v>
          </cell>
          <cell r="E276">
            <v>35</v>
          </cell>
        </row>
        <row r="277">
          <cell r="A277" t="str">
            <v>Орджоникидзе14</v>
          </cell>
          <cell r="B277" t="str">
            <v>Орджоникидзе</v>
          </cell>
          <cell r="C277">
            <v>14</v>
          </cell>
          <cell r="E277">
            <v>26</v>
          </cell>
        </row>
        <row r="278">
          <cell r="A278" t="str">
            <v>Орджоникидзе15</v>
          </cell>
          <cell r="B278" t="str">
            <v>Орджоникидзе</v>
          </cell>
          <cell r="C278">
            <v>15</v>
          </cell>
          <cell r="E278">
            <v>19</v>
          </cell>
        </row>
        <row r="279">
          <cell r="A279" t="str">
            <v>Орджоникидзе16</v>
          </cell>
          <cell r="B279" t="str">
            <v>Орджоникидзе</v>
          </cell>
          <cell r="C279">
            <v>16</v>
          </cell>
          <cell r="E279">
            <v>24</v>
          </cell>
        </row>
        <row r="280">
          <cell r="A280" t="str">
            <v>Орджоникидзе18</v>
          </cell>
          <cell r="B280" t="str">
            <v>Орджоникидзе</v>
          </cell>
          <cell r="C280">
            <v>18</v>
          </cell>
          <cell r="E280">
            <v>31</v>
          </cell>
        </row>
        <row r="281">
          <cell r="A281" t="str">
            <v>Орджоникидзе24</v>
          </cell>
          <cell r="B281" t="str">
            <v>Орджоникидзе</v>
          </cell>
          <cell r="C281">
            <v>24</v>
          </cell>
          <cell r="E281">
            <v>40</v>
          </cell>
        </row>
        <row r="282">
          <cell r="A282" t="str">
            <v>Орджоникидзе26</v>
          </cell>
          <cell r="B282" t="str">
            <v>Орджоникидзе</v>
          </cell>
          <cell r="C282">
            <v>26</v>
          </cell>
          <cell r="E282">
            <v>42</v>
          </cell>
        </row>
        <row r="283">
          <cell r="A283" t="str">
            <v>Орджоникидзе27</v>
          </cell>
          <cell r="B283" t="str">
            <v>Орджоникидзе</v>
          </cell>
          <cell r="C283">
            <v>27</v>
          </cell>
          <cell r="E283">
            <v>43</v>
          </cell>
        </row>
        <row r="284">
          <cell r="A284" t="str">
            <v>Орджоникидзе30</v>
          </cell>
          <cell r="B284" t="str">
            <v>Орджоникидзе</v>
          </cell>
          <cell r="C284">
            <v>30</v>
          </cell>
          <cell r="E284">
            <v>67</v>
          </cell>
        </row>
        <row r="285">
          <cell r="A285" t="str">
            <v>Орджоникидзе32</v>
          </cell>
          <cell r="B285" t="str">
            <v>Орджоникидзе</v>
          </cell>
          <cell r="C285">
            <v>32</v>
          </cell>
          <cell r="E285">
            <v>43</v>
          </cell>
        </row>
        <row r="286">
          <cell r="A286" t="str">
            <v>Победы2а</v>
          </cell>
          <cell r="B286" t="str">
            <v>Победы</v>
          </cell>
          <cell r="C286" t="str">
            <v>2а</v>
          </cell>
          <cell r="E286">
            <v>137</v>
          </cell>
        </row>
        <row r="287">
          <cell r="A287" t="str">
            <v>Победы18</v>
          </cell>
          <cell r="B287" t="str">
            <v>Победы</v>
          </cell>
          <cell r="C287">
            <v>18</v>
          </cell>
          <cell r="E287">
            <v>63</v>
          </cell>
        </row>
        <row r="288">
          <cell r="A288" t="str">
            <v>Победы20</v>
          </cell>
          <cell r="B288" t="str">
            <v>Победы</v>
          </cell>
          <cell r="C288">
            <v>20</v>
          </cell>
          <cell r="E288">
            <v>108</v>
          </cell>
        </row>
        <row r="289">
          <cell r="A289" t="str">
            <v>Победы22</v>
          </cell>
          <cell r="B289" t="str">
            <v>Победы</v>
          </cell>
          <cell r="C289">
            <v>22</v>
          </cell>
          <cell r="E289">
            <v>56</v>
          </cell>
        </row>
        <row r="290">
          <cell r="A290" t="str">
            <v>Победы26</v>
          </cell>
          <cell r="B290" t="str">
            <v>Победы</v>
          </cell>
          <cell r="C290">
            <v>26</v>
          </cell>
          <cell r="E290">
            <v>98</v>
          </cell>
        </row>
        <row r="291">
          <cell r="A291" t="str">
            <v>Победы30</v>
          </cell>
          <cell r="B291" t="str">
            <v>Победы</v>
          </cell>
          <cell r="C291">
            <v>30</v>
          </cell>
          <cell r="E291">
            <v>96</v>
          </cell>
        </row>
        <row r="292">
          <cell r="A292" t="str">
            <v>Победы32</v>
          </cell>
          <cell r="B292" t="str">
            <v>Победы</v>
          </cell>
          <cell r="C292">
            <v>32</v>
          </cell>
          <cell r="E292">
            <v>84</v>
          </cell>
        </row>
        <row r="293">
          <cell r="A293" t="str">
            <v>Победы36</v>
          </cell>
          <cell r="B293" t="str">
            <v>Победы</v>
          </cell>
          <cell r="C293">
            <v>36</v>
          </cell>
          <cell r="E293">
            <v>122</v>
          </cell>
        </row>
        <row r="294">
          <cell r="A294" t="str">
            <v>Победы40</v>
          </cell>
          <cell r="B294" t="str">
            <v>Победы</v>
          </cell>
          <cell r="C294">
            <v>40</v>
          </cell>
          <cell r="E294">
            <v>145</v>
          </cell>
        </row>
        <row r="295">
          <cell r="A295" t="str">
            <v>Победы42</v>
          </cell>
          <cell r="B295" t="str">
            <v>Победы</v>
          </cell>
          <cell r="C295">
            <v>42</v>
          </cell>
          <cell r="E295">
            <v>112</v>
          </cell>
        </row>
        <row r="296">
          <cell r="A296" t="str">
            <v>Победы44</v>
          </cell>
          <cell r="B296" t="str">
            <v>Победы</v>
          </cell>
          <cell r="C296">
            <v>44</v>
          </cell>
          <cell r="E296">
            <v>123</v>
          </cell>
        </row>
        <row r="297">
          <cell r="A297" t="str">
            <v>Победы46</v>
          </cell>
          <cell r="B297" t="str">
            <v>Победы</v>
          </cell>
          <cell r="C297">
            <v>46</v>
          </cell>
          <cell r="E297">
            <v>215</v>
          </cell>
        </row>
        <row r="298">
          <cell r="A298" t="str">
            <v>Победы50</v>
          </cell>
          <cell r="B298" t="str">
            <v>Победы</v>
          </cell>
          <cell r="C298">
            <v>50</v>
          </cell>
          <cell r="E298">
            <v>255</v>
          </cell>
        </row>
        <row r="299">
          <cell r="A299" t="str">
            <v>Пушкина16</v>
          </cell>
          <cell r="B299" t="str">
            <v>Пушкина</v>
          </cell>
          <cell r="C299">
            <v>16</v>
          </cell>
          <cell r="E299">
            <v>60</v>
          </cell>
        </row>
        <row r="300">
          <cell r="A300" t="str">
            <v>Пушкина18</v>
          </cell>
          <cell r="B300" t="str">
            <v>Пушкина</v>
          </cell>
          <cell r="C300">
            <v>18</v>
          </cell>
          <cell r="E300">
            <v>38</v>
          </cell>
        </row>
        <row r="301">
          <cell r="A301" t="str">
            <v>Пушкина19</v>
          </cell>
          <cell r="B301" t="str">
            <v>Пушкина</v>
          </cell>
          <cell r="C301">
            <v>19</v>
          </cell>
          <cell r="E301">
            <v>58</v>
          </cell>
        </row>
        <row r="302">
          <cell r="A302" t="str">
            <v>Пушкина20</v>
          </cell>
          <cell r="B302" t="str">
            <v>Пушкина</v>
          </cell>
          <cell r="C302">
            <v>20</v>
          </cell>
          <cell r="E302">
            <v>58</v>
          </cell>
        </row>
        <row r="303">
          <cell r="A303" t="str">
            <v>Пушкина21</v>
          </cell>
          <cell r="B303" t="str">
            <v>Пушкина</v>
          </cell>
          <cell r="C303">
            <v>21</v>
          </cell>
          <cell r="E303">
            <v>61</v>
          </cell>
        </row>
        <row r="304">
          <cell r="A304" t="str">
            <v>Пушкина22</v>
          </cell>
          <cell r="B304" t="str">
            <v>Пушкина</v>
          </cell>
          <cell r="C304">
            <v>22</v>
          </cell>
          <cell r="E304">
            <v>75</v>
          </cell>
        </row>
        <row r="305">
          <cell r="A305" t="str">
            <v>Пушкина23</v>
          </cell>
          <cell r="B305" t="str">
            <v>Пушкина</v>
          </cell>
          <cell r="C305">
            <v>23</v>
          </cell>
          <cell r="E305">
            <v>73</v>
          </cell>
        </row>
        <row r="306">
          <cell r="A306" t="str">
            <v>Пушкина25</v>
          </cell>
          <cell r="B306" t="str">
            <v>Пушкина</v>
          </cell>
          <cell r="C306">
            <v>25</v>
          </cell>
          <cell r="E306">
            <v>55</v>
          </cell>
        </row>
        <row r="307">
          <cell r="A307" t="str">
            <v>Пушкина26</v>
          </cell>
          <cell r="B307" t="str">
            <v>Пушкина</v>
          </cell>
          <cell r="C307">
            <v>26</v>
          </cell>
          <cell r="E307">
            <v>37</v>
          </cell>
        </row>
        <row r="308">
          <cell r="A308" t="str">
            <v>Пушкина27</v>
          </cell>
          <cell r="B308" t="str">
            <v>Пушкина</v>
          </cell>
          <cell r="C308">
            <v>27</v>
          </cell>
          <cell r="E308">
            <v>50</v>
          </cell>
        </row>
        <row r="309">
          <cell r="A309" t="str">
            <v>Пушкина28</v>
          </cell>
          <cell r="B309" t="str">
            <v>Пушкина</v>
          </cell>
          <cell r="C309">
            <v>28</v>
          </cell>
          <cell r="E309">
            <v>38</v>
          </cell>
        </row>
        <row r="310">
          <cell r="A310" t="str">
            <v>Пушкина29</v>
          </cell>
          <cell r="B310" t="str">
            <v>Пушкина</v>
          </cell>
          <cell r="C310">
            <v>29</v>
          </cell>
          <cell r="E310">
            <v>43</v>
          </cell>
        </row>
        <row r="311">
          <cell r="A311" t="str">
            <v>Пушкина30</v>
          </cell>
          <cell r="B311" t="str">
            <v>Пушкина</v>
          </cell>
          <cell r="C311">
            <v>30</v>
          </cell>
          <cell r="E311">
            <v>32</v>
          </cell>
        </row>
        <row r="312">
          <cell r="A312" t="str">
            <v>Пушкина32</v>
          </cell>
          <cell r="B312" t="str">
            <v>Пушкина</v>
          </cell>
          <cell r="C312">
            <v>32</v>
          </cell>
          <cell r="E312">
            <v>34</v>
          </cell>
        </row>
        <row r="313">
          <cell r="A313" t="str">
            <v>Пушкина34</v>
          </cell>
          <cell r="B313" t="str">
            <v>Пушкина</v>
          </cell>
          <cell r="C313">
            <v>34</v>
          </cell>
          <cell r="E313">
            <v>31</v>
          </cell>
        </row>
        <row r="314">
          <cell r="A314" t="str">
            <v>Пушкина35</v>
          </cell>
          <cell r="B314" t="str">
            <v>Пушкина</v>
          </cell>
          <cell r="C314">
            <v>35</v>
          </cell>
          <cell r="E314">
            <v>66</v>
          </cell>
        </row>
        <row r="315">
          <cell r="A315" t="str">
            <v>Пушкина37</v>
          </cell>
          <cell r="B315" t="str">
            <v>Пушкина</v>
          </cell>
          <cell r="C315">
            <v>37</v>
          </cell>
          <cell r="E315">
            <v>65</v>
          </cell>
        </row>
        <row r="316">
          <cell r="A316" t="str">
            <v>Пушкина38</v>
          </cell>
          <cell r="B316" t="str">
            <v>Пушкина</v>
          </cell>
          <cell r="C316">
            <v>38</v>
          </cell>
          <cell r="E316">
            <v>34</v>
          </cell>
        </row>
        <row r="317">
          <cell r="A317" t="str">
            <v>Свердлова15</v>
          </cell>
          <cell r="B317" t="str">
            <v>Свердлова</v>
          </cell>
          <cell r="C317">
            <v>15</v>
          </cell>
          <cell r="E317">
            <v>34</v>
          </cell>
        </row>
        <row r="318">
          <cell r="A318" t="str">
            <v>Свердлова16</v>
          </cell>
          <cell r="B318" t="str">
            <v>Свердлова</v>
          </cell>
          <cell r="C318">
            <v>16</v>
          </cell>
          <cell r="E318">
            <v>31</v>
          </cell>
        </row>
        <row r="319">
          <cell r="A319" t="str">
            <v>Свердлова17</v>
          </cell>
          <cell r="B319" t="str">
            <v>Свердлова</v>
          </cell>
          <cell r="C319">
            <v>17</v>
          </cell>
          <cell r="E319">
            <v>27</v>
          </cell>
        </row>
        <row r="320">
          <cell r="A320" t="str">
            <v>Свердлова18</v>
          </cell>
          <cell r="B320" t="str">
            <v>Свердлова</v>
          </cell>
          <cell r="C320">
            <v>18</v>
          </cell>
          <cell r="E320">
            <v>22</v>
          </cell>
        </row>
        <row r="321">
          <cell r="A321" t="str">
            <v>Свердлова20</v>
          </cell>
          <cell r="B321" t="str">
            <v>Свердлова</v>
          </cell>
          <cell r="C321">
            <v>20</v>
          </cell>
          <cell r="E321">
            <v>22</v>
          </cell>
        </row>
        <row r="322">
          <cell r="A322" t="str">
            <v>Свердлова24</v>
          </cell>
          <cell r="B322" t="str">
            <v>Свердлова</v>
          </cell>
          <cell r="C322">
            <v>24</v>
          </cell>
          <cell r="E322">
            <v>23</v>
          </cell>
        </row>
        <row r="323">
          <cell r="A323" t="str">
            <v>Свердлова25</v>
          </cell>
          <cell r="B323" t="str">
            <v>Свердлова</v>
          </cell>
          <cell r="C323">
            <v>25</v>
          </cell>
          <cell r="E323">
            <v>20</v>
          </cell>
        </row>
        <row r="324">
          <cell r="A324" t="str">
            <v>Свердлова26</v>
          </cell>
          <cell r="B324" t="str">
            <v>Свердлова</v>
          </cell>
          <cell r="C324">
            <v>26</v>
          </cell>
          <cell r="E324">
            <v>51</v>
          </cell>
        </row>
        <row r="325">
          <cell r="A325" t="str">
            <v>Свердлова27</v>
          </cell>
          <cell r="B325" t="str">
            <v>Свердлова</v>
          </cell>
          <cell r="C325">
            <v>27</v>
          </cell>
          <cell r="E325">
            <v>53</v>
          </cell>
        </row>
        <row r="326">
          <cell r="A326" t="str">
            <v>Свердлова28</v>
          </cell>
          <cell r="B326" t="str">
            <v>Свердлова</v>
          </cell>
          <cell r="C326">
            <v>28</v>
          </cell>
          <cell r="E326">
            <v>73</v>
          </cell>
        </row>
        <row r="327">
          <cell r="A327" t="str">
            <v>Свердлова29</v>
          </cell>
          <cell r="B327" t="str">
            <v>Свердлова</v>
          </cell>
          <cell r="C327">
            <v>29</v>
          </cell>
          <cell r="E327">
            <v>72</v>
          </cell>
        </row>
        <row r="328">
          <cell r="A328" t="str">
            <v>Свердлова32</v>
          </cell>
          <cell r="B328" t="str">
            <v>Свердлова</v>
          </cell>
          <cell r="C328">
            <v>32</v>
          </cell>
          <cell r="E328">
            <v>81</v>
          </cell>
        </row>
        <row r="329">
          <cell r="A329" t="str">
            <v>Свердлова34</v>
          </cell>
          <cell r="B329" t="str">
            <v>Свердлова</v>
          </cell>
          <cell r="C329">
            <v>34</v>
          </cell>
          <cell r="E329">
            <v>60</v>
          </cell>
        </row>
        <row r="330">
          <cell r="A330" t="str">
            <v>Сиротина2</v>
          </cell>
          <cell r="B330" t="str">
            <v>Сиротина</v>
          </cell>
          <cell r="C330">
            <v>2</v>
          </cell>
          <cell r="E330">
            <v>141</v>
          </cell>
        </row>
        <row r="331">
          <cell r="A331" t="str">
            <v>Сиротина4</v>
          </cell>
          <cell r="B331" t="str">
            <v>Сиротина</v>
          </cell>
          <cell r="C331">
            <v>4</v>
          </cell>
          <cell r="E331">
            <v>125</v>
          </cell>
        </row>
        <row r="332">
          <cell r="A332" t="str">
            <v>Сиротина6</v>
          </cell>
          <cell r="B332" t="str">
            <v>Сиротина</v>
          </cell>
          <cell r="C332">
            <v>6</v>
          </cell>
          <cell r="E332">
            <v>111</v>
          </cell>
        </row>
        <row r="333">
          <cell r="A333" t="str">
            <v>Сиротина8</v>
          </cell>
          <cell r="B333" t="str">
            <v>Сиротина</v>
          </cell>
          <cell r="C333">
            <v>8</v>
          </cell>
          <cell r="E333">
            <v>115</v>
          </cell>
        </row>
        <row r="334">
          <cell r="A334" t="str">
            <v>Сиротина9</v>
          </cell>
          <cell r="B334" t="str">
            <v>Сиротина</v>
          </cell>
          <cell r="C334">
            <v>9</v>
          </cell>
          <cell r="E334">
            <v>109</v>
          </cell>
        </row>
        <row r="335">
          <cell r="A335" t="str">
            <v>Сиротина10</v>
          </cell>
          <cell r="B335" t="str">
            <v>Сиротина</v>
          </cell>
          <cell r="C335">
            <v>10</v>
          </cell>
          <cell r="E335">
            <v>127</v>
          </cell>
        </row>
        <row r="336">
          <cell r="A336" t="str">
            <v>Сиротина11</v>
          </cell>
          <cell r="B336" t="str">
            <v>Сиротина</v>
          </cell>
          <cell r="C336">
            <v>11</v>
          </cell>
          <cell r="E336">
            <v>83</v>
          </cell>
        </row>
        <row r="337">
          <cell r="A337" t="str">
            <v>Сиротина12</v>
          </cell>
          <cell r="B337" t="str">
            <v>Сиротина</v>
          </cell>
          <cell r="C337">
            <v>12</v>
          </cell>
          <cell r="E337">
            <v>113</v>
          </cell>
        </row>
        <row r="338">
          <cell r="A338" t="str">
            <v>Сиротина13</v>
          </cell>
          <cell r="B338" t="str">
            <v>Сиротина</v>
          </cell>
          <cell r="C338">
            <v>13</v>
          </cell>
          <cell r="E338">
            <v>113</v>
          </cell>
        </row>
        <row r="339">
          <cell r="A339" t="str">
            <v>Сиротина14</v>
          </cell>
          <cell r="B339" t="str">
            <v>Сиротина</v>
          </cell>
          <cell r="C339">
            <v>14</v>
          </cell>
          <cell r="E339">
            <v>127</v>
          </cell>
        </row>
        <row r="340">
          <cell r="A340" t="str">
            <v>Сиротина16</v>
          </cell>
          <cell r="B340" t="str">
            <v>Сиротина</v>
          </cell>
          <cell r="C340">
            <v>16</v>
          </cell>
          <cell r="E340">
            <v>127</v>
          </cell>
        </row>
        <row r="341">
          <cell r="A341" t="str">
            <v>Сиротина18</v>
          </cell>
          <cell r="B341" t="str">
            <v>Сиротина</v>
          </cell>
          <cell r="C341">
            <v>18</v>
          </cell>
          <cell r="E341">
            <v>131</v>
          </cell>
        </row>
        <row r="342">
          <cell r="A342" t="str">
            <v>Сиротина20</v>
          </cell>
          <cell r="B342" t="str">
            <v>Сиротина</v>
          </cell>
          <cell r="C342">
            <v>20</v>
          </cell>
          <cell r="E342">
            <v>120</v>
          </cell>
        </row>
        <row r="343">
          <cell r="A343" t="str">
            <v>Строителей2</v>
          </cell>
          <cell r="B343" t="str">
            <v>Строителей</v>
          </cell>
          <cell r="C343">
            <v>2</v>
          </cell>
          <cell r="E343">
            <v>86</v>
          </cell>
        </row>
        <row r="344">
          <cell r="A344" t="str">
            <v>Строителей4а</v>
          </cell>
          <cell r="B344" t="str">
            <v>Строителей</v>
          </cell>
          <cell r="C344" t="str">
            <v>4а</v>
          </cell>
          <cell r="E344">
            <v>59</v>
          </cell>
        </row>
        <row r="345">
          <cell r="A345" t="str">
            <v>Строителей4</v>
          </cell>
          <cell r="B345" t="str">
            <v>Строителей</v>
          </cell>
          <cell r="C345">
            <v>4</v>
          </cell>
          <cell r="E345">
            <v>57</v>
          </cell>
        </row>
        <row r="346">
          <cell r="A346" t="str">
            <v>Строителей6</v>
          </cell>
          <cell r="B346" t="str">
            <v>Строителей</v>
          </cell>
          <cell r="C346">
            <v>6</v>
          </cell>
          <cell r="E346">
            <v>59</v>
          </cell>
        </row>
        <row r="347">
          <cell r="A347" t="str">
            <v>Строителей8а</v>
          </cell>
          <cell r="B347" t="str">
            <v>Строителей</v>
          </cell>
          <cell r="C347" t="str">
            <v>8а</v>
          </cell>
          <cell r="E347">
            <v>49</v>
          </cell>
        </row>
        <row r="348">
          <cell r="A348" t="str">
            <v>Строителей8</v>
          </cell>
          <cell r="B348" t="str">
            <v>Строителей</v>
          </cell>
          <cell r="C348">
            <v>8</v>
          </cell>
          <cell r="E348">
            <v>53</v>
          </cell>
        </row>
        <row r="349">
          <cell r="A349" t="str">
            <v>Строителей10</v>
          </cell>
          <cell r="B349" t="str">
            <v>Строителей</v>
          </cell>
          <cell r="C349">
            <v>10</v>
          </cell>
          <cell r="E349">
            <v>77</v>
          </cell>
        </row>
        <row r="350">
          <cell r="A350" t="str">
            <v>Строителей12а</v>
          </cell>
          <cell r="B350" t="str">
            <v>Строителей</v>
          </cell>
          <cell r="C350" t="str">
            <v>12а</v>
          </cell>
          <cell r="E350">
            <v>71</v>
          </cell>
        </row>
        <row r="351">
          <cell r="A351" t="str">
            <v>Строителей12</v>
          </cell>
          <cell r="B351" t="str">
            <v>Строителей</v>
          </cell>
          <cell r="C351">
            <v>12</v>
          </cell>
          <cell r="E351">
            <v>48</v>
          </cell>
        </row>
        <row r="352">
          <cell r="A352" t="str">
            <v>Строителей13</v>
          </cell>
          <cell r="B352" t="str">
            <v>Строителей</v>
          </cell>
          <cell r="C352">
            <v>13</v>
          </cell>
          <cell r="E352">
            <v>134</v>
          </cell>
        </row>
        <row r="353">
          <cell r="A353" t="str">
            <v>Строителей14</v>
          </cell>
          <cell r="B353" t="str">
            <v>Строителей</v>
          </cell>
          <cell r="C353">
            <v>14</v>
          </cell>
          <cell r="E353">
            <v>318</v>
          </cell>
        </row>
        <row r="354">
          <cell r="A354" t="str">
            <v>Строителей15</v>
          </cell>
          <cell r="B354" t="str">
            <v>Строителей</v>
          </cell>
          <cell r="C354">
            <v>15</v>
          </cell>
          <cell r="E354">
            <v>121</v>
          </cell>
        </row>
        <row r="355">
          <cell r="A355" t="str">
            <v>Строителей20</v>
          </cell>
          <cell r="B355" t="str">
            <v>Строителей</v>
          </cell>
          <cell r="C355">
            <v>20</v>
          </cell>
          <cell r="E355">
            <v>166</v>
          </cell>
        </row>
        <row r="356">
          <cell r="A356" t="str">
            <v>Фрунзе1</v>
          </cell>
          <cell r="B356" t="str">
            <v>Фрунзе</v>
          </cell>
          <cell r="C356">
            <v>1</v>
          </cell>
          <cell r="E356">
            <v>216</v>
          </cell>
        </row>
        <row r="357">
          <cell r="A357" t="str">
            <v>Фрунзе2</v>
          </cell>
          <cell r="B357" t="str">
            <v>Фрунзе</v>
          </cell>
          <cell r="C357">
            <v>2</v>
          </cell>
          <cell r="E357">
            <v>115</v>
          </cell>
        </row>
        <row r="358">
          <cell r="A358" t="str">
            <v>Фрунзе3</v>
          </cell>
          <cell r="B358" t="str">
            <v>Фрунзе</v>
          </cell>
          <cell r="C358">
            <v>3</v>
          </cell>
          <cell r="E358">
            <v>244</v>
          </cell>
        </row>
        <row r="359">
          <cell r="A359" t="str">
            <v>Фрунзе4</v>
          </cell>
          <cell r="B359" t="str">
            <v>Фрунзе</v>
          </cell>
          <cell r="C359">
            <v>4</v>
          </cell>
          <cell r="E359">
            <v>106</v>
          </cell>
        </row>
        <row r="360">
          <cell r="A360" t="str">
            <v>Фрунзе6</v>
          </cell>
          <cell r="B360" t="str">
            <v>Фрунзе</v>
          </cell>
          <cell r="C360">
            <v>6</v>
          </cell>
          <cell r="E360">
            <v>333</v>
          </cell>
        </row>
        <row r="361">
          <cell r="A361" t="str">
            <v>Фрунзе8</v>
          </cell>
          <cell r="B361" t="str">
            <v>Фрунзе</v>
          </cell>
          <cell r="C361">
            <v>8</v>
          </cell>
          <cell r="E361">
            <v>120</v>
          </cell>
        </row>
        <row r="362">
          <cell r="A362" t="str">
            <v>Фрунзе12</v>
          </cell>
          <cell r="B362" t="str">
            <v>Фрунзе</v>
          </cell>
          <cell r="C362">
            <v>12</v>
          </cell>
          <cell r="E362">
            <v>111</v>
          </cell>
        </row>
        <row r="363">
          <cell r="A363" t="str">
            <v>Чапаева6</v>
          </cell>
          <cell r="B363" t="str">
            <v>Чапаева</v>
          </cell>
          <cell r="C363">
            <v>6</v>
          </cell>
          <cell r="E363">
            <v>389</v>
          </cell>
        </row>
        <row r="364">
          <cell r="A364" t="str">
            <v>Шевченко1а</v>
          </cell>
          <cell r="B364" t="str">
            <v>Шевченко</v>
          </cell>
          <cell r="C364" t="str">
            <v>1а</v>
          </cell>
          <cell r="E364">
            <v>218</v>
          </cell>
        </row>
        <row r="365">
          <cell r="A365" t="str">
            <v>Шевченко2</v>
          </cell>
          <cell r="B365" t="str">
            <v>Шевченко</v>
          </cell>
          <cell r="C365">
            <v>2</v>
          </cell>
          <cell r="E365">
            <v>37</v>
          </cell>
        </row>
        <row r="366">
          <cell r="A366" t="str">
            <v>Шевченко4а</v>
          </cell>
          <cell r="B366" t="str">
            <v>Шевченко</v>
          </cell>
          <cell r="C366" t="str">
            <v>4а</v>
          </cell>
          <cell r="E366">
            <v>50</v>
          </cell>
        </row>
        <row r="367">
          <cell r="A367" t="str">
            <v>Шевченко4</v>
          </cell>
          <cell r="B367" t="str">
            <v>Шевченко</v>
          </cell>
          <cell r="C367">
            <v>4</v>
          </cell>
          <cell r="E367">
            <v>34</v>
          </cell>
        </row>
        <row r="368">
          <cell r="A368" t="str">
            <v>Шевченко6</v>
          </cell>
          <cell r="B368" t="str">
            <v>Шевченко</v>
          </cell>
          <cell r="C368">
            <v>6</v>
          </cell>
          <cell r="E368">
            <v>33</v>
          </cell>
        </row>
        <row r="369">
          <cell r="A369" t="str">
            <v>Шевченко8</v>
          </cell>
          <cell r="B369" t="str">
            <v>Шевченко</v>
          </cell>
          <cell r="C369">
            <v>8</v>
          </cell>
          <cell r="E369">
            <v>25</v>
          </cell>
        </row>
        <row r="370">
          <cell r="A370" t="str">
            <v>Шевченко10</v>
          </cell>
          <cell r="B370" t="str">
            <v>Шевченко</v>
          </cell>
          <cell r="C370">
            <v>10</v>
          </cell>
          <cell r="E370">
            <v>34</v>
          </cell>
        </row>
        <row r="371">
          <cell r="A371" t="str">
            <v>Энгельса2а</v>
          </cell>
          <cell r="B371" t="str">
            <v>Энгельса</v>
          </cell>
          <cell r="C371" t="str">
            <v>2а</v>
          </cell>
          <cell r="E371">
            <v>117</v>
          </cell>
        </row>
        <row r="372">
          <cell r="A372" t="str">
            <v>Энгельса2</v>
          </cell>
          <cell r="B372" t="str">
            <v>Энгельса</v>
          </cell>
          <cell r="C372">
            <v>2</v>
          </cell>
          <cell r="E372">
            <v>120</v>
          </cell>
        </row>
        <row r="373">
          <cell r="A373" t="str">
            <v>Энгельса4а</v>
          </cell>
          <cell r="B373" t="str">
            <v>Энгельса</v>
          </cell>
          <cell r="C373" t="str">
            <v>4а</v>
          </cell>
          <cell r="E373">
            <v>301</v>
          </cell>
        </row>
        <row r="374">
          <cell r="A374" t="str">
            <v>Энгельса4</v>
          </cell>
          <cell r="B374" t="str">
            <v>Энгельса</v>
          </cell>
          <cell r="C374">
            <v>4</v>
          </cell>
          <cell r="E374">
            <v>120</v>
          </cell>
        </row>
        <row r="375">
          <cell r="A375" t="str">
            <v>Энгельса6а</v>
          </cell>
          <cell r="B375" t="str">
            <v>Энгельса</v>
          </cell>
          <cell r="C375" t="str">
            <v>6а</v>
          </cell>
          <cell r="E375">
            <v>91</v>
          </cell>
        </row>
        <row r="376">
          <cell r="A376" t="str">
            <v>Энгельса6</v>
          </cell>
          <cell r="B376" t="str">
            <v>Энгельса</v>
          </cell>
          <cell r="C376">
            <v>6</v>
          </cell>
          <cell r="E376">
            <v>123</v>
          </cell>
        </row>
        <row r="377">
          <cell r="A377" t="str">
            <v>Энгельса8а</v>
          </cell>
          <cell r="B377" t="str">
            <v>Энгельса</v>
          </cell>
          <cell r="C377" t="str">
            <v>8а</v>
          </cell>
          <cell r="E377">
            <v>119</v>
          </cell>
        </row>
        <row r="378">
          <cell r="A378" t="str">
            <v>Энгельса8</v>
          </cell>
          <cell r="B378" t="str">
            <v>Энгельса</v>
          </cell>
          <cell r="C378">
            <v>8</v>
          </cell>
          <cell r="E378">
            <v>117</v>
          </cell>
        </row>
        <row r="379">
          <cell r="A379" t="str">
            <v>Энгельса18</v>
          </cell>
          <cell r="B379" t="str">
            <v>Энгельса</v>
          </cell>
          <cell r="C379">
            <v>18</v>
          </cell>
          <cell r="E379">
            <v>138</v>
          </cell>
        </row>
        <row r="380">
          <cell r="A380" t="str">
            <v>Энгельса22</v>
          </cell>
          <cell r="B380" t="str">
            <v>Энгельса</v>
          </cell>
          <cell r="C380">
            <v>22</v>
          </cell>
          <cell r="E380">
            <v>147</v>
          </cell>
        </row>
        <row r="381">
          <cell r="A381" t="str">
            <v>Энгельса24</v>
          </cell>
          <cell r="B381" t="str">
            <v>Энгельса</v>
          </cell>
          <cell r="C381">
            <v>24</v>
          </cell>
          <cell r="E381">
            <v>69</v>
          </cell>
        </row>
        <row r="382">
          <cell r="A382" t="str">
            <v>Энгельса28</v>
          </cell>
          <cell r="B382" t="str">
            <v>Энгельса</v>
          </cell>
          <cell r="C382">
            <v>28</v>
          </cell>
          <cell r="E382">
            <v>59</v>
          </cell>
        </row>
        <row r="383">
          <cell r="A383" t="str">
            <v>Энгельса30</v>
          </cell>
          <cell r="B383" t="str">
            <v>Энгельса</v>
          </cell>
          <cell r="C383">
            <v>30</v>
          </cell>
          <cell r="E383">
            <v>92</v>
          </cell>
        </row>
        <row r="384">
          <cell r="A384" t="str">
            <v>Юбилейная1</v>
          </cell>
          <cell r="B384" t="str">
            <v>Юбилейная</v>
          </cell>
          <cell r="C384">
            <v>1</v>
          </cell>
          <cell r="E384">
            <v>219</v>
          </cell>
        </row>
        <row r="385">
          <cell r="A385" t="str">
            <v>Юбилейная3</v>
          </cell>
          <cell r="B385" t="str">
            <v>Юбилейная</v>
          </cell>
          <cell r="C385">
            <v>3</v>
          </cell>
          <cell r="E385">
            <v>156</v>
          </cell>
        </row>
        <row r="386">
          <cell r="A386" t="str">
            <v>Юбилейная4</v>
          </cell>
          <cell r="B386" t="str">
            <v>Юбилейная</v>
          </cell>
          <cell r="C386">
            <v>4</v>
          </cell>
          <cell r="E386">
            <v>262</v>
          </cell>
        </row>
        <row r="387">
          <cell r="A387" t="str">
            <v>Юбилейная7</v>
          </cell>
          <cell r="B387" t="str">
            <v>Юбилейная</v>
          </cell>
          <cell r="C387">
            <v>7</v>
          </cell>
          <cell r="E387">
            <v>139</v>
          </cell>
        </row>
        <row r="388">
          <cell r="A388" t="str">
            <v>Юбилейная9</v>
          </cell>
          <cell r="B388" t="str">
            <v>Юбилейная</v>
          </cell>
          <cell r="C388">
            <v>9</v>
          </cell>
          <cell r="E388">
            <v>158</v>
          </cell>
        </row>
        <row r="389">
          <cell r="A389" t="str">
            <v>Юбилейная10</v>
          </cell>
          <cell r="B389" t="str">
            <v>Юбилейная</v>
          </cell>
          <cell r="C389">
            <v>10</v>
          </cell>
          <cell r="E389">
            <v>197</v>
          </cell>
        </row>
        <row r="390">
          <cell r="A390" t="str">
            <v>Юбилейная11</v>
          </cell>
          <cell r="B390" t="str">
            <v>Юбилейная</v>
          </cell>
          <cell r="C390">
            <v>11</v>
          </cell>
          <cell r="E390">
            <v>151</v>
          </cell>
        </row>
        <row r="391">
          <cell r="A391" t="str">
            <v>Юбилейная12</v>
          </cell>
          <cell r="B391" t="str">
            <v>Юбилейная</v>
          </cell>
          <cell r="C391">
            <v>12</v>
          </cell>
          <cell r="E391">
            <v>92</v>
          </cell>
        </row>
        <row r="392">
          <cell r="A392" t="str">
            <v>Юбилейная13</v>
          </cell>
          <cell r="B392" t="str">
            <v>Юбилейная</v>
          </cell>
          <cell r="C392">
            <v>13</v>
          </cell>
          <cell r="E392">
            <v>153</v>
          </cell>
        </row>
        <row r="393">
          <cell r="A393" t="str">
            <v>Юбилейная14</v>
          </cell>
          <cell r="B393" t="str">
            <v>Юбилейная</v>
          </cell>
          <cell r="C393">
            <v>14</v>
          </cell>
          <cell r="E393">
            <v>210</v>
          </cell>
        </row>
        <row r="394">
          <cell r="A394" t="str">
            <v>Юбилейная15</v>
          </cell>
          <cell r="B394" t="str">
            <v>Юбилейная</v>
          </cell>
          <cell r="C394">
            <v>15</v>
          </cell>
          <cell r="E394">
            <v>206</v>
          </cell>
        </row>
        <row r="395">
          <cell r="A395" t="str">
            <v>Юбилейная16</v>
          </cell>
          <cell r="B395" t="str">
            <v>Юбилейная</v>
          </cell>
          <cell r="C395">
            <v>16</v>
          </cell>
          <cell r="E395">
            <v>99</v>
          </cell>
        </row>
        <row r="396">
          <cell r="A396" t="str">
            <v>Юбилейная17</v>
          </cell>
          <cell r="B396" t="str">
            <v>Юбилейная</v>
          </cell>
          <cell r="C396">
            <v>17</v>
          </cell>
          <cell r="E396">
            <v>241</v>
          </cell>
        </row>
        <row r="397">
          <cell r="A397" t="str">
            <v>Юбилейная18</v>
          </cell>
          <cell r="B397" t="str">
            <v>Юбилейная</v>
          </cell>
          <cell r="C397">
            <v>18</v>
          </cell>
          <cell r="E397">
            <v>145</v>
          </cell>
        </row>
        <row r="398">
          <cell r="A398" t="str">
            <v>Юбилейная19</v>
          </cell>
          <cell r="B398" t="str">
            <v>Юбилейная</v>
          </cell>
          <cell r="C398">
            <v>19</v>
          </cell>
          <cell r="E398">
            <v>185</v>
          </cell>
        </row>
        <row r="399">
          <cell r="A399" t="str">
            <v>Юбилейная20</v>
          </cell>
          <cell r="B399" t="str">
            <v>Юбилейная</v>
          </cell>
          <cell r="C399">
            <v>20</v>
          </cell>
          <cell r="E399">
            <v>87</v>
          </cell>
        </row>
        <row r="400">
          <cell r="A400" t="str">
            <v>Юбилейная22</v>
          </cell>
          <cell r="B400" t="str">
            <v>Юбилейная</v>
          </cell>
          <cell r="C400">
            <v>22</v>
          </cell>
          <cell r="E400">
            <v>159</v>
          </cell>
        </row>
        <row r="401">
          <cell r="A401" t="str">
            <v>Юбилейная23</v>
          </cell>
          <cell r="B401" t="str">
            <v>Юбилейная</v>
          </cell>
          <cell r="C401">
            <v>23</v>
          </cell>
          <cell r="E401">
            <v>230</v>
          </cell>
        </row>
        <row r="402">
          <cell r="A402" t="str">
            <v>Юбилейная25</v>
          </cell>
          <cell r="B402" t="str">
            <v>Юбилейная</v>
          </cell>
          <cell r="C402">
            <v>25</v>
          </cell>
          <cell r="E402">
            <v>127</v>
          </cell>
        </row>
        <row r="403">
          <cell r="A403" t="str">
            <v>Юбилейная37</v>
          </cell>
          <cell r="B403" t="str">
            <v>Юбилейная</v>
          </cell>
          <cell r="C403">
            <v>37</v>
          </cell>
          <cell r="E403">
            <v>61</v>
          </cell>
        </row>
        <row r="404">
          <cell r="A404" t="str">
            <v>Южная1</v>
          </cell>
          <cell r="B404" t="str">
            <v>Южная</v>
          </cell>
          <cell r="C404">
            <v>1</v>
          </cell>
          <cell r="E404">
            <v>28</v>
          </cell>
        </row>
        <row r="405">
          <cell r="A405" t="str">
            <v>Южная5</v>
          </cell>
          <cell r="B405" t="str">
            <v>Южная</v>
          </cell>
          <cell r="C405">
            <v>5</v>
          </cell>
          <cell r="E405">
            <v>47</v>
          </cell>
        </row>
        <row r="406">
          <cell r="A406" t="str">
            <v>Южная7</v>
          </cell>
          <cell r="B406" t="str">
            <v>Южная</v>
          </cell>
          <cell r="C406">
            <v>7</v>
          </cell>
          <cell r="E406">
            <v>239</v>
          </cell>
        </row>
        <row r="407">
          <cell r="A407" t="str">
            <v>Дзержинского12акв.2</v>
          </cell>
          <cell r="B407" t="str">
            <v>Дзержинского</v>
          </cell>
          <cell r="C407" t="str">
            <v>12акв.2</v>
          </cell>
          <cell r="E407">
            <v>6</v>
          </cell>
        </row>
        <row r="408">
          <cell r="A408" t="str">
            <v>М.Сибиряка84кв.1</v>
          </cell>
          <cell r="B408" t="str">
            <v>М.Сибиряка</v>
          </cell>
          <cell r="C408" t="str">
            <v>84кв.1</v>
          </cell>
          <cell r="E408">
            <v>5</v>
          </cell>
        </row>
        <row r="409">
          <cell r="A409" t="str">
            <v>М.Сибиряка86кв.1</v>
          </cell>
          <cell r="B409" t="str">
            <v>М.Сибиряка</v>
          </cell>
          <cell r="C409" t="str">
            <v>86кв.1</v>
          </cell>
          <cell r="E409">
            <v>7</v>
          </cell>
        </row>
        <row r="410">
          <cell r="A410" t="str">
            <v>Орджоникидзе2кв.1</v>
          </cell>
          <cell r="B410" t="str">
            <v>Орджоникидзе</v>
          </cell>
          <cell r="C410" t="str">
            <v>2кв.1</v>
          </cell>
          <cell r="E410">
            <v>2</v>
          </cell>
        </row>
        <row r="411">
          <cell r="A411" t="str">
            <v>Шевченко3кв.1</v>
          </cell>
          <cell r="B411" t="str">
            <v>Шевченко</v>
          </cell>
          <cell r="C411" t="str">
            <v>3кв.1</v>
          </cell>
          <cell r="E411">
            <v>3</v>
          </cell>
        </row>
        <row r="412">
          <cell r="A412" t="str">
            <v>Школьныйпр2кв.2</v>
          </cell>
          <cell r="B412" t="str">
            <v>Школьныйпр</v>
          </cell>
          <cell r="C412" t="str">
            <v>2кв.2</v>
          </cell>
          <cell r="E412">
            <v>6</v>
          </cell>
        </row>
        <row r="413">
          <cell r="A413" t="str">
            <v>Зеленая11а</v>
          </cell>
          <cell r="B413" t="str">
            <v>Зеленая</v>
          </cell>
          <cell r="C413" t="str">
            <v>11а</v>
          </cell>
          <cell r="E413">
            <v>58</v>
          </cell>
        </row>
        <row r="414">
          <cell r="A414" t="str">
            <v>Зеленая11</v>
          </cell>
          <cell r="B414" t="str">
            <v>Зеленая</v>
          </cell>
          <cell r="C414">
            <v>11</v>
          </cell>
          <cell r="E414">
            <v>47</v>
          </cell>
        </row>
        <row r="415">
          <cell r="A415" t="str">
            <v>Зеленая14</v>
          </cell>
          <cell r="B415" t="str">
            <v>Зеленая</v>
          </cell>
          <cell r="C415">
            <v>14</v>
          </cell>
          <cell r="E415">
            <v>48</v>
          </cell>
        </row>
        <row r="416">
          <cell r="A416" t="str">
            <v>Зеленая16</v>
          </cell>
          <cell r="B416" t="str">
            <v>Зеленая</v>
          </cell>
          <cell r="C416">
            <v>16</v>
          </cell>
          <cell r="E416">
            <v>66</v>
          </cell>
        </row>
        <row r="417">
          <cell r="A417" t="str">
            <v>Культуры1</v>
          </cell>
          <cell r="B417" t="str">
            <v>Культуры</v>
          </cell>
          <cell r="C417">
            <v>1</v>
          </cell>
          <cell r="E417">
            <v>94</v>
          </cell>
        </row>
        <row r="418">
          <cell r="A418" t="str">
            <v>Культуры3</v>
          </cell>
          <cell r="B418" t="str">
            <v>Культуры</v>
          </cell>
          <cell r="C418">
            <v>3</v>
          </cell>
          <cell r="E418">
            <v>161</v>
          </cell>
        </row>
        <row r="419">
          <cell r="A419" t="str">
            <v>Культуры12</v>
          </cell>
          <cell r="B419" t="str">
            <v>Культуры</v>
          </cell>
          <cell r="C419">
            <v>12</v>
          </cell>
          <cell r="E419">
            <v>15</v>
          </cell>
        </row>
        <row r="420">
          <cell r="A420" t="str">
            <v>Садовая1</v>
          </cell>
          <cell r="B420" t="str">
            <v>Садовая</v>
          </cell>
          <cell r="C420">
            <v>1</v>
          </cell>
          <cell r="E420">
            <v>66</v>
          </cell>
        </row>
        <row r="421">
          <cell r="A421" t="str">
            <v>Центральная17а</v>
          </cell>
          <cell r="B421" t="str">
            <v>Центральная</v>
          </cell>
          <cell r="C421" t="str">
            <v>17а</v>
          </cell>
          <cell r="E421">
            <v>41</v>
          </cell>
        </row>
        <row r="422">
          <cell r="A422" t="str">
            <v>Центральная19</v>
          </cell>
          <cell r="B422" t="str">
            <v>Центральная</v>
          </cell>
          <cell r="C422">
            <v>19</v>
          </cell>
          <cell r="E422">
            <v>56</v>
          </cell>
        </row>
        <row r="423">
          <cell r="A423" t="str">
            <v>Центральная20</v>
          </cell>
          <cell r="B423" t="str">
            <v>Центральная</v>
          </cell>
          <cell r="C423">
            <v>20</v>
          </cell>
          <cell r="E423">
            <v>43</v>
          </cell>
        </row>
        <row r="424">
          <cell r="A424" t="str">
            <v>Центральная21</v>
          </cell>
          <cell r="B424" t="str">
            <v>Центральная</v>
          </cell>
          <cell r="C424">
            <v>21</v>
          </cell>
          <cell r="E424">
            <v>69</v>
          </cell>
        </row>
        <row r="425">
          <cell r="A425" t="str">
            <v>Центральная22</v>
          </cell>
          <cell r="B425" t="str">
            <v>Центральная</v>
          </cell>
          <cell r="C425">
            <v>22</v>
          </cell>
          <cell r="E425">
            <v>48</v>
          </cell>
        </row>
        <row r="426">
          <cell r="A426" t="str">
            <v>Центральная23</v>
          </cell>
          <cell r="B426" t="str">
            <v>Центральная</v>
          </cell>
          <cell r="C426">
            <v>23</v>
          </cell>
          <cell r="E426">
            <v>106</v>
          </cell>
        </row>
        <row r="427">
          <cell r="A427" t="str">
            <v>Школьная9</v>
          </cell>
          <cell r="B427" t="str">
            <v>Школьная</v>
          </cell>
          <cell r="C427">
            <v>9</v>
          </cell>
          <cell r="E427">
            <v>40</v>
          </cell>
        </row>
        <row r="428">
          <cell r="A428" t="str">
            <v>Школьная10</v>
          </cell>
          <cell r="B428" t="str">
            <v>Школьная</v>
          </cell>
          <cell r="C428">
            <v>10</v>
          </cell>
          <cell r="E428">
            <v>59</v>
          </cell>
        </row>
        <row r="429">
          <cell r="A429" t="str">
            <v>Мельничная110</v>
          </cell>
          <cell r="B429" t="str">
            <v>Мельничная</v>
          </cell>
          <cell r="C429" t="str">
            <v>110</v>
          </cell>
          <cell r="E429">
            <v>27</v>
          </cell>
        </row>
        <row r="430">
          <cell r="A430" t="str">
            <v>Дорожныйпр19</v>
          </cell>
          <cell r="B430" t="str">
            <v>Дорожныйпр</v>
          </cell>
          <cell r="C430" t="str">
            <v>19</v>
          </cell>
          <cell r="E430">
            <v>19</v>
          </cell>
        </row>
        <row r="431">
          <cell r="A431" t="str">
            <v>Клубная1</v>
          </cell>
          <cell r="B431" t="str">
            <v>Клубная</v>
          </cell>
          <cell r="C431">
            <v>1</v>
          </cell>
          <cell r="E431">
            <v>71</v>
          </cell>
        </row>
        <row r="432">
          <cell r="A432" t="str">
            <v>Тимирязева1</v>
          </cell>
          <cell r="B432" t="str">
            <v>Тимирязева</v>
          </cell>
          <cell r="C432">
            <v>1</v>
          </cell>
          <cell r="E432">
            <v>57</v>
          </cell>
        </row>
        <row r="433">
          <cell r="A433" t="str">
            <v>Тимирязева3</v>
          </cell>
          <cell r="B433" t="str">
            <v>Тимирязева</v>
          </cell>
          <cell r="C433">
            <v>3</v>
          </cell>
          <cell r="E433">
            <v>40</v>
          </cell>
        </row>
      </sheetData>
      <sheetData sheetId="7"/>
      <sheetData sheetId="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ЮНЬ"/>
      <sheetName val="Тепло_ГВС_Июнь19"/>
      <sheetName val="ГВСсч.за Июль19"/>
      <sheetName val="прописка"/>
      <sheetName val="ГВС_пов.к._Июнь19"/>
      <sheetName val="Перерасчет по тар.13,78"/>
      <sheetName val="ГВС в СТОКИ сч.за Июль19"/>
    </sheetNames>
    <sheetDataSet>
      <sheetData sheetId="0"/>
      <sheetData sheetId="1"/>
      <sheetData sheetId="2"/>
      <sheetData sheetId="3">
        <row r="2">
          <cell r="A2" t="str">
            <v>Белинского1</v>
          </cell>
        </row>
      </sheetData>
      <sheetData sheetId="4">
        <row r="5">
          <cell r="A5" t="str">
            <v>БЕЛИНСКОГО1</v>
          </cell>
          <cell r="B5" t="str">
            <v>БЕЛИНСКОГО</v>
          </cell>
          <cell r="C5">
            <v>1</v>
          </cell>
          <cell r="E5" t="str">
            <v>Гор.водоснабжение</v>
          </cell>
          <cell r="F5">
            <v>124.31</v>
          </cell>
          <cell r="G5">
            <v>1713</v>
          </cell>
          <cell r="H5">
            <v>40.1</v>
          </cell>
          <cell r="I5">
            <v>552.58000000000004</v>
          </cell>
        </row>
        <row r="6">
          <cell r="A6" t="str">
            <v>БЕЛИНСКОГО2</v>
          </cell>
          <cell r="B6" t="str">
            <v>БЕЛИНСКОГО</v>
          </cell>
          <cell r="C6">
            <v>2</v>
          </cell>
          <cell r="E6" t="str">
            <v>Гор.водоснабжение</v>
          </cell>
          <cell r="F6">
            <v>48.12</v>
          </cell>
          <cell r="G6">
            <v>663.1</v>
          </cell>
          <cell r="H6">
            <v>16.04</v>
          </cell>
          <cell r="I6">
            <v>221.03</v>
          </cell>
        </row>
        <row r="7">
          <cell r="A7" t="str">
            <v>БЕЛИНСКОГО3</v>
          </cell>
          <cell r="B7" t="str">
            <v>БЕЛИНСКОГО</v>
          </cell>
          <cell r="C7">
            <v>3</v>
          </cell>
          <cell r="E7" t="str">
            <v>Гор.водоснабжение</v>
          </cell>
          <cell r="F7">
            <v>42.104999999999997</v>
          </cell>
          <cell r="G7">
            <v>580.22</v>
          </cell>
          <cell r="H7">
            <v>2.0049999999999999</v>
          </cell>
          <cell r="I7">
            <v>27.63</v>
          </cell>
        </row>
        <row r="8">
          <cell r="A8" t="str">
            <v>БЕЛИНСКОГО4</v>
          </cell>
          <cell r="B8" t="str">
            <v>БЕЛИНСКОГО</v>
          </cell>
          <cell r="C8">
            <v>4</v>
          </cell>
          <cell r="E8" t="str">
            <v>Гор.водоснабжение</v>
          </cell>
          <cell r="F8">
            <v>24.06</v>
          </cell>
          <cell r="G8">
            <v>331.55</v>
          </cell>
          <cell r="H8">
            <v>8.02</v>
          </cell>
          <cell r="I8">
            <v>110.52</v>
          </cell>
        </row>
        <row r="9">
          <cell r="A9" t="str">
            <v>БЕЛИНСКОГО5</v>
          </cell>
          <cell r="B9" t="str">
            <v>БЕЛИНСКОГО</v>
          </cell>
          <cell r="C9">
            <v>5</v>
          </cell>
          <cell r="E9" t="str">
            <v>Гор.водоснабжение</v>
          </cell>
          <cell r="F9">
            <v>54.134999999999998</v>
          </cell>
          <cell r="G9">
            <v>745.97</v>
          </cell>
          <cell r="H9">
            <v>18.045000000000002</v>
          </cell>
          <cell r="I9">
            <v>248.66</v>
          </cell>
        </row>
        <row r="10">
          <cell r="A10" t="str">
            <v>БЕЛИНСКОГО7</v>
          </cell>
          <cell r="B10" t="str">
            <v>БЕЛИНСКОГО</v>
          </cell>
          <cell r="C10">
            <v>7</v>
          </cell>
          <cell r="E10" t="str">
            <v>Гор.водоснабжение</v>
          </cell>
          <cell r="F10">
            <v>72.179999999999993</v>
          </cell>
          <cell r="G10">
            <v>994.65000000000009</v>
          </cell>
          <cell r="H10">
            <v>24.06</v>
          </cell>
          <cell r="I10">
            <v>331.55</v>
          </cell>
        </row>
        <row r="11">
          <cell r="A11" t="str">
            <v>БЕЛИНСКОГО8</v>
          </cell>
          <cell r="B11" t="str">
            <v>БЕЛИНСКОГО</v>
          </cell>
          <cell r="C11">
            <v>8</v>
          </cell>
          <cell r="E11" t="str">
            <v>Гор.водоснабжение</v>
          </cell>
          <cell r="F11">
            <v>48.12</v>
          </cell>
          <cell r="G11">
            <v>663.1</v>
          </cell>
          <cell r="H11">
            <v>16.04</v>
          </cell>
          <cell r="I11">
            <v>221.03</v>
          </cell>
        </row>
        <row r="12">
          <cell r="A12" t="str">
            <v>БЕЛИНСКОГО9</v>
          </cell>
          <cell r="B12" t="str">
            <v>БЕЛИНСКОГО</v>
          </cell>
          <cell r="C12">
            <v>9</v>
          </cell>
          <cell r="E12" t="str">
            <v>Гор.водоснабжение</v>
          </cell>
          <cell r="F12">
            <v>105.59667</v>
          </cell>
          <cell r="G12">
            <v>1455.1499999999999</v>
          </cell>
          <cell r="H12">
            <v>26.065000000000001</v>
          </cell>
          <cell r="I12">
            <v>359.18</v>
          </cell>
        </row>
        <row r="13">
          <cell r="A13" t="str">
            <v>БЕЛИНСКОГО10</v>
          </cell>
          <cell r="B13" t="str">
            <v>БЕЛИНСКОГО</v>
          </cell>
          <cell r="C13">
            <v>10</v>
          </cell>
          <cell r="E13" t="str">
            <v>Гор.водоснабжение</v>
          </cell>
          <cell r="F13">
            <v>36.090000000000003</v>
          </cell>
          <cell r="G13">
            <v>497.33</v>
          </cell>
          <cell r="H13">
            <v>12.03</v>
          </cell>
          <cell r="I13">
            <v>165.78</v>
          </cell>
        </row>
        <row r="14">
          <cell r="A14" t="str">
            <v>БЕЛИНСКОГО11</v>
          </cell>
          <cell r="B14" t="str">
            <v>БЕЛИНСКОГО</v>
          </cell>
          <cell r="C14">
            <v>11</v>
          </cell>
          <cell r="E14" t="str">
            <v>Гор.водоснабжение</v>
          </cell>
          <cell r="F14">
            <v>24.060000000000002</v>
          </cell>
          <cell r="G14">
            <v>331.56</v>
          </cell>
          <cell r="H14">
            <v>8.02</v>
          </cell>
          <cell r="I14">
            <v>110.52</v>
          </cell>
        </row>
        <row r="15">
          <cell r="A15" t="str">
            <v>БЕЛИНСКОГО14</v>
          </cell>
          <cell r="B15" t="str">
            <v>БЕЛИНСКОГО</v>
          </cell>
          <cell r="C15">
            <v>14</v>
          </cell>
          <cell r="E15" t="str">
            <v>Гор.водоснабжение</v>
          </cell>
          <cell r="F15">
            <v>144.36000000000001</v>
          </cell>
          <cell r="G15">
            <v>1989.3</v>
          </cell>
          <cell r="H15">
            <v>48.12</v>
          </cell>
          <cell r="I15">
            <v>663.1</v>
          </cell>
        </row>
        <row r="16">
          <cell r="A16" t="str">
            <v>БЕЛИНСКОГО16А</v>
          </cell>
          <cell r="B16" t="str">
            <v>БЕЛИНСКОГО</v>
          </cell>
          <cell r="C16">
            <v>16</v>
          </cell>
          <cell r="D16" t="str">
            <v>А</v>
          </cell>
          <cell r="E16" t="str">
            <v>Гор.водоснабжение</v>
          </cell>
          <cell r="F16">
            <v>66.165000000000006</v>
          </cell>
          <cell r="G16">
            <v>911.76</v>
          </cell>
          <cell r="H16">
            <v>22.055</v>
          </cell>
          <cell r="I16">
            <v>303.92</v>
          </cell>
        </row>
        <row r="17">
          <cell r="A17" t="str">
            <v>БЕЛИНСКОГО16Б</v>
          </cell>
          <cell r="B17" t="str">
            <v>БЕЛИНСКОГО</v>
          </cell>
          <cell r="C17">
            <v>16</v>
          </cell>
          <cell r="D17" t="str">
            <v>Б</v>
          </cell>
          <cell r="E17" t="str">
            <v>Гор.водоснабжение</v>
          </cell>
          <cell r="F17">
            <v>204.51</v>
          </cell>
          <cell r="G17">
            <v>2818.14</v>
          </cell>
          <cell r="H17">
            <v>68.17</v>
          </cell>
          <cell r="I17">
            <v>939.38</v>
          </cell>
        </row>
        <row r="18">
          <cell r="A18" t="str">
            <v>БЕЛИНСКОГО16</v>
          </cell>
          <cell r="B18" t="str">
            <v>БЕЛИНСКОГО</v>
          </cell>
          <cell r="C18">
            <v>16</v>
          </cell>
          <cell r="E18" t="str">
            <v>Гор.водоснабжение</v>
          </cell>
          <cell r="F18">
            <v>120.3</v>
          </cell>
          <cell r="G18">
            <v>1657.75</v>
          </cell>
          <cell r="H18">
            <v>40.1</v>
          </cell>
          <cell r="I18">
            <v>552.58000000000004</v>
          </cell>
        </row>
        <row r="19">
          <cell r="A19" t="str">
            <v>БЕЛИНСКОГО20А</v>
          </cell>
          <cell r="B19" t="str">
            <v>БЕЛИНСКОГО</v>
          </cell>
          <cell r="C19">
            <v>20</v>
          </cell>
          <cell r="D19" t="str">
            <v>А</v>
          </cell>
          <cell r="E19" t="str">
            <v>Гор.водоснабжение</v>
          </cell>
          <cell r="F19">
            <v>180.45</v>
          </cell>
          <cell r="G19">
            <v>2486.61</v>
          </cell>
          <cell r="H19">
            <v>60.15</v>
          </cell>
          <cell r="I19">
            <v>828.87</v>
          </cell>
        </row>
        <row r="20">
          <cell r="A20" t="str">
            <v>БЕЛИНСКОГО20Б</v>
          </cell>
          <cell r="B20" t="str">
            <v>БЕЛИНСКОГО</v>
          </cell>
          <cell r="C20">
            <v>20</v>
          </cell>
          <cell r="D20" t="str">
            <v>Б</v>
          </cell>
          <cell r="E20" t="str">
            <v>Гор.водоснабжение</v>
          </cell>
          <cell r="F20">
            <v>138.345</v>
          </cell>
          <cell r="G20">
            <v>1906.4</v>
          </cell>
          <cell r="H20">
            <v>46.115000000000002</v>
          </cell>
          <cell r="I20">
            <v>635.47</v>
          </cell>
        </row>
        <row r="21">
          <cell r="A21" t="str">
            <v>БЕЛИНСКОГО20</v>
          </cell>
          <cell r="B21" t="str">
            <v>БЕЛИНСКОГО</v>
          </cell>
          <cell r="C21">
            <v>20</v>
          </cell>
          <cell r="E21" t="str">
            <v>Гор.водоснабжение</v>
          </cell>
          <cell r="F21">
            <v>228.57</v>
          </cell>
          <cell r="G21">
            <v>3149.71</v>
          </cell>
          <cell r="H21">
            <v>76.19</v>
          </cell>
          <cell r="I21">
            <v>1049.9000000000001</v>
          </cell>
        </row>
        <row r="22">
          <cell r="A22" t="str">
            <v>БЕЛИНСКОГО22</v>
          </cell>
          <cell r="B22" t="str">
            <v>БЕЛИНСКОГО</v>
          </cell>
          <cell r="C22">
            <v>22</v>
          </cell>
          <cell r="E22" t="str">
            <v>Гор.водоснабжение</v>
          </cell>
          <cell r="F22">
            <v>242.81800000000001</v>
          </cell>
          <cell r="G22">
            <v>3346.12</v>
          </cell>
          <cell r="H22">
            <v>72.589332999999996</v>
          </cell>
          <cell r="I22">
            <v>1000.31</v>
          </cell>
        </row>
        <row r="23">
          <cell r="A23" t="str">
            <v>БЕЛИНСКОГО24</v>
          </cell>
          <cell r="B23" t="str">
            <v>БЕЛИНСКОГО</v>
          </cell>
          <cell r="C23">
            <v>24</v>
          </cell>
          <cell r="E23" t="str">
            <v>Гор.водоснабжение</v>
          </cell>
          <cell r="F23">
            <v>66.165000000000006</v>
          </cell>
          <cell r="G23">
            <v>911.77</v>
          </cell>
          <cell r="H23">
            <v>22.055</v>
          </cell>
          <cell r="I23">
            <v>303.92</v>
          </cell>
        </row>
        <row r="24">
          <cell r="A24" t="str">
            <v>БЕЛИНСКОГО25</v>
          </cell>
          <cell r="B24" t="str">
            <v>БЕЛИНСКОГО</v>
          </cell>
          <cell r="C24">
            <v>25</v>
          </cell>
          <cell r="E24" t="str">
            <v>Гор.водоснабжение</v>
          </cell>
          <cell r="F24">
            <v>108.27</v>
          </cell>
          <cell r="G24">
            <v>1491.96</v>
          </cell>
          <cell r="H24">
            <v>36.090000000000003</v>
          </cell>
          <cell r="I24">
            <v>497.32</v>
          </cell>
        </row>
        <row r="25">
          <cell r="A25" t="str">
            <v>БЕЛИНСКОГО28</v>
          </cell>
          <cell r="B25" t="str">
            <v>БЕЛИНСКОГО</v>
          </cell>
          <cell r="C25">
            <v>28</v>
          </cell>
          <cell r="E25" t="str">
            <v>Гор.водоснабжение</v>
          </cell>
          <cell r="F25">
            <v>62.155000000000001</v>
          </cell>
          <cell r="G25">
            <v>856.51</v>
          </cell>
          <cell r="H25">
            <v>18.045000000000002</v>
          </cell>
          <cell r="I25">
            <v>248.66</v>
          </cell>
        </row>
        <row r="26">
          <cell r="A26" t="str">
            <v>БЕЛИНСКОГО30</v>
          </cell>
          <cell r="B26" t="str">
            <v>БЕЛИНСКОГО</v>
          </cell>
          <cell r="C26">
            <v>30</v>
          </cell>
          <cell r="E26" t="str">
            <v>Гор.водоснабжение</v>
          </cell>
          <cell r="F26">
            <v>30.074999999999999</v>
          </cell>
          <cell r="G26">
            <v>414.44</v>
          </cell>
          <cell r="H26">
            <v>10.025</v>
          </cell>
          <cell r="I26">
            <v>138.15</v>
          </cell>
        </row>
        <row r="27">
          <cell r="A27" t="str">
            <v>БЕЛИНСКОГО35</v>
          </cell>
          <cell r="B27" t="str">
            <v>БЕЛИНСКОГО</v>
          </cell>
          <cell r="C27">
            <v>35</v>
          </cell>
          <cell r="E27" t="str">
            <v>Гор.водоснабжение</v>
          </cell>
          <cell r="F27">
            <v>168.42000000000002</v>
          </cell>
          <cell r="G27">
            <v>2320.85</v>
          </cell>
          <cell r="H27">
            <v>56.14</v>
          </cell>
          <cell r="I27">
            <v>773.61</v>
          </cell>
        </row>
        <row r="28">
          <cell r="A28" t="str">
            <v>БЕЛИНСКОГО40</v>
          </cell>
          <cell r="B28" t="str">
            <v>БЕЛИНСКОГО</v>
          </cell>
          <cell r="C28">
            <v>40</v>
          </cell>
          <cell r="E28" t="str">
            <v>Гор.водоснабжение</v>
          </cell>
          <cell r="F28">
            <v>54.134999999999998</v>
          </cell>
          <cell r="G28">
            <v>745.98</v>
          </cell>
          <cell r="H28">
            <v>2.0049999999999999</v>
          </cell>
          <cell r="I28">
            <v>27.63</v>
          </cell>
        </row>
        <row r="29">
          <cell r="A29" t="str">
            <v>БЕЛИНСКОГО41</v>
          </cell>
          <cell r="B29" t="str">
            <v>БЕЛИНСКОГО</v>
          </cell>
          <cell r="C29">
            <v>41</v>
          </cell>
          <cell r="E29" t="str">
            <v>Гор.водоснабжение</v>
          </cell>
          <cell r="F29">
            <v>90.224999999999994</v>
          </cell>
          <cell r="G29">
            <v>1243.3</v>
          </cell>
          <cell r="H29">
            <v>30.074999999999999</v>
          </cell>
          <cell r="I29">
            <v>414.43</v>
          </cell>
        </row>
        <row r="30">
          <cell r="A30" t="str">
            <v>БЕЛИНСКОГО42</v>
          </cell>
          <cell r="B30" t="str">
            <v>БЕЛИНСКОГО</v>
          </cell>
          <cell r="C30">
            <v>42</v>
          </cell>
          <cell r="E30" t="str">
            <v>Гор.водоснабжение</v>
          </cell>
          <cell r="F30">
            <v>74.185000000000002</v>
          </cell>
          <cell r="G30">
            <v>1022.28</v>
          </cell>
          <cell r="H30">
            <v>18.045000000000002</v>
          </cell>
          <cell r="I30">
            <v>248.66</v>
          </cell>
        </row>
        <row r="31">
          <cell r="A31" t="str">
            <v>БЕЛИНСКОГО43</v>
          </cell>
          <cell r="B31" t="str">
            <v>БЕЛИНСКОГО</v>
          </cell>
          <cell r="C31">
            <v>43</v>
          </cell>
          <cell r="E31" t="str">
            <v>Гор.водоснабжение</v>
          </cell>
          <cell r="F31">
            <v>54.134999999999998</v>
          </cell>
          <cell r="G31">
            <v>746</v>
          </cell>
          <cell r="H31">
            <v>18.045000000000002</v>
          </cell>
          <cell r="I31">
            <v>248.67</v>
          </cell>
        </row>
        <row r="32">
          <cell r="A32" t="str">
            <v>БЕЛИНСКОГО44</v>
          </cell>
          <cell r="B32" t="str">
            <v>БЕЛИНСКОГО</v>
          </cell>
          <cell r="C32">
            <v>44</v>
          </cell>
          <cell r="E32" t="str">
            <v>Гор.водоснабжение</v>
          </cell>
          <cell r="F32">
            <v>12.03</v>
          </cell>
          <cell r="G32">
            <v>165.77</v>
          </cell>
          <cell r="H32">
            <v>4.01</v>
          </cell>
          <cell r="I32">
            <v>55.26</v>
          </cell>
        </row>
        <row r="33">
          <cell r="A33" t="str">
            <v>БЕЛИНСКОГО45</v>
          </cell>
          <cell r="B33" t="str">
            <v>БЕЛИНСКОГО</v>
          </cell>
          <cell r="C33">
            <v>45</v>
          </cell>
          <cell r="E33" t="str">
            <v>Гор.водоснабжение</v>
          </cell>
          <cell r="F33">
            <v>132.33000000000001</v>
          </cell>
          <cell r="G33">
            <v>1823.52</v>
          </cell>
          <cell r="H33">
            <v>44.11</v>
          </cell>
          <cell r="I33">
            <v>607.84</v>
          </cell>
        </row>
        <row r="34">
          <cell r="A34" t="str">
            <v>БЕЛИНСКОГО46</v>
          </cell>
          <cell r="B34" t="str">
            <v>БЕЛИНСКОГО</v>
          </cell>
          <cell r="C34">
            <v>46</v>
          </cell>
          <cell r="E34" t="str">
            <v>Гор.водоснабжение</v>
          </cell>
          <cell r="F34">
            <v>258.64499999999998</v>
          </cell>
          <cell r="G34">
            <v>3564.17</v>
          </cell>
          <cell r="H34">
            <v>86.215000000000003</v>
          </cell>
          <cell r="I34">
            <v>1188.06</v>
          </cell>
        </row>
        <row r="35">
          <cell r="A35" t="str">
            <v>БЕЛИНСКОГО48</v>
          </cell>
          <cell r="B35" t="str">
            <v>БЕЛИНСКОГО</v>
          </cell>
          <cell r="C35">
            <v>48</v>
          </cell>
          <cell r="E35" t="str">
            <v>Гор.водоснабжение</v>
          </cell>
          <cell r="F35">
            <v>276.69</v>
          </cell>
          <cell r="G35">
            <v>3812.81</v>
          </cell>
          <cell r="H35">
            <v>92.23</v>
          </cell>
          <cell r="I35">
            <v>1270.94</v>
          </cell>
        </row>
        <row r="36">
          <cell r="A36" t="str">
            <v>БЕЛИНСКОГО51</v>
          </cell>
          <cell r="B36" t="str">
            <v>БЕЛИНСКОГО</v>
          </cell>
          <cell r="C36">
            <v>51</v>
          </cell>
          <cell r="E36" t="str">
            <v>Гор.водоснабжение</v>
          </cell>
          <cell r="F36">
            <v>72.180000000000007</v>
          </cell>
          <cell r="G36">
            <v>994.64</v>
          </cell>
          <cell r="H36">
            <v>24.06</v>
          </cell>
          <cell r="I36">
            <v>331.55</v>
          </cell>
        </row>
        <row r="37">
          <cell r="A37" t="str">
            <v>БЕЛИНСКОГО53</v>
          </cell>
          <cell r="B37" t="str">
            <v>БЕЛИНСКОГО</v>
          </cell>
          <cell r="C37">
            <v>53</v>
          </cell>
          <cell r="E37" t="str">
            <v>Гор.водоснабжение</v>
          </cell>
          <cell r="F37">
            <v>30.074999999999999</v>
          </cell>
          <cell r="G37">
            <v>414.43</v>
          </cell>
          <cell r="H37">
            <v>10.025</v>
          </cell>
          <cell r="I37">
            <v>138.13999999999999</v>
          </cell>
        </row>
        <row r="38">
          <cell r="A38" t="str">
            <v>БЕЛИНСКОГО55</v>
          </cell>
          <cell r="B38" t="str">
            <v>БЕЛИНСКОГО</v>
          </cell>
          <cell r="C38">
            <v>55</v>
          </cell>
          <cell r="E38" t="str">
            <v>Гор.водоснабжение</v>
          </cell>
          <cell r="F38">
            <v>108.27</v>
          </cell>
          <cell r="G38">
            <v>1491.95</v>
          </cell>
          <cell r="H38">
            <v>36.090000000000003</v>
          </cell>
          <cell r="I38">
            <v>497.32</v>
          </cell>
        </row>
        <row r="39">
          <cell r="A39" t="str">
            <v>ГОГОЛЯ1</v>
          </cell>
          <cell r="B39" t="str">
            <v>ГОГОЛЯ</v>
          </cell>
          <cell r="C39">
            <v>1</v>
          </cell>
          <cell r="E39" t="str">
            <v>Гор.водоснабжение</v>
          </cell>
          <cell r="F39">
            <v>36.090000000000003</v>
          </cell>
          <cell r="G39">
            <v>497.33</v>
          </cell>
          <cell r="H39">
            <v>12.03</v>
          </cell>
          <cell r="I39">
            <v>165.78</v>
          </cell>
        </row>
        <row r="40">
          <cell r="A40" t="str">
            <v>ГОГОЛЯ2</v>
          </cell>
          <cell r="B40" t="str">
            <v>ГОГОЛЯ</v>
          </cell>
          <cell r="C40">
            <v>2</v>
          </cell>
          <cell r="E40" t="str">
            <v>Гор.водоснабжение</v>
          </cell>
          <cell r="F40">
            <v>52.0899</v>
          </cell>
          <cell r="G40">
            <v>717.81</v>
          </cell>
          <cell r="H40">
            <v>17.363299999999999</v>
          </cell>
          <cell r="I40">
            <v>239.27</v>
          </cell>
        </row>
        <row r="41">
          <cell r="A41" t="str">
            <v>ГОГОЛЯ3</v>
          </cell>
          <cell r="B41" t="str">
            <v>ГОГОЛЯ</v>
          </cell>
          <cell r="C41">
            <v>3</v>
          </cell>
          <cell r="E41" t="str">
            <v>Гор.водоснабжение</v>
          </cell>
          <cell r="F41">
            <v>54.135000000000005</v>
          </cell>
          <cell r="G41">
            <v>745.98</v>
          </cell>
          <cell r="H41">
            <v>18.044999999999998</v>
          </cell>
          <cell r="I41">
            <v>248.66000000000003</v>
          </cell>
        </row>
        <row r="42">
          <cell r="A42" t="str">
            <v>ГОГОЛЯ4</v>
          </cell>
          <cell r="B42" t="str">
            <v>ГОГОЛЯ</v>
          </cell>
          <cell r="C42">
            <v>4</v>
          </cell>
          <cell r="E42" t="str">
            <v>Гор.водоснабжение</v>
          </cell>
          <cell r="F42">
            <v>48.12</v>
          </cell>
          <cell r="G42">
            <v>663.09</v>
          </cell>
          <cell r="H42">
            <v>16.04</v>
          </cell>
          <cell r="I42">
            <v>221.03</v>
          </cell>
        </row>
        <row r="43">
          <cell r="A43" t="str">
            <v>ГОГОЛЯ5</v>
          </cell>
          <cell r="B43" t="str">
            <v>ГОГОЛЯ</v>
          </cell>
          <cell r="C43">
            <v>5</v>
          </cell>
          <cell r="E43" t="str">
            <v>Гор.водоснабжение</v>
          </cell>
          <cell r="F43">
            <v>96.24</v>
          </cell>
          <cell r="G43">
            <v>1326.2</v>
          </cell>
          <cell r="H43">
            <v>32.08</v>
          </cell>
          <cell r="I43">
            <v>442.07</v>
          </cell>
        </row>
        <row r="44">
          <cell r="A44" t="str">
            <v>ГОГОЛЯ6</v>
          </cell>
          <cell r="B44" t="str">
            <v>ГОГОЛЯ</v>
          </cell>
          <cell r="C44">
            <v>6</v>
          </cell>
          <cell r="E44" t="str">
            <v>Гор.водоснабжение</v>
          </cell>
          <cell r="F44">
            <v>24.06</v>
          </cell>
          <cell r="G44">
            <v>331.55</v>
          </cell>
          <cell r="H44">
            <v>8.02</v>
          </cell>
          <cell r="I44">
            <v>110.52</v>
          </cell>
        </row>
        <row r="45">
          <cell r="A45" t="str">
            <v>ГОГОЛЯ7</v>
          </cell>
          <cell r="B45" t="str">
            <v>ГОГОЛЯ</v>
          </cell>
          <cell r="C45">
            <v>7</v>
          </cell>
          <cell r="E45" t="str">
            <v>Гор.водоснабжение</v>
          </cell>
          <cell r="F45">
            <v>36.089999999999996</v>
          </cell>
          <cell r="G45">
            <v>497.33</v>
          </cell>
          <cell r="H45">
            <v>12.030000000000001</v>
          </cell>
          <cell r="I45">
            <v>165.78</v>
          </cell>
        </row>
        <row r="46">
          <cell r="A46" t="str">
            <v>ГОГОЛЯ8</v>
          </cell>
          <cell r="B46" t="str">
            <v>ГОГОЛЯ</v>
          </cell>
          <cell r="C46">
            <v>8</v>
          </cell>
          <cell r="E46" t="str">
            <v>Гор.водоснабжение</v>
          </cell>
          <cell r="F46">
            <v>36.089999999999996</v>
          </cell>
          <cell r="G46">
            <v>497.33</v>
          </cell>
          <cell r="H46">
            <v>12.030000000000001</v>
          </cell>
          <cell r="I46">
            <v>165.78</v>
          </cell>
        </row>
        <row r="47">
          <cell r="A47" t="str">
            <v>ГОГОЛЯ9</v>
          </cell>
          <cell r="B47" t="str">
            <v>ГОГОЛЯ</v>
          </cell>
          <cell r="C47">
            <v>9</v>
          </cell>
          <cell r="E47" t="str">
            <v>Гор.водоснабжение</v>
          </cell>
          <cell r="F47">
            <v>30.074999999999999</v>
          </cell>
          <cell r="G47">
            <v>414.43</v>
          </cell>
          <cell r="H47">
            <v>10.025</v>
          </cell>
          <cell r="I47">
            <v>138.13999999999999</v>
          </cell>
        </row>
        <row r="48">
          <cell r="A48" t="str">
            <v>ГОГОЛЯ11</v>
          </cell>
          <cell r="B48" t="str">
            <v>ГОГОЛЯ</v>
          </cell>
          <cell r="C48">
            <v>11</v>
          </cell>
          <cell r="E48" t="str">
            <v>Гор.водоснабжение</v>
          </cell>
          <cell r="F48">
            <v>24.06</v>
          </cell>
          <cell r="G48">
            <v>331.56</v>
          </cell>
          <cell r="H48">
            <v>8.02</v>
          </cell>
          <cell r="I48">
            <v>110.52</v>
          </cell>
        </row>
        <row r="49">
          <cell r="A49" t="str">
            <v>ГОГОЛЯ13</v>
          </cell>
          <cell r="B49" t="str">
            <v>ГОГОЛЯ</v>
          </cell>
          <cell r="C49">
            <v>13</v>
          </cell>
          <cell r="E49" t="str">
            <v>Гор.водоснабжение</v>
          </cell>
          <cell r="F49">
            <v>12.03</v>
          </cell>
          <cell r="G49">
            <v>165.78</v>
          </cell>
          <cell r="H49">
            <v>4.01</v>
          </cell>
          <cell r="I49">
            <v>55.26</v>
          </cell>
        </row>
        <row r="50">
          <cell r="A50" t="str">
            <v>ГОГОЛЯ15</v>
          </cell>
          <cell r="B50" t="str">
            <v>ГОГОЛЯ</v>
          </cell>
          <cell r="C50">
            <v>15</v>
          </cell>
          <cell r="E50" t="str">
            <v>Гор.водоснабжение</v>
          </cell>
          <cell r="F50">
            <v>60.15</v>
          </cell>
          <cell r="G50">
            <v>828.87</v>
          </cell>
          <cell r="H50">
            <v>20.05</v>
          </cell>
          <cell r="I50">
            <v>276.29000000000002</v>
          </cell>
        </row>
        <row r="51">
          <cell r="A51" t="str">
            <v>Д.ВАСИЛЬЕВА1</v>
          </cell>
          <cell r="B51" t="str">
            <v>Д.ВАСИЛЬЕВА</v>
          </cell>
          <cell r="C51">
            <v>1</v>
          </cell>
          <cell r="E51" t="str">
            <v>Гор.водоснабжение</v>
          </cell>
          <cell r="F51">
            <v>393.18049999999999</v>
          </cell>
          <cell r="G51">
            <v>5418.03</v>
          </cell>
          <cell r="H51">
            <v>131.06016700000001</v>
          </cell>
          <cell r="I51">
            <v>1806.01</v>
          </cell>
        </row>
        <row r="52">
          <cell r="A52" t="str">
            <v>ДЗЕРЖИНСКОГО3</v>
          </cell>
          <cell r="B52" t="str">
            <v>ДЗЕРЖИНСКОГО</v>
          </cell>
          <cell r="C52">
            <v>3</v>
          </cell>
          <cell r="E52" t="str">
            <v>Гор.водоснабжение</v>
          </cell>
          <cell r="F52">
            <v>82.204999999999998</v>
          </cell>
          <cell r="G52">
            <v>1132.79</v>
          </cell>
          <cell r="H52">
            <v>26.064999999999998</v>
          </cell>
          <cell r="I52">
            <v>359.16999999999996</v>
          </cell>
        </row>
        <row r="53">
          <cell r="A53" t="str">
            <v>ДЗЕРЖИНСКОГО5</v>
          </cell>
          <cell r="B53" t="str">
            <v>ДЗЕРЖИНСКОГО</v>
          </cell>
          <cell r="C53">
            <v>5</v>
          </cell>
          <cell r="E53" t="str">
            <v>Гор.водоснабжение</v>
          </cell>
          <cell r="F53">
            <v>59.15</v>
          </cell>
          <cell r="G53">
            <v>815.08999999999992</v>
          </cell>
          <cell r="H53">
            <v>18.38</v>
          </cell>
          <cell r="I53">
            <v>253.27999999999997</v>
          </cell>
        </row>
        <row r="54">
          <cell r="A54" t="str">
            <v>ДЗЕРЖИНСКОГО6</v>
          </cell>
          <cell r="B54" t="str">
            <v>ДЗЕРЖИНСКОГО</v>
          </cell>
          <cell r="C54">
            <v>6</v>
          </cell>
          <cell r="E54" t="str">
            <v>Гор.водоснабжение</v>
          </cell>
          <cell r="F54">
            <v>36.090000000000003</v>
          </cell>
          <cell r="G54">
            <v>497.33</v>
          </cell>
          <cell r="H54">
            <v>12.03</v>
          </cell>
          <cell r="I54">
            <v>165.78</v>
          </cell>
        </row>
        <row r="55">
          <cell r="A55" t="str">
            <v>ДЗЕРЖИНСКОГО9</v>
          </cell>
          <cell r="B55" t="str">
            <v>ДЗЕРЖИНСКОГО</v>
          </cell>
          <cell r="C55">
            <v>9</v>
          </cell>
          <cell r="E55" t="str">
            <v>Гор.водоснабжение</v>
          </cell>
          <cell r="F55">
            <v>72.180000000000007</v>
          </cell>
          <cell r="G55">
            <v>994.65</v>
          </cell>
          <cell r="H55">
            <v>24.06</v>
          </cell>
          <cell r="I55">
            <v>331.55</v>
          </cell>
        </row>
        <row r="56">
          <cell r="A56" t="str">
            <v>ДЗЕРЖИНСКОГО11</v>
          </cell>
          <cell r="B56" t="str">
            <v>ДЗЕРЖИНСКОГО</v>
          </cell>
          <cell r="C56">
            <v>11</v>
          </cell>
          <cell r="E56" t="str">
            <v>Гор.водоснабжение</v>
          </cell>
          <cell r="F56">
            <v>30.074999999999999</v>
          </cell>
          <cell r="G56">
            <v>414.43</v>
          </cell>
          <cell r="H56">
            <v>10.025</v>
          </cell>
          <cell r="I56">
            <v>138.13999999999999</v>
          </cell>
        </row>
        <row r="57">
          <cell r="A57" t="str">
            <v>ДЗЕРЖИНСКОГО19</v>
          </cell>
          <cell r="B57" t="str">
            <v>ДЗЕРЖИНСКОГО</v>
          </cell>
          <cell r="C57">
            <v>19</v>
          </cell>
          <cell r="E57" t="str">
            <v>Гор.водоснабжение</v>
          </cell>
          <cell r="F57">
            <v>66.164999999999992</v>
          </cell>
          <cell r="G57">
            <v>911.75</v>
          </cell>
          <cell r="H57">
            <v>22.055</v>
          </cell>
          <cell r="I57">
            <v>303.92</v>
          </cell>
        </row>
        <row r="58">
          <cell r="A58" t="str">
            <v>ЗЕЛЕНАЯ11А</v>
          </cell>
          <cell r="B58" t="str">
            <v>ЗЕЛЕНАЯ</v>
          </cell>
          <cell r="C58">
            <v>11</v>
          </cell>
          <cell r="D58" t="str">
            <v>А</v>
          </cell>
          <cell r="E58" t="str">
            <v>Гор.водоснабжение</v>
          </cell>
          <cell r="F58">
            <v>48.12</v>
          </cell>
          <cell r="G58">
            <v>663.09</v>
          </cell>
          <cell r="H58">
            <v>16.04</v>
          </cell>
          <cell r="I58">
            <v>221.03</v>
          </cell>
        </row>
        <row r="59">
          <cell r="A59" t="str">
            <v>ЗЕЛЕНАЯ11</v>
          </cell>
          <cell r="B59" t="str">
            <v>ЗЕЛЕНАЯ</v>
          </cell>
          <cell r="C59">
            <v>11</v>
          </cell>
          <cell r="E59" t="str">
            <v>Гор.водоснабжение</v>
          </cell>
          <cell r="F59">
            <v>6.0149999999999997</v>
          </cell>
          <cell r="G59">
            <v>82.89</v>
          </cell>
          <cell r="H59">
            <v>2.0049999999999999</v>
          </cell>
          <cell r="I59">
            <v>27.63</v>
          </cell>
        </row>
        <row r="60">
          <cell r="A60" t="str">
            <v>ЗЕЛЕНАЯ14</v>
          </cell>
          <cell r="B60" t="str">
            <v>ЗЕЛЕНАЯ</v>
          </cell>
          <cell r="C60">
            <v>14</v>
          </cell>
          <cell r="E60" t="str">
            <v>Гор.водоснабжение</v>
          </cell>
          <cell r="F60">
            <v>60.15</v>
          </cell>
          <cell r="G60">
            <v>828.87</v>
          </cell>
          <cell r="H60">
            <v>20.05</v>
          </cell>
          <cell r="I60">
            <v>276.29000000000002</v>
          </cell>
        </row>
        <row r="61">
          <cell r="A61" t="str">
            <v>ЗЕЛЕНАЯ16</v>
          </cell>
          <cell r="B61" t="str">
            <v>ЗЕЛЕНАЯ</v>
          </cell>
          <cell r="C61">
            <v>16</v>
          </cell>
          <cell r="E61" t="str">
            <v>Гор.водоснабжение</v>
          </cell>
          <cell r="F61">
            <v>60.15</v>
          </cell>
          <cell r="G61">
            <v>828.87</v>
          </cell>
          <cell r="H61">
            <v>20.05</v>
          </cell>
          <cell r="I61">
            <v>276.29000000000002</v>
          </cell>
        </row>
        <row r="62">
          <cell r="A62" t="str">
            <v>К.МАРКСА2</v>
          </cell>
          <cell r="B62" t="str">
            <v>К.МАРКСА</v>
          </cell>
          <cell r="C62">
            <v>2</v>
          </cell>
          <cell r="E62" t="str">
            <v>Гор.водоснабжение</v>
          </cell>
          <cell r="F62">
            <v>96.24</v>
          </cell>
          <cell r="G62">
            <v>1326.2</v>
          </cell>
          <cell r="H62">
            <v>32.08</v>
          </cell>
          <cell r="I62">
            <v>442.07</v>
          </cell>
        </row>
        <row r="63">
          <cell r="A63" t="str">
            <v>К.МАРКСА4</v>
          </cell>
          <cell r="B63" t="str">
            <v>К.МАРКСА</v>
          </cell>
          <cell r="C63">
            <v>4</v>
          </cell>
          <cell r="E63" t="str">
            <v>Гор.водоснабжение</v>
          </cell>
          <cell r="F63">
            <v>156.38999999999999</v>
          </cell>
          <cell r="G63">
            <v>2155.0500000000002</v>
          </cell>
          <cell r="H63">
            <v>52.13</v>
          </cell>
          <cell r="I63">
            <v>718.35</v>
          </cell>
        </row>
        <row r="64">
          <cell r="A64" t="str">
            <v>К.МАРКСА6</v>
          </cell>
          <cell r="B64" t="str">
            <v>К.МАРКСА</v>
          </cell>
          <cell r="C64">
            <v>6</v>
          </cell>
          <cell r="E64" t="str">
            <v>Гор.водоснабжение</v>
          </cell>
          <cell r="F64">
            <v>126.315</v>
          </cell>
          <cell r="G64">
            <v>1740.64</v>
          </cell>
          <cell r="H64">
            <v>42.104999999999997</v>
          </cell>
          <cell r="I64">
            <v>580.21</v>
          </cell>
        </row>
        <row r="65">
          <cell r="A65" t="str">
            <v>К.МАРКСА7</v>
          </cell>
          <cell r="B65" t="str">
            <v>К.МАРКСА</v>
          </cell>
          <cell r="C65">
            <v>7</v>
          </cell>
          <cell r="E65" t="str">
            <v>Гор.водоснабжение</v>
          </cell>
          <cell r="F65">
            <v>233.38249999999999</v>
          </cell>
          <cell r="G65">
            <v>3216.09</v>
          </cell>
          <cell r="H65">
            <v>73.340833000000003</v>
          </cell>
          <cell r="I65">
            <v>1010.66</v>
          </cell>
        </row>
        <row r="66">
          <cell r="A66" t="str">
            <v>К.МАРКСА9</v>
          </cell>
          <cell r="B66" t="str">
            <v>К.МАРКСА</v>
          </cell>
          <cell r="C66">
            <v>9</v>
          </cell>
          <cell r="E66" t="str">
            <v>Гор.водоснабжение</v>
          </cell>
          <cell r="F66">
            <v>78.194999999999993</v>
          </cell>
          <cell r="G66">
            <v>1077.52</v>
          </cell>
          <cell r="H66">
            <v>26.065000000000001</v>
          </cell>
          <cell r="I66">
            <v>359.17</v>
          </cell>
        </row>
        <row r="67">
          <cell r="A67" t="str">
            <v>К.МАРКСА10</v>
          </cell>
          <cell r="B67" t="str">
            <v>К.МАРКСА</v>
          </cell>
          <cell r="C67">
            <v>10</v>
          </cell>
          <cell r="E67" t="str">
            <v>Гор.водоснабжение</v>
          </cell>
          <cell r="F67">
            <v>90.224999999999994</v>
          </cell>
          <cell r="G67">
            <v>1243.31</v>
          </cell>
          <cell r="H67">
            <v>30.074999999999999</v>
          </cell>
          <cell r="I67">
            <v>414.44</v>
          </cell>
        </row>
        <row r="68">
          <cell r="A68" t="str">
            <v>К.МАРКСА12</v>
          </cell>
          <cell r="B68" t="str">
            <v>К.МАРКСА</v>
          </cell>
          <cell r="C68">
            <v>12</v>
          </cell>
          <cell r="E68" t="str">
            <v>Гор.водоснабжение</v>
          </cell>
          <cell r="F68">
            <v>108.27</v>
          </cell>
          <cell r="G68">
            <v>1491.97</v>
          </cell>
          <cell r="H68">
            <v>36.090000000000003</v>
          </cell>
          <cell r="I68">
            <v>497.32</v>
          </cell>
        </row>
        <row r="69">
          <cell r="A69" t="str">
            <v>К.МАРКСА13</v>
          </cell>
          <cell r="B69" t="str">
            <v>К.МАРКСА</v>
          </cell>
          <cell r="C69">
            <v>13</v>
          </cell>
          <cell r="E69" t="str">
            <v>Гор.водоснабжение</v>
          </cell>
          <cell r="F69">
            <v>188.47</v>
          </cell>
          <cell r="G69">
            <v>2597.13</v>
          </cell>
          <cell r="H69">
            <v>62.823332999999998</v>
          </cell>
          <cell r="I69">
            <v>865.71</v>
          </cell>
        </row>
        <row r="70">
          <cell r="A70" t="str">
            <v>К.МАРКСА14</v>
          </cell>
          <cell r="B70" t="str">
            <v>К.МАРКСА</v>
          </cell>
          <cell r="C70">
            <v>14</v>
          </cell>
          <cell r="E70" t="str">
            <v>Гор.водоснабжение</v>
          </cell>
          <cell r="F70">
            <v>72.180000000000007</v>
          </cell>
          <cell r="G70">
            <v>994.65</v>
          </cell>
          <cell r="H70">
            <v>24.06</v>
          </cell>
          <cell r="I70">
            <v>331.55</v>
          </cell>
        </row>
        <row r="71">
          <cell r="A71" t="str">
            <v>К.МАРКСА17</v>
          </cell>
          <cell r="B71" t="str">
            <v>К.МАРКСА</v>
          </cell>
          <cell r="C71">
            <v>17</v>
          </cell>
          <cell r="E71" t="str">
            <v>Гор.водоснабжение</v>
          </cell>
          <cell r="F71">
            <v>168.42</v>
          </cell>
          <cell r="G71">
            <v>2320.86</v>
          </cell>
          <cell r="H71">
            <v>56.14</v>
          </cell>
          <cell r="I71">
            <v>773.62</v>
          </cell>
        </row>
        <row r="72">
          <cell r="A72" t="str">
            <v>К.МАРКСА19</v>
          </cell>
          <cell r="B72" t="str">
            <v>К.МАРКСА</v>
          </cell>
          <cell r="C72">
            <v>19</v>
          </cell>
          <cell r="E72" t="str">
            <v>Гор.водоснабжение</v>
          </cell>
          <cell r="F72">
            <v>66.165000000000006</v>
          </cell>
          <cell r="G72">
            <v>911.78</v>
          </cell>
          <cell r="H72">
            <v>22.055</v>
          </cell>
          <cell r="I72">
            <v>303.93</v>
          </cell>
        </row>
        <row r="73">
          <cell r="A73" t="str">
            <v>К.МАРКСА21</v>
          </cell>
          <cell r="B73" t="str">
            <v>К.МАРКСА</v>
          </cell>
          <cell r="C73">
            <v>21</v>
          </cell>
          <cell r="E73" t="str">
            <v>Гор.водоснабжение</v>
          </cell>
          <cell r="F73">
            <v>144.36000000000001</v>
          </cell>
          <cell r="G73">
            <v>1989.3</v>
          </cell>
          <cell r="H73">
            <v>48.12</v>
          </cell>
          <cell r="I73">
            <v>663.1</v>
          </cell>
        </row>
        <row r="74">
          <cell r="A74" t="str">
            <v>КИРОВА19А</v>
          </cell>
          <cell r="B74" t="str">
            <v>КИРОВА</v>
          </cell>
          <cell r="C74">
            <v>19</v>
          </cell>
          <cell r="D74" t="str">
            <v>А</v>
          </cell>
          <cell r="E74" t="str">
            <v>Гор.водоснабжение</v>
          </cell>
          <cell r="F74">
            <v>114.285</v>
          </cell>
          <cell r="G74">
            <v>1574.85</v>
          </cell>
          <cell r="H74">
            <v>38.094999999999999</v>
          </cell>
          <cell r="I74">
            <v>524.95000000000005</v>
          </cell>
        </row>
        <row r="75">
          <cell r="A75" t="str">
            <v>КИРОВА19</v>
          </cell>
          <cell r="B75" t="str">
            <v>КИРОВА</v>
          </cell>
          <cell r="C75">
            <v>19</v>
          </cell>
          <cell r="E75" t="str">
            <v>Гор.водоснабжение</v>
          </cell>
          <cell r="F75">
            <v>54.134999999999998</v>
          </cell>
          <cell r="G75">
            <v>745.99</v>
          </cell>
          <cell r="H75">
            <v>18.045000000000002</v>
          </cell>
          <cell r="I75">
            <v>248.66</v>
          </cell>
        </row>
        <row r="76">
          <cell r="A76" t="str">
            <v>КИРОВА21</v>
          </cell>
          <cell r="B76" t="str">
            <v>КИРОВА</v>
          </cell>
          <cell r="C76">
            <v>21</v>
          </cell>
          <cell r="E76" t="str">
            <v>Гор.водоснабжение</v>
          </cell>
          <cell r="F76">
            <v>132.33000000000001</v>
          </cell>
          <cell r="G76">
            <v>1823.53</v>
          </cell>
          <cell r="H76">
            <v>44.11</v>
          </cell>
          <cell r="I76">
            <v>607.84</v>
          </cell>
        </row>
        <row r="77">
          <cell r="A77" t="str">
            <v>КИРОВА25</v>
          </cell>
          <cell r="B77" t="str">
            <v>КИРОВА</v>
          </cell>
          <cell r="C77">
            <v>25</v>
          </cell>
          <cell r="E77" t="str">
            <v>Гор.водоснабжение</v>
          </cell>
          <cell r="F77">
            <v>186.465</v>
          </cell>
          <cell r="G77">
            <v>2569.5100000000002</v>
          </cell>
          <cell r="H77">
            <v>62.155000000000001</v>
          </cell>
          <cell r="I77">
            <v>856.5</v>
          </cell>
        </row>
        <row r="78">
          <cell r="A78" t="str">
            <v>КИРОВА27</v>
          </cell>
          <cell r="B78" t="str">
            <v>КИРОВА</v>
          </cell>
          <cell r="C78">
            <v>27</v>
          </cell>
          <cell r="E78" t="str">
            <v>Гор.водоснабжение</v>
          </cell>
          <cell r="F78">
            <v>150.375</v>
          </cell>
          <cell r="G78">
            <v>2072.1999999999998</v>
          </cell>
          <cell r="H78">
            <v>50.125</v>
          </cell>
          <cell r="I78">
            <v>690.73</v>
          </cell>
        </row>
        <row r="79">
          <cell r="A79" t="str">
            <v>КИРОВА28</v>
          </cell>
          <cell r="B79" t="str">
            <v>КИРОВА</v>
          </cell>
          <cell r="C79">
            <v>28</v>
          </cell>
          <cell r="E79" t="str">
            <v>Гор.водоснабжение</v>
          </cell>
          <cell r="F79">
            <v>162.405</v>
          </cell>
          <cell r="G79">
            <v>2237.9299999999998</v>
          </cell>
          <cell r="H79">
            <v>54.134999999999998</v>
          </cell>
          <cell r="I79">
            <v>745.98</v>
          </cell>
        </row>
        <row r="80">
          <cell r="A80" t="str">
            <v>КИРОВА29</v>
          </cell>
          <cell r="B80" t="str">
            <v>КИРОВА</v>
          </cell>
          <cell r="C80">
            <v>29</v>
          </cell>
          <cell r="E80" t="str">
            <v>Гор.водоснабжение</v>
          </cell>
          <cell r="F80">
            <v>126.315</v>
          </cell>
          <cell r="G80">
            <v>1740.64</v>
          </cell>
          <cell r="H80">
            <v>42.104999999999997</v>
          </cell>
          <cell r="I80">
            <v>580.21</v>
          </cell>
        </row>
        <row r="81">
          <cell r="A81" t="str">
            <v>КИРОВА30</v>
          </cell>
          <cell r="B81" t="str">
            <v>КИРОВА</v>
          </cell>
          <cell r="C81">
            <v>30</v>
          </cell>
          <cell r="E81" t="str">
            <v>Гор.водоснабжение</v>
          </cell>
          <cell r="F81">
            <v>168.42</v>
          </cell>
          <cell r="G81">
            <v>2320.83</v>
          </cell>
          <cell r="H81">
            <v>56.14</v>
          </cell>
          <cell r="I81">
            <v>773.61</v>
          </cell>
        </row>
        <row r="82">
          <cell r="A82" t="str">
            <v>КИРОВА31</v>
          </cell>
          <cell r="B82" t="str">
            <v>КИРОВА</v>
          </cell>
          <cell r="C82">
            <v>31</v>
          </cell>
          <cell r="E82" t="str">
            <v>Гор.водоснабжение</v>
          </cell>
          <cell r="F82">
            <v>252.63</v>
          </cell>
          <cell r="G82">
            <v>3481.26</v>
          </cell>
          <cell r="H82">
            <v>80.2</v>
          </cell>
          <cell r="I82">
            <v>1105.1600000000001</v>
          </cell>
        </row>
        <row r="83">
          <cell r="A83" t="str">
            <v>КИРОВА32</v>
          </cell>
          <cell r="B83" t="str">
            <v>КИРОВА</v>
          </cell>
          <cell r="C83">
            <v>32</v>
          </cell>
          <cell r="E83" t="str">
            <v>Гор.водоснабжение</v>
          </cell>
          <cell r="F83">
            <v>120.3</v>
          </cell>
          <cell r="G83">
            <v>1657.77</v>
          </cell>
          <cell r="H83">
            <v>40.1</v>
          </cell>
          <cell r="I83">
            <v>552.59</v>
          </cell>
        </row>
        <row r="84">
          <cell r="A84" t="str">
            <v>КИРОВА34</v>
          </cell>
          <cell r="B84" t="str">
            <v>КИРОВА</v>
          </cell>
          <cell r="C84">
            <v>34</v>
          </cell>
          <cell r="E84" t="str">
            <v>Гор.водоснабжение</v>
          </cell>
          <cell r="F84">
            <v>306.76499999999999</v>
          </cell>
          <cell r="G84">
            <v>4227.22</v>
          </cell>
          <cell r="H84">
            <v>102.255</v>
          </cell>
          <cell r="I84">
            <v>1409.07</v>
          </cell>
        </row>
        <row r="85">
          <cell r="A85" t="str">
            <v>КИРОВА35</v>
          </cell>
          <cell r="B85" t="str">
            <v>КИРОВА</v>
          </cell>
          <cell r="C85">
            <v>35</v>
          </cell>
          <cell r="E85" t="str">
            <v>Гор.водоснабжение</v>
          </cell>
          <cell r="F85">
            <v>72.180000000000007</v>
          </cell>
          <cell r="G85">
            <v>994.63</v>
          </cell>
          <cell r="H85">
            <v>24.06</v>
          </cell>
          <cell r="I85">
            <v>331.54</v>
          </cell>
        </row>
        <row r="86">
          <cell r="A86" t="str">
            <v>КИРОВА36</v>
          </cell>
          <cell r="B86" t="str">
            <v>КИРОВА</v>
          </cell>
          <cell r="C86">
            <v>36</v>
          </cell>
          <cell r="E86" t="str">
            <v>Гор.водоснабжение</v>
          </cell>
          <cell r="F86">
            <v>156.38999999999999</v>
          </cell>
          <cell r="G86">
            <v>2155.06</v>
          </cell>
          <cell r="H86">
            <v>52.13</v>
          </cell>
          <cell r="I86">
            <v>718.35</v>
          </cell>
        </row>
        <row r="87">
          <cell r="A87" t="str">
            <v>КИРОВА37</v>
          </cell>
          <cell r="B87" t="str">
            <v>КИРОВА</v>
          </cell>
          <cell r="C87">
            <v>37</v>
          </cell>
          <cell r="E87" t="str">
            <v>Гор.водоснабжение</v>
          </cell>
          <cell r="F87">
            <v>162.405</v>
          </cell>
          <cell r="G87">
            <v>2237.98</v>
          </cell>
          <cell r="H87">
            <v>54.134999999999998</v>
          </cell>
          <cell r="I87">
            <v>745.99</v>
          </cell>
        </row>
        <row r="88">
          <cell r="A88" t="str">
            <v>КИРОВА38</v>
          </cell>
          <cell r="B88" t="str">
            <v>КИРОВА</v>
          </cell>
          <cell r="C88">
            <v>38</v>
          </cell>
          <cell r="E88" t="str">
            <v>Гор.водоснабжение</v>
          </cell>
          <cell r="F88">
            <v>162.405</v>
          </cell>
          <cell r="G88">
            <v>2237.96</v>
          </cell>
          <cell r="H88">
            <v>54.134999999999998</v>
          </cell>
          <cell r="I88">
            <v>745.99</v>
          </cell>
        </row>
        <row r="89">
          <cell r="A89" t="str">
            <v>КИРОВА39</v>
          </cell>
          <cell r="B89" t="str">
            <v>КИРОВА</v>
          </cell>
          <cell r="C89">
            <v>39</v>
          </cell>
          <cell r="E89" t="str">
            <v>Гор.водоснабжение</v>
          </cell>
          <cell r="F89">
            <v>132.33000000000001</v>
          </cell>
          <cell r="G89">
            <v>1823.52</v>
          </cell>
          <cell r="H89">
            <v>44.11</v>
          </cell>
          <cell r="I89">
            <v>607.84</v>
          </cell>
        </row>
        <row r="90">
          <cell r="A90" t="str">
            <v>КИРОВА40</v>
          </cell>
          <cell r="B90" t="str">
            <v>КИРОВА</v>
          </cell>
          <cell r="C90">
            <v>40</v>
          </cell>
          <cell r="E90" t="str">
            <v>Гор.водоснабжение</v>
          </cell>
          <cell r="F90">
            <v>138.345</v>
          </cell>
          <cell r="G90">
            <v>1906.4</v>
          </cell>
          <cell r="H90">
            <v>46.115000000000002</v>
          </cell>
          <cell r="I90">
            <v>635.47</v>
          </cell>
        </row>
        <row r="91">
          <cell r="A91" t="str">
            <v>КИРОВА48</v>
          </cell>
          <cell r="B91" t="str">
            <v>КИРОВА</v>
          </cell>
          <cell r="C91">
            <v>48</v>
          </cell>
          <cell r="E91" t="str">
            <v>Гор.водоснабжение</v>
          </cell>
          <cell r="F91">
            <v>186.465</v>
          </cell>
          <cell r="G91">
            <v>2569.48</v>
          </cell>
          <cell r="H91">
            <v>62.155000000000001</v>
          </cell>
          <cell r="I91">
            <v>856.49</v>
          </cell>
        </row>
        <row r="92">
          <cell r="A92" t="str">
            <v>КИРОВА50</v>
          </cell>
          <cell r="B92" t="str">
            <v>КИРОВА</v>
          </cell>
          <cell r="C92">
            <v>50</v>
          </cell>
          <cell r="E92" t="str">
            <v>Гор.водоснабжение</v>
          </cell>
          <cell r="F92">
            <v>132.33000000000001</v>
          </cell>
          <cell r="G92">
            <v>1823.53</v>
          </cell>
          <cell r="H92">
            <v>44.11</v>
          </cell>
          <cell r="I92">
            <v>607.84</v>
          </cell>
        </row>
        <row r="93">
          <cell r="A93" t="str">
            <v>КИРОВА52</v>
          </cell>
          <cell r="B93" t="str">
            <v>КИРОВА</v>
          </cell>
          <cell r="C93">
            <v>52</v>
          </cell>
          <cell r="E93" t="str">
            <v>Гор.водоснабжение</v>
          </cell>
          <cell r="F93">
            <v>156.38999999999999</v>
          </cell>
          <cell r="G93">
            <v>2155.08</v>
          </cell>
          <cell r="H93">
            <v>52.13</v>
          </cell>
          <cell r="I93">
            <v>718.36</v>
          </cell>
        </row>
        <row r="94">
          <cell r="A94" t="str">
            <v>КИРОВА54</v>
          </cell>
          <cell r="B94" t="str">
            <v>КИРОВА</v>
          </cell>
          <cell r="C94">
            <v>54</v>
          </cell>
          <cell r="E94" t="str">
            <v>Гор.водоснабжение</v>
          </cell>
          <cell r="F94">
            <v>138.345</v>
          </cell>
          <cell r="G94">
            <v>1906.39</v>
          </cell>
          <cell r="H94">
            <v>46.115000000000002</v>
          </cell>
          <cell r="I94">
            <v>635.46</v>
          </cell>
        </row>
        <row r="95">
          <cell r="A95" t="str">
            <v>КИРОВА56</v>
          </cell>
          <cell r="B95" t="str">
            <v>КИРОВА</v>
          </cell>
          <cell r="C95">
            <v>56</v>
          </cell>
          <cell r="E95" t="str">
            <v>Гор.водоснабжение</v>
          </cell>
          <cell r="F95">
            <v>132.33000000000001</v>
          </cell>
          <cell r="G95">
            <v>1823.51</v>
          </cell>
          <cell r="H95">
            <v>44.11</v>
          </cell>
          <cell r="I95">
            <v>607.84</v>
          </cell>
        </row>
        <row r="96">
          <cell r="A96" t="str">
            <v>КЛУБНАЯ1</v>
          </cell>
          <cell r="B96" t="str">
            <v>КЛУБНАЯ</v>
          </cell>
          <cell r="C96">
            <v>1</v>
          </cell>
          <cell r="E96" t="str">
            <v>Гор.водоснабжение</v>
          </cell>
          <cell r="F96">
            <v>24.06</v>
          </cell>
          <cell r="G96">
            <v>331.56</v>
          </cell>
          <cell r="H96">
            <v>8.02</v>
          </cell>
          <cell r="I96">
            <v>110.52</v>
          </cell>
        </row>
        <row r="97">
          <cell r="A97" t="str">
            <v>КОМ.ПРОСПЕКТ1</v>
          </cell>
          <cell r="B97" t="str">
            <v>КОМ.ПРОСПЕКТ</v>
          </cell>
          <cell r="C97">
            <v>1</v>
          </cell>
          <cell r="E97" t="str">
            <v>Гор.водоснабжение</v>
          </cell>
          <cell r="F97">
            <v>12.03</v>
          </cell>
          <cell r="G97">
            <v>165.78</v>
          </cell>
          <cell r="H97">
            <v>4.01</v>
          </cell>
          <cell r="I97">
            <v>55.26</v>
          </cell>
        </row>
        <row r="98">
          <cell r="A98" t="str">
            <v>КОМ.ПРОСПЕКТ2</v>
          </cell>
          <cell r="B98" t="str">
            <v>КОМ.ПРОСПЕКТ</v>
          </cell>
          <cell r="C98">
            <v>2</v>
          </cell>
          <cell r="E98" t="str">
            <v>Гор.водоснабжение</v>
          </cell>
          <cell r="F98">
            <v>36.090000000000003</v>
          </cell>
          <cell r="G98">
            <v>497.32</v>
          </cell>
          <cell r="H98">
            <v>12.03</v>
          </cell>
          <cell r="I98">
            <v>165.77</v>
          </cell>
        </row>
        <row r="99">
          <cell r="A99" t="str">
            <v>КОМ.ПРОСПЕКТ7А</v>
          </cell>
          <cell r="B99" t="str">
            <v>КОМ.ПРОСПЕКТ</v>
          </cell>
          <cell r="C99">
            <v>7</v>
          </cell>
          <cell r="D99" t="str">
            <v>А</v>
          </cell>
          <cell r="E99" t="str">
            <v>Гор.водоснабжение</v>
          </cell>
          <cell r="F99">
            <v>12.03</v>
          </cell>
          <cell r="G99">
            <v>165.78</v>
          </cell>
          <cell r="H99">
            <v>4.01</v>
          </cell>
          <cell r="I99">
            <v>55.26</v>
          </cell>
        </row>
        <row r="100">
          <cell r="A100" t="str">
            <v>КОМ.ПРОСПЕКТ7Б</v>
          </cell>
          <cell r="B100" t="str">
            <v>КОМ.ПРОСПЕКТ</v>
          </cell>
          <cell r="C100">
            <v>7</v>
          </cell>
          <cell r="D100" t="str">
            <v>Б</v>
          </cell>
          <cell r="E100" t="str">
            <v>Гор.водоснабжение</v>
          </cell>
          <cell r="F100">
            <v>42.105000000000004</v>
          </cell>
          <cell r="G100">
            <v>580.21</v>
          </cell>
          <cell r="H100">
            <v>14.035</v>
          </cell>
          <cell r="I100">
            <v>193.4</v>
          </cell>
        </row>
        <row r="101">
          <cell r="A101" t="str">
            <v>КОМ.ПРОСПЕКТ7В</v>
          </cell>
          <cell r="B101" t="str">
            <v>КОМ.ПРОСПЕКТ</v>
          </cell>
          <cell r="C101">
            <v>7</v>
          </cell>
          <cell r="D101" t="str">
            <v>В</v>
          </cell>
          <cell r="E101" t="str">
            <v>Гор.водоснабжение</v>
          </cell>
          <cell r="F101">
            <v>30.074999999999999</v>
          </cell>
          <cell r="G101">
            <v>414.44</v>
          </cell>
          <cell r="H101">
            <v>10.025</v>
          </cell>
          <cell r="I101">
            <v>138.15</v>
          </cell>
        </row>
        <row r="102">
          <cell r="A102" t="str">
            <v>КОМ.ПРОСПЕКТ7Г</v>
          </cell>
          <cell r="B102" t="str">
            <v>КОМ.ПРОСПЕКТ</v>
          </cell>
          <cell r="C102">
            <v>7</v>
          </cell>
          <cell r="D102" t="str">
            <v>Г</v>
          </cell>
          <cell r="E102" t="str">
            <v>Гор.водоснабжение</v>
          </cell>
          <cell r="F102">
            <v>36.090000000000003</v>
          </cell>
          <cell r="G102">
            <v>497.32</v>
          </cell>
          <cell r="H102">
            <v>12.03</v>
          </cell>
          <cell r="I102">
            <v>165.77</v>
          </cell>
        </row>
        <row r="103">
          <cell r="A103" t="str">
            <v>КОМ.ПРОСПЕКТ7</v>
          </cell>
          <cell r="B103" t="str">
            <v>КОМ.ПРОСПЕКТ</v>
          </cell>
          <cell r="C103">
            <v>7</v>
          </cell>
          <cell r="E103" t="str">
            <v>Гор.водоснабжение</v>
          </cell>
          <cell r="F103">
            <v>48.120000000000005</v>
          </cell>
          <cell r="G103">
            <v>663.1</v>
          </cell>
          <cell r="H103">
            <v>16.04</v>
          </cell>
          <cell r="I103">
            <v>221.04000000000002</v>
          </cell>
        </row>
        <row r="104">
          <cell r="A104" t="str">
            <v>КОМ.ПРОСПЕКТ8Б</v>
          </cell>
          <cell r="B104" t="str">
            <v>КОМ.ПРОСПЕКТ</v>
          </cell>
          <cell r="C104">
            <v>8</v>
          </cell>
          <cell r="D104" t="str">
            <v>Б</v>
          </cell>
          <cell r="E104" t="str">
            <v>Гор.водоснабжение</v>
          </cell>
          <cell r="F104">
            <v>18.045000000000002</v>
          </cell>
          <cell r="G104">
            <v>248.66</v>
          </cell>
          <cell r="H104">
            <v>6.0149999999999997</v>
          </cell>
          <cell r="I104">
            <v>82.89</v>
          </cell>
        </row>
        <row r="105">
          <cell r="A105" t="str">
            <v>КОМ.ПРОСПЕКТ8В</v>
          </cell>
          <cell r="B105" t="str">
            <v>КОМ.ПРОСПЕКТ</v>
          </cell>
          <cell r="C105">
            <v>8</v>
          </cell>
          <cell r="D105" t="str">
            <v>В</v>
          </cell>
          <cell r="E105" t="str">
            <v>Гор.водоснабжение</v>
          </cell>
          <cell r="F105">
            <v>24.06</v>
          </cell>
          <cell r="G105">
            <v>331.55</v>
          </cell>
          <cell r="H105">
            <v>8.02</v>
          </cell>
          <cell r="I105">
            <v>110.52</v>
          </cell>
        </row>
        <row r="106">
          <cell r="A106" t="str">
            <v>КОМ.ПРОСПЕКТ8Г</v>
          </cell>
          <cell r="B106" t="str">
            <v>КОМ.ПРОСПЕКТ</v>
          </cell>
          <cell r="C106">
            <v>8</v>
          </cell>
          <cell r="D106" t="str">
            <v>Г</v>
          </cell>
          <cell r="E106" t="str">
            <v>Гор.водоснабжение</v>
          </cell>
          <cell r="F106">
            <v>30.074999999999999</v>
          </cell>
          <cell r="G106">
            <v>414.43</v>
          </cell>
          <cell r="H106">
            <v>10.025</v>
          </cell>
          <cell r="I106">
            <v>138.13999999999999</v>
          </cell>
        </row>
        <row r="107">
          <cell r="A107" t="str">
            <v>КОМ.ПРОСПЕКТ10</v>
          </cell>
          <cell r="B107" t="str">
            <v>КОМ.ПРОСПЕКТ</v>
          </cell>
          <cell r="C107">
            <v>10</v>
          </cell>
          <cell r="E107" t="str">
            <v>Гор.водоснабжение</v>
          </cell>
          <cell r="F107">
            <v>50.058999999999997</v>
          </cell>
          <cell r="G107">
            <v>689.82</v>
          </cell>
          <cell r="H107">
            <v>16.686332999999998</v>
          </cell>
          <cell r="I107">
            <v>229.94</v>
          </cell>
        </row>
        <row r="108">
          <cell r="A108" t="str">
            <v>КОМ.ПРОСПЕКТ12</v>
          </cell>
          <cell r="B108" t="str">
            <v>КОМ.ПРОСПЕКТ</v>
          </cell>
          <cell r="C108">
            <v>12</v>
          </cell>
          <cell r="E108" t="str">
            <v>Гор.водоснабжение</v>
          </cell>
          <cell r="F108">
            <v>24.06</v>
          </cell>
          <cell r="G108">
            <v>331.55</v>
          </cell>
          <cell r="H108">
            <v>8.02</v>
          </cell>
          <cell r="I108">
            <v>110.52</v>
          </cell>
        </row>
        <row r="109">
          <cell r="A109" t="str">
            <v>КОМ.ПРОСПЕКТ15</v>
          </cell>
          <cell r="B109" t="str">
            <v>КОМ.ПРОСПЕКТ</v>
          </cell>
          <cell r="C109">
            <v>15</v>
          </cell>
          <cell r="E109" t="str">
            <v>Гор.водоснабжение</v>
          </cell>
          <cell r="F109">
            <v>24.06</v>
          </cell>
          <cell r="G109">
            <v>331.55</v>
          </cell>
          <cell r="H109">
            <v>8.02</v>
          </cell>
          <cell r="I109">
            <v>110.52</v>
          </cell>
        </row>
        <row r="110">
          <cell r="A110" t="str">
            <v>КОМ.ПРОСПЕКТ23</v>
          </cell>
          <cell r="B110" t="str">
            <v>КОМ.ПРОСПЕКТ</v>
          </cell>
          <cell r="C110">
            <v>23</v>
          </cell>
          <cell r="E110" t="str">
            <v>Гор.водоснабжение</v>
          </cell>
          <cell r="F110">
            <v>42.104999999999997</v>
          </cell>
          <cell r="G110">
            <v>580.21</v>
          </cell>
          <cell r="H110">
            <v>14.035</v>
          </cell>
          <cell r="I110">
            <v>193.4</v>
          </cell>
        </row>
        <row r="111">
          <cell r="A111" t="str">
            <v>КОМ.ПРОСПЕКТ24</v>
          </cell>
          <cell r="B111" t="str">
            <v>КОМ.ПРОСПЕКТ</v>
          </cell>
          <cell r="C111">
            <v>24</v>
          </cell>
          <cell r="E111" t="str">
            <v>Гор.водоснабжение</v>
          </cell>
          <cell r="F111">
            <v>90.224999999999994</v>
          </cell>
          <cell r="G111">
            <v>1243.3</v>
          </cell>
          <cell r="H111">
            <v>30.074999999999999</v>
          </cell>
          <cell r="I111">
            <v>414.43</v>
          </cell>
        </row>
        <row r="112">
          <cell r="A112" t="str">
            <v>КОМ.ПРОСПЕКТ25</v>
          </cell>
          <cell r="B112" t="str">
            <v>КОМ.ПРОСПЕКТ</v>
          </cell>
          <cell r="C112">
            <v>25</v>
          </cell>
          <cell r="E112" t="str">
            <v>Гор.водоснабжение</v>
          </cell>
          <cell r="F112">
            <v>84.21</v>
          </cell>
          <cell r="G112">
            <v>1160.4100000000001</v>
          </cell>
          <cell r="H112">
            <v>28.07</v>
          </cell>
          <cell r="I112">
            <v>386.8</v>
          </cell>
        </row>
        <row r="113">
          <cell r="A113" t="str">
            <v>КОМ.ПРОСПЕКТ26</v>
          </cell>
          <cell r="B113" t="str">
            <v>КОМ.ПРОСПЕКТ</v>
          </cell>
          <cell r="C113">
            <v>26</v>
          </cell>
          <cell r="E113" t="str">
            <v>Гор.водоснабжение</v>
          </cell>
          <cell r="F113">
            <v>47.317999999999998</v>
          </cell>
          <cell r="G113">
            <v>652.04</v>
          </cell>
          <cell r="H113">
            <v>15.772667</v>
          </cell>
          <cell r="I113">
            <v>217.35</v>
          </cell>
        </row>
        <row r="114">
          <cell r="A114" t="str">
            <v>КОМ.ПРОСПЕКТ27</v>
          </cell>
          <cell r="B114" t="str">
            <v>КОМ.ПРОСПЕКТ</v>
          </cell>
          <cell r="C114">
            <v>27</v>
          </cell>
          <cell r="E114" t="str">
            <v>Гор.водоснабжение</v>
          </cell>
          <cell r="F114">
            <v>108.27</v>
          </cell>
          <cell r="G114">
            <v>1491.96</v>
          </cell>
          <cell r="H114">
            <v>36.090000000000003</v>
          </cell>
          <cell r="I114">
            <v>497.32</v>
          </cell>
        </row>
        <row r="115">
          <cell r="A115" t="str">
            <v>КОМ.ПРОСПЕКТ28</v>
          </cell>
          <cell r="B115" t="str">
            <v>КОМ.ПРОСПЕКТ</v>
          </cell>
          <cell r="C115">
            <v>28</v>
          </cell>
          <cell r="E115" t="str">
            <v>Гор.водоснабжение</v>
          </cell>
          <cell r="F115">
            <v>68.17</v>
          </cell>
          <cell r="G115">
            <v>939.39</v>
          </cell>
          <cell r="H115">
            <v>20.05</v>
          </cell>
          <cell r="I115">
            <v>276.29000000000002</v>
          </cell>
        </row>
        <row r="116">
          <cell r="A116" t="str">
            <v>КОМ.ПРОСПЕКТ29</v>
          </cell>
          <cell r="B116" t="str">
            <v>КОМ.ПРОСПЕКТ</v>
          </cell>
          <cell r="C116">
            <v>29</v>
          </cell>
          <cell r="E116" t="str">
            <v>Гор.водоснабжение</v>
          </cell>
          <cell r="F116">
            <v>84.21</v>
          </cell>
          <cell r="G116">
            <v>1160.42</v>
          </cell>
          <cell r="H116">
            <v>20.05</v>
          </cell>
          <cell r="I116">
            <v>276.29000000000002</v>
          </cell>
        </row>
        <row r="117">
          <cell r="A117" t="str">
            <v>КОМ.ПРОСПЕКТ30</v>
          </cell>
          <cell r="B117" t="str">
            <v>КОМ.ПРОСПЕКТ</v>
          </cell>
          <cell r="C117">
            <v>30</v>
          </cell>
          <cell r="E117" t="str">
            <v>Гор.водоснабжение</v>
          </cell>
          <cell r="F117">
            <v>84.21</v>
          </cell>
          <cell r="G117">
            <v>1160.43</v>
          </cell>
          <cell r="H117">
            <v>28.07</v>
          </cell>
          <cell r="I117">
            <v>386.81</v>
          </cell>
        </row>
        <row r="118">
          <cell r="A118" t="str">
            <v>КОМ.ПРОСПЕКТ31</v>
          </cell>
          <cell r="B118" t="str">
            <v>КОМ.ПРОСПЕКТ</v>
          </cell>
          <cell r="C118">
            <v>31</v>
          </cell>
          <cell r="E118" t="str">
            <v>Гор.водоснабжение</v>
          </cell>
          <cell r="F118">
            <v>104.26</v>
          </cell>
          <cell r="G118">
            <v>1436.71</v>
          </cell>
          <cell r="H118">
            <v>32.08</v>
          </cell>
          <cell r="I118">
            <v>442.06</v>
          </cell>
        </row>
        <row r="119">
          <cell r="A119" t="str">
            <v>КОМ.ПРОСПЕКТ33</v>
          </cell>
          <cell r="B119" t="str">
            <v>КОМ.ПРОСПЕКТ</v>
          </cell>
          <cell r="C119">
            <v>33</v>
          </cell>
          <cell r="E119" t="str">
            <v>Гор.водоснабжение</v>
          </cell>
          <cell r="F119">
            <v>60.15</v>
          </cell>
          <cell r="G119">
            <v>828.88</v>
          </cell>
          <cell r="H119">
            <v>20.05</v>
          </cell>
          <cell r="I119">
            <v>276.29000000000002</v>
          </cell>
        </row>
        <row r="120">
          <cell r="A120" t="str">
            <v>КОМ.ПРОСПЕКТ34</v>
          </cell>
          <cell r="B120" t="str">
            <v>КОМ.ПРОСПЕКТ</v>
          </cell>
          <cell r="C120">
            <v>34</v>
          </cell>
          <cell r="E120" t="str">
            <v>Гор.водоснабжение</v>
          </cell>
          <cell r="F120">
            <v>142.35499999999999</v>
          </cell>
          <cell r="G120">
            <v>1961.67</v>
          </cell>
          <cell r="H120">
            <v>46.115000000000002</v>
          </cell>
          <cell r="I120">
            <v>635.47</v>
          </cell>
        </row>
        <row r="121">
          <cell r="A121" t="str">
            <v>КОМ.ПРОСПЕКТ35А</v>
          </cell>
          <cell r="B121" t="str">
            <v>КОМ.ПРОСПЕКТ</v>
          </cell>
          <cell r="C121">
            <v>35</v>
          </cell>
          <cell r="D121" t="str">
            <v>А</v>
          </cell>
          <cell r="E121" t="str">
            <v>Гор.водоснабжение</v>
          </cell>
          <cell r="F121">
            <v>180.45</v>
          </cell>
          <cell r="G121">
            <v>2486.59</v>
          </cell>
          <cell r="H121">
            <v>60.15</v>
          </cell>
          <cell r="I121">
            <v>828.86</v>
          </cell>
        </row>
        <row r="122">
          <cell r="A122" t="str">
            <v>КОМ.ПРОСПЕКТ35Б</v>
          </cell>
          <cell r="B122" t="str">
            <v>КОМ.ПРОСПЕКТ</v>
          </cell>
          <cell r="C122">
            <v>35</v>
          </cell>
          <cell r="D122" t="str">
            <v>Б</v>
          </cell>
          <cell r="E122" t="str">
            <v>Гор.водоснабжение</v>
          </cell>
          <cell r="F122">
            <v>174.435</v>
          </cell>
          <cell r="G122">
            <v>2403.7399999999998</v>
          </cell>
          <cell r="H122">
            <v>58.145000000000003</v>
          </cell>
          <cell r="I122">
            <v>801.25</v>
          </cell>
        </row>
        <row r="123">
          <cell r="A123" t="str">
            <v>КОМ.ПРОСПЕКТ35</v>
          </cell>
          <cell r="B123" t="str">
            <v>КОМ.ПРОСПЕКТ</v>
          </cell>
          <cell r="C123">
            <v>35</v>
          </cell>
          <cell r="E123" t="str">
            <v>Гор.водоснабжение</v>
          </cell>
          <cell r="F123">
            <v>126.315</v>
          </cell>
          <cell r="G123">
            <v>1740.61</v>
          </cell>
          <cell r="H123">
            <v>42.104999999999997</v>
          </cell>
          <cell r="I123">
            <v>580.20000000000005</v>
          </cell>
        </row>
        <row r="124">
          <cell r="A124" t="str">
            <v>КОМ.ПРОСПЕКТ38</v>
          </cell>
          <cell r="B124" t="str">
            <v>КОМ.ПРОСПЕКТ</v>
          </cell>
          <cell r="C124">
            <v>38</v>
          </cell>
          <cell r="E124" t="str">
            <v>Гор.водоснабжение</v>
          </cell>
          <cell r="F124">
            <v>166.41499999999999</v>
          </cell>
          <cell r="G124">
            <v>2293.2399999999998</v>
          </cell>
          <cell r="H124">
            <v>54.134999999999998</v>
          </cell>
          <cell r="I124">
            <v>745.99</v>
          </cell>
        </row>
        <row r="125">
          <cell r="A125" t="str">
            <v>КОМ.ПРОСПЕКТ39А</v>
          </cell>
          <cell r="B125" t="str">
            <v>КОМ.ПРОСПЕКТ</v>
          </cell>
          <cell r="C125">
            <v>39</v>
          </cell>
          <cell r="D125" t="str">
            <v>А</v>
          </cell>
          <cell r="E125" t="str">
            <v>Гор.водоснабжение</v>
          </cell>
          <cell r="F125">
            <v>96.24</v>
          </cell>
          <cell r="G125">
            <v>1326.19</v>
          </cell>
          <cell r="H125">
            <v>32.08</v>
          </cell>
          <cell r="I125">
            <v>442.06</v>
          </cell>
        </row>
        <row r="126">
          <cell r="A126" t="str">
            <v>КОМ.ПРОСПЕКТ39Б</v>
          </cell>
          <cell r="B126" t="str">
            <v>КОМ.ПРОСПЕКТ</v>
          </cell>
          <cell r="C126">
            <v>39</v>
          </cell>
          <cell r="D126" t="str">
            <v>Б</v>
          </cell>
          <cell r="E126" t="str">
            <v>Гор.водоснабжение</v>
          </cell>
          <cell r="F126">
            <v>72.180000000000007</v>
          </cell>
          <cell r="G126">
            <v>994.64</v>
          </cell>
          <cell r="H126">
            <v>24.06</v>
          </cell>
          <cell r="I126">
            <v>331.55</v>
          </cell>
        </row>
        <row r="127">
          <cell r="A127" t="str">
            <v>КОМ.ПРОСПЕКТ39В</v>
          </cell>
          <cell r="B127" t="str">
            <v>КОМ.ПРОСПЕКТ</v>
          </cell>
          <cell r="C127">
            <v>39</v>
          </cell>
          <cell r="D127" t="str">
            <v>В</v>
          </cell>
          <cell r="E127" t="str">
            <v>Гор.водоснабжение</v>
          </cell>
          <cell r="F127">
            <v>180.45</v>
          </cell>
          <cell r="G127">
            <v>2486.61</v>
          </cell>
          <cell r="H127">
            <v>60.15</v>
          </cell>
          <cell r="I127">
            <v>828.87</v>
          </cell>
        </row>
        <row r="128">
          <cell r="A128" t="str">
            <v>КОМ.ПРОСПЕКТ39</v>
          </cell>
          <cell r="B128" t="str">
            <v>КОМ.ПРОСПЕКТ</v>
          </cell>
          <cell r="C128">
            <v>39</v>
          </cell>
          <cell r="E128" t="str">
            <v>Гор.водоснабжение</v>
          </cell>
          <cell r="F128">
            <v>186.465</v>
          </cell>
          <cell r="G128">
            <v>2569.4899999999998</v>
          </cell>
          <cell r="H128">
            <v>62.155000000000001</v>
          </cell>
          <cell r="I128">
            <v>856.5</v>
          </cell>
        </row>
        <row r="129">
          <cell r="A129" t="str">
            <v>КОМ.ПРОСПЕКТ40</v>
          </cell>
          <cell r="B129" t="str">
            <v>КОМ.ПРОСПЕКТ</v>
          </cell>
          <cell r="C129">
            <v>40</v>
          </cell>
          <cell r="E129" t="str">
            <v>Гор.водоснабжение</v>
          </cell>
          <cell r="F129">
            <v>90.224999999999994</v>
          </cell>
          <cell r="G129">
            <v>1243.31</v>
          </cell>
          <cell r="H129">
            <v>30.074999999999999</v>
          </cell>
          <cell r="I129">
            <v>414.44</v>
          </cell>
        </row>
        <row r="130">
          <cell r="A130" t="str">
            <v>КОМСОМОЛЬСКАЯ1</v>
          </cell>
          <cell r="B130" t="str">
            <v>КОМСОМОЛЬСКАЯ</v>
          </cell>
          <cell r="C130">
            <v>1</v>
          </cell>
          <cell r="E130" t="str">
            <v>Гор.водоснабжение</v>
          </cell>
          <cell r="F130">
            <v>134.33500000000001</v>
          </cell>
          <cell r="G130">
            <v>1851.15</v>
          </cell>
          <cell r="H130">
            <v>34.085000000000001</v>
          </cell>
          <cell r="I130">
            <v>469.69</v>
          </cell>
        </row>
        <row r="131">
          <cell r="A131" t="str">
            <v>КОМСОМОЛЬСКАЯ2</v>
          </cell>
          <cell r="B131" t="str">
            <v>КОМСОМОЛЬСКАЯ</v>
          </cell>
          <cell r="C131">
            <v>2</v>
          </cell>
          <cell r="E131" t="str">
            <v>Гор.водоснабжение</v>
          </cell>
          <cell r="F131">
            <v>102.255</v>
          </cell>
          <cell r="G131">
            <v>1409.08</v>
          </cell>
          <cell r="H131">
            <v>34.085000000000001</v>
          </cell>
          <cell r="I131">
            <v>469.7</v>
          </cell>
        </row>
        <row r="132">
          <cell r="A132" t="str">
            <v>КОМСОМОЛЬСКАЯ3</v>
          </cell>
          <cell r="B132" t="str">
            <v>КОМСОМОЛЬСКАЯ</v>
          </cell>
          <cell r="C132">
            <v>3</v>
          </cell>
          <cell r="E132" t="str">
            <v>Гор.водоснабжение</v>
          </cell>
          <cell r="F132">
            <v>30.075000000000003</v>
          </cell>
          <cell r="G132">
            <v>414.43</v>
          </cell>
          <cell r="H132">
            <v>10.024999999999999</v>
          </cell>
          <cell r="I132">
            <v>138.15</v>
          </cell>
        </row>
        <row r="133">
          <cell r="A133" t="str">
            <v>КОМСОМОЛЬСКАЯ4</v>
          </cell>
          <cell r="B133" t="str">
            <v>КОМСОМОЛЬСКАЯ</v>
          </cell>
          <cell r="C133">
            <v>4</v>
          </cell>
          <cell r="E133" t="str">
            <v>Гор.водоснабжение</v>
          </cell>
          <cell r="F133">
            <v>78.194999999999993</v>
          </cell>
          <cell r="G133">
            <v>1077.53</v>
          </cell>
          <cell r="H133">
            <v>26.065000000000001</v>
          </cell>
          <cell r="I133">
            <v>359.18</v>
          </cell>
        </row>
        <row r="134">
          <cell r="A134" t="str">
            <v>КОМСОМОЛЬСКАЯ8</v>
          </cell>
          <cell r="B134" t="str">
            <v>КОМСОМОЛЬСКАЯ</v>
          </cell>
          <cell r="C134">
            <v>8</v>
          </cell>
          <cell r="E134" t="str">
            <v>Гор.водоснабжение</v>
          </cell>
          <cell r="F134">
            <v>60.15</v>
          </cell>
          <cell r="G134">
            <v>828.88</v>
          </cell>
          <cell r="H134">
            <v>20.05</v>
          </cell>
          <cell r="I134">
            <v>276.29000000000002</v>
          </cell>
        </row>
        <row r="135">
          <cell r="A135" t="str">
            <v>КОМСОМОЛЬСКАЯ9</v>
          </cell>
          <cell r="B135" t="str">
            <v>КОМСОМОЛЬСКАЯ</v>
          </cell>
          <cell r="C135">
            <v>9</v>
          </cell>
          <cell r="E135" t="str">
            <v>Гор.водоснабжение</v>
          </cell>
          <cell r="F135">
            <v>42.104999999999997</v>
          </cell>
          <cell r="G135">
            <v>580.21</v>
          </cell>
          <cell r="H135">
            <v>14.035</v>
          </cell>
          <cell r="I135">
            <v>193.4</v>
          </cell>
        </row>
        <row r="136">
          <cell r="A136" t="str">
            <v>КОМСОМОЛЬСКАЯ11</v>
          </cell>
          <cell r="B136" t="str">
            <v>КОМСОМОЛЬСКАЯ</v>
          </cell>
          <cell r="C136">
            <v>11</v>
          </cell>
          <cell r="E136" t="str">
            <v>Гор.водоснабжение</v>
          </cell>
          <cell r="F136">
            <v>162.405</v>
          </cell>
          <cell r="G136">
            <v>2237.96</v>
          </cell>
          <cell r="H136">
            <v>54.134999999999998</v>
          </cell>
          <cell r="I136">
            <v>745.99</v>
          </cell>
        </row>
        <row r="137">
          <cell r="A137" t="str">
            <v>КУЛЬТУРЫ1</v>
          </cell>
          <cell r="B137" t="str">
            <v>КУЛЬТУРЫ</v>
          </cell>
          <cell r="C137">
            <v>1</v>
          </cell>
          <cell r="E137" t="str">
            <v>Гор.водоснабжение</v>
          </cell>
          <cell r="F137">
            <v>54.134999999999998</v>
          </cell>
          <cell r="G137">
            <v>746</v>
          </cell>
          <cell r="H137">
            <v>18.045000000000002</v>
          </cell>
          <cell r="I137">
            <v>248.67</v>
          </cell>
        </row>
        <row r="138">
          <cell r="A138" t="str">
            <v>КУЛЬТУРЫ3</v>
          </cell>
          <cell r="B138" t="str">
            <v>КУЛЬТУРЫ</v>
          </cell>
          <cell r="C138">
            <v>3</v>
          </cell>
          <cell r="E138" t="str">
            <v>Гор.водоснабжение</v>
          </cell>
          <cell r="F138">
            <v>90.224999999999994</v>
          </cell>
          <cell r="G138">
            <v>1243.3</v>
          </cell>
          <cell r="H138">
            <v>30.074999999999999</v>
          </cell>
          <cell r="I138">
            <v>414.43</v>
          </cell>
        </row>
        <row r="139">
          <cell r="A139" t="str">
            <v>КУЛЬТУРЫ12</v>
          </cell>
          <cell r="B139" t="str">
            <v>КУЛЬТУРЫ</v>
          </cell>
          <cell r="C139">
            <v>12</v>
          </cell>
          <cell r="E139" t="str">
            <v>Гор.водоснабжение</v>
          </cell>
          <cell r="F139">
            <v>30.074999999999999</v>
          </cell>
          <cell r="G139">
            <v>414.44</v>
          </cell>
          <cell r="H139">
            <v>10.025</v>
          </cell>
          <cell r="I139">
            <v>138.15</v>
          </cell>
        </row>
        <row r="140">
          <cell r="A140" t="str">
            <v>ЛЕНИНА1А</v>
          </cell>
          <cell r="B140" t="str">
            <v>ЛЕНИНА</v>
          </cell>
          <cell r="C140">
            <v>1</v>
          </cell>
          <cell r="D140" t="str">
            <v>А</v>
          </cell>
          <cell r="E140" t="str">
            <v>Гор.водоснабжение</v>
          </cell>
          <cell r="F140">
            <v>174.435</v>
          </cell>
          <cell r="G140">
            <v>2403.71</v>
          </cell>
          <cell r="H140">
            <v>58.145000000000003</v>
          </cell>
          <cell r="I140">
            <v>801.24</v>
          </cell>
        </row>
        <row r="141">
          <cell r="A141" t="str">
            <v>ЛЕНИНА1</v>
          </cell>
          <cell r="B141" t="str">
            <v>ЛЕНИНА</v>
          </cell>
          <cell r="C141">
            <v>1</v>
          </cell>
          <cell r="E141" t="str">
            <v>Гор.водоснабжение</v>
          </cell>
          <cell r="F141">
            <v>282.70499999999998</v>
          </cell>
          <cell r="G141">
            <v>3895.69</v>
          </cell>
          <cell r="H141">
            <v>94.234999999999999</v>
          </cell>
          <cell r="I141">
            <v>1298.56</v>
          </cell>
        </row>
        <row r="142">
          <cell r="A142" t="str">
            <v>ЛЕНИНА2</v>
          </cell>
          <cell r="B142" t="str">
            <v>ЛЕНИНА</v>
          </cell>
          <cell r="C142">
            <v>2</v>
          </cell>
          <cell r="E142" t="str">
            <v>Гор.водоснабжение</v>
          </cell>
          <cell r="F142">
            <v>140.751</v>
          </cell>
          <cell r="G142">
            <v>1939.56</v>
          </cell>
          <cell r="H142">
            <v>46.917000000000002</v>
          </cell>
          <cell r="I142">
            <v>646.52</v>
          </cell>
        </row>
        <row r="143">
          <cell r="A143" t="str">
            <v>ЛЕНИНА3А</v>
          </cell>
          <cell r="B143" t="str">
            <v>ЛЕНИНА</v>
          </cell>
          <cell r="C143">
            <v>3</v>
          </cell>
          <cell r="D143" t="str">
            <v>А</v>
          </cell>
          <cell r="E143" t="str">
            <v>Гор.водоснабжение</v>
          </cell>
          <cell r="F143">
            <v>150.375</v>
          </cell>
          <cell r="G143">
            <v>2072.1799999999998</v>
          </cell>
          <cell r="H143">
            <v>50.125</v>
          </cell>
          <cell r="I143">
            <v>690.73</v>
          </cell>
        </row>
        <row r="144">
          <cell r="A144" t="str">
            <v>ЛЕНИНА3</v>
          </cell>
          <cell r="B144" t="str">
            <v>ЛЕНИНА</v>
          </cell>
          <cell r="C144">
            <v>3</v>
          </cell>
          <cell r="E144" t="str">
            <v>Гор.водоснабжение</v>
          </cell>
          <cell r="F144">
            <v>246.61500000000001</v>
          </cell>
          <cell r="G144">
            <v>3398.37</v>
          </cell>
          <cell r="H144">
            <v>82.204999999999998</v>
          </cell>
          <cell r="I144">
            <v>1132.79</v>
          </cell>
        </row>
        <row r="145">
          <cell r="A145" t="str">
            <v>ЛЕНИНА4</v>
          </cell>
          <cell r="B145" t="str">
            <v>ЛЕНИНА</v>
          </cell>
          <cell r="C145">
            <v>4</v>
          </cell>
          <cell r="E145" t="str">
            <v>Гор.водоснабжение</v>
          </cell>
          <cell r="F145">
            <v>210.52500000000001</v>
          </cell>
          <cell r="G145">
            <v>2901.06</v>
          </cell>
          <cell r="H145">
            <v>70.174999999999997</v>
          </cell>
          <cell r="I145">
            <v>967.02</v>
          </cell>
        </row>
        <row r="146">
          <cell r="A146" t="str">
            <v>ЛЕНИНА5А</v>
          </cell>
          <cell r="B146" t="str">
            <v>ЛЕНИНА</v>
          </cell>
          <cell r="C146">
            <v>5</v>
          </cell>
          <cell r="D146" t="str">
            <v>А</v>
          </cell>
          <cell r="E146" t="str">
            <v>Гор.водоснабжение</v>
          </cell>
          <cell r="F146">
            <v>120.3</v>
          </cell>
          <cell r="G146">
            <v>1657.74</v>
          </cell>
          <cell r="H146">
            <v>40.1</v>
          </cell>
          <cell r="I146">
            <v>552.58000000000004</v>
          </cell>
        </row>
        <row r="147">
          <cell r="A147" t="str">
            <v>ЛЕНИНА5</v>
          </cell>
          <cell r="B147" t="str">
            <v>ЛЕНИНА</v>
          </cell>
          <cell r="C147">
            <v>5</v>
          </cell>
          <cell r="E147" t="str">
            <v>Гор.водоснабжение</v>
          </cell>
          <cell r="F147">
            <v>126.315</v>
          </cell>
          <cell r="G147">
            <v>1740.64</v>
          </cell>
          <cell r="H147">
            <v>42.104999999999997</v>
          </cell>
          <cell r="I147">
            <v>580.21</v>
          </cell>
        </row>
        <row r="148">
          <cell r="A148" t="str">
            <v>ЛЕНИНА7</v>
          </cell>
          <cell r="B148" t="str">
            <v>ЛЕНИНА</v>
          </cell>
          <cell r="C148">
            <v>7</v>
          </cell>
          <cell r="E148" t="str">
            <v>Гор.водоснабжение</v>
          </cell>
          <cell r="F148">
            <v>174.435</v>
          </cell>
          <cell r="G148">
            <v>2403.73</v>
          </cell>
          <cell r="H148">
            <v>58.145000000000003</v>
          </cell>
          <cell r="I148">
            <v>801.24</v>
          </cell>
        </row>
        <row r="149">
          <cell r="A149" t="str">
            <v>ЛЕНИНА9</v>
          </cell>
          <cell r="B149" t="str">
            <v>ЛЕНИНА</v>
          </cell>
          <cell r="C149">
            <v>9</v>
          </cell>
          <cell r="E149" t="str">
            <v>Гор.водоснабжение</v>
          </cell>
          <cell r="F149">
            <v>156.38999999999999</v>
          </cell>
          <cell r="G149">
            <v>2155.06</v>
          </cell>
          <cell r="H149">
            <v>52.13</v>
          </cell>
          <cell r="I149">
            <v>718.35</v>
          </cell>
        </row>
        <row r="150">
          <cell r="A150" t="str">
            <v>ЛЕНИНА11</v>
          </cell>
          <cell r="B150" t="str">
            <v>ЛЕНИНА</v>
          </cell>
          <cell r="C150">
            <v>11</v>
          </cell>
          <cell r="E150" t="str">
            <v>Гор.водоснабжение</v>
          </cell>
          <cell r="F150">
            <v>60.15</v>
          </cell>
          <cell r="G150">
            <v>828.88</v>
          </cell>
          <cell r="H150">
            <v>20.05</v>
          </cell>
          <cell r="I150">
            <v>276.29000000000002</v>
          </cell>
        </row>
        <row r="151">
          <cell r="A151" t="str">
            <v>ЛЕНИНА12</v>
          </cell>
          <cell r="B151" t="str">
            <v>ЛЕНИНА</v>
          </cell>
          <cell r="C151">
            <v>12</v>
          </cell>
          <cell r="E151" t="str">
            <v>Гор.водоснабжение</v>
          </cell>
          <cell r="F151">
            <v>252.63</v>
          </cell>
          <cell r="G151">
            <v>3481.25</v>
          </cell>
          <cell r="H151">
            <v>84.21</v>
          </cell>
          <cell r="I151">
            <v>1160.42</v>
          </cell>
        </row>
        <row r="152">
          <cell r="A152" t="str">
            <v>ЛЕНИНА13</v>
          </cell>
          <cell r="B152" t="str">
            <v>ЛЕНИНА</v>
          </cell>
          <cell r="C152">
            <v>13</v>
          </cell>
          <cell r="E152" t="str">
            <v>Гор.водоснабжение</v>
          </cell>
          <cell r="F152">
            <v>54.134999999999998</v>
          </cell>
          <cell r="G152">
            <v>745.99</v>
          </cell>
          <cell r="H152">
            <v>18.045000000000002</v>
          </cell>
          <cell r="I152">
            <v>248.66</v>
          </cell>
        </row>
        <row r="153">
          <cell r="A153" t="str">
            <v>ЛЕНИНА17</v>
          </cell>
          <cell r="B153" t="str">
            <v>ЛЕНИНА</v>
          </cell>
          <cell r="C153">
            <v>17</v>
          </cell>
          <cell r="E153" t="str">
            <v>Гор.водоснабжение</v>
          </cell>
          <cell r="F153">
            <v>72.180000000000007</v>
          </cell>
          <cell r="G153">
            <v>994.63</v>
          </cell>
          <cell r="H153">
            <v>24.06</v>
          </cell>
          <cell r="I153">
            <v>331.54</v>
          </cell>
        </row>
        <row r="154">
          <cell r="A154" t="str">
            <v>ЛЕНИНА18</v>
          </cell>
          <cell r="B154" t="str">
            <v>ЛЕНИНА</v>
          </cell>
          <cell r="C154">
            <v>18</v>
          </cell>
          <cell r="E154" t="str">
            <v>Гор.водоснабжение</v>
          </cell>
          <cell r="F154">
            <v>196.51005000000001</v>
          </cell>
          <cell r="G154">
            <v>2707.92</v>
          </cell>
          <cell r="H154">
            <v>65.503349999999998</v>
          </cell>
          <cell r="I154">
            <v>902.64</v>
          </cell>
        </row>
        <row r="155">
          <cell r="A155" t="str">
            <v>ЛЕНИНА19</v>
          </cell>
          <cell r="B155" t="str">
            <v>ЛЕНИНА</v>
          </cell>
          <cell r="C155">
            <v>19</v>
          </cell>
          <cell r="E155" t="str">
            <v>Гор.водоснабжение</v>
          </cell>
          <cell r="F155">
            <v>84.21</v>
          </cell>
          <cell r="G155">
            <v>1160.42</v>
          </cell>
          <cell r="H155">
            <v>28.07</v>
          </cell>
          <cell r="I155">
            <v>386.81</v>
          </cell>
        </row>
        <row r="156">
          <cell r="A156" t="str">
            <v>ЛЕНИНА20А</v>
          </cell>
          <cell r="B156" t="str">
            <v>ЛЕНИНА</v>
          </cell>
          <cell r="C156">
            <v>20</v>
          </cell>
          <cell r="D156" t="str">
            <v>А</v>
          </cell>
          <cell r="E156" t="str">
            <v>Гор.водоснабжение</v>
          </cell>
          <cell r="F156">
            <v>144.36000000000001</v>
          </cell>
          <cell r="G156">
            <v>1989.27</v>
          </cell>
          <cell r="H156">
            <v>48.12</v>
          </cell>
          <cell r="I156">
            <v>663.09</v>
          </cell>
        </row>
        <row r="157">
          <cell r="A157" t="str">
            <v>ЛЕНИНА20</v>
          </cell>
          <cell r="B157" t="str">
            <v>ЛЕНИНА</v>
          </cell>
          <cell r="C157">
            <v>20</v>
          </cell>
          <cell r="E157" t="str">
            <v>Гор.водоснабжение</v>
          </cell>
          <cell r="F157">
            <v>6.0149999999999997</v>
          </cell>
          <cell r="G157">
            <v>82.89</v>
          </cell>
          <cell r="H157">
            <v>2.0049999999999999</v>
          </cell>
          <cell r="I157">
            <v>27.63</v>
          </cell>
        </row>
        <row r="158">
          <cell r="A158" t="str">
            <v>ЛЕНИНА21</v>
          </cell>
          <cell r="B158" t="str">
            <v>ЛЕНИНА</v>
          </cell>
          <cell r="C158">
            <v>21</v>
          </cell>
          <cell r="E158" t="str">
            <v>Гор.водоснабжение</v>
          </cell>
          <cell r="F158">
            <v>60.15</v>
          </cell>
          <cell r="G158">
            <v>828.87</v>
          </cell>
          <cell r="H158">
            <v>20.05</v>
          </cell>
          <cell r="I158">
            <v>276.28999999999996</v>
          </cell>
        </row>
        <row r="159">
          <cell r="A159" t="str">
            <v>ЛЕНИНА23</v>
          </cell>
          <cell r="B159" t="str">
            <v>ЛЕНИНА</v>
          </cell>
          <cell r="C159">
            <v>23</v>
          </cell>
          <cell r="E159" t="str">
            <v>Гор.водоснабжение</v>
          </cell>
          <cell r="F159">
            <v>12.03</v>
          </cell>
          <cell r="G159">
            <v>165.77</v>
          </cell>
          <cell r="H159">
            <v>4.01</v>
          </cell>
          <cell r="I159">
            <v>55.26</v>
          </cell>
        </row>
        <row r="160">
          <cell r="A160" t="str">
            <v>ЛЕНИНА24</v>
          </cell>
          <cell r="B160" t="str">
            <v>ЛЕНИНА</v>
          </cell>
          <cell r="C160">
            <v>24</v>
          </cell>
          <cell r="E160" t="str">
            <v>Гор.водоснабжение</v>
          </cell>
          <cell r="F160">
            <v>156.38999999999999</v>
          </cell>
          <cell r="G160">
            <v>2155.06</v>
          </cell>
          <cell r="H160">
            <v>52.13</v>
          </cell>
          <cell r="I160">
            <v>718.35</v>
          </cell>
        </row>
        <row r="161">
          <cell r="A161" t="str">
            <v>ЛЕНИНА25</v>
          </cell>
          <cell r="B161" t="str">
            <v>ЛЕНИНА</v>
          </cell>
          <cell r="C161">
            <v>25</v>
          </cell>
          <cell r="E161" t="str">
            <v>Гор.водоснабжение</v>
          </cell>
          <cell r="F161">
            <v>60.15</v>
          </cell>
          <cell r="G161">
            <v>828.87</v>
          </cell>
          <cell r="H161">
            <v>20.05</v>
          </cell>
          <cell r="I161">
            <v>276.28999999999996</v>
          </cell>
        </row>
        <row r="162">
          <cell r="A162" t="str">
            <v>ЛЕНИНА26А</v>
          </cell>
          <cell r="B162" t="str">
            <v>ЛЕНИНА</v>
          </cell>
          <cell r="C162">
            <v>26</v>
          </cell>
          <cell r="D162" t="str">
            <v>А</v>
          </cell>
          <cell r="E162" t="str">
            <v>Гор.водоснабжение</v>
          </cell>
          <cell r="F162">
            <v>132.33000000000001</v>
          </cell>
          <cell r="G162">
            <v>1823.54</v>
          </cell>
          <cell r="H162">
            <v>44.11</v>
          </cell>
          <cell r="I162">
            <v>607.85</v>
          </cell>
        </row>
        <row r="163">
          <cell r="A163" t="str">
            <v>ЛЕНИНА26</v>
          </cell>
          <cell r="B163" t="str">
            <v>ЛЕНИНА</v>
          </cell>
          <cell r="C163">
            <v>26</v>
          </cell>
          <cell r="E163" t="str">
            <v>Гор.водоснабжение</v>
          </cell>
          <cell r="F163">
            <v>90.224999999999994</v>
          </cell>
          <cell r="G163">
            <v>1243.31</v>
          </cell>
          <cell r="H163">
            <v>30.074999999999999</v>
          </cell>
          <cell r="I163">
            <v>414.44</v>
          </cell>
        </row>
        <row r="164">
          <cell r="A164" t="str">
            <v>ЛЕНИНА27</v>
          </cell>
          <cell r="B164" t="str">
            <v>ЛЕНИНА</v>
          </cell>
          <cell r="C164">
            <v>27</v>
          </cell>
          <cell r="E164" t="str">
            <v>Гор.водоснабжение</v>
          </cell>
          <cell r="F164">
            <v>30.075000000000003</v>
          </cell>
          <cell r="G164">
            <v>414.44</v>
          </cell>
          <cell r="H164">
            <v>10.024999999999999</v>
          </cell>
          <cell r="I164">
            <v>138.15</v>
          </cell>
        </row>
        <row r="165">
          <cell r="A165" t="str">
            <v>ЛЕНИНА29</v>
          </cell>
          <cell r="B165" t="str">
            <v>ЛЕНИНА</v>
          </cell>
          <cell r="C165">
            <v>29</v>
          </cell>
          <cell r="E165" t="str">
            <v>Гор.водоснабжение</v>
          </cell>
          <cell r="F165">
            <v>18.045000000000002</v>
          </cell>
          <cell r="G165">
            <v>248.66</v>
          </cell>
          <cell r="H165">
            <v>6.0149999999999997</v>
          </cell>
          <cell r="I165">
            <v>82.89</v>
          </cell>
        </row>
        <row r="166">
          <cell r="A166" t="str">
            <v>ЛЕНИНА31</v>
          </cell>
          <cell r="B166" t="str">
            <v>ЛЕНИНА</v>
          </cell>
          <cell r="C166">
            <v>31</v>
          </cell>
          <cell r="E166" t="str">
            <v>Гор.водоснабжение</v>
          </cell>
          <cell r="F166">
            <v>48.12</v>
          </cell>
          <cell r="G166">
            <v>663.09</v>
          </cell>
          <cell r="H166">
            <v>12.03</v>
          </cell>
          <cell r="I166">
            <v>165.77</v>
          </cell>
        </row>
        <row r="167">
          <cell r="A167" t="str">
            <v>ЛЕНИНА32</v>
          </cell>
          <cell r="B167" t="str">
            <v>ЛЕНИНА</v>
          </cell>
          <cell r="C167">
            <v>32</v>
          </cell>
          <cell r="E167" t="str">
            <v>Гор.водоснабжение</v>
          </cell>
          <cell r="F167">
            <v>60.15</v>
          </cell>
          <cell r="G167">
            <v>828.87</v>
          </cell>
          <cell r="H167">
            <v>20.05</v>
          </cell>
          <cell r="I167">
            <v>276.29000000000002</v>
          </cell>
        </row>
        <row r="168">
          <cell r="A168" t="str">
            <v>ЛЕНИНА33А</v>
          </cell>
          <cell r="B168" t="str">
            <v>ЛЕНИНА</v>
          </cell>
          <cell r="C168">
            <v>33</v>
          </cell>
          <cell r="D168" t="str">
            <v>А</v>
          </cell>
          <cell r="E168" t="str">
            <v>Гор.водоснабжение</v>
          </cell>
          <cell r="F168">
            <v>24.06</v>
          </cell>
          <cell r="G168">
            <v>331.55</v>
          </cell>
          <cell r="H168">
            <v>8.02</v>
          </cell>
          <cell r="I168">
            <v>110.52</v>
          </cell>
        </row>
        <row r="169">
          <cell r="A169" t="str">
            <v>ЛЕНИНА33</v>
          </cell>
          <cell r="B169" t="str">
            <v>ЛЕНИНА</v>
          </cell>
          <cell r="C169">
            <v>33</v>
          </cell>
          <cell r="E169" t="str">
            <v>Гор.водоснабжение</v>
          </cell>
          <cell r="F169">
            <v>6.0149999999999997</v>
          </cell>
          <cell r="G169">
            <v>82.89</v>
          </cell>
          <cell r="H169">
            <v>2.0049999999999999</v>
          </cell>
          <cell r="I169">
            <v>27.63</v>
          </cell>
        </row>
        <row r="170">
          <cell r="A170" t="str">
            <v>ЛЕНИНА34</v>
          </cell>
          <cell r="B170" t="str">
            <v>ЛЕНИНА</v>
          </cell>
          <cell r="C170">
            <v>34</v>
          </cell>
          <cell r="E170" t="str">
            <v>Гор.водоснабжение</v>
          </cell>
          <cell r="F170">
            <v>36.090000000000003</v>
          </cell>
          <cell r="G170">
            <v>497.33</v>
          </cell>
          <cell r="H170">
            <v>12.03</v>
          </cell>
          <cell r="I170">
            <v>165.78</v>
          </cell>
        </row>
        <row r="171">
          <cell r="A171" t="str">
            <v>ЛЕНИНА35</v>
          </cell>
          <cell r="B171" t="str">
            <v>ЛЕНИНА</v>
          </cell>
          <cell r="C171">
            <v>35</v>
          </cell>
          <cell r="E171" t="str">
            <v>Гор.водоснабжение</v>
          </cell>
          <cell r="F171">
            <v>42.104999999999997</v>
          </cell>
          <cell r="G171">
            <v>580.21</v>
          </cell>
          <cell r="H171">
            <v>14.035</v>
          </cell>
          <cell r="I171">
            <v>193.41</v>
          </cell>
        </row>
        <row r="172">
          <cell r="A172" t="str">
            <v>ЛЕНИНА36</v>
          </cell>
          <cell r="B172" t="str">
            <v>ЛЕНИНА</v>
          </cell>
          <cell r="C172">
            <v>36</v>
          </cell>
          <cell r="E172" t="str">
            <v>Гор.водоснабжение</v>
          </cell>
          <cell r="F172">
            <v>42.105000000000004</v>
          </cell>
          <cell r="G172">
            <v>580.21</v>
          </cell>
          <cell r="H172">
            <v>14.035</v>
          </cell>
          <cell r="I172">
            <v>193.41</v>
          </cell>
        </row>
        <row r="173">
          <cell r="A173" t="str">
            <v>ЛЕНИНА38</v>
          </cell>
          <cell r="B173" t="str">
            <v>ЛЕНИНА</v>
          </cell>
          <cell r="C173">
            <v>38</v>
          </cell>
          <cell r="E173" t="str">
            <v>Гор.водоснабжение</v>
          </cell>
          <cell r="F173">
            <v>72.179999999999993</v>
          </cell>
          <cell r="G173">
            <v>994.64</v>
          </cell>
          <cell r="H173">
            <v>24.060000000000002</v>
          </cell>
          <cell r="I173">
            <v>331.55</v>
          </cell>
        </row>
        <row r="174">
          <cell r="A174" t="str">
            <v>ЛЕНИНА39</v>
          </cell>
          <cell r="B174" t="str">
            <v>ЛЕНИНА</v>
          </cell>
          <cell r="C174">
            <v>39</v>
          </cell>
          <cell r="E174" t="str">
            <v>Гор.водоснабжение</v>
          </cell>
          <cell r="F174">
            <v>36.090000000000003</v>
          </cell>
          <cell r="G174">
            <v>497.32</v>
          </cell>
          <cell r="H174">
            <v>12.03</v>
          </cell>
          <cell r="I174">
            <v>165.77</v>
          </cell>
        </row>
        <row r="175">
          <cell r="A175" t="str">
            <v>ЛЕНИНА40</v>
          </cell>
          <cell r="B175" t="str">
            <v>ЛЕНИНА</v>
          </cell>
          <cell r="C175">
            <v>40</v>
          </cell>
          <cell r="E175" t="str">
            <v>Гор.водоснабжение</v>
          </cell>
          <cell r="F175">
            <v>72.179999999999993</v>
          </cell>
          <cell r="G175">
            <v>994.64</v>
          </cell>
          <cell r="H175">
            <v>24.060000000000002</v>
          </cell>
          <cell r="I175">
            <v>331.55</v>
          </cell>
        </row>
        <row r="176">
          <cell r="A176" t="str">
            <v>ЛЕНИНА43</v>
          </cell>
          <cell r="B176" t="str">
            <v>ЛЕНИНА</v>
          </cell>
          <cell r="C176">
            <v>43</v>
          </cell>
          <cell r="E176" t="str">
            <v>Гор.водоснабжение</v>
          </cell>
          <cell r="F176">
            <v>30.074999999999999</v>
          </cell>
          <cell r="G176">
            <v>414.43</v>
          </cell>
          <cell r="H176">
            <v>10.025</v>
          </cell>
          <cell r="I176">
            <v>138.13999999999999</v>
          </cell>
        </row>
        <row r="177">
          <cell r="A177" t="str">
            <v>ЛЕНИНА44</v>
          </cell>
          <cell r="B177" t="str">
            <v>ЛЕНИНА</v>
          </cell>
          <cell r="C177">
            <v>44</v>
          </cell>
          <cell r="E177" t="str">
            <v>Гор.водоснабжение</v>
          </cell>
          <cell r="F177">
            <v>36.090000000000003</v>
          </cell>
          <cell r="G177">
            <v>497.33</v>
          </cell>
          <cell r="H177">
            <v>12.03</v>
          </cell>
          <cell r="I177">
            <v>165.78</v>
          </cell>
        </row>
        <row r="178">
          <cell r="A178" t="str">
            <v>ЛЕНИНА45</v>
          </cell>
          <cell r="B178" t="str">
            <v>ЛЕНИНА</v>
          </cell>
          <cell r="C178">
            <v>45</v>
          </cell>
          <cell r="E178" t="str">
            <v>Гор.водоснабжение</v>
          </cell>
          <cell r="F178">
            <v>42.104999999999997</v>
          </cell>
          <cell r="G178">
            <v>580.22</v>
          </cell>
          <cell r="H178">
            <v>14.035</v>
          </cell>
          <cell r="I178">
            <v>193.41</v>
          </cell>
        </row>
        <row r="179">
          <cell r="A179" t="str">
            <v>ЛЕНИНА47</v>
          </cell>
          <cell r="B179" t="str">
            <v>ЛЕНИНА</v>
          </cell>
          <cell r="C179">
            <v>47</v>
          </cell>
          <cell r="E179" t="str">
            <v>Гор.водоснабжение</v>
          </cell>
          <cell r="F179">
            <v>324.81</v>
          </cell>
          <cell r="G179">
            <v>4475.91</v>
          </cell>
          <cell r="H179">
            <v>108.27</v>
          </cell>
          <cell r="I179">
            <v>1491.97</v>
          </cell>
        </row>
        <row r="180">
          <cell r="A180" t="str">
            <v>ЛЕНИНА49</v>
          </cell>
          <cell r="B180" t="str">
            <v>ЛЕНИНА</v>
          </cell>
          <cell r="C180">
            <v>49</v>
          </cell>
          <cell r="E180" t="str">
            <v>Гор.водоснабжение</v>
          </cell>
          <cell r="F180">
            <v>132.33000000000001</v>
          </cell>
          <cell r="G180">
            <v>1823.53</v>
          </cell>
          <cell r="H180">
            <v>44.11</v>
          </cell>
          <cell r="I180">
            <v>607.84</v>
          </cell>
        </row>
        <row r="181">
          <cell r="A181" t="str">
            <v>ЛЕНИНА51</v>
          </cell>
          <cell r="B181" t="str">
            <v>ЛЕНИНА</v>
          </cell>
          <cell r="C181">
            <v>51</v>
          </cell>
          <cell r="E181" t="str">
            <v>Гор.водоснабжение</v>
          </cell>
          <cell r="F181">
            <v>96.24</v>
          </cell>
          <cell r="G181">
            <v>1326.2</v>
          </cell>
          <cell r="H181">
            <v>32.08</v>
          </cell>
          <cell r="I181">
            <v>442.07</v>
          </cell>
        </row>
        <row r="182">
          <cell r="A182" t="str">
            <v>ЛЕНИНА52</v>
          </cell>
          <cell r="B182" t="str">
            <v>ЛЕНИНА</v>
          </cell>
          <cell r="C182">
            <v>52</v>
          </cell>
          <cell r="E182" t="str">
            <v>Гор.водоснабжение</v>
          </cell>
          <cell r="F182">
            <v>36.090000000000003</v>
          </cell>
          <cell r="G182">
            <v>497.31</v>
          </cell>
          <cell r="H182">
            <v>12.03</v>
          </cell>
          <cell r="I182">
            <v>165.77</v>
          </cell>
        </row>
        <row r="183">
          <cell r="A183" t="str">
            <v>ЛЕНИНА53</v>
          </cell>
          <cell r="B183" t="str">
            <v>ЛЕНИНА</v>
          </cell>
          <cell r="C183">
            <v>53</v>
          </cell>
          <cell r="E183" t="str">
            <v>Гор.водоснабжение</v>
          </cell>
          <cell r="F183">
            <v>18.045000000000002</v>
          </cell>
          <cell r="G183">
            <v>248.66</v>
          </cell>
          <cell r="H183">
            <v>6.0149999999999997</v>
          </cell>
          <cell r="I183">
            <v>82.89</v>
          </cell>
        </row>
        <row r="184">
          <cell r="A184" t="str">
            <v>ЛЕНИНА55</v>
          </cell>
          <cell r="B184" t="str">
            <v>ЛЕНИНА</v>
          </cell>
          <cell r="C184">
            <v>55</v>
          </cell>
          <cell r="E184" t="str">
            <v>Гор.водоснабжение</v>
          </cell>
          <cell r="F184">
            <v>198.495</v>
          </cell>
          <cell r="G184">
            <v>2735.28</v>
          </cell>
          <cell r="H184">
            <v>66.165000000000006</v>
          </cell>
          <cell r="I184">
            <v>911.76</v>
          </cell>
        </row>
        <row r="185">
          <cell r="A185" t="str">
            <v>ЛЕНИНА57</v>
          </cell>
          <cell r="B185" t="str">
            <v>ЛЕНИНА</v>
          </cell>
          <cell r="C185">
            <v>57</v>
          </cell>
          <cell r="E185" t="str">
            <v>Гор.водоснабжение</v>
          </cell>
          <cell r="F185">
            <v>54.134999999999998</v>
          </cell>
          <cell r="G185">
            <v>746</v>
          </cell>
          <cell r="H185">
            <v>18.045000000000002</v>
          </cell>
          <cell r="I185">
            <v>248.67</v>
          </cell>
        </row>
        <row r="186">
          <cell r="A186" t="str">
            <v>ЛЕНИНА59</v>
          </cell>
          <cell r="B186" t="str">
            <v>ЛЕНИНА</v>
          </cell>
          <cell r="C186">
            <v>59</v>
          </cell>
          <cell r="E186" t="str">
            <v>Гор.водоснабжение</v>
          </cell>
          <cell r="F186">
            <v>156.38999999999999</v>
          </cell>
          <cell r="G186">
            <v>2155.0700000000002</v>
          </cell>
          <cell r="H186">
            <v>52.13</v>
          </cell>
          <cell r="I186">
            <v>718.36</v>
          </cell>
        </row>
        <row r="187">
          <cell r="A187" t="str">
            <v>ЛЕНИНА60</v>
          </cell>
          <cell r="B187" t="str">
            <v>ЛЕНИНА</v>
          </cell>
          <cell r="C187">
            <v>60</v>
          </cell>
          <cell r="E187" t="str">
            <v>Гор.водоснабжение</v>
          </cell>
          <cell r="F187">
            <v>36.089999999999996</v>
          </cell>
          <cell r="G187">
            <v>497.32</v>
          </cell>
          <cell r="H187">
            <v>12.030000000000001</v>
          </cell>
          <cell r="I187">
            <v>165.76999999999998</v>
          </cell>
        </row>
        <row r="188">
          <cell r="A188" t="str">
            <v>ЛЕНИНА61</v>
          </cell>
          <cell r="B188" t="str">
            <v>ЛЕНИНА</v>
          </cell>
          <cell r="C188">
            <v>61</v>
          </cell>
          <cell r="E188" t="str">
            <v>Гор.водоснабжение</v>
          </cell>
          <cell r="F188">
            <v>96.24</v>
          </cell>
          <cell r="G188">
            <v>1326.2</v>
          </cell>
          <cell r="H188">
            <v>32.08</v>
          </cell>
          <cell r="I188">
            <v>442.07</v>
          </cell>
        </row>
        <row r="189">
          <cell r="A189" t="str">
            <v>ЛЕНИНА63</v>
          </cell>
          <cell r="B189" t="str">
            <v>ЛЕНИНА</v>
          </cell>
          <cell r="C189">
            <v>63</v>
          </cell>
          <cell r="E189" t="str">
            <v>Гор.водоснабжение</v>
          </cell>
          <cell r="F189">
            <v>18.045000000000002</v>
          </cell>
          <cell r="G189">
            <v>248.67</v>
          </cell>
          <cell r="H189">
            <v>6.0149999999999997</v>
          </cell>
          <cell r="I189">
            <v>82.89</v>
          </cell>
        </row>
        <row r="190">
          <cell r="A190" t="str">
            <v>ЛЕНИНА66</v>
          </cell>
          <cell r="B190" t="str">
            <v>ЛЕНИНА</v>
          </cell>
          <cell r="C190">
            <v>66</v>
          </cell>
          <cell r="E190" t="str">
            <v>Гор.водоснабжение</v>
          </cell>
          <cell r="F190">
            <v>282.70499999999998</v>
          </cell>
          <cell r="G190">
            <v>3895.68</v>
          </cell>
          <cell r="H190">
            <v>94.234999999999999</v>
          </cell>
          <cell r="I190">
            <v>1298.56</v>
          </cell>
        </row>
        <row r="191">
          <cell r="A191" t="str">
            <v>ЛЕНИНА68</v>
          </cell>
          <cell r="B191" t="str">
            <v>ЛЕНИНА</v>
          </cell>
          <cell r="C191">
            <v>68</v>
          </cell>
          <cell r="E191" t="str">
            <v>Гор.водоснабжение</v>
          </cell>
          <cell r="F191">
            <v>252.63</v>
          </cell>
          <cell r="G191">
            <v>3481.25</v>
          </cell>
          <cell r="H191">
            <v>84.21</v>
          </cell>
          <cell r="I191">
            <v>1160.42</v>
          </cell>
        </row>
        <row r="192">
          <cell r="A192" t="str">
            <v>ЛЕНИНА70</v>
          </cell>
          <cell r="B192" t="str">
            <v>ЛЕНИНА</v>
          </cell>
          <cell r="C192">
            <v>70</v>
          </cell>
          <cell r="E192" t="str">
            <v>Гор.водоснабжение</v>
          </cell>
          <cell r="F192">
            <v>246.61500000000001</v>
          </cell>
          <cell r="G192">
            <v>3398.35</v>
          </cell>
          <cell r="H192">
            <v>82.204999999999998</v>
          </cell>
          <cell r="I192">
            <v>1132.78</v>
          </cell>
        </row>
        <row r="193">
          <cell r="A193" t="str">
            <v>ЛЕНИНА71</v>
          </cell>
          <cell r="B193" t="str">
            <v>ЛЕНИНА</v>
          </cell>
          <cell r="C193">
            <v>71</v>
          </cell>
          <cell r="E193" t="str">
            <v>Гор.водоснабжение</v>
          </cell>
          <cell r="F193">
            <v>132.33000000000001</v>
          </cell>
          <cell r="G193">
            <v>1823.53</v>
          </cell>
          <cell r="H193">
            <v>44.11</v>
          </cell>
          <cell r="I193">
            <v>607.84</v>
          </cell>
        </row>
        <row r="194">
          <cell r="A194" t="str">
            <v>ЛЕНИНА72</v>
          </cell>
          <cell r="B194" t="str">
            <v>ЛЕНИНА</v>
          </cell>
          <cell r="C194">
            <v>72</v>
          </cell>
          <cell r="E194" t="str">
            <v>Гор.водоснабжение</v>
          </cell>
          <cell r="F194">
            <v>282.70499999999998</v>
          </cell>
          <cell r="G194">
            <v>3895.68</v>
          </cell>
          <cell r="H194">
            <v>94.234999999999999</v>
          </cell>
          <cell r="I194">
            <v>1298.56</v>
          </cell>
        </row>
        <row r="195">
          <cell r="A195" t="str">
            <v>ЛЕНИНА73</v>
          </cell>
          <cell r="B195" t="str">
            <v>ЛЕНИНА</v>
          </cell>
          <cell r="C195">
            <v>73</v>
          </cell>
          <cell r="E195" t="str">
            <v>Гор.водоснабжение</v>
          </cell>
          <cell r="F195">
            <v>120.3</v>
          </cell>
          <cell r="G195">
            <v>1657.75</v>
          </cell>
          <cell r="H195">
            <v>40.1</v>
          </cell>
          <cell r="I195">
            <v>552.58000000000004</v>
          </cell>
        </row>
        <row r="196">
          <cell r="A196" t="str">
            <v>ЛЕНИНА74</v>
          </cell>
          <cell r="B196" t="str">
            <v>ЛЕНИНА</v>
          </cell>
          <cell r="C196">
            <v>74</v>
          </cell>
          <cell r="E196" t="str">
            <v>Гор.водоснабжение</v>
          </cell>
          <cell r="F196">
            <v>204.51</v>
          </cell>
          <cell r="G196">
            <v>2818.16</v>
          </cell>
          <cell r="H196">
            <v>68.17</v>
          </cell>
          <cell r="I196">
            <v>939.39</v>
          </cell>
        </row>
        <row r="197">
          <cell r="A197" t="str">
            <v>ЛЕНИНА75</v>
          </cell>
          <cell r="B197" t="str">
            <v>ЛЕНИНА</v>
          </cell>
          <cell r="C197">
            <v>75</v>
          </cell>
          <cell r="E197" t="str">
            <v>Гор.водоснабжение</v>
          </cell>
          <cell r="F197">
            <v>126.315</v>
          </cell>
          <cell r="G197">
            <v>1740.64</v>
          </cell>
          <cell r="H197">
            <v>42.104999999999997</v>
          </cell>
          <cell r="I197">
            <v>580.21</v>
          </cell>
        </row>
        <row r="198">
          <cell r="A198" t="str">
            <v>ЛЕНИНА83</v>
          </cell>
          <cell r="B198" t="str">
            <v>ЛЕНИНА</v>
          </cell>
          <cell r="C198">
            <v>83</v>
          </cell>
          <cell r="E198" t="str">
            <v>Гор.водоснабжение</v>
          </cell>
          <cell r="F198">
            <v>12.03</v>
          </cell>
          <cell r="G198">
            <v>165.78</v>
          </cell>
          <cell r="H198">
            <v>4.01</v>
          </cell>
          <cell r="I198">
            <v>55.26</v>
          </cell>
        </row>
        <row r="199">
          <cell r="A199" t="str">
            <v>ЛЕНИНА85</v>
          </cell>
          <cell r="B199" t="str">
            <v>ЛЕНИНА</v>
          </cell>
          <cell r="C199">
            <v>85</v>
          </cell>
          <cell r="E199" t="str">
            <v>Гор.водоснабжение</v>
          </cell>
          <cell r="F199">
            <v>132.33000000000001</v>
          </cell>
          <cell r="G199">
            <v>1823.53</v>
          </cell>
          <cell r="H199">
            <v>44.11</v>
          </cell>
          <cell r="I199">
            <v>607.84</v>
          </cell>
        </row>
        <row r="200">
          <cell r="A200" t="str">
            <v>ЛЕНИНА88</v>
          </cell>
          <cell r="B200" t="str">
            <v>ЛЕНИНА</v>
          </cell>
          <cell r="C200">
            <v>88</v>
          </cell>
          <cell r="E200" t="str">
            <v>Гор.водоснабжение</v>
          </cell>
          <cell r="F200">
            <v>483.24509999999998</v>
          </cell>
          <cell r="G200">
            <v>6659.16</v>
          </cell>
          <cell r="H200">
            <v>161.08170000000001</v>
          </cell>
          <cell r="I200">
            <v>2219.7199999999998</v>
          </cell>
        </row>
        <row r="201">
          <cell r="A201" t="str">
            <v>ЛЕНИНА89</v>
          </cell>
          <cell r="B201" t="str">
            <v>ЛЕНИНА</v>
          </cell>
          <cell r="C201">
            <v>89</v>
          </cell>
          <cell r="E201" t="str">
            <v>Гор.водоснабжение</v>
          </cell>
          <cell r="F201">
            <v>186.465</v>
          </cell>
          <cell r="G201">
            <v>2569.52</v>
          </cell>
          <cell r="H201">
            <v>62.155000000000001</v>
          </cell>
          <cell r="I201">
            <v>856.51</v>
          </cell>
        </row>
        <row r="202">
          <cell r="A202" t="str">
            <v>ЛЕНИНА90</v>
          </cell>
          <cell r="B202" t="str">
            <v>ЛЕНИНА</v>
          </cell>
          <cell r="C202">
            <v>90</v>
          </cell>
          <cell r="E202" t="str">
            <v>Гор.водоснабжение</v>
          </cell>
          <cell r="F202">
            <v>282.70499999999998</v>
          </cell>
          <cell r="G202">
            <v>3895.66</v>
          </cell>
          <cell r="H202">
            <v>94.234999999999999</v>
          </cell>
          <cell r="I202">
            <v>1298.55</v>
          </cell>
        </row>
        <row r="203">
          <cell r="A203" t="str">
            <v>ЛЕНИНА91</v>
          </cell>
          <cell r="B203" t="str">
            <v>ЛЕНИНА</v>
          </cell>
          <cell r="C203">
            <v>91</v>
          </cell>
          <cell r="E203" t="str">
            <v>Гор.водоснабжение</v>
          </cell>
          <cell r="F203">
            <v>108.27</v>
          </cell>
          <cell r="G203">
            <v>1491.98</v>
          </cell>
          <cell r="H203">
            <v>36.090000000000003</v>
          </cell>
          <cell r="I203">
            <v>497.33</v>
          </cell>
        </row>
        <row r="204">
          <cell r="A204" t="str">
            <v>ЛЕНИНА92</v>
          </cell>
          <cell r="B204" t="str">
            <v>ЛЕНИНА</v>
          </cell>
          <cell r="C204">
            <v>92</v>
          </cell>
          <cell r="E204" t="str">
            <v>Гор.водоснабжение</v>
          </cell>
          <cell r="F204">
            <v>499.245</v>
          </cell>
          <cell r="G204">
            <v>6879.62</v>
          </cell>
          <cell r="H204">
            <v>166.41499999999999</v>
          </cell>
          <cell r="I204">
            <v>2293.21</v>
          </cell>
        </row>
        <row r="205">
          <cell r="A205" t="str">
            <v>ЛЕНИНА93</v>
          </cell>
          <cell r="B205" t="str">
            <v>ЛЕНИНА</v>
          </cell>
          <cell r="C205">
            <v>93</v>
          </cell>
          <cell r="E205" t="str">
            <v>Гор.водоснабжение</v>
          </cell>
          <cell r="F205">
            <v>234.58500000000001</v>
          </cell>
          <cell r="G205">
            <v>3232.58</v>
          </cell>
          <cell r="H205">
            <v>78.194999999999993</v>
          </cell>
          <cell r="I205">
            <v>1077.53</v>
          </cell>
        </row>
        <row r="206">
          <cell r="A206" t="str">
            <v>ЛЕНИНА95</v>
          </cell>
          <cell r="B206" t="str">
            <v>ЛЕНИНА</v>
          </cell>
          <cell r="C206">
            <v>95</v>
          </cell>
          <cell r="E206" t="str">
            <v>Гор.водоснабжение</v>
          </cell>
          <cell r="F206">
            <v>162.405</v>
          </cell>
          <cell r="G206">
            <v>2237.9499999999998</v>
          </cell>
          <cell r="H206">
            <v>54.134999999999998</v>
          </cell>
          <cell r="I206">
            <v>745.98</v>
          </cell>
        </row>
        <row r="207">
          <cell r="A207" t="str">
            <v>ЛЕНИНА96</v>
          </cell>
          <cell r="B207" t="str">
            <v>ЛЕНИНА</v>
          </cell>
          <cell r="C207">
            <v>96</v>
          </cell>
          <cell r="E207" t="str">
            <v>Гор.водоснабжение</v>
          </cell>
          <cell r="F207">
            <v>300.75</v>
          </cell>
          <cell r="G207">
            <v>4144.33</v>
          </cell>
          <cell r="H207">
            <v>100.25</v>
          </cell>
          <cell r="I207">
            <v>1381.44</v>
          </cell>
        </row>
        <row r="208">
          <cell r="A208" t="str">
            <v>ЛЕНИНА97</v>
          </cell>
          <cell r="B208" t="str">
            <v>ЛЕНИНА</v>
          </cell>
          <cell r="C208">
            <v>97</v>
          </cell>
          <cell r="E208" t="str">
            <v>Гор.водоснабжение</v>
          </cell>
          <cell r="F208">
            <v>120.3</v>
          </cell>
          <cell r="G208">
            <v>1657.74</v>
          </cell>
          <cell r="H208">
            <v>40.1</v>
          </cell>
          <cell r="I208">
            <v>552.58000000000004</v>
          </cell>
        </row>
        <row r="209">
          <cell r="A209" t="str">
            <v>ЛЕНИНА100</v>
          </cell>
          <cell r="B209" t="str">
            <v>ЛЕНИНА</v>
          </cell>
          <cell r="C209">
            <v>100</v>
          </cell>
          <cell r="E209" t="str">
            <v>Гор.водоснабжение</v>
          </cell>
          <cell r="F209">
            <v>84.21</v>
          </cell>
          <cell r="G209">
            <v>1160.42</v>
          </cell>
          <cell r="H209">
            <v>28.07</v>
          </cell>
          <cell r="I209">
            <v>386.81</v>
          </cell>
        </row>
        <row r="210">
          <cell r="A210" t="str">
            <v>ЛЕНИНА101</v>
          </cell>
          <cell r="B210" t="str">
            <v>ЛЕНИНА</v>
          </cell>
          <cell r="C210">
            <v>101</v>
          </cell>
          <cell r="E210" t="str">
            <v>Гор.водоснабжение</v>
          </cell>
          <cell r="F210">
            <v>535.33500000000004</v>
          </cell>
          <cell r="G210">
            <v>7376.92</v>
          </cell>
          <cell r="H210">
            <v>178.44499999999999</v>
          </cell>
          <cell r="I210">
            <v>2458.9699999999998</v>
          </cell>
        </row>
        <row r="211">
          <cell r="A211" t="str">
            <v>ЛЕНИНА102</v>
          </cell>
          <cell r="B211" t="str">
            <v>ЛЕНИНА</v>
          </cell>
          <cell r="C211">
            <v>102</v>
          </cell>
          <cell r="E211" t="str">
            <v>Гор.водоснабжение</v>
          </cell>
          <cell r="F211">
            <v>258.64499999999998</v>
          </cell>
          <cell r="G211">
            <v>3564.15</v>
          </cell>
          <cell r="H211">
            <v>86.215000000000003</v>
          </cell>
          <cell r="I211">
            <v>1188.05</v>
          </cell>
        </row>
        <row r="212">
          <cell r="A212" t="str">
            <v>ЛЕНИНА104</v>
          </cell>
          <cell r="B212" t="str">
            <v>ЛЕНИНА</v>
          </cell>
          <cell r="C212">
            <v>104</v>
          </cell>
          <cell r="E212" t="str">
            <v>Гор.водоснабжение</v>
          </cell>
          <cell r="F212">
            <v>126.315</v>
          </cell>
          <cell r="G212">
            <v>1740.62</v>
          </cell>
          <cell r="H212">
            <v>42.104999999999997</v>
          </cell>
          <cell r="I212">
            <v>580.21</v>
          </cell>
        </row>
        <row r="213">
          <cell r="A213" t="str">
            <v>ЛЕНИНА105</v>
          </cell>
          <cell r="B213" t="str">
            <v>ЛЕНИНА</v>
          </cell>
          <cell r="C213">
            <v>105</v>
          </cell>
          <cell r="E213" t="str">
            <v>Гор.водоснабжение</v>
          </cell>
          <cell r="F213">
            <v>354.88499999999999</v>
          </cell>
          <cell r="G213">
            <v>4890.3</v>
          </cell>
          <cell r="H213">
            <v>118.295</v>
          </cell>
          <cell r="I213">
            <v>1630.1</v>
          </cell>
        </row>
        <row r="214">
          <cell r="A214" t="str">
            <v>ЛЕНИНА106</v>
          </cell>
          <cell r="B214" t="str">
            <v>ЛЕНИНА</v>
          </cell>
          <cell r="C214">
            <v>106</v>
          </cell>
          <cell r="E214" t="str">
            <v>Гор.водоснабжение</v>
          </cell>
          <cell r="F214">
            <v>138.345</v>
          </cell>
          <cell r="G214">
            <v>1906.41</v>
          </cell>
          <cell r="H214">
            <v>46.115000000000002</v>
          </cell>
          <cell r="I214">
            <v>635.47</v>
          </cell>
        </row>
        <row r="215">
          <cell r="A215" t="str">
            <v>ЛЕНИНА107</v>
          </cell>
          <cell r="B215" t="str">
            <v>ЛЕНИНА</v>
          </cell>
          <cell r="C215">
            <v>107</v>
          </cell>
          <cell r="E215" t="str">
            <v>Гор.водоснабжение</v>
          </cell>
          <cell r="F215">
            <v>300.75</v>
          </cell>
          <cell r="G215">
            <v>4144.3500000000004</v>
          </cell>
          <cell r="H215">
            <v>100.25</v>
          </cell>
          <cell r="I215">
            <v>1381.45</v>
          </cell>
        </row>
        <row r="216">
          <cell r="A216" t="str">
            <v>ЛЕНИНА108А</v>
          </cell>
          <cell r="B216" t="str">
            <v>ЛЕНИНА</v>
          </cell>
          <cell r="C216">
            <v>108</v>
          </cell>
          <cell r="D216" t="str">
            <v>А</v>
          </cell>
          <cell r="E216" t="str">
            <v>Гор.водоснабжение</v>
          </cell>
          <cell r="F216">
            <v>191.47749999999999</v>
          </cell>
          <cell r="G216">
            <v>2638.57</v>
          </cell>
          <cell r="H216">
            <v>63.825833000000003</v>
          </cell>
          <cell r="I216">
            <v>879.52</v>
          </cell>
        </row>
        <row r="217">
          <cell r="A217" t="str">
            <v>ЛЕНИНА108</v>
          </cell>
          <cell r="B217" t="str">
            <v>ЛЕНИНА</v>
          </cell>
          <cell r="C217">
            <v>108</v>
          </cell>
          <cell r="E217" t="str">
            <v>Гор.водоснабжение</v>
          </cell>
          <cell r="F217">
            <v>162.405</v>
          </cell>
          <cell r="G217">
            <v>2237.94</v>
          </cell>
          <cell r="H217">
            <v>54.134999999999998</v>
          </cell>
          <cell r="I217">
            <v>745.98</v>
          </cell>
        </row>
        <row r="218">
          <cell r="A218" t="str">
            <v>ЛЕНИНА109</v>
          </cell>
          <cell r="B218" t="str">
            <v>ЛЕНИНА</v>
          </cell>
          <cell r="C218">
            <v>109</v>
          </cell>
          <cell r="E218" t="str">
            <v>Гор.водоснабжение</v>
          </cell>
          <cell r="F218">
            <v>318.79500000000002</v>
          </cell>
          <cell r="G218">
            <v>4393.01</v>
          </cell>
          <cell r="H218">
            <v>106.265</v>
          </cell>
          <cell r="I218">
            <v>1464.34</v>
          </cell>
        </row>
        <row r="219">
          <cell r="A219" t="str">
            <v>ЛЕНИНА111</v>
          </cell>
          <cell r="B219" t="str">
            <v>ЛЕНИНА</v>
          </cell>
          <cell r="C219">
            <v>111</v>
          </cell>
          <cell r="E219" t="str">
            <v>Гор.водоснабжение</v>
          </cell>
          <cell r="F219">
            <v>192.48</v>
          </cell>
          <cell r="G219">
            <v>2652.39</v>
          </cell>
          <cell r="H219">
            <v>64.16</v>
          </cell>
          <cell r="I219">
            <v>884.13</v>
          </cell>
        </row>
        <row r="220">
          <cell r="A220" t="str">
            <v>ЛЕНИНА112</v>
          </cell>
          <cell r="B220" t="str">
            <v>ЛЕНИНА</v>
          </cell>
          <cell r="C220">
            <v>112</v>
          </cell>
          <cell r="E220" t="str">
            <v>Гор.водоснабжение</v>
          </cell>
          <cell r="F220">
            <v>637.59</v>
          </cell>
          <cell r="G220">
            <v>8786.01</v>
          </cell>
          <cell r="H220">
            <v>212.53</v>
          </cell>
          <cell r="I220">
            <v>2928.67</v>
          </cell>
        </row>
        <row r="221">
          <cell r="A221" t="str">
            <v>ЛЕНИНА114</v>
          </cell>
          <cell r="B221" t="str">
            <v>ЛЕНИНА</v>
          </cell>
          <cell r="C221">
            <v>114</v>
          </cell>
          <cell r="E221" t="str">
            <v>Гор.водоснабжение</v>
          </cell>
          <cell r="F221">
            <v>275.88799999999998</v>
          </cell>
          <cell r="G221">
            <v>3801.76</v>
          </cell>
          <cell r="H221">
            <v>91.962666999999996</v>
          </cell>
          <cell r="I221">
            <v>1267.25</v>
          </cell>
        </row>
        <row r="222">
          <cell r="A222" t="str">
            <v>ЛЕНИНА116</v>
          </cell>
          <cell r="B222" t="str">
            <v>ЛЕНИНА</v>
          </cell>
          <cell r="C222">
            <v>116</v>
          </cell>
          <cell r="E222" t="str">
            <v>Гор.водоснабжение</v>
          </cell>
          <cell r="F222">
            <v>511.27499999999998</v>
          </cell>
          <cell r="G222">
            <v>7045.41</v>
          </cell>
          <cell r="H222">
            <v>170.42500000000001</v>
          </cell>
          <cell r="I222">
            <v>2348.4699999999998</v>
          </cell>
        </row>
        <row r="223">
          <cell r="A223" t="str">
            <v>ЛЕНИНА118</v>
          </cell>
          <cell r="B223" t="str">
            <v>ЛЕНИНА</v>
          </cell>
          <cell r="C223">
            <v>118</v>
          </cell>
          <cell r="E223" t="str">
            <v>Гор.водоснабжение</v>
          </cell>
          <cell r="F223">
            <v>54.134999999999998</v>
          </cell>
          <cell r="G223">
            <v>745.99</v>
          </cell>
          <cell r="H223">
            <v>18.045000000000002</v>
          </cell>
          <cell r="I223">
            <v>248.66</v>
          </cell>
        </row>
        <row r="224">
          <cell r="A224" t="str">
            <v>ЛЕНИНА120</v>
          </cell>
          <cell r="B224" t="str">
            <v>ЛЕНИНА</v>
          </cell>
          <cell r="C224">
            <v>120</v>
          </cell>
          <cell r="E224" t="str">
            <v>Гор.водоснабжение</v>
          </cell>
          <cell r="F224">
            <v>90.224999999999994</v>
          </cell>
          <cell r="G224">
            <v>1243.31</v>
          </cell>
          <cell r="H224">
            <v>30.074999999999999</v>
          </cell>
          <cell r="I224">
            <v>414.44</v>
          </cell>
        </row>
        <row r="225">
          <cell r="A225" t="str">
            <v>ЛЕНИНА122</v>
          </cell>
          <cell r="B225" t="str">
            <v>ЛЕНИНА</v>
          </cell>
          <cell r="C225">
            <v>122</v>
          </cell>
          <cell r="E225" t="str">
            <v>Гор.водоснабжение</v>
          </cell>
          <cell r="F225">
            <v>84.21</v>
          </cell>
          <cell r="G225">
            <v>1160.42</v>
          </cell>
          <cell r="H225">
            <v>28.07</v>
          </cell>
          <cell r="I225">
            <v>386.81</v>
          </cell>
        </row>
        <row r="226">
          <cell r="A226" t="str">
            <v>ЛЕНИНА124</v>
          </cell>
          <cell r="B226" t="str">
            <v>ЛЕНИНА</v>
          </cell>
          <cell r="C226">
            <v>124</v>
          </cell>
          <cell r="E226" t="str">
            <v>Гор.водоснабжение</v>
          </cell>
          <cell r="F226">
            <v>390.97500000000002</v>
          </cell>
          <cell r="G226">
            <v>5387.67</v>
          </cell>
          <cell r="H226">
            <v>130.32499999999999</v>
          </cell>
          <cell r="I226">
            <v>1795.89</v>
          </cell>
        </row>
        <row r="227">
          <cell r="A227" t="str">
            <v>ЛЕНИНА134</v>
          </cell>
          <cell r="B227" t="str">
            <v>ЛЕНИНА</v>
          </cell>
          <cell r="C227">
            <v>134</v>
          </cell>
          <cell r="E227" t="str">
            <v>Гор.водоснабжение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</row>
        <row r="228">
          <cell r="A228" t="str">
            <v>М.СИБИРЯКА33А</v>
          </cell>
          <cell r="B228" t="str">
            <v>М.СИБИРЯКА</v>
          </cell>
          <cell r="C228">
            <v>33</v>
          </cell>
          <cell r="D228" t="str">
            <v>А</v>
          </cell>
          <cell r="E228" t="str">
            <v>Гор.водоснабжение</v>
          </cell>
          <cell r="F228">
            <v>42.104999999999997</v>
          </cell>
          <cell r="G228">
            <v>580.21</v>
          </cell>
          <cell r="H228">
            <v>14.035</v>
          </cell>
          <cell r="I228">
            <v>193.4</v>
          </cell>
        </row>
        <row r="229">
          <cell r="A229" t="str">
            <v>М.СИБИРЯКА39</v>
          </cell>
          <cell r="B229" t="str">
            <v>М.СИБИРЯКА</v>
          </cell>
          <cell r="C229">
            <v>39</v>
          </cell>
          <cell r="E229" t="str">
            <v>Гор.водоснабжение</v>
          </cell>
          <cell r="F229">
            <v>102.255</v>
          </cell>
          <cell r="G229">
            <v>1409.07</v>
          </cell>
          <cell r="H229">
            <v>34.085000000000001</v>
          </cell>
          <cell r="I229">
            <v>469.69</v>
          </cell>
        </row>
        <row r="230">
          <cell r="A230" t="str">
            <v>М.СИБИРЯКА41</v>
          </cell>
          <cell r="B230" t="str">
            <v>М.СИБИРЯКА</v>
          </cell>
          <cell r="C230">
            <v>41</v>
          </cell>
          <cell r="E230" t="str">
            <v>Гор.водоснабжение</v>
          </cell>
          <cell r="F230">
            <v>150.375</v>
          </cell>
          <cell r="G230">
            <v>2072.1799999999998</v>
          </cell>
          <cell r="H230">
            <v>50.125</v>
          </cell>
          <cell r="I230">
            <v>690.73</v>
          </cell>
        </row>
        <row r="231">
          <cell r="A231" t="str">
            <v>М.СИБИРЯКА43</v>
          </cell>
          <cell r="B231" t="str">
            <v>М.СИБИРЯКА</v>
          </cell>
          <cell r="C231">
            <v>43</v>
          </cell>
          <cell r="E231" t="str">
            <v>Гор.водоснабжение</v>
          </cell>
          <cell r="F231">
            <v>54.134999999999998</v>
          </cell>
          <cell r="G231">
            <v>745.98</v>
          </cell>
          <cell r="H231">
            <v>18.045000000000002</v>
          </cell>
          <cell r="I231">
            <v>248.66</v>
          </cell>
        </row>
        <row r="232">
          <cell r="A232" t="str">
            <v>М.СИБИРЯКА45</v>
          </cell>
          <cell r="B232" t="str">
            <v>М.СИБИРЯКА</v>
          </cell>
          <cell r="C232">
            <v>45</v>
          </cell>
          <cell r="E232" t="str">
            <v>Гор.водоснабжение</v>
          </cell>
          <cell r="F232">
            <v>60.15</v>
          </cell>
          <cell r="G232">
            <v>828.88</v>
          </cell>
          <cell r="H232">
            <v>20.05</v>
          </cell>
          <cell r="I232">
            <v>276.29000000000002</v>
          </cell>
        </row>
        <row r="233">
          <cell r="A233" t="str">
            <v>М.СИБИРЯКА51</v>
          </cell>
          <cell r="B233" t="str">
            <v>М.СИБИРЯКА</v>
          </cell>
          <cell r="C233">
            <v>51</v>
          </cell>
          <cell r="E233" t="str">
            <v>Гор.водоснабжение</v>
          </cell>
          <cell r="F233">
            <v>180.45</v>
          </cell>
          <cell r="G233">
            <v>2486.62</v>
          </cell>
          <cell r="H233">
            <v>60.15</v>
          </cell>
          <cell r="I233">
            <v>828.87</v>
          </cell>
        </row>
        <row r="234">
          <cell r="A234" t="str">
            <v>М.СИБИРЯКА53</v>
          </cell>
          <cell r="B234" t="str">
            <v>М.СИБИРЯКА</v>
          </cell>
          <cell r="C234">
            <v>53</v>
          </cell>
          <cell r="E234" t="str">
            <v>Гор.водоснабжение</v>
          </cell>
          <cell r="F234">
            <v>150.375</v>
          </cell>
          <cell r="G234">
            <v>2072.16</v>
          </cell>
          <cell r="H234">
            <v>50.125</v>
          </cell>
          <cell r="I234">
            <v>690.72</v>
          </cell>
        </row>
        <row r="235">
          <cell r="A235" t="str">
            <v>М.СИБИРЯКА55</v>
          </cell>
          <cell r="B235" t="str">
            <v>М.СИБИРЯКА</v>
          </cell>
          <cell r="C235">
            <v>55</v>
          </cell>
          <cell r="E235" t="str">
            <v>Гор.водоснабжение</v>
          </cell>
          <cell r="F235">
            <v>108.27</v>
          </cell>
          <cell r="G235">
            <v>1491.98</v>
          </cell>
          <cell r="H235">
            <v>36.090000000000003</v>
          </cell>
          <cell r="I235">
            <v>497.33</v>
          </cell>
        </row>
        <row r="236">
          <cell r="A236" t="str">
            <v>М.СИБИРЯКА59</v>
          </cell>
          <cell r="B236" t="str">
            <v>М.СИБИРЯКА</v>
          </cell>
          <cell r="C236">
            <v>59</v>
          </cell>
          <cell r="E236" t="str">
            <v>Гор.водоснабжение</v>
          </cell>
          <cell r="F236">
            <v>312.77999999999997</v>
          </cell>
          <cell r="G236">
            <v>4310.1099999999997</v>
          </cell>
          <cell r="H236">
            <v>104.26</v>
          </cell>
          <cell r="I236">
            <v>1436.7</v>
          </cell>
        </row>
        <row r="237">
          <cell r="A237" t="str">
            <v>М.СИБИРЯКА61</v>
          </cell>
          <cell r="B237" t="str">
            <v>М.СИБИРЯКА</v>
          </cell>
          <cell r="C237">
            <v>61</v>
          </cell>
          <cell r="E237" t="str">
            <v>Гор.водоснабжение</v>
          </cell>
          <cell r="F237">
            <v>216.54</v>
          </cell>
          <cell r="G237">
            <v>2983.93</v>
          </cell>
          <cell r="H237">
            <v>72.180000000000007</v>
          </cell>
          <cell r="I237">
            <v>994.64</v>
          </cell>
        </row>
        <row r="238">
          <cell r="A238" t="str">
            <v>МАЛЬСКОГО3</v>
          </cell>
          <cell r="B238" t="str">
            <v>МАЛЬСКОГО</v>
          </cell>
          <cell r="C238">
            <v>3</v>
          </cell>
          <cell r="E238" t="str">
            <v>Гор.водоснабжение</v>
          </cell>
          <cell r="F238">
            <v>168.42</v>
          </cell>
          <cell r="G238">
            <v>2320.81</v>
          </cell>
          <cell r="H238">
            <v>56.14</v>
          </cell>
          <cell r="I238">
            <v>773.6</v>
          </cell>
        </row>
        <row r="239">
          <cell r="A239" t="str">
            <v>МАЛЬСКОГО5</v>
          </cell>
          <cell r="B239" t="str">
            <v>МАЛЬСКОГО</v>
          </cell>
          <cell r="C239">
            <v>5</v>
          </cell>
          <cell r="E239" t="str">
            <v>Гор.водоснабжение</v>
          </cell>
          <cell r="F239">
            <v>48.12</v>
          </cell>
          <cell r="G239">
            <v>663.1</v>
          </cell>
          <cell r="H239">
            <v>16.04</v>
          </cell>
          <cell r="I239">
            <v>221.03</v>
          </cell>
        </row>
        <row r="240">
          <cell r="A240" t="str">
            <v>МАЛЬСКОГО7</v>
          </cell>
          <cell r="B240" t="str">
            <v>МАЛЬСКОГО</v>
          </cell>
          <cell r="C240">
            <v>7</v>
          </cell>
          <cell r="E240" t="str">
            <v>Гор.водоснабжение</v>
          </cell>
          <cell r="F240">
            <v>222.55500000000001</v>
          </cell>
          <cell r="G240">
            <v>3066.83</v>
          </cell>
          <cell r="H240">
            <v>74.185000000000002</v>
          </cell>
          <cell r="I240">
            <v>1022.28</v>
          </cell>
        </row>
        <row r="241">
          <cell r="A241" t="str">
            <v>МАЛЬСКОГО9</v>
          </cell>
          <cell r="B241" t="str">
            <v>МАЛЬСКОГО</v>
          </cell>
          <cell r="C241">
            <v>9</v>
          </cell>
          <cell r="E241" t="str">
            <v>Гор.водоснабжение</v>
          </cell>
          <cell r="F241">
            <v>264.66000000000003</v>
          </cell>
          <cell r="G241">
            <v>3647.03</v>
          </cell>
          <cell r="H241">
            <v>88.22</v>
          </cell>
          <cell r="I241">
            <v>1215.68</v>
          </cell>
        </row>
        <row r="242">
          <cell r="A242" t="str">
            <v>МЕЛЬНИЧНАЯ110</v>
          </cell>
          <cell r="B242" t="str">
            <v>МЕЛЬНИЧНАЯ</v>
          </cell>
          <cell r="C242">
            <v>1</v>
          </cell>
          <cell r="D242">
            <v>10</v>
          </cell>
          <cell r="E242" t="str">
            <v>Гор.водоснабжение</v>
          </cell>
          <cell r="F242">
            <v>18.045000000000002</v>
          </cell>
          <cell r="G242">
            <v>248.66</v>
          </cell>
          <cell r="H242">
            <v>6.0149999999999997</v>
          </cell>
          <cell r="I242">
            <v>82.89</v>
          </cell>
        </row>
        <row r="243">
          <cell r="A243" t="str">
            <v>МИРА1</v>
          </cell>
          <cell r="B243" t="str">
            <v>МИРА</v>
          </cell>
          <cell r="C243">
            <v>1</v>
          </cell>
          <cell r="E243" t="str">
            <v>Гор.водоснабжение</v>
          </cell>
          <cell r="F243">
            <v>366.91500000000002</v>
          </cell>
          <cell r="G243">
            <v>5056.08</v>
          </cell>
          <cell r="H243">
            <v>122.30500000000001</v>
          </cell>
          <cell r="I243">
            <v>1685.36</v>
          </cell>
        </row>
        <row r="244">
          <cell r="A244" t="str">
            <v>МИРА2А</v>
          </cell>
          <cell r="B244" t="str">
            <v>МИРА</v>
          </cell>
          <cell r="C244">
            <v>2</v>
          </cell>
          <cell r="D244" t="str">
            <v>А</v>
          </cell>
          <cell r="E244" t="str">
            <v>Гор.водоснабжение</v>
          </cell>
          <cell r="F244">
            <v>276.69</v>
          </cell>
          <cell r="G244">
            <v>3812.77</v>
          </cell>
          <cell r="H244">
            <v>92.23</v>
          </cell>
          <cell r="I244">
            <v>1270.92</v>
          </cell>
        </row>
        <row r="245">
          <cell r="A245" t="str">
            <v>МИРА2Б</v>
          </cell>
          <cell r="B245" t="str">
            <v>МИРА</v>
          </cell>
          <cell r="C245">
            <v>2</v>
          </cell>
          <cell r="D245" t="str">
            <v>Б</v>
          </cell>
          <cell r="E245" t="str">
            <v>Гор.водоснабжение</v>
          </cell>
          <cell r="F245">
            <v>126.315</v>
          </cell>
          <cell r="G245">
            <v>1740.64</v>
          </cell>
          <cell r="H245">
            <v>42.104999999999997</v>
          </cell>
          <cell r="I245">
            <v>580.21</v>
          </cell>
        </row>
        <row r="246">
          <cell r="A246" t="str">
            <v>МИРА2Г</v>
          </cell>
          <cell r="B246" t="str">
            <v>МИРА</v>
          </cell>
          <cell r="C246">
            <v>2</v>
          </cell>
          <cell r="D246" t="str">
            <v>Г</v>
          </cell>
          <cell r="E246" t="str">
            <v>Гор.водоснабжение</v>
          </cell>
          <cell r="F246">
            <v>78.194999999999993</v>
          </cell>
          <cell r="G246">
            <v>1077.54</v>
          </cell>
          <cell r="H246">
            <v>26.065000000000001</v>
          </cell>
          <cell r="I246">
            <v>359.18</v>
          </cell>
        </row>
        <row r="247">
          <cell r="A247" t="str">
            <v>МИРА2</v>
          </cell>
          <cell r="B247" t="str">
            <v>МИРА</v>
          </cell>
          <cell r="C247">
            <v>2</v>
          </cell>
          <cell r="E247" t="str">
            <v>Гор.водоснабжение</v>
          </cell>
          <cell r="F247">
            <v>132.33000000000001</v>
          </cell>
          <cell r="G247">
            <v>1823.51</v>
          </cell>
          <cell r="H247">
            <v>44.11</v>
          </cell>
          <cell r="I247">
            <v>607.84</v>
          </cell>
        </row>
        <row r="248">
          <cell r="A248" t="str">
            <v>МИРА3</v>
          </cell>
          <cell r="B248" t="str">
            <v>МИРА</v>
          </cell>
          <cell r="C248">
            <v>3</v>
          </cell>
          <cell r="E248" t="str">
            <v>Гор.водоснабжение</v>
          </cell>
          <cell r="F248">
            <v>421.05</v>
          </cell>
          <cell r="G248">
            <v>5802.07</v>
          </cell>
          <cell r="H248">
            <v>140.35</v>
          </cell>
          <cell r="I248">
            <v>1934.02</v>
          </cell>
        </row>
        <row r="249">
          <cell r="A249" t="str">
            <v>МИРА4А</v>
          </cell>
          <cell r="B249" t="str">
            <v>МИРА</v>
          </cell>
          <cell r="C249">
            <v>4</v>
          </cell>
          <cell r="D249" t="str">
            <v>А</v>
          </cell>
          <cell r="E249" t="str">
            <v>Гор.водоснабжение</v>
          </cell>
          <cell r="F249">
            <v>24.06</v>
          </cell>
          <cell r="G249">
            <v>331.55</v>
          </cell>
          <cell r="H249">
            <v>8.02</v>
          </cell>
          <cell r="I249">
            <v>110.52</v>
          </cell>
        </row>
        <row r="250">
          <cell r="A250" t="str">
            <v>МИРА4</v>
          </cell>
          <cell r="B250" t="str">
            <v>МИРА</v>
          </cell>
          <cell r="C250">
            <v>4</v>
          </cell>
          <cell r="E250" t="str">
            <v>Гор.водоснабжение</v>
          </cell>
          <cell r="F250">
            <v>96.24</v>
          </cell>
          <cell r="G250">
            <v>1326.18</v>
          </cell>
          <cell r="H250">
            <v>32.08</v>
          </cell>
          <cell r="I250">
            <v>442.06</v>
          </cell>
        </row>
        <row r="251">
          <cell r="A251" t="str">
            <v>МИРА8</v>
          </cell>
          <cell r="B251" t="str">
            <v>МИРА</v>
          </cell>
          <cell r="C251">
            <v>8</v>
          </cell>
          <cell r="E251" t="str">
            <v>Гор.водоснабжение</v>
          </cell>
          <cell r="F251">
            <v>950.37</v>
          </cell>
          <cell r="G251">
            <v>13096.28</v>
          </cell>
          <cell r="H251">
            <v>312.77999999999997</v>
          </cell>
          <cell r="I251">
            <v>4310.17</v>
          </cell>
        </row>
        <row r="252">
          <cell r="A252" t="str">
            <v>МИРА9</v>
          </cell>
          <cell r="B252" t="str">
            <v>МИРА</v>
          </cell>
          <cell r="C252">
            <v>9</v>
          </cell>
          <cell r="E252" t="str">
            <v>Гор.водоснабжение</v>
          </cell>
          <cell r="F252">
            <v>312.77999999999997</v>
          </cell>
          <cell r="G252">
            <v>4310.12</v>
          </cell>
          <cell r="H252">
            <v>104.26</v>
          </cell>
          <cell r="I252">
            <v>1436.71</v>
          </cell>
        </row>
        <row r="253">
          <cell r="A253" t="str">
            <v>МИРА10</v>
          </cell>
          <cell r="B253" t="str">
            <v>МИРА</v>
          </cell>
          <cell r="C253">
            <v>10</v>
          </cell>
          <cell r="E253" t="str">
            <v>Гор.водоснабжение</v>
          </cell>
          <cell r="F253">
            <v>138.345</v>
          </cell>
          <cell r="G253">
            <v>1906.39</v>
          </cell>
          <cell r="H253">
            <v>46.115000000000002</v>
          </cell>
          <cell r="I253">
            <v>635.46</v>
          </cell>
        </row>
        <row r="254">
          <cell r="A254" t="str">
            <v>МИРА11</v>
          </cell>
          <cell r="B254" t="str">
            <v>МИРА</v>
          </cell>
          <cell r="C254">
            <v>11</v>
          </cell>
          <cell r="E254" t="str">
            <v>Гор.водоснабжение</v>
          </cell>
          <cell r="F254">
            <v>306.76499999999999</v>
          </cell>
          <cell r="G254">
            <v>4227.29</v>
          </cell>
          <cell r="H254">
            <v>102.255</v>
          </cell>
          <cell r="I254">
            <v>1409.1</v>
          </cell>
        </row>
        <row r="255">
          <cell r="A255" t="str">
            <v>МИРА13</v>
          </cell>
          <cell r="B255" t="str">
            <v>МИРА</v>
          </cell>
          <cell r="C255">
            <v>13</v>
          </cell>
          <cell r="E255" t="str">
            <v>Гор.водоснабжение</v>
          </cell>
          <cell r="F255">
            <v>306.76499999999999</v>
          </cell>
          <cell r="G255">
            <v>4227.3</v>
          </cell>
          <cell r="H255">
            <v>102.255</v>
          </cell>
          <cell r="I255">
            <v>1409.1</v>
          </cell>
        </row>
        <row r="256">
          <cell r="A256" t="str">
            <v>МИРА18</v>
          </cell>
          <cell r="B256" t="str">
            <v>МИРА</v>
          </cell>
          <cell r="C256">
            <v>18</v>
          </cell>
          <cell r="E256" t="str">
            <v>Гор.водоснабжение</v>
          </cell>
          <cell r="F256">
            <v>186.465</v>
          </cell>
          <cell r="G256">
            <v>2569.48</v>
          </cell>
          <cell r="H256">
            <v>62.155000000000001</v>
          </cell>
          <cell r="I256">
            <v>856.49</v>
          </cell>
        </row>
        <row r="257">
          <cell r="A257" t="str">
            <v>МИРА22</v>
          </cell>
          <cell r="B257" t="str">
            <v>МИРА</v>
          </cell>
          <cell r="C257">
            <v>22</v>
          </cell>
          <cell r="E257" t="str">
            <v>Гор.водоснабжение</v>
          </cell>
          <cell r="F257">
            <v>685.71</v>
          </cell>
          <cell r="G257">
            <v>9449.1200000000008</v>
          </cell>
          <cell r="H257">
            <v>228.57</v>
          </cell>
          <cell r="I257">
            <v>3149.71</v>
          </cell>
        </row>
        <row r="258">
          <cell r="A258" t="str">
            <v>МИРА26</v>
          </cell>
          <cell r="B258" t="str">
            <v>МИРА</v>
          </cell>
          <cell r="C258">
            <v>26</v>
          </cell>
          <cell r="E258" t="str">
            <v>Гор.водоснабжение</v>
          </cell>
          <cell r="F258">
            <v>42.104999999999997</v>
          </cell>
          <cell r="G258">
            <v>580.21</v>
          </cell>
          <cell r="H258">
            <v>14.035</v>
          </cell>
          <cell r="I258">
            <v>193.4</v>
          </cell>
        </row>
        <row r="259">
          <cell r="A259" t="str">
            <v>МИРА32</v>
          </cell>
          <cell r="B259" t="str">
            <v>МИРА</v>
          </cell>
          <cell r="C259">
            <v>32</v>
          </cell>
          <cell r="E259" t="str">
            <v>Гор.водоснабжение</v>
          </cell>
          <cell r="F259">
            <v>655.63499999999999</v>
          </cell>
          <cell r="G259">
            <v>9034.69</v>
          </cell>
          <cell r="H259">
            <v>218.54499999999999</v>
          </cell>
          <cell r="I259">
            <v>3011.56</v>
          </cell>
        </row>
        <row r="260">
          <cell r="A260" t="str">
            <v>МИРА34</v>
          </cell>
          <cell r="B260" t="str">
            <v>МИРА</v>
          </cell>
          <cell r="C260">
            <v>34</v>
          </cell>
          <cell r="E260" t="str">
            <v>Гор.водоснабжение</v>
          </cell>
          <cell r="F260">
            <v>90.224999999999994</v>
          </cell>
          <cell r="G260">
            <v>1243.3</v>
          </cell>
          <cell r="H260">
            <v>30.074999999999999</v>
          </cell>
          <cell r="I260">
            <v>414.43</v>
          </cell>
        </row>
        <row r="261">
          <cell r="A261" t="str">
            <v>МИРА36</v>
          </cell>
          <cell r="B261" t="str">
            <v>МИРА</v>
          </cell>
          <cell r="C261">
            <v>36</v>
          </cell>
          <cell r="E261" t="str">
            <v>Гор.водоснабжение</v>
          </cell>
          <cell r="F261">
            <v>114.285</v>
          </cell>
          <cell r="G261">
            <v>1574.85</v>
          </cell>
          <cell r="H261">
            <v>38.094999999999999</v>
          </cell>
          <cell r="I261">
            <v>524.95000000000005</v>
          </cell>
        </row>
        <row r="262">
          <cell r="A262" t="str">
            <v>МИРА38</v>
          </cell>
          <cell r="B262" t="str">
            <v>МИРА</v>
          </cell>
          <cell r="C262">
            <v>38</v>
          </cell>
          <cell r="E262" t="str">
            <v>Гор.водоснабжение</v>
          </cell>
          <cell r="F262">
            <v>156.38999999999999</v>
          </cell>
          <cell r="G262">
            <v>2155.06</v>
          </cell>
          <cell r="H262">
            <v>52.13</v>
          </cell>
          <cell r="I262">
            <v>718.35</v>
          </cell>
        </row>
        <row r="263">
          <cell r="A263" t="str">
            <v>МИРА40</v>
          </cell>
          <cell r="B263" t="str">
            <v>МИРА</v>
          </cell>
          <cell r="C263">
            <v>40</v>
          </cell>
          <cell r="E263" t="str">
            <v>Гор.водоснабжение</v>
          </cell>
          <cell r="F263">
            <v>60.15</v>
          </cell>
          <cell r="G263">
            <v>828.88</v>
          </cell>
          <cell r="H263">
            <v>20.05</v>
          </cell>
          <cell r="I263">
            <v>276.29000000000002</v>
          </cell>
        </row>
        <row r="264">
          <cell r="A264" t="str">
            <v>МИРА42</v>
          </cell>
          <cell r="B264" t="str">
            <v>МИРА</v>
          </cell>
          <cell r="C264">
            <v>42</v>
          </cell>
          <cell r="E264" t="str">
            <v>Гор.водоснабжение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</row>
        <row r="265">
          <cell r="A265" t="str">
            <v>МИРА44</v>
          </cell>
          <cell r="B265" t="str">
            <v>МИРА</v>
          </cell>
          <cell r="C265">
            <v>44</v>
          </cell>
          <cell r="E265" t="str">
            <v>Гор.водоснабжение</v>
          </cell>
          <cell r="F265">
            <v>198.495</v>
          </cell>
          <cell r="G265">
            <v>2735.27</v>
          </cell>
          <cell r="H265">
            <v>66.165000000000006</v>
          </cell>
          <cell r="I265">
            <v>911.76</v>
          </cell>
        </row>
        <row r="266">
          <cell r="A266" t="str">
            <v>МИРА46</v>
          </cell>
          <cell r="B266" t="str">
            <v>МИРА</v>
          </cell>
          <cell r="C266">
            <v>46</v>
          </cell>
          <cell r="E266" t="str">
            <v>Гор.водоснабжение</v>
          </cell>
          <cell r="F266">
            <v>481.2</v>
          </cell>
          <cell r="G266">
            <v>6631.01</v>
          </cell>
          <cell r="H266">
            <v>160.4</v>
          </cell>
          <cell r="I266">
            <v>2210.34</v>
          </cell>
        </row>
        <row r="267">
          <cell r="A267" t="str">
            <v>МИРА48</v>
          </cell>
          <cell r="B267" t="str">
            <v>МИРА</v>
          </cell>
          <cell r="C267">
            <v>48</v>
          </cell>
          <cell r="E267" t="str">
            <v>Гор.водоснабжение</v>
          </cell>
          <cell r="F267">
            <v>84.21</v>
          </cell>
          <cell r="G267">
            <v>1160.42</v>
          </cell>
          <cell r="H267">
            <v>28.07</v>
          </cell>
          <cell r="I267">
            <v>386.81</v>
          </cell>
        </row>
        <row r="268">
          <cell r="A268" t="str">
            <v>ОРДЖОНИКИДЗЕ3А</v>
          </cell>
          <cell r="B268" t="str">
            <v>ОРДЖОНИКИДЗЕ</v>
          </cell>
          <cell r="C268">
            <v>3</v>
          </cell>
          <cell r="D268" t="str">
            <v>А</v>
          </cell>
          <cell r="E268" t="str">
            <v>Гор.водоснабжение</v>
          </cell>
          <cell r="F268">
            <v>108.27</v>
          </cell>
          <cell r="G268">
            <v>1491.98</v>
          </cell>
          <cell r="H268">
            <v>36.090000000000003</v>
          </cell>
          <cell r="I268">
            <v>497.33</v>
          </cell>
        </row>
        <row r="269">
          <cell r="A269" t="str">
            <v>ОРДЖОНИКИДЗЕ3</v>
          </cell>
          <cell r="B269" t="str">
            <v>ОРДЖОНИКИДЗЕ</v>
          </cell>
          <cell r="C269">
            <v>3</v>
          </cell>
          <cell r="E269" t="str">
            <v>Гор.водоснабжение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</row>
        <row r="270">
          <cell r="A270" t="str">
            <v>ОРДЖОНИКИДЗЕ5</v>
          </cell>
          <cell r="B270" t="str">
            <v>ОРДЖОНИКИДЗЕ</v>
          </cell>
          <cell r="C270">
            <v>5</v>
          </cell>
          <cell r="E270" t="str">
            <v>Гор.водоснабжение</v>
          </cell>
          <cell r="F270">
            <v>90.224999999999994</v>
          </cell>
          <cell r="G270">
            <v>1243.31</v>
          </cell>
          <cell r="H270">
            <v>30.075000000000003</v>
          </cell>
          <cell r="I270">
            <v>414.44</v>
          </cell>
        </row>
        <row r="271">
          <cell r="A271" t="str">
            <v>ОРДЖОНИКИДЗЕ7</v>
          </cell>
          <cell r="B271" t="str">
            <v>ОРДЖОНИКИДЗЕ</v>
          </cell>
          <cell r="C271">
            <v>7</v>
          </cell>
          <cell r="E271" t="str">
            <v>Гор.водоснабжение</v>
          </cell>
          <cell r="F271">
            <v>20.0901</v>
          </cell>
          <cell r="G271">
            <v>276.85000000000002</v>
          </cell>
          <cell r="H271">
            <v>6.6966999999999999</v>
          </cell>
          <cell r="I271">
            <v>92.28</v>
          </cell>
        </row>
        <row r="272">
          <cell r="A272" t="str">
            <v>ОРДЖОНИКИДЗЕ9</v>
          </cell>
          <cell r="B272" t="str">
            <v>ОРДЖОНИКИДЗЕ</v>
          </cell>
          <cell r="C272">
            <v>9</v>
          </cell>
          <cell r="E272" t="str">
            <v>Гор.водоснабжение</v>
          </cell>
          <cell r="F272">
            <v>84.21</v>
          </cell>
          <cell r="G272">
            <v>1160.42</v>
          </cell>
          <cell r="H272">
            <v>28.07</v>
          </cell>
          <cell r="I272">
            <v>386.81</v>
          </cell>
        </row>
        <row r="273">
          <cell r="A273" t="str">
            <v>ОРДЖОНИКИДЗЕ13</v>
          </cell>
          <cell r="B273" t="str">
            <v>ОРДЖОНИКИДЗЕ</v>
          </cell>
          <cell r="C273">
            <v>13</v>
          </cell>
          <cell r="E273" t="str">
            <v>Гор.водоснабжение</v>
          </cell>
          <cell r="F273">
            <v>48.12</v>
          </cell>
          <cell r="G273">
            <v>663.12</v>
          </cell>
          <cell r="H273">
            <v>16.04</v>
          </cell>
          <cell r="I273">
            <v>221.04</v>
          </cell>
        </row>
        <row r="274">
          <cell r="A274" t="str">
            <v>ОРДЖОНИКИДЗЕ14</v>
          </cell>
          <cell r="B274" t="str">
            <v>ОРДЖОНИКИДЗЕ</v>
          </cell>
          <cell r="C274">
            <v>14</v>
          </cell>
          <cell r="E274" t="str">
            <v>Гор.водоснабжение</v>
          </cell>
          <cell r="F274">
            <v>26.4</v>
          </cell>
          <cell r="G274">
            <v>363.8</v>
          </cell>
          <cell r="H274">
            <v>8.8000000000000007</v>
          </cell>
          <cell r="I274">
            <v>121.27</v>
          </cell>
        </row>
        <row r="275">
          <cell r="A275" t="str">
            <v>ОРДЖОНИКИДЗЕ15</v>
          </cell>
          <cell r="B275" t="str">
            <v>ОРДЖОНИКИДЗЕ</v>
          </cell>
          <cell r="C275">
            <v>15</v>
          </cell>
          <cell r="E275" t="str">
            <v>Гор.водоснабжение</v>
          </cell>
          <cell r="F275">
            <v>124.31</v>
          </cell>
          <cell r="G275">
            <v>1713.01</v>
          </cell>
          <cell r="H275">
            <v>40.099999999999994</v>
          </cell>
          <cell r="I275">
            <v>552.59</v>
          </cell>
        </row>
        <row r="276">
          <cell r="A276" t="str">
            <v>ОРДЖОНИКИДЗЕ16</v>
          </cell>
          <cell r="B276" t="str">
            <v>ОРДЖОНИКИДЗЕ</v>
          </cell>
          <cell r="C276">
            <v>16</v>
          </cell>
          <cell r="E276" t="str">
            <v>Гор.водоснабжение</v>
          </cell>
          <cell r="F276">
            <v>12.03</v>
          </cell>
          <cell r="G276">
            <v>165.78</v>
          </cell>
          <cell r="H276">
            <v>4.01</v>
          </cell>
          <cell r="I276">
            <v>55.26</v>
          </cell>
        </row>
        <row r="277">
          <cell r="A277" t="str">
            <v>ОРДЖОНИКИДЗЕ18</v>
          </cell>
          <cell r="B277" t="str">
            <v>ОРДЖОНИКИДЗЕ</v>
          </cell>
          <cell r="C277">
            <v>18</v>
          </cell>
          <cell r="E277" t="str">
            <v>Гор.водоснабжение</v>
          </cell>
          <cell r="F277">
            <v>66.164999999999992</v>
          </cell>
          <cell r="G277">
            <v>911.77</v>
          </cell>
          <cell r="H277">
            <v>22.055</v>
          </cell>
          <cell r="I277">
            <v>303.92</v>
          </cell>
        </row>
        <row r="278">
          <cell r="A278" t="str">
            <v>ОРДЖОНИКИДЗЕ24</v>
          </cell>
          <cell r="B278" t="str">
            <v>ОРДЖОНИКИДЗЕ</v>
          </cell>
          <cell r="C278">
            <v>24</v>
          </cell>
          <cell r="E278" t="str">
            <v>Гор.водоснабжение</v>
          </cell>
          <cell r="F278">
            <v>48.120000000000005</v>
          </cell>
          <cell r="G278">
            <v>663.09</v>
          </cell>
          <cell r="H278">
            <v>16.04</v>
          </cell>
          <cell r="I278">
            <v>221.02999999999997</v>
          </cell>
        </row>
        <row r="279">
          <cell r="A279" t="str">
            <v>ОРДЖОНИКИДЗЕ26</v>
          </cell>
          <cell r="B279" t="str">
            <v>ОРДЖОНИКИДЗЕ</v>
          </cell>
          <cell r="C279">
            <v>26</v>
          </cell>
          <cell r="E279" t="str">
            <v>Гор.водоснабжение</v>
          </cell>
          <cell r="F279">
            <v>60.15</v>
          </cell>
          <cell r="G279">
            <v>828.87</v>
          </cell>
          <cell r="H279">
            <v>20.049999999999997</v>
          </cell>
          <cell r="I279">
            <v>276.29000000000002</v>
          </cell>
        </row>
        <row r="280">
          <cell r="A280" t="str">
            <v>ОРДЖОНИКИДЗЕ27</v>
          </cell>
          <cell r="B280" t="str">
            <v>ОРДЖОНИКИДЗЕ</v>
          </cell>
          <cell r="C280">
            <v>27</v>
          </cell>
          <cell r="E280" t="str">
            <v>Гор.водоснабжение</v>
          </cell>
          <cell r="F280">
            <v>84.21</v>
          </cell>
          <cell r="G280">
            <v>1160.42</v>
          </cell>
          <cell r="H280">
            <v>20.05</v>
          </cell>
          <cell r="I280">
            <v>276.29000000000002</v>
          </cell>
        </row>
        <row r="281">
          <cell r="A281" t="str">
            <v>ОРДЖОНИКИДЗЕ30</v>
          </cell>
          <cell r="B281" t="str">
            <v>ОРДЖОНИКИДЗЕ</v>
          </cell>
          <cell r="C281">
            <v>30</v>
          </cell>
          <cell r="E281" t="str">
            <v>Гор.водоснабжение</v>
          </cell>
          <cell r="F281">
            <v>48.12</v>
          </cell>
          <cell r="G281">
            <v>663.1</v>
          </cell>
          <cell r="H281">
            <v>16.04</v>
          </cell>
          <cell r="I281">
            <v>221.03</v>
          </cell>
        </row>
        <row r="282">
          <cell r="A282" t="str">
            <v>ОРДЖОНИКИДЗЕ32</v>
          </cell>
          <cell r="B282" t="str">
            <v>ОРДЖОНИКИДЗЕ</v>
          </cell>
          <cell r="C282">
            <v>32</v>
          </cell>
          <cell r="E282" t="str">
            <v>Гор.водоснабжение</v>
          </cell>
          <cell r="F282">
            <v>54.134999999999998</v>
          </cell>
          <cell r="G282">
            <v>745.99</v>
          </cell>
          <cell r="H282">
            <v>18.045000000000002</v>
          </cell>
          <cell r="I282">
            <v>248.66</v>
          </cell>
        </row>
        <row r="283">
          <cell r="A283" t="str">
            <v>ПОБЕДЫ2А</v>
          </cell>
          <cell r="B283" t="str">
            <v>ПОБЕДЫ</v>
          </cell>
          <cell r="C283">
            <v>2</v>
          </cell>
          <cell r="D283" t="str">
            <v>А</v>
          </cell>
          <cell r="E283" t="str">
            <v>Гор.водоснабжение</v>
          </cell>
          <cell r="F283">
            <v>282.70499999999998</v>
          </cell>
          <cell r="G283">
            <v>3895.67</v>
          </cell>
          <cell r="H283">
            <v>94.234999999999999</v>
          </cell>
          <cell r="I283">
            <v>1298.56</v>
          </cell>
        </row>
        <row r="284">
          <cell r="A284" t="str">
            <v>ПОБЕДЫ18</v>
          </cell>
          <cell r="B284" t="str">
            <v>ПОБЕДЫ</v>
          </cell>
          <cell r="C284">
            <v>18</v>
          </cell>
          <cell r="E284" t="str">
            <v>Гор.водоснабжение</v>
          </cell>
          <cell r="F284">
            <v>156.38999999999999</v>
          </cell>
          <cell r="G284">
            <v>2155.06</v>
          </cell>
          <cell r="H284">
            <v>52.13</v>
          </cell>
          <cell r="I284">
            <v>718.35</v>
          </cell>
        </row>
        <row r="285">
          <cell r="A285" t="str">
            <v>ПОБЕДЫ20</v>
          </cell>
          <cell r="B285" t="str">
            <v>ПОБЕДЫ</v>
          </cell>
          <cell r="C285">
            <v>20</v>
          </cell>
          <cell r="E285" t="str">
            <v>Гор.водоснабжение</v>
          </cell>
          <cell r="F285">
            <v>234.58500000000001</v>
          </cell>
          <cell r="G285">
            <v>3232.63</v>
          </cell>
          <cell r="H285">
            <v>78.194999999999993</v>
          </cell>
          <cell r="I285">
            <v>1077.54</v>
          </cell>
        </row>
        <row r="286">
          <cell r="A286" t="str">
            <v>ПОБЕДЫ22</v>
          </cell>
          <cell r="B286" t="str">
            <v>ПОБЕДЫ</v>
          </cell>
          <cell r="C286">
            <v>22</v>
          </cell>
          <cell r="E286" t="str">
            <v>Гор.водоснабжение</v>
          </cell>
          <cell r="F286">
            <v>96.24</v>
          </cell>
          <cell r="G286">
            <v>1326.21</v>
          </cell>
          <cell r="H286">
            <v>32.08</v>
          </cell>
          <cell r="I286">
            <v>442.07</v>
          </cell>
        </row>
        <row r="287">
          <cell r="A287" t="str">
            <v>ПОБЕДЫ26</v>
          </cell>
          <cell r="B287" t="str">
            <v>ПОБЕДЫ</v>
          </cell>
          <cell r="C287">
            <v>26</v>
          </cell>
          <cell r="E287" t="str">
            <v>Гор.водоснабжение</v>
          </cell>
          <cell r="F287">
            <v>209.322</v>
          </cell>
          <cell r="G287">
            <v>2884.47</v>
          </cell>
          <cell r="H287">
            <v>69.774000000000001</v>
          </cell>
          <cell r="I287">
            <v>961.49</v>
          </cell>
        </row>
        <row r="288">
          <cell r="A288" t="str">
            <v>ПОБЕДЫ30</v>
          </cell>
          <cell r="B288" t="str">
            <v>ПОБЕДЫ</v>
          </cell>
          <cell r="C288">
            <v>30</v>
          </cell>
          <cell r="E288" t="str">
            <v>Гор.водоснабжение</v>
          </cell>
          <cell r="F288">
            <v>234.58500000000001</v>
          </cell>
          <cell r="G288">
            <v>3232.62</v>
          </cell>
          <cell r="H288">
            <v>78.194999999999993</v>
          </cell>
          <cell r="I288">
            <v>1077.54</v>
          </cell>
        </row>
        <row r="289">
          <cell r="A289" t="str">
            <v>ПОБЕДЫ42</v>
          </cell>
          <cell r="B289" t="str">
            <v>ПОБЕДЫ</v>
          </cell>
          <cell r="C289">
            <v>42</v>
          </cell>
          <cell r="E289" t="str">
            <v>Гор.водоснабжение</v>
          </cell>
          <cell r="F289">
            <v>138.345</v>
          </cell>
          <cell r="G289">
            <v>1906.42</v>
          </cell>
          <cell r="H289">
            <v>46.115000000000002</v>
          </cell>
          <cell r="I289">
            <v>635.47</v>
          </cell>
        </row>
        <row r="290">
          <cell r="A290" t="str">
            <v>ПОБЕДЫ44</v>
          </cell>
          <cell r="B290" t="str">
            <v>ПОБЕДЫ</v>
          </cell>
          <cell r="C290">
            <v>44</v>
          </cell>
          <cell r="E290" t="str">
            <v>Гор.водоснабжение</v>
          </cell>
          <cell r="F290">
            <v>168.42</v>
          </cell>
          <cell r="G290">
            <v>2320.83</v>
          </cell>
          <cell r="H290">
            <v>56.14</v>
          </cell>
          <cell r="I290">
            <v>773.61</v>
          </cell>
        </row>
        <row r="291">
          <cell r="A291" t="str">
            <v>ПОБЕДЫ50</v>
          </cell>
          <cell r="B291" t="str">
            <v>ПОБЕДЫ</v>
          </cell>
          <cell r="C291">
            <v>50</v>
          </cell>
          <cell r="E291" t="str">
            <v>Гор.водоснабжение</v>
          </cell>
          <cell r="F291">
            <v>150.375</v>
          </cell>
          <cell r="G291">
            <v>2072.19</v>
          </cell>
          <cell r="H291">
            <v>50.125</v>
          </cell>
          <cell r="I291">
            <v>690.73</v>
          </cell>
        </row>
        <row r="292">
          <cell r="A292" t="str">
            <v>ПУШКИНА16</v>
          </cell>
          <cell r="B292" t="str">
            <v>ПУШКИНА</v>
          </cell>
          <cell r="C292">
            <v>16</v>
          </cell>
          <cell r="E292" t="str">
            <v>Гор.водоснабжение</v>
          </cell>
          <cell r="F292">
            <v>60.15</v>
          </cell>
          <cell r="G292">
            <v>828.86</v>
          </cell>
          <cell r="H292">
            <v>20.05</v>
          </cell>
          <cell r="I292">
            <v>276.29000000000002</v>
          </cell>
        </row>
        <row r="293">
          <cell r="A293" t="str">
            <v>ПУШКИНА18</v>
          </cell>
          <cell r="B293" t="str">
            <v>ПУШКИНА</v>
          </cell>
          <cell r="C293">
            <v>18</v>
          </cell>
          <cell r="E293" t="str">
            <v>Гор.водоснабжение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</row>
        <row r="294">
          <cell r="A294" t="str">
            <v>ПУШКИНА19</v>
          </cell>
          <cell r="B294" t="str">
            <v>ПУШКИНА</v>
          </cell>
          <cell r="C294">
            <v>19</v>
          </cell>
          <cell r="E294" t="str">
            <v>Гор.водоснабжение</v>
          </cell>
          <cell r="F294">
            <v>90.224999999999994</v>
          </cell>
          <cell r="G294">
            <v>1243.31</v>
          </cell>
          <cell r="H294">
            <v>30.074999999999999</v>
          </cell>
          <cell r="I294">
            <v>414.44</v>
          </cell>
        </row>
        <row r="295">
          <cell r="A295" t="str">
            <v>ПУШКИНА20</v>
          </cell>
          <cell r="B295" t="str">
            <v>ПУШКИНА</v>
          </cell>
          <cell r="C295">
            <v>20</v>
          </cell>
          <cell r="E295" t="str">
            <v>Гор.водоснабжение</v>
          </cell>
          <cell r="F295">
            <v>130.28489999999999</v>
          </cell>
          <cell r="G295">
            <v>1795.32</v>
          </cell>
          <cell r="H295">
            <v>43.4283</v>
          </cell>
          <cell r="I295">
            <v>598.44000000000005</v>
          </cell>
        </row>
        <row r="296">
          <cell r="A296" t="str">
            <v>ПУШКИНА21</v>
          </cell>
          <cell r="B296" t="str">
            <v>ПУШКИНА</v>
          </cell>
          <cell r="C296">
            <v>21</v>
          </cell>
          <cell r="E296" t="str">
            <v>Гор.водоснабжение</v>
          </cell>
          <cell r="F296">
            <v>134.33500000000001</v>
          </cell>
          <cell r="G296">
            <v>1851.13</v>
          </cell>
          <cell r="H296">
            <v>42.104999999999997</v>
          </cell>
          <cell r="I296">
            <v>580.20000000000005</v>
          </cell>
        </row>
        <row r="297">
          <cell r="A297" t="str">
            <v>ПУШКИНА22</v>
          </cell>
          <cell r="B297" t="str">
            <v>ПУШКИНА</v>
          </cell>
          <cell r="C297">
            <v>22</v>
          </cell>
          <cell r="E297" t="str">
            <v>Гор.водоснабжение</v>
          </cell>
          <cell r="F297">
            <v>36.090000000000003</v>
          </cell>
          <cell r="G297">
            <v>497.32</v>
          </cell>
          <cell r="H297">
            <v>12.03</v>
          </cell>
          <cell r="I297">
            <v>165.77</v>
          </cell>
        </row>
        <row r="298">
          <cell r="A298" t="str">
            <v>ПУШКИНА23</v>
          </cell>
          <cell r="B298" t="str">
            <v>ПУШКИНА</v>
          </cell>
          <cell r="C298">
            <v>23</v>
          </cell>
          <cell r="E298" t="str">
            <v>Гор.водоснабжение</v>
          </cell>
          <cell r="F298">
            <v>204.51</v>
          </cell>
          <cell r="G298">
            <v>2818.16</v>
          </cell>
          <cell r="H298">
            <v>68.17</v>
          </cell>
          <cell r="I298">
            <v>939.39</v>
          </cell>
        </row>
        <row r="299">
          <cell r="A299" t="str">
            <v>ПУШКИНА25</v>
          </cell>
          <cell r="B299" t="str">
            <v>ПУШКИНА</v>
          </cell>
          <cell r="C299">
            <v>25</v>
          </cell>
          <cell r="E299" t="str">
            <v>Гор.водоснабжение</v>
          </cell>
          <cell r="F299">
            <v>108.27</v>
          </cell>
          <cell r="G299">
            <v>1491.97</v>
          </cell>
          <cell r="H299">
            <v>36.090000000000003</v>
          </cell>
          <cell r="I299">
            <v>497.32</v>
          </cell>
        </row>
        <row r="300">
          <cell r="A300" t="str">
            <v>ПУШКИНА26</v>
          </cell>
          <cell r="B300" t="str">
            <v>ПУШКИНА</v>
          </cell>
          <cell r="C300">
            <v>26</v>
          </cell>
          <cell r="E300" t="str">
            <v>Гор.водоснабжение</v>
          </cell>
          <cell r="F300">
            <v>74.225099999999998</v>
          </cell>
          <cell r="G300">
            <v>1022.82</v>
          </cell>
          <cell r="H300">
            <v>24.741700000000002</v>
          </cell>
          <cell r="I300">
            <v>340.94</v>
          </cell>
        </row>
        <row r="301">
          <cell r="A301" t="str">
            <v>ПУШКИНА27</v>
          </cell>
          <cell r="B301" t="str">
            <v>ПУШКИНА</v>
          </cell>
          <cell r="C301">
            <v>27</v>
          </cell>
          <cell r="E301" t="str">
            <v>Гор.водоснабжение</v>
          </cell>
          <cell r="F301">
            <v>48.12</v>
          </cell>
          <cell r="G301">
            <v>663.09</v>
          </cell>
          <cell r="H301">
            <v>16.04</v>
          </cell>
          <cell r="I301">
            <v>221.03</v>
          </cell>
        </row>
        <row r="302">
          <cell r="A302" t="str">
            <v>ПУШКИНА28</v>
          </cell>
          <cell r="B302" t="str">
            <v>ПУШКИНА</v>
          </cell>
          <cell r="C302">
            <v>28</v>
          </cell>
          <cell r="E302" t="str">
            <v>Гор.водоснабжение</v>
          </cell>
          <cell r="F302">
            <v>12.03</v>
          </cell>
          <cell r="G302">
            <v>165.77</v>
          </cell>
          <cell r="H302">
            <v>4.01</v>
          </cell>
          <cell r="I302">
            <v>55.26</v>
          </cell>
        </row>
        <row r="303">
          <cell r="A303" t="str">
            <v>ПУШКИНА29</v>
          </cell>
          <cell r="B303" t="str">
            <v>ПУШКИНА</v>
          </cell>
          <cell r="C303">
            <v>29</v>
          </cell>
          <cell r="E303" t="str">
            <v>Гор.водоснабжение</v>
          </cell>
          <cell r="F303">
            <v>92.23</v>
          </cell>
          <cell r="G303">
            <v>1270.94</v>
          </cell>
          <cell r="H303">
            <v>24.06</v>
          </cell>
          <cell r="I303">
            <v>331.55</v>
          </cell>
        </row>
        <row r="304">
          <cell r="A304" t="str">
            <v>ПУШКИНА30</v>
          </cell>
          <cell r="B304" t="str">
            <v>ПУШКИНА</v>
          </cell>
          <cell r="C304">
            <v>30</v>
          </cell>
          <cell r="E304" t="str">
            <v>Гор.водоснабжение</v>
          </cell>
          <cell r="F304">
            <v>16.04</v>
          </cell>
          <cell r="G304">
            <v>221.03</v>
          </cell>
          <cell r="H304">
            <v>4.01</v>
          </cell>
          <cell r="I304">
            <v>55.26</v>
          </cell>
        </row>
        <row r="305">
          <cell r="A305" t="str">
            <v>ПУШКИНА32</v>
          </cell>
          <cell r="B305" t="str">
            <v>ПУШКИНА</v>
          </cell>
          <cell r="C305">
            <v>32</v>
          </cell>
          <cell r="E305" t="str">
            <v>Гор.водоснабжение</v>
          </cell>
          <cell r="F305">
            <v>90.224999999999994</v>
          </cell>
          <cell r="G305">
            <v>1243.31</v>
          </cell>
          <cell r="H305">
            <v>30.074999999999999</v>
          </cell>
          <cell r="I305">
            <v>414.43</v>
          </cell>
        </row>
        <row r="306">
          <cell r="A306" t="str">
            <v>ПУШКИНА34</v>
          </cell>
          <cell r="B306" t="str">
            <v>ПУШКИНА</v>
          </cell>
          <cell r="C306">
            <v>34</v>
          </cell>
          <cell r="E306" t="str">
            <v>Гор.водоснабжение</v>
          </cell>
          <cell r="F306">
            <v>12.03</v>
          </cell>
          <cell r="G306">
            <v>165.77</v>
          </cell>
          <cell r="H306">
            <v>4.01</v>
          </cell>
          <cell r="I306">
            <v>55.26</v>
          </cell>
        </row>
        <row r="307">
          <cell r="A307" t="str">
            <v>ПУШКИНА35</v>
          </cell>
          <cell r="B307" t="str">
            <v>ПУШКИНА</v>
          </cell>
          <cell r="C307">
            <v>35</v>
          </cell>
          <cell r="E307" t="str">
            <v>Гор.водоснабжение</v>
          </cell>
          <cell r="F307">
            <v>160.4</v>
          </cell>
          <cell r="G307">
            <v>2210.33</v>
          </cell>
          <cell r="H307">
            <v>48.12</v>
          </cell>
          <cell r="I307">
            <v>663.1</v>
          </cell>
        </row>
        <row r="308">
          <cell r="A308" t="str">
            <v>ПУШКИНА37</v>
          </cell>
          <cell r="B308" t="str">
            <v>ПУШКИНА</v>
          </cell>
          <cell r="C308">
            <v>37</v>
          </cell>
          <cell r="E308" t="str">
            <v>Гор.водоснабжение</v>
          </cell>
          <cell r="F308">
            <v>102.255</v>
          </cell>
          <cell r="G308">
            <v>1409.08</v>
          </cell>
          <cell r="H308">
            <v>34.085000000000001</v>
          </cell>
          <cell r="I308">
            <v>469.69</v>
          </cell>
        </row>
        <row r="309">
          <cell r="A309" t="str">
            <v>ПУШКИНА38</v>
          </cell>
          <cell r="B309" t="str">
            <v>ПУШКИНА</v>
          </cell>
          <cell r="C309">
            <v>38</v>
          </cell>
          <cell r="E309" t="str">
            <v>Гор.водоснабжение</v>
          </cell>
          <cell r="F309">
            <v>42.104999999999997</v>
          </cell>
          <cell r="G309">
            <v>580.21</v>
          </cell>
          <cell r="H309">
            <v>14.035</v>
          </cell>
          <cell r="I309">
            <v>193.4</v>
          </cell>
        </row>
        <row r="310">
          <cell r="A310" t="str">
            <v>САДОВАЯ21</v>
          </cell>
          <cell r="B310" t="str">
            <v>САДОВАЯ2</v>
          </cell>
          <cell r="C310">
            <v>1</v>
          </cell>
          <cell r="E310" t="str">
            <v>Гор.водоснабжение</v>
          </cell>
          <cell r="F310">
            <v>108.27</v>
          </cell>
          <cell r="G310">
            <v>1491.96</v>
          </cell>
          <cell r="H310">
            <v>36.090000000000003</v>
          </cell>
          <cell r="I310">
            <v>497.32</v>
          </cell>
        </row>
        <row r="311">
          <cell r="A311" t="str">
            <v>СВЕРДЛОВА15</v>
          </cell>
          <cell r="B311" t="str">
            <v>СВЕРДЛОВА</v>
          </cell>
          <cell r="C311">
            <v>15</v>
          </cell>
          <cell r="E311" t="str">
            <v>Гор.водоснабжение</v>
          </cell>
          <cell r="F311">
            <v>42.104999999999997</v>
          </cell>
          <cell r="G311">
            <v>580.20000000000005</v>
          </cell>
          <cell r="H311">
            <v>14.035</v>
          </cell>
          <cell r="I311">
            <v>193.39999999999998</v>
          </cell>
        </row>
        <row r="312">
          <cell r="A312" t="str">
            <v>СВЕРДЛОВА16</v>
          </cell>
          <cell r="B312" t="str">
            <v>СВЕРДЛОВА</v>
          </cell>
          <cell r="C312">
            <v>16</v>
          </cell>
          <cell r="E312" t="str">
            <v>Гор.водоснабжение</v>
          </cell>
          <cell r="F312">
            <v>18.044999999999998</v>
          </cell>
          <cell r="G312">
            <v>248.66000000000003</v>
          </cell>
          <cell r="H312">
            <v>6.0149999999999997</v>
          </cell>
          <cell r="I312">
            <v>82.89</v>
          </cell>
        </row>
        <row r="313">
          <cell r="A313" t="str">
            <v>СВЕРДЛОВА17</v>
          </cell>
          <cell r="B313" t="str">
            <v>СВЕРДЛОВА</v>
          </cell>
          <cell r="C313">
            <v>17</v>
          </cell>
          <cell r="E313" t="str">
            <v>Гор.водоснабжение</v>
          </cell>
          <cell r="F313">
            <v>76.19</v>
          </cell>
          <cell r="G313">
            <v>1049.9100000000001</v>
          </cell>
          <cell r="H313">
            <v>25.396667000000001</v>
          </cell>
          <cell r="I313">
            <v>349.96999999999997</v>
          </cell>
        </row>
        <row r="314">
          <cell r="A314" t="str">
            <v>СВЕРДЛОВА18</v>
          </cell>
          <cell r="B314" t="str">
            <v>СВЕРДЛОВА</v>
          </cell>
          <cell r="C314">
            <v>18</v>
          </cell>
          <cell r="E314" t="str">
            <v>Гор.водоснабжение</v>
          </cell>
          <cell r="F314">
            <v>72.180000000000007</v>
          </cell>
          <cell r="G314">
            <v>994.66</v>
          </cell>
          <cell r="H314">
            <v>24.060000000000002</v>
          </cell>
          <cell r="I314">
            <v>331.56</v>
          </cell>
        </row>
        <row r="315">
          <cell r="A315" t="str">
            <v>СВЕРДЛОВА20</v>
          </cell>
          <cell r="B315" t="str">
            <v>СВЕРДЛОВА</v>
          </cell>
          <cell r="C315">
            <v>20</v>
          </cell>
          <cell r="E315" t="str">
            <v>Гор.водоснабжение</v>
          </cell>
          <cell r="F315">
            <v>42.104999999999997</v>
          </cell>
          <cell r="G315">
            <v>580.21</v>
          </cell>
          <cell r="H315">
            <v>14.035</v>
          </cell>
          <cell r="I315">
            <v>193.41</v>
          </cell>
        </row>
        <row r="316">
          <cell r="A316" t="str">
            <v>СВЕРДЛОВА24</v>
          </cell>
          <cell r="B316" t="str">
            <v>СВЕРДЛОВА</v>
          </cell>
          <cell r="C316">
            <v>24</v>
          </cell>
          <cell r="E316" t="str">
            <v>Гор.водоснабжение</v>
          </cell>
          <cell r="F316">
            <v>42.104999999999997</v>
          </cell>
          <cell r="G316">
            <v>580.21</v>
          </cell>
          <cell r="H316">
            <v>14.035</v>
          </cell>
          <cell r="I316">
            <v>193.4</v>
          </cell>
        </row>
        <row r="317">
          <cell r="A317" t="str">
            <v>СВЕРДЛОВА25</v>
          </cell>
          <cell r="B317" t="str">
            <v>СВЕРДЛОВА</v>
          </cell>
          <cell r="C317">
            <v>25</v>
          </cell>
          <cell r="E317" t="str">
            <v>Гор.водоснабжение</v>
          </cell>
          <cell r="F317">
            <v>12.03</v>
          </cell>
          <cell r="G317">
            <v>165.77</v>
          </cell>
          <cell r="H317">
            <v>4.01</v>
          </cell>
          <cell r="I317">
            <v>55.26</v>
          </cell>
        </row>
        <row r="318">
          <cell r="A318" t="str">
            <v>СВЕРДЛОВА26</v>
          </cell>
          <cell r="B318" t="str">
            <v>СВЕРДЛОВА</v>
          </cell>
          <cell r="C318">
            <v>26</v>
          </cell>
          <cell r="E318" t="str">
            <v>Гор.водоснабжение</v>
          </cell>
          <cell r="F318">
            <v>78.194999999999993</v>
          </cell>
          <cell r="G318">
            <v>1077.53</v>
          </cell>
          <cell r="H318">
            <v>26.065000000000001</v>
          </cell>
          <cell r="I318">
            <v>359.18</v>
          </cell>
        </row>
        <row r="319">
          <cell r="A319" t="str">
            <v>СВЕРДЛОВА27</v>
          </cell>
          <cell r="B319" t="str">
            <v>СВЕРДЛОВА</v>
          </cell>
          <cell r="C319">
            <v>27</v>
          </cell>
          <cell r="E319" t="str">
            <v>Гор.водоснабжение</v>
          </cell>
          <cell r="F319">
            <v>50.125</v>
          </cell>
          <cell r="G319">
            <v>690.73</v>
          </cell>
          <cell r="H319">
            <v>14.035</v>
          </cell>
          <cell r="I319">
            <v>193.4</v>
          </cell>
        </row>
        <row r="320">
          <cell r="A320" t="str">
            <v>СВЕРДЛОВА28</v>
          </cell>
          <cell r="B320" t="str">
            <v>СВЕРДЛОВА</v>
          </cell>
          <cell r="C320">
            <v>28</v>
          </cell>
          <cell r="E320" t="str">
            <v>Гор.водоснабжение</v>
          </cell>
          <cell r="F320">
            <v>186.465</v>
          </cell>
          <cell r="G320">
            <v>2569.5100000000002</v>
          </cell>
          <cell r="H320">
            <v>62.155000000000001</v>
          </cell>
          <cell r="I320">
            <v>856.5</v>
          </cell>
        </row>
        <row r="321">
          <cell r="A321" t="str">
            <v>СВЕРДЛОВА29</v>
          </cell>
          <cell r="B321" t="str">
            <v>СВЕРДЛОВА</v>
          </cell>
          <cell r="C321">
            <v>29</v>
          </cell>
          <cell r="E321" t="str">
            <v>Гор.водоснабжение</v>
          </cell>
          <cell r="F321">
            <v>44.11</v>
          </cell>
          <cell r="G321">
            <v>607.84</v>
          </cell>
          <cell r="H321">
            <v>0</v>
          </cell>
          <cell r="I321">
            <v>0</v>
          </cell>
        </row>
        <row r="322">
          <cell r="A322" t="str">
            <v>СВЕРДЛОВА32</v>
          </cell>
          <cell r="B322" t="str">
            <v>СВЕРДЛОВА</v>
          </cell>
          <cell r="C322">
            <v>32</v>
          </cell>
          <cell r="E322" t="str">
            <v>Гор.водоснабжение</v>
          </cell>
          <cell r="F322">
            <v>126.315</v>
          </cell>
          <cell r="G322">
            <v>1740.64</v>
          </cell>
          <cell r="H322">
            <v>42.104999999999997</v>
          </cell>
          <cell r="I322">
            <v>580.21</v>
          </cell>
        </row>
        <row r="323">
          <cell r="A323" t="str">
            <v>СВЕРДЛОВА34</v>
          </cell>
          <cell r="B323" t="str">
            <v>СВЕРДЛОВА</v>
          </cell>
          <cell r="C323">
            <v>34</v>
          </cell>
          <cell r="E323" t="str">
            <v>Гор.водоснабжение</v>
          </cell>
          <cell r="F323">
            <v>54.134999999999998</v>
          </cell>
          <cell r="G323">
            <v>745.98</v>
          </cell>
          <cell r="H323">
            <v>18.045000000000002</v>
          </cell>
          <cell r="I323">
            <v>248.66</v>
          </cell>
        </row>
        <row r="324">
          <cell r="A324" t="str">
            <v>СИНЯЯ ПТИЦА1</v>
          </cell>
          <cell r="B324" t="str">
            <v>СИНЯЯ ПТИЦА</v>
          </cell>
          <cell r="C324">
            <v>1</v>
          </cell>
          <cell r="E324" t="str">
            <v>Гор.водоснабжение</v>
          </cell>
          <cell r="F324">
            <v>60.15</v>
          </cell>
          <cell r="G324">
            <v>863.76</v>
          </cell>
          <cell r="H324">
            <v>20.05</v>
          </cell>
          <cell r="I324">
            <v>287.92</v>
          </cell>
        </row>
        <row r="325">
          <cell r="A325" t="str">
            <v>СИРОТИНА2</v>
          </cell>
          <cell r="B325" t="str">
            <v>СИРОТИНА</v>
          </cell>
          <cell r="C325">
            <v>2</v>
          </cell>
          <cell r="E325" t="str">
            <v>Гор.водоснабжение</v>
          </cell>
          <cell r="F325">
            <v>174.435</v>
          </cell>
          <cell r="G325">
            <v>2403.73</v>
          </cell>
          <cell r="H325">
            <v>58.145000000000003</v>
          </cell>
          <cell r="I325">
            <v>801.24</v>
          </cell>
        </row>
        <row r="326">
          <cell r="A326" t="str">
            <v>СИРОТИНА4</v>
          </cell>
          <cell r="B326" t="str">
            <v>СИРОТИНА</v>
          </cell>
          <cell r="C326">
            <v>4</v>
          </cell>
          <cell r="E326" t="str">
            <v>Гор.водоснабжение</v>
          </cell>
          <cell r="F326">
            <v>246.61500000000001</v>
          </cell>
          <cell r="G326">
            <v>3398.36</v>
          </cell>
          <cell r="H326">
            <v>82.204999999999998</v>
          </cell>
          <cell r="I326">
            <v>1132.79</v>
          </cell>
        </row>
        <row r="327">
          <cell r="A327" t="str">
            <v>СИРОТИНА6</v>
          </cell>
          <cell r="B327" t="str">
            <v>СИРОТИНА</v>
          </cell>
          <cell r="C327">
            <v>6</v>
          </cell>
          <cell r="E327" t="str">
            <v>Гор.водоснабжение</v>
          </cell>
          <cell r="F327">
            <v>162.405</v>
          </cell>
          <cell r="G327">
            <v>2237.9699999999998</v>
          </cell>
          <cell r="H327">
            <v>54.134999999999998</v>
          </cell>
          <cell r="I327">
            <v>745.99</v>
          </cell>
        </row>
        <row r="328">
          <cell r="A328" t="str">
            <v>СИРОТИНА8</v>
          </cell>
          <cell r="B328" t="str">
            <v>СИРОТИНА</v>
          </cell>
          <cell r="C328">
            <v>8</v>
          </cell>
          <cell r="E328" t="str">
            <v>Гор.водоснабжение</v>
          </cell>
          <cell r="F328">
            <v>150.375</v>
          </cell>
          <cell r="G328">
            <v>2072.19</v>
          </cell>
          <cell r="H328">
            <v>50.125</v>
          </cell>
          <cell r="I328">
            <v>690.73</v>
          </cell>
        </row>
        <row r="329">
          <cell r="A329" t="str">
            <v>СИРОТИНА9</v>
          </cell>
          <cell r="B329" t="str">
            <v>СИРОТИНА</v>
          </cell>
          <cell r="C329">
            <v>9</v>
          </cell>
          <cell r="E329" t="str">
            <v>Гор.водоснабжение</v>
          </cell>
          <cell r="F329">
            <v>138.345</v>
          </cell>
          <cell r="G329">
            <v>1906.4</v>
          </cell>
          <cell r="H329">
            <v>46.115000000000002</v>
          </cell>
          <cell r="I329">
            <v>635.47</v>
          </cell>
        </row>
        <row r="330">
          <cell r="A330" t="str">
            <v>СИРОТИНА11</v>
          </cell>
          <cell r="B330" t="str">
            <v>СИРОТИНА</v>
          </cell>
          <cell r="C330">
            <v>11</v>
          </cell>
          <cell r="E330" t="str">
            <v>Гор.водоснабжение</v>
          </cell>
          <cell r="F330">
            <v>30.074999999999999</v>
          </cell>
          <cell r="G330">
            <v>414.44</v>
          </cell>
          <cell r="H330">
            <v>10.025</v>
          </cell>
          <cell r="I330">
            <v>138.15</v>
          </cell>
        </row>
        <row r="331">
          <cell r="A331" t="str">
            <v>СИРОТИНА12</v>
          </cell>
          <cell r="B331" t="str">
            <v>СИРОТИНА</v>
          </cell>
          <cell r="C331">
            <v>12</v>
          </cell>
          <cell r="E331" t="str">
            <v>Гор.водоснабжение</v>
          </cell>
          <cell r="F331">
            <v>246.61500000000001</v>
          </cell>
          <cell r="G331">
            <v>3398.37</v>
          </cell>
          <cell r="H331">
            <v>82.204999999999998</v>
          </cell>
          <cell r="I331">
            <v>1132.79</v>
          </cell>
        </row>
        <row r="332">
          <cell r="A332" t="str">
            <v>СИРОТИНА13</v>
          </cell>
          <cell r="B332" t="str">
            <v>СИРОТИНА</v>
          </cell>
          <cell r="C332">
            <v>13</v>
          </cell>
          <cell r="E332" t="str">
            <v>Гор.водоснабжение</v>
          </cell>
          <cell r="F332">
            <v>156.38999999999999</v>
          </cell>
          <cell r="G332">
            <v>2155.04</v>
          </cell>
          <cell r="H332">
            <v>52.13</v>
          </cell>
          <cell r="I332">
            <v>718.35</v>
          </cell>
        </row>
        <row r="333">
          <cell r="A333" t="str">
            <v>СИРОТИНА14</v>
          </cell>
          <cell r="B333" t="str">
            <v>СИРОТИНА</v>
          </cell>
          <cell r="C333">
            <v>14</v>
          </cell>
          <cell r="E333" t="str">
            <v>Гор.водоснабжение</v>
          </cell>
          <cell r="F333">
            <v>234.58500000000001</v>
          </cell>
          <cell r="G333">
            <v>3232.6</v>
          </cell>
          <cell r="H333">
            <v>78.194999999999993</v>
          </cell>
          <cell r="I333">
            <v>1077.53</v>
          </cell>
        </row>
        <row r="334">
          <cell r="A334" t="str">
            <v>СИРОТИНА16</v>
          </cell>
          <cell r="B334" t="str">
            <v>СИРОТИНА</v>
          </cell>
          <cell r="C334">
            <v>16</v>
          </cell>
          <cell r="E334" t="str">
            <v>Гор.водоснабжение</v>
          </cell>
          <cell r="F334">
            <v>150.375</v>
          </cell>
          <cell r="G334">
            <v>2072.1799999999998</v>
          </cell>
          <cell r="H334">
            <v>50.125</v>
          </cell>
          <cell r="I334">
            <v>690.73</v>
          </cell>
        </row>
        <row r="335">
          <cell r="A335" t="str">
            <v>СИРОТИНА18</v>
          </cell>
          <cell r="B335" t="str">
            <v>СИРОТИНА</v>
          </cell>
          <cell r="C335">
            <v>18</v>
          </cell>
          <cell r="E335" t="str">
            <v>Гор.водоснабжение</v>
          </cell>
          <cell r="F335">
            <v>222.55500000000001</v>
          </cell>
          <cell r="G335">
            <v>3066.81</v>
          </cell>
          <cell r="H335">
            <v>74.185000000000002</v>
          </cell>
          <cell r="I335">
            <v>1022.27</v>
          </cell>
        </row>
        <row r="336">
          <cell r="A336" t="str">
            <v>СИРОТИНА20</v>
          </cell>
          <cell r="B336" t="str">
            <v>СИРОТИНА</v>
          </cell>
          <cell r="C336">
            <v>20</v>
          </cell>
          <cell r="E336" t="str">
            <v>Гор.водоснабжение</v>
          </cell>
          <cell r="F336">
            <v>180.45</v>
          </cell>
          <cell r="G336">
            <v>2486.62</v>
          </cell>
          <cell r="H336">
            <v>60.15</v>
          </cell>
          <cell r="I336">
            <v>828.87</v>
          </cell>
        </row>
        <row r="337">
          <cell r="A337" t="str">
            <v>СТРОИТЕЛЕЙ4А</v>
          </cell>
          <cell r="B337" t="str">
            <v>СТРОИТЕЛЕЙ</v>
          </cell>
          <cell r="C337">
            <v>4</v>
          </cell>
          <cell r="D337" t="str">
            <v>А</v>
          </cell>
          <cell r="E337" t="str">
            <v>Гор.водоснабжение</v>
          </cell>
          <cell r="F337">
            <v>84.21</v>
          </cell>
          <cell r="G337">
            <v>1160.42</v>
          </cell>
          <cell r="H337">
            <v>28.07</v>
          </cell>
          <cell r="I337">
            <v>386.81</v>
          </cell>
        </row>
        <row r="338">
          <cell r="A338" t="str">
            <v>СТРОИТЕЛЕЙ6</v>
          </cell>
          <cell r="B338" t="str">
            <v>СТРОИТЕЛЕЙ</v>
          </cell>
          <cell r="C338">
            <v>6</v>
          </cell>
          <cell r="E338" t="str">
            <v>Гор.водоснабжение</v>
          </cell>
          <cell r="F338">
            <v>60.15</v>
          </cell>
          <cell r="G338">
            <v>828.89</v>
          </cell>
          <cell r="H338">
            <v>20.05</v>
          </cell>
          <cell r="I338">
            <v>276.3</v>
          </cell>
        </row>
        <row r="339">
          <cell r="A339" t="str">
            <v>СТРОИТЕЛЕЙ8А</v>
          </cell>
          <cell r="B339" t="str">
            <v>СТРОИТЕЛЕЙ</v>
          </cell>
          <cell r="C339">
            <v>8</v>
          </cell>
          <cell r="D339" t="str">
            <v>А</v>
          </cell>
          <cell r="E339" t="str">
            <v>Гор.водоснабжение</v>
          </cell>
          <cell r="F339">
            <v>36.090000000000003</v>
          </cell>
          <cell r="G339">
            <v>497.32</v>
          </cell>
          <cell r="H339">
            <v>12.03</v>
          </cell>
          <cell r="I339">
            <v>165.77</v>
          </cell>
        </row>
        <row r="340">
          <cell r="A340" t="str">
            <v>СТРОИТЕЛЕЙ8</v>
          </cell>
          <cell r="B340" t="str">
            <v>СТРОИТЕЛЕЙ</v>
          </cell>
          <cell r="C340">
            <v>8</v>
          </cell>
          <cell r="E340" t="str">
            <v>Гор.водоснабжение</v>
          </cell>
          <cell r="F340">
            <v>60.15</v>
          </cell>
          <cell r="G340">
            <v>828.88</v>
          </cell>
          <cell r="H340">
            <v>20.05</v>
          </cell>
          <cell r="I340">
            <v>276.29000000000002</v>
          </cell>
        </row>
        <row r="341">
          <cell r="A341" t="str">
            <v>СТРОИТЕЛЕЙ10</v>
          </cell>
          <cell r="B341" t="str">
            <v>СТРОИТЕЛЕЙ</v>
          </cell>
          <cell r="C341">
            <v>10</v>
          </cell>
          <cell r="E341" t="str">
            <v>Гор.водоснабжение</v>
          </cell>
          <cell r="F341">
            <v>90.224999999999994</v>
          </cell>
          <cell r="G341">
            <v>1243.3</v>
          </cell>
          <cell r="H341">
            <v>30.074999999999999</v>
          </cell>
          <cell r="I341">
            <v>414.43</v>
          </cell>
        </row>
        <row r="342">
          <cell r="A342" t="str">
            <v>СТРОИТЕЛЕЙ12А</v>
          </cell>
          <cell r="B342" t="str">
            <v>СТРОИТЕЛЕЙ</v>
          </cell>
          <cell r="C342">
            <v>12</v>
          </cell>
          <cell r="D342" t="str">
            <v>А</v>
          </cell>
          <cell r="E342" t="str">
            <v>Гор.водоснабжение</v>
          </cell>
          <cell r="F342">
            <v>30.074999999999999</v>
          </cell>
          <cell r="G342">
            <v>414.44</v>
          </cell>
          <cell r="H342">
            <v>10.025</v>
          </cell>
          <cell r="I342">
            <v>138.15</v>
          </cell>
        </row>
        <row r="343">
          <cell r="A343" t="str">
            <v>СТРОИТЕЛЕЙ12</v>
          </cell>
          <cell r="B343" t="str">
            <v>СТРОИТЕЛЕЙ</v>
          </cell>
          <cell r="C343">
            <v>12</v>
          </cell>
          <cell r="E343" t="str">
            <v>Гор.водоснабжение</v>
          </cell>
          <cell r="F343">
            <v>42.104999999999997</v>
          </cell>
          <cell r="G343">
            <v>580.21</v>
          </cell>
          <cell r="H343">
            <v>14.035</v>
          </cell>
          <cell r="I343">
            <v>193.4</v>
          </cell>
        </row>
        <row r="344">
          <cell r="A344" t="str">
            <v>СТРОИТЕЛЕЙ13</v>
          </cell>
          <cell r="B344" t="str">
            <v>СТРОИТЕЛЕЙ</v>
          </cell>
          <cell r="C344">
            <v>13</v>
          </cell>
          <cell r="E344" t="str">
            <v>Гор.водоснабжение</v>
          </cell>
          <cell r="F344">
            <v>156.38999999999999</v>
          </cell>
          <cell r="G344">
            <v>2155.06</v>
          </cell>
          <cell r="H344">
            <v>52.13</v>
          </cell>
          <cell r="I344">
            <v>718.35</v>
          </cell>
        </row>
        <row r="345">
          <cell r="A345" t="str">
            <v>СТРОИТЕЛЕЙ14</v>
          </cell>
          <cell r="B345" t="str">
            <v>СТРОИТЕЛЕЙ</v>
          </cell>
          <cell r="C345">
            <v>14</v>
          </cell>
          <cell r="E345" t="str">
            <v>Гор.водоснабжение</v>
          </cell>
          <cell r="F345">
            <v>300.75</v>
          </cell>
          <cell r="G345">
            <v>4144.34</v>
          </cell>
          <cell r="H345">
            <v>100.25</v>
          </cell>
          <cell r="I345">
            <v>1381.45</v>
          </cell>
        </row>
        <row r="346">
          <cell r="A346" t="str">
            <v>СТРОИТЕЛЕЙ15</v>
          </cell>
          <cell r="B346" t="str">
            <v>СТРОИТЕЛЕЙ</v>
          </cell>
          <cell r="C346">
            <v>15</v>
          </cell>
          <cell r="E346" t="str">
            <v>Гор.водоснабжение</v>
          </cell>
          <cell r="F346">
            <v>66.165000000000006</v>
          </cell>
          <cell r="G346">
            <v>911.78</v>
          </cell>
          <cell r="H346">
            <v>22.055</v>
          </cell>
          <cell r="I346">
            <v>303.93</v>
          </cell>
        </row>
        <row r="347">
          <cell r="A347" t="str">
            <v>СТРОИТЕЛЕЙ20</v>
          </cell>
          <cell r="B347" t="str">
            <v>СТРОИТЕЛЕЙ</v>
          </cell>
          <cell r="C347">
            <v>20</v>
          </cell>
          <cell r="E347" t="str">
            <v>Гор.водоснабжение</v>
          </cell>
          <cell r="F347">
            <v>186.465</v>
          </cell>
          <cell r="G347">
            <v>2569.5</v>
          </cell>
          <cell r="H347">
            <v>62.155000000000001</v>
          </cell>
          <cell r="I347">
            <v>856.5</v>
          </cell>
        </row>
        <row r="348">
          <cell r="A348" t="str">
            <v>ТИМИРЯЗЕВА1</v>
          </cell>
          <cell r="B348" t="str">
            <v>ТИМИРЯЗЕВА</v>
          </cell>
          <cell r="C348">
            <v>1</v>
          </cell>
          <cell r="E348" t="str">
            <v>Гор.водоснабжение</v>
          </cell>
          <cell r="F348">
            <v>72.180000000000007</v>
          </cell>
          <cell r="G348">
            <v>994.65</v>
          </cell>
          <cell r="H348">
            <v>24.06</v>
          </cell>
          <cell r="I348">
            <v>331.55</v>
          </cell>
        </row>
        <row r="349">
          <cell r="A349" t="str">
            <v>ТИМИРЯЗЕВА3</v>
          </cell>
          <cell r="B349" t="str">
            <v>ТИМИРЯЗЕВА</v>
          </cell>
          <cell r="C349">
            <v>3</v>
          </cell>
          <cell r="E349" t="str">
            <v>Гор.водоснабжение</v>
          </cell>
          <cell r="F349">
            <v>18.045000000000002</v>
          </cell>
          <cell r="G349">
            <v>248.67</v>
          </cell>
          <cell r="H349">
            <v>6.0149999999999997</v>
          </cell>
          <cell r="I349">
            <v>82.89</v>
          </cell>
        </row>
        <row r="350">
          <cell r="A350" t="str">
            <v>ФРУНЗЕ1</v>
          </cell>
          <cell r="B350" t="str">
            <v>ФРУНЗЕ</v>
          </cell>
          <cell r="C350">
            <v>1</v>
          </cell>
          <cell r="E350" t="str">
            <v>Гор.водоснабжение</v>
          </cell>
          <cell r="F350">
            <v>197.89349999999999</v>
          </cell>
          <cell r="G350">
            <v>2727.01</v>
          </cell>
          <cell r="H350">
            <v>65.964500000000001</v>
          </cell>
          <cell r="I350">
            <v>909</v>
          </cell>
        </row>
        <row r="351">
          <cell r="A351" t="str">
            <v>ФРУНЗЕ2</v>
          </cell>
          <cell r="B351" t="str">
            <v>ФРУНЗЕ</v>
          </cell>
          <cell r="C351">
            <v>2</v>
          </cell>
          <cell r="E351" t="str">
            <v>Гор.водоснабжение</v>
          </cell>
          <cell r="F351">
            <v>114.285</v>
          </cell>
          <cell r="G351">
            <v>1574.86</v>
          </cell>
          <cell r="H351">
            <v>38.094999999999999</v>
          </cell>
          <cell r="I351">
            <v>524.95000000000005</v>
          </cell>
        </row>
        <row r="352">
          <cell r="A352" t="str">
            <v>ФРУНЗЕ3</v>
          </cell>
          <cell r="B352" t="str">
            <v>ФРУНЗЕ</v>
          </cell>
          <cell r="C352">
            <v>3</v>
          </cell>
          <cell r="E352" t="str">
            <v>Гор.водоснабжение</v>
          </cell>
          <cell r="F352">
            <v>138.345</v>
          </cell>
          <cell r="G352">
            <v>1906.41</v>
          </cell>
          <cell r="H352">
            <v>46.115000000000002</v>
          </cell>
          <cell r="I352">
            <v>635.47</v>
          </cell>
        </row>
        <row r="353">
          <cell r="A353" t="str">
            <v>ФРУНЗЕ4</v>
          </cell>
          <cell r="B353" t="str">
            <v>ФРУНЗЕ</v>
          </cell>
          <cell r="C353">
            <v>4</v>
          </cell>
          <cell r="E353" t="str">
            <v>Гор.водоснабжение</v>
          </cell>
          <cell r="F353">
            <v>96.24</v>
          </cell>
          <cell r="G353">
            <v>1326.22</v>
          </cell>
          <cell r="H353">
            <v>32.08</v>
          </cell>
          <cell r="I353">
            <v>442.07</v>
          </cell>
        </row>
        <row r="354">
          <cell r="A354" t="str">
            <v>ФРУНЗЕ6</v>
          </cell>
          <cell r="B354" t="str">
            <v>ФРУНЗЕ</v>
          </cell>
          <cell r="C354">
            <v>6</v>
          </cell>
          <cell r="E354" t="str">
            <v>Гор.водоснабжение</v>
          </cell>
          <cell r="F354">
            <v>204.51</v>
          </cell>
          <cell r="G354">
            <v>2818.16</v>
          </cell>
          <cell r="H354">
            <v>68.17</v>
          </cell>
          <cell r="I354">
            <v>939.39</v>
          </cell>
        </row>
        <row r="355">
          <cell r="A355" t="str">
            <v>ФРУНЗЕ8</v>
          </cell>
          <cell r="B355" t="str">
            <v>ФРУНЗЕ</v>
          </cell>
          <cell r="C355">
            <v>8</v>
          </cell>
          <cell r="E355" t="str">
            <v>Гор.водоснабжение</v>
          </cell>
          <cell r="F355">
            <v>96.24</v>
          </cell>
          <cell r="G355">
            <v>1326.19</v>
          </cell>
          <cell r="H355">
            <v>32.08</v>
          </cell>
          <cell r="I355">
            <v>442.06</v>
          </cell>
        </row>
        <row r="356">
          <cell r="A356" t="str">
            <v>ФРУНЗЕ12</v>
          </cell>
          <cell r="B356" t="str">
            <v>ФРУНЗЕ</v>
          </cell>
          <cell r="C356">
            <v>12</v>
          </cell>
          <cell r="E356" t="str">
            <v>Гор.водоснабжение</v>
          </cell>
          <cell r="F356">
            <v>174.435</v>
          </cell>
          <cell r="G356">
            <v>2403.6999999999998</v>
          </cell>
          <cell r="H356">
            <v>58.145000000000003</v>
          </cell>
          <cell r="I356">
            <v>801.23</v>
          </cell>
        </row>
        <row r="357">
          <cell r="A357" t="str">
            <v>ЦЕНТРАЛЬНАЯ17А</v>
          </cell>
          <cell r="B357" t="str">
            <v>ЦЕНТРАЛЬНАЯ</v>
          </cell>
          <cell r="C357">
            <v>17</v>
          </cell>
          <cell r="D357" t="str">
            <v>А</v>
          </cell>
          <cell r="E357" t="str">
            <v>Гор.водоснабжение</v>
          </cell>
          <cell r="F357">
            <v>84.21</v>
          </cell>
          <cell r="G357">
            <v>1160.42</v>
          </cell>
          <cell r="H357">
            <v>28.07</v>
          </cell>
          <cell r="I357">
            <v>386.81</v>
          </cell>
        </row>
        <row r="358">
          <cell r="A358" t="str">
            <v>ЦЕНТРАЛЬНАЯ19</v>
          </cell>
          <cell r="B358" t="str">
            <v>ЦЕНТРАЛЬНАЯ</v>
          </cell>
          <cell r="C358">
            <v>19</v>
          </cell>
          <cell r="E358" t="str">
            <v>Гор.водоснабжение</v>
          </cell>
          <cell r="F358">
            <v>54.134999999999998</v>
          </cell>
          <cell r="G358">
            <v>745.98</v>
          </cell>
          <cell r="H358">
            <v>18.045000000000002</v>
          </cell>
          <cell r="I358">
            <v>248.66</v>
          </cell>
        </row>
        <row r="359">
          <cell r="A359" t="str">
            <v>ЦЕНТРАЛЬНАЯ20</v>
          </cell>
          <cell r="B359" t="str">
            <v>ЦЕНТРАЛЬНАЯ</v>
          </cell>
          <cell r="C359">
            <v>20</v>
          </cell>
          <cell r="E359" t="str">
            <v>Гор.водоснабжение</v>
          </cell>
          <cell r="F359">
            <v>30.074999999999999</v>
          </cell>
          <cell r="G359">
            <v>414.43</v>
          </cell>
          <cell r="H359">
            <v>10.025</v>
          </cell>
          <cell r="I359">
            <v>138.13999999999999</v>
          </cell>
        </row>
        <row r="360">
          <cell r="A360" t="str">
            <v>ЦЕНТРАЛЬНАЯ21</v>
          </cell>
          <cell r="B360" t="str">
            <v>ЦЕНТРАЛЬНАЯ</v>
          </cell>
          <cell r="C360">
            <v>21</v>
          </cell>
          <cell r="E360" t="str">
            <v>Гор.водоснабжение</v>
          </cell>
          <cell r="F360">
            <v>24.06</v>
          </cell>
          <cell r="G360">
            <v>331.55</v>
          </cell>
          <cell r="H360">
            <v>8.02</v>
          </cell>
          <cell r="I360">
            <v>110.52</v>
          </cell>
        </row>
        <row r="361">
          <cell r="A361" t="str">
            <v>ЦЕНТРАЛЬНАЯ22</v>
          </cell>
          <cell r="B361" t="str">
            <v>ЦЕНТРАЛЬНАЯ</v>
          </cell>
          <cell r="C361">
            <v>22</v>
          </cell>
          <cell r="E361" t="str">
            <v>Гор.водоснабжение</v>
          </cell>
          <cell r="F361">
            <v>96.24</v>
          </cell>
          <cell r="G361">
            <v>1326.2</v>
          </cell>
          <cell r="H361">
            <v>32.08</v>
          </cell>
          <cell r="I361">
            <v>442.07</v>
          </cell>
        </row>
        <row r="362">
          <cell r="A362" t="str">
            <v>ЦЕНТРАЛЬНАЯ23</v>
          </cell>
          <cell r="B362" t="str">
            <v>ЦЕНТРАЛЬНАЯ</v>
          </cell>
          <cell r="C362">
            <v>23</v>
          </cell>
          <cell r="E362" t="str">
            <v>Гор.водоснабжение</v>
          </cell>
          <cell r="F362">
            <v>18.045000000000002</v>
          </cell>
          <cell r="G362">
            <v>248.67</v>
          </cell>
          <cell r="H362">
            <v>6.0149999999999997</v>
          </cell>
          <cell r="I362">
            <v>82.89</v>
          </cell>
        </row>
        <row r="363">
          <cell r="A363" t="str">
            <v>ЧАПАЕВА6</v>
          </cell>
          <cell r="B363" t="str">
            <v>ЧАПАЕВА</v>
          </cell>
          <cell r="C363">
            <v>6</v>
          </cell>
          <cell r="E363" t="str">
            <v>Гор.водоснабжение</v>
          </cell>
          <cell r="F363">
            <v>931.02499999999998</v>
          </cell>
          <cell r="G363">
            <v>12829.82</v>
          </cell>
          <cell r="H363">
            <v>283.065</v>
          </cell>
          <cell r="I363">
            <v>3900.73</v>
          </cell>
        </row>
        <row r="364">
          <cell r="A364" t="str">
            <v>ШЕВЧЕНКО1А</v>
          </cell>
          <cell r="B364" t="str">
            <v>ШЕВЧЕНКО</v>
          </cell>
          <cell r="C364">
            <v>1</v>
          </cell>
          <cell r="D364" t="str">
            <v>А</v>
          </cell>
          <cell r="E364" t="str">
            <v>Гор.водоснабжение</v>
          </cell>
          <cell r="F364">
            <v>324.81</v>
          </cell>
          <cell r="G364">
            <v>4475.8900000000003</v>
          </cell>
          <cell r="H364">
            <v>108.27</v>
          </cell>
          <cell r="I364">
            <v>1491.96</v>
          </cell>
        </row>
        <row r="365">
          <cell r="A365" t="str">
            <v>ШЕВЧЕНКО2</v>
          </cell>
          <cell r="B365" t="str">
            <v>ШЕВЧЕНКО</v>
          </cell>
          <cell r="C365">
            <v>2</v>
          </cell>
          <cell r="E365" t="str">
            <v>Гор.водоснабжение</v>
          </cell>
          <cell r="F365">
            <v>72.180000000000007</v>
          </cell>
          <cell r="G365">
            <v>994.65</v>
          </cell>
          <cell r="H365">
            <v>24.06</v>
          </cell>
          <cell r="I365">
            <v>331.55</v>
          </cell>
        </row>
        <row r="366">
          <cell r="A366" t="str">
            <v>ШЕВЧЕНКО4А</v>
          </cell>
          <cell r="B366" t="str">
            <v>ШЕВЧЕНКО</v>
          </cell>
          <cell r="C366">
            <v>4</v>
          </cell>
          <cell r="D366" t="str">
            <v>А</v>
          </cell>
          <cell r="E366" t="str">
            <v>Гор.водоснабжение</v>
          </cell>
          <cell r="F366">
            <v>60.15</v>
          </cell>
          <cell r="G366">
            <v>828.88</v>
          </cell>
          <cell r="H366">
            <v>20.05</v>
          </cell>
          <cell r="I366">
            <v>276.29000000000002</v>
          </cell>
        </row>
        <row r="367">
          <cell r="A367" t="str">
            <v>ШЕВЧЕНКО4</v>
          </cell>
          <cell r="B367" t="str">
            <v>ШЕВЧЕНКО</v>
          </cell>
          <cell r="C367">
            <v>4</v>
          </cell>
          <cell r="E367" t="str">
            <v>Гор.водоснабжение</v>
          </cell>
          <cell r="F367">
            <v>42.105000000000004</v>
          </cell>
          <cell r="G367">
            <v>580.21</v>
          </cell>
          <cell r="H367">
            <v>14.035</v>
          </cell>
          <cell r="I367">
            <v>193.41</v>
          </cell>
        </row>
        <row r="368">
          <cell r="A368" t="str">
            <v>ШЕВЧЕНКО6</v>
          </cell>
          <cell r="B368" t="str">
            <v>ШЕВЧЕНКО</v>
          </cell>
          <cell r="C368">
            <v>6</v>
          </cell>
          <cell r="E368" t="str">
            <v>Гор.водоснабжение</v>
          </cell>
          <cell r="F368">
            <v>36.090000000000003</v>
          </cell>
          <cell r="G368">
            <v>497.33</v>
          </cell>
          <cell r="H368">
            <v>12.03</v>
          </cell>
          <cell r="I368">
            <v>165.78</v>
          </cell>
        </row>
        <row r="369">
          <cell r="A369" t="str">
            <v>ШЕВЧЕНКО8</v>
          </cell>
          <cell r="B369" t="str">
            <v>ШЕВЧЕНКО</v>
          </cell>
          <cell r="C369">
            <v>8</v>
          </cell>
          <cell r="E369" t="str">
            <v>Гор.водоснабжение</v>
          </cell>
          <cell r="F369">
            <v>30.074999999999999</v>
          </cell>
          <cell r="G369">
            <v>414.43</v>
          </cell>
          <cell r="H369">
            <v>10.025</v>
          </cell>
          <cell r="I369">
            <v>138.13999999999999</v>
          </cell>
        </row>
        <row r="370">
          <cell r="A370" t="str">
            <v>ШЕВЧЕНКО10</v>
          </cell>
          <cell r="B370" t="str">
            <v>ШЕВЧЕНКО</v>
          </cell>
          <cell r="C370">
            <v>10</v>
          </cell>
          <cell r="E370" t="str">
            <v>Гор.водоснабжение</v>
          </cell>
          <cell r="F370">
            <v>24.060000000000002</v>
          </cell>
          <cell r="G370">
            <v>331.55</v>
          </cell>
          <cell r="H370">
            <v>8.02</v>
          </cell>
          <cell r="I370">
            <v>110.52</v>
          </cell>
        </row>
        <row r="371">
          <cell r="A371" t="str">
            <v>ШКОЛЬНАЯ10</v>
          </cell>
          <cell r="B371" t="str">
            <v>ШКОЛЬНАЯ</v>
          </cell>
          <cell r="C371">
            <v>10</v>
          </cell>
          <cell r="E371" t="str">
            <v>Гор.водоснабжение</v>
          </cell>
          <cell r="F371">
            <v>138.345</v>
          </cell>
          <cell r="G371">
            <v>1906.4</v>
          </cell>
          <cell r="H371">
            <v>46.115000000000002</v>
          </cell>
          <cell r="I371">
            <v>635.47</v>
          </cell>
        </row>
        <row r="372">
          <cell r="A372" t="str">
            <v>ЭНГЕЛЬСА2А</v>
          </cell>
          <cell r="B372" t="str">
            <v>ЭНГЕЛЬСА</v>
          </cell>
          <cell r="C372">
            <v>2</v>
          </cell>
          <cell r="D372" t="str">
            <v>А</v>
          </cell>
          <cell r="E372" t="str">
            <v>Гор.водоснабжение</v>
          </cell>
          <cell r="F372">
            <v>198.495</v>
          </cell>
          <cell r="G372">
            <v>2735.27</v>
          </cell>
          <cell r="H372">
            <v>66.165000000000006</v>
          </cell>
          <cell r="I372">
            <v>911.76</v>
          </cell>
        </row>
        <row r="373">
          <cell r="A373" t="str">
            <v>ЭНГЕЛЬСА2</v>
          </cell>
          <cell r="B373" t="str">
            <v>ЭНГЕЛЬСА</v>
          </cell>
          <cell r="C373">
            <v>2</v>
          </cell>
          <cell r="E373" t="str">
            <v>Гор.водоснабжение</v>
          </cell>
          <cell r="F373">
            <v>120.3</v>
          </cell>
          <cell r="G373">
            <v>1657.74</v>
          </cell>
          <cell r="H373">
            <v>40.1</v>
          </cell>
          <cell r="I373">
            <v>552.58000000000004</v>
          </cell>
        </row>
        <row r="374">
          <cell r="A374" t="str">
            <v>ЭНГЕЛЬСА4А</v>
          </cell>
          <cell r="B374" t="str">
            <v>ЭНГЕЛЬСА</v>
          </cell>
          <cell r="C374">
            <v>4</v>
          </cell>
          <cell r="D374" t="str">
            <v>А</v>
          </cell>
          <cell r="E374" t="str">
            <v>Гор.водоснабжение</v>
          </cell>
          <cell r="F374">
            <v>372.93</v>
          </cell>
          <cell r="G374">
            <v>5138.99</v>
          </cell>
          <cell r="H374">
            <v>124.31</v>
          </cell>
          <cell r="I374">
            <v>1713</v>
          </cell>
        </row>
        <row r="375">
          <cell r="A375" t="str">
            <v>ЭНГЕЛЬСА4</v>
          </cell>
          <cell r="B375" t="str">
            <v>ЭНГЕЛЬСА</v>
          </cell>
          <cell r="C375">
            <v>4</v>
          </cell>
          <cell r="E375" t="str">
            <v>Гор.водоснабжение</v>
          </cell>
          <cell r="F375">
            <v>246.61500000000001</v>
          </cell>
          <cell r="G375">
            <v>3398.37</v>
          </cell>
          <cell r="H375">
            <v>82.204999999999998</v>
          </cell>
          <cell r="I375">
            <v>1132.79</v>
          </cell>
        </row>
        <row r="376">
          <cell r="A376" t="str">
            <v>ЭНГЕЛЬСА6А</v>
          </cell>
          <cell r="B376" t="str">
            <v>ЭНГЕЛЬСА</v>
          </cell>
          <cell r="C376">
            <v>6</v>
          </cell>
          <cell r="D376" t="str">
            <v>А</v>
          </cell>
          <cell r="E376" t="str">
            <v>Гор.водоснабжение</v>
          </cell>
          <cell r="F376">
            <v>54.134999999999998</v>
          </cell>
          <cell r="G376">
            <v>745.98</v>
          </cell>
          <cell r="H376">
            <v>18.045000000000002</v>
          </cell>
          <cell r="I376">
            <v>248.66</v>
          </cell>
        </row>
        <row r="377">
          <cell r="A377" t="str">
            <v>ЭНГЕЛЬСА6</v>
          </cell>
          <cell r="B377" t="str">
            <v>ЭНГЕЛЬСА</v>
          </cell>
          <cell r="C377">
            <v>6</v>
          </cell>
          <cell r="E377" t="str">
            <v>Гор.водоснабжение</v>
          </cell>
          <cell r="F377">
            <v>150.375</v>
          </cell>
          <cell r="G377">
            <v>2072.1799999999998</v>
          </cell>
          <cell r="H377">
            <v>50.125</v>
          </cell>
          <cell r="I377">
            <v>690.73</v>
          </cell>
        </row>
        <row r="378">
          <cell r="A378" t="str">
            <v>ЭНГЕЛЬСА8А</v>
          </cell>
          <cell r="B378" t="str">
            <v>ЭНГЕЛЬСА</v>
          </cell>
          <cell r="C378">
            <v>8</v>
          </cell>
          <cell r="D378" t="str">
            <v>А</v>
          </cell>
          <cell r="E378" t="str">
            <v>Гор.водоснабжение</v>
          </cell>
          <cell r="F378">
            <v>84.21</v>
          </cell>
          <cell r="G378">
            <v>1160.42</v>
          </cell>
          <cell r="H378">
            <v>28.07</v>
          </cell>
          <cell r="I378">
            <v>386.81</v>
          </cell>
        </row>
        <row r="379">
          <cell r="A379" t="str">
            <v>ЭНГЕЛЬСА8</v>
          </cell>
          <cell r="B379" t="str">
            <v>ЭНГЕЛЬСА</v>
          </cell>
          <cell r="C379">
            <v>8</v>
          </cell>
          <cell r="E379" t="str">
            <v>Гор.водоснабжение</v>
          </cell>
          <cell r="F379">
            <v>192.48000000000002</v>
          </cell>
          <cell r="G379">
            <v>2652.37</v>
          </cell>
          <cell r="H379">
            <v>64.16</v>
          </cell>
          <cell r="I379">
            <v>884.12000000000012</v>
          </cell>
        </row>
        <row r="380">
          <cell r="A380" t="str">
            <v>ЭНГЕЛЬСА18</v>
          </cell>
          <cell r="B380" t="str">
            <v>ЭНГЕЛЬСА</v>
          </cell>
          <cell r="C380">
            <v>18</v>
          </cell>
          <cell r="E380" t="str">
            <v>Гор.водоснабжение</v>
          </cell>
          <cell r="F380">
            <v>168.42</v>
          </cell>
          <cell r="G380">
            <v>2320.81</v>
          </cell>
          <cell r="H380">
            <v>56.14</v>
          </cell>
          <cell r="I380">
            <v>773.6</v>
          </cell>
        </row>
        <row r="381">
          <cell r="A381" t="str">
            <v>ЭНГЕЛЬСА22</v>
          </cell>
          <cell r="B381" t="str">
            <v>ЭНГЕЛЬСА</v>
          </cell>
          <cell r="C381">
            <v>22</v>
          </cell>
          <cell r="E381" t="str">
            <v>Гор.водоснабжение</v>
          </cell>
          <cell r="F381">
            <v>186.465</v>
          </cell>
          <cell r="G381">
            <v>2569.5</v>
          </cell>
          <cell r="H381">
            <v>62.155000000000001</v>
          </cell>
          <cell r="I381">
            <v>856.5</v>
          </cell>
        </row>
        <row r="382">
          <cell r="A382" t="str">
            <v>ЭНГЕЛЬСА24</v>
          </cell>
          <cell r="B382" t="str">
            <v>ЭНГЕЛЬСА</v>
          </cell>
          <cell r="C382">
            <v>24</v>
          </cell>
          <cell r="E382" t="str">
            <v>Гор.водоснабжение</v>
          </cell>
          <cell r="F382">
            <v>60.15</v>
          </cell>
          <cell r="G382">
            <v>828.88</v>
          </cell>
          <cell r="H382">
            <v>20.05</v>
          </cell>
          <cell r="I382">
            <v>276.29000000000002</v>
          </cell>
        </row>
        <row r="383">
          <cell r="A383" t="str">
            <v>ЭНГЕЛЬСА28</v>
          </cell>
          <cell r="B383" t="str">
            <v>ЭНГЕЛЬСА</v>
          </cell>
          <cell r="C383">
            <v>28</v>
          </cell>
          <cell r="E383" t="str">
            <v>Гор.водоснабжение</v>
          </cell>
          <cell r="F383">
            <v>102.255</v>
          </cell>
          <cell r="G383">
            <v>1409.09</v>
          </cell>
          <cell r="H383">
            <v>34.085000000000001</v>
          </cell>
          <cell r="I383">
            <v>469.7</v>
          </cell>
        </row>
        <row r="384">
          <cell r="A384" t="str">
            <v>ЭНГЕЛЬСА30</v>
          </cell>
          <cell r="B384" t="str">
            <v>ЭНГЕЛЬСА</v>
          </cell>
          <cell r="C384">
            <v>30</v>
          </cell>
          <cell r="E384" t="str">
            <v>Гор.водоснабжение</v>
          </cell>
          <cell r="F384">
            <v>144.36000000000001</v>
          </cell>
          <cell r="G384">
            <v>1989.3</v>
          </cell>
          <cell r="H384">
            <v>48.12</v>
          </cell>
          <cell r="I384">
            <v>663.1</v>
          </cell>
        </row>
        <row r="385">
          <cell r="A385" t="str">
            <v>ЮБИЛЕЙНАЯ1</v>
          </cell>
          <cell r="B385" t="str">
            <v>ЮБИЛЕЙНАЯ</v>
          </cell>
          <cell r="C385">
            <v>1</v>
          </cell>
          <cell r="E385" t="str">
            <v>Гор.водоснабжение</v>
          </cell>
          <cell r="F385">
            <v>244.63005000000001</v>
          </cell>
          <cell r="G385">
            <v>3371.02</v>
          </cell>
          <cell r="H385">
            <v>81.543350000000004</v>
          </cell>
          <cell r="I385">
            <v>1123.67</v>
          </cell>
        </row>
        <row r="386">
          <cell r="A386" t="str">
            <v>ЮБИЛЕЙНАЯ3</v>
          </cell>
          <cell r="B386" t="str">
            <v>ЮБИЛЕЙНАЯ</v>
          </cell>
          <cell r="C386">
            <v>3</v>
          </cell>
          <cell r="E386" t="str">
            <v>Гор.водоснабжение</v>
          </cell>
          <cell r="F386">
            <v>138.345</v>
          </cell>
          <cell r="G386">
            <v>1906.39</v>
          </cell>
          <cell r="H386">
            <v>46.115000000000002</v>
          </cell>
          <cell r="I386">
            <v>635.46</v>
          </cell>
        </row>
        <row r="387">
          <cell r="A387" t="str">
            <v>ЮБИЛЕЙНАЯ4</v>
          </cell>
          <cell r="B387" t="str">
            <v>ЮБИЛЕЙНАЯ</v>
          </cell>
          <cell r="C387">
            <v>4</v>
          </cell>
          <cell r="E387" t="str">
            <v>Гор.водоснабжение</v>
          </cell>
          <cell r="F387">
            <v>234.58500000000001</v>
          </cell>
          <cell r="G387">
            <v>3232.6</v>
          </cell>
          <cell r="H387">
            <v>78.194999999999993</v>
          </cell>
          <cell r="I387">
            <v>1077.53</v>
          </cell>
        </row>
        <row r="388">
          <cell r="A388" t="str">
            <v>ЮБИЛЕЙНАЯ7</v>
          </cell>
          <cell r="B388" t="str">
            <v>ЮБИЛЕЙНАЯ</v>
          </cell>
          <cell r="C388">
            <v>7</v>
          </cell>
          <cell r="E388" t="str">
            <v>Гор.водоснабжение</v>
          </cell>
          <cell r="F388">
            <v>192.48</v>
          </cell>
          <cell r="G388">
            <v>2652.38</v>
          </cell>
          <cell r="H388">
            <v>64.16</v>
          </cell>
          <cell r="I388">
            <v>884.13</v>
          </cell>
        </row>
        <row r="389">
          <cell r="A389" t="str">
            <v>ЮБИЛЕЙНАЯ9</v>
          </cell>
          <cell r="B389" t="str">
            <v>ЮБИЛЕЙНАЯ</v>
          </cell>
          <cell r="C389">
            <v>9</v>
          </cell>
          <cell r="E389" t="str">
            <v>Гор.водоснабжение</v>
          </cell>
          <cell r="F389">
            <v>144.36000000000001</v>
          </cell>
          <cell r="G389">
            <v>1989.31</v>
          </cell>
          <cell r="H389">
            <v>48.12</v>
          </cell>
          <cell r="I389">
            <v>663.1</v>
          </cell>
        </row>
        <row r="390">
          <cell r="A390" t="str">
            <v>ЮБИЛЕЙНАЯ10</v>
          </cell>
          <cell r="B390" t="str">
            <v>ЮБИЛЕЙНАЯ</v>
          </cell>
          <cell r="C390">
            <v>10</v>
          </cell>
          <cell r="E390" t="str">
            <v>Гор.водоснабжение</v>
          </cell>
          <cell r="F390">
            <v>186.465</v>
          </cell>
          <cell r="G390">
            <v>2569.4899999999998</v>
          </cell>
          <cell r="H390">
            <v>62.155000000000001</v>
          </cell>
          <cell r="I390">
            <v>856.5</v>
          </cell>
        </row>
        <row r="391">
          <cell r="A391" t="str">
            <v>ЮБИЛЕЙНАЯ11</v>
          </cell>
          <cell r="B391" t="str">
            <v>ЮБИЛЕЙНАЯ</v>
          </cell>
          <cell r="C391">
            <v>11</v>
          </cell>
          <cell r="E391" t="str">
            <v>Гор.водоснабжение</v>
          </cell>
          <cell r="F391">
            <v>192.48</v>
          </cell>
          <cell r="G391">
            <v>2652.38</v>
          </cell>
          <cell r="H391">
            <v>64.16</v>
          </cell>
          <cell r="I391">
            <v>884.13</v>
          </cell>
        </row>
        <row r="392">
          <cell r="A392" t="str">
            <v>ЮБИЛЕЙНАЯ12</v>
          </cell>
          <cell r="B392" t="str">
            <v>ЮБИЛЕЙНАЯ</v>
          </cell>
          <cell r="C392">
            <v>12</v>
          </cell>
          <cell r="E392" t="str">
            <v>Гор.водоснабжение</v>
          </cell>
          <cell r="F392">
            <v>108.27</v>
          </cell>
          <cell r="G392">
            <v>1491.96</v>
          </cell>
          <cell r="H392">
            <v>36.090000000000003</v>
          </cell>
          <cell r="I392">
            <v>497.32</v>
          </cell>
        </row>
        <row r="393">
          <cell r="A393" t="str">
            <v>ЮБИЛЕЙНАЯ13</v>
          </cell>
          <cell r="B393" t="str">
            <v>ЮБИЛЕЙНАЯ</v>
          </cell>
          <cell r="C393">
            <v>13</v>
          </cell>
          <cell r="E393" t="str">
            <v>Гор.водоснабжение</v>
          </cell>
          <cell r="F393">
            <v>160.90125</v>
          </cell>
          <cell r="G393">
            <v>2217.2199999999998</v>
          </cell>
          <cell r="H393">
            <v>53.633749999999999</v>
          </cell>
          <cell r="I393">
            <v>739.07</v>
          </cell>
        </row>
        <row r="394">
          <cell r="A394" t="str">
            <v>ЮБИЛЕЙНАЯ15</v>
          </cell>
          <cell r="B394" t="str">
            <v>ЮБИЛЕЙНАЯ</v>
          </cell>
          <cell r="C394">
            <v>15</v>
          </cell>
          <cell r="E394" t="str">
            <v>Гор.водоснабжение</v>
          </cell>
          <cell r="F394">
            <v>228.57</v>
          </cell>
          <cell r="G394">
            <v>3149.72</v>
          </cell>
          <cell r="H394">
            <v>76.19</v>
          </cell>
          <cell r="I394">
            <v>1049.9100000000001</v>
          </cell>
        </row>
        <row r="395">
          <cell r="A395" t="str">
            <v>ЮБИЛЕЙНАЯ16</v>
          </cell>
          <cell r="B395" t="str">
            <v>ЮБИЛЕЙНАЯ</v>
          </cell>
          <cell r="C395">
            <v>16</v>
          </cell>
          <cell r="E395" t="str">
            <v>Гор.водоснабжение</v>
          </cell>
          <cell r="F395">
            <v>156.38999999999999</v>
          </cell>
          <cell r="G395">
            <v>2155.06</v>
          </cell>
          <cell r="H395">
            <v>52.13</v>
          </cell>
          <cell r="I395">
            <v>718.35</v>
          </cell>
        </row>
        <row r="396">
          <cell r="A396" t="str">
            <v>ЮБИЛЕЙНАЯ17</v>
          </cell>
          <cell r="B396" t="str">
            <v>ЮБИЛЕЙНАЯ</v>
          </cell>
          <cell r="C396">
            <v>17</v>
          </cell>
          <cell r="E396" t="str">
            <v>Гор.водоснабжение</v>
          </cell>
          <cell r="F396">
            <v>338.04300000000001</v>
          </cell>
          <cell r="G396">
            <v>4658.25</v>
          </cell>
          <cell r="H396">
            <v>112.681</v>
          </cell>
          <cell r="I396">
            <v>1552.75</v>
          </cell>
        </row>
        <row r="397">
          <cell r="A397" t="str">
            <v>ЮБИЛЕЙНАЯ18</v>
          </cell>
          <cell r="B397" t="str">
            <v>ЮБИЛЕЙНАЯ</v>
          </cell>
          <cell r="C397">
            <v>18</v>
          </cell>
          <cell r="E397" t="str">
            <v>Гор.водоснабжение</v>
          </cell>
          <cell r="F397">
            <v>108.27</v>
          </cell>
          <cell r="G397">
            <v>1491.96</v>
          </cell>
          <cell r="H397">
            <v>36.090000000000003</v>
          </cell>
          <cell r="I397">
            <v>497.32</v>
          </cell>
        </row>
        <row r="398">
          <cell r="A398" t="str">
            <v>ЮБИЛЕЙНАЯ19</v>
          </cell>
          <cell r="B398" t="str">
            <v>ЮБИЛЕЙНАЯ</v>
          </cell>
          <cell r="C398">
            <v>19</v>
          </cell>
          <cell r="E398" t="str">
            <v>Гор.водоснабжение</v>
          </cell>
          <cell r="F398">
            <v>222.55500000000001</v>
          </cell>
          <cell r="G398">
            <v>3066.82</v>
          </cell>
          <cell r="H398">
            <v>74.185000000000002</v>
          </cell>
          <cell r="I398">
            <v>1022.27</v>
          </cell>
        </row>
        <row r="399">
          <cell r="A399" t="str">
            <v>ЮБИЛЕЙНАЯ20</v>
          </cell>
          <cell r="B399" t="str">
            <v>ЮБИЛЕЙНАЯ</v>
          </cell>
          <cell r="C399">
            <v>20</v>
          </cell>
          <cell r="E399" t="str">
            <v>Гор.водоснабжение</v>
          </cell>
          <cell r="F399">
            <v>18.045000000000002</v>
          </cell>
          <cell r="G399">
            <v>248.66</v>
          </cell>
          <cell r="H399">
            <v>6.0149999999999997</v>
          </cell>
          <cell r="I399">
            <v>82.89</v>
          </cell>
        </row>
        <row r="400">
          <cell r="A400" t="str">
            <v>ЮБИЛЕЙНАЯ22</v>
          </cell>
          <cell r="B400" t="str">
            <v>ЮБИЛЕЙНАЯ</v>
          </cell>
          <cell r="C400">
            <v>22</v>
          </cell>
          <cell r="E400" t="str">
            <v>Гор.водоснабжение</v>
          </cell>
          <cell r="F400">
            <v>54.134999999999998</v>
          </cell>
          <cell r="G400">
            <v>745.99</v>
          </cell>
          <cell r="H400">
            <v>18.045000000000002</v>
          </cell>
          <cell r="I400">
            <v>248.66</v>
          </cell>
        </row>
        <row r="401">
          <cell r="A401" t="str">
            <v>ЮБИЛЕЙНАЯ23</v>
          </cell>
          <cell r="B401" t="str">
            <v>ЮБИЛЕЙНАЯ</v>
          </cell>
          <cell r="C401">
            <v>23</v>
          </cell>
          <cell r="E401" t="str">
            <v>Гор.водоснабжение</v>
          </cell>
          <cell r="F401">
            <v>228.57</v>
          </cell>
          <cell r="G401">
            <v>3149.7</v>
          </cell>
          <cell r="H401">
            <v>76.19</v>
          </cell>
          <cell r="I401">
            <v>1049.9000000000001</v>
          </cell>
        </row>
        <row r="402">
          <cell r="A402" t="str">
            <v>ЮБИЛЕЙНАЯ37</v>
          </cell>
          <cell r="B402" t="str">
            <v>ЮБИЛЕЙНАЯ</v>
          </cell>
          <cell r="C402">
            <v>37</v>
          </cell>
          <cell r="E402" t="str">
            <v>Гор.водоснабжение</v>
          </cell>
          <cell r="F402">
            <v>36.090000000000003</v>
          </cell>
          <cell r="G402">
            <v>497.33</v>
          </cell>
          <cell r="H402">
            <v>12.03</v>
          </cell>
          <cell r="I402">
            <v>165.78</v>
          </cell>
        </row>
        <row r="403">
          <cell r="A403" t="str">
            <v>ЮЖНАЯ1</v>
          </cell>
          <cell r="B403" t="str">
            <v>ЮЖНАЯ</v>
          </cell>
          <cell r="C403">
            <v>1</v>
          </cell>
          <cell r="E403" t="str">
            <v>Гор.водоснабжение</v>
          </cell>
          <cell r="F403">
            <v>6.0149999999999997</v>
          </cell>
          <cell r="G403">
            <v>82.89</v>
          </cell>
          <cell r="H403">
            <v>2.0049999999999999</v>
          </cell>
          <cell r="I403">
            <v>27.63</v>
          </cell>
        </row>
        <row r="404">
          <cell r="A404" t="str">
            <v>ЮЖНАЯ5</v>
          </cell>
          <cell r="B404" t="str">
            <v>ЮЖНАЯ</v>
          </cell>
          <cell r="C404">
            <v>5</v>
          </cell>
          <cell r="E404" t="str">
            <v>Гор.водоснабжение</v>
          </cell>
          <cell r="F404">
            <v>75.1875</v>
          </cell>
          <cell r="G404">
            <v>1036.08</v>
          </cell>
          <cell r="H404">
            <v>25.0625</v>
          </cell>
          <cell r="I404">
            <v>345.36</v>
          </cell>
        </row>
        <row r="405">
          <cell r="A405" t="str">
            <v>ЮЖНАЯ7</v>
          </cell>
          <cell r="B405" t="str">
            <v>ЮЖНАЯ</v>
          </cell>
          <cell r="C405">
            <v>7</v>
          </cell>
          <cell r="E405" t="str">
            <v>Гор.водоснабжение</v>
          </cell>
          <cell r="F405">
            <v>204.51</v>
          </cell>
          <cell r="G405">
            <v>2818.16</v>
          </cell>
          <cell r="H405">
            <v>68.17</v>
          </cell>
          <cell r="I405">
            <v>939.39</v>
          </cell>
        </row>
      </sheetData>
      <sheetData sheetId="5">
        <row r="5">
          <cell r="A5" t="str">
            <v>БЕЛИНСКОГО1</v>
          </cell>
        </row>
      </sheetData>
      <sheetData sheetId="6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й21 (2)"/>
      <sheetName val="Тепло_ГВС"/>
      <sheetName val="Лист10"/>
      <sheetName val="Май21"/>
      <sheetName val="моя версия"/>
      <sheetName val="Пов.коэф._Май"/>
      <sheetName val="УКУТ"/>
      <sheetName val="РКЦ"/>
      <sheetName val="ГВС, ОТОПЛЕНИЕ, Нагрев"/>
      <sheetName val="В ПАО"/>
      <sheetName val="СТОКИ 6"/>
    </sheetNames>
    <sheetDataSet>
      <sheetData sheetId="0"/>
      <sheetData sheetId="1"/>
      <sheetData sheetId="2"/>
      <sheetData sheetId="3"/>
      <sheetData sheetId="4">
        <row r="6">
          <cell r="G6" t="str">
            <v xml:space="preserve">Общая
 численность </v>
          </cell>
          <cell r="H6" t="str">
            <v>Количество 
людей
без ИПУ</v>
          </cell>
          <cell r="I6" t="str">
            <v>Расход ГВС  
по ИПУ  куб.м.</v>
          </cell>
          <cell r="J6" t="str">
            <v>ГВС к предъяв       лению      куб.м.</v>
          </cell>
        </row>
        <row r="9">
          <cell r="B9" t="str">
            <v>Улица</v>
          </cell>
          <cell r="C9" t="str">
            <v>Дом</v>
          </cell>
          <cell r="D9" t="str">
            <v>Корпус</v>
          </cell>
          <cell r="E9" t="str">
            <v>Услуга</v>
          </cell>
          <cell r="F9" t="str">
            <v>УКУТ</v>
          </cell>
          <cell r="M9" t="str">
            <v xml:space="preserve"> ИПУ</v>
          </cell>
          <cell r="N9" t="str">
            <v xml:space="preserve"> Норматив</v>
          </cell>
          <cell r="O9" t="str">
            <v xml:space="preserve"> Перерасчет</v>
          </cell>
        </row>
        <row r="10">
          <cell r="A10" t="str">
            <v>ГОГОЛЯ4</v>
          </cell>
          <cell r="B10" t="str">
            <v>ГОГОЛЯ</v>
          </cell>
          <cell r="C10">
            <v>4</v>
          </cell>
          <cell r="E10" t="str">
            <v>ГВС</v>
          </cell>
          <cell r="G10">
            <v>29</v>
          </cell>
          <cell r="H10">
            <v>10</v>
          </cell>
          <cell r="I10">
            <v>19.696561351947089</v>
          </cell>
          <cell r="J10">
            <v>59.796561351947084</v>
          </cell>
          <cell r="K10">
            <v>12</v>
          </cell>
          <cell r="L10">
            <v>-2</v>
          </cell>
          <cell r="M10">
            <v>19.196914033798677</v>
          </cell>
          <cell r="N10">
            <v>72.17927994121969</v>
          </cell>
          <cell r="O10">
            <v>0.5003673769287289</v>
          </cell>
        </row>
        <row r="11">
          <cell r="A11" t="str">
            <v>ГОГОЛЯ7</v>
          </cell>
          <cell r="B11" t="str">
            <v>ГОГОЛЯ</v>
          </cell>
          <cell r="C11">
            <v>7</v>
          </cell>
          <cell r="E11" t="str">
            <v>ГВС</v>
          </cell>
          <cell r="G11">
            <v>24</v>
          </cell>
          <cell r="H11">
            <v>8</v>
          </cell>
          <cell r="I11">
            <v>23.57758633357826</v>
          </cell>
          <cell r="J11">
            <v>55.657586333578259</v>
          </cell>
          <cell r="K11">
            <v>8</v>
          </cell>
          <cell r="L11">
            <v>0</v>
          </cell>
          <cell r="M11">
            <v>26.983835415135932</v>
          </cell>
          <cell r="N11">
            <v>46.11462160176341</v>
          </cell>
          <cell r="O11">
            <v>2.5841293166789128</v>
          </cell>
        </row>
        <row r="12">
          <cell r="A12" t="str">
            <v>ГОГОЛЯ11</v>
          </cell>
          <cell r="B12" t="str">
            <v>ГОГОЛЯ</v>
          </cell>
          <cell r="C12">
            <v>11</v>
          </cell>
          <cell r="E12" t="str">
            <v>ГВС</v>
          </cell>
          <cell r="G12">
            <v>32</v>
          </cell>
          <cell r="H12">
            <v>4</v>
          </cell>
          <cell r="I12">
            <v>36.704144011756064</v>
          </cell>
          <cell r="J12">
            <v>52.744144011756063</v>
          </cell>
          <cell r="K12">
            <v>4</v>
          </cell>
          <cell r="L12">
            <v>0</v>
          </cell>
          <cell r="M12">
            <v>30.366642174871419</v>
          </cell>
          <cell r="N12">
            <v>40.098457016899346</v>
          </cell>
          <cell r="O12">
            <v>0.29904481998530497</v>
          </cell>
        </row>
        <row r="13">
          <cell r="A13" t="str">
            <v>ГОГОЛЯ13</v>
          </cell>
          <cell r="B13" t="str">
            <v>ГОГОЛЯ</v>
          </cell>
          <cell r="C13">
            <v>13</v>
          </cell>
          <cell r="E13" t="str">
            <v>ГВС</v>
          </cell>
          <cell r="G13">
            <v>24</v>
          </cell>
          <cell r="H13">
            <v>3</v>
          </cell>
          <cell r="I13">
            <v>54.795949058329086</v>
          </cell>
          <cell r="J13">
            <v>66.825949058329087</v>
          </cell>
          <cell r="K13">
            <v>3</v>
          </cell>
          <cell r="L13">
            <v>0</v>
          </cell>
          <cell r="M13">
            <v>25.734753857457754</v>
          </cell>
          <cell r="N13">
            <v>22.054371785451877</v>
          </cell>
          <cell r="O13">
            <v>95.051823415419449</v>
          </cell>
        </row>
        <row r="14">
          <cell r="A14" t="str">
            <v>ГОГОЛЯ15</v>
          </cell>
          <cell r="B14" t="str">
            <v>ГОГОЛЯ</v>
          </cell>
          <cell r="C14">
            <v>15</v>
          </cell>
          <cell r="E14" t="str">
            <v>ГВС</v>
          </cell>
          <cell r="G14">
            <v>36</v>
          </cell>
          <cell r="H14">
            <v>7</v>
          </cell>
          <cell r="I14">
            <v>18.449129316678913</v>
          </cell>
          <cell r="J14">
            <v>46.519129316678914</v>
          </cell>
          <cell r="K14">
            <v>9</v>
          </cell>
          <cell r="L14">
            <v>-2</v>
          </cell>
          <cell r="M14">
            <v>18.668626010286555</v>
          </cell>
          <cell r="N14">
            <v>54.133725202057313</v>
          </cell>
          <cell r="O14">
            <v>-0.21822189566495226</v>
          </cell>
        </row>
        <row r="15">
          <cell r="A15" t="str">
            <v>ДЗЕРЖИНСКОГО6</v>
          </cell>
          <cell r="B15" t="str">
            <v>ДЗЕРЖИНСКОГО</v>
          </cell>
          <cell r="C15">
            <v>6</v>
          </cell>
          <cell r="E15" t="str">
            <v>ГВС</v>
          </cell>
          <cell r="G15">
            <v>20</v>
          </cell>
          <cell r="H15">
            <v>6</v>
          </cell>
          <cell r="I15">
            <v>16.16949301983836</v>
          </cell>
          <cell r="J15">
            <v>40.229493019838358</v>
          </cell>
          <cell r="K15">
            <v>8</v>
          </cell>
          <cell r="L15">
            <v>-2</v>
          </cell>
          <cell r="M15">
            <v>6.8067597354886118</v>
          </cell>
          <cell r="N15">
            <v>60.149889786921385</v>
          </cell>
          <cell r="O15">
            <v>-2.6671565025716384</v>
          </cell>
        </row>
        <row r="16">
          <cell r="A16" t="str">
            <v>ДЗЕРЖИНСКОГО9</v>
          </cell>
          <cell r="B16" t="str">
            <v>ДЗЕРЖИНСКОГО</v>
          </cell>
          <cell r="C16">
            <v>9</v>
          </cell>
          <cell r="E16" t="str">
            <v>ГВС</v>
          </cell>
          <cell r="G16">
            <v>38</v>
          </cell>
          <cell r="H16">
            <v>8</v>
          </cell>
          <cell r="I16">
            <v>14.935320352681847</v>
          </cell>
          <cell r="J16">
            <v>47.015320352681847</v>
          </cell>
          <cell r="K16">
            <v>10</v>
          </cell>
          <cell r="L16">
            <v>-2</v>
          </cell>
          <cell r="M16">
            <v>10.745040411462162</v>
          </cell>
          <cell r="N16">
            <v>72.17927994121969</v>
          </cell>
          <cell r="O16">
            <v>0</v>
          </cell>
        </row>
        <row r="17">
          <cell r="A17" t="str">
            <v>ДЗЕРЖИНСКОГО11</v>
          </cell>
          <cell r="B17" t="str">
            <v>ДЗЕРЖИНСКОГО</v>
          </cell>
          <cell r="C17">
            <v>11</v>
          </cell>
          <cell r="E17" t="str">
            <v>ГВС</v>
          </cell>
          <cell r="G17">
            <v>18</v>
          </cell>
          <cell r="H17">
            <v>7</v>
          </cell>
          <cell r="I17">
            <v>18.501296840558421</v>
          </cell>
          <cell r="J17">
            <v>46.571296840558418</v>
          </cell>
          <cell r="K17">
            <v>9</v>
          </cell>
          <cell r="L17">
            <v>-2</v>
          </cell>
          <cell r="M17">
            <v>11.313739897134459</v>
          </cell>
          <cell r="N17">
            <v>62.155767817781047</v>
          </cell>
          <cell r="O17">
            <v>-0.8332108743570904</v>
          </cell>
        </row>
        <row r="18">
          <cell r="A18" t="str">
            <v>ДЗЕРЖИНСКОГО19</v>
          </cell>
          <cell r="B18" t="str">
            <v>ДЗЕРЖИНСКОГО</v>
          </cell>
          <cell r="C18">
            <v>19</v>
          </cell>
          <cell r="E18" t="str">
            <v>ГВС</v>
          </cell>
          <cell r="G18">
            <v>22</v>
          </cell>
          <cell r="H18">
            <v>14</v>
          </cell>
          <cell r="I18">
            <v>18.058490080822914</v>
          </cell>
          <cell r="J18">
            <v>74.198490080822921</v>
          </cell>
          <cell r="K18">
            <v>14</v>
          </cell>
          <cell r="L18">
            <v>0</v>
          </cell>
          <cell r="M18">
            <v>25.978692138133727</v>
          </cell>
          <cell r="N18">
            <v>78.193975018368846</v>
          </cell>
          <cell r="O18">
            <v>-7.9191770756796478</v>
          </cell>
        </row>
        <row r="19">
          <cell r="A19" t="str">
            <v>К.МАРКСА13</v>
          </cell>
          <cell r="B19" t="str">
            <v>К.МАРКСА</v>
          </cell>
          <cell r="C19">
            <v>13</v>
          </cell>
          <cell r="E19" t="str">
            <v>ГВС</v>
          </cell>
          <cell r="G19">
            <v>101</v>
          </cell>
          <cell r="H19">
            <v>17</v>
          </cell>
          <cell r="I19">
            <v>151.38500000000002</v>
          </cell>
          <cell r="J19">
            <v>219.55500000000001</v>
          </cell>
          <cell r="M19">
            <v>101.036</v>
          </cell>
          <cell r="N19">
            <v>154.381</v>
          </cell>
          <cell r="O19">
            <v>-1.7769999999999999</v>
          </cell>
        </row>
        <row r="20">
          <cell r="A20" t="str">
            <v>КОМ.ПРОСПЕКТ1</v>
          </cell>
          <cell r="B20" t="str">
            <v>КОМ.ПРОСПЕКТ</v>
          </cell>
          <cell r="C20">
            <v>1</v>
          </cell>
          <cell r="E20" t="str">
            <v>ГВС</v>
          </cell>
          <cell r="G20">
            <v>19</v>
          </cell>
          <cell r="H20">
            <v>2</v>
          </cell>
          <cell r="I20">
            <v>264.82212934117393</v>
          </cell>
          <cell r="J20">
            <v>272.84212934117392</v>
          </cell>
          <cell r="K20">
            <v>-32</v>
          </cell>
          <cell r="L20">
            <v>34</v>
          </cell>
          <cell r="M20">
            <v>2.659074210139603</v>
          </cell>
          <cell r="N20">
            <v>27.17927994121969</v>
          </cell>
          <cell r="O20">
            <v>377.01377518981462</v>
          </cell>
        </row>
        <row r="21">
          <cell r="A21" t="str">
            <v>КОМ.ПРОСПЕКТ2</v>
          </cell>
          <cell r="B21" t="str">
            <v>КОМ.ПРОСПЕКТ</v>
          </cell>
          <cell r="C21">
            <v>2</v>
          </cell>
          <cell r="E21" t="str">
            <v>ГВС</v>
          </cell>
          <cell r="G21">
            <v>10</v>
          </cell>
          <cell r="H21">
            <v>2</v>
          </cell>
          <cell r="I21">
            <v>10.12723732549596</v>
          </cell>
          <cell r="J21">
            <v>18.147237325495958</v>
          </cell>
          <cell r="K21">
            <v>2</v>
          </cell>
          <cell r="L21">
            <v>0</v>
          </cell>
          <cell r="M21">
            <v>9.6105804555473924</v>
          </cell>
          <cell r="N21">
            <v>12.546656869948567</v>
          </cell>
          <cell r="O21">
            <v>0</v>
          </cell>
        </row>
        <row r="22">
          <cell r="A22" t="str">
            <v>КОМ.ПРОСПЕКТ7А</v>
          </cell>
          <cell r="B22" t="str">
            <v>КОМ.ПРОСПЕКТ</v>
          </cell>
          <cell r="C22">
            <v>7</v>
          </cell>
          <cell r="D22" t="str">
            <v>А</v>
          </cell>
          <cell r="E22" t="str">
            <v>ГВС</v>
          </cell>
          <cell r="G22">
            <v>37</v>
          </cell>
          <cell r="H22">
            <v>2</v>
          </cell>
          <cell r="I22">
            <v>37.035393093313743</v>
          </cell>
          <cell r="J22">
            <v>45.055393093313739</v>
          </cell>
          <cell r="K22">
            <v>2</v>
          </cell>
          <cell r="L22">
            <v>0</v>
          </cell>
          <cell r="M22">
            <v>47.036002939015432</v>
          </cell>
          <cell r="N22">
            <v>12.02939015429831</v>
          </cell>
          <cell r="O22">
            <v>0</v>
          </cell>
        </row>
        <row r="23">
          <cell r="A23" t="str">
            <v>КОМ.ПРОСПЕКТ7Б</v>
          </cell>
          <cell r="B23" t="str">
            <v>КОМ.ПРОСПЕКТ</v>
          </cell>
          <cell r="C23">
            <v>7</v>
          </cell>
          <cell r="D23" t="str">
            <v>Б</v>
          </cell>
          <cell r="E23" t="str">
            <v>ГВС</v>
          </cell>
          <cell r="G23">
            <v>27</v>
          </cell>
          <cell r="H23">
            <v>4</v>
          </cell>
          <cell r="I23">
            <v>19.584379132990453</v>
          </cell>
          <cell r="J23">
            <v>35.624379132990455</v>
          </cell>
          <cell r="K23">
            <v>4</v>
          </cell>
          <cell r="L23">
            <v>0</v>
          </cell>
          <cell r="M23">
            <v>15.574577516531962</v>
          </cell>
          <cell r="N23">
            <v>28.069801616458488</v>
          </cell>
          <cell r="O23">
            <v>0</v>
          </cell>
        </row>
        <row r="24">
          <cell r="A24" t="str">
            <v>КОМ.ПРОСПЕКТ10</v>
          </cell>
          <cell r="B24" t="str">
            <v>КОМ.ПРОСПЕКТ</v>
          </cell>
          <cell r="C24">
            <v>10</v>
          </cell>
          <cell r="E24" t="str">
            <v>ГВС</v>
          </cell>
          <cell r="G24">
            <v>24</v>
          </cell>
          <cell r="H24">
            <v>5</v>
          </cell>
          <cell r="I24">
            <v>18.679048493754593</v>
          </cell>
          <cell r="J24">
            <v>38.72904849375459</v>
          </cell>
          <cell r="K24">
            <v>5</v>
          </cell>
          <cell r="L24">
            <v>0</v>
          </cell>
          <cell r="M24">
            <v>9.6392358559882449</v>
          </cell>
          <cell r="N24">
            <v>48.454812637766345</v>
          </cell>
          <cell r="O24">
            <v>0</v>
          </cell>
        </row>
        <row r="25">
          <cell r="A25" t="str">
            <v>КОМСОМОЛЬСКАЯ1</v>
          </cell>
          <cell r="B25" t="str">
            <v>КОМСОМОЛЬСКАЯ</v>
          </cell>
          <cell r="C25">
            <v>1</v>
          </cell>
          <cell r="E25" t="str">
            <v>ГВС</v>
          </cell>
          <cell r="G25">
            <v>40</v>
          </cell>
          <cell r="H25">
            <v>19</v>
          </cell>
          <cell r="I25">
            <v>27.551274797942675</v>
          </cell>
          <cell r="J25">
            <v>103.74127479794268</v>
          </cell>
          <cell r="K25">
            <v>21</v>
          </cell>
          <cell r="L25">
            <v>-2</v>
          </cell>
          <cell r="M25">
            <v>11.264511388684792</v>
          </cell>
          <cell r="N25">
            <v>152.7024246877296</v>
          </cell>
          <cell r="O25">
            <v>-0.10066127847171198</v>
          </cell>
        </row>
        <row r="26">
          <cell r="A26" t="str">
            <v>КОМСОМОЛЬСКАЯ2</v>
          </cell>
          <cell r="B26" t="str">
            <v>КОМСОМОЛЬСКАЯ</v>
          </cell>
          <cell r="C26">
            <v>2</v>
          </cell>
          <cell r="E26" t="str">
            <v>ГВС</v>
          </cell>
          <cell r="G26">
            <v>43</v>
          </cell>
          <cell r="H26">
            <v>12</v>
          </cell>
          <cell r="I26">
            <v>28.114761204996334</v>
          </cell>
          <cell r="J26">
            <v>76.234761204996332</v>
          </cell>
          <cell r="K26">
            <v>14</v>
          </cell>
          <cell r="L26">
            <v>-2</v>
          </cell>
          <cell r="M26">
            <v>18.193240264511392</v>
          </cell>
          <cell r="N26">
            <v>96.240264511388688</v>
          </cell>
          <cell r="O26">
            <v>-2.1087435709037474</v>
          </cell>
        </row>
        <row r="27">
          <cell r="A27" t="str">
            <v>КОМСОМОЛЬСКАЯ4</v>
          </cell>
          <cell r="B27" t="str">
            <v>КОМСОМОЛЬСКАЯ</v>
          </cell>
          <cell r="C27">
            <v>4</v>
          </cell>
          <cell r="E27" t="str">
            <v>ГВС</v>
          </cell>
          <cell r="G27">
            <v>28</v>
          </cell>
          <cell r="H27">
            <v>15</v>
          </cell>
          <cell r="I27">
            <v>28.433956164307574</v>
          </cell>
          <cell r="J27">
            <v>88.58395616430758</v>
          </cell>
          <cell r="K27">
            <v>15</v>
          </cell>
          <cell r="L27">
            <v>0</v>
          </cell>
          <cell r="M27">
            <v>18.495224099926524</v>
          </cell>
          <cell r="N27">
            <v>80.198383541513593</v>
          </cell>
          <cell r="O27">
            <v>-128.07965147713253</v>
          </cell>
        </row>
        <row r="28">
          <cell r="A28" t="str">
            <v>ЛЕНИНА33</v>
          </cell>
          <cell r="B28" t="str">
            <v>ЛЕНИНА</v>
          </cell>
          <cell r="C28">
            <v>33</v>
          </cell>
          <cell r="E28" t="str">
            <v>ГВС</v>
          </cell>
          <cell r="G28">
            <v>21</v>
          </cell>
          <cell r="H28">
            <v>0</v>
          </cell>
          <cell r="I28">
            <v>25.394562821454812</v>
          </cell>
          <cell r="J28">
            <v>25.394562821454812</v>
          </cell>
          <cell r="K28">
            <v>0</v>
          </cell>
          <cell r="L28">
            <v>0</v>
          </cell>
          <cell r="M28">
            <v>13.070536370315944</v>
          </cell>
          <cell r="N28">
            <v>12.030124908155768</v>
          </cell>
          <cell r="O28">
            <v>0.29390154298310067</v>
          </cell>
        </row>
        <row r="29">
          <cell r="A29" t="str">
            <v>ЛЕНИНА34</v>
          </cell>
          <cell r="B29" t="str">
            <v>ЛЕНИНА</v>
          </cell>
          <cell r="C29">
            <v>34</v>
          </cell>
          <cell r="E29" t="str">
            <v>ГВС</v>
          </cell>
          <cell r="G29">
            <v>35</v>
          </cell>
          <cell r="H29">
            <v>0</v>
          </cell>
          <cell r="I29">
            <v>38.969110315944171</v>
          </cell>
          <cell r="J29">
            <v>38.969110315944171</v>
          </cell>
          <cell r="K29">
            <v>2</v>
          </cell>
          <cell r="L29">
            <v>-2</v>
          </cell>
          <cell r="M29">
            <v>60.999265246142549</v>
          </cell>
          <cell r="N29">
            <v>7.5672299779573846</v>
          </cell>
          <cell r="O29">
            <v>-12.030124908155768</v>
          </cell>
        </row>
        <row r="30">
          <cell r="A30" t="str">
            <v>ЛЕНИНА36</v>
          </cell>
          <cell r="B30" t="str">
            <v>ЛЕНИНА</v>
          </cell>
          <cell r="C30">
            <v>36</v>
          </cell>
          <cell r="E30" t="str">
            <v>ГВС</v>
          </cell>
          <cell r="G30">
            <v>14</v>
          </cell>
          <cell r="H30">
            <v>4</v>
          </cell>
          <cell r="I30">
            <v>1.4839999999999982</v>
          </cell>
          <cell r="J30">
            <v>17.523999999999997</v>
          </cell>
          <cell r="M30">
            <v>11.484</v>
          </cell>
          <cell r="N30">
            <v>24.06</v>
          </cell>
          <cell r="O30">
            <v>0</v>
          </cell>
        </row>
        <row r="31">
          <cell r="A31" t="str">
            <v>МЕЛЬНИЧНАЯ110</v>
          </cell>
          <cell r="B31" t="str">
            <v>МЕЛЬНИЧНАЯ</v>
          </cell>
          <cell r="C31">
            <v>1</v>
          </cell>
          <cell r="D31">
            <v>10</v>
          </cell>
          <cell r="E31" t="str">
            <v>ГВС</v>
          </cell>
          <cell r="G31">
            <v>23</v>
          </cell>
          <cell r="H31">
            <v>3</v>
          </cell>
          <cell r="I31">
            <v>36.071091109478324</v>
          </cell>
          <cell r="J31">
            <v>48.101091109478325</v>
          </cell>
          <cell r="K31">
            <v>3</v>
          </cell>
          <cell r="L31">
            <v>0</v>
          </cell>
          <cell r="M31">
            <v>18.671565025716387</v>
          </cell>
          <cell r="N31">
            <v>46.115356355620868</v>
          </cell>
          <cell r="O31">
            <v>-0.6708302718589273</v>
          </cell>
        </row>
        <row r="32">
          <cell r="A32" t="str">
            <v>ОРДЖОНИКИДЗЕ3</v>
          </cell>
          <cell r="B32" t="str">
            <v>ОРДЖОНИКИДЗЕ</v>
          </cell>
          <cell r="C32">
            <v>3</v>
          </cell>
          <cell r="E32" t="str">
            <v>ГВС</v>
          </cell>
          <cell r="G32">
            <v>20</v>
          </cell>
          <cell r="H32">
            <v>0</v>
          </cell>
          <cell r="I32">
            <v>7.1763409257898605</v>
          </cell>
          <cell r="J32">
            <v>7.1763409257898605</v>
          </cell>
          <cell r="K32">
            <v>0</v>
          </cell>
          <cell r="L32">
            <v>0</v>
          </cell>
          <cell r="M32">
            <v>7.1763409257898605</v>
          </cell>
          <cell r="N32">
            <v>0</v>
          </cell>
          <cell r="O32">
            <v>0</v>
          </cell>
        </row>
        <row r="33">
          <cell r="A33" t="str">
            <v>ОРДЖОНИКИДЗЕ5</v>
          </cell>
          <cell r="B33" t="str">
            <v>ОРДЖОНИКИДЗЕ</v>
          </cell>
          <cell r="C33">
            <v>5</v>
          </cell>
          <cell r="E33" t="str">
            <v>ГВС</v>
          </cell>
          <cell r="G33">
            <v>16</v>
          </cell>
          <cell r="H33">
            <v>6</v>
          </cell>
          <cell r="I33">
            <v>27.44343130051432</v>
          </cell>
          <cell r="J33">
            <v>51.503431300514322</v>
          </cell>
          <cell r="K33">
            <v>6</v>
          </cell>
          <cell r="L33">
            <v>0</v>
          </cell>
          <cell r="M33">
            <v>24.493019838354154</v>
          </cell>
          <cell r="N33">
            <v>36.088905216752387</v>
          </cell>
          <cell r="O33">
            <v>-67.048493754592215</v>
          </cell>
        </row>
        <row r="34">
          <cell r="A34" t="str">
            <v>ОРДЖОНИКИДЗЕ7</v>
          </cell>
          <cell r="B34" t="str">
            <v>ОРДЖОНИКИДЗЕ</v>
          </cell>
          <cell r="C34">
            <v>7</v>
          </cell>
          <cell r="E34" t="str">
            <v>ГВС</v>
          </cell>
          <cell r="G34">
            <v>23</v>
          </cell>
          <cell r="H34">
            <v>2</v>
          </cell>
          <cell r="I34">
            <v>13.360889052167524</v>
          </cell>
          <cell r="J34">
            <v>21.380889052167525</v>
          </cell>
          <cell r="K34">
            <v>2</v>
          </cell>
          <cell r="L34">
            <v>0</v>
          </cell>
          <cell r="M34">
            <v>13.361498897869215</v>
          </cell>
          <cell r="N34">
            <v>12.02939015429831</v>
          </cell>
          <cell r="O34">
            <v>0</v>
          </cell>
        </row>
        <row r="35">
          <cell r="A35" t="str">
            <v>ОРДЖОНИКИДЗЕ9</v>
          </cell>
          <cell r="B35" t="str">
            <v>ОРДЖОНИКИДЗЕ</v>
          </cell>
          <cell r="C35">
            <v>9</v>
          </cell>
          <cell r="E35" t="str">
            <v>ГВС</v>
          </cell>
          <cell r="G35">
            <v>17</v>
          </cell>
          <cell r="H35">
            <v>12</v>
          </cell>
          <cell r="I35">
            <v>9.7988170462894857</v>
          </cell>
          <cell r="J35">
            <v>57.918817046289483</v>
          </cell>
          <cell r="K35">
            <v>14</v>
          </cell>
          <cell r="L35">
            <v>-2</v>
          </cell>
          <cell r="M35">
            <v>1.7803085966201324</v>
          </cell>
          <cell r="N35">
            <v>92.228508449669363</v>
          </cell>
          <cell r="O35">
            <v>0</v>
          </cell>
        </row>
        <row r="36">
          <cell r="A36" t="str">
            <v>ОРДЖОНИКИДЗЕ14</v>
          </cell>
          <cell r="B36" t="str">
            <v>ОРДЖОНИКИДЗЕ</v>
          </cell>
          <cell r="C36">
            <v>14</v>
          </cell>
          <cell r="E36" t="str">
            <v>ГВС</v>
          </cell>
          <cell r="G36">
            <v>24</v>
          </cell>
          <cell r="H36">
            <v>8</v>
          </cell>
          <cell r="I36">
            <v>17.351168258633365</v>
          </cell>
          <cell r="J36">
            <v>49.431168258633363</v>
          </cell>
          <cell r="K36">
            <v>8</v>
          </cell>
          <cell r="L36">
            <v>0</v>
          </cell>
          <cell r="M36">
            <v>21.324761204996328</v>
          </cell>
          <cell r="N36">
            <v>52.019838354151361</v>
          </cell>
          <cell r="O36">
            <v>-5.5334313005143283</v>
          </cell>
        </row>
        <row r="37">
          <cell r="A37" t="str">
            <v>ОРДЖОНИКИДЗЕ15</v>
          </cell>
          <cell r="B37" t="str">
            <v>ОРДЖОНИКИДЗЕ</v>
          </cell>
          <cell r="C37">
            <v>15</v>
          </cell>
          <cell r="E37" t="str">
            <v>ГВС</v>
          </cell>
          <cell r="G37">
            <v>23</v>
          </cell>
          <cell r="H37">
            <v>13</v>
          </cell>
          <cell r="I37">
            <v>20.426726671565049</v>
          </cell>
          <cell r="J37">
            <v>72.556726671565045</v>
          </cell>
          <cell r="K37">
            <v>15</v>
          </cell>
          <cell r="L37">
            <v>-2</v>
          </cell>
          <cell r="M37">
            <v>16.419544452608378</v>
          </cell>
          <cell r="N37">
            <v>94.232182218956666</v>
          </cell>
          <cell r="O37">
            <v>0</v>
          </cell>
        </row>
        <row r="38">
          <cell r="A38" t="str">
            <v>ОРДЖОНИКИДЗЕ16</v>
          </cell>
          <cell r="B38" t="str">
            <v>ОРДЖОНИКИДЗЕ</v>
          </cell>
          <cell r="C38">
            <v>16</v>
          </cell>
          <cell r="E38" t="str">
            <v>ГВС</v>
          </cell>
          <cell r="G38">
            <v>32</v>
          </cell>
          <cell r="H38">
            <v>2</v>
          </cell>
          <cell r="I38">
            <v>23.999390154298318</v>
          </cell>
          <cell r="J38">
            <v>32.019390154298321</v>
          </cell>
          <cell r="K38">
            <v>2</v>
          </cell>
          <cell r="L38">
            <v>0</v>
          </cell>
          <cell r="M38">
            <v>15.626745040411464</v>
          </cell>
          <cell r="N38">
            <v>28.069066862601034</v>
          </cell>
          <cell r="O38">
            <v>2.3335782512858194</v>
          </cell>
        </row>
        <row r="39">
          <cell r="A39" t="str">
            <v>ОРДЖОНИКИДЗЕ18</v>
          </cell>
          <cell r="B39" t="str">
            <v>ОРДЖОНИКИДЗЕ</v>
          </cell>
          <cell r="C39">
            <v>18</v>
          </cell>
          <cell r="E39" t="str">
            <v>ГВС</v>
          </cell>
          <cell r="G39">
            <v>33</v>
          </cell>
          <cell r="H39">
            <v>10</v>
          </cell>
          <cell r="I39">
            <v>22.952990448199841</v>
          </cell>
          <cell r="J39">
            <v>63.052990448199836</v>
          </cell>
          <cell r="K39">
            <v>12</v>
          </cell>
          <cell r="L39">
            <v>-2</v>
          </cell>
          <cell r="M39">
            <v>14.935341660543719</v>
          </cell>
          <cell r="N39">
            <v>80.197648787656135</v>
          </cell>
          <cell r="O39">
            <v>0</v>
          </cell>
        </row>
        <row r="40">
          <cell r="A40" t="str">
            <v>ПУШКИНА26</v>
          </cell>
          <cell r="B40" t="str">
            <v>ПУШКИНА</v>
          </cell>
          <cell r="C40">
            <v>26</v>
          </cell>
          <cell r="E40" t="str">
            <v>ГВС</v>
          </cell>
          <cell r="G40">
            <v>29</v>
          </cell>
          <cell r="H40">
            <v>5</v>
          </cell>
          <cell r="I40">
            <v>16.152163850110213</v>
          </cell>
          <cell r="J40">
            <v>36.20216385011021</v>
          </cell>
          <cell r="K40">
            <v>7</v>
          </cell>
          <cell r="L40">
            <v>-2</v>
          </cell>
          <cell r="M40">
            <v>20.855988243938285</v>
          </cell>
          <cell r="N40">
            <v>42.104335047759001</v>
          </cell>
          <cell r="O40">
            <v>-4.7031594415870686</v>
          </cell>
        </row>
        <row r="41">
          <cell r="A41" t="str">
            <v>ПУШКИНА30</v>
          </cell>
          <cell r="B41" t="str">
            <v>ПУШКИНА</v>
          </cell>
          <cell r="C41">
            <v>30</v>
          </cell>
          <cell r="E41" t="str">
            <v>ГВС</v>
          </cell>
          <cell r="G41">
            <v>35</v>
          </cell>
          <cell r="H41">
            <v>0</v>
          </cell>
          <cell r="I41">
            <v>25.481998530492291</v>
          </cell>
          <cell r="J41">
            <v>25.481998530492291</v>
          </cell>
          <cell r="K41">
            <v>0</v>
          </cell>
          <cell r="L41">
            <v>0</v>
          </cell>
          <cell r="M41">
            <v>19.441587068332112</v>
          </cell>
          <cell r="N41">
            <v>16.040411462160176</v>
          </cell>
          <cell r="O41">
            <v>0</v>
          </cell>
        </row>
        <row r="42">
          <cell r="A42" t="str">
            <v>ПУШКИНА37</v>
          </cell>
          <cell r="B42" t="str">
            <v>ПУШКИНА</v>
          </cell>
          <cell r="C42">
            <v>37</v>
          </cell>
          <cell r="E42" t="str">
            <v>ГВС</v>
          </cell>
          <cell r="G42">
            <v>57</v>
          </cell>
          <cell r="H42">
            <v>14</v>
          </cell>
          <cell r="I42">
            <v>21.635081836884655</v>
          </cell>
          <cell r="J42">
            <v>77.775081836884652</v>
          </cell>
          <cell r="K42">
            <v>16</v>
          </cell>
          <cell r="L42">
            <v>-2</v>
          </cell>
          <cell r="M42">
            <v>33.700955180014695</v>
          </cell>
          <cell r="N42">
            <v>98.761204996326242</v>
          </cell>
          <cell r="O42">
            <v>-2.0646583394562823</v>
          </cell>
        </row>
        <row r="43">
          <cell r="A43" t="str">
            <v>СВЕРДЛОВА15</v>
          </cell>
          <cell r="B43" t="str">
            <v>СВЕРДЛОВА</v>
          </cell>
          <cell r="C43">
            <v>15</v>
          </cell>
          <cell r="E43" t="str">
            <v>ГВС</v>
          </cell>
          <cell r="G43">
            <v>34</v>
          </cell>
          <cell r="H43">
            <v>22</v>
          </cell>
          <cell r="I43">
            <v>10.000364396668205</v>
          </cell>
          <cell r="J43">
            <v>98.220364396668202</v>
          </cell>
          <cell r="K43">
            <v>22</v>
          </cell>
          <cell r="L43">
            <v>0</v>
          </cell>
          <cell r="M43">
            <v>31.988978692138136</v>
          </cell>
          <cell r="N43">
            <v>60.150624540778836</v>
          </cell>
          <cell r="O43">
            <v>-212.91823883624878</v>
          </cell>
        </row>
        <row r="44">
          <cell r="A44" t="str">
            <v>СВЕРДЛОВА16</v>
          </cell>
          <cell r="B44" t="str">
            <v>СВЕРДЛОВА</v>
          </cell>
          <cell r="C44">
            <v>16</v>
          </cell>
          <cell r="E44" t="str">
            <v>ГВС</v>
          </cell>
          <cell r="G44">
            <v>29</v>
          </cell>
          <cell r="H44">
            <v>0</v>
          </cell>
          <cell r="I44">
            <v>19.931667891256431</v>
          </cell>
          <cell r="J44">
            <v>19.931667891256431</v>
          </cell>
          <cell r="K44">
            <v>0</v>
          </cell>
          <cell r="L44">
            <v>0</v>
          </cell>
          <cell r="M44">
            <v>20.668626010286555</v>
          </cell>
          <cell r="N44">
            <v>0</v>
          </cell>
          <cell r="O44">
            <v>-0.73695811903012487</v>
          </cell>
        </row>
        <row r="45">
          <cell r="A45" t="str">
            <v>СВЕРДЛОВА17</v>
          </cell>
          <cell r="B45" t="str">
            <v>СВЕРДЛОВА</v>
          </cell>
          <cell r="C45">
            <v>17</v>
          </cell>
          <cell r="E45" t="str">
            <v>ГВС</v>
          </cell>
          <cell r="G45">
            <v>33</v>
          </cell>
          <cell r="H45">
            <v>19</v>
          </cell>
          <cell r="I45">
            <v>28.657079353416627</v>
          </cell>
          <cell r="J45">
            <v>104.84707935341663</v>
          </cell>
          <cell r="K45">
            <v>21</v>
          </cell>
          <cell r="L45">
            <v>-2</v>
          </cell>
          <cell r="M45">
            <v>14.512858192505512</v>
          </cell>
          <cell r="N45">
            <v>142.35341660543719</v>
          </cell>
          <cell r="O45">
            <v>-1.894195444526084</v>
          </cell>
        </row>
        <row r="46">
          <cell r="A46" t="str">
            <v>СВЕРДЛОВА27</v>
          </cell>
          <cell r="B46" t="str">
            <v>СВЕРДЛОВА</v>
          </cell>
          <cell r="C46">
            <v>27</v>
          </cell>
          <cell r="E46" t="str">
            <v>ГВС</v>
          </cell>
          <cell r="G46">
            <v>56</v>
          </cell>
          <cell r="H46">
            <v>7</v>
          </cell>
          <cell r="I46">
            <v>28.172002204261581</v>
          </cell>
          <cell r="J46">
            <v>56.242002204261581</v>
          </cell>
          <cell r="K46">
            <v>7</v>
          </cell>
          <cell r="L46">
            <v>0</v>
          </cell>
          <cell r="M46">
            <v>38.371785451873627</v>
          </cell>
          <cell r="N46">
            <v>42.105069801616459</v>
          </cell>
          <cell r="O46">
            <v>-0.19985304922850847</v>
          </cell>
        </row>
        <row r="47">
          <cell r="A47" t="str">
            <v>СВЕРДЛОВА29</v>
          </cell>
          <cell r="B47" t="str">
            <v>СВЕРДЛОВА</v>
          </cell>
          <cell r="C47">
            <v>29</v>
          </cell>
          <cell r="E47" t="str">
            <v>ГВС</v>
          </cell>
          <cell r="G47">
            <v>72</v>
          </cell>
          <cell r="H47">
            <v>0</v>
          </cell>
          <cell r="I47">
            <v>46.772961058045567</v>
          </cell>
          <cell r="J47">
            <v>46.772961058045567</v>
          </cell>
          <cell r="K47">
            <v>0</v>
          </cell>
          <cell r="L47">
            <v>0</v>
          </cell>
          <cell r="M47">
            <v>46.548126377663486</v>
          </cell>
          <cell r="N47">
            <v>68.169728141072738</v>
          </cell>
          <cell r="O47">
            <v>-27.944893460690668</v>
          </cell>
        </row>
        <row r="48">
          <cell r="A48" t="str">
            <v>ШЕВЧЕНКО2</v>
          </cell>
          <cell r="B48" t="str">
            <v>ШЕВЧЕНКО</v>
          </cell>
          <cell r="C48">
            <v>2</v>
          </cell>
          <cell r="E48" t="str">
            <v>ГВС</v>
          </cell>
          <cell r="G48">
            <v>36</v>
          </cell>
          <cell r="H48">
            <v>10</v>
          </cell>
          <cell r="I48">
            <v>16.945642909625271</v>
          </cell>
          <cell r="J48">
            <v>57.045642909625265</v>
          </cell>
          <cell r="K48">
            <v>12</v>
          </cell>
          <cell r="L48">
            <v>-2</v>
          </cell>
          <cell r="M48">
            <v>9.23218221895665</v>
          </cell>
          <cell r="N48">
            <v>80.199118295371051</v>
          </cell>
          <cell r="O48">
            <v>-0.3056576047024247</v>
          </cell>
        </row>
        <row r="49">
          <cell r="A49" t="str">
            <v>ШЕВЧЕНКО4А</v>
          </cell>
          <cell r="B49" t="str">
            <v>ШЕВЧЕНКО</v>
          </cell>
          <cell r="C49">
            <v>4</v>
          </cell>
          <cell r="D49" t="str">
            <v>А</v>
          </cell>
          <cell r="E49" t="str">
            <v>ГВС</v>
          </cell>
          <cell r="G49">
            <v>50</v>
          </cell>
          <cell r="H49">
            <v>10</v>
          </cell>
          <cell r="I49">
            <v>0.9616825863335734</v>
          </cell>
          <cell r="J49">
            <v>41.061682586333568</v>
          </cell>
          <cell r="K49">
            <v>10</v>
          </cell>
          <cell r="L49">
            <v>0</v>
          </cell>
          <cell r="M49">
            <v>29.607641440117561</v>
          </cell>
          <cell r="N49">
            <v>72.178545187362232</v>
          </cell>
          <cell r="O49">
            <v>-40.674504041146221</v>
          </cell>
        </row>
        <row r="50">
          <cell r="A50" t="str">
            <v>ШЕВЧЕНКО6</v>
          </cell>
          <cell r="B50" t="str">
            <v>ШЕВЧЕНКО</v>
          </cell>
          <cell r="C50">
            <v>6</v>
          </cell>
          <cell r="E50" t="str">
            <v>ГВС</v>
          </cell>
          <cell r="G50">
            <v>33</v>
          </cell>
          <cell r="H50">
            <v>0</v>
          </cell>
          <cell r="I50">
            <v>31.337016899338707</v>
          </cell>
          <cell r="J50">
            <v>31.337016899338707</v>
          </cell>
          <cell r="K50">
            <v>2</v>
          </cell>
          <cell r="L50">
            <v>-2</v>
          </cell>
          <cell r="M50">
            <v>22.96326230712711</v>
          </cell>
          <cell r="N50">
            <v>72.17927994121969</v>
          </cell>
          <cell r="O50">
            <v>4.3144746509919116</v>
          </cell>
        </row>
        <row r="51">
          <cell r="A51" t="str">
            <v>ЮЖНАЯ5</v>
          </cell>
          <cell r="B51" t="str">
            <v>ЮЖНАЯ</v>
          </cell>
          <cell r="C51">
            <v>5</v>
          </cell>
          <cell r="E51" t="str">
            <v>ГВС</v>
          </cell>
          <cell r="G51">
            <v>51</v>
          </cell>
          <cell r="H51">
            <v>10</v>
          </cell>
          <cell r="I51">
            <v>14.14598089639972</v>
          </cell>
          <cell r="J51">
            <v>54.245980896399715</v>
          </cell>
          <cell r="K51">
            <v>12</v>
          </cell>
          <cell r="L51">
            <v>-2</v>
          </cell>
          <cell r="M51">
            <v>41.080088170462901</v>
          </cell>
          <cell r="N51">
            <v>48.119764878765615</v>
          </cell>
          <cell r="O51">
            <v>-46.933872152828805</v>
          </cell>
        </row>
      </sheetData>
      <sheetData sheetId="5">
        <row r="3">
          <cell r="B3" t="str">
            <v>улица</v>
          </cell>
          <cell r="C3" t="str">
            <v>дом</v>
          </cell>
          <cell r="D3" t="str">
            <v>корпус</v>
          </cell>
          <cell r="E3" t="str">
            <v>услуга</v>
          </cell>
          <cell r="F3" t="str">
            <v>норматив</v>
          </cell>
          <cell r="G3" t="str">
            <v>сумма</v>
          </cell>
          <cell r="H3" t="str">
            <v>пов.к.</v>
          </cell>
          <cell r="I3" t="str">
            <v xml:space="preserve"> сумма2</v>
          </cell>
          <cell r="J3" t="str">
            <v>перер.N</v>
          </cell>
          <cell r="K3" t="str">
            <v>сумма3</v>
          </cell>
          <cell r="L3" t="str">
            <v>перер.пов,к.</v>
          </cell>
          <cell r="M3" t="str">
            <v>сумма4</v>
          </cell>
          <cell r="N3" t="str">
            <v>пов.к.            с перер.</v>
          </cell>
          <cell r="O3" t="str">
            <v>сумма</v>
          </cell>
        </row>
        <row r="4">
          <cell r="A4" t="str">
            <v>БЕЛИНСКОГО1</v>
          </cell>
          <cell r="B4" t="str">
            <v>БЕЛИНСКОГО</v>
          </cell>
          <cell r="C4">
            <v>1</v>
          </cell>
          <cell r="E4" t="str">
            <v>ГВС</v>
          </cell>
          <cell r="F4">
            <v>132.32999999999998</v>
          </cell>
          <cell r="G4">
            <v>1800.98</v>
          </cell>
          <cell r="H4">
            <v>44.11</v>
          </cell>
          <cell r="I4">
            <v>600.33000000000004</v>
          </cell>
          <cell r="J4">
            <v>52.13</v>
          </cell>
          <cell r="K4">
            <v>709.42</v>
          </cell>
          <cell r="L4">
            <v>17.376664999999999</v>
          </cell>
          <cell r="M4">
            <v>236.47000000000003</v>
          </cell>
          <cell r="N4">
            <v>61.486665000000002</v>
          </cell>
          <cell r="O4">
            <v>836.80000000000007</v>
          </cell>
        </row>
        <row r="5">
          <cell r="A5" t="str">
            <v>БЕЛИНСКОГО2</v>
          </cell>
          <cell r="B5" t="str">
            <v>БЕЛИНСКОГО</v>
          </cell>
          <cell r="C5">
            <v>2</v>
          </cell>
          <cell r="E5" t="str">
            <v>ГВС</v>
          </cell>
          <cell r="F5">
            <v>42.104999999999997</v>
          </cell>
          <cell r="G5">
            <v>573.04</v>
          </cell>
          <cell r="H5">
            <v>14.035</v>
          </cell>
          <cell r="I5">
            <v>191.01</v>
          </cell>
          <cell r="J5">
            <v>14.035</v>
          </cell>
          <cell r="K5">
            <v>191</v>
          </cell>
          <cell r="L5">
            <v>4.6783330000000003</v>
          </cell>
          <cell r="M5">
            <v>63.67</v>
          </cell>
          <cell r="N5">
            <v>18.713332999999999</v>
          </cell>
          <cell r="O5">
            <v>254.68</v>
          </cell>
        </row>
        <row r="6">
          <cell r="A6" t="str">
            <v>БЕЛИНСКОГО3</v>
          </cell>
          <cell r="B6" t="str">
            <v>БЕЛИНСКОГО</v>
          </cell>
          <cell r="C6">
            <v>3</v>
          </cell>
          <cell r="E6" t="str">
            <v>ГВС</v>
          </cell>
          <cell r="F6">
            <v>66.164999999999992</v>
          </cell>
          <cell r="G6">
            <v>900.5</v>
          </cell>
          <cell r="H6">
            <v>22.055</v>
          </cell>
          <cell r="I6">
            <v>300.17</v>
          </cell>
          <cell r="J6">
            <v>22.055</v>
          </cell>
          <cell r="K6">
            <v>300.15999999999997</v>
          </cell>
          <cell r="L6">
            <v>7.351667</v>
          </cell>
          <cell r="M6">
            <v>100.05</v>
          </cell>
          <cell r="N6">
            <v>29.406666999999999</v>
          </cell>
          <cell r="O6">
            <v>400.22</v>
          </cell>
        </row>
        <row r="7">
          <cell r="A7" t="str">
            <v>БЕЛИНСКОГО4</v>
          </cell>
          <cell r="B7" t="str">
            <v>БЕЛИНСКОГО</v>
          </cell>
          <cell r="C7">
            <v>4</v>
          </cell>
          <cell r="E7" t="str">
            <v>ГВС</v>
          </cell>
          <cell r="F7">
            <v>12.03</v>
          </cell>
          <cell r="G7">
            <v>163.72999999999999</v>
          </cell>
          <cell r="H7">
            <v>4.01</v>
          </cell>
          <cell r="I7">
            <v>54.58</v>
          </cell>
          <cell r="J7">
            <v>4.01</v>
          </cell>
          <cell r="K7">
            <v>54.58</v>
          </cell>
          <cell r="L7">
            <v>1.336667</v>
          </cell>
          <cell r="M7">
            <v>18.190000000000001</v>
          </cell>
          <cell r="N7">
            <v>5.3466670000000001</v>
          </cell>
          <cell r="O7">
            <v>72.77</v>
          </cell>
        </row>
        <row r="8">
          <cell r="A8" t="str">
            <v>БЕЛИНСКОГО5</v>
          </cell>
          <cell r="B8" t="str">
            <v>БЕЛИНСКОГО</v>
          </cell>
          <cell r="C8">
            <v>5</v>
          </cell>
          <cell r="E8" t="str">
            <v>ГВС</v>
          </cell>
          <cell r="F8">
            <v>12.03</v>
          </cell>
          <cell r="G8">
            <v>163.72999999999999</v>
          </cell>
          <cell r="H8">
            <v>4.01</v>
          </cell>
          <cell r="I8">
            <v>54.58</v>
          </cell>
          <cell r="J8">
            <v>4.01</v>
          </cell>
          <cell r="K8">
            <v>54.58</v>
          </cell>
          <cell r="L8">
            <v>1.336667</v>
          </cell>
          <cell r="M8">
            <v>18.190000000000001</v>
          </cell>
          <cell r="N8">
            <v>5.3466670000000001</v>
          </cell>
          <cell r="O8">
            <v>72.77</v>
          </cell>
        </row>
        <row r="9">
          <cell r="A9" t="str">
            <v>БЕЛИНСКОГО7</v>
          </cell>
          <cell r="B9" t="str">
            <v>БЕЛИНСКОГО</v>
          </cell>
          <cell r="C9">
            <v>7</v>
          </cell>
          <cell r="E9" t="str">
            <v>ГВС</v>
          </cell>
          <cell r="F9">
            <v>78.195000000000007</v>
          </cell>
          <cell r="G9">
            <v>1064.23</v>
          </cell>
          <cell r="H9">
            <v>26.064999999999998</v>
          </cell>
          <cell r="I9">
            <v>354.74</v>
          </cell>
          <cell r="J9">
            <v>26.064999999999998</v>
          </cell>
          <cell r="K9">
            <v>354.74</v>
          </cell>
          <cell r="L9">
            <v>8.6883319999999991</v>
          </cell>
          <cell r="M9">
            <v>118.25</v>
          </cell>
          <cell r="N9">
            <v>34.753332</v>
          </cell>
          <cell r="O9">
            <v>472.99</v>
          </cell>
        </row>
        <row r="10">
          <cell r="A10" t="str">
            <v>БЕЛИНСКОГО8</v>
          </cell>
          <cell r="B10" t="str">
            <v>БЕЛИНСКОГО</v>
          </cell>
          <cell r="C10">
            <v>8</v>
          </cell>
          <cell r="E10" t="str">
            <v>ГВС</v>
          </cell>
          <cell r="F10">
            <v>18.045000000000002</v>
          </cell>
          <cell r="G10">
            <v>245.59</v>
          </cell>
          <cell r="H10">
            <v>6.0149999999999997</v>
          </cell>
          <cell r="I10">
            <v>81.86</v>
          </cell>
          <cell r="J10">
            <v>6.0149999999999997</v>
          </cell>
          <cell r="K10">
            <v>81.86</v>
          </cell>
          <cell r="L10">
            <v>2.0049999999999999</v>
          </cell>
          <cell r="M10">
            <v>27.29</v>
          </cell>
          <cell r="N10">
            <v>8.02</v>
          </cell>
          <cell r="O10">
            <v>109.15</v>
          </cell>
        </row>
        <row r="11">
          <cell r="A11" t="str">
            <v>БЕЛИНСКОГО9</v>
          </cell>
          <cell r="B11" t="str">
            <v>БЕЛИНСКОГО</v>
          </cell>
          <cell r="C11">
            <v>9</v>
          </cell>
          <cell r="E11" t="str">
            <v>ГВС</v>
          </cell>
          <cell r="F11">
            <v>114.285</v>
          </cell>
          <cell r="G11">
            <v>1555.41</v>
          </cell>
          <cell r="H11">
            <v>38.094999999999999</v>
          </cell>
          <cell r="I11">
            <v>518.47</v>
          </cell>
          <cell r="J11">
            <v>38.094999999999999</v>
          </cell>
          <cell r="K11">
            <v>518.46</v>
          </cell>
          <cell r="L11">
            <v>12.698333</v>
          </cell>
          <cell r="M11">
            <v>172.82</v>
          </cell>
          <cell r="N11">
            <v>50.793332999999997</v>
          </cell>
          <cell r="O11">
            <v>691.29</v>
          </cell>
        </row>
        <row r="12">
          <cell r="A12" t="str">
            <v>БЕЛИНСКОГО10</v>
          </cell>
          <cell r="B12" t="str">
            <v>БЕЛИНСКОГО</v>
          </cell>
          <cell r="C12">
            <v>10</v>
          </cell>
          <cell r="E12" t="str">
            <v>ГВС</v>
          </cell>
          <cell r="F12">
            <v>6.0149999999999997</v>
          </cell>
          <cell r="G12">
            <v>81.86</v>
          </cell>
          <cell r="H12">
            <v>2.0049999999999999</v>
          </cell>
          <cell r="I12">
            <v>27.29</v>
          </cell>
          <cell r="J12">
            <v>-8.4209999999999994</v>
          </cell>
          <cell r="K12">
            <v>-114.61</v>
          </cell>
          <cell r="L12">
            <v>-2.8069999999999999</v>
          </cell>
          <cell r="M12">
            <v>-38.200000000000003</v>
          </cell>
          <cell r="N12">
            <v>-0.80200000000000005</v>
          </cell>
          <cell r="O12">
            <v>-10.910000000000004</v>
          </cell>
        </row>
        <row r="13">
          <cell r="A13" t="str">
            <v>БЕЛИНСКОГО11</v>
          </cell>
          <cell r="B13" t="str">
            <v>БЕЛИНСКОГО</v>
          </cell>
          <cell r="C13">
            <v>11</v>
          </cell>
          <cell r="E13" t="str">
            <v>ГВС</v>
          </cell>
          <cell r="F13">
            <v>24.060000000000002</v>
          </cell>
          <cell r="G13">
            <v>327.44</v>
          </cell>
          <cell r="H13">
            <v>8.02</v>
          </cell>
          <cell r="I13">
            <v>109.15</v>
          </cell>
          <cell r="J13">
            <v>8.02</v>
          </cell>
          <cell r="K13">
            <v>109.12</v>
          </cell>
          <cell r="L13">
            <v>2.6733320000000003</v>
          </cell>
          <cell r="M13">
            <v>36.370000000000005</v>
          </cell>
          <cell r="N13">
            <v>10.693332</v>
          </cell>
          <cell r="O13">
            <v>145.52000000000001</v>
          </cell>
        </row>
        <row r="14">
          <cell r="A14" t="str">
            <v>БЕЛИНСКОГО14</v>
          </cell>
          <cell r="B14" t="str">
            <v>БЕЛИНСКОГО</v>
          </cell>
          <cell r="C14">
            <v>14</v>
          </cell>
          <cell r="E14" t="str">
            <v>ГВС</v>
          </cell>
          <cell r="F14">
            <v>162.405</v>
          </cell>
          <cell r="G14">
            <v>2210.3000000000002</v>
          </cell>
          <cell r="H14">
            <v>54.134999999999998</v>
          </cell>
          <cell r="I14">
            <v>736.77</v>
          </cell>
          <cell r="J14">
            <v>51.418500000000002</v>
          </cell>
          <cell r="K14">
            <v>699.75</v>
          </cell>
          <cell r="L14">
            <v>17.139498</v>
          </cell>
          <cell r="M14">
            <v>233.25</v>
          </cell>
          <cell r="N14">
            <v>71.274497999999994</v>
          </cell>
          <cell r="O14">
            <v>970.02</v>
          </cell>
        </row>
        <row r="15">
          <cell r="A15" t="str">
            <v>БЕЛИНСКОГО16А</v>
          </cell>
          <cell r="B15" t="str">
            <v>БЕЛИНСКОГО</v>
          </cell>
          <cell r="C15">
            <v>16</v>
          </cell>
          <cell r="D15" t="str">
            <v>А</v>
          </cell>
          <cell r="E15" t="str">
            <v>ГВС</v>
          </cell>
          <cell r="F15">
            <v>30.074999999999999</v>
          </cell>
          <cell r="G15">
            <v>409.32</v>
          </cell>
          <cell r="H15">
            <v>10.025</v>
          </cell>
          <cell r="I15">
            <v>136.44</v>
          </cell>
          <cell r="J15">
            <v>10.025</v>
          </cell>
          <cell r="K15">
            <v>136.44</v>
          </cell>
          <cell r="L15">
            <v>3.341666</v>
          </cell>
          <cell r="M15">
            <v>45.48</v>
          </cell>
          <cell r="N15">
            <v>13.366666</v>
          </cell>
          <cell r="O15">
            <v>181.92</v>
          </cell>
        </row>
        <row r="16">
          <cell r="A16" t="str">
            <v>БЕЛИНСКОГО16Б</v>
          </cell>
          <cell r="B16" t="str">
            <v>БЕЛИНСКОГО</v>
          </cell>
          <cell r="C16">
            <v>16</v>
          </cell>
          <cell r="D16" t="str">
            <v>Б</v>
          </cell>
          <cell r="E16" t="str">
            <v>ГВС</v>
          </cell>
          <cell r="F16">
            <v>84.21</v>
          </cell>
          <cell r="G16">
            <v>1146.08</v>
          </cell>
          <cell r="H16">
            <v>28.07</v>
          </cell>
          <cell r="I16">
            <v>382.03</v>
          </cell>
          <cell r="J16">
            <v>31.277999999999999</v>
          </cell>
          <cell r="K16">
            <v>425.65</v>
          </cell>
          <cell r="L16">
            <v>10.425998999999999</v>
          </cell>
          <cell r="M16">
            <v>141.88</v>
          </cell>
          <cell r="N16">
            <v>38.495998999999998</v>
          </cell>
          <cell r="O16">
            <v>523.91</v>
          </cell>
        </row>
        <row r="17">
          <cell r="A17" t="str">
            <v>БЕЛИНСКОГО16</v>
          </cell>
          <cell r="B17" t="str">
            <v>БЕЛИНСКОГО</v>
          </cell>
          <cell r="C17">
            <v>16</v>
          </cell>
          <cell r="E17" t="str">
            <v>ГВС</v>
          </cell>
          <cell r="F17">
            <v>108.27</v>
          </cell>
          <cell r="G17">
            <v>1473.54</v>
          </cell>
          <cell r="H17">
            <v>36.090000000000003</v>
          </cell>
          <cell r="I17">
            <v>491.18</v>
          </cell>
          <cell r="J17">
            <v>28.328700000000001</v>
          </cell>
          <cell r="K17">
            <v>385.53</v>
          </cell>
          <cell r="L17">
            <v>9.4428979999999996</v>
          </cell>
          <cell r="M17">
            <v>128.51</v>
          </cell>
          <cell r="N17">
            <v>45.532898000000003</v>
          </cell>
          <cell r="O17">
            <v>619.69000000000005</v>
          </cell>
        </row>
        <row r="18">
          <cell r="A18" t="str">
            <v>БЕЛИНСКОГО20А</v>
          </cell>
          <cell r="B18" t="str">
            <v>БЕЛИНСКОГО</v>
          </cell>
          <cell r="C18">
            <v>20</v>
          </cell>
          <cell r="D18" t="str">
            <v>А</v>
          </cell>
          <cell r="E18" t="str">
            <v>ГВС</v>
          </cell>
          <cell r="F18">
            <v>186.465</v>
          </cell>
          <cell r="G18">
            <v>2537.77</v>
          </cell>
          <cell r="H18">
            <v>62.155000000000001</v>
          </cell>
          <cell r="I18">
            <v>845.92</v>
          </cell>
          <cell r="J18">
            <v>62.155000000000001</v>
          </cell>
          <cell r="K18">
            <v>845.9</v>
          </cell>
          <cell r="L18">
            <v>20.718332</v>
          </cell>
          <cell r="M18">
            <v>281.97000000000003</v>
          </cell>
          <cell r="N18">
            <v>82.873332000000005</v>
          </cell>
          <cell r="O18">
            <v>1127.8899999999999</v>
          </cell>
        </row>
        <row r="19">
          <cell r="A19" t="str">
            <v>БЕЛИНСКОГО20Б</v>
          </cell>
          <cell r="B19" t="str">
            <v>БЕЛИНСКОГО</v>
          </cell>
          <cell r="C19">
            <v>20</v>
          </cell>
          <cell r="D19" t="str">
            <v>Б</v>
          </cell>
          <cell r="E19" t="str">
            <v>ГВС</v>
          </cell>
          <cell r="F19">
            <v>120.3</v>
          </cell>
          <cell r="G19">
            <v>1637.26</v>
          </cell>
          <cell r="H19">
            <v>40.1</v>
          </cell>
          <cell r="I19">
            <v>545.75</v>
          </cell>
          <cell r="J19">
            <v>40.1</v>
          </cell>
          <cell r="K19">
            <v>545.72</v>
          </cell>
          <cell r="L19">
            <v>13.366666</v>
          </cell>
          <cell r="M19">
            <v>181.91</v>
          </cell>
          <cell r="N19">
            <v>53.466666000000004</v>
          </cell>
          <cell r="O19">
            <v>727.66</v>
          </cell>
        </row>
        <row r="20">
          <cell r="A20" t="str">
            <v>БЕЛИНСКОГО20</v>
          </cell>
          <cell r="B20" t="str">
            <v>БЕЛИНСКОГО</v>
          </cell>
          <cell r="C20">
            <v>20</v>
          </cell>
          <cell r="E20" t="str">
            <v>ГВС</v>
          </cell>
          <cell r="F20">
            <v>168.42</v>
          </cell>
          <cell r="G20">
            <v>2292.15</v>
          </cell>
          <cell r="H20">
            <v>56.14</v>
          </cell>
          <cell r="I20">
            <v>764.05</v>
          </cell>
          <cell r="J20">
            <v>41.716900000000003</v>
          </cell>
          <cell r="K20">
            <v>567.69000000000005</v>
          </cell>
          <cell r="L20">
            <v>13.90563</v>
          </cell>
          <cell r="M20">
            <v>189.23</v>
          </cell>
          <cell r="N20">
            <v>70.045630000000003</v>
          </cell>
          <cell r="O20">
            <v>953.28</v>
          </cell>
        </row>
        <row r="21">
          <cell r="A21" t="str">
            <v>БЕЛИНСКОГО22</v>
          </cell>
          <cell r="B21" t="str">
            <v>БЕЛИНСКОГО</v>
          </cell>
          <cell r="C21">
            <v>22</v>
          </cell>
          <cell r="E21" t="str">
            <v>ГВС</v>
          </cell>
          <cell r="F21">
            <v>210.42</v>
          </cell>
          <cell r="G21">
            <v>2863.79</v>
          </cell>
          <cell r="H21">
            <v>66.8</v>
          </cell>
          <cell r="I21">
            <v>909.14</v>
          </cell>
          <cell r="J21">
            <v>70.14</v>
          </cell>
          <cell r="K21">
            <v>954.54</v>
          </cell>
          <cell r="L21">
            <v>22.266662</v>
          </cell>
          <cell r="M21">
            <v>303.02999999999997</v>
          </cell>
          <cell r="N21">
            <v>89.066661999999994</v>
          </cell>
          <cell r="O21">
            <v>1212.17</v>
          </cell>
        </row>
        <row r="22">
          <cell r="A22" t="str">
            <v>БЕЛИНСКОГО24</v>
          </cell>
          <cell r="B22" t="str">
            <v>БЕЛИНСКОГО</v>
          </cell>
          <cell r="C22">
            <v>24</v>
          </cell>
          <cell r="E22" t="str">
            <v>ГВС</v>
          </cell>
          <cell r="F22">
            <v>84.21</v>
          </cell>
          <cell r="G22">
            <v>1146.0899999999999</v>
          </cell>
          <cell r="H22">
            <v>28.07</v>
          </cell>
          <cell r="I22">
            <v>382.03</v>
          </cell>
          <cell r="J22">
            <v>20.05</v>
          </cell>
          <cell r="K22">
            <v>272.86</v>
          </cell>
          <cell r="L22">
            <v>6.6833320000000001</v>
          </cell>
          <cell r="M22">
            <v>90.95</v>
          </cell>
          <cell r="N22">
            <v>34.753332</v>
          </cell>
          <cell r="O22">
            <v>472.97999999999996</v>
          </cell>
        </row>
        <row r="23">
          <cell r="A23" t="str">
            <v>БЕЛИНСКОГО25</v>
          </cell>
          <cell r="B23" t="str">
            <v>БЕЛИНСКОГО</v>
          </cell>
          <cell r="C23">
            <v>25</v>
          </cell>
          <cell r="E23" t="str">
            <v>ГВС</v>
          </cell>
          <cell r="F23">
            <v>78.194999999999993</v>
          </cell>
          <cell r="G23">
            <v>1064.22</v>
          </cell>
          <cell r="H23">
            <v>26.065000000000001</v>
          </cell>
          <cell r="I23">
            <v>354.74</v>
          </cell>
          <cell r="J23">
            <v>26.065000000000001</v>
          </cell>
          <cell r="K23">
            <v>354.72</v>
          </cell>
          <cell r="L23">
            <v>8.6883330000000001</v>
          </cell>
          <cell r="M23">
            <v>118.24</v>
          </cell>
          <cell r="N23">
            <v>34.753332999999998</v>
          </cell>
          <cell r="O23">
            <v>472.98</v>
          </cell>
        </row>
        <row r="24">
          <cell r="A24" t="str">
            <v>БЕЛИНСКОГО28</v>
          </cell>
          <cell r="B24" t="str">
            <v>БЕЛИНСКОГО</v>
          </cell>
          <cell r="C24">
            <v>28</v>
          </cell>
          <cell r="E24" t="str">
            <v>ГВС</v>
          </cell>
          <cell r="F24">
            <v>60.15</v>
          </cell>
          <cell r="G24">
            <v>818.62</v>
          </cell>
          <cell r="H24">
            <v>20.05</v>
          </cell>
          <cell r="I24">
            <v>272.87</v>
          </cell>
          <cell r="J24">
            <v>20.05</v>
          </cell>
          <cell r="K24">
            <v>272.83999999999997</v>
          </cell>
          <cell r="L24">
            <v>6.6833320000000001</v>
          </cell>
          <cell r="M24">
            <v>90.95</v>
          </cell>
          <cell r="N24">
            <v>26.733332000000001</v>
          </cell>
          <cell r="O24">
            <v>363.82</v>
          </cell>
        </row>
        <row r="25">
          <cell r="A25" t="str">
            <v>БЕЛИНСКОГО30</v>
          </cell>
          <cell r="B25" t="str">
            <v>БЕЛИНСКОГО</v>
          </cell>
          <cell r="C25">
            <v>30</v>
          </cell>
          <cell r="E25" t="str">
            <v>ГВС</v>
          </cell>
          <cell r="F25">
            <v>90.224999999999994</v>
          </cell>
          <cell r="G25">
            <v>1227.96</v>
          </cell>
          <cell r="H25">
            <v>30.074999999999999</v>
          </cell>
          <cell r="I25">
            <v>409.32</v>
          </cell>
          <cell r="J25">
            <v>22.055</v>
          </cell>
          <cell r="K25">
            <v>300.16000000000003</v>
          </cell>
          <cell r="L25">
            <v>7.351667</v>
          </cell>
          <cell r="M25">
            <v>100.05</v>
          </cell>
          <cell r="N25">
            <v>37.426667000000002</v>
          </cell>
          <cell r="O25">
            <v>509.37</v>
          </cell>
        </row>
        <row r="26">
          <cell r="A26" t="str">
            <v>БЕЛИНСКОГО35</v>
          </cell>
          <cell r="B26" t="str">
            <v>БЕЛИНСКОГО</v>
          </cell>
          <cell r="C26">
            <v>35</v>
          </cell>
          <cell r="E26" t="str">
            <v>ГВС</v>
          </cell>
          <cell r="F26">
            <v>120.3</v>
          </cell>
          <cell r="G26">
            <v>1637.25</v>
          </cell>
          <cell r="H26">
            <v>40.1</v>
          </cell>
          <cell r="I26">
            <v>545.75</v>
          </cell>
          <cell r="J26">
            <v>40.1</v>
          </cell>
          <cell r="K26">
            <v>545.70000000000005</v>
          </cell>
          <cell r="L26">
            <v>13.366665000000001</v>
          </cell>
          <cell r="M26">
            <v>181.89999999999998</v>
          </cell>
          <cell r="N26">
            <v>53.466665000000006</v>
          </cell>
          <cell r="O26">
            <v>727.65</v>
          </cell>
        </row>
        <row r="27">
          <cell r="A27" t="str">
            <v>БЕЛИНСКОГО40</v>
          </cell>
          <cell r="B27" t="str">
            <v>БЕЛИНСКОГО</v>
          </cell>
          <cell r="C27">
            <v>40</v>
          </cell>
          <cell r="E27" t="str">
            <v>ГВС</v>
          </cell>
          <cell r="F27">
            <v>12.03</v>
          </cell>
          <cell r="G27">
            <v>163.72</v>
          </cell>
          <cell r="H27">
            <v>4.01</v>
          </cell>
          <cell r="I27">
            <v>54.57</v>
          </cell>
          <cell r="J27">
            <v>4.01</v>
          </cell>
          <cell r="K27">
            <v>54.56</v>
          </cell>
          <cell r="L27">
            <v>1.3366659999999999</v>
          </cell>
          <cell r="M27">
            <v>18.190000000000001</v>
          </cell>
          <cell r="N27">
            <v>5.3466659999999999</v>
          </cell>
          <cell r="O27">
            <v>72.760000000000005</v>
          </cell>
        </row>
        <row r="28">
          <cell r="A28" t="str">
            <v>БЕЛИНСКОГО41</v>
          </cell>
          <cell r="B28" t="str">
            <v>БЕЛИНСКОГО</v>
          </cell>
          <cell r="C28">
            <v>41</v>
          </cell>
          <cell r="E28" t="str">
            <v>ГВС</v>
          </cell>
          <cell r="F28">
            <v>132.33000000000001</v>
          </cell>
          <cell r="G28">
            <v>1800.99</v>
          </cell>
          <cell r="H28">
            <v>44.11</v>
          </cell>
          <cell r="I28">
            <v>600.33000000000004</v>
          </cell>
          <cell r="J28">
            <v>42.305500000000002</v>
          </cell>
          <cell r="K28">
            <v>575.74</v>
          </cell>
          <cell r="L28">
            <v>14.101832999999999</v>
          </cell>
          <cell r="M28">
            <v>191.91</v>
          </cell>
          <cell r="N28">
            <v>58.211832999999999</v>
          </cell>
          <cell r="O28">
            <v>792.24</v>
          </cell>
        </row>
        <row r="29">
          <cell r="A29" t="str">
            <v>БЕЛИНСКОГО42</v>
          </cell>
          <cell r="B29" t="str">
            <v>БЕЛИНСКОГО</v>
          </cell>
          <cell r="C29">
            <v>42</v>
          </cell>
          <cell r="E29" t="str">
            <v>ГВС</v>
          </cell>
          <cell r="F29">
            <v>78.194999999999993</v>
          </cell>
          <cell r="G29">
            <v>1064.21</v>
          </cell>
          <cell r="H29">
            <v>26.065000000000001</v>
          </cell>
          <cell r="I29">
            <v>354.74</v>
          </cell>
          <cell r="J29">
            <v>26.065000000000001</v>
          </cell>
          <cell r="K29">
            <v>354.7</v>
          </cell>
          <cell r="L29">
            <v>8.6883320000000008</v>
          </cell>
          <cell r="M29">
            <v>118.23</v>
          </cell>
          <cell r="N29">
            <v>34.753332</v>
          </cell>
          <cell r="O29">
            <v>472.97</v>
          </cell>
        </row>
        <row r="30">
          <cell r="A30" t="str">
            <v>БЕЛИНСКОГО43</v>
          </cell>
          <cell r="B30" t="str">
            <v>БЕЛИНСКОГО</v>
          </cell>
          <cell r="C30">
            <v>43</v>
          </cell>
          <cell r="E30" t="str">
            <v>ГВС</v>
          </cell>
          <cell r="F30">
            <v>48.12</v>
          </cell>
          <cell r="G30">
            <v>654.9</v>
          </cell>
          <cell r="H30">
            <v>16.04</v>
          </cell>
          <cell r="I30">
            <v>218.3</v>
          </cell>
          <cell r="J30">
            <v>12.2758</v>
          </cell>
          <cell r="K30">
            <v>167.05</v>
          </cell>
          <cell r="L30">
            <v>4.0919319999999999</v>
          </cell>
          <cell r="M30">
            <v>55.68</v>
          </cell>
          <cell r="N30">
            <v>20.131931999999999</v>
          </cell>
          <cell r="O30">
            <v>273.98</v>
          </cell>
        </row>
        <row r="31">
          <cell r="A31" t="str">
            <v>БЕЛИНСКОГО44</v>
          </cell>
          <cell r="B31" t="str">
            <v>БЕЛИНСКОГО</v>
          </cell>
          <cell r="C31">
            <v>44</v>
          </cell>
          <cell r="E31" t="str">
            <v>ГВС</v>
          </cell>
          <cell r="F31">
            <v>12.03</v>
          </cell>
          <cell r="G31">
            <v>163.72999999999999</v>
          </cell>
          <cell r="H31">
            <v>4.01</v>
          </cell>
          <cell r="I31">
            <v>54.58</v>
          </cell>
          <cell r="J31">
            <v>4.01</v>
          </cell>
          <cell r="K31">
            <v>54.58</v>
          </cell>
          <cell r="L31">
            <v>1.336667</v>
          </cell>
          <cell r="M31">
            <v>18.190000000000001</v>
          </cell>
          <cell r="N31">
            <v>5.3466670000000001</v>
          </cell>
          <cell r="O31">
            <v>72.77</v>
          </cell>
        </row>
        <row r="32">
          <cell r="A32" t="str">
            <v>БЕЛИНСКОГО45</v>
          </cell>
          <cell r="B32" t="str">
            <v>БЕЛИНСКОГО</v>
          </cell>
          <cell r="C32">
            <v>45</v>
          </cell>
          <cell r="E32" t="str">
            <v>ГВС</v>
          </cell>
          <cell r="F32">
            <v>66.165000000000006</v>
          </cell>
          <cell r="G32">
            <v>900.48</v>
          </cell>
          <cell r="H32">
            <v>22.055</v>
          </cell>
          <cell r="I32">
            <v>300.16000000000003</v>
          </cell>
          <cell r="J32">
            <v>21.253</v>
          </cell>
          <cell r="K32">
            <v>289.2</v>
          </cell>
          <cell r="L32">
            <v>7.0843319999999999</v>
          </cell>
          <cell r="M32">
            <v>96.4</v>
          </cell>
          <cell r="N32">
            <v>29.139332</v>
          </cell>
          <cell r="O32">
            <v>396.56000000000006</v>
          </cell>
        </row>
        <row r="33">
          <cell r="A33" t="str">
            <v>БЕЛИНСКОГО46</v>
          </cell>
          <cell r="B33" t="str">
            <v>БЕЛИНСКОГО</v>
          </cell>
          <cell r="C33">
            <v>46</v>
          </cell>
          <cell r="E33" t="str">
            <v>ГВС</v>
          </cell>
          <cell r="F33">
            <v>312.77999999999997</v>
          </cell>
          <cell r="G33">
            <v>4256.8999999999996</v>
          </cell>
          <cell r="H33">
            <v>104.26</v>
          </cell>
          <cell r="I33">
            <v>1418.97</v>
          </cell>
          <cell r="J33">
            <v>103.25749999999999</v>
          </cell>
          <cell r="K33">
            <v>1405.26</v>
          </cell>
          <cell r="L33">
            <v>34.419162</v>
          </cell>
          <cell r="M33">
            <v>468.42</v>
          </cell>
          <cell r="N33">
            <v>138.67916200000002</v>
          </cell>
          <cell r="O33">
            <v>1887.39</v>
          </cell>
        </row>
        <row r="34">
          <cell r="A34" t="str">
            <v>БЕЛИНСКОГО48</v>
          </cell>
          <cell r="B34" t="str">
            <v>БЕЛИНСКОГО</v>
          </cell>
          <cell r="C34">
            <v>48</v>
          </cell>
          <cell r="E34" t="str">
            <v>ГВС</v>
          </cell>
          <cell r="F34">
            <v>240.6</v>
          </cell>
          <cell r="G34">
            <v>3274.51</v>
          </cell>
          <cell r="H34">
            <v>80.2</v>
          </cell>
          <cell r="I34">
            <v>1091.5</v>
          </cell>
          <cell r="J34">
            <v>82.8733</v>
          </cell>
          <cell r="K34">
            <v>1127.82</v>
          </cell>
          <cell r="L34">
            <v>27.62443</v>
          </cell>
          <cell r="M34">
            <v>375.94</v>
          </cell>
          <cell r="N34">
            <v>107.82443000000001</v>
          </cell>
          <cell r="O34">
            <v>1467.44</v>
          </cell>
        </row>
        <row r="35">
          <cell r="A35" t="str">
            <v>БЕЛИНСКОГО51</v>
          </cell>
          <cell r="B35" t="str">
            <v>БЕЛИНСКОГО</v>
          </cell>
          <cell r="C35">
            <v>51</v>
          </cell>
          <cell r="E35" t="str">
            <v>ГВС</v>
          </cell>
          <cell r="F35">
            <v>90.224999999999994</v>
          </cell>
          <cell r="G35">
            <v>1227.95</v>
          </cell>
          <cell r="H35">
            <v>30.074999999999999</v>
          </cell>
          <cell r="I35">
            <v>409.32</v>
          </cell>
          <cell r="J35">
            <v>29.072500000000002</v>
          </cell>
          <cell r="K35">
            <v>395.66</v>
          </cell>
          <cell r="L35">
            <v>9.6908340000000006</v>
          </cell>
          <cell r="M35">
            <v>131.88999999999999</v>
          </cell>
          <cell r="N35">
            <v>39.765833999999998</v>
          </cell>
          <cell r="O35">
            <v>541.21</v>
          </cell>
        </row>
        <row r="36">
          <cell r="A36" t="str">
            <v>БЕЛИНСКОГО53</v>
          </cell>
          <cell r="B36" t="str">
            <v>БЕЛИНСКОГО</v>
          </cell>
          <cell r="C36">
            <v>53</v>
          </cell>
          <cell r="E36" t="str">
            <v>ГВС</v>
          </cell>
          <cell r="F36">
            <v>24.06</v>
          </cell>
          <cell r="G36">
            <v>327.45</v>
          </cell>
          <cell r="H36">
            <v>8.02</v>
          </cell>
          <cell r="I36">
            <v>109.15</v>
          </cell>
          <cell r="J36">
            <v>8.02</v>
          </cell>
          <cell r="K36">
            <v>109.14</v>
          </cell>
          <cell r="L36">
            <v>2.673333</v>
          </cell>
          <cell r="M36">
            <v>36.380000000000003</v>
          </cell>
          <cell r="N36">
            <v>10.693332999999999</v>
          </cell>
          <cell r="O36">
            <v>145.53</v>
          </cell>
        </row>
        <row r="37">
          <cell r="A37" t="str">
            <v>БЕЛИНСКОГО55</v>
          </cell>
          <cell r="B37" t="str">
            <v>БЕЛИНСКОГО</v>
          </cell>
          <cell r="C37">
            <v>55</v>
          </cell>
          <cell r="E37" t="str">
            <v>ГВС</v>
          </cell>
          <cell r="F37">
            <v>108.27</v>
          </cell>
          <cell r="G37">
            <v>1473.55</v>
          </cell>
          <cell r="H37">
            <v>36.090000000000003</v>
          </cell>
          <cell r="I37">
            <v>491.18</v>
          </cell>
          <cell r="J37">
            <v>36.090000000000003</v>
          </cell>
          <cell r="K37">
            <v>491.18</v>
          </cell>
          <cell r="L37">
            <v>12.030001</v>
          </cell>
          <cell r="M37">
            <v>163.72999999999999</v>
          </cell>
          <cell r="N37">
            <v>48.120001000000002</v>
          </cell>
          <cell r="O37">
            <v>654.91</v>
          </cell>
        </row>
        <row r="38">
          <cell r="A38" t="str">
            <v>ГОГОЛЯ1</v>
          </cell>
          <cell r="B38" t="str">
            <v>ГОГОЛЯ</v>
          </cell>
          <cell r="C38">
            <v>1</v>
          </cell>
          <cell r="E38" t="str">
            <v>ГВС</v>
          </cell>
          <cell r="F38">
            <v>36.090000000000003</v>
          </cell>
          <cell r="G38">
            <v>491.18</v>
          </cell>
          <cell r="H38">
            <v>12.03</v>
          </cell>
          <cell r="I38">
            <v>163.72999999999999</v>
          </cell>
          <cell r="J38">
            <v>12.03</v>
          </cell>
          <cell r="K38">
            <v>163.72</v>
          </cell>
          <cell r="L38">
            <v>4.0099989999999996</v>
          </cell>
          <cell r="M38">
            <v>54.57</v>
          </cell>
          <cell r="N38">
            <v>16.039998999999998</v>
          </cell>
          <cell r="O38">
            <v>218.29999999999998</v>
          </cell>
        </row>
        <row r="39">
          <cell r="A39" t="str">
            <v>ГОГОЛЯ2</v>
          </cell>
          <cell r="B39" t="str">
            <v>ГОГОЛЯ</v>
          </cell>
          <cell r="C39">
            <v>2</v>
          </cell>
          <cell r="E39" t="str">
            <v>ГВС</v>
          </cell>
          <cell r="F39">
            <v>84.21</v>
          </cell>
          <cell r="G39">
            <v>1146.0999999999999</v>
          </cell>
          <cell r="H39">
            <v>28.07</v>
          </cell>
          <cell r="I39">
            <v>382.03</v>
          </cell>
          <cell r="J39">
            <v>28.07</v>
          </cell>
          <cell r="K39">
            <v>382.04</v>
          </cell>
          <cell r="L39">
            <v>9.3566649999999996</v>
          </cell>
          <cell r="M39">
            <v>127.35</v>
          </cell>
          <cell r="N39">
            <v>37.426665</v>
          </cell>
          <cell r="O39">
            <v>509.38</v>
          </cell>
        </row>
        <row r="40">
          <cell r="A40" t="str">
            <v>ГОГОЛЯ3</v>
          </cell>
          <cell r="B40" t="str">
            <v>ГОГОЛЯ</v>
          </cell>
          <cell r="C40">
            <v>3</v>
          </cell>
          <cell r="E40" t="str">
            <v>ГВС</v>
          </cell>
          <cell r="F40">
            <v>30.074999999999999</v>
          </cell>
          <cell r="G40">
            <v>409.31</v>
          </cell>
          <cell r="H40">
            <v>10.024999999999999</v>
          </cell>
          <cell r="I40">
            <v>136.44</v>
          </cell>
          <cell r="J40">
            <v>10.024999999999999</v>
          </cell>
          <cell r="K40">
            <v>136.42000000000002</v>
          </cell>
          <cell r="L40">
            <v>3.341666</v>
          </cell>
          <cell r="M40">
            <v>45.47</v>
          </cell>
          <cell r="N40">
            <v>13.366665999999999</v>
          </cell>
          <cell r="O40">
            <v>181.91</v>
          </cell>
        </row>
        <row r="41">
          <cell r="A41" t="str">
            <v>ГОГОЛЯ4</v>
          </cell>
          <cell r="B41" t="str">
            <v>ГОГОЛЯ</v>
          </cell>
          <cell r="C41">
            <v>4</v>
          </cell>
          <cell r="E41" t="str">
            <v>ГВС</v>
          </cell>
          <cell r="F41">
            <v>72.180000000000007</v>
          </cell>
          <cell r="G41">
            <v>982.36</v>
          </cell>
          <cell r="H41">
            <v>24.06</v>
          </cell>
          <cell r="I41">
            <v>327.45</v>
          </cell>
          <cell r="J41">
            <v>24.06</v>
          </cell>
          <cell r="K41">
            <v>327.44</v>
          </cell>
          <cell r="L41">
            <v>8.0199990000000003</v>
          </cell>
          <cell r="M41">
            <v>109.15</v>
          </cell>
          <cell r="N41">
            <v>32.079999000000001</v>
          </cell>
          <cell r="O41">
            <v>436.6</v>
          </cell>
        </row>
        <row r="42">
          <cell r="A42" t="str">
            <v>ГОГОЛЯ5</v>
          </cell>
          <cell r="B42" t="str">
            <v>ГОГОЛЯ</v>
          </cell>
          <cell r="C42">
            <v>5</v>
          </cell>
          <cell r="E42" t="str">
            <v>ГВС</v>
          </cell>
          <cell r="F42">
            <v>96.24</v>
          </cell>
          <cell r="G42">
            <v>1309.79</v>
          </cell>
          <cell r="H42">
            <v>32.08</v>
          </cell>
          <cell r="I42">
            <v>436.6</v>
          </cell>
          <cell r="J42">
            <v>32.08</v>
          </cell>
          <cell r="K42">
            <v>436.54</v>
          </cell>
          <cell r="L42">
            <v>10.693331000000001</v>
          </cell>
          <cell r="M42">
            <v>145.51</v>
          </cell>
          <cell r="N42">
            <v>42.773330999999999</v>
          </cell>
          <cell r="O42">
            <v>582.11</v>
          </cell>
        </row>
        <row r="43">
          <cell r="A43" t="str">
            <v>ГОГОЛЯ6</v>
          </cell>
          <cell r="B43" t="str">
            <v>ГОГОЛЯ</v>
          </cell>
          <cell r="C43">
            <v>6</v>
          </cell>
          <cell r="E43" t="str">
            <v>ГВС</v>
          </cell>
          <cell r="F43">
            <v>24.06</v>
          </cell>
          <cell r="G43">
            <v>327.45</v>
          </cell>
          <cell r="H43">
            <v>8.02</v>
          </cell>
          <cell r="I43">
            <v>109.15</v>
          </cell>
          <cell r="J43">
            <v>8.02</v>
          </cell>
          <cell r="K43">
            <v>109.14</v>
          </cell>
          <cell r="L43">
            <v>2.673333</v>
          </cell>
          <cell r="M43">
            <v>36.380000000000003</v>
          </cell>
          <cell r="N43">
            <v>10.693332999999999</v>
          </cell>
          <cell r="O43">
            <v>145.53</v>
          </cell>
        </row>
        <row r="44">
          <cell r="A44" t="str">
            <v>ГОГОЛЯ7</v>
          </cell>
          <cell r="B44" t="str">
            <v>ГОГОЛЯ</v>
          </cell>
          <cell r="C44">
            <v>7</v>
          </cell>
          <cell r="E44" t="str">
            <v>ГВС</v>
          </cell>
          <cell r="F44">
            <v>42.104999999999997</v>
          </cell>
          <cell r="G44">
            <v>573.04</v>
          </cell>
          <cell r="H44">
            <v>14.035</v>
          </cell>
          <cell r="I44">
            <v>191.01</v>
          </cell>
          <cell r="J44">
            <v>14.035</v>
          </cell>
          <cell r="K44">
            <v>191</v>
          </cell>
          <cell r="L44">
            <v>4.6783330000000003</v>
          </cell>
          <cell r="M44">
            <v>63.67</v>
          </cell>
          <cell r="N44">
            <v>18.713332999999999</v>
          </cell>
          <cell r="O44">
            <v>254.68</v>
          </cell>
        </row>
        <row r="45">
          <cell r="A45" t="str">
            <v>ГОГОЛЯ8</v>
          </cell>
          <cell r="B45" t="str">
            <v>ГОГОЛЯ</v>
          </cell>
          <cell r="C45">
            <v>8</v>
          </cell>
          <cell r="E45" t="str">
            <v>ГВС</v>
          </cell>
          <cell r="F45">
            <v>30.074999999999999</v>
          </cell>
          <cell r="G45">
            <v>409.31</v>
          </cell>
          <cell r="H45">
            <v>10.025</v>
          </cell>
          <cell r="I45">
            <v>136.44</v>
          </cell>
          <cell r="J45">
            <v>10.025</v>
          </cell>
          <cell r="K45">
            <v>136.41999999999999</v>
          </cell>
          <cell r="L45">
            <v>3.341666</v>
          </cell>
          <cell r="M45">
            <v>45.47</v>
          </cell>
          <cell r="N45">
            <v>13.366666</v>
          </cell>
          <cell r="O45">
            <v>181.91</v>
          </cell>
        </row>
        <row r="46">
          <cell r="A46" t="str">
            <v>ГОГОЛЯ9</v>
          </cell>
          <cell r="B46" t="str">
            <v>ГОГОЛЯ</v>
          </cell>
          <cell r="C46">
            <v>9</v>
          </cell>
          <cell r="E46" t="str">
            <v>ГВС</v>
          </cell>
          <cell r="F46">
            <v>24.06</v>
          </cell>
          <cell r="G46">
            <v>327.45</v>
          </cell>
          <cell r="H46">
            <v>8.02</v>
          </cell>
          <cell r="I46">
            <v>109.15</v>
          </cell>
          <cell r="J46">
            <v>8.02</v>
          </cell>
          <cell r="K46">
            <v>109.14</v>
          </cell>
          <cell r="L46">
            <v>2.673333</v>
          </cell>
          <cell r="M46">
            <v>36.380000000000003</v>
          </cell>
          <cell r="N46">
            <v>10.693332999999999</v>
          </cell>
          <cell r="O46">
            <v>145.53</v>
          </cell>
        </row>
        <row r="47">
          <cell r="A47" t="str">
            <v>ГОГОЛЯ11</v>
          </cell>
          <cell r="B47" t="str">
            <v>ГОГОЛЯ</v>
          </cell>
          <cell r="C47">
            <v>11</v>
          </cell>
          <cell r="E47" t="str">
            <v>ГВС</v>
          </cell>
          <cell r="F47">
            <v>24.06</v>
          </cell>
          <cell r="G47">
            <v>327.44</v>
          </cell>
          <cell r="H47">
            <v>8.02</v>
          </cell>
          <cell r="I47">
            <v>109.15</v>
          </cell>
          <cell r="J47">
            <v>8.02</v>
          </cell>
          <cell r="K47">
            <v>109.12</v>
          </cell>
          <cell r="L47">
            <v>2.6733319999999998</v>
          </cell>
          <cell r="M47">
            <v>36.369999999999997</v>
          </cell>
          <cell r="N47">
            <v>10.693332</v>
          </cell>
          <cell r="O47">
            <v>145.52000000000001</v>
          </cell>
        </row>
        <row r="48">
          <cell r="A48" t="str">
            <v>ГОГОЛЯ13</v>
          </cell>
          <cell r="B48" t="str">
            <v>ГОГОЛЯ</v>
          </cell>
          <cell r="C48">
            <v>13</v>
          </cell>
          <cell r="E48" t="str">
            <v>ГВС</v>
          </cell>
          <cell r="F48">
            <v>24.06</v>
          </cell>
          <cell r="G48">
            <v>327.45</v>
          </cell>
          <cell r="H48">
            <v>8.02</v>
          </cell>
          <cell r="I48">
            <v>109.15</v>
          </cell>
          <cell r="J48">
            <v>4.2105000000000006</v>
          </cell>
          <cell r="K48">
            <v>57.290000000000006</v>
          </cell>
          <cell r="L48">
            <v>1.4035000000000002</v>
          </cell>
          <cell r="M48">
            <v>19.100000000000005</v>
          </cell>
          <cell r="N48">
            <v>9.4235000000000007</v>
          </cell>
          <cell r="O48">
            <v>128.25</v>
          </cell>
        </row>
        <row r="49">
          <cell r="A49" t="str">
            <v>ГОГОЛЯ15</v>
          </cell>
          <cell r="B49" t="str">
            <v>ГОГОЛЯ</v>
          </cell>
          <cell r="C49">
            <v>15</v>
          </cell>
          <cell r="E49" t="str">
            <v>ГВС</v>
          </cell>
          <cell r="F49">
            <v>54.134999999999998</v>
          </cell>
          <cell r="G49">
            <v>736.76</v>
          </cell>
          <cell r="H49">
            <v>18.044999999999998</v>
          </cell>
          <cell r="I49">
            <v>245.59</v>
          </cell>
          <cell r="J49">
            <v>18.044999999999998</v>
          </cell>
          <cell r="K49">
            <v>245.56</v>
          </cell>
          <cell r="L49">
            <v>6.0149989999999995</v>
          </cell>
          <cell r="M49">
            <v>81.850000000000009</v>
          </cell>
          <cell r="N49">
            <v>24.059998999999998</v>
          </cell>
          <cell r="O49">
            <v>327.44</v>
          </cell>
        </row>
        <row r="50">
          <cell r="A50" t="str">
            <v>Д.ВАСИЛЬЕВА1</v>
          </cell>
          <cell r="B50" t="str">
            <v>Д.ВАСИЛЬЕВА</v>
          </cell>
          <cell r="C50">
            <v>1</v>
          </cell>
          <cell r="E50" t="str">
            <v>ГВС</v>
          </cell>
          <cell r="F50">
            <v>330.82499999999999</v>
          </cell>
          <cell r="G50">
            <v>4502.47</v>
          </cell>
          <cell r="H50">
            <v>110.27500000000001</v>
          </cell>
          <cell r="I50">
            <v>1500.82</v>
          </cell>
          <cell r="J50">
            <v>124.1095</v>
          </cell>
          <cell r="K50">
            <v>1689.03</v>
          </cell>
          <cell r="L50">
            <v>41.36983</v>
          </cell>
          <cell r="M50">
            <v>563.01</v>
          </cell>
          <cell r="N50">
            <v>151.64483000000001</v>
          </cell>
          <cell r="O50">
            <v>2063.83</v>
          </cell>
        </row>
        <row r="51">
          <cell r="A51" t="str">
            <v>ДЗЕРЖИНСКОГО6</v>
          </cell>
          <cell r="B51" t="str">
            <v>ДЗЕРЖИНСКОГО</v>
          </cell>
          <cell r="C51">
            <v>6</v>
          </cell>
          <cell r="E51" t="str">
            <v>ГВС</v>
          </cell>
          <cell r="F51">
            <v>48.120000000000005</v>
          </cell>
          <cell r="G51">
            <v>654.91</v>
          </cell>
          <cell r="H51">
            <v>16.04</v>
          </cell>
          <cell r="I51">
            <v>218.3</v>
          </cell>
          <cell r="J51">
            <v>16.04</v>
          </cell>
          <cell r="K51">
            <v>218.3</v>
          </cell>
          <cell r="L51">
            <v>5.3466659999999999</v>
          </cell>
          <cell r="M51">
            <v>72.77</v>
          </cell>
          <cell r="N51">
            <v>21.386665999999998</v>
          </cell>
          <cell r="O51">
            <v>291.07</v>
          </cell>
        </row>
        <row r="52">
          <cell r="A52" t="str">
            <v>ДЗЕРЖИНСКОГО9</v>
          </cell>
          <cell r="B52" t="str">
            <v>ДЗЕРЖИНСКОГО</v>
          </cell>
          <cell r="C52">
            <v>9</v>
          </cell>
          <cell r="E52" t="str">
            <v>ГВС</v>
          </cell>
          <cell r="F52">
            <v>60.15</v>
          </cell>
          <cell r="G52">
            <v>818.63</v>
          </cell>
          <cell r="H52">
            <v>20.05</v>
          </cell>
          <cell r="I52">
            <v>272.88</v>
          </cell>
          <cell r="J52">
            <v>20.05</v>
          </cell>
          <cell r="K52">
            <v>272.86</v>
          </cell>
          <cell r="L52">
            <v>6.6833320000000001</v>
          </cell>
          <cell r="M52">
            <v>90.95</v>
          </cell>
          <cell r="N52">
            <v>26.733332000000001</v>
          </cell>
          <cell r="O52">
            <v>363.83</v>
          </cell>
        </row>
        <row r="53">
          <cell r="A53" t="str">
            <v>ДЗЕРЖИНСКОГО11</v>
          </cell>
          <cell r="B53" t="str">
            <v>ДЗЕРЖИНСКОГО</v>
          </cell>
          <cell r="C53">
            <v>11</v>
          </cell>
          <cell r="E53" t="str">
            <v>ГВС</v>
          </cell>
          <cell r="F53">
            <v>54.134999999999998</v>
          </cell>
          <cell r="G53">
            <v>736.78</v>
          </cell>
          <cell r="H53">
            <v>18.045000000000002</v>
          </cell>
          <cell r="I53">
            <v>245.59</v>
          </cell>
          <cell r="J53">
            <v>18.045000000000002</v>
          </cell>
          <cell r="K53">
            <v>245.6</v>
          </cell>
          <cell r="L53">
            <v>6.0150009999999998</v>
          </cell>
          <cell r="M53">
            <v>81.87</v>
          </cell>
          <cell r="N53">
            <v>24.060001</v>
          </cell>
          <cell r="O53">
            <v>327.46000000000004</v>
          </cell>
        </row>
        <row r="54">
          <cell r="A54" t="str">
            <v>ДЗЕРЖИНСКОГО19</v>
          </cell>
          <cell r="B54" t="str">
            <v>ДЗЕРЖИНСКОГО</v>
          </cell>
          <cell r="C54">
            <v>19</v>
          </cell>
          <cell r="E54" t="str">
            <v>ГВС</v>
          </cell>
          <cell r="F54">
            <v>72.179999999999993</v>
          </cell>
          <cell r="G54">
            <v>982.35</v>
          </cell>
          <cell r="H54">
            <v>24.060000000000002</v>
          </cell>
          <cell r="I54">
            <v>327.45</v>
          </cell>
          <cell r="J54">
            <v>21.253</v>
          </cell>
          <cell r="K54">
            <v>289.23</v>
          </cell>
          <cell r="L54">
            <v>7.084333</v>
          </cell>
          <cell r="M54">
            <v>96.41</v>
          </cell>
          <cell r="N54">
            <v>31.144333000000003</v>
          </cell>
          <cell r="O54">
            <v>423.86</v>
          </cell>
        </row>
        <row r="55">
          <cell r="A55" t="str">
            <v>ЗЕЛЕНАЯ11А</v>
          </cell>
          <cell r="B55" t="str">
            <v>ЗЕЛЕНАЯ</v>
          </cell>
          <cell r="C55">
            <v>11</v>
          </cell>
          <cell r="D55" t="str">
            <v>А</v>
          </cell>
          <cell r="E55" t="str">
            <v>ГВС</v>
          </cell>
          <cell r="F55">
            <v>84.21</v>
          </cell>
          <cell r="G55">
            <v>1146.0999999999999</v>
          </cell>
          <cell r="H55">
            <v>28.07</v>
          </cell>
          <cell r="I55">
            <v>382.03</v>
          </cell>
          <cell r="J55">
            <v>20.121099999999998</v>
          </cell>
          <cell r="K55">
            <v>273.86</v>
          </cell>
          <cell r="L55">
            <v>6.707033</v>
          </cell>
          <cell r="M55">
            <v>91.29</v>
          </cell>
          <cell r="N55">
            <v>34.777033000000003</v>
          </cell>
          <cell r="O55">
            <v>473.32</v>
          </cell>
        </row>
        <row r="56">
          <cell r="A56" t="str">
            <v>ЗЕЛЕНАЯ14</v>
          </cell>
          <cell r="B56" t="str">
            <v>ЗЕЛЕНАЯ</v>
          </cell>
          <cell r="C56">
            <v>14</v>
          </cell>
          <cell r="E56" t="str">
            <v>ГВС</v>
          </cell>
          <cell r="F56">
            <v>54.134999999999998</v>
          </cell>
          <cell r="G56">
            <v>736.76</v>
          </cell>
          <cell r="H56">
            <v>18.045000000000002</v>
          </cell>
          <cell r="I56">
            <v>245.59</v>
          </cell>
          <cell r="J56">
            <v>2.0049999999999999</v>
          </cell>
          <cell r="K56">
            <v>27.26</v>
          </cell>
          <cell r="L56">
            <v>0.66833200000000004</v>
          </cell>
          <cell r="M56">
            <v>9.09</v>
          </cell>
          <cell r="N56">
            <v>18.713332000000001</v>
          </cell>
          <cell r="O56">
            <v>254.68</v>
          </cell>
        </row>
        <row r="57">
          <cell r="A57" t="str">
            <v>ЗЕЛЕНАЯ16</v>
          </cell>
          <cell r="B57" t="str">
            <v>ЗЕЛЕНАЯ</v>
          </cell>
          <cell r="C57">
            <v>16</v>
          </cell>
          <cell r="E57" t="str">
            <v>ГВС</v>
          </cell>
          <cell r="F57">
            <v>120.3</v>
          </cell>
          <cell r="G57">
            <v>1637.28</v>
          </cell>
          <cell r="H57">
            <v>40.1</v>
          </cell>
          <cell r="I57">
            <v>545.76</v>
          </cell>
          <cell r="J57">
            <v>40.1</v>
          </cell>
          <cell r="K57">
            <v>545.76</v>
          </cell>
          <cell r="L57">
            <v>13.366666</v>
          </cell>
          <cell r="M57">
            <v>181.92</v>
          </cell>
          <cell r="N57">
            <v>53.466666000000004</v>
          </cell>
          <cell r="O57">
            <v>727.68</v>
          </cell>
        </row>
        <row r="58">
          <cell r="A58" t="str">
            <v>К.МАРКСА2</v>
          </cell>
          <cell r="B58" t="str">
            <v>К.МАРКСА</v>
          </cell>
          <cell r="C58">
            <v>2</v>
          </cell>
          <cell r="E58" t="str">
            <v>ГВС</v>
          </cell>
          <cell r="F58">
            <v>90.224999999999994</v>
          </cell>
          <cell r="G58">
            <v>1227.95</v>
          </cell>
          <cell r="H58">
            <v>30.074999999999999</v>
          </cell>
          <cell r="I58">
            <v>409.32</v>
          </cell>
          <cell r="J58">
            <v>26.065000000000001</v>
          </cell>
          <cell r="K58">
            <v>354.72</v>
          </cell>
          <cell r="L58">
            <v>8.6883330000000001</v>
          </cell>
          <cell r="M58">
            <v>118.24</v>
          </cell>
          <cell r="N58">
            <v>38.763333000000003</v>
          </cell>
          <cell r="O58">
            <v>527.55999999999995</v>
          </cell>
        </row>
        <row r="59">
          <cell r="A59" t="str">
            <v>К.МАРКСА4</v>
          </cell>
          <cell r="B59" t="str">
            <v>К.МАРКСА</v>
          </cell>
          <cell r="C59">
            <v>4</v>
          </cell>
          <cell r="E59" t="str">
            <v>ГВС</v>
          </cell>
          <cell r="F59">
            <v>96.24</v>
          </cell>
          <cell r="G59">
            <v>1309.79</v>
          </cell>
          <cell r="H59">
            <v>32.08</v>
          </cell>
          <cell r="I59">
            <v>436.6</v>
          </cell>
          <cell r="J59">
            <v>32.08</v>
          </cell>
          <cell r="K59">
            <v>436.54</v>
          </cell>
          <cell r="L59">
            <v>10.693331000000001</v>
          </cell>
          <cell r="M59">
            <v>145.51</v>
          </cell>
          <cell r="N59">
            <v>42.773330999999999</v>
          </cell>
          <cell r="O59">
            <v>582.11</v>
          </cell>
        </row>
        <row r="60">
          <cell r="A60" t="str">
            <v>К.МАРКСА6</v>
          </cell>
          <cell r="B60" t="str">
            <v>К.МАРКСА</v>
          </cell>
          <cell r="C60">
            <v>6</v>
          </cell>
          <cell r="E60" t="str">
            <v>ГВС</v>
          </cell>
          <cell r="F60">
            <v>114.285</v>
          </cell>
          <cell r="G60">
            <v>1555.39</v>
          </cell>
          <cell r="H60">
            <v>38.094999999999999</v>
          </cell>
          <cell r="I60">
            <v>518.46</v>
          </cell>
          <cell r="J60">
            <v>21.338899999999999</v>
          </cell>
          <cell r="K60">
            <v>290.37</v>
          </cell>
          <cell r="L60">
            <v>7.1129639999999998</v>
          </cell>
          <cell r="M60">
            <v>96.79</v>
          </cell>
          <cell r="N60">
            <v>45.207963999999997</v>
          </cell>
          <cell r="O60">
            <v>615.25</v>
          </cell>
        </row>
        <row r="61">
          <cell r="A61" t="str">
            <v>К.МАРКСА7</v>
          </cell>
          <cell r="B61" t="str">
            <v>К.МАРКСА</v>
          </cell>
          <cell r="C61">
            <v>7</v>
          </cell>
          <cell r="E61" t="str">
            <v>ГВС</v>
          </cell>
          <cell r="F61">
            <v>215.43</v>
          </cell>
          <cell r="G61">
            <v>2931.97</v>
          </cell>
          <cell r="H61">
            <v>71.81</v>
          </cell>
          <cell r="I61">
            <v>977.32</v>
          </cell>
          <cell r="J61">
            <v>70.974999999999994</v>
          </cell>
          <cell r="K61">
            <v>965.85</v>
          </cell>
          <cell r="L61">
            <v>23.658327</v>
          </cell>
          <cell r="M61">
            <v>321.95</v>
          </cell>
          <cell r="N61">
            <v>95.468327000000002</v>
          </cell>
          <cell r="O61">
            <v>1299.27</v>
          </cell>
        </row>
        <row r="62">
          <cell r="A62" t="str">
            <v>К.МАРКСА9</v>
          </cell>
          <cell r="B62" t="str">
            <v>К.МАРКСА</v>
          </cell>
          <cell r="C62">
            <v>9</v>
          </cell>
          <cell r="E62" t="str">
            <v>ГВС</v>
          </cell>
          <cell r="F62">
            <v>84.21</v>
          </cell>
          <cell r="G62">
            <v>1146.08</v>
          </cell>
          <cell r="H62">
            <v>28.07</v>
          </cell>
          <cell r="I62">
            <v>382.03</v>
          </cell>
          <cell r="J62">
            <v>28.07</v>
          </cell>
          <cell r="K62">
            <v>382</v>
          </cell>
          <cell r="L62">
            <v>9.3566660000000006</v>
          </cell>
          <cell r="M62">
            <v>127.33</v>
          </cell>
          <cell r="N62">
            <v>37.426665999999997</v>
          </cell>
          <cell r="O62">
            <v>509.35999999999996</v>
          </cell>
        </row>
        <row r="63">
          <cell r="A63" t="str">
            <v>К.МАРКСА10</v>
          </cell>
          <cell r="B63" t="str">
            <v>К.МАРКСА</v>
          </cell>
          <cell r="C63">
            <v>10</v>
          </cell>
          <cell r="E63" t="str">
            <v>ГВС</v>
          </cell>
          <cell r="F63">
            <v>54.134999999999998</v>
          </cell>
          <cell r="G63">
            <v>736.76</v>
          </cell>
          <cell r="H63">
            <v>18.045000000000002</v>
          </cell>
          <cell r="I63">
            <v>245.59</v>
          </cell>
          <cell r="J63">
            <v>18.045000000000002</v>
          </cell>
          <cell r="K63">
            <v>245.56</v>
          </cell>
          <cell r="L63">
            <v>6.0149990000000004</v>
          </cell>
          <cell r="M63">
            <v>81.849999999999994</v>
          </cell>
          <cell r="N63">
            <v>24.059999000000001</v>
          </cell>
          <cell r="O63">
            <v>327.44</v>
          </cell>
        </row>
        <row r="64">
          <cell r="A64" t="str">
            <v>К.МАРКСА12</v>
          </cell>
          <cell r="B64" t="str">
            <v>К.МАРКСА</v>
          </cell>
          <cell r="C64">
            <v>12</v>
          </cell>
          <cell r="E64" t="str">
            <v>ГВС</v>
          </cell>
          <cell r="F64">
            <v>114.285</v>
          </cell>
          <cell r="G64">
            <v>1555.41</v>
          </cell>
          <cell r="H64">
            <v>38.094999999999999</v>
          </cell>
          <cell r="I64">
            <v>518.47</v>
          </cell>
          <cell r="J64">
            <v>38.094999999999999</v>
          </cell>
          <cell r="K64">
            <v>518.46</v>
          </cell>
          <cell r="L64">
            <v>12.698333999999999</v>
          </cell>
          <cell r="M64">
            <v>172.82</v>
          </cell>
          <cell r="N64">
            <v>50.793334000000002</v>
          </cell>
          <cell r="O64">
            <v>691.29</v>
          </cell>
        </row>
        <row r="65">
          <cell r="A65" t="str">
            <v>К.МАРКСА13</v>
          </cell>
          <cell r="B65" t="str">
            <v>К.МАРКСА</v>
          </cell>
          <cell r="C65">
            <v>13</v>
          </cell>
          <cell r="E65" t="str">
            <v>ГВС</v>
          </cell>
          <cell r="F65">
            <v>108.27</v>
          </cell>
          <cell r="G65">
            <v>1473.51</v>
          </cell>
          <cell r="H65">
            <v>36.090000000000003</v>
          </cell>
          <cell r="I65">
            <v>491.17</v>
          </cell>
          <cell r="J65">
            <v>22.055</v>
          </cell>
          <cell r="K65">
            <v>300.08999999999997</v>
          </cell>
          <cell r="L65">
            <v>7.3516640000000004</v>
          </cell>
          <cell r="M65">
            <v>100.03</v>
          </cell>
          <cell r="N65">
            <v>43.441664000000003</v>
          </cell>
          <cell r="O65">
            <v>591.20000000000005</v>
          </cell>
        </row>
        <row r="66">
          <cell r="A66" t="str">
            <v>К.МАРКСА14</v>
          </cell>
          <cell r="B66" t="str">
            <v>К.МАРКСА</v>
          </cell>
          <cell r="C66">
            <v>14</v>
          </cell>
          <cell r="E66" t="str">
            <v>ГВС</v>
          </cell>
          <cell r="F66">
            <v>84.21</v>
          </cell>
          <cell r="G66">
            <v>1146.0899999999999</v>
          </cell>
          <cell r="H66">
            <v>28.07</v>
          </cell>
          <cell r="I66">
            <v>382.03</v>
          </cell>
          <cell r="J66">
            <v>26.065000000000001</v>
          </cell>
          <cell r="K66">
            <v>354.74</v>
          </cell>
          <cell r="L66">
            <v>8.6883330000000001</v>
          </cell>
          <cell r="M66">
            <v>118.25</v>
          </cell>
          <cell r="N66">
            <v>36.758333</v>
          </cell>
          <cell r="O66">
            <v>500.28</v>
          </cell>
        </row>
        <row r="67">
          <cell r="A67" t="str">
            <v>К.МАРКСА17</v>
          </cell>
          <cell r="B67" t="str">
            <v>К.МАРКСА</v>
          </cell>
          <cell r="C67">
            <v>17</v>
          </cell>
          <cell r="E67" t="str">
            <v>ГВС</v>
          </cell>
          <cell r="F67">
            <v>132.33000000000001</v>
          </cell>
          <cell r="G67">
            <v>1800.97</v>
          </cell>
          <cell r="H67">
            <v>44.11</v>
          </cell>
          <cell r="I67">
            <v>600.32000000000005</v>
          </cell>
          <cell r="J67">
            <v>44.11</v>
          </cell>
          <cell r="K67">
            <v>600.26</v>
          </cell>
          <cell r="L67">
            <v>14.703331</v>
          </cell>
          <cell r="M67">
            <v>200.09</v>
          </cell>
          <cell r="N67">
            <v>58.813330999999998</v>
          </cell>
          <cell r="O67">
            <v>800.41000000000008</v>
          </cell>
        </row>
        <row r="68">
          <cell r="A68" t="str">
            <v>К.МАРКСА19</v>
          </cell>
          <cell r="B68" t="str">
            <v>К.МАРКСА</v>
          </cell>
          <cell r="C68">
            <v>19</v>
          </cell>
          <cell r="E68" t="str">
            <v>ГВС</v>
          </cell>
          <cell r="F68">
            <v>48.12</v>
          </cell>
          <cell r="G68">
            <v>654.89</v>
          </cell>
          <cell r="H68">
            <v>16.04</v>
          </cell>
          <cell r="I68">
            <v>218.3</v>
          </cell>
          <cell r="J68">
            <v>9.8309999999999995</v>
          </cell>
          <cell r="K68">
            <v>133.76</v>
          </cell>
          <cell r="L68">
            <v>3.2769979999999999</v>
          </cell>
          <cell r="M68">
            <v>44.59</v>
          </cell>
          <cell r="N68">
            <v>19.316997999999998</v>
          </cell>
          <cell r="O68">
            <v>262.89</v>
          </cell>
        </row>
        <row r="69">
          <cell r="A69" t="str">
            <v>К.МАРКСА21</v>
          </cell>
          <cell r="B69" t="str">
            <v>К.МАРКСА</v>
          </cell>
          <cell r="C69">
            <v>21</v>
          </cell>
          <cell r="E69" t="str">
            <v>ГВС</v>
          </cell>
          <cell r="F69">
            <v>120.3</v>
          </cell>
          <cell r="G69">
            <v>1637.26</v>
          </cell>
          <cell r="H69">
            <v>40.1</v>
          </cell>
          <cell r="I69">
            <v>545.75</v>
          </cell>
          <cell r="J69">
            <v>34.887</v>
          </cell>
          <cell r="K69">
            <v>474.75</v>
          </cell>
          <cell r="L69">
            <v>11.628997999999999</v>
          </cell>
          <cell r="M69">
            <v>158.25</v>
          </cell>
          <cell r="N69">
            <v>51.728998000000004</v>
          </cell>
          <cell r="O69">
            <v>704</v>
          </cell>
        </row>
        <row r="70">
          <cell r="A70" t="str">
            <v>КИРОВА19А</v>
          </cell>
          <cell r="B70" t="str">
            <v>КИРОВА</v>
          </cell>
          <cell r="C70">
            <v>19</v>
          </cell>
          <cell r="D70" t="str">
            <v>А</v>
          </cell>
          <cell r="E70" t="str">
            <v>ГВС</v>
          </cell>
          <cell r="F70">
            <v>114.285</v>
          </cell>
          <cell r="G70">
            <v>1555.4</v>
          </cell>
          <cell r="H70">
            <v>38.094999999999999</v>
          </cell>
          <cell r="I70">
            <v>518.47</v>
          </cell>
          <cell r="J70">
            <v>38.094999999999999</v>
          </cell>
          <cell r="K70">
            <v>518.44000000000005</v>
          </cell>
          <cell r="L70">
            <v>12.698331</v>
          </cell>
          <cell r="M70">
            <v>172.81</v>
          </cell>
          <cell r="N70">
            <v>50.793330999999995</v>
          </cell>
          <cell r="O70">
            <v>691.28</v>
          </cell>
        </row>
        <row r="71">
          <cell r="A71" t="str">
            <v>КИРОВА19</v>
          </cell>
          <cell r="B71" t="str">
            <v>КИРОВА</v>
          </cell>
          <cell r="C71">
            <v>19</v>
          </cell>
          <cell r="E71" t="str">
            <v>ГВС</v>
          </cell>
          <cell r="F71">
            <v>48.12</v>
          </cell>
          <cell r="G71">
            <v>654.89</v>
          </cell>
          <cell r="H71">
            <v>16.04</v>
          </cell>
          <cell r="I71">
            <v>218.3</v>
          </cell>
          <cell r="J71">
            <v>8.02</v>
          </cell>
          <cell r="K71">
            <v>109.11</v>
          </cell>
          <cell r="L71">
            <v>2.6733319999999998</v>
          </cell>
          <cell r="M71">
            <v>36.369999999999997</v>
          </cell>
          <cell r="N71">
            <v>18.713331999999998</v>
          </cell>
          <cell r="O71">
            <v>254.67000000000002</v>
          </cell>
        </row>
        <row r="72">
          <cell r="A72" t="str">
            <v>КИРОВА21</v>
          </cell>
          <cell r="B72" t="str">
            <v>КИРОВА</v>
          </cell>
          <cell r="C72">
            <v>21</v>
          </cell>
          <cell r="E72" t="str">
            <v>ГВС</v>
          </cell>
          <cell r="F72">
            <v>174.435</v>
          </cell>
          <cell r="G72">
            <v>2374.02</v>
          </cell>
          <cell r="H72">
            <v>58.145000000000003</v>
          </cell>
          <cell r="I72">
            <v>791.34</v>
          </cell>
          <cell r="J72">
            <v>52.530999999999999</v>
          </cell>
          <cell r="K72">
            <v>714.87</v>
          </cell>
          <cell r="L72">
            <v>17.510331000000001</v>
          </cell>
          <cell r="M72">
            <v>238.29</v>
          </cell>
          <cell r="N72">
            <v>75.655331000000004</v>
          </cell>
          <cell r="O72">
            <v>1029.6300000000001</v>
          </cell>
        </row>
        <row r="73">
          <cell r="A73" t="str">
            <v>КИРОВА25</v>
          </cell>
          <cell r="B73" t="str">
            <v>КИРОВА</v>
          </cell>
          <cell r="C73">
            <v>25</v>
          </cell>
          <cell r="E73" t="str">
            <v>ГВС</v>
          </cell>
          <cell r="F73">
            <v>126.315</v>
          </cell>
          <cell r="G73">
            <v>1719.12</v>
          </cell>
          <cell r="H73">
            <v>42.104999999999997</v>
          </cell>
          <cell r="I73">
            <v>573.04</v>
          </cell>
          <cell r="J73">
            <v>142.09630000000001</v>
          </cell>
          <cell r="K73">
            <v>1933.89</v>
          </cell>
          <cell r="L73">
            <v>47.365431000000001</v>
          </cell>
          <cell r="M73">
            <v>644.63</v>
          </cell>
          <cell r="N73">
            <v>89.470430999999991</v>
          </cell>
          <cell r="O73">
            <v>1217.67</v>
          </cell>
        </row>
        <row r="74">
          <cell r="A74" t="str">
            <v>КИРОВА27</v>
          </cell>
          <cell r="B74" t="str">
            <v>КИРОВА</v>
          </cell>
          <cell r="C74">
            <v>27</v>
          </cell>
          <cell r="E74" t="str">
            <v>ГВС</v>
          </cell>
          <cell r="F74">
            <v>120.3</v>
          </cell>
          <cell r="G74">
            <v>1637.25</v>
          </cell>
          <cell r="H74">
            <v>40.1</v>
          </cell>
          <cell r="I74">
            <v>545.75</v>
          </cell>
          <cell r="J74">
            <v>41.704000000000001</v>
          </cell>
          <cell r="K74">
            <v>567.53</v>
          </cell>
          <cell r="L74">
            <v>13.901331000000001</v>
          </cell>
          <cell r="M74">
            <v>189.18</v>
          </cell>
          <cell r="N74">
            <v>54.001331</v>
          </cell>
          <cell r="O74">
            <v>734.93000000000006</v>
          </cell>
        </row>
        <row r="75">
          <cell r="A75" t="str">
            <v>КИРОВА28</v>
          </cell>
          <cell r="B75" t="str">
            <v>КИРОВА</v>
          </cell>
          <cell r="C75">
            <v>28</v>
          </cell>
          <cell r="E75" t="str">
            <v>ГВС</v>
          </cell>
          <cell r="F75">
            <v>126.315</v>
          </cell>
          <cell r="G75">
            <v>1719.12</v>
          </cell>
          <cell r="H75">
            <v>42.104999999999997</v>
          </cell>
          <cell r="I75">
            <v>573.04</v>
          </cell>
          <cell r="J75">
            <v>42.104999999999997</v>
          </cell>
          <cell r="K75">
            <v>573</v>
          </cell>
          <cell r="L75">
            <v>14.034998999999999</v>
          </cell>
          <cell r="M75">
            <v>191</v>
          </cell>
          <cell r="N75">
            <v>56.139998999999996</v>
          </cell>
          <cell r="O75">
            <v>764.04</v>
          </cell>
        </row>
        <row r="76">
          <cell r="A76" t="str">
            <v>КИРОВА29</v>
          </cell>
          <cell r="B76" t="str">
            <v>КИРОВА</v>
          </cell>
          <cell r="C76">
            <v>29</v>
          </cell>
          <cell r="E76" t="str">
            <v>ГВС</v>
          </cell>
          <cell r="F76">
            <v>102.255</v>
          </cell>
          <cell r="G76">
            <v>1391.66</v>
          </cell>
          <cell r="H76">
            <v>34.085000000000001</v>
          </cell>
          <cell r="I76">
            <v>463.89</v>
          </cell>
          <cell r="J76">
            <v>34.085000000000001</v>
          </cell>
          <cell r="K76">
            <v>463.84</v>
          </cell>
          <cell r="L76">
            <v>11.361665</v>
          </cell>
          <cell r="M76">
            <v>154.61000000000001</v>
          </cell>
          <cell r="N76">
            <v>45.446665000000003</v>
          </cell>
          <cell r="O76">
            <v>618.5</v>
          </cell>
        </row>
        <row r="77">
          <cell r="A77" t="str">
            <v>КИРОВА30</v>
          </cell>
          <cell r="B77" t="str">
            <v>КИРОВА</v>
          </cell>
          <cell r="C77">
            <v>30</v>
          </cell>
          <cell r="E77" t="str">
            <v>ГВС</v>
          </cell>
          <cell r="F77">
            <v>168.42</v>
          </cell>
          <cell r="G77">
            <v>2292.17</v>
          </cell>
          <cell r="H77">
            <v>56.14</v>
          </cell>
          <cell r="I77">
            <v>764.06</v>
          </cell>
          <cell r="J77">
            <v>56.14</v>
          </cell>
          <cell r="K77">
            <v>764.02</v>
          </cell>
          <cell r="L77">
            <v>18.713332000000001</v>
          </cell>
          <cell r="M77">
            <v>254.67</v>
          </cell>
          <cell r="N77">
            <v>74.853331999999995</v>
          </cell>
          <cell r="O77">
            <v>1018.7299999999999</v>
          </cell>
        </row>
        <row r="78">
          <cell r="A78" t="str">
            <v>КИРОВА31</v>
          </cell>
          <cell r="B78" t="str">
            <v>КИРОВА</v>
          </cell>
          <cell r="C78">
            <v>31</v>
          </cell>
          <cell r="E78" t="str">
            <v>ГВС</v>
          </cell>
          <cell r="F78">
            <v>78.194999999999993</v>
          </cell>
          <cell r="G78">
            <v>1064.22</v>
          </cell>
          <cell r="H78">
            <v>26.065000000000001</v>
          </cell>
          <cell r="I78">
            <v>354.74</v>
          </cell>
          <cell r="J78">
            <v>26.065000000000001</v>
          </cell>
          <cell r="K78">
            <v>354.72</v>
          </cell>
          <cell r="L78">
            <v>8.6883320000000008</v>
          </cell>
          <cell r="M78">
            <v>118.24</v>
          </cell>
          <cell r="N78">
            <v>34.753332</v>
          </cell>
          <cell r="O78">
            <v>472.98</v>
          </cell>
        </row>
        <row r="79">
          <cell r="A79" t="str">
            <v>КИРОВА32</v>
          </cell>
          <cell r="B79" t="str">
            <v>КИРОВА</v>
          </cell>
          <cell r="C79">
            <v>32</v>
          </cell>
          <cell r="E79" t="str">
            <v>ГВС</v>
          </cell>
          <cell r="F79">
            <v>150.375</v>
          </cell>
          <cell r="G79">
            <v>2046.56</v>
          </cell>
          <cell r="H79">
            <v>50.125</v>
          </cell>
          <cell r="I79">
            <v>682.19</v>
          </cell>
          <cell r="J79">
            <v>50.125</v>
          </cell>
          <cell r="K79">
            <v>682.12</v>
          </cell>
          <cell r="L79">
            <v>16.708331000000001</v>
          </cell>
          <cell r="M79">
            <v>227.37</v>
          </cell>
          <cell r="N79">
            <v>66.833331000000001</v>
          </cell>
          <cell r="O79">
            <v>909.56000000000006</v>
          </cell>
        </row>
        <row r="80">
          <cell r="A80" t="str">
            <v>КИРОВА34</v>
          </cell>
          <cell r="B80" t="str">
            <v>КИРОВА</v>
          </cell>
          <cell r="C80">
            <v>34</v>
          </cell>
          <cell r="E80" t="str">
            <v>ГВС</v>
          </cell>
          <cell r="F80">
            <v>294.73500000000001</v>
          </cell>
          <cell r="G80">
            <v>4011.3</v>
          </cell>
          <cell r="H80">
            <v>98.245000000000005</v>
          </cell>
          <cell r="I80">
            <v>1337.1</v>
          </cell>
          <cell r="J80">
            <v>-376.649</v>
          </cell>
          <cell r="K80">
            <v>-5099.5199999999995</v>
          </cell>
          <cell r="L80">
            <v>-125.54966899999999</v>
          </cell>
          <cell r="M80">
            <v>-1699.8400000000001</v>
          </cell>
          <cell r="N80">
            <v>-27.30466899999999</v>
          </cell>
          <cell r="O80">
            <v>-362.74000000000024</v>
          </cell>
        </row>
        <row r="81">
          <cell r="A81" t="str">
            <v>КИРОВА35</v>
          </cell>
          <cell r="B81" t="str">
            <v>КИРОВА</v>
          </cell>
          <cell r="C81">
            <v>35</v>
          </cell>
          <cell r="E81" t="str">
            <v>ГВС</v>
          </cell>
          <cell r="F81">
            <v>48.12</v>
          </cell>
          <cell r="G81">
            <v>654.91</v>
          </cell>
          <cell r="H81">
            <v>16.04</v>
          </cell>
          <cell r="I81">
            <v>218.3</v>
          </cell>
          <cell r="J81">
            <v>16.04</v>
          </cell>
          <cell r="K81">
            <v>218.3</v>
          </cell>
          <cell r="L81">
            <v>5.3466670000000001</v>
          </cell>
          <cell r="M81">
            <v>72.77</v>
          </cell>
          <cell r="N81">
            <v>21.386666999999999</v>
          </cell>
          <cell r="O81">
            <v>291.07</v>
          </cell>
        </row>
        <row r="82">
          <cell r="A82" t="str">
            <v>КИРОВА36</v>
          </cell>
          <cell r="B82" t="str">
            <v>КИРОВА</v>
          </cell>
          <cell r="C82">
            <v>36</v>
          </cell>
          <cell r="E82" t="str">
            <v>ГВС</v>
          </cell>
          <cell r="F82">
            <v>138.345</v>
          </cell>
          <cell r="G82">
            <v>1882.84</v>
          </cell>
          <cell r="H82">
            <v>46.115000000000002</v>
          </cell>
          <cell r="I82">
            <v>627.61</v>
          </cell>
          <cell r="J82">
            <v>46.115000000000002</v>
          </cell>
          <cell r="K82">
            <v>627.55999999999995</v>
          </cell>
          <cell r="L82">
            <v>15.371665</v>
          </cell>
          <cell r="M82">
            <v>209.19</v>
          </cell>
          <cell r="N82">
            <v>61.486665000000002</v>
          </cell>
          <cell r="O82">
            <v>836.8</v>
          </cell>
        </row>
        <row r="83">
          <cell r="A83" t="str">
            <v>КИРОВА37</v>
          </cell>
          <cell r="B83" t="str">
            <v>КИРОВА</v>
          </cell>
          <cell r="C83">
            <v>37</v>
          </cell>
          <cell r="E83" t="str">
            <v>ГВС</v>
          </cell>
          <cell r="F83">
            <v>198.495</v>
          </cell>
          <cell r="G83">
            <v>2701.49</v>
          </cell>
          <cell r="H83">
            <v>66.165000000000006</v>
          </cell>
          <cell r="I83">
            <v>900.5</v>
          </cell>
          <cell r="J83">
            <v>68.971999999999994</v>
          </cell>
          <cell r="K83">
            <v>938.67</v>
          </cell>
          <cell r="L83">
            <v>22.990663999999999</v>
          </cell>
          <cell r="M83">
            <v>312.89</v>
          </cell>
          <cell r="N83">
            <v>89.155664000000002</v>
          </cell>
          <cell r="O83">
            <v>1213.3899999999999</v>
          </cell>
        </row>
        <row r="84">
          <cell r="A84" t="str">
            <v>КИРОВА38</v>
          </cell>
          <cell r="B84" t="str">
            <v>КИРОВА</v>
          </cell>
          <cell r="C84">
            <v>38</v>
          </cell>
          <cell r="E84" t="str">
            <v>ГВС</v>
          </cell>
          <cell r="F84">
            <v>174.435</v>
          </cell>
          <cell r="G84">
            <v>2374.0500000000002</v>
          </cell>
          <cell r="H84">
            <v>58.145000000000003</v>
          </cell>
          <cell r="I84">
            <v>791.35</v>
          </cell>
          <cell r="J84">
            <v>57.343000000000004</v>
          </cell>
          <cell r="K84">
            <v>780.42</v>
          </cell>
          <cell r="L84">
            <v>19.114332000000001</v>
          </cell>
          <cell r="M84">
            <v>260.14</v>
          </cell>
          <cell r="N84">
            <v>77.259332000000001</v>
          </cell>
          <cell r="O84">
            <v>1051.49</v>
          </cell>
        </row>
        <row r="85">
          <cell r="A85" t="str">
            <v>КИРОВА39</v>
          </cell>
          <cell r="B85" t="str">
            <v>КИРОВА</v>
          </cell>
          <cell r="C85">
            <v>39</v>
          </cell>
          <cell r="E85" t="str">
            <v>ГВС</v>
          </cell>
          <cell r="F85">
            <v>90.224999999999994</v>
          </cell>
          <cell r="G85">
            <v>1227.95</v>
          </cell>
          <cell r="H85">
            <v>30.074999999999999</v>
          </cell>
          <cell r="I85">
            <v>409.32</v>
          </cell>
          <cell r="J85">
            <v>22.055</v>
          </cell>
          <cell r="K85">
            <v>300.14</v>
          </cell>
          <cell r="L85">
            <v>7.3516649999999997</v>
          </cell>
          <cell r="M85">
            <v>100.05</v>
          </cell>
          <cell r="N85">
            <v>37.426665</v>
          </cell>
          <cell r="O85">
            <v>509.37</v>
          </cell>
        </row>
        <row r="86">
          <cell r="A86" t="str">
            <v>КИРОВА40</v>
          </cell>
          <cell r="B86" t="str">
            <v>КИРОВА</v>
          </cell>
          <cell r="C86">
            <v>40</v>
          </cell>
          <cell r="E86" t="str">
            <v>ГВС</v>
          </cell>
          <cell r="F86">
            <v>108.27</v>
          </cell>
          <cell r="G86">
            <v>1473.55</v>
          </cell>
          <cell r="H86">
            <v>36.090000000000003</v>
          </cell>
          <cell r="I86">
            <v>491.18</v>
          </cell>
          <cell r="J86">
            <v>38.094999999999999</v>
          </cell>
          <cell r="K86">
            <v>518.46</v>
          </cell>
          <cell r="L86">
            <v>12.698333</v>
          </cell>
          <cell r="M86">
            <v>172.82</v>
          </cell>
          <cell r="N86">
            <v>48.788333000000002</v>
          </cell>
          <cell r="O86">
            <v>664</v>
          </cell>
        </row>
        <row r="87">
          <cell r="A87" t="str">
            <v>КИРОВА48</v>
          </cell>
          <cell r="B87" t="str">
            <v>КИРОВА</v>
          </cell>
          <cell r="C87">
            <v>48</v>
          </cell>
          <cell r="E87" t="str">
            <v>ГВС</v>
          </cell>
          <cell r="F87">
            <v>156.38999999999999</v>
          </cell>
          <cell r="G87">
            <v>2128.44</v>
          </cell>
          <cell r="H87">
            <v>52.13</v>
          </cell>
          <cell r="I87">
            <v>709.48</v>
          </cell>
          <cell r="J87">
            <v>52.13</v>
          </cell>
          <cell r="K87">
            <v>709.44</v>
          </cell>
          <cell r="L87">
            <v>17.376664999999999</v>
          </cell>
          <cell r="M87">
            <v>236.48</v>
          </cell>
          <cell r="N87">
            <v>69.506664999999998</v>
          </cell>
          <cell r="O87">
            <v>945.96</v>
          </cell>
        </row>
        <row r="88">
          <cell r="A88" t="str">
            <v>КИРОВА50</v>
          </cell>
          <cell r="B88" t="str">
            <v>КИРОВА</v>
          </cell>
          <cell r="C88">
            <v>50</v>
          </cell>
          <cell r="E88" t="str">
            <v>ГВС</v>
          </cell>
          <cell r="F88">
            <v>48.12</v>
          </cell>
          <cell r="G88">
            <v>654.88</v>
          </cell>
          <cell r="H88">
            <v>16.04</v>
          </cell>
          <cell r="I88">
            <v>218.29</v>
          </cell>
          <cell r="J88">
            <v>12.03</v>
          </cell>
          <cell r="K88">
            <v>163.66</v>
          </cell>
          <cell r="L88">
            <v>4.0099970000000003</v>
          </cell>
          <cell r="M88">
            <v>54.55</v>
          </cell>
          <cell r="N88">
            <v>20.049996999999998</v>
          </cell>
          <cell r="O88">
            <v>272.83999999999997</v>
          </cell>
        </row>
        <row r="89">
          <cell r="A89" t="str">
            <v>КИРОВА52</v>
          </cell>
          <cell r="B89" t="str">
            <v>КИРОВА</v>
          </cell>
          <cell r="C89">
            <v>52</v>
          </cell>
          <cell r="E89" t="str">
            <v>ГВС</v>
          </cell>
          <cell r="F89">
            <v>132.33000000000001</v>
          </cell>
          <cell r="G89">
            <v>1800.98</v>
          </cell>
          <cell r="H89">
            <v>44.11</v>
          </cell>
          <cell r="I89">
            <v>600.33000000000004</v>
          </cell>
          <cell r="J89">
            <v>44.11</v>
          </cell>
          <cell r="K89">
            <v>600.28</v>
          </cell>
          <cell r="L89">
            <v>14.703331</v>
          </cell>
          <cell r="M89">
            <v>200.09</v>
          </cell>
          <cell r="N89">
            <v>58.813330999999998</v>
          </cell>
          <cell r="O89">
            <v>800.42000000000007</v>
          </cell>
        </row>
        <row r="90">
          <cell r="A90" t="str">
            <v>КИРОВА54</v>
          </cell>
          <cell r="B90" t="str">
            <v>КИРОВА</v>
          </cell>
          <cell r="C90">
            <v>54</v>
          </cell>
          <cell r="E90" t="str">
            <v>ГВС</v>
          </cell>
          <cell r="F90">
            <v>156.38999999999999</v>
          </cell>
          <cell r="G90">
            <v>2128.46</v>
          </cell>
          <cell r="H90">
            <v>52.13</v>
          </cell>
          <cell r="I90">
            <v>709.49</v>
          </cell>
          <cell r="J90">
            <v>52.13</v>
          </cell>
          <cell r="K90">
            <v>709.48</v>
          </cell>
          <cell r="L90">
            <v>17.376666</v>
          </cell>
          <cell r="M90">
            <v>236.49</v>
          </cell>
          <cell r="N90">
            <v>69.506665999999996</v>
          </cell>
          <cell r="O90">
            <v>945.98</v>
          </cell>
        </row>
        <row r="91">
          <cell r="A91" t="str">
            <v>КИРОВА56</v>
          </cell>
          <cell r="B91" t="str">
            <v>КИРОВА</v>
          </cell>
          <cell r="C91">
            <v>56</v>
          </cell>
          <cell r="E91" t="str">
            <v>ГВС</v>
          </cell>
          <cell r="F91">
            <v>96.24</v>
          </cell>
          <cell r="G91">
            <v>1309.8</v>
          </cell>
          <cell r="H91">
            <v>32.08</v>
          </cell>
          <cell r="I91">
            <v>436.6</v>
          </cell>
          <cell r="J91">
            <v>40.1</v>
          </cell>
          <cell r="K91">
            <v>545.72</v>
          </cell>
          <cell r="L91">
            <v>13.366666</v>
          </cell>
          <cell r="M91">
            <v>181.91</v>
          </cell>
          <cell r="N91">
            <v>45.446666</v>
          </cell>
          <cell r="O91">
            <v>618.51</v>
          </cell>
        </row>
        <row r="92">
          <cell r="A92" t="str">
            <v>КЛУБНАЯ1</v>
          </cell>
          <cell r="B92" t="str">
            <v>КЛУБНАЯ</v>
          </cell>
          <cell r="C92">
            <v>1</v>
          </cell>
          <cell r="E92" t="str">
            <v>ГВС</v>
          </cell>
          <cell r="F92">
            <v>72.180000000000007</v>
          </cell>
          <cell r="G92">
            <v>982.36</v>
          </cell>
          <cell r="H92">
            <v>24.06</v>
          </cell>
          <cell r="I92">
            <v>327.45</v>
          </cell>
          <cell r="J92">
            <v>24.06</v>
          </cell>
          <cell r="K92">
            <v>327.44</v>
          </cell>
          <cell r="L92">
            <v>8.0199990000000003</v>
          </cell>
          <cell r="M92">
            <v>109.15</v>
          </cell>
          <cell r="N92">
            <v>32.079999000000001</v>
          </cell>
          <cell r="O92">
            <v>436.6</v>
          </cell>
        </row>
        <row r="93">
          <cell r="A93" t="str">
            <v>КОМ.ПРОСПЕКТ1</v>
          </cell>
          <cell r="B93" t="str">
            <v>КОМ.ПРОСПЕКТ</v>
          </cell>
          <cell r="C93">
            <v>1</v>
          </cell>
          <cell r="E93" t="str">
            <v>ГВС</v>
          </cell>
          <cell r="F93">
            <v>12.03</v>
          </cell>
          <cell r="G93">
            <v>163.72</v>
          </cell>
          <cell r="H93">
            <v>4.01</v>
          </cell>
          <cell r="I93">
            <v>54.57</v>
          </cell>
          <cell r="J93">
            <v>4.01</v>
          </cell>
          <cell r="K93">
            <v>54.56</v>
          </cell>
          <cell r="L93">
            <v>1.3366659999999999</v>
          </cell>
          <cell r="M93">
            <v>18.190000000000001</v>
          </cell>
          <cell r="N93">
            <v>5.3466659999999999</v>
          </cell>
          <cell r="O93">
            <v>72.760000000000005</v>
          </cell>
        </row>
        <row r="94">
          <cell r="A94" t="str">
            <v>КОМ.ПРОСПЕКТ2</v>
          </cell>
          <cell r="B94" t="str">
            <v>КОМ.ПРОСПЕКТ</v>
          </cell>
          <cell r="C94">
            <v>2</v>
          </cell>
          <cell r="E94" t="str">
            <v>ГВС</v>
          </cell>
          <cell r="F94">
            <v>12.03</v>
          </cell>
          <cell r="G94">
            <v>163.72</v>
          </cell>
          <cell r="H94">
            <v>4.01</v>
          </cell>
          <cell r="I94">
            <v>54.58</v>
          </cell>
          <cell r="J94">
            <v>2.4577</v>
          </cell>
          <cell r="K94">
            <v>33.43</v>
          </cell>
          <cell r="L94">
            <v>0.81923299999999999</v>
          </cell>
          <cell r="M94">
            <v>11.14</v>
          </cell>
          <cell r="N94">
            <v>4.8292329999999994</v>
          </cell>
          <cell r="O94">
            <v>65.72</v>
          </cell>
        </row>
        <row r="95">
          <cell r="A95" t="str">
            <v>КОМ.ПРОСПЕКТ7А</v>
          </cell>
          <cell r="B95" t="str">
            <v>КОМ.ПРОСПЕКТ</v>
          </cell>
          <cell r="C95">
            <v>7</v>
          </cell>
          <cell r="D95" t="str">
            <v>А</v>
          </cell>
          <cell r="E95" t="str">
            <v>ГВС</v>
          </cell>
          <cell r="F95">
            <v>12.03</v>
          </cell>
          <cell r="G95">
            <v>163.72</v>
          </cell>
          <cell r="H95">
            <v>4.01</v>
          </cell>
          <cell r="I95">
            <v>54.57</v>
          </cell>
          <cell r="J95">
            <v>4.01</v>
          </cell>
          <cell r="K95">
            <v>54.56</v>
          </cell>
          <cell r="L95">
            <v>1.3366659999999999</v>
          </cell>
          <cell r="M95">
            <v>18.190000000000001</v>
          </cell>
          <cell r="N95">
            <v>5.3466659999999999</v>
          </cell>
          <cell r="O95">
            <v>72.760000000000005</v>
          </cell>
        </row>
        <row r="96">
          <cell r="A96" t="str">
            <v>КОМ.ПРОСПЕКТ7Б</v>
          </cell>
          <cell r="B96" t="str">
            <v>КОМ.ПРОСПЕКТ</v>
          </cell>
          <cell r="C96">
            <v>7</v>
          </cell>
          <cell r="D96" t="str">
            <v>Б</v>
          </cell>
          <cell r="E96" t="str">
            <v>ГВС</v>
          </cell>
          <cell r="F96">
            <v>18.045000000000002</v>
          </cell>
          <cell r="G96">
            <v>245.59</v>
          </cell>
          <cell r="H96">
            <v>6.0149999999999997</v>
          </cell>
          <cell r="I96">
            <v>81.86</v>
          </cell>
          <cell r="J96">
            <v>6.0149999999999997</v>
          </cell>
          <cell r="K96">
            <v>81.86</v>
          </cell>
          <cell r="L96">
            <v>2.0049999999999999</v>
          </cell>
          <cell r="M96">
            <v>27.29</v>
          </cell>
          <cell r="N96">
            <v>8.02</v>
          </cell>
          <cell r="O96">
            <v>109.15</v>
          </cell>
        </row>
        <row r="97">
          <cell r="A97" t="str">
            <v>КОМ.ПРОСПЕКТ7В</v>
          </cell>
          <cell r="B97" t="str">
            <v>КОМ.ПРОСПЕКТ</v>
          </cell>
          <cell r="C97">
            <v>7</v>
          </cell>
          <cell r="D97" t="str">
            <v>В</v>
          </cell>
          <cell r="E97" t="str">
            <v>ГВС</v>
          </cell>
          <cell r="F97">
            <v>48.120000000000005</v>
          </cell>
          <cell r="G97">
            <v>654.91</v>
          </cell>
          <cell r="H97">
            <v>16.04</v>
          </cell>
          <cell r="I97">
            <v>218.3</v>
          </cell>
          <cell r="J97">
            <v>16.04</v>
          </cell>
          <cell r="K97">
            <v>218.3</v>
          </cell>
          <cell r="L97">
            <v>5.3466659999999999</v>
          </cell>
          <cell r="M97">
            <v>72.77</v>
          </cell>
          <cell r="N97">
            <v>21.386665999999998</v>
          </cell>
          <cell r="O97">
            <v>291.07</v>
          </cell>
        </row>
        <row r="98">
          <cell r="A98" t="str">
            <v>КОМ.ПРОСПЕКТ7Г</v>
          </cell>
          <cell r="B98" t="str">
            <v>КОМ.ПРОСПЕКТ</v>
          </cell>
          <cell r="C98">
            <v>7</v>
          </cell>
          <cell r="D98" t="str">
            <v>Г</v>
          </cell>
          <cell r="E98" t="str">
            <v>ГВС</v>
          </cell>
          <cell r="F98">
            <v>12.03</v>
          </cell>
          <cell r="G98">
            <v>163.72999999999999</v>
          </cell>
          <cell r="H98">
            <v>4.01</v>
          </cell>
          <cell r="I98">
            <v>54.58</v>
          </cell>
          <cell r="J98">
            <v>4.01</v>
          </cell>
          <cell r="K98">
            <v>54.58</v>
          </cell>
          <cell r="L98">
            <v>1.336667</v>
          </cell>
          <cell r="M98">
            <v>18.190000000000001</v>
          </cell>
          <cell r="N98">
            <v>5.3466670000000001</v>
          </cell>
          <cell r="O98">
            <v>72.77</v>
          </cell>
        </row>
        <row r="99">
          <cell r="A99" t="str">
            <v>КОМ.ПРОСПЕКТ7</v>
          </cell>
          <cell r="B99" t="str">
            <v>КОМ.ПРОСПЕКТ</v>
          </cell>
          <cell r="C99">
            <v>7</v>
          </cell>
          <cell r="E99" t="str">
            <v>ГВС</v>
          </cell>
          <cell r="F99">
            <v>18.045000000000002</v>
          </cell>
          <cell r="G99">
            <v>245.59</v>
          </cell>
          <cell r="H99">
            <v>6.0149999999999997</v>
          </cell>
          <cell r="I99">
            <v>81.86</v>
          </cell>
          <cell r="J99">
            <v>6.0149999999999997</v>
          </cell>
          <cell r="K99">
            <v>81.86</v>
          </cell>
          <cell r="L99">
            <v>2.0049999999999999</v>
          </cell>
          <cell r="M99">
            <v>27.29</v>
          </cell>
          <cell r="N99">
            <v>8.02</v>
          </cell>
          <cell r="O99">
            <v>109.15</v>
          </cell>
        </row>
        <row r="100">
          <cell r="A100" t="str">
            <v>КОМ.ПРОСПЕКТ8Б</v>
          </cell>
          <cell r="B100" t="str">
            <v>КОМ.ПРОСПЕКТ</v>
          </cell>
          <cell r="C100">
            <v>8</v>
          </cell>
          <cell r="D100" t="str">
            <v>Б</v>
          </cell>
          <cell r="E100" t="str">
            <v>ГВС</v>
          </cell>
          <cell r="F100">
            <v>24.06</v>
          </cell>
          <cell r="G100">
            <v>327.45</v>
          </cell>
          <cell r="H100">
            <v>8.02</v>
          </cell>
          <cell r="I100">
            <v>109.15</v>
          </cell>
          <cell r="J100">
            <v>8.02</v>
          </cell>
          <cell r="K100">
            <v>109.14</v>
          </cell>
          <cell r="L100">
            <v>2.673333</v>
          </cell>
          <cell r="M100">
            <v>36.380000000000003</v>
          </cell>
          <cell r="N100">
            <v>10.693332999999999</v>
          </cell>
          <cell r="O100">
            <v>145.53</v>
          </cell>
        </row>
        <row r="101">
          <cell r="A101" t="str">
            <v>КОМ.ПРОСПЕКТ8В</v>
          </cell>
          <cell r="B101" t="str">
            <v>КОМ.ПРОСПЕКТ</v>
          </cell>
          <cell r="C101">
            <v>8</v>
          </cell>
          <cell r="D101" t="str">
            <v>В</v>
          </cell>
          <cell r="E101" t="str">
            <v>ГВС</v>
          </cell>
          <cell r="F101">
            <v>24.06</v>
          </cell>
          <cell r="G101">
            <v>327.45999999999998</v>
          </cell>
          <cell r="H101">
            <v>8.02</v>
          </cell>
          <cell r="I101">
            <v>109.15</v>
          </cell>
          <cell r="J101">
            <v>8.02</v>
          </cell>
          <cell r="K101">
            <v>109.16</v>
          </cell>
          <cell r="L101">
            <v>2.673333</v>
          </cell>
          <cell r="M101">
            <v>36.39</v>
          </cell>
          <cell r="N101">
            <v>10.693332999999999</v>
          </cell>
          <cell r="O101">
            <v>145.54000000000002</v>
          </cell>
        </row>
        <row r="102">
          <cell r="A102" t="str">
            <v>КОМ.ПРОСПЕКТ8Г</v>
          </cell>
          <cell r="B102" t="str">
            <v>КОМ.ПРОСПЕКТ</v>
          </cell>
          <cell r="C102">
            <v>8</v>
          </cell>
          <cell r="D102" t="str">
            <v>Г</v>
          </cell>
          <cell r="E102" t="str">
            <v>ГВС</v>
          </cell>
          <cell r="F102">
            <v>6.0149999999999997</v>
          </cell>
          <cell r="G102">
            <v>81.86</v>
          </cell>
          <cell r="H102">
            <v>2.0049999999999999</v>
          </cell>
          <cell r="I102">
            <v>27.29</v>
          </cell>
          <cell r="J102">
            <v>2.0049999999999999</v>
          </cell>
          <cell r="K102">
            <v>27.28</v>
          </cell>
          <cell r="L102">
            <v>0.66833299999999995</v>
          </cell>
          <cell r="M102">
            <v>9.09</v>
          </cell>
          <cell r="N102">
            <v>2.673333</v>
          </cell>
          <cell r="O102">
            <v>36.379999999999995</v>
          </cell>
        </row>
        <row r="103">
          <cell r="A103" t="str">
            <v>КОМ.ПРОСПЕКТ10</v>
          </cell>
          <cell r="B103" t="str">
            <v>КОМ.ПРОСПЕКТ</v>
          </cell>
          <cell r="C103">
            <v>10</v>
          </cell>
          <cell r="E103" t="str">
            <v>ГВС</v>
          </cell>
          <cell r="F103">
            <v>32.414999999999999</v>
          </cell>
          <cell r="G103">
            <v>441.16999999999996</v>
          </cell>
          <cell r="H103">
            <v>10.805</v>
          </cell>
          <cell r="I103">
            <v>147.06</v>
          </cell>
          <cell r="J103">
            <v>10.805</v>
          </cell>
          <cell r="K103">
            <v>147.06</v>
          </cell>
          <cell r="L103">
            <v>3.601667</v>
          </cell>
          <cell r="M103">
            <v>49.019999999999996</v>
          </cell>
          <cell r="N103">
            <v>14.406666999999999</v>
          </cell>
          <cell r="O103">
            <v>196.07999999999998</v>
          </cell>
        </row>
        <row r="104">
          <cell r="A104" t="str">
            <v>КОМ.ПРОСПЕКТ12</v>
          </cell>
          <cell r="B104" t="str">
            <v>КОМ.ПРОСПЕКТ</v>
          </cell>
          <cell r="C104">
            <v>12</v>
          </cell>
          <cell r="E104" t="str">
            <v>ГВС</v>
          </cell>
          <cell r="F104">
            <v>24.06</v>
          </cell>
          <cell r="G104">
            <v>327.45</v>
          </cell>
          <cell r="H104">
            <v>8.02</v>
          </cell>
          <cell r="I104">
            <v>109.15</v>
          </cell>
          <cell r="J104">
            <v>8.02</v>
          </cell>
          <cell r="K104">
            <v>109.14</v>
          </cell>
          <cell r="L104">
            <v>2.673333</v>
          </cell>
          <cell r="M104">
            <v>36.380000000000003</v>
          </cell>
          <cell r="N104">
            <v>10.693332999999999</v>
          </cell>
          <cell r="O104">
            <v>145.53</v>
          </cell>
        </row>
        <row r="105">
          <cell r="A105" t="str">
            <v>КОМ.ПРОСПЕКТ14</v>
          </cell>
          <cell r="B105" t="str">
            <v>КОМ.ПРОСПЕКТ</v>
          </cell>
          <cell r="C105">
            <v>14</v>
          </cell>
          <cell r="E105" t="str">
            <v>ГВС</v>
          </cell>
          <cell r="F105">
            <v>18.045000000000002</v>
          </cell>
          <cell r="G105">
            <v>245.59</v>
          </cell>
          <cell r="H105">
            <v>6.0149999999999997</v>
          </cell>
          <cell r="I105">
            <v>81.86</v>
          </cell>
          <cell r="J105">
            <v>6.0149999999999997</v>
          </cell>
          <cell r="K105">
            <v>81.86</v>
          </cell>
          <cell r="L105">
            <v>2.0049999999999999</v>
          </cell>
          <cell r="M105">
            <v>27.29</v>
          </cell>
          <cell r="N105">
            <v>8.02</v>
          </cell>
          <cell r="O105">
            <v>109.15</v>
          </cell>
        </row>
        <row r="106">
          <cell r="A106" t="str">
            <v>КОМ.ПРОСПЕКТ15</v>
          </cell>
          <cell r="B106" t="str">
            <v>КОМ.ПРОСПЕКТ</v>
          </cell>
          <cell r="C106">
            <v>15</v>
          </cell>
          <cell r="E106" t="str">
            <v>ГВС</v>
          </cell>
          <cell r="F106">
            <v>36.090000000000003</v>
          </cell>
          <cell r="G106">
            <v>491.18</v>
          </cell>
          <cell r="H106">
            <v>12.03</v>
          </cell>
          <cell r="I106">
            <v>163.72999999999999</v>
          </cell>
          <cell r="J106">
            <v>12.03</v>
          </cell>
          <cell r="K106">
            <v>163.72</v>
          </cell>
          <cell r="L106">
            <v>4.01</v>
          </cell>
          <cell r="M106">
            <v>54.57</v>
          </cell>
          <cell r="N106">
            <v>16.04</v>
          </cell>
          <cell r="O106">
            <v>218.29999999999998</v>
          </cell>
        </row>
        <row r="107">
          <cell r="A107" t="str">
            <v>КОМ.ПРОСПЕКТ23</v>
          </cell>
          <cell r="B107" t="str">
            <v>КОМ.ПРОСПЕКТ</v>
          </cell>
          <cell r="C107">
            <v>23</v>
          </cell>
          <cell r="E107" t="str">
            <v>ГВС</v>
          </cell>
          <cell r="F107">
            <v>72.180000000000007</v>
          </cell>
          <cell r="G107">
            <v>982.36</v>
          </cell>
          <cell r="H107">
            <v>24.06</v>
          </cell>
          <cell r="I107">
            <v>327.45</v>
          </cell>
          <cell r="J107">
            <v>24.06</v>
          </cell>
          <cell r="K107">
            <v>327.44</v>
          </cell>
          <cell r="L107">
            <v>8.02</v>
          </cell>
          <cell r="M107">
            <v>109.15</v>
          </cell>
          <cell r="N107">
            <v>32.08</v>
          </cell>
          <cell r="O107">
            <v>436.6</v>
          </cell>
        </row>
        <row r="108">
          <cell r="A108" t="str">
            <v>КОМ.ПРОСПЕКТ24</v>
          </cell>
          <cell r="B108" t="str">
            <v>КОМ.ПРОСПЕКТ</v>
          </cell>
          <cell r="C108">
            <v>24</v>
          </cell>
          <cell r="E108" t="str">
            <v>ГВС</v>
          </cell>
          <cell r="F108">
            <v>84.21</v>
          </cell>
          <cell r="G108">
            <v>1146.0999999999999</v>
          </cell>
          <cell r="H108">
            <v>28.07</v>
          </cell>
          <cell r="I108">
            <v>382.03</v>
          </cell>
          <cell r="J108">
            <v>27.4879</v>
          </cell>
          <cell r="K108">
            <v>374.12</v>
          </cell>
          <cell r="L108">
            <v>9.1626329999999996</v>
          </cell>
          <cell r="M108">
            <v>124.71</v>
          </cell>
          <cell r="N108">
            <v>37.232633</v>
          </cell>
          <cell r="O108">
            <v>506.73999999999995</v>
          </cell>
        </row>
        <row r="109">
          <cell r="A109" t="str">
            <v>КОМ.ПРОСПЕКТ25</v>
          </cell>
          <cell r="B109" t="str">
            <v>КОМ.ПРОСПЕКТ</v>
          </cell>
          <cell r="C109">
            <v>25</v>
          </cell>
          <cell r="E109" t="str">
            <v>ГВС</v>
          </cell>
          <cell r="F109">
            <v>84.21</v>
          </cell>
          <cell r="G109">
            <v>1146.0999999999999</v>
          </cell>
          <cell r="H109">
            <v>28.07</v>
          </cell>
          <cell r="I109">
            <v>382.03</v>
          </cell>
          <cell r="J109">
            <v>28.07</v>
          </cell>
          <cell r="K109">
            <v>382.04</v>
          </cell>
          <cell r="L109">
            <v>9.3566669999999998</v>
          </cell>
          <cell r="M109">
            <v>127.35</v>
          </cell>
          <cell r="N109">
            <v>37.426667000000002</v>
          </cell>
          <cell r="O109">
            <v>509.38</v>
          </cell>
        </row>
        <row r="110">
          <cell r="A110" t="str">
            <v>КОМ.ПРОСПЕКТ26</v>
          </cell>
          <cell r="B110" t="str">
            <v>КОМ.ПРОСПЕКТ</v>
          </cell>
          <cell r="C110">
            <v>26</v>
          </cell>
          <cell r="E110" t="str">
            <v>ГВС</v>
          </cell>
          <cell r="F110">
            <v>48.12</v>
          </cell>
          <cell r="G110">
            <v>654.91</v>
          </cell>
          <cell r="H110">
            <v>16.04</v>
          </cell>
          <cell r="I110">
            <v>218.3</v>
          </cell>
          <cell r="J110">
            <v>16.440999999999999</v>
          </cell>
          <cell r="K110">
            <v>223.77</v>
          </cell>
          <cell r="L110">
            <v>5.4803329999999999</v>
          </cell>
          <cell r="M110">
            <v>74.59</v>
          </cell>
          <cell r="N110">
            <v>21.520333000000001</v>
          </cell>
          <cell r="O110">
            <v>292.89</v>
          </cell>
        </row>
        <row r="111">
          <cell r="A111" t="str">
            <v>КОМ.ПРОСПЕКТ27</v>
          </cell>
          <cell r="B111" t="str">
            <v>КОМ.ПРОСПЕКТ</v>
          </cell>
          <cell r="C111">
            <v>27</v>
          </cell>
          <cell r="E111" t="str">
            <v>ГВС</v>
          </cell>
          <cell r="F111">
            <v>72.180000000000007</v>
          </cell>
          <cell r="G111">
            <v>982.36</v>
          </cell>
          <cell r="H111">
            <v>24.06</v>
          </cell>
          <cell r="I111">
            <v>327.45</v>
          </cell>
          <cell r="J111">
            <v>24.06</v>
          </cell>
          <cell r="K111">
            <v>327.44</v>
          </cell>
          <cell r="L111">
            <v>8.02</v>
          </cell>
          <cell r="M111">
            <v>109.15</v>
          </cell>
          <cell r="N111">
            <v>32.08</v>
          </cell>
          <cell r="O111">
            <v>436.6</v>
          </cell>
        </row>
        <row r="112">
          <cell r="A112" t="str">
            <v>КОМ.ПРОСПЕКТ28</v>
          </cell>
          <cell r="B112" t="str">
            <v>КОМ.ПРОСПЕКТ</v>
          </cell>
          <cell r="C112">
            <v>28</v>
          </cell>
          <cell r="E112" t="str">
            <v>ГВС</v>
          </cell>
          <cell r="F112">
            <v>72.180000000000007</v>
          </cell>
          <cell r="G112">
            <v>982.35</v>
          </cell>
          <cell r="H112">
            <v>24.06</v>
          </cell>
          <cell r="I112">
            <v>327.45</v>
          </cell>
          <cell r="J112">
            <v>24.06</v>
          </cell>
          <cell r="K112">
            <v>327.42</v>
          </cell>
          <cell r="L112">
            <v>8.0199979999999993</v>
          </cell>
          <cell r="M112">
            <v>109.14</v>
          </cell>
          <cell r="N112">
            <v>32.079997999999996</v>
          </cell>
          <cell r="O112">
            <v>436.59</v>
          </cell>
        </row>
        <row r="113">
          <cell r="A113" t="str">
            <v>КОМ.ПРОСПЕКТ29</v>
          </cell>
          <cell r="B113" t="str">
            <v>КОМ.ПРОСПЕКТ</v>
          </cell>
          <cell r="C113">
            <v>29</v>
          </cell>
          <cell r="E113" t="str">
            <v>ГВС</v>
          </cell>
          <cell r="F113">
            <v>24.06</v>
          </cell>
          <cell r="G113">
            <v>327.45</v>
          </cell>
          <cell r="H113">
            <v>8.02</v>
          </cell>
          <cell r="I113">
            <v>109.15</v>
          </cell>
          <cell r="J113">
            <v>8.02</v>
          </cell>
          <cell r="K113">
            <v>109.14</v>
          </cell>
          <cell r="L113">
            <v>2.673333</v>
          </cell>
          <cell r="M113">
            <v>36.380000000000003</v>
          </cell>
          <cell r="N113">
            <v>10.693332999999999</v>
          </cell>
          <cell r="O113">
            <v>145.53</v>
          </cell>
        </row>
        <row r="114">
          <cell r="A114" t="str">
            <v>КОМ.ПРОСПЕКТ30</v>
          </cell>
          <cell r="B114" t="str">
            <v>КОМ.ПРОСПЕКТ</v>
          </cell>
          <cell r="C114">
            <v>30</v>
          </cell>
          <cell r="E114" t="str">
            <v>ГВС</v>
          </cell>
          <cell r="F114">
            <v>36.090000000000003</v>
          </cell>
          <cell r="G114">
            <v>491.18</v>
          </cell>
          <cell r="H114">
            <v>12.03</v>
          </cell>
          <cell r="I114">
            <v>163.72999999999999</v>
          </cell>
          <cell r="J114">
            <v>12.03</v>
          </cell>
          <cell r="K114">
            <v>163.72</v>
          </cell>
          <cell r="L114">
            <v>4.01</v>
          </cell>
          <cell r="M114">
            <v>54.57</v>
          </cell>
          <cell r="N114">
            <v>16.04</v>
          </cell>
          <cell r="O114">
            <v>218.29999999999998</v>
          </cell>
        </row>
        <row r="115">
          <cell r="A115" t="str">
            <v>КОМ.ПРОСПЕКТ31</v>
          </cell>
          <cell r="B115" t="str">
            <v>КОМ.ПРОСПЕКТ</v>
          </cell>
          <cell r="C115">
            <v>31</v>
          </cell>
          <cell r="E115" t="str">
            <v>ГВС</v>
          </cell>
          <cell r="F115">
            <v>78.194999999999993</v>
          </cell>
          <cell r="G115">
            <v>1064.23</v>
          </cell>
          <cell r="H115">
            <v>26.065000000000001</v>
          </cell>
          <cell r="I115">
            <v>354.74</v>
          </cell>
          <cell r="J115">
            <v>24.126799999999999</v>
          </cell>
          <cell r="K115">
            <v>328.37</v>
          </cell>
          <cell r="L115">
            <v>8.042268</v>
          </cell>
          <cell r="M115">
            <v>109.46</v>
          </cell>
          <cell r="N115">
            <v>34.107268000000005</v>
          </cell>
          <cell r="O115">
            <v>464.2</v>
          </cell>
        </row>
        <row r="116">
          <cell r="A116" t="str">
            <v>КОМ.ПРОСПЕКТ33</v>
          </cell>
          <cell r="B116" t="str">
            <v>КОМ.ПРОСПЕКТ</v>
          </cell>
          <cell r="C116">
            <v>33</v>
          </cell>
          <cell r="E116" t="str">
            <v>ГВС</v>
          </cell>
          <cell r="F116">
            <v>114.285</v>
          </cell>
          <cell r="G116">
            <v>1555.39</v>
          </cell>
          <cell r="H116">
            <v>38.094999999999999</v>
          </cell>
          <cell r="I116">
            <v>518.46</v>
          </cell>
          <cell r="J116">
            <v>38.094999999999999</v>
          </cell>
          <cell r="K116">
            <v>518.41999999999996</v>
          </cell>
          <cell r="L116">
            <v>12.698332000000001</v>
          </cell>
          <cell r="M116">
            <v>172.81</v>
          </cell>
          <cell r="N116">
            <v>50.793331999999999</v>
          </cell>
          <cell r="O116">
            <v>691.27</v>
          </cell>
        </row>
        <row r="117">
          <cell r="A117" t="str">
            <v>КОМ.ПРОСПЕКТ34</v>
          </cell>
          <cell r="B117" t="str">
            <v>КОМ.ПРОСПЕКТ</v>
          </cell>
          <cell r="C117">
            <v>34</v>
          </cell>
          <cell r="E117" t="str">
            <v>ГВС</v>
          </cell>
          <cell r="F117">
            <v>90.224999999999994</v>
          </cell>
          <cell r="G117">
            <v>1227.94</v>
          </cell>
          <cell r="H117">
            <v>30.074999999999999</v>
          </cell>
          <cell r="I117">
            <v>409.31</v>
          </cell>
          <cell r="J117">
            <v>30.074999999999999</v>
          </cell>
          <cell r="K117">
            <v>409.28</v>
          </cell>
          <cell r="L117">
            <v>10.024998999999999</v>
          </cell>
          <cell r="M117">
            <v>136.43</v>
          </cell>
          <cell r="N117">
            <v>40.099998999999997</v>
          </cell>
          <cell r="O117">
            <v>545.74</v>
          </cell>
        </row>
        <row r="118">
          <cell r="A118" t="str">
            <v>КОМ.ПРОСПЕКТ35А</v>
          </cell>
          <cell r="B118" t="str">
            <v>КОМ.ПРОСПЕКТ</v>
          </cell>
          <cell r="C118">
            <v>35</v>
          </cell>
          <cell r="D118" t="str">
            <v>А</v>
          </cell>
          <cell r="E118" t="str">
            <v>ГВС</v>
          </cell>
          <cell r="F118">
            <v>120.3</v>
          </cell>
          <cell r="G118">
            <v>1637.28</v>
          </cell>
          <cell r="H118">
            <v>40.1</v>
          </cell>
          <cell r="I118">
            <v>545.76</v>
          </cell>
          <cell r="J118">
            <v>40.1</v>
          </cell>
          <cell r="K118">
            <v>545.76</v>
          </cell>
          <cell r="L118">
            <v>13.366666</v>
          </cell>
          <cell r="M118">
            <v>181.92</v>
          </cell>
          <cell r="N118">
            <v>53.466666000000004</v>
          </cell>
          <cell r="O118">
            <v>727.68</v>
          </cell>
        </row>
        <row r="119">
          <cell r="A119" t="str">
            <v>КОМ.ПРОСПЕКТ35Б</v>
          </cell>
          <cell r="B119" t="str">
            <v>КОМ.ПРОСПЕКТ</v>
          </cell>
          <cell r="C119">
            <v>35</v>
          </cell>
          <cell r="D119" t="str">
            <v>Б</v>
          </cell>
          <cell r="E119" t="str">
            <v>ГВС</v>
          </cell>
          <cell r="F119">
            <v>126.315</v>
          </cell>
          <cell r="G119">
            <v>1719.11</v>
          </cell>
          <cell r="H119">
            <v>42.104999999999997</v>
          </cell>
          <cell r="I119">
            <v>573.04</v>
          </cell>
          <cell r="J119">
            <v>31.678999999999998</v>
          </cell>
          <cell r="K119">
            <v>431.08</v>
          </cell>
          <cell r="L119">
            <v>10.559664</v>
          </cell>
          <cell r="M119">
            <v>143.69</v>
          </cell>
          <cell r="N119">
            <v>52.664663999999995</v>
          </cell>
          <cell r="O119">
            <v>716.73</v>
          </cell>
        </row>
        <row r="120">
          <cell r="A120" t="str">
            <v>КОМ.ПРОСПЕКТ35</v>
          </cell>
          <cell r="B120" t="str">
            <v>КОМ.ПРОСПЕКТ</v>
          </cell>
          <cell r="C120">
            <v>35</v>
          </cell>
          <cell r="E120" t="str">
            <v>ГВС</v>
          </cell>
          <cell r="F120">
            <v>144.36000000000001</v>
          </cell>
          <cell r="G120">
            <v>1964.74</v>
          </cell>
          <cell r="H120">
            <v>48.12</v>
          </cell>
          <cell r="I120">
            <v>654.91</v>
          </cell>
          <cell r="J120">
            <v>42.104999999999997</v>
          </cell>
          <cell r="K120">
            <v>573.05999999999995</v>
          </cell>
          <cell r="L120">
            <v>14.035000999999999</v>
          </cell>
          <cell r="M120">
            <v>191.02</v>
          </cell>
          <cell r="N120">
            <v>62.155000999999999</v>
          </cell>
          <cell r="O120">
            <v>845.93</v>
          </cell>
        </row>
        <row r="121">
          <cell r="A121" t="str">
            <v>КОМ.ПРОСПЕКТ38</v>
          </cell>
          <cell r="B121" t="str">
            <v>КОМ.ПРОСПЕКТ</v>
          </cell>
          <cell r="C121">
            <v>38</v>
          </cell>
          <cell r="E121" t="str">
            <v>ГВС</v>
          </cell>
          <cell r="F121">
            <v>156.38999999999999</v>
          </cell>
          <cell r="G121">
            <v>2128.4299999999998</v>
          </cell>
          <cell r="H121">
            <v>52.13</v>
          </cell>
          <cell r="I121">
            <v>709.48</v>
          </cell>
          <cell r="J121">
            <v>52.13</v>
          </cell>
          <cell r="K121">
            <v>709.42</v>
          </cell>
          <cell r="L121">
            <v>17.376663000000001</v>
          </cell>
          <cell r="M121">
            <v>236.47</v>
          </cell>
          <cell r="N121">
            <v>69.506663000000003</v>
          </cell>
          <cell r="O121">
            <v>945.95</v>
          </cell>
        </row>
        <row r="122">
          <cell r="A122" t="str">
            <v>КОМ.ПРОСПЕКТ39А</v>
          </cell>
          <cell r="B122" t="str">
            <v>КОМ.ПРОСПЕКТ</v>
          </cell>
          <cell r="C122">
            <v>39</v>
          </cell>
          <cell r="D122" t="str">
            <v>А</v>
          </cell>
          <cell r="E122" t="str">
            <v>ГВС</v>
          </cell>
          <cell r="F122">
            <v>120.3</v>
          </cell>
          <cell r="G122">
            <v>1637.27</v>
          </cell>
          <cell r="H122">
            <v>40.1</v>
          </cell>
          <cell r="I122">
            <v>545.76</v>
          </cell>
          <cell r="J122">
            <v>42.104999999999997</v>
          </cell>
          <cell r="K122">
            <v>573.02</v>
          </cell>
          <cell r="L122">
            <v>14.034998999999999</v>
          </cell>
          <cell r="M122">
            <v>191.01</v>
          </cell>
          <cell r="N122">
            <v>54.134999000000001</v>
          </cell>
          <cell r="O122">
            <v>736.77</v>
          </cell>
        </row>
        <row r="123">
          <cell r="A123" t="str">
            <v>КОМ.ПРОСПЕКТ39Б</v>
          </cell>
          <cell r="B123" t="str">
            <v>КОМ.ПРОСПЕКТ</v>
          </cell>
          <cell r="C123">
            <v>39</v>
          </cell>
          <cell r="D123" t="str">
            <v>Б</v>
          </cell>
          <cell r="E123" t="str">
            <v>ГВС</v>
          </cell>
          <cell r="F123">
            <v>12.03</v>
          </cell>
          <cell r="G123">
            <v>163.72999999999999</v>
          </cell>
          <cell r="H123">
            <v>4.01</v>
          </cell>
          <cell r="I123">
            <v>54.58</v>
          </cell>
          <cell r="J123">
            <v>4.01</v>
          </cell>
          <cell r="K123">
            <v>54.58</v>
          </cell>
          <cell r="L123">
            <v>1.336667</v>
          </cell>
          <cell r="M123">
            <v>18.190000000000001</v>
          </cell>
          <cell r="N123">
            <v>5.3466670000000001</v>
          </cell>
          <cell r="O123">
            <v>72.77</v>
          </cell>
        </row>
        <row r="124">
          <cell r="A124" t="str">
            <v>КОМ.ПРОСПЕКТ39В</v>
          </cell>
          <cell r="B124" t="str">
            <v>КОМ.ПРОСПЕКТ</v>
          </cell>
          <cell r="C124">
            <v>39</v>
          </cell>
          <cell r="D124" t="str">
            <v>В</v>
          </cell>
          <cell r="E124" t="str">
            <v>ГВС</v>
          </cell>
          <cell r="F124">
            <v>108.27</v>
          </cell>
          <cell r="G124">
            <v>1473.53</v>
          </cell>
          <cell r="H124">
            <v>36.090000000000003</v>
          </cell>
          <cell r="I124">
            <v>491.18</v>
          </cell>
          <cell r="J124">
            <v>26.065000000000001</v>
          </cell>
          <cell r="K124">
            <v>354.71</v>
          </cell>
          <cell r="L124">
            <v>8.6883330000000001</v>
          </cell>
          <cell r="M124">
            <v>118.24</v>
          </cell>
          <cell r="N124">
            <v>44.778333000000003</v>
          </cell>
          <cell r="O124">
            <v>609.41999999999996</v>
          </cell>
        </row>
        <row r="125">
          <cell r="A125" t="str">
            <v>КОМ.ПРОСПЕКТ39</v>
          </cell>
          <cell r="B125" t="str">
            <v>КОМ.ПРОСПЕКТ</v>
          </cell>
          <cell r="C125">
            <v>39</v>
          </cell>
          <cell r="E125" t="str">
            <v>ГВС</v>
          </cell>
          <cell r="F125">
            <v>96.24</v>
          </cell>
          <cell r="G125">
            <v>1309.81</v>
          </cell>
          <cell r="H125">
            <v>32.08</v>
          </cell>
          <cell r="I125">
            <v>436.6</v>
          </cell>
          <cell r="J125">
            <v>30.475999999999999</v>
          </cell>
          <cell r="K125">
            <v>414.75</v>
          </cell>
          <cell r="L125">
            <v>10.158664999999999</v>
          </cell>
          <cell r="M125">
            <v>138.25</v>
          </cell>
          <cell r="N125">
            <v>42.238664999999997</v>
          </cell>
          <cell r="O125">
            <v>574.85</v>
          </cell>
        </row>
        <row r="126">
          <cell r="A126" t="str">
            <v>КОМ.ПРОСПЕКТ40</v>
          </cell>
          <cell r="B126" t="str">
            <v>КОМ.ПРОСПЕКТ</v>
          </cell>
          <cell r="C126">
            <v>40</v>
          </cell>
          <cell r="E126" t="str">
            <v>ГВС</v>
          </cell>
          <cell r="F126">
            <v>90.224999999999994</v>
          </cell>
          <cell r="G126">
            <v>1227.93</v>
          </cell>
          <cell r="H126">
            <v>30.074999999999999</v>
          </cell>
          <cell r="I126">
            <v>409.31</v>
          </cell>
          <cell r="J126">
            <v>30.074999999999999</v>
          </cell>
          <cell r="K126">
            <v>409.26</v>
          </cell>
          <cell r="L126">
            <v>10.024998</v>
          </cell>
          <cell r="M126">
            <v>136.41999999999999</v>
          </cell>
          <cell r="N126">
            <v>40.099997999999999</v>
          </cell>
          <cell r="O126">
            <v>545.73</v>
          </cell>
        </row>
        <row r="127">
          <cell r="A127" t="str">
            <v>КОМСОМОЛЬСКАЯ1</v>
          </cell>
          <cell r="B127" t="str">
            <v>КОМСОМОЛЬСКАЯ</v>
          </cell>
          <cell r="C127">
            <v>1</v>
          </cell>
          <cell r="E127" t="str">
            <v>ГВС</v>
          </cell>
          <cell r="F127">
            <v>84.210000000000008</v>
          </cell>
          <cell r="G127">
            <v>1146.0899999999999</v>
          </cell>
          <cell r="H127">
            <v>28.07</v>
          </cell>
          <cell r="I127">
            <v>382.03</v>
          </cell>
          <cell r="J127">
            <v>28.07</v>
          </cell>
          <cell r="K127">
            <v>382.02</v>
          </cell>
          <cell r="L127">
            <v>9.3566660000000006</v>
          </cell>
          <cell r="M127">
            <v>127.34</v>
          </cell>
          <cell r="N127">
            <v>37.426665999999997</v>
          </cell>
          <cell r="O127">
            <v>509.37</v>
          </cell>
        </row>
        <row r="128">
          <cell r="A128" t="str">
            <v>КОМСОМОЛЬСКАЯ2</v>
          </cell>
          <cell r="B128" t="str">
            <v>КОМСОМОЛЬСКАЯ</v>
          </cell>
          <cell r="C128">
            <v>2</v>
          </cell>
          <cell r="E128" t="str">
            <v>ГВС</v>
          </cell>
          <cell r="F128">
            <v>84.21</v>
          </cell>
          <cell r="G128">
            <v>1146.0999999999999</v>
          </cell>
          <cell r="H128">
            <v>28.07</v>
          </cell>
          <cell r="I128">
            <v>382.03</v>
          </cell>
          <cell r="J128">
            <v>28.07</v>
          </cell>
          <cell r="K128">
            <v>382.04</v>
          </cell>
          <cell r="L128">
            <v>9.3566660000000006</v>
          </cell>
          <cell r="M128">
            <v>127.35</v>
          </cell>
          <cell r="N128">
            <v>37.426665999999997</v>
          </cell>
          <cell r="O128">
            <v>509.38</v>
          </cell>
        </row>
        <row r="129">
          <cell r="A129" t="str">
            <v>КОМСОМОЛЬСКАЯ3</v>
          </cell>
          <cell r="B129" t="str">
            <v>КОМСОМОЛЬСКАЯ</v>
          </cell>
          <cell r="C129">
            <v>3</v>
          </cell>
          <cell r="E129" t="str">
            <v>ГВС</v>
          </cell>
          <cell r="F129">
            <v>60.15</v>
          </cell>
          <cell r="G129">
            <v>818.63</v>
          </cell>
          <cell r="H129">
            <v>20.049999999999997</v>
          </cell>
          <cell r="I129">
            <v>272.87</v>
          </cell>
          <cell r="J129">
            <v>20.049999999999997</v>
          </cell>
          <cell r="K129">
            <v>272.86</v>
          </cell>
          <cell r="L129">
            <v>6.6833330000000002</v>
          </cell>
          <cell r="M129">
            <v>90.96</v>
          </cell>
          <cell r="N129">
            <v>26.733332999999998</v>
          </cell>
          <cell r="O129">
            <v>363.83</v>
          </cell>
        </row>
        <row r="130">
          <cell r="A130" t="str">
            <v>КОМСОМОЛЬСКАЯ4</v>
          </cell>
          <cell r="B130" t="str">
            <v>КОМСОМОЛЬСКАЯ</v>
          </cell>
          <cell r="C130">
            <v>4</v>
          </cell>
          <cell r="E130" t="str">
            <v>ГВС</v>
          </cell>
          <cell r="F130">
            <v>48.12</v>
          </cell>
          <cell r="G130">
            <v>654.9</v>
          </cell>
          <cell r="H130">
            <v>16.04</v>
          </cell>
          <cell r="I130">
            <v>218.29999999999998</v>
          </cell>
          <cell r="J130">
            <v>9.1583000000000006</v>
          </cell>
          <cell r="K130">
            <v>124.62</v>
          </cell>
          <cell r="L130">
            <v>3.0527660000000001</v>
          </cell>
          <cell r="M130">
            <v>41.540000000000006</v>
          </cell>
          <cell r="N130">
            <v>19.092765999999997</v>
          </cell>
          <cell r="O130">
            <v>259.83999999999997</v>
          </cell>
        </row>
        <row r="131">
          <cell r="A131" t="str">
            <v>КОМСОМОЛЬСКАЯ8</v>
          </cell>
          <cell r="B131" t="str">
            <v>КОМСОМОЛЬСКАЯ</v>
          </cell>
          <cell r="C131">
            <v>8</v>
          </cell>
          <cell r="E131" t="str">
            <v>ГВС</v>
          </cell>
          <cell r="F131">
            <v>90.224999999999994</v>
          </cell>
          <cell r="G131">
            <v>1227.94</v>
          </cell>
          <cell r="H131">
            <v>30.075000000000003</v>
          </cell>
          <cell r="I131">
            <v>409.32</v>
          </cell>
          <cell r="J131">
            <v>30.075000000000003</v>
          </cell>
          <cell r="K131">
            <v>409.28</v>
          </cell>
          <cell r="L131">
            <v>10.024999000000001</v>
          </cell>
          <cell r="M131">
            <v>136.41999999999999</v>
          </cell>
          <cell r="N131">
            <v>40.099999000000004</v>
          </cell>
          <cell r="O131">
            <v>545.74</v>
          </cell>
        </row>
        <row r="132">
          <cell r="A132" t="str">
            <v>КОМСОМОЛЬСКАЯ9</v>
          </cell>
          <cell r="B132" t="str">
            <v>КОМСОМОЛЬСКАЯ</v>
          </cell>
          <cell r="C132">
            <v>9</v>
          </cell>
          <cell r="E132" t="str">
            <v>ГВС</v>
          </cell>
          <cell r="F132">
            <v>6.0149999999999997</v>
          </cell>
          <cell r="G132">
            <v>81.86</v>
          </cell>
          <cell r="H132">
            <v>2.0049999999999999</v>
          </cell>
          <cell r="I132">
            <v>27.29</v>
          </cell>
          <cell r="J132">
            <v>4.4109999999999996</v>
          </cell>
          <cell r="K132">
            <v>60.02</v>
          </cell>
          <cell r="L132">
            <v>1.4703329999999999</v>
          </cell>
          <cell r="M132">
            <v>20.010000000000002</v>
          </cell>
          <cell r="N132">
            <v>3.475333</v>
          </cell>
          <cell r="O132">
            <v>47.3</v>
          </cell>
        </row>
        <row r="133">
          <cell r="A133" t="str">
            <v>КОМСОМОЛЬСКАЯ11</v>
          </cell>
          <cell r="B133" t="str">
            <v>КОМСОМОЛЬСКАЯ</v>
          </cell>
          <cell r="C133">
            <v>11</v>
          </cell>
          <cell r="E133" t="str">
            <v>ГВС</v>
          </cell>
          <cell r="F133">
            <v>174.435</v>
          </cell>
          <cell r="G133">
            <v>2374.04</v>
          </cell>
          <cell r="H133">
            <v>58.145000000000003</v>
          </cell>
          <cell r="I133">
            <v>791.35</v>
          </cell>
          <cell r="J133">
            <v>47.719000000000001</v>
          </cell>
          <cell r="K133">
            <v>649.41999999999996</v>
          </cell>
          <cell r="L133">
            <v>15.906332000000001</v>
          </cell>
          <cell r="M133">
            <v>216.47</v>
          </cell>
          <cell r="N133">
            <v>74.051332000000002</v>
          </cell>
          <cell r="O133">
            <v>1007.82</v>
          </cell>
        </row>
        <row r="134">
          <cell r="A134" t="str">
            <v>КУЛЬТУРЫ1</v>
          </cell>
          <cell r="B134" t="str">
            <v>КУЛЬТУРЫ</v>
          </cell>
          <cell r="C134">
            <v>1</v>
          </cell>
          <cell r="E134" t="str">
            <v>ГВС</v>
          </cell>
          <cell r="F134">
            <v>78.194999999999993</v>
          </cell>
          <cell r="G134">
            <v>1064.22</v>
          </cell>
          <cell r="H134">
            <v>26.065000000000001</v>
          </cell>
          <cell r="I134">
            <v>354.74</v>
          </cell>
          <cell r="J134">
            <v>26.065000000000001</v>
          </cell>
          <cell r="K134">
            <v>354.72</v>
          </cell>
          <cell r="L134">
            <v>8.6883330000000001</v>
          </cell>
          <cell r="M134">
            <v>118.24</v>
          </cell>
          <cell r="N134">
            <v>34.753332999999998</v>
          </cell>
          <cell r="O134">
            <v>472.98</v>
          </cell>
        </row>
        <row r="135">
          <cell r="A135" t="str">
            <v>КУЛЬТУРЫ3</v>
          </cell>
          <cell r="B135" t="str">
            <v>КУЛЬТУРЫ</v>
          </cell>
          <cell r="C135">
            <v>3</v>
          </cell>
          <cell r="E135" t="str">
            <v>ГВС</v>
          </cell>
          <cell r="F135">
            <v>108.27</v>
          </cell>
          <cell r="G135">
            <v>1473.53</v>
          </cell>
          <cell r="H135">
            <v>36.090000000000003</v>
          </cell>
          <cell r="I135">
            <v>491.18</v>
          </cell>
          <cell r="J135">
            <v>22.055</v>
          </cell>
          <cell r="K135">
            <v>300.13</v>
          </cell>
          <cell r="L135">
            <v>7.3516659999999998</v>
          </cell>
          <cell r="M135">
            <v>100.04</v>
          </cell>
          <cell r="N135">
            <v>43.441666000000005</v>
          </cell>
          <cell r="O135">
            <v>591.22</v>
          </cell>
        </row>
        <row r="136">
          <cell r="A136" t="str">
            <v>КУЛЬТУРЫ12</v>
          </cell>
          <cell r="B136" t="str">
            <v>КУЛЬТУРЫ</v>
          </cell>
          <cell r="C136">
            <v>12</v>
          </cell>
          <cell r="E136" t="str">
            <v>ГВС</v>
          </cell>
          <cell r="F136">
            <v>48.12</v>
          </cell>
          <cell r="G136">
            <v>654.91</v>
          </cell>
          <cell r="H136">
            <v>16.04</v>
          </cell>
          <cell r="I136">
            <v>218.3</v>
          </cell>
          <cell r="J136">
            <v>16.04</v>
          </cell>
          <cell r="K136">
            <v>218.3</v>
          </cell>
          <cell r="L136">
            <v>5.3466670000000001</v>
          </cell>
          <cell r="M136">
            <v>72.77</v>
          </cell>
          <cell r="N136">
            <v>21.386666999999999</v>
          </cell>
          <cell r="O136">
            <v>291.07</v>
          </cell>
        </row>
        <row r="137">
          <cell r="A137" t="str">
            <v>ЛЕНИНА1А</v>
          </cell>
          <cell r="B137" t="str">
            <v>ЛЕНИНА</v>
          </cell>
          <cell r="C137">
            <v>1</v>
          </cell>
          <cell r="D137" t="str">
            <v>А</v>
          </cell>
          <cell r="E137" t="str">
            <v>ГВС</v>
          </cell>
          <cell r="F137">
            <v>186.465</v>
          </cell>
          <cell r="G137">
            <v>2537.7800000000002</v>
          </cell>
          <cell r="H137">
            <v>62.155000000000001</v>
          </cell>
          <cell r="I137">
            <v>845.93</v>
          </cell>
          <cell r="J137">
            <v>58.145000000000003</v>
          </cell>
          <cell r="K137">
            <v>791.34</v>
          </cell>
          <cell r="L137">
            <v>19.381667</v>
          </cell>
          <cell r="M137">
            <v>263.77999999999997</v>
          </cell>
          <cell r="N137">
            <v>81.536666999999994</v>
          </cell>
          <cell r="O137">
            <v>1109.71</v>
          </cell>
        </row>
        <row r="138">
          <cell r="A138" t="str">
            <v>ЛЕНИНА1</v>
          </cell>
          <cell r="B138" t="str">
            <v>ЛЕНИНА</v>
          </cell>
          <cell r="C138">
            <v>1</v>
          </cell>
          <cell r="E138" t="str">
            <v>ГВС</v>
          </cell>
          <cell r="F138">
            <v>210.52500000000001</v>
          </cell>
          <cell r="G138">
            <v>2865.21</v>
          </cell>
          <cell r="H138">
            <v>70.174999999999997</v>
          </cell>
          <cell r="I138">
            <v>955.07</v>
          </cell>
          <cell r="J138">
            <v>70.174999999999997</v>
          </cell>
          <cell r="K138">
            <v>955.02</v>
          </cell>
          <cell r="L138">
            <v>23.391663999999999</v>
          </cell>
          <cell r="M138">
            <v>318.33999999999997</v>
          </cell>
          <cell r="N138">
            <v>93.566664000000003</v>
          </cell>
          <cell r="O138">
            <v>1273.4100000000001</v>
          </cell>
        </row>
        <row r="139">
          <cell r="A139" t="str">
            <v>ЛЕНИНА2</v>
          </cell>
          <cell r="B139" t="str">
            <v>ЛЕНИНА</v>
          </cell>
          <cell r="C139">
            <v>2</v>
          </cell>
          <cell r="E139" t="str">
            <v>ГВС</v>
          </cell>
          <cell r="F139">
            <v>114.285</v>
          </cell>
          <cell r="G139">
            <v>1555.41</v>
          </cell>
          <cell r="H139">
            <v>38.094999999999999</v>
          </cell>
          <cell r="I139">
            <v>518.47</v>
          </cell>
          <cell r="J139">
            <v>38.094999999999999</v>
          </cell>
          <cell r="K139">
            <v>518.46</v>
          </cell>
          <cell r="L139">
            <v>12.698332000000001</v>
          </cell>
          <cell r="M139">
            <v>172.82</v>
          </cell>
          <cell r="N139">
            <v>50.793331999999999</v>
          </cell>
          <cell r="O139">
            <v>691.29</v>
          </cell>
        </row>
        <row r="140">
          <cell r="A140" t="str">
            <v>ЛЕНИНА3А</v>
          </cell>
          <cell r="B140" t="str">
            <v>ЛЕНИНА</v>
          </cell>
          <cell r="C140">
            <v>3</v>
          </cell>
          <cell r="D140" t="str">
            <v>А</v>
          </cell>
          <cell r="E140" t="str">
            <v>ГВС</v>
          </cell>
          <cell r="F140">
            <v>138.345</v>
          </cell>
          <cell r="G140">
            <v>1882.86</v>
          </cell>
          <cell r="H140">
            <v>46.115000000000002</v>
          </cell>
          <cell r="I140">
            <v>627.62</v>
          </cell>
          <cell r="J140">
            <v>-140.95150000000001</v>
          </cell>
          <cell r="K140">
            <v>-1934.1100000000001</v>
          </cell>
          <cell r="L140">
            <v>-46.983834999999999</v>
          </cell>
          <cell r="M140">
            <v>-644.71</v>
          </cell>
          <cell r="N140">
            <v>-0.86883499999999714</v>
          </cell>
          <cell r="O140">
            <v>-17.090000000000032</v>
          </cell>
        </row>
        <row r="141">
          <cell r="A141" t="str">
            <v>ЛЕНИНА3</v>
          </cell>
          <cell r="B141" t="str">
            <v>ЛЕНИНА</v>
          </cell>
          <cell r="C141">
            <v>3</v>
          </cell>
          <cell r="E141" t="str">
            <v>ГВС</v>
          </cell>
          <cell r="F141">
            <v>168.42</v>
          </cell>
          <cell r="G141">
            <v>2292.1799999999998</v>
          </cell>
          <cell r="H141">
            <v>56.14</v>
          </cell>
          <cell r="I141">
            <v>764.06</v>
          </cell>
          <cell r="J141">
            <v>57.917900000000003</v>
          </cell>
          <cell r="K141">
            <v>788.24</v>
          </cell>
          <cell r="L141">
            <v>19.305966000000002</v>
          </cell>
          <cell r="M141">
            <v>262.75</v>
          </cell>
          <cell r="N141">
            <v>75.445965999999999</v>
          </cell>
          <cell r="O141">
            <v>1026.81</v>
          </cell>
        </row>
        <row r="142">
          <cell r="A142" t="str">
            <v>ЛЕНИНА4</v>
          </cell>
          <cell r="B142" t="str">
            <v>ЛЕНИНА</v>
          </cell>
          <cell r="C142">
            <v>4</v>
          </cell>
          <cell r="E142" t="str">
            <v>ГВС</v>
          </cell>
          <cell r="F142">
            <v>174.435</v>
          </cell>
          <cell r="G142">
            <v>2374.02</v>
          </cell>
          <cell r="H142">
            <v>58.145000000000003</v>
          </cell>
          <cell r="I142">
            <v>791.34</v>
          </cell>
          <cell r="J142">
            <v>46.3414</v>
          </cell>
          <cell r="K142">
            <v>630.64</v>
          </cell>
          <cell r="L142">
            <v>15.447132</v>
          </cell>
          <cell r="M142">
            <v>210.21</v>
          </cell>
          <cell r="N142">
            <v>73.592132000000007</v>
          </cell>
          <cell r="O142">
            <v>1001.5500000000001</v>
          </cell>
        </row>
        <row r="143">
          <cell r="A143" t="str">
            <v>ЛЕНИНА5А</v>
          </cell>
          <cell r="B143" t="str">
            <v>ЛЕНИНА</v>
          </cell>
          <cell r="C143">
            <v>5</v>
          </cell>
          <cell r="D143" t="str">
            <v>А</v>
          </cell>
          <cell r="E143" t="str">
            <v>ГВС</v>
          </cell>
          <cell r="F143">
            <v>102.255</v>
          </cell>
          <cell r="G143">
            <v>1391.68</v>
          </cell>
          <cell r="H143">
            <v>34.085000000000001</v>
          </cell>
          <cell r="I143">
            <v>463.89</v>
          </cell>
          <cell r="J143">
            <v>31.4785</v>
          </cell>
          <cell r="K143">
            <v>428.4</v>
          </cell>
          <cell r="L143">
            <v>10.492832999999999</v>
          </cell>
          <cell r="M143">
            <v>142.80000000000001</v>
          </cell>
          <cell r="N143">
            <v>44.577832999999998</v>
          </cell>
          <cell r="O143">
            <v>606.69000000000005</v>
          </cell>
        </row>
        <row r="144">
          <cell r="A144" t="str">
            <v>ЛЕНИНА5</v>
          </cell>
          <cell r="B144" t="str">
            <v>ЛЕНИНА</v>
          </cell>
          <cell r="C144">
            <v>5</v>
          </cell>
          <cell r="E144" t="str">
            <v>ГВС</v>
          </cell>
          <cell r="F144">
            <v>78.194999999999993</v>
          </cell>
          <cell r="G144">
            <v>1064.21</v>
          </cell>
          <cell r="H144">
            <v>26.065000000000001</v>
          </cell>
          <cell r="I144">
            <v>354.74</v>
          </cell>
          <cell r="J144">
            <v>26.065000000000001</v>
          </cell>
          <cell r="K144">
            <v>354.7</v>
          </cell>
          <cell r="L144">
            <v>8.6883320000000008</v>
          </cell>
          <cell r="M144">
            <v>118.23</v>
          </cell>
          <cell r="N144">
            <v>34.753332</v>
          </cell>
          <cell r="O144">
            <v>472.97</v>
          </cell>
        </row>
        <row r="145">
          <cell r="A145" t="str">
            <v>ЛЕНИНА7</v>
          </cell>
          <cell r="B145" t="str">
            <v>ЛЕНИНА</v>
          </cell>
          <cell r="C145">
            <v>7</v>
          </cell>
          <cell r="E145" t="str">
            <v>ГВС</v>
          </cell>
          <cell r="F145">
            <v>114.285</v>
          </cell>
          <cell r="G145">
            <v>1555.39</v>
          </cell>
          <cell r="H145">
            <v>38.094999999999999</v>
          </cell>
          <cell r="I145">
            <v>518.46</v>
          </cell>
          <cell r="J145">
            <v>20.852</v>
          </cell>
          <cell r="K145">
            <v>283.75</v>
          </cell>
          <cell r="L145">
            <v>6.9506649999999999</v>
          </cell>
          <cell r="M145">
            <v>94.58</v>
          </cell>
          <cell r="N145">
            <v>45.045665</v>
          </cell>
          <cell r="O145">
            <v>613.04000000000008</v>
          </cell>
        </row>
        <row r="146">
          <cell r="A146" t="str">
            <v>ЛЕНИНА9</v>
          </cell>
          <cell r="B146" t="str">
            <v>ЛЕНИНА</v>
          </cell>
          <cell r="C146">
            <v>9</v>
          </cell>
          <cell r="E146" t="str">
            <v>ГВС</v>
          </cell>
          <cell r="F146">
            <v>126.315</v>
          </cell>
          <cell r="G146">
            <v>1719.13</v>
          </cell>
          <cell r="H146">
            <v>42.104999999999997</v>
          </cell>
          <cell r="I146">
            <v>573.04</v>
          </cell>
          <cell r="J146">
            <v>40.1</v>
          </cell>
          <cell r="K146">
            <v>545.74</v>
          </cell>
          <cell r="L146">
            <v>13.366666</v>
          </cell>
          <cell r="M146">
            <v>181.91</v>
          </cell>
          <cell r="N146">
            <v>55.471665999999999</v>
          </cell>
          <cell r="O146">
            <v>754.94999999999993</v>
          </cell>
        </row>
        <row r="147">
          <cell r="A147" t="str">
            <v>ЛЕНИНА11</v>
          </cell>
          <cell r="B147" t="str">
            <v>ЛЕНИНА</v>
          </cell>
          <cell r="C147">
            <v>11</v>
          </cell>
          <cell r="E147" t="str">
            <v>ГВС</v>
          </cell>
          <cell r="F147">
            <v>48.12</v>
          </cell>
          <cell r="G147">
            <v>654.9</v>
          </cell>
          <cell r="H147">
            <v>16.04</v>
          </cell>
          <cell r="I147">
            <v>218.3</v>
          </cell>
          <cell r="J147">
            <v>16.04</v>
          </cell>
          <cell r="K147">
            <v>218.28</v>
          </cell>
          <cell r="L147">
            <v>5.3466659999999999</v>
          </cell>
          <cell r="M147">
            <v>72.760000000000005</v>
          </cell>
          <cell r="N147">
            <v>21.386665999999998</v>
          </cell>
          <cell r="O147">
            <v>291.06</v>
          </cell>
        </row>
        <row r="148">
          <cell r="A148" t="str">
            <v>ЛЕНИНА12</v>
          </cell>
          <cell r="B148" t="str">
            <v>ЛЕНИНА</v>
          </cell>
          <cell r="C148">
            <v>12</v>
          </cell>
          <cell r="E148" t="str">
            <v>ГВС</v>
          </cell>
          <cell r="F148">
            <v>204.51</v>
          </cell>
          <cell r="G148">
            <v>2783.35</v>
          </cell>
          <cell r="H148">
            <v>68.17</v>
          </cell>
          <cell r="I148">
            <v>927.78</v>
          </cell>
          <cell r="J148">
            <v>68.17</v>
          </cell>
          <cell r="K148">
            <v>927.74</v>
          </cell>
          <cell r="L148">
            <v>22.723330000000001</v>
          </cell>
          <cell r="M148">
            <v>309.25</v>
          </cell>
          <cell r="N148">
            <v>90.893330000000006</v>
          </cell>
          <cell r="O148">
            <v>1237.03</v>
          </cell>
        </row>
        <row r="149">
          <cell r="A149" t="str">
            <v>ЛЕНИНА13</v>
          </cell>
          <cell r="B149" t="str">
            <v>ЛЕНИНА</v>
          </cell>
          <cell r="C149">
            <v>13</v>
          </cell>
          <cell r="E149" t="str">
            <v>ГВС</v>
          </cell>
          <cell r="F149">
            <v>90.224999999999994</v>
          </cell>
          <cell r="G149">
            <v>1227.95</v>
          </cell>
          <cell r="H149">
            <v>30.074999999999999</v>
          </cell>
          <cell r="I149">
            <v>409.32</v>
          </cell>
          <cell r="J149">
            <v>30.074999999999999</v>
          </cell>
          <cell r="K149">
            <v>409.3</v>
          </cell>
          <cell r="L149">
            <v>10.024998999999999</v>
          </cell>
          <cell r="M149">
            <v>136.43</v>
          </cell>
          <cell r="N149">
            <v>40.099998999999997</v>
          </cell>
          <cell r="O149">
            <v>545.75</v>
          </cell>
        </row>
        <row r="150">
          <cell r="A150" t="str">
            <v>ЛЕНИНА17</v>
          </cell>
          <cell r="B150" t="str">
            <v>ЛЕНИНА</v>
          </cell>
          <cell r="C150">
            <v>17</v>
          </cell>
          <cell r="E150" t="str">
            <v>ГВС</v>
          </cell>
          <cell r="F150">
            <v>60.15</v>
          </cell>
          <cell r="G150">
            <v>818.64</v>
          </cell>
          <cell r="H150">
            <v>20.05</v>
          </cell>
          <cell r="I150">
            <v>272.88</v>
          </cell>
          <cell r="J150">
            <v>20.05</v>
          </cell>
          <cell r="K150">
            <v>272.88</v>
          </cell>
          <cell r="L150">
            <v>6.6833340000000003</v>
          </cell>
          <cell r="M150">
            <v>90.96</v>
          </cell>
          <cell r="N150">
            <v>26.733333999999999</v>
          </cell>
          <cell r="O150">
            <v>363.84</v>
          </cell>
        </row>
        <row r="151">
          <cell r="A151" t="str">
            <v>ЛЕНИНА18</v>
          </cell>
          <cell r="B151" t="str">
            <v>ЛЕНИНА</v>
          </cell>
          <cell r="C151">
            <v>18</v>
          </cell>
          <cell r="E151" t="str">
            <v>ГВС</v>
          </cell>
          <cell r="F151">
            <v>162.405</v>
          </cell>
          <cell r="G151">
            <v>2210.31</v>
          </cell>
          <cell r="H151">
            <v>54.134999999999998</v>
          </cell>
          <cell r="I151">
            <v>736.77</v>
          </cell>
          <cell r="J151">
            <v>50.526000000000003</v>
          </cell>
          <cell r="K151">
            <v>687.61</v>
          </cell>
          <cell r="L151">
            <v>16.841998</v>
          </cell>
          <cell r="M151">
            <v>229.2</v>
          </cell>
          <cell r="N151">
            <v>70.976997999999995</v>
          </cell>
          <cell r="O151">
            <v>965.97</v>
          </cell>
        </row>
        <row r="152">
          <cell r="A152" t="str">
            <v>ЛЕНИНА19</v>
          </cell>
          <cell r="B152" t="str">
            <v>ЛЕНИНА</v>
          </cell>
          <cell r="C152">
            <v>19</v>
          </cell>
          <cell r="E152" t="str">
            <v>ГВС</v>
          </cell>
          <cell r="F152">
            <v>42.105000000000004</v>
          </cell>
          <cell r="G152">
            <v>573.03</v>
          </cell>
          <cell r="H152">
            <v>14.035</v>
          </cell>
          <cell r="I152">
            <v>191.01</v>
          </cell>
          <cell r="J152">
            <v>14.035</v>
          </cell>
          <cell r="K152">
            <v>190.98000000000002</v>
          </cell>
          <cell r="L152">
            <v>4.6783319999999993</v>
          </cell>
          <cell r="M152">
            <v>63.66</v>
          </cell>
          <cell r="N152">
            <v>18.713332000000001</v>
          </cell>
          <cell r="O152">
            <v>254.67</v>
          </cell>
        </row>
        <row r="153">
          <cell r="A153" t="str">
            <v>ЛЕНИНА20А</v>
          </cell>
          <cell r="B153" t="str">
            <v>ЛЕНИНА</v>
          </cell>
          <cell r="C153">
            <v>20</v>
          </cell>
          <cell r="D153" t="str">
            <v>А</v>
          </cell>
          <cell r="E153" t="str">
            <v>ГВС</v>
          </cell>
          <cell r="F153">
            <v>120.3</v>
          </cell>
          <cell r="G153">
            <v>1637.26</v>
          </cell>
          <cell r="H153">
            <v>40.1</v>
          </cell>
          <cell r="I153">
            <v>545.75</v>
          </cell>
          <cell r="J153">
            <v>38.896999999999998</v>
          </cell>
          <cell r="K153">
            <v>529.34</v>
          </cell>
          <cell r="L153">
            <v>12.965666000000001</v>
          </cell>
          <cell r="M153">
            <v>176.45</v>
          </cell>
          <cell r="N153">
            <v>53.065666</v>
          </cell>
          <cell r="O153">
            <v>722.2</v>
          </cell>
        </row>
        <row r="154">
          <cell r="A154" t="str">
            <v>ЛЕНИНА20</v>
          </cell>
          <cell r="B154" t="str">
            <v>ЛЕНИНА</v>
          </cell>
          <cell r="C154">
            <v>20</v>
          </cell>
          <cell r="E154" t="str">
            <v>ГВС</v>
          </cell>
          <cell r="F154">
            <v>24.06</v>
          </cell>
          <cell r="G154">
            <v>327.45999999999998</v>
          </cell>
          <cell r="H154">
            <v>8.02</v>
          </cell>
          <cell r="I154">
            <v>109.15</v>
          </cell>
          <cell r="J154">
            <v>8.02</v>
          </cell>
          <cell r="K154">
            <v>109.16</v>
          </cell>
          <cell r="L154">
            <v>2.673333</v>
          </cell>
          <cell r="M154">
            <v>36.39</v>
          </cell>
          <cell r="N154">
            <v>10.693332999999999</v>
          </cell>
          <cell r="O154">
            <v>145.54000000000002</v>
          </cell>
        </row>
        <row r="155">
          <cell r="A155" t="str">
            <v>ЛЕНИНА21</v>
          </cell>
          <cell r="B155" t="str">
            <v>ЛЕНИНА</v>
          </cell>
          <cell r="C155">
            <v>21</v>
          </cell>
          <cell r="E155" t="str">
            <v>ГВС</v>
          </cell>
          <cell r="F155">
            <v>24.06</v>
          </cell>
          <cell r="G155">
            <v>327.45</v>
          </cell>
          <cell r="H155">
            <v>8.02</v>
          </cell>
          <cell r="I155">
            <v>109.15</v>
          </cell>
          <cell r="J155">
            <v>6.8170000000000002</v>
          </cell>
          <cell r="K155">
            <v>92.77</v>
          </cell>
          <cell r="L155">
            <v>2.2723330000000002</v>
          </cell>
          <cell r="M155">
            <v>30.92</v>
          </cell>
          <cell r="N155">
            <v>10.292332999999999</v>
          </cell>
          <cell r="O155">
            <v>140.07</v>
          </cell>
        </row>
        <row r="156">
          <cell r="A156" t="str">
            <v>ЛЕНИНА23</v>
          </cell>
          <cell r="B156" t="str">
            <v>ЛЕНИНА</v>
          </cell>
          <cell r="C156">
            <v>23</v>
          </cell>
          <cell r="E156" t="str">
            <v>ГВС</v>
          </cell>
          <cell r="F156">
            <v>6.0149999999999997</v>
          </cell>
          <cell r="G156">
            <v>81.86</v>
          </cell>
          <cell r="H156">
            <v>2.0049999999999999</v>
          </cell>
          <cell r="I156">
            <v>27.29</v>
          </cell>
          <cell r="J156">
            <v>2.0049999999999999</v>
          </cell>
          <cell r="K156">
            <v>27.28</v>
          </cell>
          <cell r="L156">
            <v>0.66833299999999995</v>
          </cell>
          <cell r="M156">
            <v>9.09</v>
          </cell>
          <cell r="N156">
            <v>2.673333</v>
          </cell>
          <cell r="O156">
            <v>36.379999999999995</v>
          </cell>
        </row>
        <row r="157">
          <cell r="A157" t="str">
            <v>ЛЕНИНА24</v>
          </cell>
          <cell r="B157" t="str">
            <v>ЛЕНИНА</v>
          </cell>
          <cell r="C157">
            <v>24</v>
          </cell>
          <cell r="E157" t="str">
            <v>ГВС</v>
          </cell>
          <cell r="F157">
            <v>168.42</v>
          </cell>
          <cell r="G157">
            <v>2292.16</v>
          </cell>
          <cell r="H157">
            <v>56.14</v>
          </cell>
          <cell r="I157">
            <v>764.05</v>
          </cell>
          <cell r="J157">
            <v>56.14</v>
          </cell>
          <cell r="K157">
            <v>764</v>
          </cell>
          <cell r="L157">
            <v>18.713331</v>
          </cell>
          <cell r="M157">
            <v>254.67</v>
          </cell>
          <cell r="N157">
            <v>74.853330999999997</v>
          </cell>
          <cell r="O157">
            <v>1018.7199999999999</v>
          </cell>
        </row>
        <row r="158">
          <cell r="A158" t="str">
            <v>ЛЕНИНА25</v>
          </cell>
          <cell r="B158" t="str">
            <v>ЛЕНИНА</v>
          </cell>
          <cell r="C158">
            <v>25</v>
          </cell>
          <cell r="E158" t="str">
            <v>ГВС</v>
          </cell>
          <cell r="F158">
            <v>42.104999999999997</v>
          </cell>
          <cell r="G158">
            <v>573.04</v>
          </cell>
          <cell r="H158">
            <v>14.035</v>
          </cell>
          <cell r="I158">
            <v>191.01999999999998</v>
          </cell>
          <cell r="J158">
            <v>14.035</v>
          </cell>
          <cell r="K158">
            <v>191</v>
          </cell>
          <cell r="L158">
            <v>4.6783330000000003</v>
          </cell>
          <cell r="M158">
            <v>63.66</v>
          </cell>
          <cell r="N158">
            <v>18.713332999999999</v>
          </cell>
          <cell r="O158">
            <v>254.67999999999998</v>
          </cell>
        </row>
        <row r="159">
          <cell r="A159" t="str">
            <v>ЛЕНИНА26А</v>
          </cell>
          <cell r="B159" t="str">
            <v>ЛЕНИНА</v>
          </cell>
          <cell r="C159">
            <v>26</v>
          </cell>
          <cell r="D159" t="str">
            <v>А</v>
          </cell>
          <cell r="E159" t="str">
            <v>ГВС</v>
          </cell>
          <cell r="F159">
            <v>126.315</v>
          </cell>
          <cell r="G159">
            <v>1719.11</v>
          </cell>
          <cell r="H159">
            <v>42.104999999999997</v>
          </cell>
          <cell r="I159">
            <v>573.04</v>
          </cell>
          <cell r="J159">
            <v>42.104999999999997</v>
          </cell>
          <cell r="K159">
            <v>572.98</v>
          </cell>
          <cell r="L159">
            <v>14.034997000000001</v>
          </cell>
          <cell r="M159">
            <v>190.99</v>
          </cell>
          <cell r="N159">
            <v>56.139996999999994</v>
          </cell>
          <cell r="O159">
            <v>764.03</v>
          </cell>
        </row>
        <row r="160">
          <cell r="A160" t="str">
            <v>ЛЕНИНА26</v>
          </cell>
          <cell r="B160" t="str">
            <v>ЛЕНИНА</v>
          </cell>
          <cell r="C160">
            <v>26</v>
          </cell>
          <cell r="E160" t="str">
            <v>ГВС</v>
          </cell>
          <cell r="F160">
            <v>72.180000000000007</v>
          </cell>
          <cell r="G160">
            <v>982.36</v>
          </cell>
          <cell r="H160">
            <v>24.06</v>
          </cell>
          <cell r="I160">
            <v>327.45</v>
          </cell>
          <cell r="J160">
            <v>28.07</v>
          </cell>
          <cell r="K160">
            <v>382.01</v>
          </cell>
          <cell r="L160">
            <v>9.3566660000000006</v>
          </cell>
          <cell r="M160">
            <v>127.34</v>
          </cell>
          <cell r="N160">
            <v>33.416665999999999</v>
          </cell>
          <cell r="O160">
            <v>454.78999999999996</v>
          </cell>
        </row>
        <row r="161">
          <cell r="A161" t="str">
            <v>ЛЕНИНА27</v>
          </cell>
          <cell r="B161" t="str">
            <v>ЛЕНИНА</v>
          </cell>
          <cell r="C161">
            <v>27</v>
          </cell>
          <cell r="E161" t="str">
            <v>ГВС</v>
          </cell>
          <cell r="F161">
            <v>30.075000000000003</v>
          </cell>
          <cell r="G161">
            <v>409.31</v>
          </cell>
          <cell r="H161">
            <v>10.024999999999999</v>
          </cell>
          <cell r="I161">
            <v>136.43</v>
          </cell>
          <cell r="J161">
            <v>10.024999999999999</v>
          </cell>
          <cell r="K161">
            <v>136.42000000000002</v>
          </cell>
          <cell r="L161">
            <v>3.341666</v>
          </cell>
          <cell r="M161">
            <v>45.480000000000004</v>
          </cell>
          <cell r="N161">
            <v>13.366665999999999</v>
          </cell>
          <cell r="O161">
            <v>181.91000000000003</v>
          </cell>
        </row>
        <row r="162">
          <cell r="A162" t="str">
            <v>ЛЕНИНА29</v>
          </cell>
          <cell r="B162" t="str">
            <v>ЛЕНИНА</v>
          </cell>
          <cell r="C162">
            <v>29</v>
          </cell>
          <cell r="E162" t="str">
            <v>ГВС</v>
          </cell>
          <cell r="F162">
            <v>18.045000000000002</v>
          </cell>
          <cell r="G162">
            <v>245.59</v>
          </cell>
          <cell r="H162">
            <v>6.0149999999999997</v>
          </cell>
          <cell r="I162">
            <v>81.86</v>
          </cell>
          <cell r="J162">
            <v>6.0149999999999997</v>
          </cell>
          <cell r="K162">
            <v>81.86</v>
          </cell>
          <cell r="L162">
            <v>2.0049999999999999</v>
          </cell>
          <cell r="M162">
            <v>27.29</v>
          </cell>
          <cell r="N162">
            <v>8.02</v>
          </cell>
          <cell r="O162">
            <v>109.15</v>
          </cell>
        </row>
        <row r="163">
          <cell r="A163" t="str">
            <v>ЛЕНИНА31</v>
          </cell>
          <cell r="B163" t="str">
            <v>ЛЕНИНА</v>
          </cell>
          <cell r="C163">
            <v>31</v>
          </cell>
          <cell r="E163" t="str">
            <v>ГВС</v>
          </cell>
          <cell r="F163">
            <v>42.104999999999997</v>
          </cell>
          <cell r="G163">
            <v>573.04</v>
          </cell>
          <cell r="H163">
            <v>14.035</v>
          </cell>
          <cell r="I163">
            <v>191.01</v>
          </cell>
          <cell r="J163">
            <v>14.035</v>
          </cell>
          <cell r="K163">
            <v>191</v>
          </cell>
          <cell r="L163">
            <v>4.6783330000000003</v>
          </cell>
          <cell r="M163">
            <v>63.67</v>
          </cell>
          <cell r="N163">
            <v>18.713332999999999</v>
          </cell>
          <cell r="O163">
            <v>254.68</v>
          </cell>
        </row>
        <row r="164">
          <cell r="A164" t="str">
            <v>ЛЕНИНА32</v>
          </cell>
          <cell r="B164" t="str">
            <v>ЛЕНИНА</v>
          </cell>
          <cell r="C164">
            <v>32</v>
          </cell>
          <cell r="E164" t="str">
            <v>ГВС</v>
          </cell>
          <cell r="F164">
            <v>84.21</v>
          </cell>
          <cell r="G164">
            <v>1146.08</v>
          </cell>
          <cell r="H164">
            <v>28.07</v>
          </cell>
          <cell r="I164">
            <v>382.03</v>
          </cell>
          <cell r="J164">
            <v>-7.5154999999999959</v>
          </cell>
          <cell r="K164">
            <v>-107.98000000000002</v>
          </cell>
          <cell r="L164">
            <v>-2.5051680000000012</v>
          </cell>
          <cell r="M164">
            <v>-35.989999999999995</v>
          </cell>
          <cell r="N164">
            <v>25.564831999999999</v>
          </cell>
          <cell r="O164">
            <v>346.03999999999996</v>
          </cell>
        </row>
        <row r="165">
          <cell r="A165" t="str">
            <v>ЛЕНИНА33А</v>
          </cell>
          <cell r="B165" t="str">
            <v>ЛЕНИНА</v>
          </cell>
          <cell r="C165">
            <v>33</v>
          </cell>
          <cell r="D165" t="str">
            <v>А</v>
          </cell>
          <cell r="E165" t="str">
            <v>ГВС</v>
          </cell>
          <cell r="F165">
            <v>30.074999999999999</v>
          </cell>
          <cell r="G165">
            <v>409.32</v>
          </cell>
          <cell r="H165">
            <v>10.025</v>
          </cell>
          <cell r="I165">
            <v>136.44</v>
          </cell>
          <cell r="J165">
            <v>10.025</v>
          </cell>
          <cell r="K165">
            <v>136.44</v>
          </cell>
          <cell r="L165">
            <v>3.3416670000000002</v>
          </cell>
          <cell r="M165">
            <v>45.48</v>
          </cell>
          <cell r="N165">
            <v>13.366667</v>
          </cell>
          <cell r="O165">
            <v>181.92</v>
          </cell>
        </row>
        <row r="166">
          <cell r="A166" t="str">
            <v>ЛЕНИНА33</v>
          </cell>
          <cell r="B166" t="str">
            <v>ЛЕНИНА</v>
          </cell>
          <cell r="C166">
            <v>33</v>
          </cell>
          <cell r="E166" t="str">
            <v>ГВС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-3.2080000000000002</v>
          </cell>
          <cell r="K166">
            <v>-43.66</v>
          </cell>
          <cell r="L166">
            <v>-1.0693330000000001</v>
          </cell>
          <cell r="M166">
            <v>-14.55</v>
          </cell>
          <cell r="N166">
            <v>-1.0693330000000001</v>
          </cell>
          <cell r="O166">
            <v>-14.55</v>
          </cell>
        </row>
        <row r="167">
          <cell r="A167" t="str">
            <v>ЛЕНИНА34</v>
          </cell>
          <cell r="B167" t="str">
            <v>ЛЕНИНА</v>
          </cell>
          <cell r="C167">
            <v>34</v>
          </cell>
          <cell r="E167" t="str">
            <v>ГВС</v>
          </cell>
          <cell r="F167">
            <v>24.06</v>
          </cell>
          <cell r="G167">
            <v>327.45</v>
          </cell>
          <cell r="H167">
            <v>8.02</v>
          </cell>
          <cell r="I167">
            <v>109.15</v>
          </cell>
          <cell r="J167">
            <v>4.01</v>
          </cell>
          <cell r="K167">
            <v>54.56</v>
          </cell>
          <cell r="L167">
            <v>1.3366659999999999</v>
          </cell>
          <cell r="M167">
            <v>18.190000000000001</v>
          </cell>
          <cell r="N167">
            <v>9.3566659999999988</v>
          </cell>
          <cell r="O167">
            <v>127.34</v>
          </cell>
        </row>
        <row r="168">
          <cell r="A168" t="str">
            <v>ЛЕНИНА35</v>
          </cell>
          <cell r="B168" t="str">
            <v>ЛЕНИНА</v>
          </cell>
          <cell r="C168">
            <v>35</v>
          </cell>
          <cell r="E168" t="str">
            <v>ГВС</v>
          </cell>
          <cell r="F168">
            <v>36.090000000000003</v>
          </cell>
          <cell r="G168">
            <v>491.17</v>
          </cell>
          <cell r="H168">
            <v>12.03</v>
          </cell>
          <cell r="I168">
            <v>163.72</v>
          </cell>
          <cell r="J168">
            <v>12.03</v>
          </cell>
          <cell r="K168">
            <v>163.69999999999999</v>
          </cell>
          <cell r="L168">
            <v>4.0099989999999996</v>
          </cell>
          <cell r="M168">
            <v>54.57</v>
          </cell>
          <cell r="N168">
            <v>16.039998999999998</v>
          </cell>
          <cell r="O168">
            <v>218.29</v>
          </cell>
        </row>
        <row r="169">
          <cell r="A169" t="str">
            <v>ЛЕНИНА36</v>
          </cell>
          <cell r="B169" t="str">
            <v>ЛЕНИНА</v>
          </cell>
          <cell r="C169">
            <v>36</v>
          </cell>
          <cell r="E169" t="str">
            <v>ГВС</v>
          </cell>
          <cell r="F169">
            <v>48.12</v>
          </cell>
          <cell r="G169">
            <v>654.91</v>
          </cell>
          <cell r="H169">
            <v>16.04</v>
          </cell>
          <cell r="I169">
            <v>218.3</v>
          </cell>
          <cell r="J169">
            <v>10.024999999999999</v>
          </cell>
          <cell r="K169">
            <v>136.44</v>
          </cell>
          <cell r="L169">
            <v>3.341666</v>
          </cell>
          <cell r="M169">
            <v>45.480000000000004</v>
          </cell>
          <cell r="N169">
            <v>19.381665999999999</v>
          </cell>
          <cell r="O169">
            <v>263.78000000000003</v>
          </cell>
        </row>
        <row r="170">
          <cell r="A170" t="str">
            <v>ЛЕНИНА38</v>
          </cell>
          <cell r="B170" t="str">
            <v>ЛЕНИНА</v>
          </cell>
          <cell r="C170">
            <v>38</v>
          </cell>
          <cell r="E170" t="str">
            <v>ГВС</v>
          </cell>
          <cell r="F170">
            <v>96.24</v>
          </cell>
          <cell r="G170">
            <v>1309.82</v>
          </cell>
          <cell r="H170">
            <v>32.08</v>
          </cell>
          <cell r="I170">
            <v>436.59999999999997</v>
          </cell>
          <cell r="J170">
            <v>32.08</v>
          </cell>
          <cell r="K170">
            <v>436.6</v>
          </cell>
          <cell r="L170">
            <v>10.693332</v>
          </cell>
          <cell r="M170">
            <v>145.54</v>
          </cell>
          <cell r="N170">
            <v>42.773331999999996</v>
          </cell>
          <cell r="O170">
            <v>582.14</v>
          </cell>
        </row>
        <row r="171">
          <cell r="A171" t="str">
            <v>ЛЕНИНА39</v>
          </cell>
          <cell r="B171" t="str">
            <v>ЛЕНИНА</v>
          </cell>
          <cell r="C171">
            <v>39</v>
          </cell>
          <cell r="E171" t="str">
            <v>ГВС</v>
          </cell>
          <cell r="F171">
            <v>30.074999999999999</v>
          </cell>
          <cell r="G171">
            <v>409.31</v>
          </cell>
          <cell r="H171">
            <v>10.025</v>
          </cell>
          <cell r="I171">
            <v>136.44</v>
          </cell>
          <cell r="J171">
            <v>10.025</v>
          </cell>
          <cell r="K171">
            <v>136.41999999999999</v>
          </cell>
          <cell r="L171">
            <v>3.341666</v>
          </cell>
          <cell r="M171">
            <v>45.47</v>
          </cell>
          <cell r="N171">
            <v>13.366666</v>
          </cell>
          <cell r="O171">
            <v>181.91</v>
          </cell>
        </row>
        <row r="172">
          <cell r="A172" t="str">
            <v>ЛЕНИНА40</v>
          </cell>
          <cell r="B172" t="str">
            <v>ЛЕНИНА</v>
          </cell>
          <cell r="C172">
            <v>40</v>
          </cell>
          <cell r="E172" t="str">
            <v>ГВС</v>
          </cell>
          <cell r="F172">
            <v>78.195000000000007</v>
          </cell>
          <cell r="G172">
            <v>1064.22</v>
          </cell>
          <cell r="H172">
            <v>26.064999999999998</v>
          </cell>
          <cell r="I172">
            <v>354.74</v>
          </cell>
          <cell r="J172">
            <v>26.064999999999998</v>
          </cell>
          <cell r="K172">
            <v>354.72</v>
          </cell>
          <cell r="L172">
            <v>8.6883319999999991</v>
          </cell>
          <cell r="M172">
            <v>118.24</v>
          </cell>
          <cell r="N172">
            <v>34.753332</v>
          </cell>
          <cell r="O172">
            <v>472.98</v>
          </cell>
        </row>
        <row r="173">
          <cell r="A173" t="str">
            <v>ЛЕНИНА43</v>
          </cell>
          <cell r="B173" t="str">
            <v>ЛЕНИНА</v>
          </cell>
          <cell r="C173">
            <v>43</v>
          </cell>
          <cell r="E173" t="str">
            <v>ГВС</v>
          </cell>
          <cell r="F173">
            <v>18.045000000000002</v>
          </cell>
          <cell r="G173">
            <v>245.59</v>
          </cell>
          <cell r="H173">
            <v>6.0149999999999997</v>
          </cell>
          <cell r="I173">
            <v>81.86</v>
          </cell>
          <cell r="J173">
            <v>6.0149999999999997</v>
          </cell>
          <cell r="K173">
            <v>81.86</v>
          </cell>
          <cell r="L173">
            <v>2.0049999999999999</v>
          </cell>
          <cell r="M173">
            <v>27.29</v>
          </cell>
          <cell r="N173">
            <v>8.02</v>
          </cell>
          <cell r="O173">
            <v>109.15</v>
          </cell>
        </row>
        <row r="174">
          <cell r="A174" t="str">
            <v>ЛЕНИНА44</v>
          </cell>
          <cell r="B174" t="str">
            <v>ЛЕНИНА</v>
          </cell>
          <cell r="C174">
            <v>44</v>
          </cell>
          <cell r="E174" t="str">
            <v>ГВС</v>
          </cell>
          <cell r="F174">
            <v>12.03</v>
          </cell>
          <cell r="G174">
            <v>163.72</v>
          </cell>
          <cell r="H174">
            <v>4.01</v>
          </cell>
          <cell r="I174">
            <v>54.57</v>
          </cell>
          <cell r="J174">
            <v>4.01</v>
          </cell>
          <cell r="K174">
            <v>54.56</v>
          </cell>
          <cell r="L174">
            <v>1.3366659999999999</v>
          </cell>
          <cell r="M174">
            <v>18.190000000000001</v>
          </cell>
          <cell r="N174">
            <v>5.3466659999999999</v>
          </cell>
          <cell r="O174">
            <v>72.760000000000005</v>
          </cell>
        </row>
        <row r="175">
          <cell r="A175" t="str">
            <v>ЛЕНИНА45</v>
          </cell>
          <cell r="B175" t="str">
            <v>ЛЕНИНА</v>
          </cell>
          <cell r="C175">
            <v>45</v>
          </cell>
          <cell r="E175" t="str">
            <v>ГВС</v>
          </cell>
          <cell r="F175">
            <v>42.104999999999997</v>
          </cell>
          <cell r="G175">
            <v>573.03</v>
          </cell>
          <cell r="H175">
            <v>14.035</v>
          </cell>
          <cell r="I175">
            <v>191.01</v>
          </cell>
          <cell r="J175">
            <v>12.03</v>
          </cell>
          <cell r="K175">
            <v>163.69999999999999</v>
          </cell>
          <cell r="L175">
            <v>4.0099989999999996</v>
          </cell>
          <cell r="M175">
            <v>54.57</v>
          </cell>
          <cell r="N175">
            <v>18.044999000000001</v>
          </cell>
          <cell r="O175">
            <v>245.57999999999998</v>
          </cell>
        </row>
        <row r="176">
          <cell r="A176" t="str">
            <v>ЛЕНИНА47</v>
          </cell>
          <cell r="B176" t="str">
            <v>ЛЕНИНА</v>
          </cell>
          <cell r="C176">
            <v>47</v>
          </cell>
          <cell r="E176" t="str">
            <v>ГВС</v>
          </cell>
          <cell r="F176">
            <v>246.61500000000001</v>
          </cell>
          <cell r="G176">
            <v>3356.38</v>
          </cell>
          <cell r="H176">
            <v>82.204999999999998</v>
          </cell>
          <cell r="I176">
            <v>1118.79</v>
          </cell>
          <cell r="J176">
            <v>82.004499999999993</v>
          </cell>
          <cell r="K176">
            <v>1116.01</v>
          </cell>
          <cell r="L176">
            <v>27.334828999999999</v>
          </cell>
          <cell r="M176">
            <v>372</v>
          </cell>
          <cell r="N176">
            <v>109.539829</v>
          </cell>
          <cell r="O176">
            <v>1490.79</v>
          </cell>
        </row>
        <row r="177">
          <cell r="A177" t="str">
            <v>ЛЕНИНА49</v>
          </cell>
          <cell r="B177" t="str">
            <v>ЛЕНИНА</v>
          </cell>
          <cell r="C177">
            <v>49</v>
          </cell>
          <cell r="E177" t="str">
            <v>ГВС</v>
          </cell>
          <cell r="F177">
            <v>198.495</v>
          </cell>
          <cell r="G177">
            <v>2701.48</v>
          </cell>
          <cell r="H177">
            <v>66.165000000000006</v>
          </cell>
          <cell r="I177">
            <v>900.49</v>
          </cell>
          <cell r="J177">
            <v>65.763999999999996</v>
          </cell>
          <cell r="K177">
            <v>894.98</v>
          </cell>
          <cell r="L177">
            <v>21.921330999999999</v>
          </cell>
          <cell r="M177">
            <v>298.33</v>
          </cell>
          <cell r="N177">
            <v>88.086331000000001</v>
          </cell>
          <cell r="O177">
            <v>1198.82</v>
          </cell>
        </row>
        <row r="178">
          <cell r="A178" t="str">
            <v>ЛЕНИНА51</v>
          </cell>
          <cell r="B178" t="str">
            <v>ЛЕНИНА</v>
          </cell>
          <cell r="C178">
            <v>51</v>
          </cell>
          <cell r="E178" t="str">
            <v>ГВС</v>
          </cell>
          <cell r="F178">
            <v>138.345</v>
          </cell>
          <cell r="G178">
            <v>1882.86</v>
          </cell>
          <cell r="H178">
            <v>46.115000000000002</v>
          </cell>
          <cell r="I178">
            <v>627.62</v>
          </cell>
          <cell r="J178">
            <v>45.713999999999999</v>
          </cell>
          <cell r="K178">
            <v>622.13</v>
          </cell>
          <cell r="L178">
            <v>15.237999</v>
          </cell>
          <cell r="M178">
            <v>207.38</v>
          </cell>
          <cell r="N178">
            <v>61.352999000000004</v>
          </cell>
          <cell r="O178">
            <v>835</v>
          </cell>
        </row>
        <row r="179">
          <cell r="A179" t="str">
            <v>ЛЕНИНА52</v>
          </cell>
          <cell r="B179" t="str">
            <v>ЛЕНИНА</v>
          </cell>
          <cell r="C179">
            <v>52</v>
          </cell>
          <cell r="E179" t="str">
            <v>ГВС</v>
          </cell>
          <cell r="F179">
            <v>42.104999999999997</v>
          </cell>
          <cell r="G179">
            <v>573.04999999999995</v>
          </cell>
          <cell r="H179">
            <v>14.035</v>
          </cell>
          <cell r="I179">
            <v>191.02</v>
          </cell>
          <cell r="J179">
            <v>14.035</v>
          </cell>
          <cell r="K179">
            <v>191.02</v>
          </cell>
          <cell r="L179">
            <v>4.6783340000000004</v>
          </cell>
          <cell r="M179">
            <v>63.67</v>
          </cell>
          <cell r="N179">
            <v>18.713334</v>
          </cell>
          <cell r="O179">
            <v>254.69</v>
          </cell>
        </row>
        <row r="180">
          <cell r="A180" t="str">
            <v>ЛЕНИНА53</v>
          </cell>
          <cell r="B180" t="str">
            <v>ЛЕНИНА</v>
          </cell>
          <cell r="C180">
            <v>53</v>
          </cell>
          <cell r="E180" t="str">
            <v>ГВС</v>
          </cell>
          <cell r="F180">
            <v>12.03</v>
          </cell>
          <cell r="G180">
            <v>163.72</v>
          </cell>
          <cell r="H180">
            <v>4.01</v>
          </cell>
          <cell r="I180">
            <v>54.57</v>
          </cell>
          <cell r="J180">
            <v>4.01</v>
          </cell>
          <cell r="K180">
            <v>54.56</v>
          </cell>
          <cell r="L180">
            <v>1.3366659999999999</v>
          </cell>
          <cell r="M180">
            <v>18.190000000000001</v>
          </cell>
          <cell r="N180">
            <v>5.3466659999999999</v>
          </cell>
          <cell r="O180">
            <v>72.760000000000005</v>
          </cell>
        </row>
        <row r="181">
          <cell r="A181" t="str">
            <v>ЛЕНИНА55</v>
          </cell>
          <cell r="B181" t="str">
            <v>ЛЕНИНА</v>
          </cell>
          <cell r="C181">
            <v>55</v>
          </cell>
          <cell r="E181" t="str">
            <v>ГВС</v>
          </cell>
          <cell r="F181">
            <v>114.285</v>
          </cell>
          <cell r="G181">
            <v>1555.38</v>
          </cell>
          <cell r="H181">
            <v>38.094999999999999</v>
          </cell>
          <cell r="I181">
            <v>518.46</v>
          </cell>
          <cell r="J181">
            <v>39.097499999999997</v>
          </cell>
          <cell r="K181">
            <v>532.04</v>
          </cell>
          <cell r="L181">
            <v>13.032498</v>
          </cell>
          <cell r="M181">
            <v>177.35</v>
          </cell>
          <cell r="N181">
            <v>51.127498000000003</v>
          </cell>
          <cell r="O181">
            <v>695.81000000000006</v>
          </cell>
        </row>
        <row r="182">
          <cell r="A182" t="str">
            <v>ЛЕНИНА57</v>
          </cell>
          <cell r="B182" t="str">
            <v>ЛЕНИНА</v>
          </cell>
          <cell r="C182">
            <v>57</v>
          </cell>
          <cell r="E182" t="str">
            <v>ГВС</v>
          </cell>
          <cell r="F182">
            <v>90.224999999999994</v>
          </cell>
          <cell r="G182">
            <v>1227.93</v>
          </cell>
          <cell r="H182">
            <v>30.074999999999999</v>
          </cell>
          <cell r="I182">
            <v>409.31</v>
          </cell>
          <cell r="J182">
            <v>30.074999999999999</v>
          </cell>
          <cell r="K182">
            <v>409.26</v>
          </cell>
          <cell r="L182">
            <v>10.024998</v>
          </cell>
          <cell r="M182">
            <v>136.41999999999999</v>
          </cell>
          <cell r="N182">
            <v>40.099997999999999</v>
          </cell>
          <cell r="O182">
            <v>545.73</v>
          </cell>
        </row>
        <row r="183">
          <cell r="A183" t="str">
            <v>ЛЕНИНА59</v>
          </cell>
          <cell r="B183" t="str">
            <v>ЛЕНИНА</v>
          </cell>
          <cell r="C183">
            <v>59</v>
          </cell>
          <cell r="E183" t="str">
            <v>ГВС</v>
          </cell>
          <cell r="F183">
            <v>168.42</v>
          </cell>
          <cell r="G183">
            <v>2292.1799999999998</v>
          </cell>
          <cell r="H183">
            <v>56.14</v>
          </cell>
          <cell r="I183">
            <v>764.06</v>
          </cell>
          <cell r="J183">
            <v>51.127499999999998</v>
          </cell>
          <cell r="K183">
            <v>695.81</v>
          </cell>
          <cell r="L183">
            <v>17.042498999999999</v>
          </cell>
          <cell r="M183">
            <v>231.94</v>
          </cell>
          <cell r="N183">
            <v>73.182499000000007</v>
          </cell>
          <cell r="O183">
            <v>996</v>
          </cell>
        </row>
        <row r="184">
          <cell r="A184" t="str">
            <v>ЛЕНИНА61</v>
          </cell>
          <cell r="B184" t="str">
            <v>ЛЕНИНА</v>
          </cell>
          <cell r="C184">
            <v>61</v>
          </cell>
          <cell r="E184" t="str">
            <v>ГВС</v>
          </cell>
          <cell r="F184">
            <v>60.15</v>
          </cell>
          <cell r="G184">
            <v>818.63</v>
          </cell>
          <cell r="H184">
            <v>20.05</v>
          </cell>
          <cell r="I184">
            <v>272.88</v>
          </cell>
          <cell r="J184">
            <v>15.238</v>
          </cell>
          <cell r="K184">
            <v>207.36</v>
          </cell>
          <cell r="L184">
            <v>5.079332</v>
          </cell>
          <cell r="M184">
            <v>69.12</v>
          </cell>
          <cell r="N184">
            <v>25.129332000000002</v>
          </cell>
          <cell r="O184">
            <v>342</v>
          </cell>
        </row>
        <row r="185">
          <cell r="A185" t="str">
            <v>ЛЕНИНА63</v>
          </cell>
          <cell r="B185" t="str">
            <v>ЛЕНИНА</v>
          </cell>
          <cell r="C185">
            <v>63</v>
          </cell>
          <cell r="E185" t="str">
            <v>ГВС</v>
          </cell>
          <cell r="F185">
            <v>24.06</v>
          </cell>
          <cell r="G185">
            <v>327.44</v>
          </cell>
          <cell r="H185">
            <v>8.02</v>
          </cell>
          <cell r="I185">
            <v>109.15</v>
          </cell>
          <cell r="J185">
            <v>8.02</v>
          </cell>
          <cell r="K185">
            <v>109.12</v>
          </cell>
          <cell r="L185">
            <v>2.6733319999999998</v>
          </cell>
          <cell r="M185">
            <v>36.369999999999997</v>
          </cell>
          <cell r="N185">
            <v>10.693332</v>
          </cell>
          <cell r="O185">
            <v>145.52000000000001</v>
          </cell>
        </row>
        <row r="186">
          <cell r="A186" t="str">
            <v>ЛЕНИНА66</v>
          </cell>
          <cell r="B186" t="str">
            <v>ЛЕНИНА</v>
          </cell>
          <cell r="C186">
            <v>66</v>
          </cell>
          <cell r="E186" t="str">
            <v>ГВС</v>
          </cell>
          <cell r="F186">
            <v>246.61500000000001</v>
          </cell>
          <cell r="G186">
            <v>3356.39</v>
          </cell>
          <cell r="H186">
            <v>82.204999999999998</v>
          </cell>
          <cell r="I186">
            <v>1118.8</v>
          </cell>
          <cell r="J186">
            <v>82.204999999999998</v>
          </cell>
          <cell r="K186">
            <v>1118.74</v>
          </cell>
          <cell r="L186">
            <v>27.401665000000001</v>
          </cell>
          <cell r="M186">
            <v>372.91</v>
          </cell>
          <cell r="N186">
            <v>109.60666499999999</v>
          </cell>
          <cell r="O186">
            <v>1491.71</v>
          </cell>
        </row>
        <row r="187">
          <cell r="A187" t="str">
            <v>ЛЕНИНА68</v>
          </cell>
          <cell r="B187" t="str">
            <v>ЛЕНИНА</v>
          </cell>
          <cell r="C187">
            <v>68</v>
          </cell>
          <cell r="E187" t="str">
            <v>ГВС</v>
          </cell>
          <cell r="F187">
            <v>240.6</v>
          </cell>
          <cell r="G187">
            <v>3274.54</v>
          </cell>
          <cell r="H187">
            <v>80.2</v>
          </cell>
          <cell r="I187">
            <v>1091.51</v>
          </cell>
          <cell r="J187">
            <v>67.484399999999994</v>
          </cell>
          <cell r="K187">
            <v>918.41</v>
          </cell>
          <cell r="L187">
            <v>22.494799</v>
          </cell>
          <cell r="M187">
            <v>306.14</v>
          </cell>
          <cell r="N187">
            <v>102.694799</v>
          </cell>
          <cell r="O187">
            <v>1397.65</v>
          </cell>
        </row>
        <row r="188">
          <cell r="A188" t="str">
            <v>ЛЕНИНА70</v>
          </cell>
          <cell r="B188" t="str">
            <v>ЛЕНИНА</v>
          </cell>
          <cell r="C188">
            <v>70</v>
          </cell>
          <cell r="E188" t="str">
            <v>ГВС</v>
          </cell>
          <cell r="F188">
            <v>324.81</v>
          </cell>
          <cell r="G188">
            <v>4420.63</v>
          </cell>
          <cell r="H188">
            <v>108.27</v>
          </cell>
          <cell r="I188">
            <v>1473.54</v>
          </cell>
          <cell r="J188">
            <v>109.874</v>
          </cell>
          <cell r="K188">
            <v>1495.33</v>
          </cell>
          <cell r="L188">
            <v>36.624665</v>
          </cell>
          <cell r="M188">
            <v>498.44</v>
          </cell>
          <cell r="N188">
            <v>144.894665</v>
          </cell>
          <cell r="O188">
            <v>1971.98</v>
          </cell>
        </row>
        <row r="189">
          <cell r="A189" t="str">
            <v>ЛЕНИНА71</v>
          </cell>
          <cell r="B189" t="str">
            <v>ЛЕНИНА</v>
          </cell>
          <cell r="C189">
            <v>71</v>
          </cell>
          <cell r="E189" t="str">
            <v>ГВС</v>
          </cell>
          <cell r="F189">
            <v>42.104999999999997</v>
          </cell>
          <cell r="G189">
            <v>573.04</v>
          </cell>
          <cell r="H189">
            <v>14.035</v>
          </cell>
          <cell r="I189">
            <v>191.01</v>
          </cell>
          <cell r="J189">
            <v>16.04</v>
          </cell>
          <cell r="K189">
            <v>218.3</v>
          </cell>
          <cell r="L189">
            <v>5.3466670000000001</v>
          </cell>
          <cell r="M189">
            <v>72.77</v>
          </cell>
          <cell r="N189">
            <v>19.381667</v>
          </cell>
          <cell r="O189">
            <v>263.77999999999997</v>
          </cell>
        </row>
        <row r="190">
          <cell r="A190" t="str">
            <v>ЛЕНИНА72</v>
          </cell>
          <cell r="B190" t="str">
            <v>ЛЕНИНА</v>
          </cell>
          <cell r="C190">
            <v>72</v>
          </cell>
          <cell r="E190" t="str">
            <v>ГВС</v>
          </cell>
          <cell r="F190">
            <v>246.61500000000001</v>
          </cell>
          <cell r="G190">
            <v>3356.41</v>
          </cell>
          <cell r="H190">
            <v>82.204999999999998</v>
          </cell>
          <cell r="I190">
            <v>1118.8</v>
          </cell>
          <cell r="J190">
            <v>90.224999999999994</v>
          </cell>
          <cell r="K190">
            <v>1227.94</v>
          </cell>
          <cell r="L190">
            <v>30.074998999999998</v>
          </cell>
          <cell r="M190">
            <v>409.31</v>
          </cell>
          <cell r="N190">
            <v>112.279999</v>
          </cell>
          <cell r="O190">
            <v>1528.11</v>
          </cell>
        </row>
        <row r="191">
          <cell r="A191" t="str">
            <v>ЛЕНИНА73</v>
          </cell>
          <cell r="B191" t="str">
            <v>ЛЕНИНА</v>
          </cell>
          <cell r="C191">
            <v>73</v>
          </cell>
          <cell r="E191" t="str">
            <v>ГВС</v>
          </cell>
          <cell r="F191">
            <v>78.194999999999993</v>
          </cell>
          <cell r="G191">
            <v>1064.21</v>
          </cell>
          <cell r="H191">
            <v>26.065000000000001</v>
          </cell>
          <cell r="I191">
            <v>354.74</v>
          </cell>
          <cell r="J191">
            <v>11.034000000000001</v>
          </cell>
          <cell r="K191">
            <v>150.12</v>
          </cell>
          <cell r="L191">
            <v>3.6779980000000001</v>
          </cell>
          <cell r="M191">
            <v>50.04</v>
          </cell>
          <cell r="N191">
            <v>29.742998</v>
          </cell>
          <cell r="O191">
            <v>404.78000000000003</v>
          </cell>
        </row>
        <row r="192">
          <cell r="A192" t="str">
            <v>ЛЕНИНА74</v>
          </cell>
          <cell r="B192" t="str">
            <v>ЛЕНИНА</v>
          </cell>
          <cell r="C192">
            <v>74</v>
          </cell>
          <cell r="E192" t="str">
            <v>ГВС</v>
          </cell>
          <cell r="F192">
            <v>138.345</v>
          </cell>
          <cell r="G192">
            <v>1882.86</v>
          </cell>
          <cell r="H192">
            <v>46.115000000000002</v>
          </cell>
          <cell r="I192">
            <v>627.62</v>
          </cell>
          <cell r="J192">
            <v>46.115000000000002</v>
          </cell>
          <cell r="K192">
            <v>627.6</v>
          </cell>
          <cell r="L192">
            <v>15.371665999999999</v>
          </cell>
          <cell r="M192">
            <v>209.2</v>
          </cell>
          <cell r="N192">
            <v>61.486666</v>
          </cell>
          <cell r="O192">
            <v>836.81999999999994</v>
          </cell>
        </row>
        <row r="193">
          <cell r="A193" t="str">
            <v>ЛЕНИНА75</v>
          </cell>
          <cell r="B193" t="str">
            <v>ЛЕНИНА</v>
          </cell>
          <cell r="C193">
            <v>75</v>
          </cell>
          <cell r="E193" t="str">
            <v>ГВС</v>
          </cell>
          <cell r="F193">
            <v>168.42</v>
          </cell>
          <cell r="G193">
            <v>2292.15</v>
          </cell>
          <cell r="H193">
            <v>56.14</v>
          </cell>
          <cell r="I193">
            <v>764.05</v>
          </cell>
          <cell r="J193">
            <v>44.11</v>
          </cell>
          <cell r="K193">
            <v>600.25</v>
          </cell>
          <cell r="L193">
            <v>14.703331</v>
          </cell>
          <cell r="M193">
            <v>200.08</v>
          </cell>
          <cell r="N193">
            <v>70.843331000000006</v>
          </cell>
          <cell r="O193">
            <v>964.13</v>
          </cell>
        </row>
        <row r="194">
          <cell r="A194" t="str">
            <v>ЛЕНИНА83</v>
          </cell>
          <cell r="B194" t="str">
            <v>ЛЕНИНА</v>
          </cell>
          <cell r="C194">
            <v>83</v>
          </cell>
          <cell r="E194" t="str">
            <v>ГВС</v>
          </cell>
          <cell r="F194">
            <v>18.045000000000002</v>
          </cell>
          <cell r="G194">
            <v>245.58</v>
          </cell>
          <cell r="H194">
            <v>6.0149999999999997</v>
          </cell>
          <cell r="I194">
            <v>81.86</v>
          </cell>
          <cell r="J194">
            <v>6.0149999999999997</v>
          </cell>
          <cell r="K194">
            <v>81.84</v>
          </cell>
          <cell r="L194">
            <v>2.0049990000000002</v>
          </cell>
          <cell r="M194">
            <v>27.28</v>
          </cell>
          <cell r="N194">
            <v>8.0199990000000003</v>
          </cell>
          <cell r="O194">
            <v>109.14</v>
          </cell>
        </row>
        <row r="195">
          <cell r="A195" t="str">
            <v>ЛЕНИНА85</v>
          </cell>
          <cell r="B195" t="str">
            <v>ЛЕНИНА</v>
          </cell>
          <cell r="C195">
            <v>85</v>
          </cell>
          <cell r="E195" t="str">
            <v>ГВС</v>
          </cell>
          <cell r="F195">
            <v>102.255</v>
          </cell>
          <cell r="G195">
            <v>1391.66</v>
          </cell>
          <cell r="H195">
            <v>34.085000000000001</v>
          </cell>
          <cell r="I195">
            <v>463.89</v>
          </cell>
          <cell r="J195">
            <v>34.085000000000001</v>
          </cell>
          <cell r="K195">
            <v>463.84</v>
          </cell>
          <cell r="L195">
            <v>11.361665</v>
          </cell>
          <cell r="M195">
            <v>154.61000000000001</v>
          </cell>
          <cell r="N195">
            <v>45.446665000000003</v>
          </cell>
          <cell r="O195">
            <v>618.5</v>
          </cell>
        </row>
        <row r="196">
          <cell r="A196" t="str">
            <v>ЛЕНИНА88</v>
          </cell>
          <cell r="B196" t="str">
            <v>ЛЕНИНА</v>
          </cell>
          <cell r="C196">
            <v>88</v>
          </cell>
          <cell r="E196" t="str">
            <v>ГВС</v>
          </cell>
          <cell r="F196">
            <v>673.68</v>
          </cell>
          <cell r="G196">
            <v>9168.7099999999991</v>
          </cell>
          <cell r="H196">
            <v>224.56</v>
          </cell>
          <cell r="I196">
            <v>3056.24</v>
          </cell>
          <cell r="J196">
            <v>217.18680000000001</v>
          </cell>
          <cell r="K196">
            <v>2955.79</v>
          </cell>
          <cell r="L196">
            <v>72.395596999999995</v>
          </cell>
          <cell r="M196">
            <v>985.26</v>
          </cell>
          <cell r="N196">
            <v>296.95559700000001</v>
          </cell>
          <cell r="O196">
            <v>4041.5</v>
          </cell>
        </row>
        <row r="197">
          <cell r="A197" t="str">
            <v>ЛЕНИНА89</v>
          </cell>
          <cell r="B197" t="str">
            <v>ЛЕНИНА</v>
          </cell>
          <cell r="C197">
            <v>89</v>
          </cell>
          <cell r="E197" t="str">
            <v>ГВС</v>
          </cell>
          <cell r="F197">
            <v>84.21</v>
          </cell>
          <cell r="G197">
            <v>1146.07</v>
          </cell>
          <cell r="H197">
            <v>28.07</v>
          </cell>
          <cell r="I197">
            <v>382.02</v>
          </cell>
          <cell r="J197">
            <v>23.658999999999999</v>
          </cell>
          <cell r="K197">
            <v>321.95</v>
          </cell>
          <cell r="L197">
            <v>7.8863310000000002</v>
          </cell>
          <cell r="M197">
            <v>107.32</v>
          </cell>
          <cell r="N197">
            <v>35.956330999999999</v>
          </cell>
          <cell r="O197">
            <v>489.34</v>
          </cell>
        </row>
        <row r="198">
          <cell r="A198" t="str">
            <v>ЛЕНИНА90</v>
          </cell>
          <cell r="B198" t="str">
            <v>ЛЕНИНА</v>
          </cell>
          <cell r="C198">
            <v>90</v>
          </cell>
          <cell r="E198" t="str">
            <v>ГВС</v>
          </cell>
          <cell r="F198">
            <v>234.58500000000001</v>
          </cell>
          <cell r="G198">
            <v>3192.68</v>
          </cell>
          <cell r="H198">
            <v>78.194999999999993</v>
          </cell>
          <cell r="I198">
            <v>1064.23</v>
          </cell>
          <cell r="J198">
            <v>79.111599999999996</v>
          </cell>
          <cell r="K198">
            <v>1076.6600000000001</v>
          </cell>
          <cell r="L198">
            <v>26.370532999999998</v>
          </cell>
          <cell r="M198">
            <v>358.89</v>
          </cell>
          <cell r="N198">
            <v>104.56553299999999</v>
          </cell>
          <cell r="O198">
            <v>1423.12</v>
          </cell>
        </row>
        <row r="199">
          <cell r="A199" t="str">
            <v>ЛЕНИНА91</v>
          </cell>
          <cell r="B199" t="str">
            <v>ЛЕНИНА</v>
          </cell>
          <cell r="C199">
            <v>91</v>
          </cell>
          <cell r="E199" t="str">
            <v>ГВС</v>
          </cell>
          <cell r="F199">
            <v>54.134999999999998</v>
          </cell>
          <cell r="G199">
            <v>736.77</v>
          </cell>
          <cell r="H199">
            <v>18.045000000000002</v>
          </cell>
          <cell r="I199">
            <v>245.59</v>
          </cell>
          <cell r="J199">
            <v>18.045000000000002</v>
          </cell>
          <cell r="K199">
            <v>245.58</v>
          </cell>
          <cell r="L199">
            <v>6.0149990000000004</v>
          </cell>
          <cell r="M199">
            <v>81.86</v>
          </cell>
          <cell r="N199">
            <v>24.059999000000001</v>
          </cell>
          <cell r="O199">
            <v>327.45</v>
          </cell>
        </row>
        <row r="200">
          <cell r="A200" t="str">
            <v>ЛЕНИНА92</v>
          </cell>
          <cell r="B200" t="str">
            <v>ЛЕНИНА</v>
          </cell>
          <cell r="C200">
            <v>92</v>
          </cell>
          <cell r="E200" t="str">
            <v>ГВС</v>
          </cell>
          <cell r="F200">
            <v>403.005</v>
          </cell>
          <cell r="G200">
            <v>5484.81</v>
          </cell>
          <cell r="H200">
            <v>134.33500000000001</v>
          </cell>
          <cell r="I200">
            <v>1828.27</v>
          </cell>
          <cell r="J200">
            <v>127.518</v>
          </cell>
          <cell r="K200">
            <v>1735.34</v>
          </cell>
          <cell r="L200">
            <v>42.505994000000001</v>
          </cell>
          <cell r="M200">
            <v>578.45000000000005</v>
          </cell>
          <cell r="N200">
            <v>176.84099400000002</v>
          </cell>
          <cell r="O200">
            <v>2406.7200000000003</v>
          </cell>
        </row>
        <row r="201">
          <cell r="A201" t="str">
            <v>ЛЕНИНА93</v>
          </cell>
          <cell r="B201" t="str">
            <v>ЛЕНИНА</v>
          </cell>
          <cell r="C201">
            <v>93</v>
          </cell>
          <cell r="E201" t="str">
            <v>ГВС</v>
          </cell>
          <cell r="F201">
            <v>180.45</v>
          </cell>
          <cell r="G201">
            <v>2455.91</v>
          </cell>
          <cell r="H201">
            <v>60.15</v>
          </cell>
          <cell r="I201">
            <v>818.64</v>
          </cell>
          <cell r="J201">
            <v>44.304000000000002</v>
          </cell>
          <cell r="K201">
            <v>602.96</v>
          </cell>
          <cell r="L201">
            <v>14.768001</v>
          </cell>
          <cell r="M201">
            <v>200.99</v>
          </cell>
          <cell r="N201">
            <v>74.918001000000004</v>
          </cell>
          <cell r="O201">
            <v>1019.63</v>
          </cell>
        </row>
        <row r="202">
          <cell r="A202" t="str">
            <v>ЛЕНИНА95</v>
          </cell>
          <cell r="B202" t="str">
            <v>ЛЕНИНА</v>
          </cell>
          <cell r="C202">
            <v>95</v>
          </cell>
          <cell r="E202" t="str">
            <v>ГВС</v>
          </cell>
          <cell r="F202">
            <v>168.42</v>
          </cell>
          <cell r="G202">
            <v>2292.17</v>
          </cell>
          <cell r="H202">
            <v>56.14</v>
          </cell>
          <cell r="I202">
            <v>764.06</v>
          </cell>
          <cell r="J202">
            <v>48.12</v>
          </cell>
          <cell r="K202">
            <v>654.86</v>
          </cell>
          <cell r="L202">
            <v>16.039999000000002</v>
          </cell>
          <cell r="M202">
            <v>218.29</v>
          </cell>
          <cell r="N202">
            <v>72.179999000000009</v>
          </cell>
          <cell r="O202">
            <v>982.34999999999991</v>
          </cell>
        </row>
        <row r="203">
          <cell r="A203" t="str">
            <v>ЛЕНИНА96</v>
          </cell>
          <cell r="B203" t="str">
            <v>ЛЕНИНА</v>
          </cell>
          <cell r="C203">
            <v>96</v>
          </cell>
          <cell r="E203" t="str">
            <v>ГВС</v>
          </cell>
          <cell r="F203">
            <v>270.67500000000001</v>
          </cell>
          <cell r="G203">
            <v>3683.87</v>
          </cell>
          <cell r="H203">
            <v>90.224999999999994</v>
          </cell>
          <cell r="I203">
            <v>1227.96</v>
          </cell>
          <cell r="J203">
            <v>90.224999999999994</v>
          </cell>
          <cell r="K203">
            <v>1227.93</v>
          </cell>
          <cell r="L203">
            <v>30.074999999999999</v>
          </cell>
          <cell r="M203">
            <v>409.31</v>
          </cell>
          <cell r="N203">
            <v>120.3</v>
          </cell>
          <cell r="O203">
            <v>1637.27</v>
          </cell>
        </row>
        <row r="204">
          <cell r="A204" t="str">
            <v>ЛЕНИНА97</v>
          </cell>
          <cell r="B204" t="str">
            <v>ЛЕНИНА</v>
          </cell>
          <cell r="C204">
            <v>97</v>
          </cell>
          <cell r="E204" t="str">
            <v>ГВС</v>
          </cell>
          <cell r="F204">
            <v>138.345</v>
          </cell>
          <cell r="G204">
            <v>1882.85</v>
          </cell>
          <cell r="H204">
            <v>46.115000000000002</v>
          </cell>
          <cell r="I204">
            <v>627.62</v>
          </cell>
          <cell r="J204">
            <v>46.115000000000002</v>
          </cell>
          <cell r="K204">
            <v>627.58000000000004</v>
          </cell>
          <cell r="L204">
            <v>15.371665999999999</v>
          </cell>
          <cell r="M204">
            <v>209.19</v>
          </cell>
          <cell r="N204">
            <v>61.486666</v>
          </cell>
          <cell r="O204">
            <v>836.81</v>
          </cell>
        </row>
        <row r="205">
          <cell r="A205" t="str">
            <v>ЛЕНИНА100</v>
          </cell>
          <cell r="B205" t="str">
            <v>ЛЕНИНА</v>
          </cell>
          <cell r="C205">
            <v>100</v>
          </cell>
          <cell r="E205" t="str">
            <v>ГВС</v>
          </cell>
          <cell r="F205">
            <v>48.12</v>
          </cell>
          <cell r="G205">
            <v>654.9</v>
          </cell>
          <cell r="H205">
            <v>16.04</v>
          </cell>
          <cell r="I205">
            <v>218.3</v>
          </cell>
          <cell r="J205">
            <v>11.629</v>
          </cell>
          <cell r="K205">
            <v>158.25</v>
          </cell>
          <cell r="L205">
            <v>3.8763320000000001</v>
          </cell>
          <cell r="M205">
            <v>52.75</v>
          </cell>
          <cell r="N205">
            <v>19.916332000000001</v>
          </cell>
          <cell r="O205">
            <v>271.05</v>
          </cell>
        </row>
        <row r="206">
          <cell r="A206" t="str">
            <v>ЛЕНИНА101</v>
          </cell>
          <cell r="B206" t="str">
            <v>ЛЕНИНА</v>
          </cell>
          <cell r="C206">
            <v>101</v>
          </cell>
          <cell r="E206" t="str">
            <v>ГВС</v>
          </cell>
          <cell r="F206">
            <v>724.51644999999996</v>
          </cell>
          <cell r="G206">
            <v>9860.6</v>
          </cell>
          <cell r="H206">
            <v>241.505483</v>
          </cell>
          <cell r="I206">
            <v>3286.87</v>
          </cell>
          <cell r="J206">
            <v>235.13480000000001</v>
          </cell>
          <cell r="K206">
            <v>3200.08</v>
          </cell>
          <cell r="L206">
            <v>78.378264999999999</v>
          </cell>
          <cell r="M206">
            <v>1066.69</v>
          </cell>
          <cell r="N206">
            <v>319.88374799999997</v>
          </cell>
          <cell r="O206">
            <v>4353.5599999999995</v>
          </cell>
        </row>
        <row r="207">
          <cell r="A207" t="str">
            <v>ЛЕНИНА102</v>
          </cell>
          <cell r="B207" t="str">
            <v>ЛЕНИНА</v>
          </cell>
          <cell r="C207">
            <v>102</v>
          </cell>
          <cell r="E207" t="str">
            <v>ГВС</v>
          </cell>
          <cell r="F207">
            <v>162.405</v>
          </cell>
          <cell r="G207">
            <v>2210.29</v>
          </cell>
          <cell r="H207">
            <v>54.134999999999998</v>
          </cell>
          <cell r="I207">
            <v>736.76</v>
          </cell>
          <cell r="J207">
            <v>41.302999999999997</v>
          </cell>
          <cell r="K207">
            <v>562.05999999999995</v>
          </cell>
          <cell r="L207">
            <v>13.767664</v>
          </cell>
          <cell r="M207">
            <v>187.35</v>
          </cell>
          <cell r="N207">
            <v>67.902664000000001</v>
          </cell>
          <cell r="O207">
            <v>924.11</v>
          </cell>
        </row>
        <row r="208">
          <cell r="A208" t="str">
            <v>ЛЕНИНА104</v>
          </cell>
          <cell r="B208" t="str">
            <v>ЛЕНИНА</v>
          </cell>
          <cell r="C208">
            <v>104</v>
          </cell>
          <cell r="E208" t="str">
            <v>ГВС</v>
          </cell>
          <cell r="F208">
            <v>132.33000000000001</v>
          </cell>
          <cell r="G208">
            <v>1801</v>
          </cell>
          <cell r="H208">
            <v>44.11</v>
          </cell>
          <cell r="I208">
            <v>600.33000000000004</v>
          </cell>
          <cell r="J208">
            <v>44.11</v>
          </cell>
          <cell r="K208">
            <v>600.32000000000005</v>
          </cell>
          <cell r="L208">
            <v>14.703333000000001</v>
          </cell>
          <cell r="M208">
            <v>200.11</v>
          </cell>
          <cell r="N208">
            <v>58.813333</v>
          </cell>
          <cell r="O208">
            <v>800.44</v>
          </cell>
        </row>
        <row r="209">
          <cell r="A209" t="str">
            <v>ЛЕНИНА105</v>
          </cell>
          <cell r="B209" t="str">
            <v>ЛЕНИНА</v>
          </cell>
          <cell r="C209">
            <v>105</v>
          </cell>
          <cell r="E209" t="str">
            <v>ГВС</v>
          </cell>
          <cell r="F209">
            <v>378.94499999999999</v>
          </cell>
          <cell r="G209">
            <v>5157.45</v>
          </cell>
          <cell r="H209">
            <v>126.315</v>
          </cell>
          <cell r="I209">
            <v>1719.15</v>
          </cell>
          <cell r="J209">
            <v>104.661</v>
          </cell>
          <cell r="K209">
            <v>1424.48</v>
          </cell>
          <cell r="L209">
            <v>34.887</v>
          </cell>
          <cell r="M209">
            <v>474.83</v>
          </cell>
          <cell r="N209">
            <v>161.202</v>
          </cell>
          <cell r="O209">
            <v>2193.98</v>
          </cell>
        </row>
        <row r="210">
          <cell r="A210" t="str">
            <v>ЛЕНИНА106</v>
          </cell>
          <cell r="B210" t="str">
            <v>ЛЕНИНА</v>
          </cell>
          <cell r="C210">
            <v>106</v>
          </cell>
          <cell r="E210" t="str">
            <v>ГВС</v>
          </cell>
          <cell r="F210">
            <v>78.194999999999993</v>
          </cell>
          <cell r="G210">
            <v>1064.2</v>
          </cell>
          <cell r="H210">
            <v>26.065000000000001</v>
          </cell>
          <cell r="I210">
            <v>354.73</v>
          </cell>
          <cell r="J210">
            <v>26.065000000000001</v>
          </cell>
          <cell r="K210">
            <v>354.68</v>
          </cell>
          <cell r="L210">
            <v>8.6883309999999998</v>
          </cell>
          <cell r="M210">
            <v>118.23</v>
          </cell>
          <cell r="N210">
            <v>34.753331000000003</v>
          </cell>
          <cell r="O210">
            <v>472.96000000000004</v>
          </cell>
        </row>
        <row r="211">
          <cell r="A211" t="str">
            <v>ЛЕНИНА107</v>
          </cell>
          <cell r="B211" t="str">
            <v>ЛЕНИНА</v>
          </cell>
          <cell r="C211">
            <v>107</v>
          </cell>
          <cell r="E211" t="str">
            <v>ГВС</v>
          </cell>
          <cell r="F211">
            <v>150.375</v>
          </cell>
          <cell r="G211">
            <v>2046.56</v>
          </cell>
          <cell r="H211">
            <v>50.125</v>
          </cell>
          <cell r="I211">
            <v>682.19</v>
          </cell>
          <cell r="J211">
            <v>51.996299999999998</v>
          </cell>
          <cell r="K211">
            <v>707.59</v>
          </cell>
          <cell r="L211">
            <v>17.332097999999998</v>
          </cell>
          <cell r="M211">
            <v>235.86</v>
          </cell>
          <cell r="N211">
            <v>67.457098000000002</v>
          </cell>
          <cell r="O211">
            <v>918.05000000000007</v>
          </cell>
        </row>
        <row r="212">
          <cell r="A212" t="str">
            <v>ЛЕНИНА108А</v>
          </cell>
          <cell r="B212" t="str">
            <v>ЛЕНИНА</v>
          </cell>
          <cell r="C212">
            <v>108</v>
          </cell>
          <cell r="D212" t="str">
            <v>А</v>
          </cell>
          <cell r="E212" t="str">
            <v>ГВС</v>
          </cell>
          <cell r="F212">
            <v>180.45</v>
          </cell>
          <cell r="G212">
            <v>2455.9</v>
          </cell>
          <cell r="H212">
            <v>60.15</v>
          </cell>
          <cell r="I212">
            <v>818.63</v>
          </cell>
          <cell r="J212">
            <v>60.15</v>
          </cell>
          <cell r="K212">
            <v>818.6</v>
          </cell>
          <cell r="L212">
            <v>20.049997999999999</v>
          </cell>
          <cell r="M212">
            <v>272.87</v>
          </cell>
          <cell r="N212">
            <v>80.199997999999994</v>
          </cell>
          <cell r="O212">
            <v>1091.5</v>
          </cell>
        </row>
        <row r="213">
          <cell r="A213" t="str">
            <v>ЛЕНИНА108</v>
          </cell>
          <cell r="B213" t="str">
            <v>ЛЕНИНА</v>
          </cell>
          <cell r="C213">
            <v>108</v>
          </cell>
          <cell r="E213" t="str">
            <v>ГВС</v>
          </cell>
          <cell r="F213">
            <v>150.375</v>
          </cell>
          <cell r="G213">
            <v>2046.59</v>
          </cell>
          <cell r="H213">
            <v>50.125</v>
          </cell>
          <cell r="I213">
            <v>682.2</v>
          </cell>
          <cell r="J213">
            <v>30.876999999999999</v>
          </cell>
          <cell r="K213">
            <v>420.22</v>
          </cell>
          <cell r="L213">
            <v>10.292332999999999</v>
          </cell>
          <cell r="M213">
            <v>140.07</v>
          </cell>
          <cell r="N213">
            <v>60.417332999999999</v>
          </cell>
          <cell r="O213">
            <v>822.27</v>
          </cell>
        </row>
        <row r="214">
          <cell r="A214" t="str">
            <v>ЛЕНИНА109</v>
          </cell>
          <cell r="B214" t="str">
            <v>ЛЕНИНА</v>
          </cell>
          <cell r="C214">
            <v>109</v>
          </cell>
          <cell r="E214" t="str">
            <v>ГВС</v>
          </cell>
          <cell r="F214">
            <v>348.87</v>
          </cell>
          <cell r="G214">
            <v>4748.09</v>
          </cell>
          <cell r="H214">
            <v>116.29</v>
          </cell>
          <cell r="I214">
            <v>1582.7</v>
          </cell>
          <cell r="J214">
            <v>116.29</v>
          </cell>
          <cell r="K214">
            <v>1582.66</v>
          </cell>
          <cell r="L214">
            <v>38.763331999999998</v>
          </cell>
          <cell r="M214">
            <v>527.54999999999995</v>
          </cell>
          <cell r="N214">
            <v>155.05333200000001</v>
          </cell>
          <cell r="O214">
            <v>2110.25</v>
          </cell>
        </row>
        <row r="215">
          <cell r="A215" t="str">
            <v>ЛЕНИНА111</v>
          </cell>
          <cell r="B215" t="str">
            <v>ЛЕНИНА</v>
          </cell>
          <cell r="C215">
            <v>111</v>
          </cell>
          <cell r="E215" t="str">
            <v>ГВС</v>
          </cell>
          <cell r="F215">
            <v>246.61500000000001</v>
          </cell>
          <cell r="G215">
            <v>3356.39</v>
          </cell>
          <cell r="H215">
            <v>82.204999999999998</v>
          </cell>
          <cell r="I215">
            <v>1118.8</v>
          </cell>
          <cell r="J215">
            <v>72.581000000000003</v>
          </cell>
          <cell r="K215">
            <v>987.76</v>
          </cell>
          <cell r="L215">
            <v>24.193664999999999</v>
          </cell>
          <cell r="M215">
            <v>329.25</v>
          </cell>
          <cell r="N215">
            <v>106.39866499999999</v>
          </cell>
          <cell r="O215">
            <v>1448.05</v>
          </cell>
        </row>
        <row r="216">
          <cell r="A216" t="str">
            <v>ЛЕНИНА112</v>
          </cell>
          <cell r="B216" t="str">
            <v>ЛЕНИНА</v>
          </cell>
          <cell r="C216">
            <v>112</v>
          </cell>
          <cell r="E216" t="str">
            <v>ГВС</v>
          </cell>
          <cell r="F216">
            <v>535.33500000000004</v>
          </cell>
          <cell r="G216">
            <v>7285.87</v>
          </cell>
          <cell r="H216">
            <v>178.44499999999999</v>
          </cell>
          <cell r="I216">
            <v>2428.62</v>
          </cell>
          <cell r="J216">
            <v>149.28200000000001</v>
          </cell>
          <cell r="K216">
            <v>2031.68</v>
          </cell>
          <cell r="L216">
            <v>49.760663999999998</v>
          </cell>
          <cell r="M216">
            <v>677.23</v>
          </cell>
          <cell r="N216">
            <v>228.20566399999998</v>
          </cell>
          <cell r="O216">
            <v>3105.85</v>
          </cell>
        </row>
        <row r="217">
          <cell r="A217" t="str">
            <v>ЛЕНИНА114</v>
          </cell>
          <cell r="B217" t="str">
            <v>ЛЕНИНА</v>
          </cell>
          <cell r="C217">
            <v>114</v>
          </cell>
          <cell r="E217" t="str">
            <v>ГВС</v>
          </cell>
          <cell r="F217">
            <v>246.61500000000001</v>
          </cell>
          <cell r="G217">
            <v>3356.4</v>
          </cell>
          <cell r="H217">
            <v>82.204999999999998</v>
          </cell>
          <cell r="I217">
            <v>1118.8</v>
          </cell>
          <cell r="J217">
            <v>74.986999999999995</v>
          </cell>
          <cell r="K217">
            <v>1020.52</v>
          </cell>
          <cell r="L217">
            <v>24.995664999999999</v>
          </cell>
          <cell r="M217">
            <v>340.17</v>
          </cell>
          <cell r="N217">
            <v>107.200665</v>
          </cell>
          <cell r="O217">
            <v>1458.97</v>
          </cell>
        </row>
        <row r="218">
          <cell r="A218" t="str">
            <v>ЛЕНИНА116</v>
          </cell>
          <cell r="B218" t="str">
            <v>ЛЕНИНА</v>
          </cell>
          <cell r="C218">
            <v>116</v>
          </cell>
          <cell r="E218" t="str">
            <v>ГВС</v>
          </cell>
          <cell r="F218">
            <v>445.11</v>
          </cell>
          <cell r="G218">
            <v>6057.88</v>
          </cell>
          <cell r="H218">
            <v>148.37</v>
          </cell>
          <cell r="I218">
            <v>2019.29</v>
          </cell>
          <cell r="J218">
            <v>155.29050000000001</v>
          </cell>
          <cell r="K218">
            <v>2113.38</v>
          </cell>
          <cell r="L218">
            <v>51.763496000000004</v>
          </cell>
          <cell r="M218">
            <v>704.46</v>
          </cell>
          <cell r="N218">
            <v>200.13349600000001</v>
          </cell>
          <cell r="O218">
            <v>2723.75</v>
          </cell>
        </row>
        <row r="219">
          <cell r="A219" t="str">
            <v>ЛЕНИНА118</v>
          </cell>
          <cell r="B219" t="str">
            <v>ЛЕНИНА</v>
          </cell>
          <cell r="C219">
            <v>118</v>
          </cell>
          <cell r="E219" t="str">
            <v>ГВС</v>
          </cell>
          <cell r="F219">
            <v>66.165000000000006</v>
          </cell>
          <cell r="G219">
            <v>900.48</v>
          </cell>
          <cell r="H219">
            <v>22.055</v>
          </cell>
          <cell r="I219">
            <v>300.16000000000003</v>
          </cell>
          <cell r="J219">
            <v>22.055</v>
          </cell>
          <cell r="K219">
            <v>300.12</v>
          </cell>
          <cell r="L219">
            <v>7.3516649999999997</v>
          </cell>
          <cell r="M219">
            <v>100.04</v>
          </cell>
          <cell r="N219">
            <v>29.406665</v>
          </cell>
          <cell r="O219">
            <v>400.20000000000005</v>
          </cell>
        </row>
        <row r="220">
          <cell r="A220" t="str">
            <v>ЛЕНИНА120</v>
          </cell>
          <cell r="B220" t="str">
            <v>ЛЕНИНА</v>
          </cell>
          <cell r="C220">
            <v>120</v>
          </cell>
          <cell r="E220" t="str">
            <v>ГВС</v>
          </cell>
          <cell r="F220">
            <v>96.24</v>
          </cell>
          <cell r="G220">
            <v>1309.82</v>
          </cell>
          <cell r="H220">
            <v>32.08</v>
          </cell>
          <cell r="I220">
            <v>436.61</v>
          </cell>
          <cell r="J220">
            <v>32.8949</v>
          </cell>
          <cell r="K220">
            <v>447.7</v>
          </cell>
          <cell r="L220">
            <v>10.964966</v>
          </cell>
          <cell r="M220">
            <v>149.22999999999999</v>
          </cell>
          <cell r="N220">
            <v>43.044966000000002</v>
          </cell>
          <cell r="O220">
            <v>585.84</v>
          </cell>
        </row>
        <row r="221">
          <cell r="A221" t="str">
            <v>ЛЕНИНА122</v>
          </cell>
          <cell r="B221" t="str">
            <v>ЛЕНИНА</v>
          </cell>
          <cell r="C221">
            <v>122</v>
          </cell>
          <cell r="E221" t="str">
            <v>ГВС</v>
          </cell>
          <cell r="F221">
            <v>120.3</v>
          </cell>
          <cell r="G221">
            <v>1637.26</v>
          </cell>
          <cell r="H221">
            <v>40.1</v>
          </cell>
          <cell r="I221">
            <v>545.75</v>
          </cell>
          <cell r="J221">
            <v>41.102499999999999</v>
          </cell>
          <cell r="K221">
            <v>559.35</v>
          </cell>
          <cell r="L221">
            <v>13.700832</v>
          </cell>
          <cell r="M221">
            <v>186.45</v>
          </cell>
          <cell r="N221">
            <v>53.800832</v>
          </cell>
          <cell r="O221">
            <v>732.2</v>
          </cell>
        </row>
        <row r="222">
          <cell r="A222" t="str">
            <v>ЛЕНИНА124</v>
          </cell>
          <cell r="B222" t="str">
            <v>ЛЕНИНА</v>
          </cell>
          <cell r="C222">
            <v>124</v>
          </cell>
          <cell r="E222" t="str">
            <v>ГВС</v>
          </cell>
          <cell r="F222">
            <v>306.76499999999999</v>
          </cell>
          <cell r="G222">
            <v>4175.0200000000004</v>
          </cell>
          <cell r="H222">
            <v>102.255</v>
          </cell>
          <cell r="I222">
            <v>1391.67</v>
          </cell>
          <cell r="J222">
            <v>100.25</v>
          </cell>
          <cell r="K222">
            <v>1364.32</v>
          </cell>
          <cell r="L222">
            <v>33.416663</v>
          </cell>
          <cell r="M222">
            <v>454.77</v>
          </cell>
          <cell r="N222">
            <v>135.671663</v>
          </cell>
          <cell r="O222">
            <v>1846.44</v>
          </cell>
        </row>
        <row r="223">
          <cell r="A223" t="str">
            <v>М.СИБИРЯКА33А</v>
          </cell>
          <cell r="B223" t="str">
            <v>М.СИБИРЯКА</v>
          </cell>
          <cell r="C223">
            <v>33</v>
          </cell>
          <cell r="D223" t="str">
            <v>А</v>
          </cell>
          <cell r="E223" t="str">
            <v>ГВС</v>
          </cell>
          <cell r="F223">
            <v>42.104999999999997</v>
          </cell>
          <cell r="G223">
            <v>573.03</v>
          </cell>
          <cell r="H223">
            <v>14.035</v>
          </cell>
          <cell r="I223">
            <v>191.01</v>
          </cell>
          <cell r="J223">
            <v>12.03</v>
          </cell>
          <cell r="K223">
            <v>163.69</v>
          </cell>
          <cell r="L223">
            <v>4.0099989999999996</v>
          </cell>
          <cell r="M223">
            <v>54.56</v>
          </cell>
          <cell r="N223">
            <v>18.044999000000001</v>
          </cell>
          <cell r="O223">
            <v>245.57</v>
          </cell>
        </row>
        <row r="224">
          <cell r="A224" t="str">
            <v>М.СИБИРЯКА39</v>
          </cell>
          <cell r="B224" t="str">
            <v>М.СИБИРЯКА</v>
          </cell>
          <cell r="C224">
            <v>39</v>
          </cell>
          <cell r="E224" t="str">
            <v>ГВС</v>
          </cell>
          <cell r="F224">
            <v>102.255</v>
          </cell>
          <cell r="G224">
            <v>1391.68</v>
          </cell>
          <cell r="H224">
            <v>34.085000000000001</v>
          </cell>
          <cell r="I224">
            <v>463.89</v>
          </cell>
          <cell r="J224">
            <v>32.08</v>
          </cell>
          <cell r="K224">
            <v>436.6</v>
          </cell>
          <cell r="L224">
            <v>10.693334</v>
          </cell>
          <cell r="M224">
            <v>145.53</v>
          </cell>
          <cell r="N224">
            <v>44.778334000000001</v>
          </cell>
          <cell r="O224">
            <v>609.41999999999996</v>
          </cell>
        </row>
        <row r="225">
          <cell r="A225" t="str">
            <v>М.СИБИРЯКА41</v>
          </cell>
          <cell r="B225" t="str">
            <v>М.СИБИРЯКА</v>
          </cell>
          <cell r="C225">
            <v>41</v>
          </cell>
          <cell r="E225" t="str">
            <v>ГВС</v>
          </cell>
          <cell r="F225">
            <v>132.33000000000001</v>
          </cell>
          <cell r="G225">
            <v>1800.97</v>
          </cell>
          <cell r="H225">
            <v>44.11</v>
          </cell>
          <cell r="I225">
            <v>600.32000000000005</v>
          </cell>
          <cell r="J225">
            <v>-181.8082</v>
          </cell>
          <cell r="K225">
            <v>-2461.1299999999997</v>
          </cell>
          <cell r="L225">
            <v>-60.602735999999993</v>
          </cell>
          <cell r="M225">
            <v>-820.38</v>
          </cell>
          <cell r="N225">
            <v>-16.492735999999994</v>
          </cell>
          <cell r="O225">
            <v>-220.05999999999995</v>
          </cell>
        </row>
        <row r="226">
          <cell r="A226" t="str">
            <v>М.СИБИРЯКА43</v>
          </cell>
          <cell r="B226" t="str">
            <v>М.СИБИРЯКА</v>
          </cell>
          <cell r="C226">
            <v>43</v>
          </cell>
          <cell r="E226" t="str">
            <v>ГВС</v>
          </cell>
          <cell r="F226">
            <v>84.21</v>
          </cell>
          <cell r="G226">
            <v>1146.0899999999999</v>
          </cell>
          <cell r="H226">
            <v>28.07</v>
          </cell>
          <cell r="I226">
            <v>382.03</v>
          </cell>
          <cell r="J226">
            <v>25.0625</v>
          </cell>
          <cell r="K226">
            <v>341.08</v>
          </cell>
          <cell r="L226">
            <v>8.3541659999999993</v>
          </cell>
          <cell r="M226">
            <v>113.69</v>
          </cell>
          <cell r="N226">
            <v>36.424166</v>
          </cell>
          <cell r="O226">
            <v>495.71999999999997</v>
          </cell>
        </row>
        <row r="227">
          <cell r="A227" t="str">
            <v>М.СИБИРЯКА45</v>
          </cell>
          <cell r="B227" t="str">
            <v>М.СИБИРЯКА</v>
          </cell>
          <cell r="C227">
            <v>45</v>
          </cell>
          <cell r="E227" t="str">
            <v>ГВС</v>
          </cell>
          <cell r="F227">
            <v>78.194999999999993</v>
          </cell>
          <cell r="G227">
            <v>1064.21</v>
          </cell>
          <cell r="H227">
            <v>26.065000000000001</v>
          </cell>
          <cell r="I227">
            <v>354.74</v>
          </cell>
          <cell r="J227">
            <v>34.085000000000001</v>
          </cell>
          <cell r="K227">
            <v>463.86</v>
          </cell>
          <cell r="L227">
            <v>11.361665</v>
          </cell>
          <cell r="M227">
            <v>154.62</v>
          </cell>
          <cell r="N227">
            <v>37.426665</v>
          </cell>
          <cell r="O227">
            <v>509.36</v>
          </cell>
        </row>
        <row r="228">
          <cell r="A228" t="str">
            <v>М.СИБИРЯКА51</v>
          </cell>
          <cell r="B228" t="str">
            <v>М.СИБИРЯКА</v>
          </cell>
          <cell r="C228">
            <v>51</v>
          </cell>
          <cell r="E228" t="str">
            <v>ГВС</v>
          </cell>
          <cell r="F228">
            <v>195.97257999999999</v>
          </cell>
          <cell r="G228">
            <v>2667.16</v>
          </cell>
          <cell r="H228">
            <v>65.324192999999994</v>
          </cell>
          <cell r="I228">
            <v>889.05</v>
          </cell>
          <cell r="J228">
            <v>64.16</v>
          </cell>
          <cell r="K228">
            <v>873.18</v>
          </cell>
          <cell r="L228">
            <v>21.386666000000002</v>
          </cell>
          <cell r="M228">
            <v>291.06</v>
          </cell>
          <cell r="N228">
            <v>86.710858999999999</v>
          </cell>
          <cell r="O228">
            <v>1180.1099999999999</v>
          </cell>
        </row>
        <row r="229">
          <cell r="A229" t="str">
            <v>М.СИБИРЯКА53</v>
          </cell>
          <cell r="B229" t="str">
            <v>М.СИБИРЯКА</v>
          </cell>
          <cell r="C229">
            <v>53</v>
          </cell>
          <cell r="E229" t="str">
            <v>ГВС</v>
          </cell>
          <cell r="F229">
            <v>90.224999999999994</v>
          </cell>
          <cell r="G229">
            <v>1227.93</v>
          </cell>
          <cell r="H229">
            <v>30.074999999999999</v>
          </cell>
          <cell r="I229">
            <v>409.31</v>
          </cell>
          <cell r="J229">
            <v>30.074999999999999</v>
          </cell>
          <cell r="K229">
            <v>409.27</v>
          </cell>
          <cell r="L229">
            <v>10.024998</v>
          </cell>
          <cell r="M229">
            <v>136.41999999999999</v>
          </cell>
          <cell r="N229">
            <v>40.099997999999999</v>
          </cell>
          <cell r="O229">
            <v>545.73</v>
          </cell>
        </row>
        <row r="230">
          <cell r="A230" t="str">
            <v>М.СИБИРЯКА55</v>
          </cell>
          <cell r="B230" t="str">
            <v>М.СИБИРЯКА</v>
          </cell>
          <cell r="C230">
            <v>55</v>
          </cell>
          <cell r="E230" t="str">
            <v>ГВС</v>
          </cell>
          <cell r="F230">
            <v>102.255</v>
          </cell>
          <cell r="G230">
            <v>1391.66</v>
          </cell>
          <cell r="H230">
            <v>34.085000000000001</v>
          </cell>
          <cell r="I230">
            <v>463.89</v>
          </cell>
          <cell r="J230">
            <v>33.114800000000002</v>
          </cell>
          <cell r="K230">
            <v>450.64</v>
          </cell>
          <cell r="L230">
            <v>11.038265000000001</v>
          </cell>
          <cell r="M230">
            <v>150.21</v>
          </cell>
          <cell r="N230">
            <v>45.123265000000004</v>
          </cell>
          <cell r="O230">
            <v>614.1</v>
          </cell>
        </row>
        <row r="231">
          <cell r="A231" t="str">
            <v>М.СИБИРЯКА59</v>
          </cell>
          <cell r="B231" t="str">
            <v>М.СИБИРЯКА</v>
          </cell>
          <cell r="C231">
            <v>59</v>
          </cell>
          <cell r="E231" t="str">
            <v>ГВС</v>
          </cell>
          <cell r="F231">
            <v>246.61500000000001</v>
          </cell>
          <cell r="G231">
            <v>3356.39</v>
          </cell>
          <cell r="H231">
            <v>82.204999999999998</v>
          </cell>
          <cell r="I231">
            <v>1118.8</v>
          </cell>
          <cell r="J231">
            <v>77.393000000000001</v>
          </cell>
          <cell r="K231">
            <v>1053.25</v>
          </cell>
          <cell r="L231">
            <v>25.797666</v>
          </cell>
          <cell r="M231">
            <v>351.08</v>
          </cell>
          <cell r="N231">
            <v>108.002666</v>
          </cell>
          <cell r="O231">
            <v>1469.8799999999999</v>
          </cell>
        </row>
        <row r="232">
          <cell r="A232" t="str">
            <v>М.СИБИРЯКА61</v>
          </cell>
          <cell r="B232" t="str">
            <v>М.СИБИРЯКА</v>
          </cell>
          <cell r="C232">
            <v>61</v>
          </cell>
          <cell r="E232" t="str">
            <v>ГВС</v>
          </cell>
          <cell r="F232">
            <v>288.72000000000003</v>
          </cell>
          <cell r="G232">
            <v>3929.47</v>
          </cell>
          <cell r="H232">
            <v>96.24</v>
          </cell>
          <cell r="I232">
            <v>1309.82</v>
          </cell>
          <cell r="J232">
            <v>-146.82330000000002</v>
          </cell>
          <cell r="K232">
            <v>-1984.87</v>
          </cell>
          <cell r="L232">
            <v>-48.941099999999992</v>
          </cell>
          <cell r="M232">
            <v>-661.62</v>
          </cell>
          <cell r="N232">
            <v>47.298900000000003</v>
          </cell>
          <cell r="O232">
            <v>648.19999999999993</v>
          </cell>
        </row>
        <row r="233">
          <cell r="A233" t="str">
            <v>МАЛЬСКОГО БУЛ.3</v>
          </cell>
          <cell r="B233" t="str">
            <v>МАЛЬСКОГО БУЛ.</v>
          </cell>
          <cell r="C233">
            <v>3</v>
          </cell>
          <cell r="E233" t="str">
            <v>ГВС</v>
          </cell>
          <cell r="F233">
            <v>138.345</v>
          </cell>
          <cell r="G233">
            <v>1882.86</v>
          </cell>
          <cell r="H233">
            <v>46.115000000000002</v>
          </cell>
          <cell r="I233">
            <v>627.62</v>
          </cell>
          <cell r="J233">
            <v>37.292999999999999</v>
          </cell>
          <cell r="K233">
            <v>507.54</v>
          </cell>
          <cell r="L233">
            <v>12.430999999999999</v>
          </cell>
          <cell r="M233">
            <v>169.18</v>
          </cell>
          <cell r="N233">
            <v>58.545999999999999</v>
          </cell>
          <cell r="O233">
            <v>796.8</v>
          </cell>
        </row>
        <row r="234">
          <cell r="A234" t="str">
            <v>МАЛЬСКОГО БУЛ.5</v>
          </cell>
          <cell r="B234" t="str">
            <v>МАЛЬСКОГО БУЛ.</v>
          </cell>
          <cell r="C234">
            <v>5</v>
          </cell>
          <cell r="E234" t="str">
            <v>ГВС</v>
          </cell>
          <cell r="F234">
            <v>174.435</v>
          </cell>
          <cell r="G234">
            <v>2374.04</v>
          </cell>
          <cell r="H234">
            <v>58.145000000000003</v>
          </cell>
          <cell r="I234">
            <v>791.35</v>
          </cell>
          <cell r="J234">
            <v>59.347999999999999</v>
          </cell>
          <cell r="K234">
            <v>807.7</v>
          </cell>
          <cell r="L234">
            <v>19.782665000000001</v>
          </cell>
          <cell r="M234">
            <v>269.23</v>
          </cell>
          <cell r="N234">
            <v>77.927665000000005</v>
          </cell>
          <cell r="O234">
            <v>1060.58</v>
          </cell>
        </row>
        <row r="235">
          <cell r="A235" t="str">
            <v>МАЛЬСКОГО БУЛ.7</v>
          </cell>
          <cell r="B235" t="str">
            <v>МАЛЬСКОГО БУЛ.</v>
          </cell>
          <cell r="C235">
            <v>7</v>
          </cell>
          <cell r="E235" t="str">
            <v>ГВС</v>
          </cell>
          <cell r="F235">
            <v>228.57</v>
          </cell>
          <cell r="G235">
            <v>3110.81</v>
          </cell>
          <cell r="H235">
            <v>76.19</v>
          </cell>
          <cell r="I235">
            <v>1036.94</v>
          </cell>
          <cell r="J235">
            <v>72.115300000000005</v>
          </cell>
          <cell r="K235">
            <v>981.45</v>
          </cell>
          <cell r="L235">
            <v>24.038430999999999</v>
          </cell>
          <cell r="M235">
            <v>327.14999999999998</v>
          </cell>
          <cell r="N235">
            <v>100.228431</v>
          </cell>
          <cell r="O235">
            <v>1364.0900000000001</v>
          </cell>
        </row>
        <row r="236">
          <cell r="A236" t="str">
            <v>МАЛЬСКОГО БУЛ.9</v>
          </cell>
          <cell r="B236" t="str">
            <v>МАЛЬСКОГО БУЛ.</v>
          </cell>
          <cell r="C236">
            <v>9</v>
          </cell>
          <cell r="E236" t="str">
            <v>ГВС</v>
          </cell>
          <cell r="F236">
            <v>324.81</v>
          </cell>
          <cell r="G236">
            <v>4420.6400000000003</v>
          </cell>
          <cell r="H236">
            <v>108.27</v>
          </cell>
          <cell r="I236">
            <v>1473.55</v>
          </cell>
          <cell r="J236">
            <v>108.27</v>
          </cell>
          <cell r="K236">
            <v>1473.52</v>
          </cell>
          <cell r="L236">
            <v>36.089998000000001</v>
          </cell>
          <cell r="M236">
            <v>491.17</v>
          </cell>
          <cell r="N236">
            <v>144.35999799999999</v>
          </cell>
          <cell r="O236">
            <v>1964.72</v>
          </cell>
        </row>
        <row r="237">
          <cell r="A237" t="str">
            <v>МЕЛЬНИЧНАЯ110</v>
          </cell>
          <cell r="B237" t="str">
            <v>МЕЛЬНИЧНАЯ</v>
          </cell>
          <cell r="C237">
            <v>1</v>
          </cell>
          <cell r="D237">
            <v>10</v>
          </cell>
          <cell r="E237" t="str">
            <v>ГВС</v>
          </cell>
          <cell r="F237">
            <v>24.06</v>
          </cell>
          <cell r="G237">
            <v>327.45</v>
          </cell>
          <cell r="H237">
            <v>8.02</v>
          </cell>
          <cell r="I237">
            <v>109.15</v>
          </cell>
          <cell r="J237">
            <v>21.1495</v>
          </cell>
          <cell r="K237">
            <v>287.83</v>
          </cell>
          <cell r="L237">
            <v>7.0498339999999997</v>
          </cell>
          <cell r="M237">
            <v>95.94</v>
          </cell>
          <cell r="N237">
            <v>15.069834</v>
          </cell>
          <cell r="O237">
            <v>205.09</v>
          </cell>
        </row>
        <row r="238">
          <cell r="A238" t="str">
            <v>МИРА1</v>
          </cell>
          <cell r="B238" t="str">
            <v>МИРА</v>
          </cell>
          <cell r="C238">
            <v>1</v>
          </cell>
          <cell r="E238" t="str">
            <v>ГВС</v>
          </cell>
          <cell r="F238">
            <v>336.84</v>
          </cell>
          <cell r="G238">
            <v>4584.3599999999997</v>
          </cell>
          <cell r="H238">
            <v>112.28</v>
          </cell>
          <cell r="I238">
            <v>1528.12</v>
          </cell>
          <cell r="J238">
            <v>102.0545</v>
          </cell>
          <cell r="K238">
            <v>1388.91</v>
          </cell>
          <cell r="L238">
            <v>34.018166999999998</v>
          </cell>
          <cell r="M238">
            <v>462.97</v>
          </cell>
          <cell r="N238">
            <v>146.29816700000001</v>
          </cell>
          <cell r="O238">
            <v>1991.09</v>
          </cell>
        </row>
        <row r="239">
          <cell r="A239" t="str">
            <v>МИРА2А</v>
          </cell>
          <cell r="B239" t="str">
            <v>МИРА</v>
          </cell>
          <cell r="C239">
            <v>2</v>
          </cell>
          <cell r="D239" t="str">
            <v>А</v>
          </cell>
          <cell r="E239" t="str">
            <v>ГВС</v>
          </cell>
          <cell r="F239">
            <v>240.6</v>
          </cell>
          <cell r="G239">
            <v>3274.55</v>
          </cell>
          <cell r="H239">
            <v>80.2</v>
          </cell>
          <cell r="I239">
            <v>1091.52</v>
          </cell>
          <cell r="J239">
            <v>71.378</v>
          </cell>
          <cell r="K239">
            <v>971.44</v>
          </cell>
          <cell r="L239">
            <v>23.792667000000002</v>
          </cell>
          <cell r="M239">
            <v>323.81</v>
          </cell>
          <cell r="N239">
            <v>103.99266700000001</v>
          </cell>
          <cell r="O239">
            <v>1415.33</v>
          </cell>
        </row>
        <row r="240">
          <cell r="A240" t="str">
            <v>МИРА2Б</v>
          </cell>
          <cell r="B240" t="str">
            <v>МИРА</v>
          </cell>
          <cell r="C240">
            <v>2</v>
          </cell>
          <cell r="D240" t="str">
            <v>Б</v>
          </cell>
          <cell r="E240" t="str">
            <v>ГВС</v>
          </cell>
          <cell r="F240">
            <v>126.315</v>
          </cell>
          <cell r="G240">
            <v>1719.12</v>
          </cell>
          <cell r="H240">
            <v>42.104999999999997</v>
          </cell>
          <cell r="I240">
            <v>573.04</v>
          </cell>
          <cell r="J240">
            <v>42.104999999999997</v>
          </cell>
          <cell r="K240">
            <v>573</v>
          </cell>
          <cell r="L240">
            <v>14.034998</v>
          </cell>
          <cell r="M240">
            <v>191</v>
          </cell>
          <cell r="N240">
            <v>56.139997999999999</v>
          </cell>
          <cell r="O240">
            <v>764.04</v>
          </cell>
        </row>
        <row r="241">
          <cell r="A241" t="str">
            <v>МИРА2Г</v>
          </cell>
          <cell r="B241" t="str">
            <v>МИРА</v>
          </cell>
          <cell r="C241">
            <v>2</v>
          </cell>
          <cell r="D241" t="str">
            <v>Г</v>
          </cell>
          <cell r="E241" t="str">
            <v>ГВС</v>
          </cell>
          <cell r="F241">
            <v>30.074999999999999</v>
          </cell>
          <cell r="G241">
            <v>409.32</v>
          </cell>
          <cell r="H241">
            <v>10.025</v>
          </cell>
          <cell r="I241">
            <v>136.44</v>
          </cell>
          <cell r="J241">
            <v>10.025</v>
          </cell>
          <cell r="K241">
            <v>136.44</v>
          </cell>
          <cell r="L241">
            <v>3.3416670000000002</v>
          </cell>
          <cell r="M241">
            <v>45.48</v>
          </cell>
          <cell r="N241">
            <v>13.366667</v>
          </cell>
          <cell r="O241">
            <v>181.92</v>
          </cell>
        </row>
        <row r="242">
          <cell r="A242" t="str">
            <v>МИРА2</v>
          </cell>
          <cell r="B242" t="str">
            <v>МИРА</v>
          </cell>
          <cell r="C242">
            <v>2</v>
          </cell>
          <cell r="E242" t="str">
            <v>ГВС</v>
          </cell>
          <cell r="F242">
            <v>72.180000000000007</v>
          </cell>
          <cell r="G242">
            <v>982.35</v>
          </cell>
          <cell r="H242">
            <v>24.06</v>
          </cell>
          <cell r="I242">
            <v>327.45</v>
          </cell>
          <cell r="J242">
            <v>19.4679</v>
          </cell>
          <cell r="K242">
            <v>264.92</v>
          </cell>
          <cell r="L242">
            <v>6.4893000000000001</v>
          </cell>
          <cell r="M242">
            <v>88.31</v>
          </cell>
          <cell r="N242">
            <v>30.549299999999999</v>
          </cell>
          <cell r="O242">
            <v>415.76</v>
          </cell>
        </row>
        <row r="243">
          <cell r="A243" t="str">
            <v>МИРА3</v>
          </cell>
          <cell r="B243" t="str">
            <v>МИРА</v>
          </cell>
          <cell r="C243">
            <v>3</v>
          </cell>
          <cell r="E243" t="str">
            <v>ГВС</v>
          </cell>
          <cell r="F243">
            <v>336.84</v>
          </cell>
          <cell r="G243">
            <v>4584.37</v>
          </cell>
          <cell r="H243">
            <v>112.28</v>
          </cell>
          <cell r="I243">
            <v>1528.12</v>
          </cell>
          <cell r="J243">
            <v>110.87649999999999</v>
          </cell>
          <cell r="K243">
            <v>1508.98</v>
          </cell>
          <cell r="L243">
            <v>36.958834000000003</v>
          </cell>
          <cell r="M243">
            <v>502.99</v>
          </cell>
          <cell r="N243">
            <v>149.238834</v>
          </cell>
          <cell r="O243">
            <v>2031.11</v>
          </cell>
        </row>
        <row r="244">
          <cell r="A244" t="str">
            <v>МИРА4А</v>
          </cell>
          <cell r="B244" t="str">
            <v>МИРА</v>
          </cell>
          <cell r="C244">
            <v>4</v>
          </cell>
          <cell r="D244" t="str">
            <v>А</v>
          </cell>
          <cell r="E244" t="str">
            <v>ГВС</v>
          </cell>
          <cell r="F244">
            <v>90.224999999999994</v>
          </cell>
          <cell r="G244">
            <v>1227.97</v>
          </cell>
          <cell r="H244">
            <v>30.074999999999999</v>
          </cell>
          <cell r="I244">
            <v>409.32</v>
          </cell>
          <cell r="J244">
            <v>254.11760000000001</v>
          </cell>
          <cell r="K244">
            <v>3458.58</v>
          </cell>
          <cell r="L244">
            <v>84.705866999999998</v>
          </cell>
          <cell r="M244">
            <v>1152.8599999999999</v>
          </cell>
          <cell r="N244">
            <v>114.780867</v>
          </cell>
          <cell r="O244">
            <v>1562.1799999999998</v>
          </cell>
        </row>
        <row r="245">
          <cell r="A245" t="str">
            <v>МИРА4</v>
          </cell>
          <cell r="B245" t="str">
            <v>МИРА</v>
          </cell>
          <cell r="C245">
            <v>4</v>
          </cell>
          <cell r="E245" t="str">
            <v>ГВС</v>
          </cell>
          <cell r="F245">
            <v>48.12</v>
          </cell>
          <cell r="G245">
            <v>654.91999999999996</v>
          </cell>
          <cell r="H245">
            <v>16.04</v>
          </cell>
          <cell r="I245">
            <v>218.31</v>
          </cell>
          <cell r="J245">
            <v>8.02</v>
          </cell>
          <cell r="K245">
            <v>109.17</v>
          </cell>
          <cell r="L245">
            <v>2.6733349999999998</v>
          </cell>
          <cell r="M245">
            <v>36.39</v>
          </cell>
          <cell r="N245">
            <v>18.713335000000001</v>
          </cell>
          <cell r="O245">
            <v>254.7</v>
          </cell>
        </row>
        <row r="246">
          <cell r="A246" t="str">
            <v>МИРА8</v>
          </cell>
          <cell r="B246" t="str">
            <v>МИРА</v>
          </cell>
          <cell r="C246">
            <v>8</v>
          </cell>
          <cell r="E246" t="str">
            <v>ГВС</v>
          </cell>
          <cell r="F246">
            <v>1004.505</v>
          </cell>
          <cell r="G246">
            <v>13671.01</v>
          </cell>
          <cell r="H246">
            <v>334.83499999999998</v>
          </cell>
          <cell r="I246">
            <v>4557</v>
          </cell>
          <cell r="J246">
            <v>309.863</v>
          </cell>
          <cell r="K246">
            <v>4216.67</v>
          </cell>
          <cell r="L246">
            <v>103.28764700000001</v>
          </cell>
          <cell r="M246">
            <v>1405.56</v>
          </cell>
          <cell r="N246">
            <v>438.12264699999997</v>
          </cell>
          <cell r="O246">
            <v>5962.5599999999995</v>
          </cell>
        </row>
        <row r="247">
          <cell r="A247" t="str">
            <v>МИРА9</v>
          </cell>
          <cell r="B247" t="str">
            <v>МИРА</v>
          </cell>
          <cell r="C247">
            <v>9</v>
          </cell>
          <cell r="E247" t="str">
            <v>ГВС</v>
          </cell>
          <cell r="F247">
            <v>216.54</v>
          </cell>
          <cell r="G247">
            <v>2947.05</v>
          </cell>
          <cell r="H247">
            <v>72.180000000000007</v>
          </cell>
          <cell r="I247">
            <v>982.35</v>
          </cell>
          <cell r="J247">
            <v>63.357999999999997</v>
          </cell>
          <cell r="K247">
            <v>862.2</v>
          </cell>
          <cell r="L247">
            <v>21.119327999999999</v>
          </cell>
          <cell r="M247">
            <v>287.39999999999998</v>
          </cell>
          <cell r="N247">
            <v>93.299328000000003</v>
          </cell>
          <cell r="O247">
            <v>1269.75</v>
          </cell>
        </row>
        <row r="248">
          <cell r="A248" t="str">
            <v>МИРА10</v>
          </cell>
          <cell r="B248" t="str">
            <v>МИРА</v>
          </cell>
          <cell r="C248">
            <v>10</v>
          </cell>
          <cell r="E248" t="str">
            <v>ГВС</v>
          </cell>
          <cell r="F248">
            <v>78.194999999999993</v>
          </cell>
          <cell r="G248">
            <v>1064.23</v>
          </cell>
          <cell r="H248">
            <v>26.065000000000001</v>
          </cell>
          <cell r="I248">
            <v>354.74</v>
          </cell>
          <cell r="J248">
            <v>26.065000000000001</v>
          </cell>
          <cell r="K248">
            <v>354.74</v>
          </cell>
          <cell r="L248">
            <v>8.6883339999999993</v>
          </cell>
          <cell r="M248">
            <v>118.25</v>
          </cell>
          <cell r="N248">
            <v>34.753334000000002</v>
          </cell>
          <cell r="O248">
            <v>472.99</v>
          </cell>
        </row>
        <row r="249">
          <cell r="A249" t="str">
            <v>МИРА11</v>
          </cell>
          <cell r="B249" t="str">
            <v>МИРА</v>
          </cell>
          <cell r="C249">
            <v>11</v>
          </cell>
          <cell r="E249" t="str">
            <v>ГВС</v>
          </cell>
          <cell r="F249">
            <v>384.96</v>
          </cell>
          <cell r="G249">
            <v>5239.2</v>
          </cell>
          <cell r="H249">
            <v>128.32</v>
          </cell>
          <cell r="I249">
            <v>1746.4</v>
          </cell>
          <cell r="J249">
            <v>209.36080000000001</v>
          </cell>
          <cell r="K249">
            <v>2849.17</v>
          </cell>
          <cell r="L249">
            <v>69.786923999999999</v>
          </cell>
          <cell r="M249">
            <v>949.72</v>
          </cell>
          <cell r="N249">
            <v>198.10692399999999</v>
          </cell>
          <cell r="O249">
            <v>2696.12</v>
          </cell>
        </row>
        <row r="250">
          <cell r="A250" t="str">
            <v>МИРА13</v>
          </cell>
          <cell r="B250" t="str">
            <v>МИРА</v>
          </cell>
          <cell r="C250">
            <v>13</v>
          </cell>
          <cell r="E250" t="str">
            <v>ГВС</v>
          </cell>
          <cell r="F250">
            <v>216.54</v>
          </cell>
          <cell r="G250">
            <v>2947.01</v>
          </cell>
          <cell r="H250">
            <v>72.180000000000007</v>
          </cell>
          <cell r="I250">
            <v>982.34</v>
          </cell>
          <cell r="J250">
            <v>69.1143</v>
          </cell>
          <cell r="K250">
            <v>940.47</v>
          </cell>
          <cell r="L250">
            <v>23.038094000000001</v>
          </cell>
          <cell r="M250">
            <v>313.49</v>
          </cell>
          <cell r="N250">
            <v>95.218094000000008</v>
          </cell>
          <cell r="O250">
            <v>1295.83</v>
          </cell>
        </row>
        <row r="251">
          <cell r="A251" t="str">
            <v>МИРА18</v>
          </cell>
          <cell r="B251" t="str">
            <v>МИРА</v>
          </cell>
          <cell r="C251">
            <v>18</v>
          </cell>
          <cell r="E251" t="str">
            <v>ГВС</v>
          </cell>
          <cell r="F251">
            <v>216.54</v>
          </cell>
          <cell r="G251">
            <v>2947.1</v>
          </cell>
          <cell r="H251">
            <v>72.180000000000007</v>
          </cell>
          <cell r="I251">
            <v>982.37</v>
          </cell>
          <cell r="J251">
            <v>72.180000000000007</v>
          </cell>
          <cell r="K251">
            <v>982.36</v>
          </cell>
          <cell r="L251">
            <v>24.06</v>
          </cell>
          <cell r="M251">
            <v>327.45</v>
          </cell>
          <cell r="N251">
            <v>96.240000000000009</v>
          </cell>
          <cell r="O251">
            <v>1309.82</v>
          </cell>
        </row>
        <row r="252">
          <cell r="A252" t="str">
            <v>МИРА22</v>
          </cell>
          <cell r="B252" t="str">
            <v>МИРА</v>
          </cell>
          <cell r="C252">
            <v>22</v>
          </cell>
          <cell r="E252" t="str">
            <v>ГВС</v>
          </cell>
          <cell r="F252">
            <v>697.74</v>
          </cell>
          <cell r="G252">
            <v>9496.15</v>
          </cell>
          <cell r="H252">
            <v>232.58</v>
          </cell>
          <cell r="I252">
            <v>3165.38</v>
          </cell>
          <cell r="J252">
            <v>193.61179999999999</v>
          </cell>
          <cell r="K252">
            <v>2634.92</v>
          </cell>
          <cell r="L252">
            <v>64.537261000000001</v>
          </cell>
          <cell r="M252">
            <v>878.31</v>
          </cell>
          <cell r="N252">
            <v>297.11726099999998</v>
          </cell>
          <cell r="O252">
            <v>4043.69</v>
          </cell>
        </row>
        <row r="253">
          <cell r="A253" t="str">
            <v>МИРА26</v>
          </cell>
          <cell r="B253" t="str">
            <v>МИРА</v>
          </cell>
          <cell r="C253">
            <v>26</v>
          </cell>
          <cell r="E253" t="str">
            <v>ГВС</v>
          </cell>
          <cell r="F253">
            <v>60.15</v>
          </cell>
          <cell r="G253">
            <v>818.64</v>
          </cell>
          <cell r="H253">
            <v>20.05</v>
          </cell>
          <cell r="I253">
            <v>272.88</v>
          </cell>
          <cell r="J253">
            <v>20.05</v>
          </cell>
          <cell r="K253">
            <v>272.88</v>
          </cell>
          <cell r="L253">
            <v>6.6833340000000003</v>
          </cell>
          <cell r="M253">
            <v>90.96</v>
          </cell>
          <cell r="N253">
            <v>26.733333999999999</v>
          </cell>
          <cell r="O253">
            <v>363.84</v>
          </cell>
        </row>
        <row r="254">
          <cell r="A254" t="str">
            <v>МИРА32</v>
          </cell>
          <cell r="B254" t="str">
            <v>МИРА</v>
          </cell>
          <cell r="C254">
            <v>32</v>
          </cell>
          <cell r="E254" t="str">
            <v>ГВС</v>
          </cell>
          <cell r="F254">
            <v>703.755</v>
          </cell>
          <cell r="G254">
            <v>9578.0400000000009</v>
          </cell>
          <cell r="H254">
            <v>234.58500000000001</v>
          </cell>
          <cell r="I254">
            <v>3192.68</v>
          </cell>
          <cell r="J254">
            <v>216.13900000000001</v>
          </cell>
          <cell r="K254">
            <v>2941.55</v>
          </cell>
          <cell r="L254">
            <v>72.046333000000004</v>
          </cell>
          <cell r="M254">
            <v>980.52</v>
          </cell>
          <cell r="N254">
            <v>306.63133300000004</v>
          </cell>
          <cell r="O254">
            <v>4173.2</v>
          </cell>
        </row>
        <row r="255">
          <cell r="A255" t="str">
            <v>МИРА34</v>
          </cell>
          <cell r="B255" t="str">
            <v>МИРА</v>
          </cell>
          <cell r="C255">
            <v>34</v>
          </cell>
          <cell r="E255" t="str">
            <v>ГВС</v>
          </cell>
          <cell r="F255">
            <v>54.134999999999998</v>
          </cell>
          <cell r="G255">
            <v>736.76</v>
          </cell>
          <cell r="H255">
            <v>18.045000000000002</v>
          </cell>
          <cell r="I255">
            <v>245.59</v>
          </cell>
          <cell r="J255">
            <v>18.045000000000002</v>
          </cell>
          <cell r="K255">
            <v>245.56</v>
          </cell>
          <cell r="L255">
            <v>6.0149980000000003</v>
          </cell>
          <cell r="M255">
            <v>81.849999999999994</v>
          </cell>
          <cell r="N255">
            <v>24.059998</v>
          </cell>
          <cell r="O255">
            <v>327.44</v>
          </cell>
        </row>
        <row r="256">
          <cell r="A256" t="str">
            <v>МИРА36</v>
          </cell>
          <cell r="B256" t="str">
            <v>МИРА</v>
          </cell>
          <cell r="C256">
            <v>36</v>
          </cell>
          <cell r="E256" t="str">
            <v>ГВС</v>
          </cell>
          <cell r="F256">
            <v>102.255</v>
          </cell>
          <cell r="G256">
            <v>1391.68</v>
          </cell>
          <cell r="H256">
            <v>34.085000000000001</v>
          </cell>
          <cell r="I256">
            <v>463.89</v>
          </cell>
          <cell r="J256">
            <v>34.085000000000001</v>
          </cell>
          <cell r="K256">
            <v>463.88</v>
          </cell>
          <cell r="L256">
            <v>11.361667000000001</v>
          </cell>
          <cell r="M256">
            <v>154.63</v>
          </cell>
          <cell r="N256">
            <v>45.446667000000005</v>
          </cell>
          <cell r="O256">
            <v>618.52</v>
          </cell>
        </row>
        <row r="257">
          <cell r="A257" t="str">
            <v>МИРА38</v>
          </cell>
          <cell r="B257" t="str">
            <v>МИРА</v>
          </cell>
          <cell r="C257">
            <v>38</v>
          </cell>
          <cell r="E257" t="str">
            <v>ГВС</v>
          </cell>
          <cell r="F257">
            <v>132.33000000000001</v>
          </cell>
          <cell r="G257">
            <v>1801</v>
          </cell>
          <cell r="H257">
            <v>44.11</v>
          </cell>
          <cell r="I257">
            <v>600.33000000000004</v>
          </cell>
          <cell r="J257">
            <v>44.11</v>
          </cell>
          <cell r="K257">
            <v>600.32000000000005</v>
          </cell>
          <cell r="L257">
            <v>14.703333000000001</v>
          </cell>
          <cell r="M257">
            <v>200.11</v>
          </cell>
          <cell r="N257">
            <v>58.813333</v>
          </cell>
          <cell r="O257">
            <v>800.44</v>
          </cell>
        </row>
        <row r="258">
          <cell r="A258" t="str">
            <v>МИРА40</v>
          </cell>
          <cell r="B258" t="str">
            <v>МИРА</v>
          </cell>
          <cell r="C258">
            <v>40</v>
          </cell>
          <cell r="E258" t="str">
            <v>ГВС</v>
          </cell>
          <cell r="F258">
            <v>12.03</v>
          </cell>
          <cell r="G258">
            <v>163.72</v>
          </cell>
          <cell r="H258">
            <v>4.01</v>
          </cell>
          <cell r="I258">
            <v>54.57</v>
          </cell>
          <cell r="J258">
            <v>3.0398000000000001</v>
          </cell>
          <cell r="K258">
            <v>41.36</v>
          </cell>
          <cell r="L258">
            <v>1.013266</v>
          </cell>
          <cell r="M258">
            <v>13.79</v>
          </cell>
          <cell r="N258">
            <v>5.0232659999999996</v>
          </cell>
          <cell r="O258">
            <v>68.36</v>
          </cell>
        </row>
        <row r="259">
          <cell r="A259" t="str">
            <v>МИРА44</v>
          </cell>
          <cell r="B259" t="str">
            <v>МИРА</v>
          </cell>
          <cell r="C259">
            <v>44</v>
          </cell>
          <cell r="E259" t="str">
            <v>ГВС</v>
          </cell>
          <cell r="F259">
            <v>150.375</v>
          </cell>
          <cell r="G259">
            <v>2046.57</v>
          </cell>
          <cell r="H259">
            <v>50.125</v>
          </cell>
          <cell r="I259">
            <v>682.19</v>
          </cell>
          <cell r="J259">
            <v>44.11</v>
          </cell>
          <cell r="K259">
            <v>600.27</v>
          </cell>
          <cell r="L259">
            <v>14.703331</v>
          </cell>
          <cell r="M259">
            <v>200.09</v>
          </cell>
          <cell r="N259">
            <v>64.828331000000006</v>
          </cell>
          <cell r="O259">
            <v>882.28000000000009</v>
          </cell>
        </row>
        <row r="260">
          <cell r="A260" t="str">
            <v>МИРА46</v>
          </cell>
          <cell r="B260" t="str">
            <v>МИРА</v>
          </cell>
          <cell r="C260">
            <v>46</v>
          </cell>
          <cell r="E260" t="str">
            <v>ГВС</v>
          </cell>
          <cell r="F260">
            <v>317.63081</v>
          </cell>
          <cell r="G260">
            <v>4322.8599999999997</v>
          </cell>
          <cell r="H260">
            <v>105.876937</v>
          </cell>
          <cell r="I260">
            <v>1440.95</v>
          </cell>
          <cell r="J260">
            <v>79.397999999999996</v>
          </cell>
          <cell r="K260">
            <v>1080.43</v>
          </cell>
          <cell r="L260">
            <v>26.465993999999998</v>
          </cell>
          <cell r="M260">
            <v>360.14</v>
          </cell>
          <cell r="N260">
            <v>132.34293099999999</v>
          </cell>
          <cell r="O260">
            <v>1801.0900000000001</v>
          </cell>
        </row>
        <row r="261">
          <cell r="A261" t="str">
            <v>МИРА48</v>
          </cell>
          <cell r="B261" t="str">
            <v>МИРА</v>
          </cell>
          <cell r="C261">
            <v>48</v>
          </cell>
          <cell r="E261" t="str">
            <v>ГВС</v>
          </cell>
          <cell r="F261">
            <v>102.255</v>
          </cell>
          <cell r="G261">
            <v>1391.67</v>
          </cell>
          <cell r="H261">
            <v>34.085000000000001</v>
          </cell>
          <cell r="I261">
            <v>463.89</v>
          </cell>
          <cell r="J261">
            <v>34.085000000000001</v>
          </cell>
          <cell r="K261">
            <v>463.86</v>
          </cell>
          <cell r="L261">
            <v>11.361666</v>
          </cell>
          <cell r="M261">
            <v>154.62</v>
          </cell>
          <cell r="N261">
            <v>45.446666</v>
          </cell>
          <cell r="O261">
            <v>618.51</v>
          </cell>
        </row>
        <row r="262">
          <cell r="A262" t="str">
            <v>ОРДЖОНИКИДЗЕ3А</v>
          </cell>
          <cell r="B262" t="str">
            <v>ОРДЖОНИКИДЗЕ</v>
          </cell>
          <cell r="C262">
            <v>3</v>
          </cell>
          <cell r="D262" t="str">
            <v>А</v>
          </cell>
          <cell r="E262" t="str">
            <v>ГВС</v>
          </cell>
          <cell r="F262">
            <v>108.27</v>
          </cell>
          <cell r="G262">
            <v>1473.52</v>
          </cell>
          <cell r="H262">
            <v>36.090000000000003</v>
          </cell>
          <cell r="I262">
            <v>491.17</v>
          </cell>
          <cell r="J262">
            <v>36.090000000000003</v>
          </cell>
          <cell r="K262">
            <v>491.12</v>
          </cell>
          <cell r="L262">
            <v>12.029997</v>
          </cell>
          <cell r="M262">
            <v>163.71</v>
          </cell>
          <cell r="N262">
            <v>48.119997000000005</v>
          </cell>
          <cell r="O262">
            <v>654.88</v>
          </cell>
        </row>
        <row r="263">
          <cell r="A263" t="str">
            <v>ОРДЖОНИКИДЗЕ5</v>
          </cell>
          <cell r="B263" t="str">
            <v>ОРДЖОНИКИДЗЕ</v>
          </cell>
          <cell r="C263">
            <v>5</v>
          </cell>
          <cell r="E263" t="str">
            <v>ГВС</v>
          </cell>
          <cell r="F263">
            <v>36.090000000000003</v>
          </cell>
          <cell r="G263">
            <v>491.17</v>
          </cell>
          <cell r="H263">
            <v>12.03</v>
          </cell>
          <cell r="I263">
            <v>163.72</v>
          </cell>
          <cell r="J263">
            <v>12.03</v>
          </cell>
          <cell r="K263">
            <v>163.69999999999999</v>
          </cell>
          <cell r="L263">
            <v>4.0099989999999996</v>
          </cell>
          <cell r="M263">
            <v>54.57</v>
          </cell>
          <cell r="N263">
            <v>16.039998999999998</v>
          </cell>
          <cell r="O263">
            <v>218.29</v>
          </cell>
        </row>
        <row r="264">
          <cell r="A264" t="str">
            <v>ОРДЖОНИКИДЗЕ7</v>
          </cell>
          <cell r="B264" t="str">
            <v>ОРДЖОНИКИДЗЕ</v>
          </cell>
          <cell r="C264">
            <v>7</v>
          </cell>
          <cell r="E264" t="str">
            <v>ГВС</v>
          </cell>
          <cell r="F264">
            <v>12.03</v>
          </cell>
          <cell r="G264">
            <v>163.72</v>
          </cell>
          <cell r="H264">
            <v>4.01</v>
          </cell>
          <cell r="I264">
            <v>54.57</v>
          </cell>
          <cell r="J264">
            <v>4.01</v>
          </cell>
          <cell r="K264">
            <v>54.56</v>
          </cell>
          <cell r="L264">
            <v>1.3366659999999999</v>
          </cell>
          <cell r="M264">
            <v>18.190000000000001</v>
          </cell>
          <cell r="N264">
            <v>5.3466659999999999</v>
          </cell>
          <cell r="O264">
            <v>72.760000000000005</v>
          </cell>
        </row>
        <row r="265">
          <cell r="A265" t="str">
            <v>ОРДЖОНИКИДЗЕ9</v>
          </cell>
          <cell r="B265" t="str">
            <v>ОРДЖОНИКИДЗЕ</v>
          </cell>
          <cell r="C265">
            <v>9</v>
          </cell>
          <cell r="E265" t="str">
            <v>ГВС</v>
          </cell>
          <cell r="F265">
            <v>84.210000000000008</v>
          </cell>
          <cell r="G265">
            <v>1146.08</v>
          </cell>
          <cell r="H265">
            <v>28.07</v>
          </cell>
          <cell r="I265">
            <v>382.02000000000004</v>
          </cell>
          <cell r="J265">
            <v>28.07</v>
          </cell>
          <cell r="K265">
            <v>382</v>
          </cell>
          <cell r="L265">
            <v>9.3566660000000006</v>
          </cell>
          <cell r="M265">
            <v>127.34</v>
          </cell>
          <cell r="N265">
            <v>37.426665999999997</v>
          </cell>
          <cell r="O265">
            <v>509.36</v>
          </cell>
        </row>
        <row r="266">
          <cell r="A266" t="str">
            <v>ОРДЖОНИКИДЗЕ14</v>
          </cell>
          <cell r="B266" t="str">
            <v>ОРДЖОНИКИДЗЕ</v>
          </cell>
          <cell r="C266">
            <v>14</v>
          </cell>
          <cell r="E266" t="str">
            <v>ГВС</v>
          </cell>
          <cell r="F266">
            <v>56.475000000000001</v>
          </cell>
          <cell r="G266">
            <v>768.62</v>
          </cell>
          <cell r="H266">
            <v>18.824999999999999</v>
          </cell>
          <cell r="I266">
            <v>256.20999999999998</v>
          </cell>
          <cell r="J266">
            <v>18.824999999999999</v>
          </cell>
          <cell r="K266">
            <v>256.2</v>
          </cell>
          <cell r="L266">
            <v>6.2749989999999993</v>
          </cell>
          <cell r="M266">
            <v>85.4</v>
          </cell>
          <cell r="N266">
            <v>25.099998999999997</v>
          </cell>
          <cell r="O266">
            <v>341.61</v>
          </cell>
        </row>
        <row r="267">
          <cell r="A267" t="str">
            <v>ОРДЖОНИКИДЗЕ15</v>
          </cell>
          <cell r="B267" t="str">
            <v>ОРДЖОНИКИДЗЕ</v>
          </cell>
          <cell r="C267">
            <v>15</v>
          </cell>
          <cell r="E267" t="str">
            <v>ГВС</v>
          </cell>
          <cell r="F267">
            <v>90.224999999999994</v>
          </cell>
          <cell r="G267">
            <v>1227.92</v>
          </cell>
          <cell r="H267">
            <v>30.074999999999999</v>
          </cell>
          <cell r="I267">
            <v>409.31</v>
          </cell>
          <cell r="J267">
            <v>30.074999999999999</v>
          </cell>
          <cell r="K267">
            <v>409.24</v>
          </cell>
          <cell r="L267">
            <v>10.024997000000001</v>
          </cell>
          <cell r="M267">
            <v>136.41</v>
          </cell>
          <cell r="N267">
            <v>40.099997000000002</v>
          </cell>
          <cell r="O267">
            <v>545.72</v>
          </cell>
        </row>
        <row r="268">
          <cell r="A268" t="str">
            <v>ОРДЖОНИКИДЗЕ16</v>
          </cell>
          <cell r="B268" t="str">
            <v>ОРДЖОНИКИДЗЕ</v>
          </cell>
          <cell r="C268">
            <v>16</v>
          </cell>
          <cell r="E268" t="str">
            <v>ГВС</v>
          </cell>
          <cell r="F268">
            <v>36.089999999999996</v>
          </cell>
          <cell r="G268">
            <v>491.17999999999995</v>
          </cell>
          <cell r="H268">
            <v>12.03</v>
          </cell>
          <cell r="I268">
            <v>163.72</v>
          </cell>
          <cell r="J268">
            <v>12.03</v>
          </cell>
          <cell r="K268">
            <v>163.72</v>
          </cell>
          <cell r="L268">
            <v>4.0099989999999996</v>
          </cell>
          <cell r="M268">
            <v>54.58</v>
          </cell>
          <cell r="N268">
            <v>16.039998999999998</v>
          </cell>
          <cell r="O268">
            <v>218.3</v>
          </cell>
        </row>
        <row r="269">
          <cell r="A269" t="str">
            <v>ОРДЖОНИКИДЗЕ18</v>
          </cell>
          <cell r="B269" t="str">
            <v>ОРДЖОНИКИДЗЕ</v>
          </cell>
          <cell r="C269">
            <v>18</v>
          </cell>
          <cell r="E269" t="str">
            <v>ГВС</v>
          </cell>
          <cell r="F269">
            <v>90.224999999999994</v>
          </cell>
          <cell r="G269">
            <v>1227.93</v>
          </cell>
          <cell r="H269">
            <v>30.075000000000003</v>
          </cell>
          <cell r="I269">
            <v>409.31</v>
          </cell>
          <cell r="J269">
            <v>30.075000000000003</v>
          </cell>
          <cell r="K269">
            <v>409.26</v>
          </cell>
          <cell r="L269">
            <v>10.024998</v>
          </cell>
          <cell r="M269">
            <v>136.42000000000002</v>
          </cell>
          <cell r="N269">
            <v>40.099997999999999</v>
          </cell>
          <cell r="O269">
            <v>545.73</v>
          </cell>
        </row>
        <row r="270">
          <cell r="A270" t="str">
            <v>ОРДЖОНИКИДЗЕ26</v>
          </cell>
          <cell r="B270" t="str">
            <v>ОРДЖОНИКИДЗЕ</v>
          </cell>
          <cell r="C270">
            <v>26</v>
          </cell>
          <cell r="E270" t="str">
            <v>ГВС</v>
          </cell>
          <cell r="F270">
            <v>36.089999999999996</v>
          </cell>
          <cell r="G270">
            <v>491.17999999999995</v>
          </cell>
          <cell r="H270">
            <v>12.03</v>
          </cell>
          <cell r="I270">
            <v>163.73000000000002</v>
          </cell>
          <cell r="J270">
            <v>12.03</v>
          </cell>
          <cell r="K270">
            <v>163.72</v>
          </cell>
          <cell r="L270">
            <v>4.01</v>
          </cell>
          <cell r="M270">
            <v>54.570000000000007</v>
          </cell>
          <cell r="N270">
            <v>16.04</v>
          </cell>
          <cell r="O270">
            <v>218.3</v>
          </cell>
        </row>
        <row r="271">
          <cell r="A271" t="str">
            <v>ОРДЖОНИКИДЗЕ27</v>
          </cell>
          <cell r="B271" t="str">
            <v>ОРДЖОНИКИДЗЕ</v>
          </cell>
          <cell r="C271">
            <v>27</v>
          </cell>
          <cell r="E271" t="str">
            <v>ГВС</v>
          </cell>
          <cell r="F271">
            <v>42.104999999999997</v>
          </cell>
          <cell r="G271">
            <v>573.03</v>
          </cell>
          <cell r="H271">
            <v>14.035</v>
          </cell>
          <cell r="I271">
            <v>191.01</v>
          </cell>
          <cell r="J271">
            <v>14.035</v>
          </cell>
          <cell r="K271">
            <v>190.98</v>
          </cell>
          <cell r="L271">
            <v>4.6783320000000002</v>
          </cell>
          <cell r="M271">
            <v>63.66</v>
          </cell>
          <cell r="N271">
            <v>18.713332000000001</v>
          </cell>
          <cell r="O271">
            <v>254.67</v>
          </cell>
        </row>
        <row r="272">
          <cell r="A272" t="str">
            <v>ОРДЖОНИКИДЗЕ30</v>
          </cell>
          <cell r="B272" t="str">
            <v>ОРДЖОНИКИДЗЕ</v>
          </cell>
          <cell r="C272">
            <v>30</v>
          </cell>
          <cell r="E272" t="str">
            <v>ГВС</v>
          </cell>
          <cell r="F272">
            <v>24.06</v>
          </cell>
          <cell r="G272">
            <v>327.45</v>
          </cell>
          <cell r="H272">
            <v>8.02</v>
          </cell>
          <cell r="I272">
            <v>109.15</v>
          </cell>
          <cell r="J272">
            <v>8.02</v>
          </cell>
          <cell r="K272">
            <v>109.14</v>
          </cell>
          <cell r="L272">
            <v>2.673333</v>
          </cell>
          <cell r="M272">
            <v>36.380000000000003</v>
          </cell>
          <cell r="N272">
            <v>10.693332999999999</v>
          </cell>
          <cell r="O272">
            <v>145.53</v>
          </cell>
        </row>
        <row r="273">
          <cell r="A273" t="str">
            <v>ОРДЖОНИКИДЗЕ32</v>
          </cell>
          <cell r="B273" t="str">
            <v>ОРДЖОНИКИДЗЕ</v>
          </cell>
          <cell r="C273">
            <v>32</v>
          </cell>
          <cell r="E273" t="str">
            <v>ГВС</v>
          </cell>
          <cell r="F273">
            <v>60.15</v>
          </cell>
          <cell r="G273">
            <v>818.64</v>
          </cell>
          <cell r="H273">
            <v>20.05</v>
          </cell>
          <cell r="I273">
            <v>272.88</v>
          </cell>
          <cell r="J273">
            <v>20.05</v>
          </cell>
          <cell r="K273">
            <v>272.88</v>
          </cell>
          <cell r="L273">
            <v>6.6833320000000001</v>
          </cell>
          <cell r="M273">
            <v>90.96</v>
          </cell>
          <cell r="N273">
            <v>26.733332000000001</v>
          </cell>
          <cell r="O273">
            <v>363.84</v>
          </cell>
        </row>
        <row r="274">
          <cell r="A274" t="str">
            <v>ПОБЕДЫ2А</v>
          </cell>
          <cell r="B274" t="str">
            <v>ПОБЕДЫ</v>
          </cell>
          <cell r="C274">
            <v>2</v>
          </cell>
          <cell r="D274" t="str">
            <v>А</v>
          </cell>
          <cell r="E274" t="str">
            <v>ГВС</v>
          </cell>
          <cell r="F274">
            <v>192.48</v>
          </cell>
          <cell r="G274">
            <v>2619.62</v>
          </cell>
          <cell r="H274">
            <v>64.16</v>
          </cell>
          <cell r="I274">
            <v>873.21</v>
          </cell>
          <cell r="J274">
            <v>64.16</v>
          </cell>
          <cell r="K274">
            <v>873.16</v>
          </cell>
          <cell r="L274">
            <v>21.386664</v>
          </cell>
          <cell r="M274">
            <v>291.05</v>
          </cell>
          <cell r="N274">
            <v>85.546663999999993</v>
          </cell>
          <cell r="O274">
            <v>1164.26</v>
          </cell>
        </row>
        <row r="275">
          <cell r="A275" t="str">
            <v>ПОБЕДЫ18</v>
          </cell>
          <cell r="B275" t="str">
            <v>ПОБЕДЫ</v>
          </cell>
          <cell r="C275">
            <v>18</v>
          </cell>
          <cell r="E275" t="str">
            <v>ГВС</v>
          </cell>
          <cell r="F275">
            <v>174.435</v>
          </cell>
          <cell r="G275">
            <v>2374.04</v>
          </cell>
          <cell r="H275">
            <v>58.145000000000003</v>
          </cell>
          <cell r="I275">
            <v>791.35</v>
          </cell>
          <cell r="J275">
            <v>54.335500000000003</v>
          </cell>
          <cell r="K275">
            <v>739.47</v>
          </cell>
          <cell r="L275">
            <v>18.111832</v>
          </cell>
          <cell r="M275">
            <v>246.49</v>
          </cell>
          <cell r="N275">
            <v>76.256832000000003</v>
          </cell>
          <cell r="O275">
            <v>1037.8400000000001</v>
          </cell>
        </row>
        <row r="276">
          <cell r="A276" t="str">
            <v>ПОБЕДЫ20</v>
          </cell>
          <cell r="B276" t="str">
            <v>ПОБЕДЫ</v>
          </cell>
          <cell r="C276">
            <v>20</v>
          </cell>
          <cell r="E276" t="str">
            <v>ГВС</v>
          </cell>
          <cell r="F276">
            <v>126.315</v>
          </cell>
          <cell r="G276">
            <v>1719.12</v>
          </cell>
          <cell r="H276">
            <v>42.104999999999997</v>
          </cell>
          <cell r="I276">
            <v>573.04</v>
          </cell>
          <cell r="J276">
            <v>34.085000000000001</v>
          </cell>
          <cell r="K276">
            <v>463.85</v>
          </cell>
          <cell r="L276">
            <v>11.361665</v>
          </cell>
          <cell r="M276">
            <v>154.62</v>
          </cell>
          <cell r="N276">
            <v>53.466664999999999</v>
          </cell>
          <cell r="O276">
            <v>727.66</v>
          </cell>
        </row>
        <row r="277">
          <cell r="A277" t="str">
            <v>ПОБЕДЫ22</v>
          </cell>
          <cell r="B277" t="str">
            <v>ПОБЕДЫ</v>
          </cell>
          <cell r="C277">
            <v>22</v>
          </cell>
          <cell r="E277" t="str">
            <v>ГВС</v>
          </cell>
          <cell r="F277">
            <v>60.15</v>
          </cell>
          <cell r="G277">
            <v>818.61</v>
          </cell>
          <cell r="H277">
            <v>20.05</v>
          </cell>
          <cell r="I277">
            <v>272.87</v>
          </cell>
          <cell r="J277">
            <v>20.05</v>
          </cell>
          <cell r="K277">
            <v>272.82</v>
          </cell>
          <cell r="L277">
            <v>6.6833309999999999</v>
          </cell>
          <cell r="M277">
            <v>90.94</v>
          </cell>
          <cell r="N277">
            <v>26.733331</v>
          </cell>
          <cell r="O277">
            <v>363.81</v>
          </cell>
        </row>
        <row r="278">
          <cell r="A278" t="str">
            <v>ПОБЕДЫ26</v>
          </cell>
          <cell r="B278" t="str">
            <v>ПОБЕДЫ</v>
          </cell>
          <cell r="C278">
            <v>26</v>
          </cell>
          <cell r="E278" t="str">
            <v>ГВС</v>
          </cell>
          <cell r="F278">
            <v>144.36000000000001</v>
          </cell>
          <cell r="G278">
            <v>1964.71</v>
          </cell>
          <cell r="H278">
            <v>48.12</v>
          </cell>
          <cell r="I278">
            <v>654.9</v>
          </cell>
          <cell r="J278">
            <v>48.12</v>
          </cell>
          <cell r="K278">
            <v>654.86</v>
          </cell>
          <cell r="L278">
            <v>16.039997</v>
          </cell>
          <cell r="M278">
            <v>218.29</v>
          </cell>
          <cell r="N278">
            <v>64.159997000000004</v>
          </cell>
          <cell r="O278">
            <v>873.18999999999994</v>
          </cell>
        </row>
        <row r="279">
          <cell r="A279" t="str">
            <v>ПОБЕДЫ30</v>
          </cell>
          <cell r="B279" t="str">
            <v>ПОБЕДЫ</v>
          </cell>
          <cell r="C279">
            <v>30</v>
          </cell>
          <cell r="E279" t="str">
            <v>ГВС</v>
          </cell>
          <cell r="F279">
            <v>198.495</v>
          </cell>
          <cell r="G279">
            <v>2701.48</v>
          </cell>
          <cell r="H279">
            <v>66.165000000000006</v>
          </cell>
          <cell r="I279">
            <v>900.49</v>
          </cell>
          <cell r="J279">
            <v>66.165000000000006</v>
          </cell>
          <cell r="K279">
            <v>900.44</v>
          </cell>
          <cell r="L279">
            <v>22.054998000000001</v>
          </cell>
          <cell r="M279">
            <v>300.14999999999998</v>
          </cell>
          <cell r="N279">
            <v>88.219998000000004</v>
          </cell>
          <cell r="O279">
            <v>1200.6399999999999</v>
          </cell>
        </row>
        <row r="280">
          <cell r="A280" t="str">
            <v>ПОБЕДЫ42</v>
          </cell>
          <cell r="B280" t="str">
            <v>ПОБЕДЫ</v>
          </cell>
          <cell r="C280">
            <v>42</v>
          </cell>
          <cell r="E280" t="str">
            <v>ГВС</v>
          </cell>
          <cell r="F280">
            <v>96.24</v>
          </cell>
          <cell r="G280">
            <v>1309.8</v>
          </cell>
          <cell r="H280">
            <v>32.08</v>
          </cell>
          <cell r="I280">
            <v>436.6</v>
          </cell>
          <cell r="J280">
            <v>36.090000000000003</v>
          </cell>
          <cell r="K280">
            <v>491.14</v>
          </cell>
          <cell r="L280">
            <v>12.029999</v>
          </cell>
          <cell r="M280">
            <v>163.71</v>
          </cell>
          <cell r="N280">
            <v>44.109999000000002</v>
          </cell>
          <cell r="O280">
            <v>600.31000000000006</v>
          </cell>
        </row>
        <row r="281">
          <cell r="A281" t="str">
            <v>ПОБЕДЫ44</v>
          </cell>
          <cell r="B281" t="str">
            <v>ПОБЕДЫ</v>
          </cell>
          <cell r="C281">
            <v>44</v>
          </cell>
          <cell r="E281" t="str">
            <v>ГВС</v>
          </cell>
          <cell r="F281">
            <v>96.24</v>
          </cell>
          <cell r="G281">
            <v>1309.82</v>
          </cell>
          <cell r="H281">
            <v>32.08</v>
          </cell>
          <cell r="I281">
            <v>436.61</v>
          </cell>
          <cell r="J281">
            <v>33.483499999999999</v>
          </cell>
          <cell r="K281">
            <v>455.7</v>
          </cell>
          <cell r="L281">
            <v>11.161167000000001</v>
          </cell>
          <cell r="M281">
            <v>151.9</v>
          </cell>
          <cell r="N281">
            <v>43.241166999999997</v>
          </cell>
          <cell r="O281">
            <v>588.51</v>
          </cell>
        </row>
        <row r="282">
          <cell r="A282" t="str">
            <v>ПОБЕДЫ50</v>
          </cell>
          <cell r="B282" t="str">
            <v>ПОБЕДЫ</v>
          </cell>
          <cell r="C282">
            <v>50</v>
          </cell>
          <cell r="E282" t="str">
            <v>ГВС</v>
          </cell>
          <cell r="F282">
            <v>156.38999999999999</v>
          </cell>
          <cell r="G282">
            <v>2128.42</v>
          </cell>
          <cell r="H282">
            <v>52.13</v>
          </cell>
          <cell r="I282">
            <v>709.47</v>
          </cell>
          <cell r="J282">
            <v>52.13</v>
          </cell>
          <cell r="K282">
            <v>709.39</v>
          </cell>
          <cell r="L282">
            <v>17.376664000000002</v>
          </cell>
          <cell r="M282">
            <v>236.46</v>
          </cell>
          <cell r="N282">
            <v>69.506664000000001</v>
          </cell>
          <cell r="O282">
            <v>945.93000000000006</v>
          </cell>
        </row>
        <row r="283">
          <cell r="A283" t="str">
            <v>ПУШКИНА16</v>
          </cell>
          <cell r="B283" t="str">
            <v>ПУШКИНА</v>
          </cell>
          <cell r="C283">
            <v>16</v>
          </cell>
          <cell r="E283" t="str">
            <v>ГВС</v>
          </cell>
          <cell r="F283">
            <v>84.21</v>
          </cell>
          <cell r="G283">
            <v>1146.0999999999999</v>
          </cell>
          <cell r="H283">
            <v>28.07</v>
          </cell>
          <cell r="I283">
            <v>382.03</v>
          </cell>
          <cell r="J283">
            <v>28.872</v>
          </cell>
          <cell r="K283">
            <v>392.96</v>
          </cell>
          <cell r="L283">
            <v>9.6240000000000006</v>
          </cell>
          <cell r="M283">
            <v>130.99</v>
          </cell>
          <cell r="N283">
            <v>37.694000000000003</v>
          </cell>
          <cell r="O283">
            <v>513.02</v>
          </cell>
        </row>
        <row r="284">
          <cell r="A284" t="str">
            <v>ПУШКИНА19</v>
          </cell>
          <cell r="B284" t="str">
            <v>ПУШКИНА</v>
          </cell>
          <cell r="C284">
            <v>19</v>
          </cell>
          <cell r="E284" t="str">
            <v>ГВС</v>
          </cell>
          <cell r="F284">
            <v>126.315</v>
          </cell>
          <cell r="G284">
            <v>1719.13</v>
          </cell>
          <cell r="H284">
            <v>42.104999999999997</v>
          </cell>
          <cell r="I284">
            <v>573.04</v>
          </cell>
          <cell r="J284">
            <v>42.104999999999997</v>
          </cell>
          <cell r="K284">
            <v>573.02</v>
          </cell>
          <cell r="L284">
            <v>14.035</v>
          </cell>
          <cell r="M284">
            <v>191.01</v>
          </cell>
          <cell r="N284">
            <v>56.14</v>
          </cell>
          <cell r="O284">
            <v>764.05</v>
          </cell>
        </row>
        <row r="285">
          <cell r="A285" t="str">
            <v>ПУШКИНА20</v>
          </cell>
          <cell r="B285" t="str">
            <v>ПУШКИНА</v>
          </cell>
          <cell r="C285">
            <v>20</v>
          </cell>
          <cell r="E285" t="str">
            <v>ГВС</v>
          </cell>
          <cell r="F285">
            <v>54.134999999999998</v>
          </cell>
          <cell r="G285">
            <v>736.78</v>
          </cell>
          <cell r="H285">
            <v>18.045000000000002</v>
          </cell>
          <cell r="I285">
            <v>245.59</v>
          </cell>
          <cell r="J285">
            <v>18.045000000000002</v>
          </cell>
          <cell r="K285">
            <v>245.6</v>
          </cell>
          <cell r="L285">
            <v>6.0149999999999997</v>
          </cell>
          <cell r="M285">
            <v>81.87</v>
          </cell>
          <cell r="N285">
            <v>24.060000000000002</v>
          </cell>
          <cell r="O285">
            <v>327.46000000000004</v>
          </cell>
        </row>
        <row r="286">
          <cell r="A286" t="str">
            <v>ПУШКИНА21</v>
          </cell>
          <cell r="B286" t="str">
            <v>ПУШКИНА</v>
          </cell>
          <cell r="C286">
            <v>21</v>
          </cell>
          <cell r="E286" t="str">
            <v>ГВС</v>
          </cell>
          <cell r="F286">
            <v>78.194999999999993</v>
          </cell>
          <cell r="G286">
            <v>1064.23</v>
          </cell>
          <cell r="H286">
            <v>26.065000000000001</v>
          </cell>
          <cell r="I286">
            <v>354.74</v>
          </cell>
          <cell r="J286">
            <v>26.065000000000001</v>
          </cell>
          <cell r="K286">
            <v>354.74</v>
          </cell>
          <cell r="L286">
            <v>8.6883339999999993</v>
          </cell>
          <cell r="M286">
            <v>118.25</v>
          </cell>
          <cell r="N286">
            <v>34.753334000000002</v>
          </cell>
          <cell r="O286">
            <v>472.99</v>
          </cell>
        </row>
        <row r="287">
          <cell r="A287" t="str">
            <v>ПУШКИНА22</v>
          </cell>
          <cell r="B287" t="str">
            <v>ПУШКИНА</v>
          </cell>
          <cell r="C287">
            <v>22</v>
          </cell>
          <cell r="E287" t="str">
            <v>ГВС</v>
          </cell>
          <cell r="F287">
            <v>36.090000000000003</v>
          </cell>
          <cell r="G287">
            <v>491.18</v>
          </cell>
          <cell r="H287">
            <v>12.03</v>
          </cell>
          <cell r="I287">
            <v>163.72999999999999</v>
          </cell>
          <cell r="J287">
            <v>12.03</v>
          </cell>
          <cell r="K287">
            <v>163.72</v>
          </cell>
          <cell r="L287">
            <v>4.01</v>
          </cell>
          <cell r="M287">
            <v>54.57</v>
          </cell>
          <cell r="N287">
            <v>16.04</v>
          </cell>
          <cell r="O287">
            <v>218.29999999999998</v>
          </cell>
        </row>
        <row r="288">
          <cell r="A288" t="str">
            <v>ПУШКИНА23</v>
          </cell>
          <cell r="B288" t="str">
            <v>ПУШКИНА</v>
          </cell>
          <cell r="C288">
            <v>23</v>
          </cell>
          <cell r="E288" t="str">
            <v>ГВС</v>
          </cell>
          <cell r="F288">
            <v>216.54</v>
          </cell>
          <cell r="G288">
            <v>2947.09</v>
          </cell>
          <cell r="H288">
            <v>72.180000000000007</v>
          </cell>
          <cell r="I288">
            <v>982.36</v>
          </cell>
          <cell r="J288">
            <v>70.174999999999997</v>
          </cell>
          <cell r="K288">
            <v>955.06</v>
          </cell>
          <cell r="L288">
            <v>23.391666000000001</v>
          </cell>
          <cell r="M288">
            <v>318.35000000000002</v>
          </cell>
          <cell r="N288">
            <v>95.571666000000008</v>
          </cell>
          <cell r="O288">
            <v>1300.71</v>
          </cell>
        </row>
        <row r="289">
          <cell r="A289" t="str">
            <v>ПУШКИНА25</v>
          </cell>
          <cell r="B289" t="str">
            <v>ПУШКИНА</v>
          </cell>
          <cell r="C289">
            <v>25</v>
          </cell>
          <cell r="E289" t="str">
            <v>ГВС</v>
          </cell>
          <cell r="F289">
            <v>30.074999999999999</v>
          </cell>
          <cell r="G289">
            <v>409.31</v>
          </cell>
          <cell r="H289">
            <v>10.025</v>
          </cell>
          <cell r="I289">
            <v>136.44</v>
          </cell>
          <cell r="J289">
            <v>8.02</v>
          </cell>
          <cell r="K289">
            <v>109.14</v>
          </cell>
          <cell r="L289">
            <v>2.673333</v>
          </cell>
          <cell r="M289">
            <v>36.380000000000003</v>
          </cell>
          <cell r="N289">
            <v>12.698333</v>
          </cell>
          <cell r="O289">
            <v>172.82</v>
          </cell>
        </row>
        <row r="290">
          <cell r="A290" t="str">
            <v>ПУШКИНА26</v>
          </cell>
          <cell r="B290" t="str">
            <v>ПУШКИНА</v>
          </cell>
          <cell r="C290">
            <v>26</v>
          </cell>
          <cell r="E290" t="str">
            <v>ГВС</v>
          </cell>
          <cell r="F290">
            <v>42.105000000000004</v>
          </cell>
          <cell r="G290">
            <v>573.04</v>
          </cell>
          <cell r="H290">
            <v>14.035</v>
          </cell>
          <cell r="I290">
            <v>191.01999999999998</v>
          </cell>
          <cell r="J290">
            <v>14.035</v>
          </cell>
          <cell r="K290">
            <v>191</v>
          </cell>
          <cell r="L290">
            <v>4.6783329999999994</v>
          </cell>
          <cell r="M290">
            <v>63.66</v>
          </cell>
          <cell r="N290">
            <v>18.713332999999999</v>
          </cell>
          <cell r="O290">
            <v>254.67999999999998</v>
          </cell>
        </row>
        <row r="291">
          <cell r="A291" t="str">
            <v>ПУШКИНА27</v>
          </cell>
          <cell r="B291" t="str">
            <v>ПУШКИНА</v>
          </cell>
          <cell r="C291">
            <v>27</v>
          </cell>
          <cell r="E291" t="str">
            <v>ГВС</v>
          </cell>
          <cell r="F291">
            <v>30.074999999999999</v>
          </cell>
          <cell r="G291">
            <v>409.32</v>
          </cell>
          <cell r="H291">
            <v>10.025</v>
          </cell>
          <cell r="I291">
            <v>136.44</v>
          </cell>
          <cell r="J291">
            <v>10.025</v>
          </cell>
          <cell r="K291">
            <v>136.44</v>
          </cell>
          <cell r="L291">
            <v>3.3416670000000002</v>
          </cell>
          <cell r="M291">
            <v>45.48</v>
          </cell>
          <cell r="N291">
            <v>13.366667</v>
          </cell>
          <cell r="O291">
            <v>181.92</v>
          </cell>
        </row>
        <row r="292">
          <cell r="A292" t="str">
            <v>ПУШКИНА28</v>
          </cell>
          <cell r="B292" t="str">
            <v>ПУШКИНА</v>
          </cell>
          <cell r="C292">
            <v>28</v>
          </cell>
          <cell r="E292" t="str">
            <v>ГВС</v>
          </cell>
          <cell r="F292">
            <v>12.03</v>
          </cell>
          <cell r="G292">
            <v>163.72999999999999</v>
          </cell>
          <cell r="H292">
            <v>4.01</v>
          </cell>
          <cell r="I292">
            <v>54.58</v>
          </cell>
          <cell r="J292">
            <v>4.01</v>
          </cell>
          <cell r="K292">
            <v>54.58</v>
          </cell>
          <cell r="L292">
            <v>1.336667</v>
          </cell>
          <cell r="M292">
            <v>18.190000000000001</v>
          </cell>
          <cell r="N292">
            <v>5.3466670000000001</v>
          </cell>
          <cell r="O292">
            <v>72.77</v>
          </cell>
        </row>
        <row r="293">
          <cell r="A293" t="str">
            <v>ПУШКИНА29</v>
          </cell>
          <cell r="B293" t="str">
            <v>ПУШКИНА</v>
          </cell>
          <cell r="C293">
            <v>29</v>
          </cell>
          <cell r="E293" t="str">
            <v>ГВС</v>
          </cell>
          <cell r="F293">
            <v>54.134999999999998</v>
          </cell>
          <cell r="G293">
            <v>736.75</v>
          </cell>
          <cell r="H293">
            <v>18.045000000000002</v>
          </cell>
          <cell r="I293">
            <v>245.58</v>
          </cell>
          <cell r="J293">
            <v>18.045000000000002</v>
          </cell>
          <cell r="K293">
            <v>245.54</v>
          </cell>
          <cell r="L293">
            <v>6.0149980000000003</v>
          </cell>
          <cell r="M293">
            <v>81.849999999999994</v>
          </cell>
          <cell r="N293">
            <v>24.059998</v>
          </cell>
          <cell r="O293">
            <v>327.43</v>
          </cell>
        </row>
        <row r="294">
          <cell r="A294" t="str">
            <v>ПУШКИНА32</v>
          </cell>
          <cell r="B294" t="str">
            <v>ПУШКИНА</v>
          </cell>
          <cell r="C294">
            <v>32</v>
          </cell>
          <cell r="E294" t="str">
            <v>ГВС</v>
          </cell>
          <cell r="F294">
            <v>48.12</v>
          </cell>
          <cell r="G294">
            <v>654.9</v>
          </cell>
          <cell r="H294">
            <v>16.04</v>
          </cell>
          <cell r="I294">
            <v>218.3</v>
          </cell>
          <cell r="J294">
            <v>16.04</v>
          </cell>
          <cell r="K294">
            <v>218.28</v>
          </cell>
          <cell r="L294">
            <v>5.3466659999999999</v>
          </cell>
          <cell r="M294">
            <v>72.760000000000005</v>
          </cell>
          <cell r="N294">
            <v>21.386665999999998</v>
          </cell>
          <cell r="O294">
            <v>291.06</v>
          </cell>
        </row>
        <row r="295">
          <cell r="A295" t="str">
            <v>ПУШКИНА34</v>
          </cell>
          <cell r="B295" t="str">
            <v>ПУШКИНА</v>
          </cell>
          <cell r="C295">
            <v>34</v>
          </cell>
          <cell r="E295" t="str">
            <v>ГВС</v>
          </cell>
          <cell r="F295">
            <v>30.075000000000003</v>
          </cell>
          <cell r="G295">
            <v>409.32</v>
          </cell>
          <cell r="H295">
            <v>10.024999999999999</v>
          </cell>
          <cell r="I295">
            <v>136.44</v>
          </cell>
          <cell r="J295">
            <v>10.024999999999999</v>
          </cell>
          <cell r="K295">
            <v>136.44</v>
          </cell>
          <cell r="L295">
            <v>3.3416670000000002</v>
          </cell>
          <cell r="M295">
            <v>45.480000000000004</v>
          </cell>
          <cell r="N295">
            <v>13.366667</v>
          </cell>
          <cell r="O295">
            <v>181.92000000000002</v>
          </cell>
        </row>
        <row r="296">
          <cell r="A296" t="str">
            <v>ПУШКИНА35</v>
          </cell>
          <cell r="B296" t="str">
            <v>ПУШКИНА</v>
          </cell>
          <cell r="C296">
            <v>35</v>
          </cell>
          <cell r="E296" t="str">
            <v>ГВС</v>
          </cell>
          <cell r="F296">
            <v>186.465</v>
          </cell>
          <cell r="G296">
            <v>2537.7800000000002</v>
          </cell>
          <cell r="H296">
            <v>62.155000000000001</v>
          </cell>
          <cell r="I296">
            <v>845.93</v>
          </cell>
          <cell r="J296">
            <v>59.147500000000001</v>
          </cell>
          <cell r="K296">
            <v>804.98</v>
          </cell>
          <cell r="L296">
            <v>19.715831000000001</v>
          </cell>
          <cell r="M296">
            <v>268.33</v>
          </cell>
          <cell r="N296">
            <v>81.87083100000001</v>
          </cell>
          <cell r="O296">
            <v>1114.26</v>
          </cell>
        </row>
        <row r="297">
          <cell r="A297" t="str">
            <v>ПУШКИНА37</v>
          </cell>
          <cell r="B297" t="str">
            <v>ПУШКИНА</v>
          </cell>
          <cell r="C297">
            <v>37</v>
          </cell>
          <cell r="E297" t="str">
            <v>ГВС</v>
          </cell>
          <cell r="F297">
            <v>96.24</v>
          </cell>
          <cell r="G297">
            <v>1309.8</v>
          </cell>
          <cell r="H297">
            <v>32.08</v>
          </cell>
          <cell r="I297">
            <v>436.6</v>
          </cell>
          <cell r="J297">
            <v>32.08</v>
          </cell>
          <cell r="K297">
            <v>436.56</v>
          </cell>
          <cell r="L297">
            <v>10.693332</v>
          </cell>
          <cell r="M297">
            <v>145.52000000000001</v>
          </cell>
          <cell r="N297">
            <v>42.773331999999996</v>
          </cell>
          <cell r="O297">
            <v>582.12</v>
          </cell>
        </row>
        <row r="298">
          <cell r="A298" t="str">
            <v>ПУШКИНА38</v>
          </cell>
          <cell r="B298" t="str">
            <v>ПУШКИНА</v>
          </cell>
          <cell r="C298">
            <v>38</v>
          </cell>
          <cell r="E298" t="str">
            <v>ГВС</v>
          </cell>
          <cell r="F298">
            <v>30.074999999999999</v>
          </cell>
          <cell r="G298">
            <v>409.31</v>
          </cell>
          <cell r="H298">
            <v>10.025</v>
          </cell>
          <cell r="I298">
            <v>136.44</v>
          </cell>
          <cell r="J298">
            <v>8.02</v>
          </cell>
          <cell r="K298">
            <v>109.14</v>
          </cell>
          <cell r="L298">
            <v>2.673333</v>
          </cell>
          <cell r="M298">
            <v>36.380000000000003</v>
          </cell>
          <cell r="N298">
            <v>12.698333</v>
          </cell>
          <cell r="O298">
            <v>172.82</v>
          </cell>
        </row>
        <row r="299">
          <cell r="A299" t="str">
            <v>САДОВАЯ21</v>
          </cell>
          <cell r="B299" t="str">
            <v>САДОВАЯ2</v>
          </cell>
          <cell r="C299">
            <v>1</v>
          </cell>
          <cell r="E299" t="str">
            <v>ГВС</v>
          </cell>
          <cell r="F299">
            <v>120.3</v>
          </cell>
          <cell r="G299">
            <v>1637.29</v>
          </cell>
          <cell r="H299">
            <v>40.1</v>
          </cell>
          <cell r="I299">
            <v>545.76</v>
          </cell>
          <cell r="J299">
            <v>-60.221200000000003</v>
          </cell>
          <cell r="K299">
            <v>-823.77</v>
          </cell>
          <cell r="L299">
            <v>-20.073733000000001</v>
          </cell>
          <cell r="M299">
            <v>-274.59000000000003</v>
          </cell>
          <cell r="N299">
            <v>20.026267000000001</v>
          </cell>
          <cell r="O299">
            <v>271.16999999999996</v>
          </cell>
        </row>
        <row r="300">
          <cell r="A300" t="str">
            <v>СВЕРДЛОВА15</v>
          </cell>
          <cell r="B300" t="str">
            <v>СВЕРДЛОВА</v>
          </cell>
          <cell r="C300">
            <v>15</v>
          </cell>
          <cell r="E300" t="str">
            <v>ГВС</v>
          </cell>
          <cell r="F300">
            <v>24.06</v>
          </cell>
          <cell r="G300">
            <v>327.45999999999998</v>
          </cell>
          <cell r="H300">
            <v>8.02</v>
          </cell>
          <cell r="I300">
            <v>109.15</v>
          </cell>
          <cell r="J300">
            <v>8.02</v>
          </cell>
          <cell r="K300">
            <v>109.16</v>
          </cell>
          <cell r="L300">
            <v>2.6733340000000001</v>
          </cell>
          <cell r="M300">
            <v>36.39</v>
          </cell>
          <cell r="N300">
            <v>10.693334</v>
          </cell>
          <cell r="O300">
            <v>145.54000000000002</v>
          </cell>
        </row>
        <row r="301">
          <cell r="A301" t="str">
            <v>СВЕРДЛОВА17</v>
          </cell>
          <cell r="B301" t="str">
            <v>СВЕРДЛОВА</v>
          </cell>
          <cell r="C301">
            <v>17</v>
          </cell>
          <cell r="E301" t="str">
            <v>ГВС</v>
          </cell>
          <cell r="F301">
            <v>144.36000000000001</v>
          </cell>
          <cell r="G301">
            <v>1964.73</v>
          </cell>
          <cell r="H301">
            <v>48.12</v>
          </cell>
          <cell r="I301">
            <v>654.91</v>
          </cell>
          <cell r="J301">
            <v>43.915999999999997</v>
          </cell>
          <cell r="K301">
            <v>597.68000000000006</v>
          </cell>
          <cell r="L301">
            <v>14.638665</v>
          </cell>
          <cell r="M301">
            <v>199.23000000000002</v>
          </cell>
          <cell r="N301">
            <v>62.758664999999993</v>
          </cell>
          <cell r="O301">
            <v>854.14</v>
          </cell>
        </row>
        <row r="302">
          <cell r="A302" t="str">
            <v>СВЕРДЛОВА18</v>
          </cell>
          <cell r="B302" t="str">
            <v>СВЕРДЛОВА</v>
          </cell>
          <cell r="C302">
            <v>18</v>
          </cell>
          <cell r="E302" t="str">
            <v>ГВС</v>
          </cell>
          <cell r="F302">
            <v>72.180000000000007</v>
          </cell>
          <cell r="G302">
            <v>982.35</v>
          </cell>
          <cell r="H302">
            <v>24.060000000000002</v>
          </cell>
          <cell r="I302">
            <v>327.45</v>
          </cell>
          <cell r="J302">
            <v>24.060000000000002</v>
          </cell>
          <cell r="K302">
            <v>327.42</v>
          </cell>
          <cell r="L302">
            <v>8.0199980000000011</v>
          </cell>
          <cell r="M302">
            <v>109.13999999999999</v>
          </cell>
          <cell r="N302">
            <v>32.079998000000003</v>
          </cell>
          <cell r="O302">
            <v>436.59</v>
          </cell>
        </row>
        <row r="303">
          <cell r="A303" t="str">
            <v>СВЕРДЛОВА20</v>
          </cell>
          <cell r="B303" t="str">
            <v>СВЕРДЛОВА</v>
          </cell>
          <cell r="C303">
            <v>20</v>
          </cell>
          <cell r="E303" t="str">
            <v>ГВС</v>
          </cell>
          <cell r="F303">
            <v>30.074999999999999</v>
          </cell>
          <cell r="G303">
            <v>409.31</v>
          </cell>
          <cell r="H303">
            <v>10.025</v>
          </cell>
          <cell r="I303">
            <v>136.44</v>
          </cell>
          <cell r="J303">
            <v>9.4235000000000007</v>
          </cell>
          <cell r="K303">
            <v>128.22999999999999</v>
          </cell>
          <cell r="L303">
            <v>3.1411669999999998</v>
          </cell>
          <cell r="M303">
            <v>42.74</v>
          </cell>
          <cell r="N303">
            <v>13.166167</v>
          </cell>
          <cell r="O303">
            <v>179.18</v>
          </cell>
        </row>
        <row r="304">
          <cell r="A304" t="str">
            <v>СВЕРДЛОВА24</v>
          </cell>
          <cell r="B304" t="str">
            <v>СВЕРДЛОВА</v>
          </cell>
          <cell r="C304">
            <v>24</v>
          </cell>
          <cell r="E304" t="str">
            <v>ГВС</v>
          </cell>
          <cell r="F304">
            <v>48.12</v>
          </cell>
          <cell r="G304">
            <v>654.89</v>
          </cell>
          <cell r="H304">
            <v>16.04</v>
          </cell>
          <cell r="I304">
            <v>218.3</v>
          </cell>
          <cell r="J304">
            <v>16.04</v>
          </cell>
          <cell r="K304">
            <v>218.26</v>
          </cell>
          <cell r="L304">
            <v>5.3466649999999998</v>
          </cell>
          <cell r="M304">
            <v>72.75</v>
          </cell>
          <cell r="N304">
            <v>21.386665000000001</v>
          </cell>
          <cell r="O304">
            <v>291.05</v>
          </cell>
        </row>
        <row r="305">
          <cell r="A305" t="str">
            <v>СВЕРДЛОВА26</v>
          </cell>
          <cell r="B305" t="str">
            <v>СВЕРДЛОВА</v>
          </cell>
          <cell r="C305">
            <v>26</v>
          </cell>
          <cell r="E305" t="str">
            <v>ГВС</v>
          </cell>
          <cell r="F305">
            <v>54.134999999999998</v>
          </cell>
          <cell r="G305">
            <v>736.76</v>
          </cell>
          <cell r="H305">
            <v>18.045000000000002</v>
          </cell>
          <cell r="I305">
            <v>245.59</v>
          </cell>
          <cell r="J305">
            <v>18.045000000000002</v>
          </cell>
          <cell r="K305">
            <v>245.56</v>
          </cell>
          <cell r="L305">
            <v>6.0149990000000004</v>
          </cell>
          <cell r="M305">
            <v>81.849999999999994</v>
          </cell>
          <cell r="N305">
            <v>24.059999000000001</v>
          </cell>
          <cell r="O305">
            <v>327.44</v>
          </cell>
        </row>
        <row r="306">
          <cell r="A306" t="str">
            <v>СВЕРДЛОВА27</v>
          </cell>
          <cell r="B306" t="str">
            <v>СВЕРДЛОВА</v>
          </cell>
          <cell r="C306">
            <v>27</v>
          </cell>
          <cell r="E306" t="str">
            <v>ГВС</v>
          </cell>
          <cell r="F306">
            <v>60.15</v>
          </cell>
          <cell r="G306">
            <v>818.64</v>
          </cell>
          <cell r="H306">
            <v>20.05</v>
          </cell>
          <cell r="I306">
            <v>272.88</v>
          </cell>
          <cell r="J306">
            <v>20.05</v>
          </cell>
          <cell r="K306">
            <v>272.88</v>
          </cell>
          <cell r="L306">
            <v>6.6833330000000002</v>
          </cell>
          <cell r="M306">
            <v>90.96</v>
          </cell>
          <cell r="N306">
            <v>26.733333000000002</v>
          </cell>
          <cell r="O306">
            <v>363.84</v>
          </cell>
        </row>
        <row r="307">
          <cell r="A307" t="str">
            <v>СВЕРДЛОВА28</v>
          </cell>
          <cell r="B307" t="str">
            <v>СВЕРДЛОВА</v>
          </cell>
          <cell r="C307">
            <v>28</v>
          </cell>
          <cell r="E307" t="str">
            <v>ГВС</v>
          </cell>
          <cell r="F307">
            <v>162.405</v>
          </cell>
          <cell r="G307">
            <v>2210.2800000000002</v>
          </cell>
          <cell r="H307">
            <v>54.134999999999998</v>
          </cell>
          <cell r="I307">
            <v>736.76</v>
          </cell>
          <cell r="J307">
            <v>49.523499999999999</v>
          </cell>
          <cell r="K307">
            <v>673.9</v>
          </cell>
          <cell r="L307">
            <v>16.507829999999998</v>
          </cell>
          <cell r="M307">
            <v>224.63</v>
          </cell>
          <cell r="N307">
            <v>70.642830000000004</v>
          </cell>
          <cell r="O307">
            <v>961.39</v>
          </cell>
        </row>
        <row r="308">
          <cell r="A308" t="str">
            <v>СВЕРДЛОВА32</v>
          </cell>
          <cell r="B308" t="str">
            <v>СВЕРДЛОВА</v>
          </cell>
          <cell r="C308">
            <v>32</v>
          </cell>
          <cell r="E308" t="str">
            <v>ГВС</v>
          </cell>
          <cell r="F308">
            <v>144.36000000000001</v>
          </cell>
          <cell r="G308">
            <v>1964.73</v>
          </cell>
          <cell r="H308">
            <v>48.12</v>
          </cell>
          <cell r="I308">
            <v>654.91</v>
          </cell>
          <cell r="J308">
            <v>36.691499999999998</v>
          </cell>
          <cell r="K308">
            <v>499.36</v>
          </cell>
          <cell r="L308">
            <v>12.230499</v>
          </cell>
          <cell r="M308">
            <v>166.45</v>
          </cell>
          <cell r="N308">
            <v>60.350498999999999</v>
          </cell>
          <cell r="O308">
            <v>821.3599999999999</v>
          </cell>
        </row>
        <row r="309">
          <cell r="A309" t="str">
            <v>СВЕРДЛОВА34</v>
          </cell>
          <cell r="B309" t="str">
            <v>СВЕРДЛОВА</v>
          </cell>
          <cell r="C309">
            <v>34</v>
          </cell>
          <cell r="E309" t="str">
            <v>ГВС</v>
          </cell>
          <cell r="F309">
            <v>84.21</v>
          </cell>
          <cell r="G309">
            <v>1146.08</v>
          </cell>
          <cell r="H309">
            <v>28.07</v>
          </cell>
          <cell r="I309">
            <v>382.03</v>
          </cell>
          <cell r="J309">
            <v>26.065000000000001</v>
          </cell>
          <cell r="K309">
            <v>354.72</v>
          </cell>
          <cell r="L309">
            <v>8.6883330000000001</v>
          </cell>
          <cell r="M309">
            <v>118.24</v>
          </cell>
          <cell r="N309">
            <v>36.758333</v>
          </cell>
          <cell r="O309">
            <v>500.27</v>
          </cell>
        </row>
        <row r="310">
          <cell r="B310" t="str">
            <v>СИНЯЯ ПТИЦА</v>
          </cell>
          <cell r="C310">
            <v>1</v>
          </cell>
          <cell r="E310" t="str">
            <v>ГВС</v>
          </cell>
          <cell r="F310">
            <v>42.104999999999997</v>
          </cell>
          <cell r="G310">
            <v>1023.98</v>
          </cell>
          <cell r="H310">
            <v>14.035</v>
          </cell>
          <cell r="I310">
            <v>341.33</v>
          </cell>
          <cell r="J310">
            <v>14.035</v>
          </cell>
          <cell r="K310">
            <v>341.32</v>
          </cell>
          <cell r="L310">
            <v>4.6783330000000003</v>
          </cell>
          <cell r="M310">
            <v>113.77</v>
          </cell>
          <cell r="N310">
            <v>18.713332999999999</v>
          </cell>
          <cell r="O310">
            <v>455.09999999999997</v>
          </cell>
        </row>
        <row r="311">
          <cell r="A311" t="str">
            <v>СИРОТИНА2</v>
          </cell>
          <cell r="B311" t="str">
            <v>СИРОТИНА</v>
          </cell>
          <cell r="C311">
            <v>2</v>
          </cell>
          <cell r="E311" t="str">
            <v>ГВС</v>
          </cell>
          <cell r="F311">
            <v>138.345</v>
          </cell>
          <cell r="G311">
            <v>1882.85</v>
          </cell>
          <cell r="H311">
            <v>46.115000000000002</v>
          </cell>
          <cell r="I311">
            <v>627.62</v>
          </cell>
          <cell r="J311">
            <v>46.115000000000002</v>
          </cell>
          <cell r="K311">
            <v>627.58000000000004</v>
          </cell>
          <cell r="L311">
            <v>15.371665</v>
          </cell>
          <cell r="M311">
            <v>209.19</v>
          </cell>
          <cell r="N311">
            <v>61.486665000000002</v>
          </cell>
          <cell r="O311">
            <v>836.81</v>
          </cell>
        </row>
        <row r="312">
          <cell r="A312" t="str">
            <v>СИРОТИНА4</v>
          </cell>
          <cell r="B312" t="str">
            <v>СИРОТИНА</v>
          </cell>
          <cell r="C312">
            <v>4</v>
          </cell>
          <cell r="E312" t="str">
            <v>ГВС</v>
          </cell>
          <cell r="F312">
            <v>138.345</v>
          </cell>
          <cell r="G312">
            <v>1882.86</v>
          </cell>
          <cell r="H312">
            <v>46.115000000000002</v>
          </cell>
          <cell r="I312">
            <v>627.62</v>
          </cell>
          <cell r="J312">
            <v>-141.74700000000001</v>
          </cell>
          <cell r="K312">
            <v>-1945.8600000000001</v>
          </cell>
          <cell r="L312">
            <v>-47.249000000000002</v>
          </cell>
          <cell r="M312">
            <v>-648.62</v>
          </cell>
          <cell r="N312">
            <v>-1.1340000000000003</v>
          </cell>
          <cell r="O312">
            <v>-21</v>
          </cell>
        </row>
        <row r="313">
          <cell r="A313" t="str">
            <v>СИРОТИНА6</v>
          </cell>
          <cell r="B313" t="str">
            <v>СИРОТИНА</v>
          </cell>
          <cell r="C313">
            <v>6</v>
          </cell>
          <cell r="E313" t="str">
            <v>ГВС</v>
          </cell>
          <cell r="F313">
            <v>96.24</v>
          </cell>
          <cell r="G313">
            <v>1309.8</v>
          </cell>
          <cell r="H313">
            <v>32.08</v>
          </cell>
          <cell r="I313">
            <v>436.6</v>
          </cell>
          <cell r="J313">
            <v>18.045000000000002</v>
          </cell>
          <cell r="K313">
            <v>245.54</v>
          </cell>
          <cell r="L313">
            <v>6.0149980000000003</v>
          </cell>
          <cell r="M313">
            <v>81.849999999999994</v>
          </cell>
          <cell r="N313">
            <v>38.094997999999997</v>
          </cell>
          <cell r="O313">
            <v>518.45000000000005</v>
          </cell>
        </row>
        <row r="314">
          <cell r="A314" t="str">
            <v>СИРОТИНА8</v>
          </cell>
          <cell r="B314" t="str">
            <v>СИРОТИНА</v>
          </cell>
          <cell r="C314">
            <v>8</v>
          </cell>
          <cell r="E314" t="str">
            <v>ГВС</v>
          </cell>
          <cell r="F314">
            <v>150.375</v>
          </cell>
          <cell r="G314">
            <v>2046.57</v>
          </cell>
          <cell r="H314">
            <v>50.125</v>
          </cell>
          <cell r="I314">
            <v>682.19</v>
          </cell>
          <cell r="J314">
            <v>50.125</v>
          </cell>
          <cell r="K314">
            <v>682.14</v>
          </cell>
          <cell r="L314">
            <v>16.708331000000001</v>
          </cell>
          <cell r="M314">
            <v>227.38</v>
          </cell>
          <cell r="N314">
            <v>66.833331000000001</v>
          </cell>
          <cell r="O314">
            <v>909.57</v>
          </cell>
        </row>
        <row r="315">
          <cell r="A315" t="str">
            <v>СИРОТИНА9</v>
          </cell>
          <cell r="B315" t="str">
            <v>СИРОТИНА</v>
          </cell>
          <cell r="C315">
            <v>9</v>
          </cell>
          <cell r="E315" t="str">
            <v>ГВС</v>
          </cell>
          <cell r="F315">
            <v>108.27</v>
          </cell>
          <cell r="G315">
            <v>1473.52</v>
          </cell>
          <cell r="H315">
            <v>36.090000000000003</v>
          </cell>
          <cell r="I315">
            <v>491.17</v>
          </cell>
          <cell r="J315">
            <v>32.985500000000002</v>
          </cell>
          <cell r="K315">
            <v>448.87</v>
          </cell>
          <cell r="L315">
            <v>10.995165</v>
          </cell>
          <cell r="M315">
            <v>149.62</v>
          </cell>
          <cell r="N315">
            <v>47.085165000000003</v>
          </cell>
          <cell r="O315">
            <v>640.79</v>
          </cell>
        </row>
        <row r="316">
          <cell r="A316" t="str">
            <v>СИРОТИНА11</v>
          </cell>
          <cell r="B316" t="str">
            <v>СИРОТИНА</v>
          </cell>
          <cell r="C316">
            <v>11</v>
          </cell>
          <cell r="E316" t="str">
            <v>ГВС</v>
          </cell>
          <cell r="F316">
            <v>30.074999999999999</v>
          </cell>
          <cell r="G316">
            <v>409.31</v>
          </cell>
          <cell r="H316">
            <v>10.025</v>
          </cell>
          <cell r="I316">
            <v>136.44</v>
          </cell>
          <cell r="J316">
            <v>18.866399999999999</v>
          </cell>
          <cell r="K316">
            <v>256.75</v>
          </cell>
          <cell r="L316">
            <v>6.288799</v>
          </cell>
          <cell r="M316">
            <v>85.58</v>
          </cell>
          <cell r="N316">
            <v>16.313798999999999</v>
          </cell>
          <cell r="O316">
            <v>222.01999999999998</v>
          </cell>
        </row>
        <row r="317">
          <cell r="A317" t="str">
            <v>СИРОТИНА12</v>
          </cell>
          <cell r="B317" t="str">
            <v>СИРОТИНА</v>
          </cell>
          <cell r="C317">
            <v>12</v>
          </cell>
          <cell r="E317" t="str">
            <v>ГВС</v>
          </cell>
          <cell r="F317">
            <v>192.48</v>
          </cell>
          <cell r="G317">
            <v>2619.64</v>
          </cell>
          <cell r="H317">
            <v>64.16</v>
          </cell>
          <cell r="I317">
            <v>873.21</v>
          </cell>
          <cell r="J317">
            <v>64.16</v>
          </cell>
          <cell r="K317">
            <v>873.2</v>
          </cell>
          <cell r="L317">
            <v>21.386666000000002</v>
          </cell>
          <cell r="M317">
            <v>291.07</v>
          </cell>
          <cell r="N317">
            <v>85.546666000000002</v>
          </cell>
          <cell r="O317">
            <v>1164.28</v>
          </cell>
        </row>
        <row r="318">
          <cell r="A318" t="str">
            <v>СИРОТИНА13</v>
          </cell>
          <cell r="B318" t="str">
            <v>СИРОТИНА</v>
          </cell>
          <cell r="C318">
            <v>13</v>
          </cell>
          <cell r="E318" t="str">
            <v>ГВС</v>
          </cell>
          <cell r="F318">
            <v>102.255</v>
          </cell>
          <cell r="G318">
            <v>1391.68</v>
          </cell>
          <cell r="H318">
            <v>34.085000000000001</v>
          </cell>
          <cell r="I318">
            <v>463.89</v>
          </cell>
          <cell r="J318">
            <v>29.673999999999999</v>
          </cell>
          <cell r="K318">
            <v>403.84</v>
          </cell>
          <cell r="L318">
            <v>9.8913329999999995</v>
          </cell>
          <cell r="M318">
            <v>134.61000000000001</v>
          </cell>
          <cell r="N318">
            <v>43.976332999999997</v>
          </cell>
          <cell r="O318">
            <v>598.5</v>
          </cell>
        </row>
        <row r="319">
          <cell r="A319" t="str">
            <v>СИРОТИНА14</v>
          </cell>
          <cell r="B319" t="str">
            <v>СИРОТИНА</v>
          </cell>
          <cell r="C319">
            <v>14</v>
          </cell>
          <cell r="E319" t="str">
            <v>ГВС</v>
          </cell>
          <cell r="F319">
            <v>186.465</v>
          </cell>
          <cell r="G319">
            <v>2537.7399999999998</v>
          </cell>
          <cell r="H319">
            <v>62.155000000000001</v>
          </cell>
          <cell r="I319">
            <v>845.91</v>
          </cell>
          <cell r="J319">
            <v>62.155000000000001</v>
          </cell>
          <cell r="K319">
            <v>845.84</v>
          </cell>
          <cell r="L319">
            <v>20.718330999999999</v>
          </cell>
          <cell r="M319">
            <v>281.95</v>
          </cell>
          <cell r="N319">
            <v>82.873331000000007</v>
          </cell>
          <cell r="O319">
            <v>1127.8599999999999</v>
          </cell>
        </row>
        <row r="320">
          <cell r="A320" t="str">
            <v>СИРОТИНА16</v>
          </cell>
          <cell r="B320" t="str">
            <v>СИРОТИНА</v>
          </cell>
          <cell r="C320">
            <v>16</v>
          </cell>
          <cell r="E320" t="str">
            <v>ГВС</v>
          </cell>
          <cell r="F320">
            <v>120.3</v>
          </cell>
          <cell r="G320">
            <v>1637.25</v>
          </cell>
          <cell r="H320">
            <v>40.1</v>
          </cell>
          <cell r="I320">
            <v>545.75</v>
          </cell>
          <cell r="J320">
            <v>37.092500000000001</v>
          </cell>
          <cell r="K320">
            <v>504.76</v>
          </cell>
          <cell r="L320">
            <v>12.364164000000001</v>
          </cell>
          <cell r="M320">
            <v>168.25</v>
          </cell>
          <cell r="N320">
            <v>52.464164000000004</v>
          </cell>
          <cell r="O320">
            <v>714</v>
          </cell>
        </row>
        <row r="321">
          <cell r="A321" t="str">
            <v>СИРОТИНА18</v>
          </cell>
          <cell r="B321" t="str">
            <v>СИРОТИНА</v>
          </cell>
          <cell r="C321">
            <v>18</v>
          </cell>
          <cell r="E321" t="str">
            <v>ГВС</v>
          </cell>
          <cell r="F321">
            <v>204.51</v>
          </cell>
          <cell r="G321">
            <v>2783.36</v>
          </cell>
          <cell r="H321">
            <v>68.17</v>
          </cell>
          <cell r="I321">
            <v>927.79</v>
          </cell>
          <cell r="J321">
            <v>60.15</v>
          </cell>
          <cell r="K321">
            <v>818.61</v>
          </cell>
          <cell r="L321">
            <v>20.05</v>
          </cell>
          <cell r="M321">
            <v>272.87</v>
          </cell>
          <cell r="N321">
            <v>88.22</v>
          </cell>
          <cell r="O321">
            <v>1200.6599999999999</v>
          </cell>
        </row>
        <row r="322">
          <cell r="A322" t="str">
            <v>СИРОТИНА20</v>
          </cell>
          <cell r="B322" t="str">
            <v>СИРОТИНА</v>
          </cell>
          <cell r="C322">
            <v>20</v>
          </cell>
          <cell r="E322" t="str">
            <v>ГВС</v>
          </cell>
          <cell r="F322">
            <v>210.52500000000001</v>
          </cell>
          <cell r="G322">
            <v>2865.21</v>
          </cell>
          <cell r="H322">
            <v>70.174999999999997</v>
          </cell>
          <cell r="I322">
            <v>955.07</v>
          </cell>
          <cell r="J322">
            <v>58.662399999999998</v>
          </cell>
          <cell r="K322">
            <v>798.33</v>
          </cell>
          <cell r="L322">
            <v>19.554131999999999</v>
          </cell>
          <cell r="M322">
            <v>266.11</v>
          </cell>
          <cell r="N322">
            <v>89.729131999999993</v>
          </cell>
          <cell r="O322">
            <v>1221.18</v>
          </cell>
        </row>
        <row r="323">
          <cell r="A323" t="str">
            <v>СТРОИТЕЛЕЙ4А</v>
          </cell>
          <cell r="B323" t="str">
            <v>СТРОИТЕЛЕЙ</v>
          </cell>
          <cell r="C323">
            <v>4</v>
          </cell>
          <cell r="D323" t="str">
            <v>А</v>
          </cell>
          <cell r="E323" t="str">
            <v>ГВС</v>
          </cell>
          <cell r="F323">
            <v>36.090000000000003</v>
          </cell>
          <cell r="G323">
            <v>491.18</v>
          </cell>
          <cell r="H323">
            <v>12.03</v>
          </cell>
          <cell r="I323">
            <v>163.72999999999999</v>
          </cell>
          <cell r="J323">
            <v>13.8918</v>
          </cell>
          <cell r="K323">
            <v>189.06</v>
          </cell>
          <cell r="L323">
            <v>4.6306000000000003</v>
          </cell>
          <cell r="M323">
            <v>63.02</v>
          </cell>
          <cell r="N323">
            <v>16.660599999999999</v>
          </cell>
          <cell r="O323">
            <v>226.75</v>
          </cell>
        </row>
        <row r="324">
          <cell r="A324" t="str">
            <v>СТРОИТЕЛЕЙ6</v>
          </cell>
          <cell r="B324" t="str">
            <v>СТРОИТЕЛЕЙ</v>
          </cell>
          <cell r="C324">
            <v>6</v>
          </cell>
          <cell r="E324" t="str">
            <v>ГВС</v>
          </cell>
          <cell r="F324">
            <v>54.134999999999998</v>
          </cell>
          <cell r="G324">
            <v>736.74</v>
          </cell>
          <cell r="H324">
            <v>18.045000000000002</v>
          </cell>
          <cell r="I324">
            <v>245.58</v>
          </cell>
          <cell r="J324">
            <v>16.04</v>
          </cell>
          <cell r="K324">
            <v>218.24</v>
          </cell>
          <cell r="L324">
            <v>5.3466639999999996</v>
          </cell>
          <cell r="M324">
            <v>72.75</v>
          </cell>
          <cell r="N324">
            <v>23.391664000000002</v>
          </cell>
          <cell r="O324">
            <v>318.33000000000004</v>
          </cell>
        </row>
        <row r="325">
          <cell r="A325" t="str">
            <v>СТРОИТЕЛЕЙ8А</v>
          </cell>
          <cell r="B325" t="str">
            <v>СТРОИТЕЛЕЙ</v>
          </cell>
          <cell r="C325">
            <v>8</v>
          </cell>
          <cell r="D325" t="str">
            <v>А</v>
          </cell>
          <cell r="E325" t="str">
            <v>ГВС</v>
          </cell>
          <cell r="F325">
            <v>42.104999999999997</v>
          </cell>
          <cell r="G325">
            <v>573.03</v>
          </cell>
          <cell r="H325">
            <v>14.035</v>
          </cell>
          <cell r="I325">
            <v>191.01</v>
          </cell>
          <cell r="J325">
            <v>14.035</v>
          </cell>
          <cell r="K325">
            <v>190.98</v>
          </cell>
          <cell r="L325">
            <v>4.6783320000000002</v>
          </cell>
          <cell r="M325">
            <v>63.66</v>
          </cell>
          <cell r="N325">
            <v>18.713332000000001</v>
          </cell>
          <cell r="O325">
            <v>254.67</v>
          </cell>
        </row>
        <row r="326">
          <cell r="A326" t="str">
            <v>СТРОИТЕЛЕЙ8</v>
          </cell>
          <cell r="B326" t="str">
            <v>СТРОИТЕЛЕЙ</v>
          </cell>
          <cell r="C326">
            <v>8</v>
          </cell>
          <cell r="E326" t="str">
            <v>ГВС</v>
          </cell>
          <cell r="F326">
            <v>78.194999999999993</v>
          </cell>
          <cell r="G326">
            <v>1064.21</v>
          </cell>
          <cell r="H326">
            <v>26.065000000000001</v>
          </cell>
          <cell r="I326">
            <v>354.74</v>
          </cell>
          <cell r="J326">
            <v>26.065000000000001</v>
          </cell>
          <cell r="K326">
            <v>354.7</v>
          </cell>
          <cell r="L326">
            <v>8.6883309999999998</v>
          </cell>
          <cell r="M326">
            <v>118.23</v>
          </cell>
          <cell r="N326">
            <v>34.753331000000003</v>
          </cell>
          <cell r="O326">
            <v>472.97</v>
          </cell>
        </row>
        <row r="327">
          <cell r="A327" t="str">
            <v>СТРОИТЕЛЕЙ10</v>
          </cell>
          <cell r="B327" t="str">
            <v>СТРОИТЕЛЕЙ</v>
          </cell>
          <cell r="C327">
            <v>10</v>
          </cell>
          <cell r="E327" t="str">
            <v>ГВС</v>
          </cell>
          <cell r="F327">
            <v>96.24</v>
          </cell>
          <cell r="G327">
            <v>1309.81</v>
          </cell>
          <cell r="H327">
            <v>32.08</v>
          </cell>
          <cell r="I327">
            <v>436.6</v>
          </cell>
          <cell r="J327">
            <v>28.07</v>
          </cell>
          <cell r="K327">
            <v>382.02</v>
          </cell>
          <cell r="L327">
            <v>9.3566669999999998</v>
          </cell>
          <cell r="M327">
            <v>127.34</v>
          </cell>
          <cell r="N327">
            <v>41.436667</v>
          </cell>
          <cell r="O327">
            <v>563.94000000000005</v>
          </cell>
        </row>
        <row r="328">
          <cell r="A328" t="str">
            <v>СТРОИТЕЛЕЙ12А</v>
          </cell>
          <cell r="B328" t="str">
            <v>СТРОИТЕЛЕЙ</v>
          </cell>
          <cell r="C328">
            <v>12</v>
          </cell>
          <cell r="D328" t="str">
            <v>А</v>
          </cell>
          <cell r="E328" t="str">
            <v>ГВС</v>
          </cell>
          <cell r="F328">
            <v>36.090000000000003</v>
          </cell>
          <cell r="G328">
            <v>491.17</v>
          </cell>
          <cell r="H328">
            <v>12.03</v>
          </cell>
          <cell r="I328">
            <v>163.72</v>
          </cell>
          <cell r="J328">
            <v>12.03</v>
          </cell>
          <cell r="K328">
            <v>163.69999999999999</v>
          </cell>
          <cell r="L328">
            <v>4.0099989999999996</v>
          </cell>
          <cell r="M328">
            <v>54.57</v>
          </cell>
          <cell r="N328">
            <v>16.039998999999998</v>
          </cell>
          <cell r="O328">
            <v>218.29</v>
          </cell>
        </row>
        <row r="329">
          <cell r="A329" t="str">
            <v>СТРОИТЕЛЕЙ12</v>
          </cell>
          <cell r="B329" t="str">
            <v>СТРОИТЕЛЕЙ</v>
          </cell>
          <cell r="C329">
            <v>12</v>
          </cell>
          <cell r="E329" t="str">
            <v>ГВС</v>
          </cell>
          <cell r="F329">
            <v>42.104999999999997</v>
          </cell>
          <cell r="G329">
            <v>573.04</v>
          </cell>
          <cell r="H329">
            <v>14.035</v>
          </cell>
          <cell r="I329">
            <v>191.01</v>
          </cell>
          <cell r="J329">
            <v>10.426</v>
          </cell>
          <cell r="K329">
            <v>141.88</v>
          </cell>
          <cell r="L329">
            <v>3.475333</v>
          </cell>
          <cell r="M329">
            <v>47.29</v>
          </cell>
          <cell r="N329">
            <v>17.510332999999999</v>
          </cell>
          <cell r="O329">
            <v>238.29999999999998</v>
          </cell>
        </row>
        <row r="330">
          <cell r="A330" t="str">
            <v>СТРОИТЕЛЕЙ13</v>
          </cell>
          <cell r="B330" t="str">
            <v>СТРОИТЕЛЕЙ</v>
          </cell>
          <cell r="C330">
            <v>13</v>
          </cell>
          <cell r="E330" t="str">
            <v>ГВС</v>
          </cell>
          <cell r="F330">
            <v>150.375</v>
          </cell>
          <cell r="G330">
            <v>2046.58</v>
          </cell>
          <cell r="H330">
            <v>50.125</v>
          </cell>
          <cell r="I330">
            <v>682.19</v>
          </cell>
          <cell r="J330">
            <v>46.115000000000002</v>
          </cell>
          <cell r="K330">
            <v>627.6</v>
          </cell>
          <cell r="L330">
            <v>15.371665999999999</v>
          </cell>
          <cell r="M330">
            <v>209.2</v>
          </cell>
          <cell r="N330">
            <v>65.496666000000005</v>
          </cell>
          <cell r="O330">
            <v>891.3900000000001</v>
          </cell>
        </row>
        <row r="331">
          <cell r="A331" t="str">
            <v>СТРОИТЕЛЕЙ14</v>
          </cell>
          <cell r="B331" t="str">
            <v>СТРОИТЕЛЕЙ</v>
          </cell>
          <cell r="C331">
            <v>14</v>
          </cell>
          <cell r="E331" t="str">
            <v>ГВС</v>
          </cell>
          <cell r="F331">
            <v>288.72000000000003</v>
          </cell>
          <cell r="G331">
            <v>3929.46</v>
          </cell>
          <cell r="H331">
            <v>96.24</v>
          </cell>
          <cell r="I331">
            <v>1309.82</v>
          </cell>
          <cell r="J331">
            <v>104.661</v>
          </cell>
          <cell r="K331">
            <v>1424.43</v>
          </cell>
          <cell r="L331">
            <v>34.886997999999998</v>
          </cell>
          <cell r="M331">
            <v>474.81</v>
          </cell>
          <cell r="N331">
            <v>131.12699799999999</v>
          </cell>
          <cell r="O331">
            <v>1784.6299999999999</v>
          </cell>
        </row>
        <row r="332">
          <cell r="A332" t="str">
            <v>СТРОИТЕЛЕЙ15</v>
          </cell>
          <cell r="B332" t="str">
            <v>СТРОИТЕЛЕЙ</v>
          </cell>
          <cell r="C332">
            <v>15</v>
          </cell>
          <cell r="E332" t="str">
            <v>ГВС</v>
          </cell>
          <cell r="F332">
            <v>74.120320000000007</v>
          </cell>
          <cell r="G332">
            <v>1008.75</v>
          </cell>
          <cell r="H332">
            <v>24.706772999999998</v>
          </cell>
          <cell r="I332">
            <v>336.25</v>
          </cell>
          <cell r="J332">
            <v>17.023099999999999</v>
          </cell>
          <cell r="K332">
            <v>231.63</v>
          </cell>
          <cell r="L332">
            <v>5.6743629999999996</v>
          </cell>
          <cell r="M332">
            <v>77.209999999999994</v>
          </cell>
          <cell r="N332">
            <v>30.381135999999998</v>
          </cell>
          <cell r="O332">
            <v>413.46</v>
          </cell>
        </row>
        <row r="333">
          <cell r="A333" t="str">
            <v>СТРОИТЕЛЕЙ20</v>
          </cell>
          <cell r="B333" t="str">
            <v>СТРОИТЕЛЕЙ</v>
          </cell>
          <cell r="C333">
            <v>20</v>
          </cell>
          <cell r="E333" t="str">
            <v>ГВС</v>
          </cell>
          <cell r="F333">
            <v>210.52500000000001</v>
          </cell>
          <cell r="G333">
            <v>2865.21</v>
          </cell>
          <cell r="H333">
            <v>70.174999999999997</v>
          </cell>
          <cell r="I333">
            <v>955.07</v>
          </cell>
          <cell r="J333">
            <v>63.5779</v>
          </cell>
          <cell r="K333">
            <v>865.22</v>
          </cell>
          <cell r="L333">
            <v>21.192630999999999</v>
          </cell>
          <cell r="M333">
            <v>288.41000000000003</v>
          </cell>
          <cell r="N333">
            <v>91.367630999999989</v>
          </cell>
          <cell r="O333">
            <v>1243.48</v>
          </cell>
        </row>
        <row r="334">
          <cell r="A334" t="str">
            <v>ТИМИРЯЗЕВА1</v>
          </cell>
          <cell r="B334" t="str">
            <v>ТИМИРЯЗЕВА</v>
          </cell>
          <cell r="C334">
            <v>1</v>
          </cell>
          <cell r="E334" t="str">
            <v>ГВС</v>
          </cell>
          <cell r="F334">
            <v>66.165000000000006</v>
          </cell>
          <cell r="G334">
            <v>900.49</v>
          </cell>
          <cell r="H334">
            <v>22.055</v>
          </cell>
          <cell r="I334">
            <v>300.16000000000003</v>
          </cell>
          <cell r="J334">
            <v>22.055</v>
          </cell>
          <cell r="K334">
            <v>300.14</v>
          </cell>
          <cell r="L334">
            <v>7.3516659999999998</v>
          </cell>
          <cell r="M334">
            <v>100.05</v>
          </cell>
          <cell r="N334">
            <v>29.406666000000001</v>
          </cell>
          <cell r="O334">
            <v>400.21000000000004</v>
          </cell>
        </row>
        <row r="335">
          <cell r="A335" t="str">
            <v>ТИМИРЯЗЕВА3</v>
          </cell>
          <cell r="B335" t="str">
            <v>ТИМИРЯЗЕВА</v>
          </cell>
          <cell r="C335">
            <v>3</v>
          </cell>
          <cell r="E335" t="str">
            <v>ГВС</v>
          </cell>
          <cell r="F335">
            <v>24.06</v>
          </cell>
          <cell r="G335">
            <v>327.44</v>
          </cell>
          <cell r="H335">
            <v>8.02</v>
          </cell>
          <cell r="I335">
            <v>109.15</v>
          </cell>
          <cell r="J335">
            <v>0.1293</v>
          </cell>
          <cell r="K335">
            <v>1.73</v>
          </cell>
          <cell r="L335">
            <v>4.3097999999999997E-2</v>
          </cell>
          <cell r="M335">
            <v>0.57999999999999996</v>
          </cell>
          <cell r="N335">
            <v>8.0630980000000001</v>
          </cell>
          <cell r="O335">
            <v>109.73</v>
          </cell>
        </row>
        <row r="336">
          <cell r="A336" t="str">
            <v>ФРУНЗЕ1</v>
          </cell>
          <cell r="B336" t="str">
            <v>ФРУНЗЕ</v>
          </cell>
          <cell r="C336">
            <v>1</v>
          </cell>
          <cell r="E336" t="str">
            <v>ГВС</v>
          </cell>
          <cell r="F336">
            <v>150.375</v>
          </cell>
          <cell r="G336">
            <v>2046.53</v>
          </cell>
          <cell r="H336">
            <v>50.125</v>
          </cell>
          <cell r="I336">
            <v>682.18</v>
          </cell>
          <cell r="J336">
            <v>50.125</v>
          </cell>
          <cell r="K336">
            <v>682.06</v>
          </cell>
          <cell r="L336">
            <v>16.708328000000002</v>
          </cell>
          <cell r="M336">
            <v>227.35</v>
          </cell>
          <cell r="N336">
            <v>66.833327999999995</v>
          </cell>
          <cell r="O336">
            <v>909.53</v>
          </cell>
        </row>
        <row r="337">
          <cell r="A337" t="str">
            <v>ФРУНЗЕ2</v>
          </cell>
          <cell r="B337" t="str">
            <v>ФРУНЗЕ</v>
          </cell>
          <cell r="C337">
            <v>2</v>
          </cell>
          <cell r="E337" t="str">
            <v>ГВС</v>
          </cell>
          <cell r="F337">
            <v>66.165000000000006</v>
          </cell>
          <cell r="G337">
            <v>900.48</v>
          </cell>
          <cell r="H337">
            <v>22.055</v>
          </cell>
          <cell r="I337">
            <v>300.16000000000003</v>
          </cell>
          <cell r="J337">
            <v>11.577199999999999</v>
          </cell>
          <cell r="K337">
            <v>157.52000000000001</v>
          </cell>
          <cell r="L337">
            <v>3.8590650000000002</v>
          </cell>
          <cell r="M337">
            <v>52.51</v>
          </cell>
          <cell r="N337">
            <v>25.914065000000001</v>
          </cell>
          <cell r="O337">
            <v>352.67</v>
          </cell>
        </row>
        <row r="338">
          <cell r="A338" t="str">
            <v>ФРУНЗЕ3</v>
          </cell>
          <cell r="B338" t="str">
            <v>ФРУНЗЕ</v>
          </cell>
          <cell r="C338">
            <v>3</v>
          </cell>
          <cell r="E338" t="str">
            <v>ГВС</v>
          </cell>
          <cell r="F338">
            <v>180.45</v>
          </cell>
          <cell r="G338">
            <v>2455.89</v>
          </cell>
          <cell r="H338">
            <v>60.15</v>
          </cell>
          <cell r="I338">
            <v>818.63</v>
          </cell>
          <cell r="J338">
            <v>45.5976</v>
          </cell>
          <cell r="K338">
            <v>620.51</v>
          </cell>
          <cell r="L338">
            <v>15.199197</v>
          </cell>
          <cell r="M338">
            <v>206.84</v>
          </cell>
          <cell r="N338">
            <v>75.349197000000004</v>
          </cell>
          <cell r="O338">
            <v>1025.47</v>
          </cell>
        </row>
        <row r="339">
          <cell r="A339" t="str">
            <v>ФРУНЗЕ4</v>
          </cell>
          <cell r="B339" t="str">
            <v>ФРУНЗЕ</v>
          </cell>
          <cell r="C339">
            <v>4</v>
          </cell>
          <cell r="E339" t="str">
            <v>ГВС</v>
          </cell>
          <cell r="F339">
            <v>84.21</v>
          </cell>
          <cell r="G339">
            <v>1146.05</v>
          </cell>
          <cell r="H339">
            <v>28.07</v>
          </cell>
          <cell r="I339">
            <v>382.02</v>
          </cell>
          <cell r="J339">
            <v>28.07</v>
          </cell>
          <cell r="K339">
            <v>381.94</v>
          </cell>
          <cell r="L339">
            <v>9.3566629999999993</v>
          </cell>
          <cell r="M339">
            <v>127.31</v>
          </cell>
          <cell r="N339">
            <v>37.426662999999998</v>
          </cell>
          <cell r="O339">
            <v>509.33</v>
          </cell>
        </row>
        <row r="340">
          <cell r="A340" t="str">
            <v>ФРУНЗЕ6</v>
          </cell>
          <cell r="B340" t="str">
            <v>ФРУНЗЕ</v>
          </cell>
          <cell r="C340">
            <v>6</v>
          </cell>
          <cell r="E340" t="str">
            <v>ГВС</v>
          </cell>
          <cell r="F340">
            <v>228.57</v>
          </cell>
          <cell r="G340">
            <v>3110.82</v>
          </cell>
          <cell r="H340">
            <v>76.19</v>
          </cell>
          <cell r="I340">
            <v>1036.94</v>
          </cell>
          <cell r="J340">
            <v>56.14</v>
          </cell>
          <cell r="K340">
            <v>764.04</v>
          </cell>
          <cell r="L340">
            <v>18.713332000000001</v>
          </cell>
          <cell r="M340">
            <v>254.68</v>
          </cell>
          <cell r="N340">
            <v>94.903332000000006</v>
          </cell>
          <cell r="O340">
            <v>1291.6200000000001</v>
          </cell>
        </row>
        <row r="341">
          <cell r="A341" t="str">
            <v>ФРУНЗЕ8</v>
          </cell>
          <cell r="B341" t="str">
            <v>ФРУНЗЕ</v>
          </cell>
          <cell r="C341">
            <v>8</v>
          </cell>
          <cell r="E341" t="str">
            <v>ГВС</v>
          </cell>
          <cell r="F341">
            <v>102.255</v>
          </cell>
          <cell r="G341">
            <v>1391.68</v>
          </cell>
          <cell r="H341">
            <v>34.085000000000001</v>
          </cell>
          <cell r="I341">
            <v>463.89</v>
          </cell>
          <cell r="J341">
            <v>34.085000000000001</v>
          </cell>
          <cell r="K341">
            <v>463.88</v>
          </cell>
          <cell r="L341">
            <v>11.361667000000001</v>
          </cell>
          <cell r="M341">
            <v>154.63</v>
          </cell>
          <cell r="N341">
            <v>45.446667000000005</v>
          </cell>
          <cell r="O341">
            <v>618.52</v>
          </cell>
        </row>
        <row r="342">
          <cell r="A342" t="str">
            <v>ФРУНЗЕ12</v>
          </cell>
          <cell r="B342" t="str">
            <v>ФРУНЗЕ</v>
          </cell>
          <cell r="C342">
            <v>12</v>
          </cell>
          <cell r="E342" t="str">
            <v>ГВС</v>
          </cell>
          <cell r="F342">
            <v>102.255</v>
          </cell>
          <cell r="G342">
            <v>1391.68</v>
          </cell>
          <cell r="H342">
            <v>34.085000000000001</v>
          </cell>
          <cell r="I342">
            <v>463.89</v>
          </cell>
          <cell r="J342">
            <v>10.846399999999999</v>
          </cell>
          <cell r="K342">
            <v>147.61000000000001</v>
          </cell>
          <cell r="L342">
            <v>3.6154670000000002</v>
          </cell>
          <cell r="M342">
            <v>49.2</v>
          </cell>
          <cell r="N342">
            <v>37.700467000000003</v>
          </cell>
          <cell r="O342">
            <v>513.09</v>
          </cell>
        </row>
        <row r="343">
          <cell r="A343" t="str">
            <v>ЦЕНТРАЛЬНАЯ17А</v>
          </cell>
          <cell r="B343" t="str">
            <v>ЦЕНТРАЛЬНАЯ</v>
          </cell>
          <cell r="C343">
            <v>17</v>
          </cell>
          <cell r="D343" t="str">
            <v>А</v>
          </cell>
          <cell r="E343" t="str">
            <v>ГВС</v>
          </cell>
          <cell r="F343">
            <v>78.194999999999993</v>
          </cell>
          <cell r="G343">
            <v>1064.21</v>
          </cell>
          <cell r="H343">
            <v>26.065000000000001</v>
          </cell>
          <cell r="I343">
            <v>354.74</v>
          </cell>
          <cell r="J343">
            <v>20.665800000000001</v>
          </cell>
          <cell r="K343">
            <v>281.22000000000003</v>
          </cell>
          <cell r="L343">
            <v>6.8885990000000001</v>
          </cell>
          <cell r="M343">
            <v>93.74</v>
          </cell>
          <cell r="N343">
            <v>32.953599000000004</v>
          </cell>
          <cell r="O343">
            <v>448.48</v>
          </cell>
        </row>
        <row r="344">
          <cell r="A344" t="str">
            <v>ЦЕНТРАЛЬНАЯ19</v>
          </cell>
          <cell r="B344" t="str">
            <v>ЦЕНТРАЛЬНАЯ</v>
          </cell>
          <cell r="C344">
            <v>19</v>
          </cell>
          <cell r="E344" t="str">
            <v>ГВС</v>
          </cell>
          <cell r="F344">
            <v>48.12</v>
          </cell>
          <cell r="G344">
            <v>654.91</v>
          </cell>
          <cell r="H344">
            <v>16.04</v>
          </cell>
          <cell r="I344">
            <v>218.3</v>
          </cell>
          <cell r="J344">
            <v>16.841999999999999</v>
          </cell>
          <cell r="K344">
            <v>229.22</v>
          </cell>
          <cell r="L344">
            <v>5.6139989999999997</v>
          </cell>
          <cell r="M344">
            <v>76.41</v>
          </cell>
          <cell r="N344">
            <v>21.653998999999999</v>
          </cell>
          <cell r="O344">
            <v>294.71000000000004</v>
          </cell>
        </row>
        <row r="345">
          <cell r="A345" t="str">
            <v>ЦЕНТРАЛЬНАЯ20</v>
          </cell>
          <cell r="B345" t="str">
            <v>ЦЕНТРАЛЬНАЯ</v>
          </cell>
          <cell r="C345">
            <v>20</v>
          </cell>
          <cell r="E345" t="str">
            <v>ГВС</v>
          </cell>
          <cell r="F345">
            <v>60.15</v>
          </cell>
          <cell r="G345">
            <v>818.64</v>
          </cell>
          <cell r="H345">
            <v>20.05</v>
          </cell>
          <cell r="I345">
            <v>272.88</v>
          </cell>
          <cell r="J345">
            <v>20.05</v>
          </cell>
          <cell r="K345">
            <v>272.88</v>
          </cell>
          <cell r="L345">
            <v>6.6833330000000002</v>
          </cell>
          <cell r="M345">
            <v>90.96</v>
          </cell>
          <cell r="N345">
            <v>26.733333000000002</v>
          </cell>
          <cell r="O345">
            <v>363.84</v>
          </cell>
        </row>
        <row r="346">
          <cell r="A346" t="str">
            <v>ЦЕНТРАЛЬНАЯ21</v>
          </cell>
          <cell r="B346" t="str">
            <v>ЦЕНТРАЛЬНАЯ</v>
          </cell>
          <cell r="C346">
            <v>21</v>
          </cell>
          <cell r="E346" t="str">
            <v>ГВС</v>
          </cell>
          <cell r="F346">
            <v>54.134999999999998</v>
          </cell>
          <cell r="G346">
            <v>736.77</v>
          </cell>
          <cell r="H346">
            <v>18.045000000000002</v>
          </cell>
          <cell r="I346">
            <v>245.59</v>
          </cell>
          <cell r="J346">
            <v>18.045000000000002</v>
          </cell>
          <cell r="K346">
            <v>245.58</v>
          </cell>
          <cell r="L346">
            <v>6.0149999999999997</v>
          </cell>
          <cell r="M346">
            <v>81.86</v>
          </cell>
          <cell r="N346">
            <v>24.060000000000002</v>
          </cell>
          <cell r="O346">
            <v>327.45</v>
          </cell>
        </row>
        <row r="347">
          <cell r="A347" t="str">
            <v>ЦЕНТРАЛЬНАЯ22</v>
          </cell>
          <cell r="B347" t="str">
            <v>ЦЕНТРАЛЬНАЯ</v>
          </cell>
          <cell r="C347">
            <v>22</v>
          </cell>
          <cell r="E347" t="str">
            <v>ГВС</v>
          </cell>
          <cell r="F347">
            <v>54.134999999999998</v>
          </cell>
          <cell r="G347">
            <v>736.77</v>
          </cell>
          <cell r="H347">
            <v>18.045000000000002</v>
          </cell>
          <cell r="I347">
            <v>245.59</v>
          </cell>
          <cell r="J347">
            <v>18.045000000000002</v>
          </cell>
          <cell r="K347">
            <v>245.58</v>
          </cell>
          <cell r="L347">
            <v>6.0149999999999997</v>
          </cell>
          <cell r="M347">
            <v>81.86</v>
          </cell>
          <cell r="N347">
            <v>24.060000000000002</v>
          </cell>
          <cell r="O347">
            <v>327.45</v>
          </cell>
        </row>
        <row r="348">
          <cell r="A348" t="str">
            <v>ЦЕНТРАЛЬНАЯ23</v>
          </cell>
          <cell r="B348" t="str">
            <v>ЦЕНТРАЛЬНАЯ</v>
          </cell>
          <cell r="C348">
            <v>23</v>
          </cell>
          <cell r="E348" t="str">
            <v>ГВС</v>
          </cell>
          <cell r="F348">
            <v>54.134999999999998</v>
          </cell>
          <cell r="G348">
            <v>736.76</v>
          </cell>
          <cell r="H348">
            <v>18.045000000000002</v>
          </cell>
          <cell r="I348">
            <v>245.59</v>
          </cell>
          <cell r="J348">
            <v>18.045000000000002</v>
          </cell>
          <cell r="K348">
            <v>245.56</v>
          </cell>
          <cell r="L348">
            <v>6.0149990000000004</v>
          </cell>
          <cell r="M348">
            <v>81.849999999999994</v>
          </cell>
          <cell r="N348">
            <v>24.059999000000001</v>
          </cell>
          <cell r="O348">
            <v>327.44</v>
          </cell>
        </row>
        <row r="349">
          <cell r="A349" t="str">
            <v>ЧАПАЕВА6</v>
          </cell>
          <cell r="B349" t="str">
            <v>ЧАПАЕВА</v>
          </cell>
          <cell r="C349">
            <v>6</v>
          </cell>
          <cell r="E349" t="str">
            <v>ГВС</v>
          </cell>
          <cell r="F349">
            <v>879.255</v>
          </cell>
          <cell r="G349">
            <v>11966.54</v>
          </cell>
          <cell r="H349">
            <v>293.08499999999998</v>
          </cell>
          <cell r="I349">
            <v>3988.85</v>
          </cell>
          <cell r="J349">
            <v>288.49250000000001</v>
          </cell>
          <cell r="K349">
            <v>3925.99</v>
          </cell>
          <cell r="L349">
            <v>98.390810999999999</v>
          </cell>
          <cell r="M349">
            <v>1338.97</v>
          </cell>
          <cell r="N349">
            <v>391.47581099999996</v>
          </cell>
          <cell r="O349">
            <v>5327.82</v>
          </cell>
        </row>
        <row r="350">
          <cell r="A350" t="str">
            <v>ШЕВЧЕНКО1А</v>
          </cell>
          <cell r="B350" t="str">
            <v>ШЕВЧЕНКО</v>
          </cell>
          <cell r="C350">
            <v>1</v>
          </cell>
          <cell r="D350" t="str">
            <v>А</v>
          </cell>
          <cell r="E350" t="str">
            <v>ГВС</v>
          </cell>
          <cell r="F350">
            <v>306.76499999999999</v>
          </cell>
          <cell r="G350">
            <v>4175.0600000000004</v>
          </cell>
          <cell r="H350">
            <v>102.255</v>
          </cell>
          <cell r="I350">
            <v>1391.69</v>
          </cell>
          <cell r="J350">
            <v>98.245000000000005</v>
          </cell>
          <cell r="K350">
            <v>1337.08</v>
          </cell>
          <cell r="L350">
            <v>32.748331999999998</v>
          </cell>
          <cell r="M350">
            <v>445.69</v>
          </cell>
          <cell r="N350">
            <v>135.003332</v>
          </cell>
          <cell r="O350">
            <v>1837.38</v>
          </cell>
        </row>
        <row r="351">
          <cell r="A351" t="str">
            <v>ШЕВЧЕНКО2</v>
          </cell>
          <cell r="B351" t="str">
            <v>ШЕВЧЕНКО</v>
          </cell>
          <cell r="C351">
            <v>2</v>
          </cell>
          <cell r="E351" t="str">
            <v>ГВС</v>
          </cell>
          <cell r="F351">
            <v>72.180000000000007</v>
          </cell>
          <cell r="G351">
            <v>982.36</v>
          </cell>
          <cell r="H351">
            <v>24.06</v>
          </cell>
          <cell r="I351">
            <v>327.45</v>
          </cell>
          <cell r="J351">
            <v>24.06</v>
          </cell>
          <cell r="K351">
            <v>327.44</v>
          </cell>
          <cell r="L351">
            <v>8.0199989999999985</v>
          </cell>
          <cell r="M351">
            <v>109.15</v>
          </cell>
          <cell r="N351">
            <v>32.079999000000001</v>
          </cell>
          <cell r="O351">
            <v>436.6</v>
          </cell>
        </row>
        <row r="352">
          <cell r="A352" t="str">
            <v>ШЕВЧЕНКО4А</v>
          </cell>
          <cell r="B352" t="str">
            <v>ШЕВЧЕНКО</v>
          </cell>
          <cell r="C352">
            <v>4</v>
          </cell>
          <cell r="D352" t="str">
            <v>А</v>
          </cell>
          <cell r="E352" t="str">
            <v>ГВС</v>
          </cell>
          <cell r="F352">
            <v>54.134999999999998</v>
          </cell>
          <cell r="G352">
            <v>736.76</v>
          </cell>
          <cell r="H352">
            <v>18.045000000000002</v>
          </cell>
          <cell r="I352">
            <v>245.59</v>
          </cell>
          <cell r="J352">
            <v>17.268899999999999</v>
          </cell>
          <cell r="K352">
            <v>235</v>
          </cell>
          <cell r="L352">
            <v>5.7562990000000003</v>
          </cell>
          <cell r="M352">
            <v>78.33</v>
          </cell>
          <cell r="N352">
            <v>23.801299</v>
          </cell>
          <cell r="O352">
            <v>323.92</v>
          </cell>
        </row>
        <row r="353">
          <cell r="A353" t="str">
            <v>ШЕВЧЕНКО4</v>
          </cell>
          <cell r="B353" t="str">
            <v>ШЕВЧЕНКО</v>
          </cell>
          <cell r="C353">
            <v>4</v>
          </cell>
          <cell r="E353" t="str">
            <v>ГВС</v>
          </cell>
          <cell r="F353">
            <v>24.060000000000002</v>
          </cell>
          <cell r="G353">
            <v>327.45</v>
          </cell>
          <cell r="H353">
            <v>8.02</v>
          </cell>
          <cell r="I353">
            <v>109.15</v>
          </cell>
          <cell r="J353">
            <v>8.02</v>
          </cell>
          <cell r="K353">
            <v>109.14</v>
          </cell>
          <cell r="L353">
            <v>2.673333</v>
          </cell>
          <cell r="M353">
            <v>36.379999999999995</v>
          </cell>
          <cell r="N353">
            <v>10.693332999999999</v>
          </cell>
          <cell r="O353">
            <v>145.53</v>
          </cell>
        </row>
        <row r="354">
          <cell r="A354" t="str">
            <v>ШЕВЧЕНКО6</v>
          </cell>
          <cell r="B354" t="str">
            <v>ШЕВЧЕНКО</v>
          </cell>
          <cell r="C354">
            <v>6</v>
          </cell>
          <cell r="E354" t="str">
            <v>ГВС</v>
          </cell>
          <cell r="F354">
            <v>48.120000000000005</v>
          </cell>
          <cell r="G354">
            <v>654.9</v>
          </cell>
          <cell r="H354">
            <v>16.04</v>
          </cell>
          <cell r="I354">
            <v>218.3</v>
          </cell>
          <cell r="J354">
            <v>16.04</v>
          </cell>
          <cell r="K354">
            <v>218.27999999999997</v>
          </cell>
          <cell r="L354">
            <v>5.3466659999999999</v>
          </cell>
          <cell r="M354">
            <v>72.759999999999991</v>
          </cell>
          <cell r="N354">
            <v>21.386665999999998</v>
          </cell>
          <cell r="O354">
            <v>291.06</v>
          </cell>
        </row>
        <row r="355">
          <cell r="A355" t="str">
            <v>ШЕВЧЕНКО8</v>
          </cell>
          <cell r="B355" t="str">
            <v>ШЕВЧЕНКО</v>
          </cell>
          <cell r="C355">
            <v>8</v>
          </cell>
          <cell r="E355" t="str">
            <v>ГВС</v>
          </cell>
          <cell r="F355">
            <v>36.089999999999996</v>
          </cell>
          <cell r="G355">
            <v>491.17999999999995</v>
          </cell>
          <cell r="H355">
            <v>12.03</v>
          </cell>
          <cell r="I355">
            <v>163.72</v>
          </cell>
          <cell r="J355">
            <v>14.035</v>
          </cell>
          <cell r="K355">
            <v>191.01999999999998</v>
          </cell>
          <cell r="L355">
            <v>4.6783330000000003</v>
          </cell>
          <cell r="M355">
            <v>63.68</v>
          </cell>
          <cell r="N355">
            <v>16.708333</v>
          </cell>
          <cell r="O355">
            <v>227.4</v>
          </cell>
        </row>
        <row r="356">
          <cell r="A356" t="str">
            <v>ШЕВЧЕНКО10</v>
          </cell>
          <cell r="B356" t="str">
            <v>ШЕВЧЕНКО</v>
          </cell>
          <cell r="C356">
            <v>10</v>
          </cell>
          <cell r="E356" t="str">
            <v>ГВС</v>
          </cell>
          <cell r="F356">
            <v>30.074999999999999</v>
          </cell>
          <cell r="G356">
            <v>409.31</v>
          </cell>
          <cell r="H356">
            <v>10.024999999999999</v>
          </cell>
          <cell r="I356">
            <v>136.44</v>
          </cell>
          <cell r="J356">
            <v>10.024999999999999</v>
          </cell>
          <cell r="K356">
            <v>136.42000000000002</v>
          </cell>
          <cell r="L356">
            <v>3.341666</v>
          </cell>
          <cell r="M356">
            <v>45.47</v>
          </cell>
          <cell r="N356">
            <v>13.366665999999999</v>
          </cell>
          <cell r="O356">
            <v>181.91</v>
          </cell>
        </row>
        <row r="357">
          <cell r="A357" t="str">
            <v>ШКОЛЬНАЯ10</v>
          </cell>
          <cell r="B357" t="str">
            <v>ШКОЛЬНАЯ</v>
          </cell>
          <cell r="C357">
            <v>10</v>
          </cell>
          <cell r="E357" t="str">
            <v>ГВС</v>
          </cell>
          <cell r="F357">
            <v>144.36000000000001</v>
          </cell>
          <cell r="G357">
            <v>1964.72</v>
          </cell>
          <cell r="H357">
            <v>48.12</v>
          </cell>
          <cell r="I357">
            <v>654.91</v>
          </cell>
          <cell r="J357">
            <v>48.12</v>
          </cell>
          <cell r="K357">
            <v>654.88</v>
          </cell>
          <cell r="L357">
            <v>16.039998000000001</v>
          </cell>
          <cell r="M357">
            <v>218.29</v>
          </cell>
          <cell r="N357">
            <v>64.159998000000002</v>
          </cell>
          <cell r="O357">
            <v>873.19999999999993</v>
          </cell>
        </row>
        <row r="358">
          <cell r="A358" t="str">
            <v>ЭНГЕЛЬСА2А</v>
          </cell>
          <cell r="B358" t="str">
            <v>ЭНГЕЛЬСА</v>
          </cell>
          <cell r="C358">
            <v>2</v>
          </cell>
          <cell r="D358" t="str">
            <v>А</v>
          </cell>
          <cell r="E358" t="str">
            <v>ГВС</v>
          </cell>
          <cell r="F358">
            <v>144.36000000000001</v>
          </cell>
          <cell r="G358">
            <v>1964.71</v>
          </cell>
          <cell r="H358">
            <v>48.12</v>
          </cell>
          <cell r="I358">
            <v>654.9</v>
          </cell>
          <cell r="J358">
            <v>49.552100000000003</v>
          </cell>
          <cell r="K358">
            <v>674.35</v>
          </cell>
          <cell r="L358">
            <v>16.517365000000002</v>
          </cell>
          <cell r="M358">
            <v>224.78</v>
          </cell>
          <cell r="N358">
            <v>64.637365000000003</v>
          </cell>
          <cell r="O358">
            <v>879.68</v>
          </cell>
        </row>
        <row r="359">
          <cell r="A359" t="str">
            <v>ЭНГЕЛЬСА2</v>
          </cell>
          <cell r="B359" t="str">
            <v>ЭНГЕЛЬСА</v>
          </cell>
          <cell r="C359">
            <v>2</v>
          </cell>
          <cell r="E359" t="str">
            <v>ГВС</v>
          </cell>
          <cell r="F359">
            <v>120.3</v>
          </cell>
          <cell r="G359">
            <v>1637.26</v>
          </cell>
          <cell r="H359">
            <v>40.1</v>
          </cell>
          <cell r="I359">
            <v>545.75</v>
          </cell>
          <cell r="J359">
            <v>40.1</v>
          </cell>
          <cell r="K359">
            <v>545.72</v>
          </cell>
          <cell r="L359">
            <v>13.366666</v>
          </cell>
          <cell r="M359">
            <v>181.91</v>
          </cell>
          <cell r="N359">
            <v>53.466666000000004</v>
          </cell>
          <cell r="O359">
            <v>727.66</v>
          </cell>
        </row>
        <row r="360">
          <cell r="A360" t="str">
            <v>ЭНГЕЛЬСА4А</v>
          </cell>
          <cell r="B360" t="str">
            <v>ЭНГЕЛЬСА</v>
          </cell>
          <cell r="C360">
            <v>4</v>
          </cell>
          <cell r="D360" t="str">
            <v>А</v>
          </cell>
          <cell r="E360" t="str">
            <v>ГВС</v>
          </cell>
          <cell r="F360">
            <v>336.84</v>
          </cell>
          <cell r="G360">
            <v>4584.3500000000004</v>
          </cell>
          <cell r="H360">
            <v>112.28</v>
          </cell>
          <cell r="I360">
            <v>1528.12</v>
          </cell>
          <cell r="J360">
            <v>115.488</v>
          </cell>
          <cell r="K360">
            <v>1571.7</v>
          </cell>
          <cell r="L360">
            <v>38.495998</v>
          </cell>
          <cell r="M360">
            <v>523.9</v>
          </cell>
          <cell r="N360">
            <v>150.77599800000002</v>
          </cell>
          <cell r="O360">
            <v>2052.02</v>
          </cell>
        </row>
        <row r="361">
          <cell r="A361" t="str">
            <v>ЭНГЕЛЬСА4</v>
          </cell>
          <cell r="B361" t="str">
            <v>ЭНГЕЛЬСА</v>
          </cell>
          <cell r="C361">
            <v>4</v>
          </cell>
          <cell r="E361" t="str">
            <v>ГВС</v>
          </cell>
          <cell r="F361">
            <v>162.405</v>
          </cell>
          <cell r="G361">
            <v>2210.3000000000002</v>
          </cell>
          <cell r="H361">
            <v>54.134999999999998</v>
          </cell>
          <cell r="I361">
            <v>736.77</v>
          </cell>
          <cell r="J361">
            <v>53.9345</v>
          </cell>
          <cell r="K361">
            <v>734</v>
          </cell>
          <cell r="L361">
            <v>17.978164</v>
          </cell>
          <cell r="M361">
            <v>244.67</v>
          </cell>
          <cell r="N361">
            <v>72.113163999999998</v>
          </cell>
          <cell r="O361">
            <v>981.43999999999994</v>
          </cell>
        </row>
        <row r="362">
          <cell r="A362" t="str">
            <v>ЭНГЕЛЬСА6А</v>
          </cell>
          <cell r="B362" t="str">
            <v>ЭНГЕЛЬСА</v>
          </cell>
          <cell r="C362">
            <v>6</v>
          </cell>
          <cell r="D362" t="str">
            <v>А</v>
          </cell>
          <cell r="E362" t="str">
            <v>ГВС</v>
          </cell>
          <cell r="F362">
            <v>90.224999999999994</v>
          </cell>
          <cell r="G362">
            <v>1227.94</v>
          </cell>
          <cell r="H362">
            <v>30.074999999999999</v>
          </cell>
          <cell r="I362">
            <v>409.31</v>
          </cell>
          <cell r="J362">
            <v>22.055</v>
          </cell>
          <cell r="K362">
            <v>300.13</v>
          </cell>
          <cell r="L362">
            <v>7.3516659999999998</v>
          </cell>
          <cell r="M362">
            <v>100.04</v>
          </cell>
          <cell r="N362">
            <v>37.426665999999997</v>
          </cell>
          <cell r="O362">
            <v>509.35</v>
          </cell>
        </row>
        <row r="363">
          <cell r="A363" t="str">
            <v>ЭНГЕЛЬСА6</v>
          </cell>
          <cell r="B363" t="str">
            <v>ЭНГЕЛЬСА</v>
          </cell>
          <cell r="C363">
            <v>6</v>
          </cell>
          <cell r="E363" t="str">
            <v>ГВС</v>
          </cell>
          <cell r="F363">
            <v>132.33000000000001</v>
          </cell>
          <cell r="G363">
            <v>1800.99</v>
          </cell>
          <cell r="H363">
            <v>44.11</v>
          </cell>
          <cell r="I363">
            <v>600.33000000000004</v>
          </cell>
          <cell r="J363">
            <v>44.11</v>
          </cell>
          <cell r="K363">
            <v>600.29999999999995</v>
          </cell>
          <cell r="L363">
            <v>14.703332</v>
          </cell>
          <cell r="M363">
            <v>200.1</v>
          </cell>
          <cell r="N363">
            <v>58.813332000000003</v>
          </cell>
          <cell r="O363">
            <v>800.43000000000006</v>
          </cell>
        </row>
        <row r="364">
          <cell r="A364" t="str">
            <v>ЭНГЕЛЬСА8А</v>
          </cell>
          <cell r="B364" t="str">
            <v>ЭНГЕЛЬСА</v>
          </cell>
          <cell r="C364">
            <v>8</v>
          </cell>
          <cell r="D364" t="str">
            <v>А</v>
          </cell>
          <cell r="E364" t="str">
            <v>ГВС</v>
          </cell>
          <cell r="F364">
            <v>108.27</v>
          </cell>
          <cell r="G364">
            <v>1473.54</v>
          </cell>
          <cell r="H364">
            <v>36.090000000000003</v>
          </cell>
          <cell r="I364">
            <v>491.18</v>
          </cell>
          <cell r="J364">
            <v>32.08</v>
          </cell>
          <cell r="K364">
            <v>436.58</v>
          </cell>
          <cell r="L364">
            <v>10.693333000000001</v>
          </cell>
          <cell r="M364">
            <v>145.53</v>
          </cell>
          <cell r="N364">
            <v>46.783333000000006</v>
          </cell>
          <cell r="O364">
            <v>636.71</v>
          </cell>
        </row>
        <row r="365">
          <cell r="A365" t="str">
            <v>ЭНГЕЛЬСА8</v>
          </cell>
          <cell r="B365" t="str">
            <v>ЭНГЕЛЬСА</v>
          </cell>
          <cell r="C365">
            <v>8</v>
          </cell>
          <cell r="E365" t="str">
            <v>ГВС</v>
          </cell>
          <cell r="F365">
            <v>156.38999999999999</v>
          </cell>
          <cell r="G365">
            <v>2128.4499999999998</v>
          </cell>
          <cell r="H365">
            <v>52.13</v>
          </cell>
          <cell r="I365">
            <v>709.48</v>
          </cell>
          <cell r="J365">
            <v>47.317999999999998</v>
          </cell>
          <cell r="K365">
            <v>643.97</v>
          </cell>
          <cell r="L365">
            <v>15.772666000000001</v>
          </cell>
          <cell r="M365">
            <v>214.66000000000003</v>
          </cell>
          <cell r="N365">
            <v>67.902666000000011</v>
          </cell>
          <cell r="O365">
            <v>924.1400000000001</v>
          </cell>
        </row>
        <row r="366">
          <cell r="A366" t="str">
            <v>ЭНГЕЛЬСА18</v>
          </cell>
          <cell r="B366" t="str">
            <v>ЭНГЕЛЬСА</v>
          </cell>
          <cell r="C366">
            <v>18</v>
          </cell>
          <cell r="E366" t="str">
            <v>ГВС</v>
          </cell>
          <cell r="F366">
            <v>132.33000000000001</v>
          </cell>
          <cell r="G366">
            <v>1801.01</v>
          </cell>
          <cell r="H366">
            <v>44.11</v>
          </cell>
          <cell r="I366">
            <v>600.34</v>
          </cell>
          <cell r="J366">
            <v>37.383499999999998</v>
          </cell>
          <cell r="K366">
            <v>508.79</v>
          </cell>
          <cell r="L366">
            <v>12.461168000000001</v>
          </cell>
          <cell r="M366">
            <v>169.6</v>
          </cell>
          <cell r="N366">
            <v>56.571168</v>
          </cell>
          <cell r="O366">
            <v>769.94</v>
          </cell>
        </row>
        <row r="367">
          <cell r="A367" t="str">
            <v>ЭНГЕЛЬСА22</v>
          </cell>
          <cell r="B367" t="str">
            <v>ЭНГЕЛЬСА</v>
          </cell>
          <cell r="C367">
            <v>22</v>
          </cell>
          <cell r="E367" t="str">
            <v>ГВС</v>
          </cell>
          <cell r="F367">
            <v>198.495</v>
          </cell>
          <cell r="G367">
            <v>2701.48</v>
          </cell>
          <cell r="H367">
            <v>66.165000000000006</v>
          </cell>
          <cell r="I367">
            <v>900.49</v>
          </cell>
          <cell r="J367">
            <v>65.363</v>
          </cell>
          <cell r="K367">
            <v>889.55</v>
          </cell>
          <cell r="L367">
            <v>21.787665000000001</v>
          </cell>
          <cell r="M367">
            <v>296.52</v>
          </cell>
          <cell r="N367">
            <v>87.95266500000001</v>
          </cell>
          <cell r="O367">
            <v>1197.01</v>
          </cell>
        </row>
        <row r="368">
          <cell r="A368" t="str">
            <v>ЭНГЕЛЬСА24</v>
          </cell>
          <cell r="B368" t="str">
            <v>ЭНГЕЛЬСА</v>
          </cell>
          <cell r="C368">
            <v>24</v>
          </cell>
          <cell r="E368" t="str">
            <v>ГВС</v>
          </cell>
          <cell r="F368">
            <v>84.21</v>
          </cell>
          <cell r="G368">
            <v>1146.08</v>
          </cell>
          <cell r="H368">
            <v>28.07</v>
          </cell>
          <cell r="I368">
            <v>382.03</v>
          </cell>
          <cell r="J368">
            <v>28.07</v>
          </cell>
          <cell r="K368">
            <v>382</v>
          </cell>
          <cell r="L368">
            <v>9.3566660000000006</v>
          </cell>
          <cell r="M368">
            <v>127.33</v>
          </cell>
          <cell r="N368">
            <v>37.426665999999997</v>
          </cell>
          <cell r="O368">
            <v>509.35999999999996</v>
          </cell>
        </row>
        <row r="369">
          <cell r="A369" t="str">
            <v>ЭНГЕЛЬСА28</v>
          </cell>
          <cell r="B369" t="str">
            <v>ЭНГЕЛЬСА</v>
          </cell>
          <cell r="C369">
            <v>28</v>
          </cell>
          <cell r="E369" t="str">
            <v>ГВС</v>
          </cell>
          <cell r="F369">
            <v>90.224999999999994</v>
          </cell>
          <cell r="G369">
            <v>1227.94</v>
          </cell>
          <cell r="H369">
            <v>30.074999999999999</v>
          </cell>
          <cell r="I369">
            <v>409.31</v>
          </cell>
          <cell r="J369">
            <v>28.07</v>
          </cell>
          <cell r="K369">
            <v>382</v>
          </cell>
          <cell r="L369">
            <v>9.3566660000000006</v>
          </cell>
          <cell r="M369">
            <v>127.33</v>
          </cell>
          <cell r="N369">
            <v>39.431666</v>
          </cell>
          <cell r="O369">
            <v>536.64</v>
          </cell>
        </row>
        <row r="370">
          <cell r="A370" t="str">
            <v>ЭНГЕЛЬСА30</v>
          </cell>
          <cell r="B370" t="str">
            <v>ЭНГЕЛЬСА</v>
          </cell>
          <cell r="C370">
            <v>30</v>
          </cell>
          <cell r="E370" t="str">
            <v>ГВС</v>
          </cell>
          <cell r="F370">
            <v>144.36000000000001</v>
          </cell>
          <cell r="G370">
            <v>1964.72</v>
          </cell>
          <cell r="H370">
            <v>48.12</v>
          </cell>
          <cell r="I370">
            <v>654.91</v>
          </cell>
          <cell r="J370">
            <v>40.1</v>
          </cell>
          <cell r="K370">
            <v>545.73</v>
          </cell>
          <cell r="L370">
            <v>13.366664999999999</v>
          </cell>
          <cell r="M370">
            <v>181.91</v>
          </cell>
          <cell r="N370">
            <v>61.486664999999995</v>
          </cell>
          <cell r="O370">
            <v>836.81999999999994</v>
          </cell>
        </row>
        <row r="371">
          <cell r="A371" t="str">
            <v>ЮБИЛЕЙНАЯ1</v>
          </cell>
          <cell r="B371" t="str">
            <v>ЮБИЛЕЙНАЯ</v>
          </cell>
          <cell r="C371">
            <v>1</v>
          </cell>
          <cell r="E371" t="str">
            <v>ГВС</v>
          </cell>
          <cell r="F371">
            <v>306.76499999999999</v>
          </cell>
          <cell r="G371">
            <v>4175.04</v>
          </cell>
          <cell r="H371">
            <v>102.255</v>
          </cell>
          <cell r="I371">
            <v>1391.68</v>
          </cell>
          <cell r="J371">
            <v>96.531099999999995</v>
          </cell>
          <cell r="K371">
            <v>1313.73</v>
          </cell>
          <cell r="L371">
            <v>32.177030999999999</v>
          </cell>
          <cell r="M371">
            <v>437.91</v>
          </cell>
          <cell r="N371">
            <v>134.43203099999999</v>
          </cell>
          <cell r="O371">
            <v>1829.5900000000001</v>
          </cell>
        </row>
        <row r="372">
          <cell r="A372" t="str">
            <v>ЮБИЛЕЙНАЯ4</v>
          </cell>
          <cell r="B372" t="str">
            <v>ЮБИЛЕЙНАЯ</v>
          </cell>
          <cell r="C372">
            <v>4</v>
          </cell>
          <cell r="E372" t="str">
            <v>ГВС</v>
          </cell>
          <cell r="F372">
            <v>276.69</v>
          </cell>
          <cell r="G372">
            <v>3765.71</v>
          </cell>
          <cell r="H372">
            <v>92.23</v>
          </cell>
          <cell r="I372">
            <v>1255.24</v>
          </cell>
          <cell r="J372">
            <v>88.420500000000004</v>
          </cell>
          <cell r="K372">
            <v>1203.33</v>
          </cell>
          <cell r="L372">
            <v>29.473500000000001</v>
          </cell>
          <cell r="M372">
            <v>401.11</v>
          </cell>
          <cell r="N372">
            <v>121.70350000000001</v>
          </cell>
          <cell r="O372">
            <v>1656.35</v>
          </cell>
        </row>
        <row r="373">
          <cell r="A373" t="str">
            <v>ЮБИЛЕЙНАЯ7</v>
          </cell>
          <cell r="B373" t="str">
            <v>ЮБИЛЕЙНАЯ</v>
          </cell>
          <cell r="C373">
            <v>7</v>
          </cell>
          <cell r="E373" t="str">
            <v>ГВС</v>
          </cell>
          <cell r="F373">
            <v>198.495</v>
          </cell>
          <cell r="G373">
            <v>2701.49</v>
          </cell>
          <cell r="H373">
            <v>66.165000000000006</v>
          </cell>
          <cell r="I373">
            <v>900.5</v>
          </cell>
          <cell r="J373">
            <v>72.180000000000007</v>
          </cell>
          <cell r="K373">
            <v>982.31</v>
          </cell>
          <cell r="L373">
            <v>24.059998</v>
          </cell>
          <cell r="M373">
            <v>327.44</v>
          </cell>
          <cell r="N373">
            <v>90.224997999999999</v>
          </cell>
          <cell r="O373">
            <v>1227.94</v>
          </cell>
        </row>
        <row r="374">
          <cell r="A374" t="str">
            <v>ЮБИЛЕЙНАЯ9</v>
          </cell>
          <cell r="B374" t="str">
            <v>ЮБИЛЕЙНАЯ</v>
          </cell>
          <cell r="C374">
            <v>9</v>
          </cell>
          <cell r="E374" t="str">
            <v>ГВС</v>
          </cell>
          <cell r="F374">
            <v>138.345</v>
          </cell>
          <cell r="G374">
            <v>1882.85</v>
          </cell>
          <cell r="H374">
            <v>46.115000000000002</v>
          </cell>
          <cell r="I374">
            <v>627.62</v>
          </cell>
          <cell r="J374">
            <v>46.115000000000002</v>
          </cell>
          <cell r="K374">
            <v>627.58000000000004</v>
          </cell>
          <cell r="L374">
            <v>15.371664000000001</v>
          </cell>
          <cell r="M374">
            <v>209.19</v>
          </cell>
          <cell r="N374">
            <v>61.486664000000005</v>
          </cell>
          <cell r="O374">
            <v>836.81</v>
          </cell>
        </row>
        <row r="375">
          <cell r="A375" t="str">
            <v>ЮБИЛЕЙНАЯ10</v>
          </cell>
          <cell r="B375" t="str">
            <v>ЮБИЛЕЙНАЯ</v>
          </cell>
          <cell r="C375">
            <v>10</v>
          </cell>
          <cell r="E375" t="str">
            <v>ГВС</v>
          </cell>
          <cell r="F375">
            <v>144.36000000000001</v>
          </cell>
          <cell r="G375">
            <v>1964.73</v>
          </cell>
          <cell r="H375">
            <v>48.12</v>
          </cell>
          <cell r="I375">
            <v>654.91</v>
          </cell>
          <cell r="J375">
            <v>50.125</v>
          </cell>
          <cell r="K375">
            <v>682.18</v>
          </cell>
          <cell r="L375">
            <v>16.708331999999999</v>
          </cell>
          <cell r="M375">
            <v>227.39</v>
          </cell>
          <cell r="N375">
            <v>64.828331999999989</v>
          </cell>
          <cell r="O375">
            <v>882.3</v>
          </cell>
        </row>
        <row r="376">
          <cell r="A376" t="str">
            <v>ЮБИЛЕЙНАЯ11</v>
          </cell>
          <cell r="B376" t="str">
            <v>ЮБИЛЕЙНАЯ</v>
          </cell>
          <cell r="C376">
            <v>11</v>
          </cell>
          <cell r="E376" t="str">
            <v>ГВС</v>
          </cell>
          <cell r="F376">
            <v>240.6</v>
          </cell>
          <cell r="G376">
            <v>3274.54</v>
          </cell>
          <cell r="H376">
            <v>80.2</v>
          </cell>
          <cell r="I376">
            <v>1091.51</v>
          </cell>
          <cell r="J376">
            <v>80.820599999999999</v>
          </cell>
          <cell r="K376">
            <v>1099.93</v>
          </cell>
          <cell r="L376">
            <v>26.940199</v>
          </cell>
          <cell r="M376">
            <v>366.64</v>
          </cell>
          <cell r="N376">
            <v>107.140199</v>
          </cell>
          <cell r="O376">
            <v>1458.15</v>
          </cell>
        </row>
        <row r="377">
          <cell r="A377" t="str">
            <v>ЮБИЛЕЙНАЯ12</v>
          </cell>
          <cell r="B377" t="str">
            <v>ЮБИЛЕЙНАЯ</v>
          </cell>
          <cell r="C377">
            <v>12</v>
          </cell>
          <cell r="E377" t="str">
            <v>ГВС</v>
          </cell>
          <cell r="F377">
            <v>90.224999999999994</v>
          </cell>
          <cell r="G377">
            <v>1227.96</v>
          </cell>
          <cell r="H377">
            <v>30.074999999999999</v>
          </cell>
          <cell r="I377">
            <v>409.32</v>
          </cell>
          <cell r="J377">
            <v>14.035</v>
          </cell>
          <cell r="K377">
            <v>191.02</v>
          </cell>
          <cell r="L377">
            <v>4.6783330000000003</v>
          </cell>
          <cell r="M377">
            <v>63.67</v>
          </cell>
          <cell r="N377">
            <v>34.753332999999998</v>
          </cell>
          <cell r="O377">
            <v>472.99</v>
          </cell>
        </row>
        <row r="378">
          <cell r="A378" t="str">
            <v>ЮБИЛЕЙНАЯ13</v>
          </cell>
          <cell r="B378" t="str">
            <v>ЮБИЛЕЙНАЯ</v>
          </cell>
          <cell r="C378">
            <v>13</v>
          </cell>
          <cell r="E378" t="str">
            <v>ГВС</v>
          </cell>
          <cell r="F378">
            <v>144.36000000000001</v>
          </cell>
          <cell r="G378">
            <v>1964.72</v>
          </cell>
          <cell r="H378">
            <v>48.12</v>
          </cell>
          <cell r="I378">
            <v>654.91</v>
          </cell>
          <cell r="J378">
            <v>48.12</v>
          </cell>
          <cell r="K378">
            <v>654.88</v>
          </cell>
          <cell r="L378">
            <v>16.04</v>
          </cell>
          <cell r="M378">
            <v>218.29</v>
          </cell>
          <cell r="N378">
            <v>64.16</v>
          </cell>
          <cell r="O378">
            <v>873.19999999999993</v>
          </cell>
        </row>
        <row r="379">
          <cell r="A379" t="str">
            <v>ЮБИЛЕЙНАЯ15</v>
          </cell>
          <cell r="B379" t="str">
            <v>ЮБИЛЕЙНАЯ</v>
          </cell>
          <cell r="C379">
            <v>15</v>
          </cell>
          <cell r="E379" t="str">
            <v>ГВС</v>
          </cell>
          <cell r="F379">
            <v>276.69</v>
          </cell>
          <cell r="G379">
            <v>3765.7</v>
          </cell>
          <cell r="H379">
            <v>92.23</v>
          </cell>
          <cell r="I379">
            <v>1255.23</v>
          </cell>
          <cell r="J379">
            <v>79.617900000000006</v>
          </cell>
          <cell r="K379">
            <v>1083.51</v>
          </cell>
          <cell r="L379">
            <v>26.539296</v>
          </cell>
          <cell r="M379">
            <v>361.17</v>
          </cell>
          <cell r="N379">
            <v>118.769296</v>
          </cell>
          <cell r="O379">
            <v>1616.4</v>
          </cell>
        </row>
        <row r="380">
          <cell r="A380" t="str">
            <v>ЮБИЛЕЙНАЯ16</v>
          </cell>
          <cell r="B380" t="str">
            <v>ЮБИЛЕЙНАЯ</v>
          </cell>
          <cell r="C380">
            <v>16</v>
          </cell>
          <cell r="E380" t="str">
            <v>ГВС</v>
          </cell>
          <cell r="F380">
            <v>132.33000000000001</v>
          </cell>
          <cell r="G380">
            <v>1801.02</v>
          </cell>
          <cell r="H380">
            <v>44.11</v>
          </cell>
          <cell r="I380">
            <v>600.34</v>
          </cell>
          <cell r="J380">
            <v>32.4681</v>
          </cell>
          <cell r="K380">
            <v>441.91</v>
          </cell>
          <cell r="L380">
            <v>10.822699999999999</v>
          </cell>
          <cell r="M380">
            <v>147.30000000000001</v>
          </cell>
          <cell r="N380">
            <v>54.932699999999997</v>
          </cell>
          <cell r="O380">
            <v>747.6400000000001</v>
          </cell>
        </row>
        <row r="381">
          <cell r="A381" t="str">
            <v>ЮБИЛЕЙНАЯ17</v>
          </cell>
          <cell r="B381" t="str">
            <v>ЮБИЛЕЙНАЯ</v>
          </cell>
          <cell r="C381">
            <v>17</v>
          </cell>
          <cell r="E381" t="str">
            <v>ГВС</v>
          </cell>
          <cell r="F381">
            <v>300.75</v>
          </cell>
          <cell r="G381">
            <v>4093.15</v>
          </cell>
          <cell r="H381">
            <v>100.25</v>
          </cell>
          <cell r="I381">
            <v>1364.38</v>
          </cell>
          <cell r="J381">
            <v>106.265</v>
          </cell>
          <cell r="K381">
            <v>1446.16</v>
          </cell>
          <cell r="L381">
            <v>35.421663000000002</v>
          </cell>
          <cell r="M381">
            <v>482.05</v>
          </cell>
          <cell r="N381">
            <v>135.671663</v>
          </cell>
          <cell r="O381">
            <v>1846.43</v>
          </cell>
        </row>
        <row r="382">
          <cell r="A382" t="str">
            <v>ЮБИЛЕЙНАЯ18</v>
          </cell>
          <cell r="B382" t="str">
            <v>ЮБИЛЕЙНАЯ</v>
          </cell>
          <cell r="C382">
            <v>18</v>
          </cell>
          <cell r="E382" t="str">
            <v>ГВС</v>
          </cell>
          <cell r="F382">
            <v>114.285</v>
          </cell>
          <cell r="G382">
            <v>1555.41</v>
          </cell>
          <cell r="H382">
            <v>38.094999999999999</v>
          </cell>
          <cell r="I382">
            <v>518.47</v>
          </cell>
          <cell r="J382">
            <v>14.035</v>
          </cell>
          <cell r="K382">
            <v>191</v>
          </cell>
          <cell r="L382">
            <v>4.6783330000000003</v>
          </cell>
          <cell r="M382">
            <v>63.67</v>
          </cell>
          <cell r="N382">
            <v>42.773333000000001</v>
          </cell>
          <cell r="O382">
            <v>582.14</v>
          </cell>
        </row>
        <row r="383">
          <cell r="A383" t="str">
            <v>ЮБИЛЕЙНАЯ19</v>
          </cell>
          <cell r="B383" t="str">
            <v>ЮБИЛЕЙНАЯ</v>
          </cell>
          <cell r="C383">
            <v>19</v>
          </cell>
          <cell r="E383" t="str">
            <v>ГВС</v>
          </cell>
          <cell r="F383">
            <v>198.495</v>
          </cell>
          <cell r="G383">
            <v>2701.47</v>
          </cell>
          <cell r="H383">
            <v>66.165000000000006</v>
          </cell>
          <cell r="I383">
            <v>900.49</v>
          </cell>
          <cell r="J383">
            <v>57.744</v>
          </cell>
          <cell r="K383">
            <v>785.81</v>
          </cell>
          <cell r="L383">
            <v>19.247997999999999</v>
          </cell>
          <cell r="M383">
            <v>261.94</v>
          </cell>
          <cell r="N383">
            <v>85.412998000000002</v>
          </cell>
          <cell r="O383">
            <v>1162.43</v>
          </cell>
        </row>
        <row r="384">
          <cell r="A384" t="str">
            <v>ЮБИЛЕЙНАЯ20</v>
          </cell>
          <cell r="B384" t="str">
            <v>ЮБИЛЕЙНАЯ</v>
          </cell>
          <cell r="C384">
            <v>20</v>
          </cell>
          <cell r="E384" t="str">
            <v>ГВС</v>
          </cell>
          <cell r="F384">
            <v>48.12</v>
          </cell>
          <cell r="G384">
            <v>654.91</v>
          </cell>
          <cell r="H384">
            <v>16.04</v>
          </cell>
          <cell r="I384">
            <v>218.3</v>
          </cell>
          <cell r="J384">
            <v>15.069800000000001</v>
          </cell>
          <cell r="K384">
            <v>205.1</v>
          </cell>
          <cell r="L384">
            <v>5.0232659999999996</v>
          </cell>
          <cell r="M384">
            <v>68.37</v>
          </cell>
          <cell r="N384">
            <v>21.063265999999999</v>
          </cell>
          <cell r="O384">
            <v>286.67</v>
          </cell>
        </row>
        <row r="385">
          <cell r="A385" t="str">
            <v>ЮБИЛЕЙНАЯ22</v>
          </cell>
          <cell r="B385" t="str">
            <v>ЮБИЛЕЙНАЯ</v>
          </cell>
          <cell r="C385">
            <v>22</v>
          </cell>
          <cell r="E385" t="str">
            <v>ГВС</v>
          </cell>
          <cell r="F385">
            <v>114.285</v>
          </cell>
          <cell r="G385">
            <v>1555.41</v>
          </cell>
          <cell r="H385">
            <v>38.094999999999999</v>
          </cell>
          <cell r="I385">
            <v>518.47</v>
          </cell>
          <cell r="J385">
            <v>37.8277</v>
          </cell>
          <cell r="K385">
            <v>514.80999999999995</v>
          </cell>
          <cell r="L385">
            <v>12.609233</v>
          </cell>
          <cell r="M385">
            <v>171.6</v>
          </cell>
          <cell r="N385">
            <v>50.704233000000002</v>
          </cell>
          <cell r="O385">
            <v>690.07</v>
          </cell>
        </row>
        <row r="386">
          <cell r="A386" t="str">
            <v>ЮБИЛЕЙНАЯ23</v>
          </cell>
          <cell r="B386" t="str">
            <v>ЮБИЛЕЙНАЯ</v>
          </cell>
          <cell r="C386">
            <v>23</v>
          </cell>
          <cell r="E386" t="str">
            <v>ГВС</v>
          </cell>
          <cell r="F386">
            <v>246.61500000000001</v>
          </cell>
          <cell r="G386">
            <v>3356.41</v>
          </cell>
          <cell r="H386">
            <v>82.204999999999998</v>
          </cell>
          <cell r="I386">
            <v>1118.8</v>
          </cell>
          <cell r="J386">
            <v>66.165000000000006</v>
          </cell>
          <cell r="K386">
            <v>900.47</v>
          </cell>
          <cell r="L386">
            <v>22.054998999999999</v>
          </cell>
          <cell r="M386">
            <v>300.16000000000003</v>
          </cell>
          <cell r="N386">
            <v>104.25999899999999</v>
          </cell>
          <cell r="O386">
            <v>1418.96</v>
          </cell>
        </row>
        <row r="387">
          <cell r="A387" t="str">
            <v>ЮБИЛЕЙНАЯ37</v>
          </cell>
          <cell r="B387" t="str">
            <v>ЮБИЛЕЙНАЯ</v>
          </cell>
          <cell r="C387">
            <v>37</v>
          </cell>
          <cell r="E387" t="str">
            <v>ГВС</v>
          </cell>
          <cell r="F387">
            <v>60.15</v>
          </cell>
          <cell r="G387">
            <v>818.63</v>
          </cell>
          <cell r="H387">
            <v>20.05</v>
          </cell>
          <cell r="I387">
            <v>272.88</v>
          </cell>
          <cell r="J387">
            <v>16.440999999999999</v>
          </cell>
          <cell r="K387">
            <v>223.74</v>
          </cell>
          <cell r="L387">
            <v>5.4803319999999998</v>
          </cell>
          <cell r="M387">
            <v>74.58</v>
          </cell>
          <cell r="N387">
            <v>25.530332000000001</v>
          </cell>
          <cell r="O387">
            <v>347.46</v>
          </cell>
        </row>
        <row r="388">
          <cell r="A388" t="str">
            <v>ЮЖНАЯ5</v>
          </cell>
          <cell r="B388" t="str">
            <v>ЮЖНАЯ</v>
          </cell>
          <cell r="C388">
            <v>5</v>
          </cell>
          <cell r="E388" t="str">
            <v>ГВС</v>
          </cell>
          <cell r="F388">
            <v>66.165000000000006</v>
          </cell>
          <cell r="G388">
            <v>900.5</v>
          </cell>
          <cell r="H388">
            <v>22.055</v>
          </cell>
          <cell r="I388">
            <v>300.17</v>
          </cell>
          <cell r="J388">
            <v>22.055</v>
          </cell>
          <cell r="K388">
            <v>300.16000000000003</v>
          </cell>
          <cell r="L388">
            <v>7.351667</v>
          </cell>
          <cell r="M388">
            <v>100.05</v>
          </cell>
          <cell r="N388">
            <v>29.406666999999999</v>
          </cell>
          <cell r="O388">
            <v>400.22</v>
          </cell>
        </row>
        <row r="389">
          <cell r="A389" t="str">
            <v>ЮЖНАЯ7</v>
          </cell>
          <cell r="B389" t="str">
            <v>ЮЖНАЯ</v>
          </cell>
          <cell r="C389">
            <v>7</v>
          </cell>
          <cell r="E389" t="str">
            <v>ГВС</v>
          </cell>
          <cell r="F389">
            <v>222.55500000000001</v>
          </cell>
          <cell r="G389">
            <v>3028.92</v>
          </cell>
          <cell r="H389">
            <v>74.185000000000002</v>
          </cell>
          <cell r="I389">
            <v>1009.64</v>
          </cell>
          <cell r="J389">
            <v>81.403000000000006</v>
          </cell>
          <cell r="K389">
            <v>1107.81</v>
          </cell>
          <cell r="L389">
            <v>27.134331</v>
          </cell>
          <cell r="M389">
            <v>369.27</v>
          </cell>
          <cell r="N389">
            <v>101.31933100000001</v>
          </cell>
          <cell r="O389">
            <v>1378.9099999999999</v>
          </cell>
        </row>
      </sheetData>
      <sheetData sheetId="6">
        <row r="2">
          <cell r="B2" t="str">
            <v xml:space="preserve">улица </v>
          </cell>
          <cell r="C2" t="str">
            <v>дом</v>
          </cell>
          <cell r="D2" t="str">
            <v>корпус</v>
          </cell>
          <cell r="E2" t="str">
            <v>услуга</v>
          </cell>
          <cell r="F2" t="str">
            <v>Наличие УКУТ</v>
          </cell>
        </row>
        <row r="3">
          <cell r="A3" t="str">
            <v>8 МАРТА1</v>
          </cell>
          <cell r="B3" t="str">
            <v>8 МАРТА</v>
          </cell>
          <cell r="C3">
            <v>1</v>
          </cell>
          <cell r="E3" t="str">
            <v>Отопление</v>
          </cell>
          <cell r="F3" t="str">
            <v>УКУТ</v>
          </cell>
        </row>
        <row r="4">
          <cell r="A4" t="str">
            <v>8 МАРТА3</v>
          </cell>
          <cell r="B4" t="str">
            <v>8 МАРТА</v>
          </cell>
          <cell r="C4">
            <v>3</v>
          </cell>
          <cell r="E4" t="str">
            <v>Отопление</v>
          </cell>
          <cell r="F4" t="str">
            <v>УКУТ</v>
          </cell>
        </row>
        <row r="5">
          <cell r="A5" t="str">
            <v>8 МАРТА4</v>
          </cell>
          <cell r="B5" t="str">
            <v>8 МАРТА</v>
          </cell>
          <cell r="C5">
            <v>4</v>
          </cell>
          <cell r="E5" t="str">
            <v>Отопление</v>
          </cell>
          <cell r="F5" t="str">
            <v>н</v>
          </cell>
        </row>
        <row r="6">
          <cell r="A6" t="str">
            <v>8 МАРТА1</v>
          </cell>
          <cell r="B6" t="str">
            <v>8 МАРТА</v>
          </cell>
          <cell r="C6">
            <v>1</v>
          </cell>
          <cell r="E6" t="str">
            <v>Отопление</v>
          </cell>
          <cell r="F6" t="str">
            <v>УКУТ</v>
          </cell>
        </row>
        <row r="7">
          <cell r="A7" t="str">
            <v>8 МАРТА3</v>
          </cell>
          <cell r="B7" t="str">
            <v>8 МАРТА</v>
          </cell>
          <cell r="C7">
            <v>3</v>
          </cell>
          <cell r="E7" t="str">
            <v>Отопление</v>
          </cell>
          <cell r="F7" t="str">
            <v>УКУТ</v>
          </cell>
        </row>
        <row r="8">
          <cell r="A8" t="str">
            <v>8 МАРТА4</v>
          </cell>
          <cell r="B8" t="str">
            <v>8 МАРТА</v>
          </cell>
          <cell r="C8">
            <v>4</v>
          </cell>
          <cell r="E8" t="str">
            <v>Отопление</v>
          </cell>
          <cell r="F8" t="str">
            <v>н</v>
          </cell>
        </row>
        <row r="9">
          <cell r="A9" t="str">
            <v>8 МАРТА5</v>
          </cell>
          <cell r="B9" t="str">
            <v>8 МАРТА</v>
          </cell>
          <cell r="C9">
            <v>5</v>
          </cell>
          <cell r="E9" t="str">
            <v>Отопление</v>
          </cell>
          <cell r="F9" t="str">
            <v>н</v>
          </cell>
        </row>
        <row r="10">
          <cell r="A10" t="str">
            <v>8 МАРТА6</v>
          </cell>
          <cell r="B10" t="str">
            <v>8 МАРТА</v>
          </cell>
          <cell r="C10">
            <v>6</v>
          </cell>
          <cell r="E10" t="str">
            <v>Отопление</v>
          </cell>
          <cell r="F10" t="str">
            <v>н</v>
          </cell>
        </row>
        <row r="11">
          <cell r="A11" t="str">
            <v>8 МАРТА7</v>
          </cell>
          <cell r="B11" t="str">
            <v>8 МАРТА</v>
          </cell>
          <cell r="C11">
            <v>7</v>
          </cell>
          <cell r="E11" t="str">
            <v>Отопление</v>
          </cell>
          <cell r="F11" t="str">
            <v>н</v>
          </cell>
        </row>
        <row r="12">
          <cell r="A12" t="str">
            <v>8 МАРТА8</v>
          </cell>
          <cell r="B12" t="str">
            <v>8 МАРТА</v>
          </cell>
          <cell r="C12">
            <v>8</v>
          </cell>
          <cell r="E12" t="str">
            <v>Отопление</v>
          </cell>
          <cell r="F12" t="str">
            <v>н</v>
          </cell>
        </row>
        <row r="13">
          <cell r="A13" t="str">
            <v>БАЖОВА8</v>
          </cell>
          <cell r="B13" t="str">
            <v>БАЖОВА</v>
          </cell>
          <cell r="C13">
            <v>8</v>
          </cell>
          <cell r="E13" t="str">
            <v>Отопление</v>
          </cell>
          <cell r="F13" t="str">
            <v>н</v>
          </cell>
        </row>
        <row r="14">
          <cell r="A14" t="str">
            <v>БАЖОВА9</v>
          </cell>
          <cell r="B14" t="str">
            <v>БАЖОВА</v>
          </cell>
          <cell r="C14">
            <v>9</v>
          </cell>
          <cell r="E14" t="str">
            <v>Отопление</v>
          </cell>
          <cell r="F14" t="str">
            <v>УКУТ</v>
          </cell>
        </row>
        <row r="15">
          <cell r="A15" t="str">
            <v>БАЖОВА10</v>
          </cell>
          <cell r="B15" t="str">
            <v>БАЖОВА</v>
          </cell>
          <cell r="C15">
            <v>10</v>
          </cell>
          <cell r="E15" t="str">
            <v>Отопление</v>
          </cell>
          <cell r="F15" t="str">
            <v>н</v>
          </cell>
        </row>
        <row r="16">
          <cell r="A16" t="str">
            <v>БАЖОВА11</v>
          </cell>
          <cell r="B16" t="str">
            <v>БАЖОВА</v>
          </cell>
          <cell r="C16">
            <v>11</v>
          </cell>
          <cell r="E16" t="str">
            <v>Отопление</v>
          </cell>
          <cell r="F16" t="str">
            <v>н</v>
          </cell>
        </row>
        <row r="17">
          <cell r="A17" t="str">
            <v>БЕЛИНСКОГО1</v>
          </cell>
          <cell r="B17" t="str">
            <v>БЕЛИНСКОГО</v>
          </cell>
          <cell r="C17">
            <v>1</v>
          </cell>
          <cell r="E17" t="str">
            <v>Отопление</v>
          </cell>
          <cell r="F17" t="str">
            <v>УКУТ</v>
          </cell>
        </row>
        <row r="18">
          <cell r="A18" t="str">
            <v>БЕЛИНСКОГО2</v>
          </cell>
          <cell r="B18" t="str">
            <v>БЕЛИНСКОГО</v>
          </cell>
          <cell r="C18">
            <v>2</v>
          </cell>
          <cell r="E18" t="str">
            <v>Отопление</v>
          </cell>
          <cell r="F18" t="str">
            <v>УКУТ</v>
          </cell>
        </row>
        <row r="19">
          <cell r="A19" t="str">
            <v>БЕЛИНСКОГО3</v>
          </cell>
          <cell r="B19" t="str">
            <v>БЕЛИНСКОГО</v>
          </cell>
          <cell r="C19">
            <v>3</v>
          </cell>
          <cell r="E19" t="str">
            <v>Отопление</v>
          </cell>
          <cell r="F19" t="str">
            <v>УКУТ</v>
          </cell>
        </row>
        <row r="20">
          <cell r="A20" t="str">
            <v>БЕЛИНСКОГО4</v>
          </cell>
          <cell r="B20" t="str">
            <v>БЕЛИНСКОГО</v>
          </cell>
          <cell r="C20">
            <v>4</v>
          </cell>
          <cell r="E20" t="str">
            <v>Отопление</v>
          </cell>
          <cell r="F20" t="str">
            <v>УКУТ</v>
          </cell>
        </row>
        <row r="21">
          <cell r="A21" t="str">
            <v>БЕЛИНСКОГО5</v>
          </cell>
          <cell r="B21" t="str">
            <v>БЕЛИНСКОГО</v>
          </cell>
          <cell r="C21">
            <v>5</v>
          </cell>
          <cell r="E21" t="str">
            <v>Отопление</v>
          </cell>
          <cell r="F21" t="str">
            <v>УКУТ</v>
          </cell>
        </row>
        <row r="22">
          <cell r="A22" t="str">
            <v>БЕЛИНСКОГО7</v>
          </cell>
          <cell r="B22" t="str">
            <v>БЕЛИНСКОГО</v>
          </cell>
          <cell r="C22">
            <v>7</v>
          </cell>
          <cell r="E22" t="str">
            <v>Отопление</v>
          </cell>
          <cell r="F22" t="str">
            <v>УКУТ</v>
          </cell>
        </row>
        <row r="23">
          <cell r="A23" t="str">
            <v>БЕЛИНСКОГО8</v>
          </cell>
          <cell r="B23" t="str">
            <v>БЕЛИНСКОГО</v>
          </cell>
          <cell r="C23">
            <v>8</v>
          </cell>
          <cell r="E23" t="str">
            <v>Отопление</v>
          </cell>
          <cell r="F23" t="str">
            <v>УКУТ</v>
          </cell>
        </row>
        <row r="24">
          <cell r="A24" t="str">
            <v>БЕЛИНСКОГО9</v>
          </cell>
          <cell r="B24" t="str">
            <v>БЕЛИНСКОГО</v>
          </cell>
          <cell r="C24">
            <v>9</v>
          </cell>
          <cell r="E24" t="str">
            <v>Отопление</v>
          </cell>
          <cell r="F24" t="str">
            <v>УКУТ</v>
          </cell>
        </row>
        <row r="25">
          <cell r="A25" t="str">
            <v>БЕЛИНСКОГО10</v>
          </cell>
          <cell r="B25" t="str">
            <v>БЕЛИНСКОГО</v>
          </cell>
          <cell r="C25">
            <v>10</v>
          </cell>
          <cell r="E25" t="str">
            <v>Отопление</v>
          </cell>
          <cell r="F25" t="str">
            <v>УКУТ</v>
          </cell>
        </row>
        <row r="26">
          <cell r="A26" t="str">
            <v>БЕЛИНСКОГО11</v>
          </cell>
          <cell r="B26" t="str">
            <v>БЕЛИНСКОГО</v>
          </cell>
          <cell r="C26">
            <v>11</v>
          </cell>
          <cell r="E26" t="str">
            <v>Отопление</v>
          </cell>
          <cell r="F26" t="str">
            <v>УКУТ</v>
          </cell>
        </row>
        <row r="27">
          <cell r="A27" t="str">
            <v>БЕЛИНСКОГО14</v>
          </cell>
          <cell r="B27" t="str">
            <v>БЕЛИНСКОГО</v>
          </cell>
          <cell r="C27">
            <v>14</v>
          </cell>
          <cell r="E27" t="str">
            <v>Отопление</v>
          </cell>
          <cell r="F27" t="str">
            <v>УКУТ</v>
          </cell>
        </row>
        <row r="28">
          <cell r="A28" t="str">
            <v>БЕЛИНСКОГО16А</v>
          </cell>
          <cell r="B28" t="str">
            <v>БЕЛИНСКОГО</v>
          </cell>
          <cell r="C28">
            <v>16</v>
          </cell>
          <cell r="D28" t="str">
            <v>А</v>
          </cell>
          <cell r="E28" t="str">
            <v>Отопление</v>
          </cell>
          <cell r="F28" t="str">
            <v>УКУТ</v>
          </cell>
        </row>
        <row r="29">
          <cell r="A29" t="str">
            <v>БЕЛИНСКОГО16Б</v>
          </cell>
          <cell r="B29" t="str">
            <v>БЕЛИНСКОГО</v>
          </cell>
          <cell r="C29">
            <v>16</v>
          </cell>
          <cell r="D29" t="str">
            <v>Б</v>
          </cell>
          <cell r="E29" t="str">
            <v>Отопление</v>
          </cell>
          <cell r="F29" t="str">
            <v>УКУТ</v>
          </cell>
        </row>
        <row r="30">
          <cell r="A30" t="str">
            <v>БЕЛИНСКОГО16</v>
          </cell>
          <cell r="B30" t="str">
            <v>БЕЛИНСКОГО</v>
          </cell>
          <cell r="C30">
            <v>16</v>
          </cell>
          <cell r="E30" t="str">
            <v>Отопление</v>
          </cell>
          <cell r="F30" t="str">
            <v>УКУТ</v>
          </cell>
        </row>
        <row r="31">
          <cell r="A31" t="str">
            <v>БЕЛИНСКОГО20А</v>
          </cell>
          <cell r="B31" t="str">
            <v>БЕЛИНСКОГО</v>
          </cell>
          <cell r="C31">
            <v>20</v>
          </cell>
          <cell r="D31" t="str">
            <v>А</v>
          </cell>
          <cell r="E31" t="str">
            <v>Отопление</v>
          </cell>
          <cell r="F31" t="str">
            <v>УКУТ</v>
          </cell>
        </row>
        <row r="32">
          <cell r="A32" t="str">
            <v>БЕЛИНСКОГО20Б</v>
          </cell>
          <cell r="B32" t="str">
            <v>БЕЛИНСКОГО</v>
          </cell>
          <cell r="C32">
            <v>20</v>
          </cell>
          <cell r="D32" t="str">
            <v>Б</v>
          </cell>
          <cell r="E32" t="str">
            <v>Отопление</v>
          </cell>
          <cell r="F32" t="str">
            <v>УКУТ</v>
          </cell>
        </row>
        <row r="33">
          <cell r="A33" t="str">
            <v>БЕЛИНСКОГО20</v>
          </cell>
          <cell r="B33" t="str">
            <v>БЕЛИНСКОГО</v>
          </cell>
          <cell r="C33">
            <v>20</v>
          </cell>
          <cell r="E33" t="str">
            <v>Отопление</v>
          </cell>
          <cell r="F33" t="str">
            <v>УКУТ</v>
          </cell>
        </row>
        <row r="34">
          <cell r="A34" t="str">
            <v>БЕЛИНСКОГО22</v>
          </cell>
          <cell r="B34" t="str">
            <v>БЕЛИНСКОГО</v>
          </cell>
          <cell r="C34">
            <v>22</v>
          </cell>
          <cell r="E34" t="str">
            <v>Отопление</v>
          </cell>
          <cell r="F34" t="str">
            <v>УКУТ</v>
          </cell>
        </row>
        <row r="35">
          <cell r="A35" t="str">
            <v>БЕЛИНСКОГО24</v>
          </cell>
          <cell r="B35" t="str">
            <v>БЕЛИНСКОГО</v>
          </cell>
          <cell r="C35">
            <v>24</v>
          </cell>
          <cell r="E35" t="str">
            <v>Отопление</v>
          </cell>
          <cell r="F35" t="str">
            <v>УКУТ</v>
          </cell>
        </row>
        <row r="36">
          <cell r="A36" t="str">
            <v>БЕЛИНСКОГО25</v>
          </cell>
          <cell r="B36" t="str">
            <v>БЕЛИНСКОГО</v>
          </cell>
          <cell r="C36">
            <v>25</v>
          </cell>
          <cell r="E36" t="str">
            <v>Отопление</v>
          </cell>
          <cell r="F36" t="str">
            <v>УКУТ</v>
          </cell>
        </row>
        <row r="37">
          <cell r="A37" t="str">
            <v>БЕЛИНСКОГО28</v>
          </cell>
          <cell r="B37" t="str">
            <v>БЕЛИНСКОГО</v>
          </cell>
          <cell r="C37">
            <v>28</v>
          </cell>
          <cell r="E37" t="str">
            <v>Отопление</v>
          </cell>
          <cell r="F37" t="str">
            <v>УКУТ</v>
          </cell>
        </row>
        <row r="38">
          <cell r="A38" t="str">
            <v>БЕЛИНСКОГО30</v>
          </cell>
          <cell r="B38" t="str">
            <v>БЕЛИНСКОГО</v>
          </cell>
          <cell r="C38">
            <v>30</v>
          </cell>
          <cell r="E38" t="str">
            <v>Отопление</v>
          </cell>
          <cell r="F38" t="str">
            <v>УКУТ</v>
          </cell>
        </row>
        <row r="39">
          <cell r="A39" t="str">
            <v>БЕЛИНСКОГО35</v>
          </cell>
          <cell r="B39" t="str">
            <v>БЕЛИНСКОГО</v>
          </cell>
          <cell r="C39">
            <v>35</v>
          </cell>
          <cell r="E39" t="str">
            <v>Отопление</v>
          </cell>
          <cell r="F39" t="str">
            <v>УКУТ</v>
          </cell>
        </row>
        <row r="40">
          <cell r="A40" t="str">
            <v>БЕЛИНСКОГО40</v>
          </cell>
          <cell r="B40" t="str">
            <v>БЕЛИНСКОГО</v>
          </cell>
          <cell r="C40">
            <v>40</v>
          </cell>
          <cell r="E40" t="str">
            <v>Отопление</v>
          </cell>
          <cell r="F40" t="str">
            <v>УКУТ</v>
          </cell>
        </row>
        <row r="41">
          <cell r="A41" t="str">
            <v>БЕЛИНСКОГО41</v>
          </cell>
          <cell r="B41" t="str">
            <v>БЕЛИНСКОГО</v>
          </cell>
          <cell r="C41">
            <v>41</v>
          </cell>
          <cell r="E41" t="str">
            <v>Отопление</v>
          </cell>
          <cell r="F41" t="str">
            <v>УКУТ</v>
          </cell>
        </row>
        <row r="42">
          <cell r="A42" t="str">
            <v>БЕЛИНСКОГО42</v>
          </cell>
          <cell r="B42" t="str">
            <v>БЕЛИНСКОГО</v>
          </cell>
          <cell r="C42">
            <v>42</v>
          </cell>
          <cell r="E42" t="str">
            <v>Отопление</v>
          </cell>
          <cell r="F42" t="str">
            <v>УКУТ</v>
          </cell>
        </row>
        <row r="43">
          <cell r="A43" t="str">
            <v>БЕЛИНСКОГО43</v>
          </cell>
          <cell r="B43" t="str">
            <v>БЕЛИНСКОГО</v>
          </cell>
          <cell r="C43">
            <v>43</v>
          </cell>
          <cell r="E43" t="str">
            <v>Отопление</v>
          </cell>
          <cell r="F43" t="str">
            <v>УКУТ</v>
          </cell>
        </row>
        <row r="44">
          <cell r="A44" t="str">
            <v>БЕЛИНСКОГО44</v>
          </cell>
          <cell r="B44" t="str">
            <v>БЕЛИНСКОГО</v>
          </cell>
          <cell r="C44">
            <v>44</v>
          </cell>
          <cell r="E44" t="str">
            <v>Отопление</v>
          </cell>
          <cell r="F44" t="str">
            <v>УКУТ</v>
          </cell>
        </row>
        <row r="45">
          <cell r="A45" t="str">
            <v>БЕЛИНСКОГО45</v>
          </cell>
          <cell r="B45" t="str">
            <v>БЕЛИНСКОГО</v>
          </cell>
          <cell r="C45">
            <v>45</v>
          </cell>
          <cell r="E45" t="str">
            <v>Отопление</v>
          </cell>
          <cell r="F45" t="str">
            <v>УКУТ</v>
          </cell>
        </row>
        <row r="46">
          <cell r="A46" t="str">
            <v>БЕЛИНСКОГО46</v>
          </cell>
          <cell r="B46" t="str">
            <v>БЕЛИНСКОГО</v>
          </cell>
          <cell r="C46">
            <v>46</v>
          </cell>
          <cell r="E46" t="str">
            <v>Отопление</v>
          </cell>
          <cell r="F46" t="str">
            <v>УКУТ</v>
          </cell>
        </row>
        <row r="47">
          <cell r="A47" t="str">
            <v>БЕЛИНСКОГО48</v>
          </cell>
          <cell r="B47" t="str">
            <v>БЕЛИНСКОГО</v>
          </cell>
          <cell r="C47">
            <v>48</v>
          </cell>
          <cell r="E47" t="str">
            <v>Отопление</v>
          </cell>
          <cell r="F47" t="str">
            <v>УКУТ</v>
          </cell>
        </row>
        <row r="48">
          <cell r="A48" t="str">
            <v>БЕЛИНСКОГО51</v>
          </cell>
          <cell r="B48" t="str">
            <v>БЕЛИНСКОГО</v>
          </cell>
          <cell r="C48">
            <v>51</v>
          </cell>
          <cell r="E48" t="str">
            <v>Отопление</v>
          </cell>
          <cell r="F48" t="str">
            <v>УКУТ</v>
          </cell>
        </row>
        <row r="49">
          <cell r="A49" t="str">
            <v>БЕЛИНСКОГО53</v>
          </cell>
          <cell r="B49" t="str">
            <v>БЕЛИНСКОГО</v>
          </cell>
          <cell r="C49">
            <v>53</v>
          </cell>
          <cell r="E49" t="str">
            <v>Отопление</v>
          </cell>
          <cell r="F49" t="str">
            <v>УКУТ</v>
          </cell>
        </row>
        <row r="50">
          <cell r="A50" t="str">
            <v>БЕЛИНСКОГО55</v>
          </cell>
          <cell r="B50" t="str">
            <v>БЕЛИНСКОГО</v>
          </cell>
          <cell r="C50">
            <v>55</v>
          </cell>
          <cell r="E50" t="str">
            <v>Отопление</v>
          </cell>
          <cell r="F50" t="str">
            <v>УКУТ</v>
          </cell>
        </row>
        <row r="51">
          <cell r="A51" t="str">
            <v>ГОГОЛЯ1</v>
          </cell>
          <cell r="B51" t="str">
            <v>ГОГОЛЯ</v>
          </cell>
          <cell r="C51">
            <v>1</v>
          </cell>
          <cell r="E51" t="str">
            <v>Отопление</v>
          </cell>
          <cell r="F51" t="str">
            <v>УКУТ</v>
          </cell>
        </row>
        <row r="52">
          <cell r="A52" t="str">
            <v>ГОГОЛЯ2</v>
          </cell>
          <cell r="B52" t="str">
            <v>ГОГОЛЯ</v>
          </cell>
          <cell r="C52">
            <v>2</v>
          </cell>
          <cell r="E52" t="str">
            <v>Отопление</v>
          </cell>
          <cell r="F52" t="str">
            <v>УКУТ</v>
          </cell>
        </row>
        <row r="53">
          <cell r="A53" t="str">
            <v>ГОГОЛЯ3</v>
          </cell>
          <cell r="B53" t="str">
            <v>ГОГОЛЯ</v>
          </cell>
          <cell r="C53">
            <v>3</v>
          </cell>
          <cell r="E53" t="str">
            <v>Отопление</v>
          </cell>
          <cell r="F53" t="str">
            <v>УКУТ</v>
          </cell>
        </row>
        <row r="54">
          <cell r="A54" t="str">
            <v>ГОГОЛЯ4</v>
          </cell>
          <cell r="B54" t="str">
            <v>ГОГОЛЯ</v>
          </cell>
          <cell r="C54">
            <v>4</v>
          </cell>
          <cell r="E54" t="str">
            <v>Отопление</v>
          </cell>
          <cell r="F54" t="str">
            <v>н</v>
          </cell>
        </row>
        <row r="55">
          <cell r="A55" t="str">
            <v>ГОГОЛЯ5</v>
          </cell>
          <cell r="B55" t="str">
            <v>ГОГОЛЯ</v>
          </cell>
          <cell r="C55">
            <v>5</v>
          </cell>
          <cell r="E55" t="str">
            <v>Отопление</v>
          </cell>
          <cell r="F55" t="str">
            <v>УКУТ</v>
          </cell>
        </row>
        <row r="56">
          <cell r="A56" t="str">
            <v>ГОГОЛЯ6</v>
          </cell>
          <cell r="B56" t="str">
            <v>ГОГОЛЯ</v>
          </cell>
          <cell r="C56">
            <v>6</v>
          </cell>
          <cell r="E56" t="str">
            <v>Отопление</v>
          </cell>
          <cell r="F56" t="str">
            <v>УКУТ</v>
          </cell>
        </row>
        <row r="57">
          <cell r="A57" t="str">
            <v>ГОГОЛЯ7</v>
          </cell>
          <cell r="B57" t="str">
            <v>ГОГОЛЯ</v>
          </cell>
          <cell r="C57">
            <v>7</v>
          </cell>
          <cell r="E57" t="str">
            <v>Отопление</v>
          </cell>
          <cell r="F57" t="str">
            <v>н</v>
          </cell>
        </row>
        <row r="58">
          <cell r="A58" t="str">
            <v>ГОГОЛЯ8</v>
          </cell>
          <cell r="B58" t="str">
            <v>ГОГОЛЯ</v>
          </cell>
          <cell r="C58">
            <v>8</v>
          </cell>
          <cell r="E58" t="str">
            <v>Отопление</v>
          </cell>
          <cell r="F58" t="str">
            <v>УКУТ</v>
          </cell>
        </row>
        <row r="59">
          <cell r="A59" t="str">
            <v>ГОГОЛЯ9</v>
          </cell>
          <cell r="B59" t="str">
            <v>ГОГОЛЯ</v>
          </cell>
          <cell r="C59">
            <v>9</v>
          </cell>
          <cell r="E59" t="str">
            <v>Отопление</v>
          </cell>
          <cell r="F59" t="str">
            <v>УКУТ</v>
          </cell>
        </row>
        <row r="60">
          <cell r="A60" t="str">
            <v>ГОГОЛЯ11</v>
          </cell>
          <cell r="B60" t="str">
            <v>ГОГОЛЯ</v>
          </cell>
          <cell r="C60">
            <v>11</v>
          </cell>
          <cell r="E60" t="str">
            <v>Отопление</v>
          </cell>
          <cell r="F60" t="str">
            <v>н</v>
          </cell>
        </row>
        <row r="61">
          <cell r="A61" t="str">
            <v>ГОГОЛЯ13</v>
          </cell>
          <cell r="B61" t="str">
            <v>ГОГОЛЯ</v>
          </cell>
          <cell r="C61">
            <v>13</v>
          </cell>
          <cell r="E61" t="str">
            <v>Отопление</v>
          </cell>
          <cell r="F61" t="str">
            <v>н</v>
          </cell>
        </row>
        <row r="62">
          <cell r="A62" t="str">
            <v>ГОГОЛЯ15</v>
          </cell>
          <cell r="B62" t="str">
            <v>ГОГОЛЯ</v>
          </cell>
          <cell r="C62">
            <v>15</v>
          </cell>
          <cell r="E62" t="str">
            <v>Отопление</v>
          </cell>
          <cell r="F62" t="str">
            <v>н</v>
          </cell>
        </row>
        <row r="63">
          <cell r="A63" t="str">
            <v>ГОРЬКОГО3</v>
          </cell>
          <cell r="B63" t="str">
            <v>ГОРЬКОГО</v>
          </cell>
          <cell r="C63">
            <v>3</v>
          </cell>
          <cell r="E63" t="str">
            <v>Отопление</v>
          </cell>
          <cell r="F63" t="str">
            <v>н</v>
          </cell>
        </row>
        <row r="64">
          <cell r="A64" t="str">
            <v>ГОРЬКОГО9</v>
          </cell>
          <cell r="B64" t="str">
            <v>ГОРЬКОГО</v>
          </cell>
          <cell r="C64">
            <v>9</v>
          </cell>
          <cell r="E64" t="str">
            <v>Отопление</v>
          </cell>
          <cell r="F64" t="str">
            <v>УКУТ</v>
          </cell>
        </row>
        <row r="65">
          <cell r="A65" t="str">
            <v>ГОРЬКОГО12</v>
          </cell>
          <cell r="B65" t="str">
            <v>ГОРЬКОГО</v>
          </cell>
          <cell r="C65">
            <v>12</v>
          </cell>
          <cell r="E65" t="str">
            <v>Отопление</v>
          </cell>
          <cell r="F65" t="str">
            <v>УКУТ</v>
          </cell>
        </row>
        <row r="66">
          <cell r="A66" t="str">
            <v>Д.ВАСИЛЬЕВА1</v>
          </cell>
          <cell r="B66" t="str">
            <v>Д.ВАСИЛЬЕВА</v>
          </cell>
          <cell r="C66">
            <v>1</v>
          </cell>
          <cell r="E66" t="str">
            <v>Отопление</v>
          </cell>
          <cell r="F66" t="str">
            <v>УКУТ</v>
          </cell>
        </row>
        <row r="67">
          <cell r="A67" t="str">
            <v>ДЗЕРЖИНСКОГО6</v>
          </cell>
          <cell r="B67" t="str">
            <v>ДЗЕРЖИНСКОГО</v>
          </cell>
          <cell r="C67">
            <v>6</v>
          </cell>
          <cell r="E67" t="str">
            <v>Отопление</v>
          </cell>
          <cell r="F67" t="str">
            <v>н</v>
          </cell>
        </row>
        <row r="68">
          <cell r="A68" t="str">
            <v>ДЗЕРЖИНСКОГО9</v>
          </cell>
          <cell r="B68" t="str">
            <v>ДЗЕРЖИНСКОГО</v>
          </cell>
          <cell r="C68">
            <v>9</v>
          </cell>
          <cell r="E68" t="str">
            <v>Отопление</v>
          </cell>
          <cell r="F68" t="str">
            <v>н</v>
          </cell>
        </row>
        <row r="69">
          <cell r="A69" t="str">
            <v>ДЗЕРЖИНСКОГО11</v>
          </cell>
          <cell r="B69" t="str">
            <v>ДЗЕРЖИНСКОГО</v>
          </cell>
          <cell r="C69">
            <v>11</v>
          </cell>
          <cell r="E69" t="str">
            <v>Отопление</v>
          </cell>
          <cell r="F69" t="str">
            <v>н</v>
          </cell>
        </row>
        <row r="70">
          <cell r="A70" t="str">
            <v>ДЗЕРЖИНСКОГО19</v>
          </cell>
          <cell r="B70" t="str">
            <v>ДЗЕРЖИНСКОГО</v>
          </cell>
          <cell r="C70">
            <v>19</v>
          </cell>
          <cell r="E70" t="str">
            <v>Отопление</v>
          </cell>
          <cell r="F70" t="str">
            <v>н</v>
          </cell>
        </row>
        <row r="71">
          <cell r="A71" t="str">
            <v>ДОРОЖНЫЙ ПР19</v>
          </cell>
          <cell r="B71" t="str">
            <v>ДОРОЖНЫЙ ПР</v>
          </cell>
          <cell r="C71">
            <v>19</v>
          </cell>
          <cell r="E71" t="str">
            <v>Отопление</v>
          </cell>
          <cell r="F71" t="str">
            <v>н</v>
          </cell>
        </row>
        <row r="72">
          <cell r="A72" t="str">
            <v>ЗЕЛЕНАЯ11А</v>
          </cell>
          <cell r="B72" t="str">
            <v>ЗЕЛЕНАЯ</v>
          </cell>
          <cell r="C72">
            <v>11</v>
          </cell>
          <cell r="D72" t="str">
            <v>А</v>
          </cell>
          <cell r="E72" t="str">
            <v>Отопление</v>
          </cell>
          <cell r="F72" t="str">
            <v>УКУТ</v>
          </cell>
        </row>
        <row r="73">
          <cell r="A73" t="str">
            <v>ЗЕЛЕНАЯ14</v>
          </cell>
          <cell r="B73" t="str">
            <v>ЗЕЛЕНАЯ</v>
          </cell>
          <cell r="C73">
            <v>14</v>
          </cell>
          <cell r="E73" t="str">
            <v>Отопление</v>
          </cell>
          <cell r="F73" t="str">
            <v>УКУТ</v>
          </cell>
        </row>
        <row r="74">
          <cell r="A74" t="str">
            <v>ЗЕЛЕНАЯ16</v>
          </cell>
          <cell r="B74" t="str">
            <v>ЗЕЛЕНАЯ</v>
          </cell>
          <cell r="C74">
            <v>16</v>
          </cell>
          <cell r="E74" t="str">
            <v>Отопление</v>
          </cell>
          <cell r="F74" t="str">
            <v>УКУТ</v>
          </cell>
        </row>
        <row r="75">
          <cell r="A75" t="str">
            <v>К.МАРКСА2</v>
          </cell>
          <cell r="B75" t="str">
            <v>К.МАРКСА</v>
          </cell>
          <cell r="C75">
            <v>2</v>
          </cell>
          <cell r="E75" t="str">
            <v>Отопление</v>
          </cell>
          <cell r="F75" t="str">
            <v>УКУТ</v>
          </cell>
        </row>
        <row r="76">
          <cell r="A76" t="str">
            <v>К.МАРКСА4</v>
          </cell>
          <cell r="B76" t="str">
            <v>К.МАРКСА</v>
          </cell>
          <cell r="C76">
            <v>4</v>
          </cell>
          <cell r="E76" t="str">
            <v>Отопление</v>
          </cell>
          <cell r="F76" t="str">
            <v>УКУТ</v>
          </cell>
        </row>
        <row r="77">
          <cell r="A77" t="str">
            <v>К.МАРКСА6</v>
          </cell>
          <cell r="B77" t="str">
            <v>К.МАРКСА</v>
          </cell>
          <cell r="C77">
            <v>6</v>
          </cell>
          <cell r="E77" t="str">
            <v>Отопление</v>
          </cell>
          <cell r="F77" t="str">
            <v>УКУТ</v>
          </cell>
        </row>
        <row r="78">
          <cell r="A78" t="str">
            <v>К.МАРКСА7</v>
          </cell>
          <cell r="B78" t="str">
            <v>К.МАРКСА</v>
          </cell>
          <cell r="C78">
            <v>7</v>
          </cell>
          <cell r="E78" t="str">
            <v>Отопление</v>
          </cell>
          <cell r="F78" t="str">
            <v>УКУТ</v>
          </cell>
        </row>
        <row r="79">
          <cell r="A79" t="str">
            <v>К.МАРКСА9</v>
          </cell>
          <cell r="B79" t="str">
            <v>К.МАРКСА</v>
          </cell>
          <cell r="C79">
            <v>9</v>
          </cell>
          <cell r="E79" t="str">
            <v>Отопление</v>
          </cell>
          <cell r="F79" t="str">
            <v>УКУТ</v>
          </cell>
        </row>
        <row r="80">
          <cell r="A80" t="str">
            <v>К.МАРКСА10</v>
          </cell>
          <cell r="B80" t="str">
            <v>К.МАРКСА</v>
          </cell>
          <cell r="C80">
            <v>10</v>
          </cell>
          <cell r="E80" t="str">
            <v>Отопление</v>
          </cell>
          <cell r="F80" t="str">
            <v>УКУТ</v>
          </cell>
        </row>
        <row r="81">
          <cell r="A81" t="str">
            <v>К.МАРКСА12</v>
          </cell>
          <cell r="B81" t="str">
            <v>К.МАРКСА</v>
          </cell>
          <cell r="C81">
            <v>12</v>
          </cell>
          <cell r="E81" t="str">
            <v>Отопление</v>
          </cell>
          <cell r="F81" t="str">
            <v>УКУТ</v>
          </cell>
        </row>
        <row r="82">
          <cell r="A82" t="str">
            <v>К.МАРКСА13</v>
          </cell>
          <cell r="B82" t="str">
            <v>К.МАРКСА</v>
          </cell>
          <cell r="C82">
            <v>13</v>
          </cell>
          <cell r="E82" t="str">
            <v>Отопление</v>
          </cell>
          <cell r="F82" t="str">
            <v>УКУТ</v>
          </cell>
        </row>
        <row r="83">
          <cell r="A83" t="str">
            <v>К.МАРКСА14</v>
          </cell>
          <cell r="B83" t="str">
            <v>К.МАРКСА</v>
          </cell>
          <cell r="C83">
            <v>14</v>
          </cell>
          <cell r="E83" t="str">
            <v>Отопление</v>
          </cell>
          <cell r="F83" t="str">
            <v>УКУТ</v>
          </cell>
        </row>
        <row r="84">
          <cell r="A84" t="str">
            <v>К.МАРКСА17</v>
          </cell>
          <cell r="B84" t="str">
            <v>К.МАРКСА</v>
          </cell>
          <cell r="C84">
            <v>17</v>
          </cell>
          <cell r="E84" t="str">
            <v>Отопление</v>
          </cell>
          <cell r="F84" t="str">
            <v>УКУТ</v>
          </cell>
        </row>
        <row r="85">
          <cell r="A85" t="str">
            <v>К.МАРКСА19</v>
          </cell>
          <cell r="B85" t="str">
            <v>К.МАРКСА</v>
          </cell>
          <cell r="C85">
            <v>19</v>
          </cell>
          <cell r="E85" t="str">
            <v>Отопление</v>
          </cell>
          <cell r="F85" t="str">
            <v>УКУТ</v>
          </cell>
        </row>
        <row r="86">
          <cell r="A86" t="str">
            <v>К.МАРКСА21</v>
          </cell>
          <cell r="B86" t="str">
            <v>К.МАРКСА</v>
          </cell>
          <cell r="C86">
            <v>21</v>
          </cell>
          <cell r="E86" t="str">
            <v>Отопление</v>
          </cell>
          <cell r="F86" t="str">
            <v>УКУТ</v>
          </cell>
        </row>
        <row r="87">
          <cell r="A87" t="str">
            <v>КАЛИНИНА11</v>
          </cell>
          <cell r="B87" t="str">
            <v>КАЛИНИНА</v>
          </cell>
          <cell r="C87">
            <v>11</v>
          </cell>
          <cell r="E87" t="str">
            <v>Отопление</v>
          </cell>
          <cell r="F87" t="str">
            <v>н</v>
          </cell>
        </row>
        <row r="88">
          <cell r="A88" t="str">
            <v>КАРЬЕР15</v>
          </cell>
          <cell r="B88" t="str">
            <v>КАРЬЕР</v>
          </cell>
          <cell r="C88">
            <v>15</v>
          </cell>
          <cell r="E88" t="str">
            <v>Отопление</v>
          </cell>
          <cell r="F88" t="str">
            <v>н</v>
          </cell>
        </row>
        <row r="89">
          <cell r="A89" t="str">
            <v>КИРОВА19А</v>
          </cell>
          <cell r="B89" t="str">
            <v>КИРОВА</v>
          </cell>
          <cell r="C89">
            <v>19</v>
          </cell>
          <cell r="D89" t="str">
            <v>А</v>
          </cell>
          <cell r="E89" t="str">
            <v>Отопление</v>
          </cell>
          <cell r="F89" t="str">
            <v>УКУТ</v>
          </cell>
        </row>
        <row r="90">
          <cell r="A90" t="str">
            <v>КИРОВА19</v>
          </cell>
          <cell r="B90" t="str">
            <v>КИРОВА</v>
          </cell>
          <cell r="C90">
            <v>19</v>
          </cell>
          <cell r="E90" t="str">
            <v>Отопление</v>
          </cell>
          <cell r="F90" t="str">
            <v>УКУТ</v>
          </cell>
        </row>
        <row r="91">
          <cell r="A91" t="str">
            <v>КИРОВА21</v>
          </cell>
          <cell r="B91" t="str">
            <v>КИРОВА</v>
          </cell>
          <cell r="C91">
            <v>21</v>
          </cell>
          <cell r="E91" t="str">
            <v>Отопление</v>
          </cell>
          <cell r="F91" t="str">
            <v>УКУТ</v>
          </cell>
        </row>
        <row r="92">
          <cell r="A92" t="str">
            <v>КИРОВА25</v>
          </cell>
          <cell r="B92" t="str">
            <v>КИРОВА</v>
          </cell>
          <cell r="C92">
            <v>25</v>
          </cell>
          <cell r="E92" t="str">
            <v>Отопление</v>
          </cell>
          <cell r="F92" t="str">
            <v>УКУТ</v>
          </cell>
        </row>
        <row r="93">
          <cell r="A93" t="str">
            <v>КИРОВА27</v>
          </cell>
          <cell r="B93" t="str">
            <v>КИРОВА</v>
          </cell>
          <cell r="C93">
            <v>27</v>
          </cell>
          <cell r="E93" t="str">
            <v>Отопление</v>
          </cell>
          <cell r="F93" t="str">
            <v>УКУТ</v>
          </cell>
        </row>
        <row r="94">
          <cell r="A94" t="str">
            <v>КИРОВА28</v>
          </cell>
          <cell r="B94" t="str">
            <v>КИРОВА</v>
          </cell>
          <cell r="C94">
            <v>28</v>
          </cell>
          <cell r="E94" t="str">
            <v>Отопление</v>
          </cell>
          <cell r="F94" t="str">
            <v>УКУТ</v>
          </cell>
        </row>
        <row r="95">
          <cell r="A95" t="str">
            <v>КИРОВА29</v>
          </cell>
          <cell r="B95" t="str">
            <v>КИРОВА</v>
          </cell>
          <cell r="C95">
            <v>29</v>
          </cell>
          <cell r="E95" t="str">
            <v>Отопление</v>
          </cell>
          <cell r="F95" t="str">
            <v>УКУТ</v>
          </cell>
        </row>
        <row r="96">
          <cell r="A96" t="str">
            <v>КИРОВА30</v>
          </cell>
          <cell r="B96" t="str">
            <v>КИРОВА</v>
          </cell>
          <cell r="C96">
            <v>30</v>
          </cell>
          <cell r="E96" t="str">
            <v>Отопление</v>
          </cell>
          <cell r="F96" t="str">
            <v>УКУТ</v>
          </cell>
        </row>
        <row r="97">
          <cell r="A97" t="str">
            <v>КИРОВА31</v>
          </cell>
          <cell r="B97" t="str">
            <v>КИРОВА</v>
          </cell>
          <cell r="C97">
            <v>31</v>
          </cell>
          <cell r="E97" t="str">
            <v>Отопление</v>
          </cell>
          <cell r="F97" t="str">
            <v>УКУТ</v>
          </cell>
        </row>
        <row r="98">
          <cell r="A98" t="str">
            <v>КИРОВА32</v>
          </cell>
          <cell r="B98" t="str">
            <v>КИРОВА</v>
          </cell>
          <cell r="C98">
            <v>32</v>
          </cell>
          <cell r="E98" t="str">
            <v>Отопление</v>
          </cell>
          <cell r="F98" t="str">
            <v>УКУТ</v>
          </cell>
        </row>
        <row r="99">
          <cell r="A99" t="str">
            <v>КИРОВА34</v>
          </cell>
          <cell r="B99" t="str">
            <v>КИРОВА</v>
          </cell>
          <cell r="C99">
            <v>34</v>
          </cell>
          <cell r="E99" t="str">
            <v>Отопление</v>
          </cell>
          <cell r="F99" t="str">
            <v>УКУТ</v>
          </cell>
        </row>
        <row r="100">
          <cell r="A100" t="str">
            <v>КИРОВА35</v>
          </cell>
          <cell r="B100" t="str">
            <v>КИРОВА</v>
          </cell>
          <cell r="C100">
            <v>35</v>
          </cell>
          <cell r="E100" t="str">
            <v>Отопление</v>
          </cell>
          <cell r="F100" t="str">
            <v>УКУТ</v>
          </cell>
        </row>
        <row r="101">
          <cell r="A101" t="str">
            <v>КИРОВА36</v>
          </cell>
          <cell r="B101" t="str">
            <v>КИРОВА</v>
          </cell>
          <cell r="C101">
            <v>36</v>
          </cell>
          <cell r="E101" t="str">
            <v>Отопление</v>
          </cell>
          <cell r="F101" t="str">
            <v>УКУТ</v>
          </cell>
        </row>
        <row r="102">
          <cell r="A102" t="str">
            <v>КИРОВА37</v>
          </cell>
          <cell r="B102" t="str">
            <v>КИРОВА</v>
          </cell>
          <cell r="C102">
            <v>37</v>
          </cell>
          <cell r="E102" t="str">
            <v>Отопление</v>
          </cell>
          <cell r="F102" t="str">
            <v>УКУТ</v>
          </cell>
        </row>
        <row r="103">
          <cell r="A103" t="str">
            <v>КИРОВА38</v>
          </cell>
          <cell r="B103" t="str">
            <v>КИРОВА</v>
          </cell>
          <cell r="C103">
            <v>38</v>
          </cell>
          <cell r="E103" t="str">
            <v>Отопление</v>
          </cell>
          <cell r="F103" t="str">
            <v>УКУТ</v>
          </cell>
        </row>
        <row r="104">
          <cell r="A104" t="str">
            <v>КИРОВА39</v>
          </cell>
          <cell r="B104" t="str">
            <v>КИРОВА</v>
          </cell>
          <cell r="C104">
            <v>39</v>
          </cell>
          <cell r="E104" t="str">
            <v>Отопление</v>
          </cell>
          <cell r="F104" t="str">
            <v>УКУТ</v>
          </cell>
        </row>
        <row r="105">
          <cell r="A105" t="str">
            <v>КИРОВА40</v>
          </cell>
          <cell r="B105" t="str">
            <v>КИРОВА</v>
          </cell>
          <cell r="C105">
            <v>40</v>
          </cell>
          <cell r="E105" t="str">
            <v>Отопление</v>
          </cell>
          <cell r="F105" t="str">
            <v>УКУТ</v>
          </cell>
        </row>
        <row r="106">
          <cell r="A106" t="str">
            <v>КИРОВА48</v>
          </cell>
          <cell r="B106" t="str">
            <v>КИРОВА</v>
          </cell>
          <cell r="C106">
            <v>48</v>
          </cell>
          <cell r="E106" t="str">
            <v>Отопление</v>
          </cell>
          <cell r="F106" t="str">
            <v>УКУТ</v>
          </cell>
        </row>
        <row r="107">
          <cell r="A107" t="str">
            <v>КИРОВА50</v>
          </cell>
          <cell r="B107" t="str">
            <v>КИРОВА</v>
          </cell>
          <cell r="C107">
            <v>50</v>
          </cell>
          <cell r="E107" t="str">
            <v>Отопление</v>
          </cell>
          <cell r="F107" t="str">
            <v>УКУТ</v>
          </cell>
        </row>
        <row r="108">
          <cell r="A108" t="str">
            <v>КИРОВА52</v>
          </cell>
          <cell r="B108" t="str">
            <v>КИРОВА</v>
          </cell>
          <cell r="C108">
            <v>52</v>
          </cell>
          <cell r="E108" t="str">
            <v>Отопление</v>
          </cell>
          <cell r="F108" t="str">
            <v>УКУТ</v>
          </cell>
        </row>
        <row r="109">
          <cell r="A109" t="str">
            <v>КИРОВА54</v>
          </cell>
          <cell r="B109" t="str">
            <v>КИРОВА</v>
          </cell>
          <cell r="C109">
            <v>54</v>
          </cell>
          <cell r="E109" t="str">
            <v>Отопление</v>
          </cell>
          <cell r="F109" t="str">
            <v>УКУТ</v>
          </cell>
        </row>
        <row r="110">
          <cell r="A110" t="str">
            <v>КИРОВА56</v>
          </cell>
          <cell r="B110" t="str">
            <v>КИРОВА</v>
          </cell>
          <cell r="C110">
            <v>56</v>
          </cell>
          <cell r="E110" t="str">
            <v>Отопление</v>
          </cell>
          <cell r="F110" t="str">
            <v>УКУТ</v>
          </cell>
        </row>
        <row r="111">
          <cell r="A111" t="str">
            <v>КЛУБНАЯ1</v>
          </cell>
          <cell r="B111" t="str">
            <v>КЛУБНАЯ</v>
          </cell>
          <cell r="C111">
            <v>1</v>
          </cell>
          <cell r="E111" t="str">
            <v>Отопление</v>
          </cell>
          <cell r="F111" t="str">
            <v>УКУТ</v>
          </cell>
        </row>
        <row r="112">
          <cell r="A112" t="str">
            <v>КОМ.ПРОСПЕКТ1</v>
          </cell>
          <cell r="B112" t="str">
            <v>КОМ.ПРОСПЕКТ</v>
          </cell>
          <cell r="C112">
            <v>1</v>
          </cell>
          <cell r="E112" t="str">
            <v>Отопление</v>
          </cell>
          <cell r="F112" t="str">
            <v>н</v>
          </cell>
        </row>
        <row r="113">
          <cell r="A113" t="str">
            <v>КОМ.ПРОСПЕКТ2</v>
          </cell>
          <cell r="B113" t="str">
            <v>КОМ.ПРОСПЕКТ</v>
          </cell>
          <cell r="C113">
            <v>2</v>
          </cell>
          <cell r="E113" t="str">
            <v>Отопление</v>
          </cell>
          <cell r="F113" t="str">
            <v>н</v>
          </cell>
        </row>
        <row r="114">
          <cell r="A114" t="str">
            <v>КОМ.ПРОСПЕКТ7А</v>
          </cell>
          <cell r="B114" t="str">
            <v>КОМ.ПРОСПЕКТ</v>
          </cell>
          <cell r="C114">
            <v>7</v>
          </cell>
          <cell r="D114" t="str">
            <v>А</v>
          </cell>
          <cell r="E114" t="str">
            <v>Отопление</v>
          </cell>
          <cell r="F114" t="str">
            <v>н</v>
          </cell>
        </row>
        <row r="115">
          <cell r="A115" t="str">
            <v>КОМ.ПРОСПЕКТ7Б</v>
          </cell>
          <cell r="B115" t="str">
            <v>КОМ.ПРОСПЕКТ</v>
          </cell>
          <cell r="C115">
            <v>7</v>
          </cell>
          <cell r="D115" t="str">
            <v>Б</v>
          </cell>
          <cell r="E115" t="str">
            <v>Отопление</v>
          </cell>
          <cell r="F115" t="str">
            <v>н</v>
          </cell>
        </row>
        <row r="116">
          <cell r="A116" t="str">
            <v>КОМ.ПРОСПЕКТ7В</v>
          </cell>
          <cell r="B116" t="str">
            <v>КОМ.ПРОСПЕКТ</v>
          </cell>
          <cell r="C116">
            <v>7</v>
          </cell>
          <cell r="D116" t="str">
            <v>В</v>
          </cell>
          <cell r="E116" t="str">
            <v>Отопление</v>
          </cell>
          <cell r="F116" t="str">
            <v>УКУТ</v>
          </cell>
        </row>
        <row r="117">
          <cell r="A117" t="str">
            <v>КОМ.ПРОСПЕКТ7Г</v>
          </cell>
          <cell r="B117" t="str">
            <v>КОМ.ПРОСПЕКТ</v>
          </cell>
          <cell r="C117">
            <v>7</v>
          </cell>
          <cell r="D117" t="str">
            <v>Г</v>
          </cell>
          <cell r="E117" t="str">
            <v>Отопление</v>
          </cell>
          <cell r="F117" t="str">
            <v>УКУТ</v>
          </cell>
        </row>
        <row r="118">
          <cell r="A118" t="str">
            <v>КОМ.ПРОСПЕКТ7</v>
          </cell>
          <cell r="B118" t="str">
            <v>КОМ.ПРОСПЕКТ</v>
          </cell>
          <cell r="C118">
            <v>7</v>
          </cell>
          <cell r="E118" t="str">
            <v>Отопление</v>
          </cell>
          <cell r="F118" t="str">
            <v>УКУТ</v>
          </cell>
        </row>
        <row r="119">
          <cell r="A119" t="str">
            <v>КОМ.ПРОСПЕКТ8А</v>
          </cell>
          <cell r="B119" t="str">
            <v>КОМ.ПРОСПЕКТ</v>
          </cell>
          <cell r="C119">
            <v>8</v>
          </cell>
          <cell r="D119" t="str">
            <v>А</v>
          </cell>
          <cell r="E119" t="str">
            <v>Отопление</v>
          </cell>
          <cell r="F119" t="str">
            <v>УКУТ</v>
          </cell>
        </row>
        <row r="120">
          <cell r="A120" t="str">
            <v>КОМ.ПРОСПЕКТ8Б</v>
          </cell>
          <cell r="B120" t="str">
            <v>КОМ.ПРОСПЕКТ</v>
          </cell>
          <cell r="C120">
            <v>8</v>
          </cell>
          <cell r="D120" t="str">
            <v>Б</v>
          </cell>
          <cell r="E120" t="str">
            <v>Отопление</v>
          </cell>
          <cell r="F120" t="str">
            <v>УКУТ</v>
          </cell>
        </row>
        <row r="121">
          <cell r="A121" t="str">
            <v>КОМ.ПРОСПЕКТ8В</v>
          </cell>
          <cell r="B121" t="str">
            <v>КОМ.ПРОСПЕКТ</v>
          </cell>
          <cell r="C121">
            <v>8</v>
          </cell>
          <cell r="D121" t="str">
            <v>В</v>
          </cell>
          <cell r="E121" t="str">
            <v>Отопление</v>
          </cell>
          <cell r="F121" t="str">
            <v>УКУТ</v>
          </cell>
        </row>
        <row r="122">
          <cell r="A122" t="str">
            <v>КОМ.ПРОСПЕКТ8Г</v>
          </cell>
          <cell r="B122" t="str">
            <v>КОМ.ПРОСПЕКТ</v>
          </cell>
          <cell r="C122">
            <v>8</v>
          </cell>
          <cell r="D122" t="str">
            <v>Г</v>
          </cell>
          <cell r="E122" t="str">
            <v>Отопление</v>
          </cell>
          <cell r="F122" t="str">
            <v>УКУТ</v>
          </cell>
        </row>
        <row r="123">
          <cell r="A123" t="str">
            <v>КОМ.ПРОСПЕКТ10</v>
          </cell>
          <cell r="B123" t="str">
            <v>КОМ.ПРОСПЕКТ</v>
          </cell>
          <cell r="C123">
            <v>10</v>
          </cell>
          <cell r="E123" t="str">
            <v>Отопление</v>
          </cell>
          <cell r="F123" t="str">
            <v>н</v>
          </cell>
        </row>
        <row r="124">
          <cell r="A124" t="str">
            <v>КОМ.ПРОСПЕКТ12</v>
          </cell>
          <cell r="B124" t="str">
            <v>КОМ.ПРОСПЕКТ</v>
          </cell>
          <cell r="C124">
            <v>12</v>
          </cell>
          <cell r="E124" t="str">
            <v>Отопление</v>
          </cell>
          <cell r="F124" t="str">
            <v>УКУТ</v>
          </cell>
        </row>
        <row r="125">
          <cell r="A125" t="str">
            <v>КОМ.ПРОСПЕКТ14</v>
          </cell>
          <cell r="B125" t="str">
            <v>КОМ.ПРОСПЕКТ</v>
          </cell>
          <cell r="C125">
            <v>14</v>
          </cell>
          <cell r="E125" t="str">
            <v>Отопление</v>
          </cell>
          <cell r="F125" t="str">
            <v>УКУТ</v>
          </cell>
        </row>
        <row r="126">
          <cell r="A126" t="str">
            <v>КОМ.ПРОСПЕКТ15</v>
          </cell>
          <cell r="B126" t="str">
            <v>КОМ.ПРОСПЕКТ</v>
          </cell>
          <cell r="C126">
            <v>15</v>
          </cell>
          <cell r="E126" t="str">
            <v>Отопление</v>
          </cell>
          <cell r="F126" t="str">
            <v>УКУТ</v>
          </cell>
        </row>
        <row r="127">
          <cell r="A127" t="str">
            <v>КОМ.ПРОСПЕКТ23</v>
          </cell>
          <cell r="B127" t="str">
            <v>КОМ.ПРОСПЕКТ</v>
          </cell>
          <cell r="C127">
            <v>23</v>
          </cell>
          <cell r="E127" t="str">
            <v>Отопление</v>
          </cell>
          <cell r="F127" t="str">
            <v>УКУТ</v>
          </cell>
        </row>
        <row r="128">
          <cell r="A128" t="str">
            <v>КОМ.ПРОСПЕКТ24</v>
          </cell>
          <cell r="B128" t="str">
            <v>КОМ.ПРОСПЕКТ</v>
          </cell>
          <cell r="C128">
            <v>24</v>
          </cell>
          <cell r="E128" t="str">
            <v>Отопление</v>
          </cell>
          <cell r="F128" t="str">
            <v>УКУТ</v>
          </cell>
        </row>
        <row r="129">
          <cell r="A129" t="str">
            <v>КОМ.ПРОСПЕКТ25</v>
          </cell>
          <cell r="B129" t="str">
            <v>КОМ.ПРОСПЕКТ</v>
          </cell>
          <cell r="C129">
            <v>25</v>
          </cell>
          <cell r="E129" t="str">
            <v>Отопление</v>
          </cell>
          <cell r="F129" t="str">
            <v>УКУТ</v>
          </cell>
        </row>
        <row r="130">
          <cell r="A130" t="str">
            <v>КОМ.ПРОСПЕКТ26</v>
          </cell>
          <cell r="B130" t="str">
            <v>КОМ.ПРОСПЕКТ</v>
          </cell>
          <cell r="C130">
            <v>26</v>
          </cell>
          <cell r="E130" t="str">
            <v>Отопление</v>
          </cell>
          <cell r="F130" t="str">
            <v>УКУТ</v>
          </cell>
        </row>
        <row r="131">
          <cell r="A131" t="str">
            <v>КОМ.ПРОСПЕКТ27</v>
          </cell>
          <cell r="B131" t="str">
            <v>КОМ.ПРОСПЕКТ</v>
          </cell>
          <cell r="C131">
            <v>27</v>
          </cell>
          <cell r="E131" t="str">
            <v>Отопление</v>
          </cell>
          <cell r="F131" t="str">
            <v>УКУТ</v>
          </cell>
        </row>
        <row r="132">
          <cell r="A132" t="str">
            <v>КОМ.ПРОСПЕКТ28</v>
          </cell>
          <cell r="B132" t="str">
            <v>КОМ.ПРОСПЕКТ</v>
          </cell>
          <cell r="C132">
            <v>28</v>
          </cell>
          <cell r="E132" t="str">
            <v>Отопление</v>
          </cell>
          <cell r="F132" t="str">
            <v>УКУТ</v>
          </cell>
        </row>
        <row r="133">
          <cell r="A133" t="str">
            <v>КОМ.ПРОСПЕКТ29</v>
          </cell>
          <cell r="B133" t="str">
            <v>КОМ.ПРОСПЕКТ</v>
          </cell>
          <cell r="C133">
            <v>29</v>
          </cell>
          <cell r="E133" t="str">
            <v>Отопление</v>
          </cell>
          <cell r="F133" t="str">
            <v>УКУТ</v>
          </cell>
        </row>
        <row r="134">
          <cell r="A134" t="str">
            <v>КОМ.ПРОСПЕКТ30</v>
          </cell>
          <cell r="B134" t="str">
            <v>КОМ.ПРОСПЕКТ</v>
          </cell>
          <cell r="C134">
            <v>30</v>
          </cell>
          <cell r="E134" t="str">
            <v>Отопление</v>
          </cell>
          <cell r="F134" t="str">
            <v>УКУТ</v>
          </cell>
        </row>
        <row r="135">
          <cell r="A135" t="str">
            <v>КОМ.ПРОСПЕКТ31</v>
          </cell>
          <cell r="B135" t="str">
            <v>КОМ.ПРОСПЕКТ</v>
          </cell>
          <cell r="C135">
            <v>31</v>
          </cell>
          <cell r="E135" t="str">
            <v>Отопление</v>
          </cell>
          <cell r="F135" t="str">
            <v>УКУТ</v>
          </cell>
        </row>
        <row r="136">
          <cell r="A136" t="str">
            <v>КОМ.ПРОСПЕКТ33</v>
          </cell>
          <cell r="B136" t="str">
            <v>КОМ.ПРОСПЕКТ</v>
          </cell>
          <cell r="C136">
            <v>33</v>
          </cell>
          <cell r="E136" t="str">
            <v>Отопление</v>
          </cell>
          <cell r="F136" t="str">
            <v>УКУТ</v>
          </cell>
        </row>
        <row r="137">
          <cell r="A137" t="str">
            <v>КОМ.ПРОСПЕКТ34</v>
          </cell>
          <cell r="B137" t="str">
            <v>КОМ.ПРОСПЕКТ</v>
          </cell>
          <cell r="C137">
            <v>34</v>
          </cell>
          <cell r="E137" t="str">
            <v>Отопление</v>
          </cell>
          <cell r="F137" t="str">
            <v>УКУТ</v>
          </cell>
        </row>
        <row r="138">
          <cell r="A138" t="str">
            <v>КОМ.ПРОСПЕКТ35А</v>
          </cell>
          <cell r="B138" t="str">
            <v>КОМ.ПРОСПЕКТ</v>
          </cell>
          <cell r="C138">
            <v>35</v>
          </cell>
          <cell r="D138" t="str">
            <v>А</v>
          </cell>
          <cell r="E138" t="str">
            <v>Отопление</v>
          </cell>
          <cell r="F138" t="str">
            <v>УКУТ</v>
          </cell>
        </row>
        <row r="139">
          <cell r="A139" t="str">
            <v>КОМ.ПРОСПЕКТ35Б</v>
          </cell>
          <cell r="B139" t="str">
            <v>КОМ.ПРОСПЕКТ</v>
          </cell>
          <cell r="C139">
            <v>35</v>
          </cell>
          <cell r="D139" t="str">
            <v>Б</v>
          </cell>
          <cell r="E139" t="str">
            <v>Отопление</v>
          </cell>
          <cell r="F139" t="str">
            <v>УКУТ</v>
          </cell>
        </row>
        <row r="140">
          <cell r="A140" t="str">
            <v>КОМ.ПРОСПЕКТ35</v>
          </cell>
          <cell r="B140" t="str">
            <v>КОМ.ПРОСПЕКТ</v>
          </cell>
          <cell r="C140">
            <v>35</v>
          </cell>
          <cell r="E140" t="str">
            <v>Отопление</v>
          </cell>
          <cell r="F140" t="str">
            <v>УКУТ</v>
          </cell>
        </row>
        <row r="141">
          <cell r="A141" t="str">
            <v>КОМ.ПРОСПЕКТ38</v>
          </cell>
          <cell r="B141" t="str">
            <v>КОМ.ПРОСПЕКТ</v>
          </cell>
          <cell r="C141">
            <v>38</v>
          </cell>
          <cell r="E141" t="str">
            <v>Отопление</v>
          </cell>
          <cell r="F141" t="str">
            <v>УКУТ</v>
          </cell>
        </row>
        <row r="142">
          <cell r="A142" t="str">
            <v>КОМ.ПРОСПЕКТ39А</v>
          </cell>
          <cell r="B142" t="str">
            <v>КОМ.ПРОСПЕКТ</v>
          </cell>
          <cell r="C142">
            <v>39</v>
          </cell>
          <cell r="D142" t="str">
            <v>А</v>
          </cell>
          <cell r="E142" t="str">
            <v>Отопление</v>
          </cell>
          <cell r="F142" t="str">
            <v>УКУТ</v>
          </cell>
        </row>
        <row r="143">
          <cell r="A143" t="str">
            <v>КОМ.ПРОСПЕКТ39Б</v>
          </cell>
          <cell r="B143" t="str">
            <v>КОМ.ПРОСПЕКТ</v>
          </cell>
          <cell r="C143">
            <v>39</v>
          </cell>
          <cell r="D143" t="str">
            <v>Б</v>
          </cell>
          <cell r="E143" t="str">
            <v>Отопление</v>
          </cell>
          <cell r="F143" t="str">
            <v>УКУТ</v>
          </cell>
        </row>
        <row r="144">
          <cell r="A144" t="str">
            <v>КОМ.ПРОСПЕКТ39В</v>
          </cell>
          <cell r="B144" t="str">
            <v>КОМ.ПРОСПЕКТ</v>
          </cell>
          <cell r="C144">
            <v>39</v>
          </cell>
          <cell r="D144" t="str">
            <v>В</v>
          </cell>
          <cell r="E144" t="str">
            <v>Отопление</v>
          </cell>
          <cell r="F144" t="str">
            <v>УКУТ</v>
          </cell>
        </row>
        <row r="145">
          <cell r="A145" t="str">
            <v>КОМ.ПРОСПЕКТ39</v>
          </cell>
          <cell r="B145" t="str">
            <v>КОМ.ПРОСПЕКТ</v>
          </cell>
          <cell r="C145">
            <v>39</v>
          </cell>
          <cell r="E145" t="str">
            <v>Отопление</v>
          </cell>
          <cell r="F145" t="str">
            <v>УКУТ</v>
          </cell>
        </row>
        <row r="146">
          <cell r="A146" t="str">
            <v>КОМ.ПРОСПЕКТ40</v>
          </cell>
          <cell r="B146" t="str">
            <v>КОМ.ПРОСПЕКТ</v>
          </cell>
          <cell r="C146">
            <v>40</v>
          </cell>
          <cell r="E146" t="str">
            <v>Отопление</v>
          </cell>
          <cell r="F146" t="str">
            <v>УКУТ</v>
          </cell>
        </row>
        <row r="147">
          <cell r="A147" t="str">
            <v>КОМСОМОЛЬСКАЯ1</v>
          </cell>
          <cell r="B147" t="str">
            <v>КОМСОМОЛЬСКАЯ</v>
          </cell>
          <cell r="C147">
            <v>1</v>
          </cell>
          <cell r="E147" t="str">
            <v>Отопление</v>
          </cell>
          <cell r="F147" t="str">
            <v>н</v>
          </cell>
        </row>
        <row r="148">
          <cell r="A148" t="str">
            <v>КОМСОМОЛЬСКАЯ2</v>
          </cell>
          <cell r="B148" t="str">
            <v>КОМСОМОЛЬСКАЯ</v>
          </cell>
          <cell r="C148">
            <v>2</v>
          </cell>
          <cell r="E148" t="str">
            <v>Отопление</v>
          </cell>
          <cell r="F148" t="str">
            <v>н</v>
          </cell>
        </row>
        <row r="149">
          <cell r="A149" t="str">
            <v>КОМСОМОЛЬСКАЯ3</v>
          </cell>
          <cell r="B149" t="str">
            <v>КОМСОМОЛЬСКАЯ</v>
          </cell>
          <cell r="C149">
            <v>3</v>
          </cell>
          <cell r="E149" t="str">
            <v>Отопление</v>
          </cell>
          <cell r="F149" t="str">
            <v>УКУТ</v>
          </cell>
        </row>
        <row r="150">
          <cell r="A150" t="str">
            <v>КОМСОМОЛЬСКАЯ4</v>
          </cell>
          <cell r="B150" t="str">
            <v>КОМСОМОЛЬСКАЯ</v>
          </cell>
          <cell r="C150">
            <v>4</v>
          </cell>
          <cell r="E150" t="str">
            <v>Отопление</v>
          </cell>
          <cell r="F150" t="str">
            <v>н</v>
          </cell>
        </row>
        <row r="151">
          <cell r="A151" t="str">
            <v>КОМСОМОЛЬСКАЯ8</v>
          </cell>
          <cell r="B151" t="str">
            <v>КОМСОМОЛЬСКАЯ</v>
          </cell>
          <cell r="C151">
            <v>8</v>
          </cell>
          <cell r="E151" t="str">
            <v>Отопление</v>
          </cell>
          <cell r="F151" t="str">
            <v>УКУТ</v>
          </cell>
        </row>
        <row r="152">
          <cell r="A152" t="str">
            <v>КОМСОМОЛЬСКАЯ9</v>
          </cell>
          <cell r="B152" t="str">
            <v>КОМСОМОЛЬСКАЯ</v>
          </cell>
          <cell r="C152">
            <v>9</v>
          </cell>
          <cell r="E152" t="str">
            <v>Отопление</v>
          </cell>
          <cell r="F152" t="str">
            <v>УКУТ</v>
          </cell>
        </row>
        <row r="153">
          <cell r="A153" t="str">
            <v>КОМСОМОЛЬСКАЯ11</v>
          </cell>
          <cell r="B153" t="str">
            <v>КОМСОМОЛЬСКАЯ</v>
          </cell>
          <cell r="C153">
            <v>11</v>
          </cell>
          <cell r="E153" t="str">
            <v>Отопление</v>
          </cell>
          <cell r="F153" t="str">
            <v>УКУТ</v>
          </cell>
        </row>
        <row r="154">
          <cell r="A154" t="str">
            <v>КУЙБЫШЕВА43</v>
          </cell>
          <cell r="B154" t="str">
            <v>КУЙБЫШЕВА</v>
          </cell>
          <cell r="C154">
            <v>43</v>
          </cell>
          <cell r="E154" t="str">
            <v>Отопление</v>
          </cell>
          <cell r="F154" t="str">
            <v>н</v>
          </cell>
        </row>
        <row r="155">
          <cell r="A155" t="str">
            <v>КУЙБЫШЕВА45</v>
          </cell>
          <cell r="B155" t="str">
            <v>КУЙБЫШЕВА</v>
          </cell>
          <cell r="C155">
            <v>45</v>
          </cell>
          <cell r="E155" t="str">
            <v>Отопление</v>
          </cell>
          <cell r="F155" t="str">
            <v>н</v>
          </cell>
        </row>
        <row r="156">
          <cell r="A156" t="str">
            <v>КУЙБЫШЕВА48</v>
          </cell>
          <cell r="B156" t="str">
            <v>КУЙБЫШЕВА</v>
          </cell>
          <cell r="C156">
            <v>48</v>
          </cell>
          <cell r="E156" t="str">
            <v>Отопление</v>
          </cell>
          <cell r="F156" t="str">
            <v>н</v>
          </cell>
        </row>
        <row r="157">
          <cell r="A157" t="str">
            <v>КУЙБЫШЕВА49А</v>
          </cell>
          <cell r="B157" t="str">
            <v>КУЙБЫШЕВА</v>
          </cell>
          <cell r="C157">
            <v>49</v>
          </cell>
          <cell r="D157" t="str">
            <v>А</v>
          </cell>
          <cell r="E157" t="str">
            <v>Отопление</v>
          </cell>
          <cell r="F157" t="str">
            <v>н</v>
          </cell>
        </row>
        <row r="158">
          <cell r="A158" t="str">
            <v>КУЙБЫШЕВА50</v>
          </cell>
          <cell r="B158" t="str">
            <v>КУЙБЫШЕВА</v>
          </cell>
          <cell r="C158">
            <v>50</v>
          </cell>
          <cell r="E158" t="str">
            <v>Отопление</v>
          </cell>
          <cell r="F158" t="str">
            <v>н</v>
          </cell>
        </row>
        <row r="159">
          <cell r="A159" t="str">
            <v>КУЙБЫШЕВА52</v>
          </cell>
          <cell r="B159" t="str">
            <v>КУЙБЫШЕВА</v>
          </cell>
          <cell r="C159">
            <v>52</v>
          </cell>
          <cell r="E159" t="str">
            <v>Отопление</v>
          </cell>
          <cell r="F159" t="str">
            <v>н</v>
          </cell>
        </row>
        <row r="160">
          <cell r="A160" t="str">
            <v>КУЙБЫШЕВА54</v>
          </cell>
          <cell r="B160" t="str">
            <v>КУЙБЫШЕВА</v>
          </cell>
          <cell r="C160">
            <v>54</v>
          </cell>
          <cell r="E160" t="str">
            <v>Отопление</v>
          </cell>
          <cell r="F160" t="str">
            <v>н</v>
          </cell>
        </row>
        <row r="161">
          <cell r="A161" t="str">
            <v>КУЙБЫШЕВА55</v>
          </cell>
          <cell r="B161" t="str">
            <v>КУЙБЫШЕВА</v>
          </cell>
          <cell r="C161">
            <v>55</v>
          </cell>
          <cell r="E161" t="str">
            <v>Отопление</v>
          </cell>
          <cell r="F161" t="str">
            <v>н</v>
          </cell>
        </row>
        <row r="162">
          <cell r="A162" t="str">
            <v>КУЙБЫШЕВА56</v>
          </cell>
          <cell r="B162" t="str">
            <v>КУЙБЫШЕВА</v>
          </cell>
          <cell r="C162">
            <v>56</v>
          </cell>
          <cell r="E162" t="str">
            <v>Отопление</v>
          </cell>
          <cell r="F162" t="str">
            <v>УКУТ</v>
          </cell>
        </row>
        <row r="163">
          <cell r="A163" t="str">
            <v>КУЙБЫШЕВА58</v>
          </cell>
          <cell r="B163" t="str">
            <v>КУЙБЫШЕВА</v>
          </cell>
          <cell r="C163">
            <v>58</v>
          </cell>
          <cell r="E163" t="str">
            <v>Отопление</v>
          </cell>
          <cell r="F163" t="str">
            <v>УКУТ</v>
          </cell>
        </row>
        <row r="164">
          <cell r="A164" t="str">
            <v>КУЙБЫШЕВА59</v>
          </cell>
          <cell r="B164" t="str">
            <v>КУЙБЫШЕВА</v>
          </cell>
          <cell r="C164">
            <v>59</v>
          </cell>
          <cell r="E164" t="str">
            <v>Отопление</v>
          </cell>
          <cell r="F164" t="str">
            <v>н</v>
          </cell>
        </row>
        <row r="165">
          <cell r="A165" t="str">
            <v>КУЛЬТУРЫ1</v>
          </cell>
          <cell r="B165" t="str">
            <v>КУЛЬТУРЫ</v>
          </cell>
          <cell r="C165">
            <v>1</v>
          </cell>
          <cell r="E165" t="str">
            <v>Отопление</v>
          </cell>
          <cell r="F165" t="str">
            <v>УКУТ</v>
          </cell>
        </row>
        <row r="166">
          <cell r="A166" t="str">
            <v>КУЛЬТУРЫ3</v>
          </cell>
          <cell r="B166" t="str">
            <v>КУЛЬТУРЫ</v>
          </cell>
          <cell r="C166">
            <v>3</v>
          </cell>
          <cell r="E166" t="str">
            <v>Отопление</v>
          </cell>
          <cell r="F166" t="str">
            <v>УКУТ</v>
          </cell>
        </row>
        <row r="167">
          <cell r="A167" t="str">
            <v>КУЛЬТУРЫ12</v>
          </cell>
          <cell r="B167" t="str">
            <v>КУЛЬТУРЫ</v>
          </cell>
          <cell r="C167">
            <v>12</v>
          </cell>
          <cell r="E167" t="str">
            <v>Отопление</v>
          </cell>
          <cell r="F167" t="str">
            <v>УКУТ</v>
          </cell>
        </row>
        <row r="168">
          <cell r="A168" t="str">
            <v>ЛЕНИНА1А</v>
          </cell>
          <cell r="B168" t="str">
            <v>ЛЕНИНА</v>
          </cell>
          <cell r="C168">
            <v>1</v>
          </cell>
          <cell r="D168" t="str">
            <v>А</v>
          </cell>
          <cell r="E168" t="str">
            <v>Отопление</v>
          </cell>
          <cell r="F168" t="str">
            <v>УКУТ</v>
          </cell>
        </row>
        <row r="169">
          <cell r="A169" t="str">
            <v>ЛЕНИНА1</v>
          </cell>
          <cell r="B169" t="str">
            <v>ЛЕНИНА</v>
          </cell>
          <cell r="C169">
            <v>1</v>
          </cell>
          <cell r="E169" t="str">
            <v>Отопление</v>
          </cell>
          <cell r="F169" t="str">
            <v>УКУТ</v>
          </cell>
        </row>
        <row r="170">
          <cell r="A170" t="str">
            <v>ЛЕНИНА2</v>
          </cell>
          <cell r="B170" t="str">
            <v>ЛЕНИНА</v>
          </cell>
          <cell r="C170">
            <v>2</v>
          </cell>
          <cell r="E170" t="str">
            <v>Отопление</v>
          </cell>
          <cell r="F170" t="str">
            <v>УКУТ</v>
          </cell>
        </row>
        <row r="171">
          <cell r="A171" t="str">
            <v>ЛЕНИНА3А</v>
          </cell>
          <cell r="B171" t="str">
            <v>ЛЕНИНА</v>
          </cell>
          <cell r="C171">
            <v>3</v>
          </cell>
          <cell r="D171" t="str">
            <v>А</v>
          </cell>
          <cell r="E171" t="str">
            <v>Отопление</v>
          </cell>
          <cell r="F171" t="str">
            <v>УКУТ</v>
          </cell>
        </row>
        <row r="172">
          <cell r="A172" t="str">
            <v>ЛЕНИНА3</v>
          </cell>
          <cell r="B172" t="str">
            <v>ЛЕНИНА</v>
          </cell>
          <cell r="C172">
            <v>3</v>
          </cell>
          <cell r="E172" t="str">
            <v>Отопление</v>
          </cell>
          <cell r="F172" t="str">
            <v>УКУТ</v>
          </cell>
        </row>
        <row r="173">
          <cell r="A173" t="str">
            <v>ЛЕНИНА4</v>
          </cell>
          <cell r="B173" t="str">
            <v>ЛЕНИНА</v>
          </cell>
          <cell r="C173">
            <v>4</v>
          </cell>
          <cell r="E173" t="str">
            <v>Отопление</v>
          </cell>
          <cell r="F173" t="str">
            <v>УКУТ</v>
          </cell>
        </row>
        <row r="174">
          <cell r="A174" t="str">
            <v>ЛЕНИНА5А</v>
          </cell>
          <cell r="B174" t="str">
            <v>ЛЕНИНА</v>
          </cell>
          <cell r="C174">
            <v>5</v>
          </cell>
          <cell r="D174" t="str">
            <v>А</v>
          </cell>
          <cell r="E174" t="str">
            <v>Отопление</v>
          </cell>
          <cell r="F174" t="str">
            <v>УКУТ</v>
          </cell>
        </row>
        <row r="175">
          <cell r="A175" t="str">
            <v>ЛЕНИНА5</v>
          </cell>
          <cell r="B175" t="str">
            <v>ЛЕНИНА</v>
          </cell>
          <cell r="C175">
            <v>5</v>
          </cell>
          <cell r="E175" t="str">
            <v>Отопление</v>
          </cell>
          <cell r="F175" t="str">
            <v>УКУТ</v>
          </cell>
        </row>
        <row r="176">
          <cell r="A176" t="str">
            <v>ЛЕНИНА7</v>
          </cell>
          <cell r="B176" t="str">
            <v>ЛЕНИНА</v>
          </cell>
          <cell r="C176">
            <v>7</v>
          </cell>
          <cell r="E176" t="str">
            <v>Отопление</v>
          </cell>
          <cell r="F176" t="str">
            <v>УКУТ</v>
          </cell>
        </row>
        <row r="177">
          <cell r="A177" t="str">
            <v>ЛЕНИНА9</v>
          </cell>
          <cell r="B177" t="str">
            <v>ЛЕНИНА</v>
          </cell>
          <cell r="C177">
            <v>9</v>
          </cell>
          <cell r="E177" t="str">
            <v>Отопление</v>
          </cell>
          <cell r="F177" t="str">
            <v>УКУТ</v>
          </cell>
        </row>
        <row r="178">
          <cell r="A178" t="str">
            <v>ЛЕНИНА11</v>
          </cell>
          <cell r="B178" t="str">
            <v>ЛЕНИНА</v>
          </cell>
          <cell r="C178">
            <v>11</v>
          </cell>
          <cell r="E178" t="str">
            <v>Отопление</v>
          </cell>
          <cell r="F178" t="str">
            <v>УКУТ</v>
          </cell>
        </row>
        <row r="179">
          <cell r="A179" t="str">
            <v>ЛЕНИНА12</v>
          </cell>
          <cell r="B179" t="str">
            <v>ЛЕНИНА</v>
          </cell>
          <cell r="C179">
            <v>12</v>
          </cell>
          <cell r="E179" t="str">
            <v>Отопление</v>
          </cell>
          <cell r="F179" t="str">
            <v>УКУТ</v>
          </cell>
        </row>
        <row r="180">
          <cell r="A180" t="str">
            <v>ЛЕНИНА13</v>
          </cell>
          <cell r="B180" t="str">
            <v>ЛЕНИНА</v>
          </cell>
          <cell r="C180">
            <v>13</v>
          </cell>
          <cell r="E180" t="str">
            <v>Отопление</v>
          </cell>
          <cell r="F180" t="str">
            <v>УКУТ</v>
          </cell>
        </row>
        <row r="181">
          <cell r="A181" t="str">
            <v>ЛЕНИНА17</v>
          </cell>
          <cell r="B181" t="str">
            <v>ЛЕНИНА</v>
          </cell>
          <cell r="C181">
            <v>17</v>
          </cell>
          <cell r="E181" t="str">
            <v>Отопление</v>
          </cell>
          <cell r="F181" t="str">
            <v>УКУТ</v>
          </cell>
        </row>
        <row r="182">
          <cell r="A182" t="str">
            <v>ЛЕНИНА18</v>
          </cell>
          <cell r="B182" t="str">
            <v>ЛЕНИНА</v>
          </cell>
          <cell r="C182">
            <v>18</v>
          </cell>
          <cell r="E182" t="str">
            <v>Отопление</v>
          </cell>
          <cell r="F182" t="str">
            <v>УКУТ</v>
          </cell>
        </row>
        <row r="183">
          <cell r="A183" t="str">
            <v>ЛЕНИНА19</v>
          </cell>
          <cell r="B183" t="str">
            <v>ЛЕНИНА</v>
          </cell>
          <cell r="C183">
            <v>19</v>
          </cell>
          <cell r="E183" t="str">
            <v>Отопление</v>
          </cell>
          <cell r="F183" t="str">
            <v>УКУТ</v>
          </cell>
        </row>
        <row r="184">
          <cell r="A184" t="str">
            <v>ЛЕНИНА20А</v>
          </cell>
          <cell r="B184" t="str">
            <v>ЛЕНИНА</v>
          </cell>
          <cell r="C184">
            <v>20</v>
          </cell>
          <cell r="D184" t="str">
            <v>А</v>
          </cell>
          <cell r="E184" t="str">
            <v>Отопление</v>
          </cell>
          <cell r="F184" t="str">
            <v>УКУТ</v>
          </cell>
        </row>
        <row r="185">
          <cell r="A185" t="str">
            <v>ЛЕНИНА20</v>
          </cell>
          <cell r="B185" t="str">
            <v>ЛЕНИНА</v>
          </cell>
          <cell r="C185">
            <v>20</v>
          </cell>
          <cell r="E185" t="str">
            <v>Отопление</v>
          </cell>
          <cell r="F185" t="str">
            <v>УКУТ</v>
          </cell>
        </row>
        <row r="186">
          <cell r="A186" t="str">
            <v>ЛЕНИНА21</v>
          </cell>
          <cell r="B186" t="str">
            <v>ЛЕНИНА</v>
          </cell>
          <cell r="C186">
            <v>21</v>
          </cell>
          <cell r="E186" t="str">
            <v>Отопление</v>
          </cell>
          <cell r="F186" t="str">
            <v>УКУТ</v>
          </cell>
        </row>
        <row r="187">
          <cell r="A187" t="str">
            <v>ЛЕНИНА23</v>
          </cell>
          <cell r="B187" t="str">
            <v>ЛЕНИНА</v>
          </cell>
          <cell r="C187">
            <v>23</v>
          </cell>
          <cell r="E187" t="str">
            <v>Отопление</v>
          </cell>
          <cell r="F187" t="str">
            <v>УКУТ</v>
          </cell>
        </row>
        <row r="188">
          <cell r="A188" t="str">
            <v>ЛЕНИНА24</v>
          </cell>
          <cell r="B188" t="str">
            <v>ЛЕНИНА</v>
          </cell>
          <cell r="C188">
            <v>24</v>
          </cell>
          <cell r="E188" t="str">
            <v>Отопление</v>
          </cell>
          <cell r="F188" t="str">
            <v>УКУТ</v>
          </cell>
        </row>
        <row r="189">
          <cell r="A189" t="str">
            <v>ЛЕНИНА25</v>
          </cell>
          <cell r="B189" t="str">
            <v>ЛЕНИНА</v>
          </cell>
          <cell r="C189">
            <v>25</v>
          </cell>
          <cell r="E189" t="str">
            <v>Отопление</v>
          </cell>
          <cell r="F189" t="str">
            <v>УКУТ</v>
          </cell>
        </row>
        <row r="190">
          <cell r="A190" t="str">
            <v>ЛЕНИНА26А</v>
          </cell>
          <cell r="B190" t="str">
            <v>ЛЕНИНА</v>
          </cell>
          <cell r="C190">
            <v>26</v>
          </cell>
          <cell r="D190" t="str">
            <v>А</v>
          </cell>
          <cell r="E190" t="str">
            <v>Отопление</v>
          </cell>
          <cell r="F190" t="str">
            <v>УКУТ</v>
          </cell>
        </row>
        <row r="191">
          <cell r="A191" t="str">
            <v>ЛЕНИНА26</v>
          </cell>
          <cell r="B191" t="str">
            <v>ЛЕНИНА</v>
          </cell>
          <cell r="C191">
            <v>26</v>
          </cell>
          <cell r="E191" t="str">
            <v>Отопление</v>
          </cell>
          <cell r="F191" t="str">
            <v>УКУТ</v>
          </cell>
        </row>
        <row r="192">
          <cell r="A192" t="str">
            <v>ЛЕНИНА27</v>
          </cell>
          <cell r="B192" t="str">
            <v>ЛЕНИНА</v>
          </cell>
          <cell r="C192">
            <v>27</v>
          </cell>
          <cell r="E192" t="str">
            <v>Отопление</v>
          </cell>
          <cell r="F192" t="str">
            <v>УКУТ</v>
          </cell>
        </row>
        <row r="193">
          <cell r="A193" t="str">
            <v>ЛЕНИНА29</v>
          </cell>
          <cell r="B193" t="str">
            <v>ЛЕНИНА</v>
          </cell>
          <cell r="C193">
            <v>29</v>
          </cell>
          <cell r="E193" t="str">
            <v>Отопление</v>
          </cell>
          <cell r="F193" t="str">
            <v>УКУТ</v>
          </cell>
        </row>
        <row r="194">
          <cell r="A194" t="str">
            <v>ЛЕНИНА31</v>
          </cell>
          <cell r="B194" t="str">
            <v>ЛЕНИНА</v>
          </cell>
          <cell r="C194">
            <v>31</v>
          </cell>
          <cell r="E194" t="str">
            <v>Отопление</v>
          </cell>
          <cell r="F194" t="str">
            <v>УКУТ</v>
          </cell>
        </row>
        <row r="195">
          <cell r="A195" t="str">
            <v>ЛЕНИНА32</v>
          </cell>
          <cell r="B195" t="str">
            <v>ЛЕНИНА</v>
          </cell>
          <cell r="C195">
            <v>32</v>
          </cell>
          <cell r="E195" t="str">
            <v>Отопление</v>
          </cell>
          <cell r="F195" t="str">
            <v>УКУТ</v>
          </cell>
        </row>
        <row r="196">
          <cell r="A196" t="str">
            <v>ЛЕНИНА33А</v>
          </cell>
          <cell r="B196" t="str">
            <v>ЛЕНИНА</v>
          </cell>
          <cell r="C196">
            <v>33</v>
          </cell>
          <cell r="D196" t="str">
            <v>А</v>
          </cell>
          <cell r="E196" t="str">
            <v>Отопление</v>
          </cell>
          <cell r="F196" t="str">
            <v>УКУТ</v>
          </cell>
        </row>
        <row r="197">
          <cell r="A197" t="str">
            <v>ЛЕНИНА33</v>
          </cell>
          <cell r="B197" t="str">
            <v>ЛЕНИНА</v>
          </cell>
          <cell r="C197">
            <v>33</v>
          </cell>
          <cell r="E197" t="str">
            <v>Отопление</v>
          </cell>
          <cell r="F197" t="str">
            <v>н</v>
          </cell>
        </row>
        <row r="198">
          <cell r="A198" t="str">
            <v>ЛЕНИНА34</v>
          </cell>
          <cell r="B198" t="str">
            <v>ЛЕНИНА</v>
          </cell>
          <cell r="C198">
            <v>34</v>
          </cell>
          <cell r="E198" t="str">
            <v>Отопление</v>
          </cell>
          <cell r="F198" t="str">
            <v>н</v>
          </cell>
        </row>
        <row r="199">
          <cell r="A199" t="str">
            <v>ЛЕНИНА35</v>
          </cell>
          <cell r="B199" t="str">
            <v>ЛЕНИНА</v>
          </cell>
          <cell r="C199">
            <v>35</v>
          </cell>
          <cell r="E199" t="str">
            <v>Отопление</v>
          </cell>
          <cell r="F199" t="str">
            <v>УКУТ</v>
          </cell>
        </row>
        <row r="200">
          <cell r="A200" t="str">
            <v>ЛЕНИНА36</v>
          </cell>
          <cell r="B200" t="str">
            <v>ЛЕНИНА</v>
          </cell>
          <cell r="C200">
            <v>36</v>
          </cell>
          <cell r="E200" t="str">
            <v>Отопление</v>
          </cell>
          <cell r="F200" t="str">
            <v>УКУТ</v>
          </cell>
        </row>
        <row r="201">
          <cell r="A201" t="str">
            <v>ЛЕНИНА38</v>
          </cell>
          <cell r="B201" t="str">
            <v>ЛЕНИНА</v>
          </cell>
          <cell r="C201">
            <v>38</v>
          </cell>
          <cell r="E201" t="str">
            <v>Отопление</v>
          </cell>
          <cell r="F201" t="str">
            <v>УКУТ</v>
          </cell>
        </row>
        <row r="202">
          <cell r="A202" t="str">
            <v>ЛЕНИНА39</v>
          </cell>
          <cell r="B202" t="str">
            <v>ЛЕНИНА</v>
          </cell>
          <cell r="C202">
            <v>39</v>
          </cell>
          <cell r="E202" t="str">
            <v>Отопление</v>
          </cell>
          <cell r="F202" t="str">
            <v>УКУТ</v>
          </cell>
        </row>
        <row r="203">
          <cell r="A203" t="str">
            <v>ЛЕНИНА40</v>
          </cell>
          <cell r="B203" t="str">
            <v>ЛЕНИНА</v>
          </cell>
          <cell r="C203">
            <v>40</v>
          </cell>
          <cell r="E203" t="str">
            <v>Отопление</v>
          </cell>
          <cell r="F203" t="str">
            <v>УКУТ</v>
          </cell>
        </row>
        <row r="204">
          <cell r="A204" t="str">
            <v>ЛЕНИНА43</v>
          </cell>
          <cell r="B204" t="str">
            <v>ЛЕНИНА</v>
          </cell>
          <cell r="C204">
            <v>43</v>
          </cell>
          <cell r="E204" t="str">
            <v>Отопление</v>
          </cell>
          <cell r="F204" t="str">
            <v>УКУТ</v>
          </cell>
        </row>
        <row r="205">
          <cell r="A205" t="str">
            <v>ЛЕНИНА44</v>
          </cell>
          <cell r="B205" t="str">
            <v>ЛЕНИНА</v>
          </cell>
          <cell r="C205">
            <v>44</v>
          </cell>
          <cell r="E205" t="str">
            <v>Отопление</v>
          </cell>
          <cell r="F205" t="str">
            <v>УКУТ</v>
          </cell>
        </row>
        <row r="206">
          <cell r="A206" t="str">
            <v>ЛЕНИНА45</v>
          </cell>
          <cell r="B206" t="str">
            <v>ЛЕНИНА</v>
          </cell>
          <cell r="C206">
            <v>45</v>
          </cell>
          <cell r="E206" t="str">
            <v>Отопление</v>
          </cell>
          <cell r="F206" t="str">
            <v>УКУТ</v>
          </cell>
        </row>
        <row r="207">
          <cell r="A207" t="str">
            <v>ЛЕНИНА47</v>
          </cell>
          <cell r="B207" t="str">
            <v>ЛЕНИНА</v>
          </cell>
          <cell r="C207">
            <v>47</v>
          </cell>
          <cell r="E207" t="str">
            <v>Отопление</v>
          </cell>
          <cell r="F207" t="str">
            <v>УКУТ</v>
          </cell>
        </row>
        <row r="208">
          <cell r="A208" t="str">
            <v>ЛЕНИНА49</v>
          </cell>
          <cell r="B208" t="str">
            <v>ЛЕНИНА</v>
          </cell>
          <cell r="C208">
            <v>49</v>
          </cell>
          <cell r="E208" t="str">
            <v>Отопление</v>
          </cell>
          <cell r="F208" t="str">
            <v>УКУТ</v>
          </cell>
        </row>
        <row r="209">
          <cell r="A209" t="str">
            <v>ЛЕНИНА51</v>
          </cell>
          <cell r="B209" t="str">
            <v>ЛЕНИНА</v>
          </cell>
          <cell r="C209">
            <v>51</v>
          </cell>
          <cell r="E209" t="str">
            <v>Отопление</v>
          </cell>
          <cell r="F209" t="str">
            <v>УКУТ</v>
          </cell>
        </row>
        <row r="210">
          <cell r="A210" t="str">
            <v>ЛЕНИНА52</v>
          </cell>
          <cell r="B210" t="str">
            <v>ЛЕНИНА</v>
          </cell>
          <cell r="C210">
            <v>52</v>
          </cell>
          <cell r="E210" t="str">
            <v>Отопление</v>
          </cell>
          <cell r="F210" t="str">
            <v>УКУТ</v>
          </cell>
        </row>
        <row r="211">
          <cell r="A211" t="str">
            <v>ЛЕНИНА53</v>
          </cell>
          <cell r="B211" t="str">
            <v>ЛЕНИНА</v>
          </cell>
          <cell r="C211">
            <v>53</v>
          </cell>
          <cell r="E211" t="str">
            <v>Отопление</v>
          </cell>
          <cell r="F211" t="str">
            <v>УКУТ</v>
          </cell>
        </row>
        <row r="212">
          <cell r="A212" t="str">
            <v>ЛЕНИНА55</v>
          </cell>
          <cell r="B212" t="str">
            <v>ЛЕНИНА</v>
          </cell>
          <cell r="C212">
            <v>55</v>
          </cell>
          <cell r="E212" t="str">
            <v>Отопление</v>
          </cell>
          <cell r="F212" t="str">
            <v>УКУТ</v>
          </cell>
        </row>
        <row r="213">
          <cell r="A213" t="str">
            <v>ЛЕНИНА57</v>
          </cell>
          <cell r="B213" t="str">
            <v>ЛЕНИНА</v>
          </cell>
          <cell r="C213">
            <v>57</v>
          </cell>
          <cell r="E213" t="str">
            <v>Отопление</v>
          </cell>
          <cell r="F213" t="str">
            <v>УКУТ</v>
          </cell>
        </row>
        <row r="214">
          <cell r="A214" t="str">
            <v>ЛЕНИНА59</v>
          </cell>
          <cell r="B214" t="str">
            <v>ЛЕНИНА</v>
          </cell>
          <cell r="C214">
            <v>59</v>
          </cell>
          <cell r="E214" t="str">
            <v>Отопление</v>
          </cell>
          <cell r="F214" t="str">
            <v>УКУТ</v>
          </cell>
        </row>
        <row r="215">
          <cell r="A215" t="str">
            <v>ЛЕНИНА60</v>
          </cell>
          <cell r="B215" t="str">
            <v>ЛЕНИНА</v>
          </cell>
          <cell r="C215">
            <v>60</v>
          </cell>
          <cell r="E215" t="str">
            <v>Отопление</v>
          </cell>
          <cell r="F215" t="str">
            <v>УКУТ</v>
          </cell>
        </row>
        <row r="216">
          <cell r="A216" t="str">
            <v>ЛЕНИНА61</v>
          </cell>
          <cell r="B216" t="str">
            <v>ЛЕНИНА</v>
          </cell>
          <cell r="C216">
            <v>61</v>
          </cell>
          <cell r="E216" t="str">
            <v>Отопление</v>
          </cell>
          <cell r="F216" t="str">
            <v>УКУТ</v>
          </cell>
        </row>
        <row r="217">
          <cell r="A217" t="str">
            <v>ЛЕНИНА63</v>
          </cell>
          <cell r="B217" t="str">
            <v>ЛЕНИНА</v>
          </cell>
          <cell r="C217">
            <v>63</v>
          </cell>
          <cell r="E217" t="str">
            <v>Отопление</v>
          </cell>
          <cell r="F217" t="str">
            <v>УКУТ</v>
          </cell>
        </row>
        <row r="218">
          <cell r="A218" t="str">
            <v>ЛЕНИНА66</v>
          </cell>
          <cell r="B218" t="str">
            <v>ЛЕНИНА</v>
          </cell>
          <cell r="C218">
            <v>66</v>
          </cell>
          <cell r="E218" t="str">
            <v>Отопление</v>
          </cell>
          <cell r="F218" t="str">
            <v>УКУТ</v>
          </cell>
        </row>
        <row r="219">
          <cell r="A219" t="str">
            <v>ЛЕНИНА68</v>
          </cell>
          <cell r="B219" t="str">
            <v>ЛЕНИНА</v>
          </cell>
          <cell r="C219">
            <v>68</v>
          </cell>
          <cell r="E219" t="str">
            <v>Отопление</v>
          </cell>
          <cell r="F219" t="str">
            <v>УКУТ</v>
          </cell>
        </row>
        <row r="220">
          <cell r="A220" t="str">
            <v>ЛЕНИНА70</v>
          </cell>
          <cell r="B220" t="str">
            <v>ЛЕНИНА</v>
          </cell>
          <cell r="C220">
            <v>70</v>
          </cell>
          <cell r="E220" t="str">
            <v>Отопление</v>
          </cell>
          <cell r="F220" t="str">
            <v>УКУТ</v>
          </cell>
        </row>
        <row r="221">
          <cell r="A221" t="str">
            <v>ЛЕНИНА71</v>
          </cell>
          <cell r="B221" t="str">
            <v>ЛЕНИНА</v>
          </cell>
          <cell r="C221">
            <v>71</v>
          </cell>
          <cell r="E221" t="str">
            <v>Отопление</v>
          </cell>
          <cell r="F221" t="str">
            <v>УКУТ</v>
          </cell>
        </row>
        <row r="222">
          <cell r="A222" t="str">
            <v>ЛЕНИНА72</v>
          </cell>
          <cell r="B222" t="str">
            <v>ЛЕНИНА</v>
          </cell>
          <cell r="C222">
            <v>72</v>
          </cell>
          <cell r="E222" t="str">
            <v>Отопление</v>
          </cell>
          <cell r="F222" t="str">
            <v>УКУТ</v>
          </cell>
        </row>
        <row r="223">
          <cell r="A223" t="str">
            <v>ЛЕНИНА73</v>
          </cell>
          <cell r="B223" t="str">
            <v>ЛЕНИНА</v>
          </cell>
          <cell r="C223">
            <v>73</v>
          </cell>
          <cell r="E223" t="str">
            <v>Отопление</v>
          </cell>
          <cell r="F223" t="str">
            <v>УКУТ</v>
          </cell>
        </row>
        <row r="224">
          <cell r="A224" t="str">
            <v>ЛЕНИНА74</v>
          </cell>
          <cell r="B224" t="str">
            <v>ЛЕНИНА</v>
          </cell>
          <cell r="C224">
            <v>74</v>
          </cell>
          <cell r="E224" t="str">
            <v>Отопление</v>
          </cell>
          <cell r="F224" t="str">
            <v>УКУТ</v>
          </cell>
        </row>
        <row r="225">
          <cell r="A225" t="str">
            <v>ЛЕНИНА75</v>
          </cell>
          <cell r="B225" t="str">
            <v>ЛЕНИНА</v>
          </cell>
          <cell r="C225">
            <v>75</v>
          </cell>
          <cell r="E225" t="str">
            <v>Отопление</v>
          </cell>
          <cell r="F225" t="str">
            <v>УКУТ</v>
          </cell>
        </row>
        <row r="226">
          <cell r="A226" t="str">
            <v>ЛЕНИНА83</v>
          </cell>
          <cell r="B226" t="str">
            <v>ЛЕНИНА</v>
          </cell>
          <cell r="C226">
            <v>83</v>
          </cell>
          <cell r="E226" t="str">
            <v>Отопление</v>
          </cell>
          <cell r="F226" t="str">
            <v>УКУТ</v>
          </cell>
        </row>
        <row r="227">
          <cell r="A227" t="str">
            <v>ЛЕНИНА85</v>
          </cell>
          <cell r="B227" t="str">
            <v>ЛЕНИНА</v>
          </cell>
          <cell r="C227">
            <v>85</v>
          </cell>
          <cell r="E227" t="str">
            <v>Отопление</v>
          </cell>
          <cell r="F227" t="str">
            <v>УКУТ</v>
          </cell>
        </row>
        <row r="228">
          <cell r="A228" t="str">
            <v>ЛЕНИНА88</v>
          </cell>
          <cell r="B228" t="str">
            <v>ЛЕНИНА</v>
          </cell>
          <cell r="C228">
            <v>88</v>
          </cell>
          <cell r="E228" t="str">
            <v>Отопление</v>
          </cell>
          <cell r="F228" t="str">
            <v>УКУТ</v>
          </cell>
        </row>
        <row r="229">
          <cell r="A229" t="str">
            <v>ЛЕНИНА89</v>
          </cell>
          <cell r="B229" t="str">
            <v>ЛЕНИНА</v>
          </cell>
          <cell r="C229">
            <v>89</v>
          </cell>
          <cell r="E229" t="str">
            <v>Отопление</v>
          </cell>
          <cell r="F229" t="str">
            <v>УКУТ</v>
          </cell>
        </row>
        <row r="230">
          <cell r="A230" t="str">
            <v>ЛЕНИНА90</v>
          </cell>
          <cell r="B230" t="str">
            <v>ЛЕНИНА</v>
          </cell>
          <cell r="C230">
            <v>90</v>
          </cell>
          <cell r="E230" t="str">
            <v>Отопление</v>
          </cell>
          <cell r="F230" t="str">
            <v>УКУТ</v>
          </cell>
        </row>
        <row r="231">
          <cell r="A231" t="str">
            <v>ЛЕНИНА91</v>
          </cell>
          <cell r="B231" t="str">
            <v>ЛЕНИНА</v>
          </cell>
          <cell r="C231">
            <v>91</v>
          </cell>
          <cell r="E231" t="str">
            <v>Отопление</v>
          </cell>
          <cell r="F231" t="str">
            <v>УКУТ</v>
          </cell>
        </row>
        <row r="232">
          <cell r="A232" t="str">
            <v>ЛЕНИНА92</v>
          </cell>
          <cell r="B232" t="str">
            <v>ЛЕНИНА</v>
          </cell>
          <cell r="C232">
            <v>92</v>
          </cell>
          <cell r="E232" t="str">
            <v>Отопление</v>
          </cell>
          <cell r="F232" t="str">
            <v>УКУТ</v>
          </cell>
        </row>
        <row r="233">
          <cell r="A233" t="str">
            <v>ЛЕНИНА93</v>
          </cell>
          <cell r="B233" t="str">
            <v>ЛЕНИНА</v>
          </cell>
          <cell r="C233">
            <v>93</v>
          </cell>
          <cell r="E233" t="str">
            <v>Отопление</v>
          </cell>
          <cell r="F233" t="str">
            <v>УКУТ</v>
          </cell>
        </row>
        <row r="234">
          <cell r="A234" t="str">
            <v>ЛЕНИНА95</v>
          </cell>
          <cell r="B234" t="str">
            <v>ЛЕНИНА</v>
          </cell>
          <cell r="C234">
            <v>95</v>
          </cell>
          <cell r="E234" t="str">
            <v>Отопление</v>
          </cell>
          <cell r="F234" t="str">
            <v>УКУТ</v>
          </cell>
        </row>
        <row r="235">
          <cell r="A235" t="str">
            <v>ЛЕНИНА96</v>
          </cell>
          <cell r="B235" t="str">
            <v>ЛЕНИНА</v>
          </cell>
          <cell r="C235">
            <v>96</v>
          </cell>
          <cell r="E235" t="str">
            <v>Отопление</v>
          </cell>
          <cell r="F235" t="str">
            <v>УКУТ</v>
          </cell>
        </row>
        <row r="236">
          <cell r="A236" t="str">
            <v>ЛЕНИНА97</v>
          </cell>
          <cell r="B236" t="str">
            <v>ЛЕНИНА</v>
          </cell>
          <cell r="C236">
            <v>97</v>
          </cell>
          <cell r="E236" t="str">
            <v>Отопление</v>
          </cell>
          <cell r="F236" t="str">
            <v>УКУТ</v>
          </cell>
        </row>
        <row r="237">
          <cell r="A237" t="str">
            <v>ЛЕНИНА100</v>
          </cell>
          <cell r="B237" t="str">
            <v>ЛЕНИНА</v>
          </cell>
          <cell r="C237">
            <v>100</v>
          </cell>
          <cell r="E237" t="str">
            <v>Отопление</v>
          </cell>
          <cell r="F237" t="str">
            <v>УКУТ</v>
          </cell>
        </row>
        <row r="238">
          <cell r="A238" t="str">
            <v>ЛЕНИНА101</v>
          </cell>
          <cell r="B238" t="str">
            <v>ЛЕНИНА</v>
          </cell>
          <cell r="C238">
            <v>101</v>
          </cell>
          <cell r="E238" t="str">
            <v>Отопление</v>
          </cell>
          <cell r="F238" t="str">
            <v>УКУТ</v>
          </cell>
        </row>
        <row r="239">
          <cell r="A239" t="str">
            <v>ЛЕНИНА102</v>
          </cell>
          <cell r="B239" t="str">
            <v>ЛЕНИНА</v>
          </cell>
          <cell r="C239">
            <v>102</v>
          </cell>
          <cell r="E239" t="str">
            <v>Отопление</v>
          </cell>
          <cell r="F239" t="str">
            <v>УКУТ</v>
          </cell>
        </row>
        <row r="240">
          <cell r="A240" t="str">
            <v>ЛЕНИНА104</v>
          </cell>
          <cell r="B240" t="str">
            <v>ЛЕНИНА</v>
          </cell>
          <cell r="C240">
            <v>104</v>
          </cell>
          <cell r="E240" t="str">
            <v>Отопление</v>
          </cell>
          <cell r="F240" t="str">
            <v>УКУТ</v>
          </cell>
        </row>
        <row r="241">
          <cell r="A241" t="str">
            <v>ЛЕНИНА105</v>
          </cell>
          <cell r="B241" t="str">
            <v>ЛЕНИНА</v>
          </cell>
          <cell r="C241">
            <v>105</v>
          </cell>
          <cell r="E241" t="str">
            <v>Отопление</v>
          </cell>
          <cell r="F241" t="str">
            <v>УКУТ</v>
          </cell>
        </row>
        <row r="242">
          <cell r="A242" t="str">
            <v>ЛЕНИНА106</v>
          </cell>
          <cell r="B242" t="str">
            <v>ЛЕНИНА</v>
          </cell>
          <cell r="C242">
            <v>106</v>
          </cell>
          <cell r="E242" t="str">
            <v>Отопление</v>
          </cell>
          <cell r="F242" t="str">
            <v>УКУТ</v>
          </cell>
        </row>
        <row r="243">
          <cell r="A243" t="str">
            <v>ЛЕНИНА107</v>
          </cell>
          <cell r="B243" t="str">
            <v>ЛЕНИНА</v>
          </cell>
          <cell r="C243">
            <v>107</v>
          </cell>
          <cell r="E243" t="str">
            <v>Отопление</v>
          </cell>
          <cell r="F243" t="str">
            <v>УКУТ</v>
          </cell>
        </row>
        <row r="244">
          <cell r="A244" t="str">
            <v>ЛЕНИНА108А</v>
          </cell>
          <cell r="B244" t="str">
            <v>ЛЕНИНА</v>
          </cell>
          <cell r="C244">
            <v>108</v>
          </cell>
          <cell r="D244" t="str">
            <v>А</v>
          </cell>
          <cell r="E244" t="str">
            <v>Отопление</v>
          </cell>
          <cell r="F244" t="str">
            <v>УКУТ</v>
          </cell>
        </row>
        <row r="245">
          <cell r="A245" t="str">
            <v>ЛЕНИНА108</v>
          </cell>
          <cell r="B245" t="str">
            <v>ЛЕНИНА</v>
          </cell>
          <cell r="C245">
            <v>108</v>
          </cell>
          <cell r="E245" t="str">
            <v>Отопление</v>
          </cell>
          <cell r="F245" t="str">
            <v>УКУТ</v>
          </cell>
        </row>
        <row r="246">
          <cell r="A246" t="str">
            <v>ЛЕНИНА109</v>
          </cell>
          <cell r="B246" t="str">
            <v>ЛЕНИНА</v>
          </cell>
          <cell r="C246">
            <v>109</v>
          </cell>
          <cell r="E246" t="str">
            <v>Отопление</v>
          </cell>
          <cell r="F246" t="str">
            <v>УКУТ</v>
          </cell>
        </row>
        <row r="247">
          <cell r="A247" t="str">
            <v>ЛЕНИНА111</v>
          </cell>
          <cell r="B247" t="str">
            <v>ЛЕНИНА</v>
          </cell>
          <cell r="C247">
            <v>111</v>
          </cell>
          <cell r="E247" t="str">
            <v>Отопление</v>
          </cell>
          <cell r="F247" t="str">
            <v>УКУТ</v>
          </cell>
        </row>
        <row r="248">
          <cell r="A248" t="str">
            <v>ЛЕНИНА112</v>
          </cell>
          <cell r="B248" t="str">
            <v>ЛЕНИНА</v>
          </cell>
          <cell r="C248">
            <v>112</v>
          </cell>
          <cell r="E248" t="str">
            <v>Отопление</v>
          </cell>
          <cell r="F248" t="str">
            <v>УКУТ</v>
          </cell>
        </row>
        <row r="249">
          <cell r="A249" t="str">
            <v>ЛЕНИНА114</v>
          </cell>
          <cell r="B249" t="str">
            <v>ЛЕНИНА</v>
          </cell>
          <cell r="C249">
            <v>114</v>
          </cell>
          <cell r="E249" t="str">
            <v>Отопление</v>
          </cell>
          <cell r="F249" t="str">
            <v>УКУТ</v>
          </cell>
        </row>
        <row r="250">
          <cell r="A250" t="str">
            <v>ЛЕНИНА116</v>
          </cell>
          <cell r="B250" t="str">
            <v>ЛЕНИНА</v>
          </cell>
          <cell r="C250">
            <v>116</v>
          </cell>
          <cell r="E250" t="str">
            <v>Отопление</v>
          </cell>
          <cell r="F250" t="str">
            <v>УКУТ</v>
          </cell>
        </row>
        <row r="251">
          <cell r="A251" t="str">
            <v>ЛЕНИНА118</v>
          </cell>
          <cell r="B251" t="str">
            <v>ЛЕНИНА</v>
          </cell>
          <cell r="C251">
            <v>118</v>
          </cell>
          <cell r="E251" t="str">
            <v>Отопление</v>
          </cell>
          <cell r="F251" t="str">
            <v>УКУТ</v>
          </cell>
        </row>
        <row r="252">
          <cell r="A252" t="str">
            <v>ЛЕНИНА120</v>
          </cell>
          <cell r="B252" t="str">
            <v>ЛЕНИНА</v>
          </cell>
          <cell r="C252">
            <v>120</v>
          </cell>
          <cell r="E252" t="str">
            <v>Отопление</v>
          </cell>
          <cell r="F252" t="str">
            <v>УКУТ</v>
          </cell>
        </row>
        <row r="253">
          <cell r="A253" t="str">
            <v>ЛЕНИНА122</v>
          </cell>
          <cell r="B253" t="str">
            <v>ЛЕНИНА</v>
          </cell>
          <cell r="C253">
            <v>122</v>
          </cell>
          <cell r="E253" t="str">
            <v>Отопление</v>
          </cell>
          <cell r="F253" t="str">
            <v>УКУТ</v>
          </cell>
        </row>
        <row r="254">
          <cell r="A254" t="str">
            <v>ЛЕНИНА124</v>
          </cell>
          <cell r="B254" t="str">
            <v>ЛЕНИНА</v>
          </cell>
          <cell r="C254">
            <v>124</v>
          </cell>
          <cell r="E254" t="str">
            <v>Отопление</v>
          </cell>
          <cell r="F254" t="str">
            <v>УКУТ</v>
          </cell>
        </row>
        <row r="255">
          <cell r="A255" t="str">
            <v>ЛЕНИНА134</v>
          </cell>
          <cell r="B255" t="str">
            <v>ЛЕНИНА</v>
          </cell>
          <cell r="C255">
            <v>134</v>
          </cell>
          <cell r="E255" t="str">
            <v>Отопление</v>
          </cell>
          <cell r="F255" t="str">
            <v>УКУТ</v>
          </cell>
        </row>
        <row r="256">
          <cell r="A256" t="str">
            <v>ЛЕСНАЯ17</v>
          </cell>
          <cell r="B256" t="str">
            <v>ЛЕСНАЯ</v>
          </cell>
          <cell r="C256">
            <v>17</v>
          </cell>
          <cell r="E256" t="str">
            <v>Отопление</v>
          </cell>
          <cell r="F256" t="str">
            <v>н</v>
          </cell>
        </row>
        <row r="257">
          <cell r="A257" t="str">
            <v>М.СИБИРЯКА33А</v>
          </cell>
          <cell r="B257" t="str">
            <v>М.СИБИРЯКА</v>
          </cell>
          <cell r="C257">
            <v>33</v>
          </cell>
          <cell r="D257" t="str">
            <v>А</v>
          </cell>
          <cell r="E257" t="str">
            <v>Отопление</v>
          </cell>
          <cell r="F257" t="str">
            <v>УКУТ</v>
          </cell>
        </row>
        <row r="258">
          <cell r="A258" t="str">
            <v>М.СИБИРЯКА39</v>
          </cell>
          <cell r="B258" t="str">
            <v>М.СИБИРЯКА</v>
          </cell>
          <cell r="C258">
            <v>39</v>
          </cell>
          <cell r="E258" t="str">
            <v>Отопление</v>
          </cell>
          <cell r="F258" t="str">
            <v>УКУТ</v>
          </cell>
        </row>
        <row r="259">
          <cell r="A259" t="str">
            <v>М.СИБИРЯКА41</v>
          </cell>
          <cell r="B259" t="str">
            <v>М.СИБИРЯКА</v>
          </cell>
          <cell r="C259">
            <v>41</v>
          </cell>
          <cell r="E259" t="str">
            <v>Отопление</v>
          </cell>
          <cell r="F259" t="str">
            <v>УКУТ</v>
          </cell>
        </row>
        <row r="260">
          <cell r="A260" t="str">
            <v>М.СИБИРЯКА43</v>
          </cell>
          <cell r="B260" t="str">
            <v>М.СИБИРЯКА</v>
          </cell>
          <cell r="C260">
            <v>43</v>
          </cell>
          <cell r="E260" t="str">
            <v>Отопление</v>
          </cell>
          <cell r="F260" t="str">
            <v>УКУТ</v>
          </cell>
        </row>
        <row r="261">
          <cell r="A261" t="str">
            <v>М.СИБИРЯКА45</v>
          </cell>
          <cell r="B261" t="str">
            <v>М.СИБИРЯКА</v>
          </cell>
          <cell r="C261">
            <v>45</v>
          </cell>
          <cell r="E261" t="str">
            <v>Отопление</v>
          </cell>
          <cell r="F261" t="str">
            <v>УКУТ</v>
          </cell>
        </row>
        <row r="262">
          <cell r="A262" t="str">
            <v>М.СИБИРЯКА51</v>
          </cell>
          <cell r="B262" t="str">
            <v>М.СИБИРЯКА</v>
          </cell>
          <cell r="C262">
            <v>51</v>
          </cell>
          <cell r="E262" t="str">
            <v>Отопление</v>
          </cell>
          <cell r="F262" t="str">
            <v>УКУТ</v>
          </cell>
        </row>
        <row r="263">
          <cell r="A263" t="str">
            <v>М.СИБИРЯКА53</v>
          </cell>
          <cell r="B263" t="str">
            <v>М.СИБИРЯКА</v>
          </cell>
          <cell r="C263">
            <v>53</v>
          </cell>
          <cell r="E263" t="str">
            <v>Отопление</v>
          </cell>
          <cell r="F263" t="str">
            <v>УКУТ</v>
          </cell>
        </row>
        <row r="264">
          <cell r="A264" t="str">
            <v>М.СИБИРЯКА55</v>
          </cell>
          <cell r="B264" t="str">
            <v>М.СИБИРЯКА</v>
          </cell>
          <cell r="C264">
            <v>55</v>
          </cell>
          <cell r="E264" t="str">
            <v>Отопление</v>
          </cell>
          <cell r="F264" t="str">
            <v>УКУТ</v>
          </cell>
        </row>
        <row r="265">
          <cell r="A265" t="str">
            <v>М.СИБИРЯКА59</v>
          </cell>
          <cell r="B265" t="str">
            <v>М.СИБИРЯКА</v>
          </cell>
          <cell r="C265">
            <v>59</v>
          </cell>
          <cell r="E265" t="str">
            <v>Отопление</v>
          </cell>
          <cell r="F265" t="str">
            <v>УКУТ</v>
          </cell>
        </row>
        <row r="266">
          <cell r="A266" t="str">
            <v>М.СИБИРЯКА61</v>
          </cell>
          <cell r="B266" t="str">
            <v>М.СИБИРЯКА</v>
          </cell>
          <cell r="C266">
            <v>61</v>
          </cell>
          <cell r="E266" t="str">
            <v>Отопление</v>
          </cell>
          <cell r="F266" t="str">
            <v>УКУТ</v>
          </cell>
        </row>
        <row r="267">
          <cell r="A267" t="str">
            <v>МАЛЬСКОГО БУЛ.3</v>
          </cell>
          <cell r="B267" t="str">
            <v>МАЛЬСКОГО БУЛ.</v>
          </cell>
          <cell r="C267">
            <v>3</v>
          </cell>
          <cell r="E267" t="str">
            <v>Отопление</v>
          </cell>
          <cell r="F267" t="str">
            <v>УКУТ</v>
          </cell>
        </row>
        <row r="268">
          <cell r="A268" t="str">
            <v>МАЛЬСКОГО БУЛ.5</v>
          </cell>
          <cell r="B268" t="str">
            <v>МАЛЬСКОГО БУЛ.</v>
          </cell>
          <cell r="C268">
            <v>5</v>
          </cell>
          <cell r="E268" t="str">
            <v>Отопление</v>
          </cell>
          <cell r="F268" t="str">
            <v>УКУТ</v>
          </cell>
        </row>
        <row r="269">
          <cell r="A269" t="str">
            <v>МАЛЬСКОГО БУЛ.7</v>
          </cell>
          <cell r="B269" t="str">
            <v>МАЛЬСКОГО БУЛ.</v>
          </cell>
          <cell r="C269">
            <v>7</v>
          </cell>
          <cell r="E269" t="str">
            <v>Отопление</v>
          </cell>
          <cell r="F269" t="str">
            <v>УКУТ</v>
          </cell>
        </row>
        <row r="270">
          <cell r="A270" t="str">
            <v>МАЛЬСКОГО БУЛ.9</v>
          </cell>
          <cell r="B270" t="str">
            <v>МАЛЬСКОГО БУЛ.</v>
          </cell>
          <cell r="C270">
            <v>9</v>
          </cell>
          <cell r="E270" t="str">
            <v>Отопление</v>
          </cell>
          <cell r="F270" t="str">
            <v>УКУТ</v>
          </cell>
        </row>
        <row r="271">
          <cell r="A271" t="str">
            <v>МЕЛЬНИЧНАЯ110</v>
          </cell>
          <cell r="B271" t="str">
            <v>МЕЛЬНИЧНАЯ</v>
          </cell>
          <cell r="C271">
            <v>1</v>
          </cell>
          <cell r="D271">
            <v>10</v>
          </cell>
          <cell r="E271" t="str">
            <v>Отопление</v>
          </cell>
          <cell r="F271" t="str">
            <v>н</v>
          </cell>
        </row>
        <row r="272">
          <cell r="A272" t="str">
            <v>МИРА1</v>
          </cell>
          <cell r="B272" t="str">
            <v>МИРА</v>
          </cell>
          <cell r="C272">
            <v>1</v>
          </cell>
          <cell r="E272" t="str">
            <v>Отопление</v>
          </cell>
          <cell r="F272" t="str">
            <v>УКУТ</v>
          </cell>
        </row>
        <row r="273">
          <cell r="A273" t="str">
            <v>МИРА2А</v>
          </cell>
          <cell r="B273" t="str">
            <v>МИРА</v>
          </cell>
          <cell r="C273">
            <v>2</v>
          </cell>
          <cell r="D273" t="str">
            <v>А</v>
          </cell>
          <cell r="E273" t="str">
            <v>Отопление</v>
          </cell>
          <cell r="F273" t="str">
            <v>УКУТ</v>
          </cell>
        </row>
        <row r="274">
          <cell r="A274" t="str">
            <v>МИРА2Б</v>
          </cell>
          <cell r="B274" t="str">
            <v>МИРА</v>
          </cell>
          <cell r="C274">
            <v>2</v>
          </cell>
          <cell r="D274" t="str">
            <v>Б</v>
          </cell>
          <cell r="E274" t="str">
            <v>Отопление</v>
          </cell>
          <cell r="F274" t="str">
            <v>УКУТ</v>
          </cell>
        </row>
        <row r="275">
          <cell r="A275" t="str">
            <v>МИРА2Г</v>
          </cell>
          <cell r="B275" t="str">
            <v>МИРА</v>
          </cell>
          <cell r="C275">
            <v>2</v>
          </cell>
          <cell r="D275" t="str">
            <v>Г</v>
          </cell>
          <cell r="E275" t="str">
            <v>Отопление</v>
          </cell>
          <cell r="F275" t="str">
            <v>УКУТ</v>
          </cell>
        </row>
        <row r="276">
          <cell r="A276" t="str">
            <v>МИРА2</v>
          </cell>
          <cell r="B276" t="str">
            <v>МИРА</v>
          </cell>
          <cell r="C276">
            <v>2</v>
          </cell>
          <cell r="E276" t="str">
            <v>Отопление</v>
          </cell>
          <cell r="F276" t="str">
            <v>УКУТ</v>
          </cell>
        </row>
        <row r="277">
          <cell r="A277" t="str">
            <v>МИРА3</v>
          </cell>
          <cell r="B277" t="str">
            <v>МИРА</v>
          </cell>
          <cell r="C277">
            <v>3</v>
          </cell>
          <cell r="E277" t="str">
            <v>Отопление</v>
          </cell>
          <cell r="F277" t="str">
            <v>УКУТ</v>
          </cell>
        </row>
        <row r="278">
          <cell r="A278" t="str">
            <v>МИРА4А</v>
          </cell>
          <cell r="B278" t="str">
            <v>МИРА</v>
          </cell>
          <cell r="C278">
            <v>4</v>
          </cell>
          <cell r="D278" t="str">
            <v>А</v>
          </cell>
          <cell r="E278" t="str">
            <v>Отопление</v>
          </cell>
          <cell r="F278" t="str">
            <v>УКУТ</v>
          </cell>
        </row>
        <row r="279">
          <cell r="A279" t="str">
            <v>МИРА4</v>
          </cell>
          <cell r="B279" t="str">
            <v>МИРА</v>
          </cell>
          <cell r="C279">
            <v>4</v>
          </cell>
          <cell r="E279" t="str">
            <v>Отопление</v>
          </cell>
          <cell r="F279" t="str">
            <v>УКУТ</v>
          </cell>
        </row>
        <row r="280">
          <cell r="A280" t="str">
            <v>МИРА8</v>
          </cell>
          <cell r="B280" t="str">
            <v>МИРА</v>
          </cell>
          <cell r="C280">
            <v>8</v>
          </cell>
          <cell r="E280" t="str">
            <v>Отопление</v>
          </cell>
          <cell r="F280" t="str">
            <v>УКУТ</v>
          </cell>
        </row>
        <row r="281">
          <cell r="A281" t="str">
            <v>МИРА9</v>
          </cell>
          <cell r="B281" t="str">
            <v>МИРА</v>
          </cell>
          <cell r="C281">
            <v>9</v>
          </cell>
          <cell r="E281" t="str">
            <v>Отопление</v>
          </cell>
          <cell r="F281" t="str">
            <v>УКУТ</v>
          </cell>
        </row>
        <row r="282">
          <cell r="A282" t="str">
            <v>МИРА10</v>
          </cell>
          <cell r="B282" t="str">
            <v>МИРА</v>
          </cell>
          <cell r="C282">
            <v>10</v>
          </cell>
          <cell r="E282" t="str">
            <v>Отопление</v>
          </cell>
          <cell r="F282" t="str">
            <v>УКУТ</v>
          </cell>
        </row>
        <row r="283">
          <cell r="A283" t="str">
            <v>МИРА11</v>
          </cell>
          <cell r="B283" t="str">
            <v>МИРА</v>
          </cell>
          <cell r="C283">
            <v>11</v>
          </cell>
          <cell r="E283" t="str">
            <v>Отопление</v>
          </cell>
          <cell r="F283" t="str">
            <v>УКУТ</v>
          </cell>
        </row>
        <row r="284">
          <cell r="A284" t="str">
            <v>МИРА13</v>
          </cell>
          <cell r="B284" t="str">
            <v>МИРА</v>
          </cell>
          <cell r="C284">
            <v>13</v>
          </cell>
          <cell r="E284" t="str">
            <v>Отопление</v>
          </cell>
          <cell r="F284" t="str">
            <v>УКУТ</v>
          </cell>
        </row>
        <row r="285">
          <cell r="A285" t="str">
            <v>МИРА18</v>
          </cell>
          <cell r="B285" t="str">
            <v>МИРА</v>
          </cell>
          <cell r="C285">
            <v>18</v>
          </cell>
          <cell r="E285" t="str">
            <v>Отопление</v>
          </cell>
          <cell r="F285" t="str">
            <v>УКУТ</v>
          </cell>
        </row>
        <row r="286">
          <cell r="A286" t="str">
            <v>МИРА22</v>
          </cell>
          <cell r="B286" t="str">
            <v>МИРА</v>
          </cell>
          <cell r="C286">
            <v>22</v>
          </cell>
          <cell r="E286" t="str">
            <v>Отопление</v>
          </cell>
          <cell r="F286" t="str">
            <v>УКУТ</v>
          </cell>
        </row>
        <row r="287">
          <cell r="A287" t="str">
            <v>МИРА26</v>
          </cell>
          <cell r="B287" t="str">
            <v>МИРА</v>
          </cell>
          <cell r="C287">
            <v>26</v>
          </cell>
          <cell r="E287" t="str">
            <v>Отопление</v>
          </cell>
          <cell r="F287" t="str">
            <v>УКУТ</v>
          </cell>
        </row>
        <row r="288">
          <cell r="A288" t="str">
            <v>МИРА32</v>
          </cell>
          <cell r="B288" t="str">
            <v>МИРА</v>
          </cell>
          <cell r="C288">
            <v>32</v>
          </cell>
          <cell r="E288" t="str">
            <v>Отопление</v>
          </cell>
          <cell r="F288" t="str">
            <v>УКУТ</v>
          </cell>
        </row>
        <row r="289">
          <cell r="A289" t="str">
            <v>МИРА34</v>
          </cell>
          <cell r="B289" t="str">
            <v>МИРА</v>
          </cell>
          <cell r="C289">
            <v>34</v>
          </cell>
          <cell r="E289" t="str">
            <v>Отопление</v>
          </cell>
          <cell r="F289" t="str">
            <v>УКУТ</v>
          </cell>
        </row>
        <row r="290">
          <cell r="A290" t="str">
            <v>МИРА36</v>
          </cell>
          <cell r="B290" t="str">
            <v>МИРА</v>
          </cell>
          <cell r="C290">
            <v>36</v>
          </cell>
          <cell r="E290" t="str">
            <v>Отопление</v>
          </cell>
          <cell r="F290" t="str">
            <v>УКУТ</v>
          </cell>
        </row>
        <row r="291">
          <cell r="A291" t="str">
            <v>МИРА38</v>
          </cell>
          <cell r="B291" t="str">
            <v>МИРА</v>
          </cell>
          <cell r="C291">
            <v>38</v>
          </cell>
          <cell r="E291" t="str">
            <v>Отопление</v>
          </cell>
          <cell r="F291" t="str">
            <v>УКУТ</v>
          </cell>
        </row>
        <row r="292">
          <cell r="A292" t="str">
            <v>МИРА40</v>
          </cell>
          <cell r="B292" t="str">
            <v>МИРА</v>
          </cell>
          <cell r="C292">
            <v>40</v>
          </cell>
          <cell r="E292" t="str">
            <v>Отопление</v>
          </cell>
          <cell r="F292" t="str">
            <v>УКУТ</v>
          </cell>
        </row>
        <row r="293">
          <cell r="A293" t="str">
            <v>МИРА44</v>
          </cell>
          <cell r="B293" t="str">
            <v>МИРА</v>
          </cell>
          <cell r="C293">
            <v>44</v>
          </cell>
          <cell r="E293" t="str">
            <v>Отопление</v>
          </cell>
          <cell r="F293" t="str">
            <v>УКУТ</v>
          </cell>
        </row>
        <row r="294">
          <cell r="A294" t="str">
            <v>МИРА46</v>
          </cell>
          <cell r="B294" t="str">
            <v>МИРА</v>
          </cell>
          <cell r="C294">
            <v>46</v>
          </cell>
          <cell r="E294" t="str">
            <v>Отопление</v>
          </cell>
          <cell r="F294" t="str">
            <v>УКУТ</v>
          </cell>
        </row>
        <row r="295">
          <cell r="A295" t="str">
            <v>МИРА48</v>
          </cell>
          <cell r="B295" t="str">
            <v>МИРА</v>
          </cell>
          <cell r="C295">
            <v>48</v>
          </cell>
          <cell r="E295" t="str">
            <v>Отопление</v>
          </cell>
          <cell r="F295" t="str">
            <v>УКУТ</v>
          </cell>
        </row>
        <row r="296">
          <cell r="A296" t="str">
            <v>ОРДЖОНИКИДЗЕ3А</v>
          </cell>
          <cell r="B296" t="str">
            <v>ОРДЖОНИКИДЗЕ</v>
          </cell>
          <cell r="C296">
            <v>3</v>
          </cell>
          <cell r="D296" t="str">
            <v>А</v>
          </cell>
          <cell r="E296" t="str">
            <v>Отопление</v>
          </cell>
          <cell r="F296" t="str">
            <v>УКУТ</v>
          </cell>
        </row>
        <row r="297">
          <cell r="A297" t="str">
            <v>ОРДЖОНИКИДЗЕ3</v>
          </cell>
          <cell r="B297" t="str">
            <v>ОРДЖОНИКИДЗЕ</v>
          </cell>
          <cell r="C297">
            <v>3</v>
          </cell>
          <cell r="E297" t="str">
            <v>Отопление</v>
          </cell>
          <cell r="F297" t="str">
            <v>н</v>
          </cell>
        </row>
        <row r="298">
          <cell r="A298" t="str">
            <v>ОРДЖОНИКИДЗЕ5</v>
          </cell>
          <cell r="B298" t="str">
            <v>ОРДЖОНИКИДЗЕ</v>
          </cell>
          <cell r="C298">
            <v>5</v>
          </cell>
          <cell r="E298" t="str">
            <v>Отопление</v>
          </cell>
          <cell r="F298" t="str">
            <v>н</v>
          </cell>
        </row>
        <row r="299">
          <cell r="A299" t="str">
            <v>ОРДЖОНИКИДЗЕ7</v>
          </cell>
          <cell r="B299" t="str">
            <v>ОРДЖОНИКИДЗЕ</v>
          </cell>
          <cell r="C299">
            <v>7</v>
          </cell>
          <cell r="E299" t="str">
            <v>Отопление</v>
          </cell>
          <cell r="F299" t="str">
            <v>н</v>
          </cell>
        </row>
        <row r="300">
          <cell r="A300" t="str">
            <v>ОРДЖОНИКИДЗЕ9</v>
          </cell>
          <cell r="B300" t="str">
            <v>ОРДЖОНИКИДЗЕ</v>
          </cell>
          <cell r="C300">
            <v>9</v>
          </cell>
          <cell r="E300" t="str">
            <v>Отопление</v>
          </cell>
          <cell r="F300" t="str">
            <v>н</v>
          </cell>
        </row>
        <row r="301">
          <cell r="A301" t="str">
            <v>ОРДЖОНИКИДЗЕ13</v>
          </cell>
          <cell r="B301" t="str">
            <v>ОРДЖОНИКИДЗЕ</v>
          </cell>
          <cell r="C301">
            <v>13</v>
          </cell>
          <cell r="E301" t="str">
            <v>Отопление</v>
          </cell>
          <cell r="F301" t="str">
            <v>н</v>
          </cell>
        </row>
        <row r="302">
          <cell r="A302" t="str">
            <v>ОРДЖОНИКИДЗЕ14</v>
          </cell>
          <cell r="B302" t="str">
            <v>ОРДЖОНИКИДЗЕ</v>
          </cell>
          <cell r="C302">
            <v>14</v>
          </cell>
          <cell r="E302" t="str">
            <v>Отопление</v>
          </cell>
          <cell r="F302" t="str">
            <v>н</v>
          </cell>
        </row>
        <row r="303">
          <cell r="A303" t="str">
            <v>ОРДЖОНИКИДЗЕ15</v>
          </cell>
          <cell r="B303" t="str">
            <v>ОРДЖОНИКИДЗЕ</v>
          </cell>
          <cell r="C303">
            <v>15</v>
          </cell>
          <cell r="E303" t="str">
            <v>Отопление</v>
          </cell>
          <cell r="F303" t="str">
            <v>н</v>
          </cell>
        </row>
        <row r="304">
          <cell r="A304" t="str">
            <v>ОРДЖОНИКИДЗЕ16</v>
          </cell>
          <cell r="B304" t="str">
            <v>ОРДЖОНИКИДЗЕ</v>
          </cell>
          <cell r="C304">
            <v>16</v>
          </cell>
          <cell r="E304" t="str">
            <v>Отопление</v>
          </cell>
          <cell r="F304" t="str">
            <v>н</v>
          </cell>
        </row>
        <row r="305">
          <cell r="A305" t="str">
            <v>ОРДЖОНИКИДЗЕ18</v>
          </cell>
          <cell r="B305" t="str">
            <v>ОРДЖОНИКИДЗЕ</v>
          </cell>
          <cell r="C305">
            <v>18</v>
          </cell>
          <cell r="E305" t="str">
            <v>Отопление</v>
          </cell>
          <cell r="F305" t="str">
            <v>н</v>
          </cell>
        </row>
        <row r="306">
          <cell r="A306" t="str">
            <v>ОРДЖОНИКИДЗЕ24</v>
          </cell>
          <cell r="B306" t="str">
            <v>ОРДЖОНИКИДЗЕ</v>
          </cell>
          <cell r="C306">
            <v>24</v>
          </cell>
          <cell r="E306" t="str">
            <v>Отопление</v>
          </cell>
          <cell r="F306" t="str">
            <v>УКУТ</v>
          </cell>
        </row>
        <row r="307">
          <cell r="A307" t="str">
            <v>ОРДЖОНИКИДЗЕ26</v>
          </cell>
          <cell r="B307" t="str">
            <v>ОРДЖОНИКИДЗЕ</v>
          </cell>
          <cell r="C307">
            <v>26</v>
          </cell>
          <cell r="E307" t="str">
            <v>Отопление</v>
          </cell>
          <cell r="F307" t="str">
            <v>УКУТ</v>
          </cell>
        </row>
        <row r="308">
          <cell r="A308" t="str">
            <v>ОРДЖОНИКИДЗЕ27</v>
          </cell>
          <cell r="B308" t="str">
            <v>ОРДЖОНИКИДЗЕ</v>
          </cell>
          <cell r="C308">
            <v>27</v>
          </cell>
          <cell r="E308" t="str">
            <v>Отопление</v>
          </cell>
          <cell r="F308" t="str">
            <v>УКУТ</v>
          </cell>
        </row>
        <row r="309">
          <cell r="A309" t="str">
            <v>ОРДЖОНИКИДЗЕ30</v>
          </cell>
          <cell r="B309" t="str">
            <v>ОРДЖОНИКИДЗЕ</v>
          </cell>
          <cell r="C309">
            <v>30</v>
          </cell>
          <cell r="E309" t="str">
            <v>Отопление</v>
          </cell>
          <cell r="F309" t="str">
            <v>УКУТ</v>
          </cell>
        </row>
        <row r="310">
          <cell r="A310" t="str">
            <v>ОРДЖОНИКИДЗЕ32</v>
          </cell>
          <cell r="B310" t="str">
            <v>ОРДЖОНИКИДЗЕ</v>
          </cell>
          <cell r="C310">
            <v>32</v>
          </cell>
          <cell r="E310" t="str">
            <v>Отопление</v>
          </cell>
          <cell r="F310" t="str">
            <v>УКУТ</v>
          </cell>
        </row>
        <row r="311">
          <cell r="A311" t="str">
            <v>ПОБЕДЫ2А</v>
          </cell>
          <cell r="B311" t="str">
            <v>ПОБЕДЫ</v>
          </cell>
          <cell r="C311">
            <v>2</v>
          </cell>
          <cell r="D311" t="str">
            <v>А</v>
          </cell>
          <cell r="E311" t="str">
            <v>Отопление</v>
          </cell>
          <cell r="F311" t="str">
            <v>УКУТ</v>
          </cell>
        </row>
        <row r="312">
          <cell r="A312" t="str">
            <v>ПОБЕДЫ18</v>
          </cell>
          <cell r="B312" t="str">
            <v>ПОБЕДЫ</v>
          </cell>
          <cell r="C312">
            <v>18</v>
          </cell>
          <cell r="E312" t="str">
            <v>Отопление</v>
          </cell>
          <cell r="F312" t="str">
            <v>УКУТ</v>
          </cell>
        </row>
        <row r="313">
          <cell r="A313" t="str">
            <v>ПОБЕДЫ20</v>
          </cell>
          <cell r="B313" t="str">
            <v>ПОБЕДЫ</v>
          </cell>
          <cell r="C313">
            <v>20</v>
          </cell>
          <cell r="E313" t="str">
            <v>Отопление</v>
          </cell>
          <cell r="F313" t="str">
            <v>УКУТ</v>
          </cell>
        </row>
        <row r="314">
          <cell r="A314" t="str">
            <v>ПОБЕДЫ22</v>
          </cell>
          <cell r="B314" t="str">
            <v>ПОБЕДЫ</v>
          </cell>
          <cell r="C314">
            <v>22</v>
          </cell>
          <cell r="E314" t="str">
            <v>Отопление</v>
          </cell>
          <cell r="F314" t="str">
            <v>УКУТ</v>
          </cell>
        </row>
        <row r="315">
          <cell r="A315" t="str">
            <v>ПОБЕДЫ26</v>
          </cell>
          <cell r="B315" t="str">
            <v>ПОБЕДЫ</v>
          </cell>
          <cell r="C315">
            <v>26</v>
          </cell>
          <cell r="E315" t="str">
            <v>Отопление</v>
          </cell>
          <cell r="F315" t="str">
            <v>УКУТ</v>
          </cell>
        </row>
        <row r="316">
          <cell r="A316" t="str">
            <v>ПОБЕДЫ30</v>
          </cell>
          <cell r="B316" t="str">
            <v>ПОБЕДЫ</v>
          </cell>
          <cell r="C316">
            <v>30</v>
          </cell>
          <cell r="E316" t="str">
            <v>Отопление</v>
          </cell>
          <cell r="F316" t="str">
            <v>УКУТ</v>
          </cell>
        </row>
        <row r="317">
          <cell r="A317" t="str">
            <v>ПОБЕДЫ42</v>
          </cell>
          <cell r="B317" t="str">
            <v>ПОБЕДЫ</v>
          </cell>
          <cell r="C317">
            <v>42</v>
          </cell>
          <cell r="E317" t="str">
            <v>Отопление</v>
          </cell>
          <cell r="F317" t="str">
            <v>УКУТ</v>
          </cell>
        </row>
        <row r="318">
          <cell r="A318" t="str">
            <v>ПОБЕДЫ44</v>
          </cell>
          <cell r="B318" t="str">
            <v>ПОБЕДЫ</v>
          </cell>
          <cell r="C318">
            <v>44</v>
          </cell>
          <cell r="E318" t="str">
            <v>Отопление</v>
          </cell>
          <cell r="F318" t="str">
            <v>УКУТ</v>
          </cell>
        </row>
        <row r="319">
          <cell r="A319" t="str">
            <v>ПОБЕДЫ50</v>
          </cell>
          <cell r="B319" t="str">
            <v>ПОБЕДЫ</v>
          </cell>
          <cell r="C319">
            <v>50</v>
          </cell>
          <cell r="E319" t="str">
            <v>Отопление</v>
          </cell>
          <cell r="F319" t="str">
            <v>УКУТ</v>
          </cell>
        </row>
        <row r="320">
          <cell r="A320" t="str">
            <v>ПУШКИНА16</v>
          </cell>
          <cell r="B320" t="str">
            <v>ПУШКИНА</v>
          </cell>
          <cell r="C320">
            <v>16</v>
          </cell>
          <cell r="E320" t="str">
            <v>Отопление</v>
          </cell>
          <cell r="F320" t="str">
            <v>УКУТ</v>
          </cell>
        </row>
        <row r="321">
          <cell r="A321" t="str">
            <v>ПУШКИНА18</v>
          </cell>
          <cell r="B321" t="str">
            <v>ПУШКИНА</v>
          </cell>
          <cell r="C321">
            <v>18</v>
          </cell>
          <cell r="E321" t="str">
            <v>Отопление</v>
          </cell>
          <cell r="F321" t="str">
            <v>УКУТ</v>
          </cell>
        </row>
        <row r="322">
          <cell r="A322" t="str">
            <v>ПУШКИНА19</v>
          </cell>
          <cell r="B322" t="str">
            <v>ПУШКИНА</v>
          </cell>
          <cell r="C322">
            <v>19</v>
          </cell>
          <cell r="E322" t="str">
            <v>Отопление</v>
          </cell>
          <cell r="F322" t="str">
            <v>УКУТ</v>
          </cell>
        </row>
        <row r="323">
          <cell r="A323" t="str">
            <v>ПУШКИНА20</v>
          </cell>
          <cell r="B323" t="str">
            <v>ПУШКИНА</v>
          </cell>
          <cell r="C323">
            <v>20</v>
          </cell>
          <cell r="E323" t="str">
            <v>Отопление</v>
          </cell>
          <cell r="F323" t="str">
            <v>УКУТ</v>
          </cell>
        </row>
        <row r="324">
          <cell r="A324" t="str">
            <v>ПУШКИНА21</v>
          </cell>
          <cell r="B324" t="str">
            <v>ПУШКИНА</v>
          </cell>
          <cell r="C324">
            <v>21</v>
          </cell>
          <cell r="E324" t="str">
            <v>Отопление</v>
          </cell>
          <cell r="F324" t="str">
            <v>УКУТ</v>
          </cell>
        </row>
        <row r="325">
          <cell r="A325" t="str">
            <v>ПУШКИНА22</v>
          </cell>
          <cell r="B325" t="str">
            <v>ПУШКИНА</v>
          </cell>
          <cell r="C325">
            <v>22</v>
          </cell>
          <cell r="E325" t="str">
            <v>Отопление</v>
          </cell>
          <cell r="F325" t="str">
            <v>УКУТ</v>
          </cell>
        </row>
        <row r="326">
          <cell r="A326" t="str">
            <v>ПУШКИНА23</v>
          </cell>
          <cell r="B326" t="str">
            <v>ПУШКИНА</v>
          </cell>
          <cell r="C326">
            <v>23</v>
          </cell>
          <cell r="E326" t="str">
            <v>Отопление</v>
          </cell>
          <cell r="F326" t="str">
            <v>УКУТ</v>
          </cell>
        </row>
        <row r="327">
          <cell r="A327" t="str">
            <v>ПУШКИНА25</v>
          </cell>
          <cell r="B327" t="str">
            <v>ПУШКИНА</v>
          </cell>
          <cell r="C327">
            <v>25</v>
          </cell>
          <cell r="E327" t="str">
            <v>Отопление</v>
          </cell>
          <cell r="F327" t="str">
            <v>УКУТ</v>
          </cell>
        </row>
        <row r="328">
          <cell r="A328" t="str">
            <v>ПУШКИНА26</v>
          </cell>
          <cell r="B328" t="str">
            <v>ПУШКИНА</v>
          </cell>
          <cell r="C328">
            <v>26</v>
          </cell>
          <cell r="E328" t="str">
            <v>Отопление</v>
          </cell>
          <cell r="F328" t="str">
            <v>н</v>
          </cell>
        </row>
        <row r="329">
          <cell r="A329" t="str">
            <v>ПУШКИНА27</v>
          </cell>
          <cell r="B329" t="str">
            <v>ПУШКИНА</v>
          </cell>
          <cell r="C329">
            <v>27</v>
          </cell>
          <cell r="E329" t="str">
            <v>Отопление</v>
          </cell>
          <cell r="F329" t="str">
            <v>УКУТ</v>
          </cell>
        </row>
        <row r="330">
          <cell r="A330" t="str">
            <v>ПУШКИНА28</v>
          </cell>
          <cell r="B330" t="str">
            <v>ПУШКИНА</v>
          </cell>
          <cell r="C330">
            <v>28</v>
          </cell>
          <cell r="E330" t="str">
            <v>Отопление</v>
          </cell>
          <cell r="F330" t="str">
            <v>УКУТ</v>
          </cell>
        </row>
        <row r="331">
          <cell r="A331" t="str">
            <v>ПУШКИНА29</v>
          </cell>
          <cell r="B331" t="str">
            <v>ПУШКИНА</v>
          </cell>
          <cell r="C331">
            <v>29</v>
          </cell>
          <cell r="E331" t="str">
            <v>Отопление</v>
          </cell>
          <cell r="F331" t="str">
            <v>УКУТ</v>
          </cell>
        </row>
        <row r="332">
          <cell r="A332" t="str">
            <v>ПУШКИНА30</v>
          </cell>
          <cell r="B332" t="str">
            <v>ПУШКИНА</v>
          </cell>
          <cell r="C332">
            <v>30</v>
          </cell>
          <cell r="E332" t="str">
            <v>Отопление</v>
          </cell>
          <cell r="F332" t="str">
            <v>н</v>
          </cell>
        </row>
        <row r="333">
          <cell r="A333" t="str">
            <v>ПУШКИНА32</v>
          </cell>
          <cell r="B333" t="str">
            <v>ПУШКИНА</v>
          </cell>
          <cell r="C333">
            <v>32</v>
          </cell>
          <cell r="E333" t="str">
            <v>Отопление</v>
          </cell>
          <cell r="F333" t="str">
            <v>УКУТ</v>
          </cell>
        </row>
        <row r="334">
          <cell r="A334" t="str">
            <v>ПУШКИНА34</v>
          </cell>
          <cell r="B334" t="str">
            <v>ПУШКИНА</v>
          </cell>
          <cell r="C334">
            <v>34</v>
          </cell>
          <cell r="E334" t="str">
            <v>Отопление</v>
          </cell>
          <cell r="F334" t="str">
            <v>УКУТ</v>
          </cell>
        </row>
        <row r="335">
          <cell r="A335" t="str">
            <v>ПУШКИНА35</v>
          </cell>
          <cell r="B335" t="str">
            <v>ПУШКИНА</v>
          </cell>
          <cell r="C335">
            <v>35</v>
          </cell>
          <cell r="E335" t="str">
            <v>Отопление</v>
          </cell>
          <cell r="F335" t="str">
            <v>УКУТ</v>
          </cell>
        </row>
        <row r="336">
          <cell r="A336" t="str">
            <v>ПУШКИНА37</v>
          </cell>
          <cell r="B336" t="str">
            <v>ПУШКИНА</v>
          </cell>
          <cell r="C336">
            <v>37</v>
          </cell>
          <cell r="E336" t="str">
            <v>Отопление</v>
          </cell>
          <cell r="F336" t="str">
            <v>УКУТ</v>
          </cell>
        </row>
        <row r="337">
          <cell r="A337" t="str">
            <v>ПУШКИНА38</v>
          </cell>
          <cell r="B337" t="str">
            <v>ПУШКИНА</v>
          </cell>
          <cell r="C337">
            <v>38</v>
          </cell>
          <cell r="E337" t="str">
            <v>Отопление</v>
          </cell>
          <cell r="F337" t="str">
            <v>УКУТ</v>
          </cell>
        </row>
        <row r="338">
          <cell r="A338" t="str">
            <v>САДОВАЯ21</v>
          </cell>
          <cell r="B338" t="str">
            <v>САДОВАЯ2</v>
          </cell>
          <cell r="C338">
            <v>1</v>
          </cell>
          <cell r="E338" t="str">
            <v>Отопление</v>
          </cell>
          <cell r="F338" t="str">
            <v>УКУТ</v>
          </cell>
        </row>
        <row r="339">
          <cell r="A339" t="str">
            <v>СВЕРДЛОВА15</v>
          </cell>
          <cell r="B339" t="str">
            <v>СВЕРДЛОВА</v>
          </cell>
          <cell r="C339">
            <v>15</v>
          </cell>
          <cell r="E339" t="str">
            <v>Отопление</v>
          </cell>
          <cell r="F339" t="str">
            <v>н</v>
          </cell>
        </row>
        <row r="340">
          <cell r="A340" t="str">
            <v>СВЕРДЛОВА16</v>
          </cell>
          <cell r="B340" t="str">
            <v>СВЕРДЛОВА</v>
          </cell>
          <cell r="C340">
            <v>16</v>
          </cell>
          <cell r="E340" t="str">
            <v>Отопление</v>
          </cell>
          <cell r="F340" t="str">
            <v>н</v>
          </cell>
        </row>
        <row r="341">
          <cell r="A341" t="str">
            <v>СВЕРДЛОВА17</v>
          </cell>
          <cell r="B341" t="str">
            <v>СВЕРДЛОВА</v>
          </cell>
          <cell r="C341">
            <v>17</v>
          </cell>
          <cell r="E341" t="str">
            <v>Отопление</v>
          </cell>
          <cell r="F341" t="str">
            <v>н</v>
          </cell>
        </row>
        <row r="342">
          <cell r="A342" t="str">
            <v>СВЕРДЛОВА18</v>
          </cell>
          <cell r="B342" t="str">
            <v>СВЕРДЛОВА</v>
          </cell>
          <cell r="C342">
            <v>18</v>
          </cell>
          <cell r="E342" t="str">
            <v>Отопление</v>
          </cell>
          <cell r="F342" t="str">
            <v>УКУТ</v>
          </cell>
        </row>
        <row r="343">
          <cell r="A343" t="str">
            <v>СВЕРДЛОВА20</v>
          </cell>
          <cell r="B343" t="str">
            <v>СВЕРДЛОВА</v>
          </cell>
          <cell r="C343">
            <v>20</v>
          </cell>
          <cell r="E343" t="str">
            <v>Отопление</v>
          </cell>
          <cell r="F343" t="str">
            <v>УКУТ</v>
          </cell>
        </row>
        <row r="344">
          <cell r="A344" t="str">
            <v>СВЕРДЛОВА24</v>
          </cell>
          <cell r="B344" t="str">
            <v>СВЕРДЛОВА</v>
          </cell>
          <cell r="C344">
            <v>24</v>
          </cell>
          <cell r="E344" t="str">
            <v>Отопление</v>
          </cell>
          <cell r="F344" t="str">
            <v>УКУТ</v>
          </cell>
        </row>
        <row r="345">
          <cell r="A345" t="str">
            <v>СВЕРДЛОВА25</v>
          </cell>
          <cell r="B345" t="str">
            <v>СВЕРДЛОВА</v>
          </cell>
          <cell r="C345">
            <v>25</v>
          </cell>
          <cell r="E345" t="str">
            <v>Отопление</v>
          </cell>
          <cell r="F345" t="str">
            <v>УКУТ</v>
          </cell>
        </row>
        <row r="346">
          <cell r="A346" t="str">
            <v>СВЕРДЛОВА26</v>
          </cell>
          <cell r="B346" t="str">
            <v>СВЕРДЛОВА</v>
          </cell>
          <cell r="C346">
            <v>26</v>
          </cell>
          <cell r="E346" t="str">
            <v>Отопление</v>
          </cell>
          <cell r="F346" t="str">
            <v>УКУТ</v>
          </cell>
        </row>
        <row r="347">
          <cell r="A347" t="str">
            <v>СВЕРДЛОВА27</v>
          </cell>
          <cell r="B347" t="str">
            <v>СВЕРДЛОВА</v>
          </cell>
          <cell r="C347">
            <v>27</v>
          </cell>
          <cell r="E347" t="str">
            <v>Отопление</v>
          </cell>
          <cell r="F347" t="str">
            <v>УКУТ</v>
          </cell>
        </row>
        <row r="348">
          <cell r="A348" t="str">
            <v>СВЕРДЛОВА28</v>
          </cell>
          <cell r="B348" t="str">
            <v>СВЕРДЛОВА</v>
          </cell>
          <cell r="C348">
            <v>28</v>
          </cell>
          <cell r="E348" t="str">
            <v>Отопление</v>
          </cell>
          <cell r="F348" t="str">
            <v>УКУТ</v>
          </cell>
        </row>
        <row r="349">
          <cell r="A349" t="str">
            <v>СВЕРДЛОВА29</v>
          </cell>
          <cell r="B349" t="str">
            <v>СВЕРДЛОВА</v>
          </cell>
          <cell r="C349">
            <v>29</v>
          </cell>
          <cell r="E349" t="str">
            <v>Отопление</v>
          </cell>
          <cell r="F349" t="str">
            <v>УКУТ</v>
          </cell>
        </row>
        <row r="350">
          <cell r="A350" t="str">
            <v>СВЕРДЛОВА32</v>
          </cell>
          <cell r="B350" t="str">
            <v>СВЕРДЛОВА</v>
          </cell>
          <cell r="C350">
            <v>32</v>
          </cell>
          <cell r="E350" t="str">
            <v>Отопление</v>
          </cell>
          <cell r="F350" t="str">
            <v>УКУТ</v>
          </cell>
        </row>
        <row r="351">
          <cell r="A351" t="str">
            <v>СВЕРДЛОВА34</v>
          </cell>
          <cell r="B351" t="str">
            <v>СВЕРДЛОВА</v>
          </cell>
          <cell r="C351">
            <v>34</v>
          </cell>
          <cell r="E351" t="str">
            <v>Отопление</v>
          </cell>
          <cell r="F351" t="str">
            <v>УКУТ</v>
          </cell>
        </row>
        <row r="352">
          <cell r="A352" t="str">
            <v>СИНЯЯ ПТИЦА1</v>
          </cell>
          <cell r="B352" t="str">
            <v>СИНЯЯ ПТИЦА</v>
          </cell>
          <cell r="C352">
            <v>1</v>
          </cell>
          <cell r="E352" t="str">
            <v>Отопление</v>
          </cell>
          <cell r="F352" t="str">
            <v>УКУТ</v>
          </cell>
        </row>
        <row r="353">
          <cell r="A353" t="str">
            <v>СИРОТИНА2</v>
          </cell>
          <cell r="B353" t="str">
            <v>СИРОТИНА</v>
          </cell>
          <cell r="C353">
            <v>2</v>
          </cell>
          <cell r="E353" t="str">
            <v>Отопление</v>
          </cell>
          <cell r="F353" t="str">
            <v>УКУТ</v>
          </cell>
        </row>
        <row r="354">
          <cell r="A354" t="str">
            <v>СИРОТИНА4</v>
          </cell>
          <cell r="B354" t="str">
            <v>СИРОТИНА</v>
          </cell>
          <cell r="C354">
            <v>4</v>
          </cell>
          <cell r="E354" t="str">
            <v>Отопление</v>
          </cell>
          <cell r="F354" t="str">
            <v>УКУТ</v>
          </cell>
        </row>
        <row r="355">
          <cell r="A355" t="str">
            <v>СИРОТИНА6</v>
          </cell>
          <cell r="B355" t="str">
            <v>СИРОТИНА</v>
          </cell>
          <cell r="C355">
            <v>6</v>
          </cell>
          <cell r="E355" t="str">
            <v>Отопление</v>
          </cell>
          <cell r="F355" t="str">
            <v>УКУТ</v>
          </cell>
        </row>
        <row r="356">
          <cell r="A356" t="str">
            <v>СИРОТИНА8</v>
          </cell>
          <cell r="B356" t="str">
            <v>СИРОТИНА</v>
          </cell>
          <cell r="C356">
            <v>8</v>
          </cell>
          <cell r="E356" t="str">
            <v>Отопление</v>
          </cell>
          <cell r="F356" t="str">
            <v>УКУТ</v>
          </cell>
        </row>
        <row r="357">
          <cell r="A357" t="str">
            <v>СИРОТИНА9</v>
          </cell>
          <cell r="B357" t="str">
            <v>СИРОТИНА</v>
          </cell>
          <cell r="C357">
            <v>9</v>
          </cell>
          <cell r="E357" t="str">
            <v>Отопление</v>
          </cell>
          <cell r="F357" t="str">
            <v>УКУТ</v>
          </cell>
        </row>
        <row r="358">
          <cell r="A358" t="str">
            <v>СИРОТИНА11</v>
          </cell>
          <cell r="B358" t="str">
            <v>СИРОТИНА</v>
          </cell>
          <cell r="C358">
            <v>11</v>
          </cell>
          <cell r="E358" t="str">
            <v>Отопление</v>
          </cell>
          <cell r="F358" t="str">
            <v>УКУТ</v>
          </cell>
        </row>
        <row r="359">
          <cell r="A359" t="str">
            <v>СИРОТИНА12</v>
          </cell>
          <cell r="B359" t="str">
            <v>СИРОТИНА</v>
          </cell>
          <cell r="C359">
            <v>12</v>
          </cell>
          <cell r="E359" t="str">
            <v>Отопление</v>
          </cell>
          <cell r="F359" t="str">
            <v>УКУТ</v>
          </cell>
        </row>
        <row r="360">
          <cell r="A360" t="str">
            <v>СИРОТИНА13</v>
          </cell>
          <cell r="B360" t="str">
            <v>СИРОТИНА</v>
          </cell>
          <cell r="C360">
            <v>13</v>
          </cell>
          <cell r="E360" t="str">
            <v>Отопление</v>
          </cell>
          <cell r="F360" t="str">
            <v>УКУТ</v>
          </cell>
        </row>
        <row r="361">
          <cell r="A361" t="str">
            <v>СИРОТИНА14</v>
          </cell>
          <cell r="B361" t="str">
            <v>СИРОТИНА</v>
          </cell>
          <cell r="C361">
            <v>14</v>
          </cell>
          <cell r="E361" t="str">
            <v>Отопление</v>
          </cell>
          <cell r="F361" t="str">
            <v>УКУТ</v>
          </cell>
        </row>
        <row r="362">
          <cell r="A362" t="str">
            <v>СИРОТИНА16</v>
          </cell>
          <cell r="B362" t="str">
            <v>СИРОТИНА</v>
          </cell>
          <cell r="C362">
            <v>16</v>
          </cell>
          <cell r="E362" t="str">
            <v>Отопление</v>
          </cell>
          <cell r="F362" t="str">
            <v>УКУТ</v>
          </cell>
        </row>
        <row r="363">
          <cell r="A363" t="str">
            <v>СИРОТИНА18</v>
          </cell>
          <cell r="B363" t="str">
            <v>СИРОТИНА</v>
          </cell>
          <cell r="C363">
            <v>18</v>
          </cell>
          <cell r="E363" t="str">
            <v>Отопление</v>
          </cell>
          <cell r="F363" t="str">
            <v>УКУТ</v>
          </cell>
        </row>
        <row r="364">
          <cell r="A364" t="str">
            <v>СИРОТИНА20</v>
          </cell>
          <cell r="B364" t="str">
            <v>СИРОТИНА</v>
          </cell>
          <cell r="C364">
            <v>20</v>
          </cell>
          <cell r="E364" t="str">
            <v>Отопление</v>
          </cell>
          <cell r="F364" t="str">
            <v>УКУТ</v>
          </cell>
        </row>
        <row r="365">
          <cell r="A365" t="str">
            <v>СТРОИТЕЛЕЙ4А</v>
          </cell>
          <cell r="B365" t="str">
            <v>СТРОИТЕЛЕЙ</v>
          </cell>
          <cell r="C365">
            <v>4</v>
          </cell>
          <cell r="D365" t="str">
            <v>А</v>
          </cell>
          <cell r="E365" t="str">
            <v>Отопление</v>
          </cell>
          <cell r="F365" t="str">
            <v>УКУТ</v>
          </cell>
        </row>
        <row r="366">
          <cell r="A366" t="str">
            <v>СТРОИТЕЛЕЙ6</v>
          </cell>
          <cell r="B366" t="str">
            <v>СТРОИТЕЛЕЙ</v>
          </cell>
          <cell r="C366">
            <v>6</v>
          </cell>
          <cell r="E366" t="str">
            <v>Отопление</v>
          </cell>
          <cell r="F366" t="str">
            <v>УКУТ</v>
          </cell>
        </row>
        <row r="367">
          <cell r="A367" t="str">
            <v>СТРОИТЕЛЕЙ8А</v>
          </cell>
          <cell r="B367" t="str">
            <v>СТРОИТЕЛЕЙ</v>
          </cell>
          <cell r="C367">
            <v>8</v>
          </cell>
          <cell r="D367" t="str">
            <v>А</v>
          </cell>
          <cell r="E367" t="str">
            <v>Отопление</v>
          </cell>
          <cell r="F367" t="str">
            <v>УКУТ</v>
          </cell>
        </row>
        <row r="368">
          <cell r="A368" t="str">
            <v>СТРОИТЕЛЕЙ8</v>
          </cell>
          <cell r="B368" t="str">
            <v>СТРОИТЕЛЕЙ</v>
          </cell>
          <cell r="C368">
            <v>8</v>
          </cell>
          <cell r="E368" t="str">
            <v>Отопление</v>
          </cell>
          <cell r="F368" t="str">
            <v>УКУТ</v>
          </cell>
        </row>
        <row r="369">
          <cell r="A369" t="str">
            <v>СТРОИТЕЛЕЙ10</v>
          </cell>
          <cell r="B369" t="str">
            <v>СТРОИТЕЛЕЙ</v>
          </cell>
          <cell r="C369">
            <v>10</v>
          </cell>
          <cell r="E369" t="str">
            <v>Отопление</v>
          </cell>
          <cell r="F369" t="str">
            <v>УКУТ</v>
          </cell>
        </row>
        <row r="370">
          <cell r="A370" t="str">
            <v>СТРОИТЕЛЕЙ12А</v>
          </cell>
          <cell r="B370" t="str">
            <v>СТРОИТЕЛЕЙ</v>
          </cell>
          <cell r="C370">
            <v>12</v>
          </cell>
          <cell r="D370" t="str">
            <v>А</v>
          </cell>
          <cell r="E370" t="str">
            <v>Отопление</v>
          </cell>
          <cell r="F370" t="str">
            <v>УКУТ</v>
          </cell>
        </row>
        <row r="371">
          <cell r="A371" t="str">
            <v>СТРОИТЕЛЕЙ12</v>
          </cell>
          <cell r="B371" t="str">
            <v>СТРОИТЕЛЕЙ</v>
          </cell>
          <cell r="C371">
            <v>12</v>
          </cell>
          <cell r="E371" t="str">
            <v>Отопление</v>
          </cell>
          <cell r="F371" t="str">
            <v>УКУТ</v>
          </cell>
        </row>
        <row r="372">
          <cell r="A372" t="str">
            <v>СТРОИТЕЛЕЙ13</v>
          </cell>
          <cell r="B372" t="str">
            <v>СТРОИТЕЛЕЙ</v>
          </cell>
          <cell r="C372">
            <v>13</v>
          </cell>
          <cell r="E372" t="str">
            <v>Отопление</v>
          </cell>
          <cell r="F372" t="str">
            <v>УКУТ</v>
          </cell>
        </row>
        <row r="373">
          <cell r="A373" t="str">
            <v>СТРОИТЕЛЕЙ14</v>
          </cell>
          <cell r="B373" t="str">
            <v>СТРОИТЕЛЕЙ</v>
          </cell>
          <cell r="C373">
            <v>14</v>
          </cell>
          <cell r="E373" t="str">
            <v>Отопление</v>
          </cell>
          <cell r="F373" t="str">
            <v>УКУТ</v>
          </cell>
        </row>
        <row r="374">
          <cell r="A374" t="str">
            <v>СТРОИТЕЛЕЙ15</v>
          </cell>
          <cell r="B374" t="str">
            <v>СТРОИТЕЛЕЙ</v>
          </cell>
          <cell r="C374">
            <v>15</v>
          </cell>
          <cell r="E374" t="str">
            <v>Отопление</v>
          </cell>
          <cell r="F374" t="str">
            <v>УКУТ</v>
          </cell>
        </row>
        <row r="375">
          <cell r="A375" t="str">
            <v>СТРОИТЕЛЕЙ20</v>
          </cell>
          <cell r="B375" t="str">
            <v>СТРОИТЕЛЕЙ</v>
          </cell>
          <cell r="C375">
            <v>20</v>
          </cell>
          <cell r="E375" t="str">
            <v>Отопление</v>
          </cell>
          <cell r="F375" t="str">
            <v>УКУТ</v>
          </cell>
        </row>
        <row r="376">
          <cell r="A376" t="str">
            <v>ТИМИРЯЗЕВА1</v>
          </cell>
          <cell r="B376" t="str">
            <v>ТИМИРЯЗЕВА</v>
          </cell>
          <cell r="C376">
            <v>1</v>
          </cell>
          <cell r="E376" t="str">
            <v>Отопление</v>
          </cell>
          <cell r="F376" t="str">
            <v>УКУТ</v>
          </cell>
        </row>
        <row r="377">
          <cell r="A377" t="str">
            <v>ТИМИРЯЗЕВА3</v>
          </cell>
          <cell r="B377" t="str">
            <v>ТИМИРЯЗЕВА</v>
          </cell>
          <cell r="C377">
            <v>3</v>
          </cell>
          <cell r="E377" t="str">
            <v>Отопление</v>
          </cell>
          <cell r="F377" t="str">
            <v>УКУТ</v>
          </cell>
        </row>
        <row r="378">
          <cell r="A378" t="str">
            <v>ФРУНЗЕ1</v>
          </cell>
          <cell r="B378" t="str">
            <v>ФРУНЗЕ</v>
          </cell>
          <cell r="C378">
            <v>1</v>
          </cell>
          <cell r="E378" t="str">
            <v>Отопление</v>
          </cell>
          <cell r="F378" t="str">
            <v>УКУТ</v>
          </cell>
        </row>
        <row r="379">
          <cell r="A379" t="str">
            <v>ФРУНЗЕ2</v>
          </cell>
          <cell r="B379" t="str">
            <v>ФРУНЗЕ</v>
          </cell>
          <cell r="C379">
            <v>2</v>
          </cell>
          <cell r="E379" t="str">
            <v>Отопление</v>
          </cell>
          <cell r="F379" t="str">
            <v>УКУТ</v>
          </cell>
        </row>
        <row r="380">
          <cell r="A380" t="str">
            <v>ФРУНЗЕ3</v>
          </cell>
          <cell r="B380" t="str">
            <v>ФРУНЗЕ</v>
          </cell>
          <cell r="C380">
            <v>3</v>
          </cell>
          <cell r="E380" t="str">
            <v>Отопление</v>
          </cell>
          <cell r="F380" t="str">
            <v>УКУТ</v>
          </cell>
        </row>
        <row r="381">
          <cell r="A381" t="str">
            <v>ФРУНЗЕ4</v>
          </cell>
          <cell r="B381" t="str">
            <v>ФРУНЗЕ</v>
          </cell>
          <cell r="C381">
            <v>4</v>
          </cell>
          <cell r="E381" t="str">
            <v>Отопление</v>
          </cell>
          <cell r="F381" t="str">
            <v>УКУТ</v>
          </cell>
        </row>
        <row r="382">
          <cell r="A382" t="str">
            <v>ФРУНЗЕ6</v>
          </cell>
          <cell r="B382" t="str">
            <v>ФРУНЗЕ</v>
          </cell>
          <cell r="C382">
            <v>6</v>
          </cell>
          <cell r="E382" t="str">
            <v>Отопление</v>
          </cell>
          <cell r="F382" t="str">
            <v>УКУТ</v>
          </cell>
        </row>
        <row r="383">
          <cell r="A383" t="str">
            <v>ФРУНЗЕ8</v>
          </cell>
          <cell r="B383" t="str">
            <v>ФРУНЗЕ</v>
          </cell>
          <cell r="C383">
            <v>8</v>
          </cell>
          <cell r="E383" t="str">
            <v>Отопление</v>
          </cell>
          <cell r="F383" t="str">
            <v>УКУТ</v>
          </cell>
        </row>
        <row r="384">
          <cell r="A384" t="str">
            <v>ФРУНЗЕ12</v>
          </cell>
          <cell r="B384" t="str">
            <v>ФРУНЗЕ</v>
          </cell>
          <cell r="C384">
            <v>12</v>
          </cell>
          <cell r="E384" t="str">
            <v>Отопление</v>
          </cell>
          <cell r="F384" t="str">
            <v>УКУТ</v>
          </cell>
        </row>
        <row r="385">
          <cell r="A385" t="str">
            <v>ЦЕНТРАЛЬНАЯ17А</v>
          </cell>
          <cell r="B385" t="str">
            <v>ЦЕНТРАЛЬНАЯ</v>
          </cell>
          <cell r="C385">
            <v>17</v>
          </cell>
          <cell r="D385" t="str">
            <v>А</v>
          </cell>
          <cell r="E385" t="str">
            <v>Отопление</v>
          </cell>
          <cell r="F385" t="str">
            <v>УКУТ</v>
          </cell>
        </row>
        <row r="386">
          <cell r="A386" t="str">
            <v>ЦЕНТРАЛЬНАЯ19</v>
          </cell>
          <cell r="B386" t="str">
            <v>ЦЕНТРАЛЬНАЯ</v>
          </cell>
          <cell r="C386">
            <v>19</v>
          </cell>
          <cell r="E386" t="str">
            <v>Отопление</v>
          </cell>
          <cell r="F386" t="str">
            <v>УКУТ</v>
          </cell>
        </row>
        <row r="387">
          <cell r="A387" t="str">
            <v>ЦЕНТРАЛЬНАЯ20</v>
          </cell>
          <cell r="B387" t="str">
            <v>ЦЕНТРАЛЬНАЯ</v>
          </cell>
          <cell r="C387">
            <v>20</v>
          </cell>
          <cell r="E387" t="str">
            <v>Отопление</v>
          </cell>
          <cell r="F387" t="str">
            <v>УКУТ</v>
          </cell>
        </row>
        <row r="388">
          <cell r="A388" t="str">
            <v>ЦЕНТРАЛЬНАЯ21</v>
          </cell>
          <cell r="B388" t="str">
            <v>ЦЕНТРАЛЬНАЯ</v>
          </cell>
          <cell r="C388">
            <v>21</v>
          </cell>
          <cell r="E388" t="str">
            <v>Отопление</v>
          </cell>
          <cell r="F388" t="str">
            <v>УКУТ</v>
          </cell>
        </row>
        <row r="389">
          <cell r="A389" t="str">
            <v>ЦЕНТРАЛЬНАЯ22</v>
          </cell>
          <cell r="B389" t="str">
            <v>ЦЕНТРАЛЬНАЯ</v>
          </cell>
          <cell r="C389">
            <v>22</v>
          </cell>
          <cell r="E389" t="str">
            <v>Отопление</v>
          </cell>
          <cell r="F389" t="str">
            <v>УКУТ</v>
          </cell>
        </row>
        <row r="390">
          <cell r="A390" t="str">
            <v>ЦЕНТРАЛЬНАЯ23</v>
          </cell>
          <cell r="B390" t="str">
            <v>ЦЕНТРАЛЬНАЯ</v>
          </cell>
          <cell r="C390">
            <v>23</v>
          </cell>
          <cell r="E390" t="str">
            <v>Отопление</v>
          </cell>
          <cell r="F390" t="str">
            <v>УКУТ</v>
          </cell>
        </row>
        <row r="391">
          <cell r="A391" t="str">
            <v>ЧАПАЕВА6</v>
          </cell>
          <cell r="B391" t="str">
            <v>ЧАПАЕВА</v>
          </cell>
          <cell r="C391">
            <v>6</v>
          </cell>
          <cell r="E391" t="str">
            <v>Отопление</v>
          </cell>
          <cell r="F391" t="str">
            <v>УКУТ</v>
          </cell>
        </row>
        <row r="392">
          <cell r="A392" t="str">
            <v>ШЕВЧЕНКО1А</v>
          </cell>
          <cell r="B392" t="str">
            <v>ШЕВЧЕНКО</v>
          </cell>
          <cell r="C392">
            <v>1</v>
          </cell>
          <cell r="D392" t="str">
            <v>А</v>
          </cell>
          <cell r="E392" t="str">
            <v>Отопление</v>
          </cell>
          <cell r="F392" t="str">
            <v>УКУТ</v>
          </cell>
        </row>
        <row r="393">
          <cell r="A393" t="str">
            <v>ШЕВЧЕНКО2</v>
          </cell>
          <cell r="B393" t="str">
            <v>ШЕВЧЕНКО</v>
          </cell>
          <cell r="C393">
            <v>2</v>
          </cell>
          <cell r="E393" t="str">
            <v>Отопление</v>
          </cell>
          <cell r="F393" t="str">
            <v>н</v>
          </cell>
        </row>
        <row r="394">
          <cell r="A394" t="str">
            <v>ШЕВЧЕНКО4А</v>
          </cell>
          <cell r="B394" t="str">
            <v>ШЕВЧЕНКО</v>
          </cell>
          <cell r="C394">
            <v>4</v>
          </cell>
          <cell r="D394" t="str">
            <v>А</v>
          </cell>
          <cell r="E394" t="str">
            <v>Отопление</v>
          </cell>
          <cell r="F394" t="str">
            <v>УКУТ</v>
          </cell>
        </row>
        <row r="395">
          <cell r="A395" t="str">
            <v>ШЕВЧЕНКО4</v>
          </cell>
          <cell r="B395" t="str">
            <v>ШЕВЧЕНКО</v>
          </cell>
          <cell r="C395">
            <v>4</v>
          </cell>
          <cell r="E395" t="str">
            <v>Отопление</v>
          </cell>
          <cell r="F395" t="str">
            <v>УКУТ</v>
          </cell>
        </row>
        <row r="396">
          <cell r="A396" t="str">
            <v>ШЕВЧЕНКО6</v>
          </cell>
          <cell r="B396" t="str">
            <v>ШЕВЧЕНКО</v>
          </cell>
          <cell r="C396">
            <v>6</v>
          </cell>
          <cell r="E396" t="str">
            <v>Отопление</v>
          </cell>
          <cell r="F396" t="str">
            <v>н</v>
          </cell>
        </row>
        <row r="397">
          <cell r="A397" t="str">
            <v>ШЕВЧЕНКО8</v>
          </cell>
          <cell r="B397" t="str">
            <v>ШЕВЧЕНКО</v>
          </cell>
          <cell r="C397">
            <v>8</v>
          </cell>
          <cell r="E397" t="str">
            <v>Отопление</v>
          </cell>
          <cell r="F397" t="str">
            <v>УКУТ</v>
          </cell>
        </row>
        <row r="398">
          <cell r="A398" t="str">
            <v>ШЕВЧЕНКО10</v>
          </cell>
          <cell r="B398" t="str">
            <v>ШЕВЧЕНКО</v>
          </cell>
          <cell r="C398">
            <v>10</v>
          </cell>
          <cell r="E398" t="str">
            <v>Отопление</v>
          </cell>
          <cell r="F398" t="str">
            <v>УКУТ</v>
          </cell>
        </row>
        <row r="399">
          <cell r="A399" t="str">
            <v>ШКОЛЬНАЯ10</v>
          </cell>
          <cell r="B399" t="str">
            <v>ШКОЛЬНАЯ</v>
          </cell>
          <cell r="C399">
            <v>10</v>
          </cell>
          <cell r="E399" t="str">
            <v>Отопление</v>
          </cell>
          <cell r="F399" t="str">
            <v>УКУТ</v>
          </cell>
        </row>
        <row r="400">
          <cell r="A400" t="str">
            <v>ЭНГЕЛЬСА2А</v>
          </cell>
          <cell r="B400" t="str">
            <v>ЭНГЕЛЬСА</v>
          </cell>
          <cell r="C400">
            <v>2</v>
          </cell>
          <cell r="D400" t="str">
            <v>А</v>
          </cell>
          <cell r="E400" t="str">
            <v>Отопление</v>
          </cell>
          <cell r="F400" t="str">
            <v>УКУТ</v>
          </cell>
        </row>
        <row r="401">
          <cell r="A401" t="str">
            <v>ЭНГЕЛЬСА2</v>
          </cell>
          <cell r="B401" t="str">
            <v>ЭНГЕЛЬСА</v>
          </cell>
          <cell r="C401">
            <v>2</v>
          </cell>
          <cell r="E401" t="str">
            <v>Отопление</v>
          </cell>
          <cell r="F401" t="str">
            <v>УКУТ</v>
          </cell>
        </row>
        <row r="402">
          <cell r="A402" t="str">
            <v>ЭНГЕЛЬСА4А</v>
          </cell>
          <cell r="B402" t="str">
            <v>ЭНГЕЛЬСА</v>
          </cell>
          <cell r="C402">
            <v>4</v>
          </cell>
          <cell r="D402" t="str">
            <v>А</v>
          </cell>
          <cell r="E402" t="str">
            <v>Отопление</v>
          </cell>
          <cell r="F402" t="str">
            <v>УКУТ</v>
          </cell>
        </row>
        <row r="403">
          <cell r="A403" t="str">
            <v>ЭНГЕЛЬСА4</v>
          </cell>
          <cell r="B403" t="str">
            <v>ЭНГЕЛЬСА</v>
          </cell>
          <cell r="C403">
            <v>4</v>
          </cell>
          <cell r="E403" t="str">
            <v>Отопление</v>
          </cell>
          <cell r="F403" t="str">
            <v>УКУТ</v>
          </cell>
        </row>
        <row r="404">
          <cell r="A404" t="str">
            <v>ЭНГЕЛЬСА6А</v>
          </cell>
          <cell r="B404" t="str">
            <v>ЭНГЕЛЬСА</v>
          </cell>
          <cell r="C404">
            <v>6</v>
          </cell>
          <cell r="D404" t="str">
            <v>А</v>
          </cell>
          <cell r="E404" t="str">
            <v>Отопление</v>
          </cell>
          <cell r="F404" t="str">
            <v>УКУТ</v>
          </cell>
        </row>
        <row r="405">
          <cell r="A405" t="str">
            <v>ЭНГЕЛЬСА6</v>
          </cell>
          <cell r="B405" t="str">
            <v>ЭНГЕЛЬСА</v>
          </cell>
          <cell r="C405">
            <v>6</v>
          </cell>
          <cell r="E405" t="str">
            <v>Отопление</v>
          </cell>
          <cell r="F405" t="str">
            <v>УКУТ</v>
          </cell>
        </row>
        <row r="406">
          <cell r="A406" t="str">
            <v>ЭНГЕЛЬСА8А</v>
          </cell>
          <cell r="B406" t="str">
            <v>ЭНГЕЛЬСА</v>
          </cell>
          <cell r="C406">
            <v>8</v>
          </cell>
          <cell r="D406" t="str">
            <v>А</v>
          </cell>
          <cell r="E406" t="str">
            <v>Отопление</v>
          </cell>
          <cell r="F406" t="str">
            <v>УКУТ</v>
          </cell>
        </row>
        <row r="407">
          <cell r="A407" t="str">
            <v>ЭНГЕЛЬСА8</v>
          </cell>
          <cell r="B407" t="str">
            <v>ЭНГЕЛЬСА</v>
          </cell>
          <cell r="C407">
            <v>8</v>
          </cell>
          <cell r="E407" t="str">
            <v>Отопление</v>
          </cell>
          <cell r="F407" t="str">
            <v>УКУТ</v>
          </cell>
        </row>
        <row r="408">
          <cell r="A408" t="str">
            <v>ЭНГЕЛЬСА18</v>
          </cell>
          <cell r="B408" t="str">
            <v>ЭНГЕЛЬСА</v>
          </cell>
          <cell r="C408">
            <v>18</v>
          </cell>
          <cell r="E408" t="str">
            <v>Отопление</v>
          </cell>
          <cell r="F408" t="str">
            <v>УКУТ</v>
          </cell>
        </row>
        <row r="409">
          <cell r="A409" t="str">
            <v>ЭНГЕЛЬСА22</v>
          </cell>
          <cell r="B409" t="str">
            <v>ЭНГЕЛЬСА</v>
          </cell>
          <cell r="C409">
            <v>22</v>
          </cell>
          <cell r="E409" t="str">
            <v>Отопление</v>
          </cell>
          <cell r="F409" t="str">
            <v>УКУТ</v>
          </cell>
        </row>
        <row r="410">
          <cell r="A410" t="str">
            <v>ЭНГЕЛЬСА24</v>
          </cell>
          <cell r="B410" t="str">
            <v>ЭНГЕЛЬСА</v>
          </cell>
          <cell r="C410">
            <v>24</v>
          </cell>
          <cell r="E410" t="str">
            <v>Отопление</v>
          </cell>
          <cell r="F410" t="str">
            <v>УКУТ</v>
          </cell>
        </row>
        <row r="411">
          <cell r="A411" t="str">
            <v>ЭНГЕЛЬСА28</v>
          </cell>
          <cell r="B411" t="str">
            <v>ЭНГЕЛЬСА</v>
          </cell>
          <cell r="C411">
            <v>28</v>
          </cell>
          <cell r="E411" t="str">
            <v>Отопление</v>
          </cell>
          <cell r="F411" t="str">
            <v>УКУТ</v>
          </cell>
        </row>
        <row r="412">
          <cell r="A412" t="str">
            <v>ЭНГЕЛЬСА30</v>
          </cell>
          <cell r="B412" t="str">
            <v>ЭНГЕЛЬСА</v>
          </cell>
          <cell r="C412">
            <v>30</v>
          </cell>
          <cell r="E412" t="str">
            <v>Отопление</v>
          </cell>
          <cell r="F412" t="str">
            <v>УКУТ</v>
          </cell>
        </row>
        <row r="413">
          <cell r="A413" t="str">
            <v>ЮБИЛЕЙНАЯ1</v>
          </cell>
          <cell r="B413" t="str">
            <v>ЮБИЛЕЙНАЯ</v>
          </cell>
          <cell r="C413">
            <v>1</v>
          </cell>
          <cell r="E413" t="str">
            <v>Отопление</v>
          </cell>
          <cell r="F413" t="str">
            <v>УКУТ</v>
          </cell>
        </row>
        <row r="414">
          <cell r="A414" t="str">
            <v>ЮБИЛЕЙНАЯ4</v>
          </cell>
          <cell r="B414" t="str">
            <v>ЮБИЛЕЙНАЯ</v>
          </cell>
          <cell r="C414">
            <v>4</v>
          </cell>
          <cell r="E414" t="str">
            <v>Отопление</v>
          </cell>
          <cell r="F414" t="str">
            <v>УКУТ</v>
          </cell>
        </row>
        <row r="415">
          <cell r="A415" t="str">
            <v>ЮБИЛЕЙНАЯ7</v>
          </cell>
          <cell r="B415" t="str">
            <v>ЮБИЛЕЙНАЯ</v>
          </cell>
          <cell r="C415">
            <v>7</v>
          </cell>
          <cell r="E415" t="str">
            <v>Отопление</v>
          </cell>
          <cell r="F415" t="str">
            <v>УКУТ</v>
          </cell>
        </row>
        <row r="416">
          <cell r="A416" t="str">
            <v>ЮБИЛЕЙНАЯ9</v>
          </cell>
          <cell r="B416" t="str">
            <v>ЮБИЛЕЙНАЯ</v>
          </cell>
          <cell r="C416">
            <v>9</v>
          </cell>
          <cell r="E416" t="str">
            <v>Отопление</v>
          </cell>
          <cell r="F416" t="str">
            <v>УКУТ</v>
          </cell>
        </row>
        <row r="417">
          <cell r="A417" t="str">
            <v>ЮБИЛЕЙНАЯ10</v>
          </cell>
          <cell r="B417" t="str">
            <v>ЮБИЛЕЙНАЯ</v>
          </cell>
          <cell r="C417">
            <v>10</v>
          </cell>
          <cell r="E417" t="str">
            <v>Отопление</v>
          </cell>
          <cell r="F417" t="str">
            <v>УКУТ</v>
          </cell>
        </row>
        <row r="418">
          <cell r="A418" t="str">
            <v>ЮБИЛЕЙНАЯ11</v>
          </cell>
          <cell r="B418" t="str">
            <v>ЮБИЛЕЙНАЯ</v>
          </cell>
          <cell r="C418">
            <v>11</v>
          </cell>
          <cell r="E418" t="str">
            <v>Отопление</v>
          </cell>
          <cell r="F418" t="str">
            <v>УКУТ</v>
          </cell>
        </row>
        <row r="419">
          <cell r="A419" t="str">
            <v>ЮБИЛЕЙНАЯ12</v>
          </cell>
          <cell r="B419" t="str">
            <v>ЮБИЛЕЙНАЯ</v>
          </cell>
          <cell r="C419">
            <v>12</v>
          </cell>
          <cell r="E419" t="str">
            <v>Отопление</v>
          </cell>
          <cell r="F419" t="str">
            <v>УКУТ</v>
          </cell>
        </row>
        <row r="420">
          <cell r="A420" t="str">
            <v>ЮБИЛЕЙНАЯ13</v>
          </cell>
          <cell r="B420" t="str">
            <v>ЮБИЛЕЙНАЯ</v>
          </cell>
          <cell r="C420">
            <v>13</v>
          </cell>
          <cell r="E420" t="str">
            <v>Отопление</v>
          </cell>
          <cell r="F420" t="str">
            <v>УКУТ</v>
          </cell>
        </row>
        <row r="421">
          <cell r="A421" t="str">
            <v>ЮБИЛЕЙНАЯ15</v>
          </cell>
          <cell r="B421" t="str">
            <v>ЮБИЛЕЙНАЯ</v>
          </cell>
          <cell r="C421">
            <v>15</v>
          </cell>
          <cell r="E421" t="str">
            <v>Отопление</v>
          </cell>
          <cell r="F421" t="str">
            <v>УКУТ</v>
          </cell>
        </row>
        <row r="422">
          <cell r="A422" t="str">
            <v>ЮБИЛЕЙНАЯ16</v>
          </cell>
          <cell r="B422" t="str">
            <v>ЮБИЛЕЙНАЯ</v>
          </cell>
          <cell r="C422">
            <v>16</v>
          </cell>
          <cell r="E422" t="str">
            <v>Отопление</v>
          </cell>
          <cell r="F422" t="str">
            <v>УКУТ</v>
          </cell>
        </row>
        <row r="423">
          <cell r="A423" t="str">
            <v>ЮБИЛЕЙНАЯ17</v>
          </cell>
          <cell r="B423" t="str">
            <v>ЮБИЛЕЙНАЯ</v>
          </cell>
          <cell r="C423">
            <v>17</v>
          </cell>
          <cell r="E423" t="str">
            <v>Отопление</v>
          </cell>
          <cell r="F423" t="str">
            <v>УКУТ</v>
          </cell>
        </row>
        <row r="424">
          <cell r="A424" t="str">
            <v>ЮБИЛЕЙНАЯ18</v>
          </cell>
          <cell r="B424" t="str">
            <v>ЮБИЛЕЙНАЯ</v>
          </cell>
          <cell r="C424">
            <v>18</v>
          </cell>
          <cell r="E424" t="str">
            <v>Отопление</v>
          </cell>
          <cell r="F424" t="str">
            <v>УКУТ</v>
          </cell>
        </row>
        <row r="425">
          <cell r="A425" t="str">
            <v>ЮБИЛЕЙНАЯ19</v>
          </cell>
          <cell r="B425" t="str">
            <v>ЮБИЛЕЙНАЯ</v>
          </cell>
          <cell r="C425">
            <v>19</v>
          </cell>
          <cell r="E425" t="str">
            <v>Отопление</v>
          </cell>
          <cell r="F425" t="str">
            <v>УКУТ</v>
          </cell>
        </row>
        <row r="426">
          <cell r="A426" t="str">
            <v>ЮБИЛЕЙНАЯ20</v>
          </cell>
          <cell r="B426" t="str">
            <v>ЮБИЛЕЙНАЯ</v>
          </cell>
          <cell r="C426">
            <v>20</v>
          </cell>
          <cell r="E426" t="str">
            <v>Отопление</v>
          </cell>
          <cell r="F426" t="str">
            <v>УКУТ</v>
          </cell>
        </row>
        <row r="427">
          <cell r="A427" t="str">
            <v>ЮБИЛЕЙНАЯ22</v>
          </cell>
          <cell r="B427" t="str">
            <v>ЮБИЛЕЙНАЯ</v>
          </cell>
          <cell r="C427">
            <v>22</v>
          </cell>
          <cell r="E427" t="str">
            <v>Отопление</v>
          </cell>
          <cell r="F427" t="str">
            <v>УКУТ</v>
          </cell>
        </row>
        <row r="428">
          <cell r="A428" t="str">
            <v>ЮБИЛЕЙНАЯ23</v>
          </cell>
          <cell r="B428" t="str">
            <v>ЮБИЛЕЙНАЯ</v>
          </cell>
          <cell r="C428">
            <v>23</v>
          </cell>
          <cell r="E428" t="str">
            <v>Отопление</v>
          </cell>
          <cell r="F428" t="str">
            <v>УКУТ</v>
          </cell>
        </row>
        <row r="429">
          <cell r="A429" t="str">
            <v>ЮБИЛЕЙНАЯ37</v>
          </cell>
          <cell r="B429" t="str">
            <v>ЮБИЛЕЙНАЯ</v>
          </cell>
          <cell r="C429">
            <v>37</v>
          </cell>
          <cell r="E429" t="str">
            <v>Отопление</v>
          </cell>
          <cell r="F429" t="str">
            <v>УКУТ</v>
          </cell>
        </row>
        <row r="430">
          <cell r="A430" t="str">
            <v>ЮЖНАЯ1</v>
          </cell>
          <cell r="B430" t="str">
            <v>ЮЖНАЯ</v>
          </cell>
          <cell r="C430">
            <v>1</v>
          </cell>
          <cell r="E430" t="str">
            <v>Отопление</v>
          </cell>
          <cell r="F430" t="str">
            <v>УКУТ</v>
          </cell>
        </row>
        <row r="431">
          <cell r="A431" t="str">
            <v>ЮЖНАЯ5</v>
          </cell>
          <cell r="B431" t="str">
            <v>ЮЖНАЯ</v>
          </cell>
          <cell r="C431">
            <v>5</v>
          </cell>
          <cell r="E431" t="str">
            <v>Отопление</v>
          </cell>
          <cell r="F431" t="str">
            <v>н</v>
          </cell>
        </row>
        <row r="432">
          <cell r="A432" t="str">
            <v>ЮЖНАЯ7</v>
          </cell>
          <cell r="B432" t="str">
            <v>ЮЖНАЯ</v>
          </cell>
          <cell r="C432">
            <v>7</v>
          </cell>
          <cell r="E432" t="str">
            <v>Отопление</v>
          </cell>
          <cell r="F432" t="str">
            <v>УКУТ</v>
          </cell>
        </row>
      </sheetData>
      <sheetData sheetId="7"/>
      <sheetData sheetId="8"/>
      <sheetData sheetId="9"/>
      <sheetData sheetId="10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КЦ"/>
      <sheetName val="УКУТ"/>
      <sheetName val="Без нежилого"/>
      <sheetName val="Сводная пов."/>
      <sheetName val="Перерасчет для стоков "/>
      <sheetName val="Сводная"/>
      <sheetName val="Норматив за Декабрь"/>
      <sheetName val="Моя версия  "/>
      <sheetName val="Стоки "/>
      <sheetName val="Для ПАО"/>
      <sheetName val="Сводная ГВС не качественна"/>
      <sheetName val="Отчет с пов. коэф"/>
      <sheetName val="Без нагрева "/>
    </sheetNames>
    <sheetDataSet>
      <sheetData sheetId="0"/>
      <sheetData sheetId="1"/>
      <sheetData sheetId="2"/>
      <sheetData sheetId="3">
        <row r="5">
          <cell r="B5" t="str">
            <v>Улица</v>
          </cell>
        </row>
      </sheetData>
      <sheetData sheetId="4">
        <row r="2">
          <cell r="B2" t="str">
            <v>Улица</v>
          </cell>
          <cell r="C2" t="str">
            <v>Дом</v>
          </cell>
          <cell r="D2" t="str">
            <v>Корпус</v>
          </cell>
          <cell r="E2" t="str">
            <v>Услуга</v>
          </cell>
          <cell r="F2" t="str">
            <v>УКУТ</v>
          </cell>
          <cell r="G2" t="str">
            <v xml:space="preserve"> Тариф</v>
          </cell>
          <cell r="H2" t="str">
            <v xml:space="preserve"> ИПУ</v>
          </cell>
          <cell r="I2" t="str">
            <v xml:space="preserve"> Сумма</v>
          </cell>
          <cell r="J2" t="str">
            <v xml:space="preserve"> Норматив</v>
          </cell>
          <cell r="K2" t="str">
            <v xml:space="preserve"> Сумма2</v>
          </cell>
          <cell r="L2" t="str">
            <v xml:space="preserve"> Перерасчет</v>
          </cell>
          <cell r="M2" t="str">
            <v xml:space="preserve"> Сумма3</v>
          </cell>
        </row>
        <row r="3">
          <cell r="A3" t="str">
            <v>БЕЛИНСКОГО1</v>
          </cell>
          <cell r="B3" t="str">
            <v>БЕЛИНСКОГО</v>
          </cell>
          <cell r="C3">
            <v>1</v>
          </cell>
          <cell r="E3" t="str">
            <v>ГВС</v>
          </cell>
          <cell r="G3">
            <v>27.22</v>
          </cell>
          <cell r="H3">
            <v>32.098457016899339</v>
          </cell>
          <cell r="I3">
            <v>436.86</v>
          </cell>
          <cell r="J3">
            <v>146.3637031594416</v>
          </cell>
          <cell r="K3">
            <v>1992.01</v>
          </cell>
          <cell r="L3">
            <v>-149.69728141072741</v>
          </cell>
          <cell r="M3">
            <v>-2037.38</v>
          </cell>
        </row>
        <row r="4">
          <cell r="A4" t="str">
            <v>БЕЛИНСКОГО2</v>
          </cell>
          <cell r="B4" t="str">
            <v>БЕЛИНСКОГО</v>
          </cell>
          <cell r="C4">
            <v>2</v>
          </cell>
          <cell r="E4" t="str">
            <v>ГВС</v>
          </cell>
          <cell r="G4">
            <v>13.61</v>
          </cell>
          <cell r="H4">
            <v>14.844966936076414</v>
          </cell>
          <cell r="I4">
            <v>202.04</v>
          </cell>
          <cell r="J4">
            <v>54.134459955914771</v>
          </cell>
          <cell r="K4">
            <v>736.77</v>
          </cell>
          <cell r="L4">
            <v>-47.862601028655398</v>
          </cell>
          <cell r="M4">
            <v>-651.41</v>
          </cell>
        </row>
        <row r="5">
          <cell r="A5" t="str">
            <v>БЕЛИНСКОГО3</v>
          </cell>
          <cell r="B5" t="str">
            <v>БЕЛИНСКОГО</v>
          </cell>
          <cell r="C5">
            <v>3</v>
          </cell>
          <cell r="E5" t="str">
            <v>ГВС</v>
          </cell>
          <cell r="G5">
            <v>27.22</v>
          </cell>
          <cell r="H5">
            <v>30.328434974283613</v>
          </cell>
          <cell r="I5">
            <v>412.77</v>
          </cell>
          <cell r="J5">
            <v>60.14915503306392</v>
          </cell>
          <cell r="K5">
            <v>818.63</v>
          </cell>
          <cell r="L5">
            <v>-67.573108008817044</v>
          </cell>
          <cell r="M5">
            <v>-919.67</v>
          </cell>
        </row>
        <row r="6">
          <cell r="A6" t="str">
            <v>БЕЛИНСКОГО5</v>
          </cell>
          <cell r="B6" t="str">
            <v>БЕЛИНСКОГО</v>
          </cell>
          <cell r="C6">
            <v>5</v>
          </cell>
          <cell r="E6" t="str">
            <v>ГВС</v>
          </cell>
          <cell r="G6">
            <v>27.22</v>
          </cell>
          <cell r="H6">
            <v>74.404114621601764</v>
          </cell>
          <cell r="I6">
            <v>1012.64</v>
          </cell>
          <cell r="J6">
            <v>16.040411462160176</v>
          </cell>
          <cell r="K6">
            <v>218.31</v>
          </cell>
          <cell r="L6">
            <v>-58.878765613519477</v>
          </cell>
          <cell r="M6">
            <v>-801.34</v>
          </cell>
        </row>
        <row r="7">
          <cell r="A7" t="str">
            <v>БЕЛИНСКОГО7</v>
          </cell>
          <cell r="B7" t="str">
            <v>БЕЛИНСКОГО</v>
          </cell>
          <cell r="C7">
            <v>7</v>
          </cell>
          <cell r="E7" t="str">
            <v>ГВС</v>
          </cell>
          <cell r="G7">
            <v>27.22</v>
          </cell>
          <cell r="H7">
            <v>51.89199118295371</v>
          </cell>
          <cell r="I7">
            <v>706.25</v>
          </cell>
          <cell r="J7">
            <v>66.164584864070534</v>
          </cell>
          <cell r="K7">
            <v>900.5</v>
          </cell>
          <cell r="L7">
            <v>-96.699485672299772</v>
          </cell>
          <cell r="M7">
            <v>-1316.08</v>
          </cell>
        </row>
        <row r="8">
          <cell r="A8" t="str">
            <v>БЕЛИНСКОГО8</v>
          </cell>
          <cell r="B8" t="str">
            <v>БЕЛИНСКОГО</v>
          </cell>
          <cell r="C8">
            <v>8</v>
          </cell>
          <cell r="E8" t="str">
            <v>ГВС</v>
          </cell>
          <cell r="G8">
            <v>13.61</v>
          </cell>
          <cell r="H8">
            <v>29.185892725936814</v>
          </cell>
          <cell r="I8">
            <v>397.22</v>
          </cell>
          <cell r="J8">
            <v>42.105069801616459</v>
          </cell>
          <cell r="K8">
            <v>573.04999999999995</v>
          </cell>
          <cell r="L8">
            <v>-40.609110947832484</v>
          </cell>
          <cell r="M8">
            <v>-552.69000000000005</v>
          </cell>
        </row>
        <row r="9">
          <cell r="A9" t="str">
            <v>БЕЛИНСКОГО10</v>
          </cell>
          <cell r="B9" t="str">
            <v>БЕЛИНСКОГО</v>
          </cell>
          <cell r="C9">
            <v>10</v>
          </cell>
          <cell r="E9" t="str">
            <v>ГВС</v>
          </cell>
          <cell r="G9">
            <v>13.61</v>
          </cell>
          <cell r="H9">
            <v>12.965466568699487</v>
          </cell>
          <cell r="I9">
            <v>176.46</v>
          </cell>
          <cell r="J9">
            <v>40.099926524614254</v>
          </cell>
          <cell r="K9">
            <v>545.76</v>
          </cell>
          <cell r="L9">
            <v>-47.709772226304196</v>
          </cell>
          <cell r="M9">
            <v>-649.33000000000004</v>
          </cell>
        </row>
        <row r="10">
          <cell r="A10" t="str">
            <v>ГОГОЛЯ4</v>
          </cell>
          <cell r="B10" t="str">
            <v>ГОГОЛЯ</v>
          </cell>
          <cell r="C10">
            <v>4</v>
          </cell>
          <cell r="E10" t="str">
            <v>ГВС</v>
          </cell>
          <cell r="G10">
            <v>27.22</v>
          </cell>
          <cell r="H10">
            <v>20.047024246877296</v>
          </cell>
          <cell r="I10">
            <v>272.83999999999997</v>
          </cell>
          <cell r="J10">
            <v>84.20940484937546</v>
          </cell>
          <cell r="K10">
            <v>1146.0899999999999</v>
          </cell>
          <cell r="L10">
            <v>-77.759735488611312</v>
          </cell>
          <cell r="M10">
            <v>-1058.31</v>
          </cell>
        </row>
        <row r="11">
          <cell r="A11" t="str">
            <v>ГОГОЛЯ6</v>
          </cell>
          <cell r="B11" t="str">
            <v>ГОГОЛЯ</v>
          </cell>
          <cell r="C11">
            <v>6</v>
          </cell>
          <cell r="E11" t="str">
            <v>ГВС</v>
          </cell>
          <cell r="G11">
            <v>27.22</v>
          </cell>
          <cell r="H11">
            <v>16.939750183688467</v>
          </cell>
          <cell r="I11">
            <v>230.55</v>
          </cell>
          <cell r="J11">
            <v>66.163850110213076</v>
          </cell>
          <cell r="K11">
            <v>900.49</v>
          </cell>
          <cell r="L11">
            <v>-60.331373989713455</v>
          </cell>
          <cell r="M11">
            <v>-821.11000000000013</v>
          </cell>
        </row>
        <row r="12">
          <cell r="A12" t="str">
            <v>ГОГОЛЯ7</v>
          </cell>
          <cell r="B12" t="str">
            <v>ГОГОЛЯ</v>
          </cell>
          <cell r="C12">
            <v>7</v>
          </cell>
          <cell r="E12" t="str">
            <v>ГВС</v>
          </cell>
          <cell r="G12">
            <v>27.22</v>
          </cell>
          <cell r="H12">
            <v>41.292432035268185</v>
          </cell>
          <cell r="I12">
            <v>561.99</v>
          </cell>
          <cell r="J12">
            <v>54.134459955914771</v>
          </cell>
          <cell r="K12">
            <v>736.77</v>
          </cell>
          <cell r="L12">
            <v>-68.927994121969149</v>
          </cell>
          <cell r="M12">
            <v>-938.11</v>
          </cell>
        </row>
        <row r="13">
          <cell r="A13" t="str">
            <v>ГОГОЛЯ11</v>
          </cell>
          <cell r="B13" t="str">
            <v>ГОГОЛЯ</v>
          </cell>
          <cell r="C13">
            <v>11</v>
          </cell>
          <cell r="E13" t="str">
            <v>ГВС</v>
          </cell>
          <cell r="G13">
            <v>27.22</v>
          </cell>
          <cell r="H13">
            <v>30.994121969140338</v>
          </cell>
          <cell r="I13">
            <v>421.83</v>
          </cell>
          <cell r="J13">
            <v>62.152828802351223</v>
          </cell>
          <cell r="K13">
            <v>845.90000000000009</v>
          </cell>
          <cell r="L13">
            <v>-102.67523879500368</v>
          </cell>
          <cell r="M13">
            <v>-1397.41</v>
          </cell>
        </row>
        <row r="14">
          <cell r="A14" t="str">
            <v>ГОГОЛЯ13</v>
          </cell>
          <cell r="B14" t="str">
            <v>ГОГОЛЯ</v>
          </cell>
          <cell r="C14">
            <v>13</v>
          </cell>
          <cell r="E14" t="str">
            <v>ГВС</v>
          </cell>
          <cell r="G14">
            <v>41</v>
          </cell>
          <cell r="H14">
            <v>32.537839823659077</v>
          </cell>
          <cell r="I14">
            <v>442.84</v>
          </cell>
          <cell r="J14">
            <v>22.055106539309332</v>
          </cell>
          <cell r="K14">
            <v>300.17</v>
          </cell>
          <cell r="L14">
            <v>-333.67318916232728</v>
          </cell>
          <cell r="M14">
            <v>-4570.71</v>
          </cell>
        </row>
        <row r="15">
          <cell r="A15" t="str">
            <v>ГОГОЛЯ15</v>
          </cell>
          <cell r="B15" t="str">
            <v>ГОГОЛЯ</v>
          </cell>
          <cell r="C15">
            <v>15</v>
          </cell>
          <cell r="E15" t="str">
            <v>ГВС</v>
          </cell>
          <cell r="G15">
            <v>27.22</v>
          </cell>
          <cell r="H15">
            <v>30.746509919177075</v>
          </cell>
          <cell r="I15">
            <v>418.46</v>
          </cell>
          <cell r="J15">
            <v>54.133725202057313</v>
          </cell>
          <cell r="K15">
            <v>736.76</v>
          </cell>
          <cell r="L15">
            <v>-61.28288023512124</v>
          </cell>
          <cell r="M15">
            <v>-834.06</v>
          </cell>
        </row>
        <row r="16">
          <cell r="A16" t="str">
            <v>ДЗЕРЖИНСКОГО6</v>
          </cell>
          <cell r="B16" t="str">
            <v>ДЗЕРЖИНСКОГО</v>
          </cell>
          <cell r="C16">
            <v>6</v>
          </cell>
          <cell r="E16" t="str">
            <v>ГВС</v>
          </cell>
          <cell r="G16">
            <v>27.22</v>
          </cell>
          <cell r="H16">
            <v>10.473181484202792</v>
          </cell>
          <cell r="I16">
            <v>142.54</v>
          </cell>
          <cell r="J16">
            <v>60.149889786921385</v>
          </cell>
          <cell r="K16">
            <v>818.64</v>
          </cell>
          <cell r="L16">
            <v>-49.914033798677444</v>
          </cell>
          <cell r="M16">
            <v>-679.32999999999993</v>
          </cell>
        </row>
        <row r="17">
          <cell r="A17" t="str">
            <v>ДЗЕРЖИНСКОГО9</v>
          </cell>
          <cell r="B17" t="str">
            <v>ДЗЕРЖИНСКОГО</v>
          </cell>
          <cell r="C17">
            <v>9</v>
          </cell>
          <cell r="E17" t="str">
            <v>ГВС</v>
          </cell>
          <cell r="G17">
            <v>27.22</v>
          </cell>
          <cell r="H17">
            <v>17.463629684055842</v>
          </cell>
          <cell r="I17">
            <v>237.68</v>
          </cell>
          <cell r="J17">
            <v>78.193975018368846</v>
          </cell>
          <cell r="K17">
            <v>1064.22</v>
          </cell>
          <cell r="L17">
            <v>-68.686994856723004</v>
          </cell>
          <cell r="M17">
            <v>-934.83</v>
          </cell>
        </row>
        <row r="18">
          <cell r="A18" t="str">
            <v>ДЗЕРЖИНСКОГО11</v>
          </cell>
          <cell r="B18" t="str">
            <v>ДЗЕРЖИНСКОГО</v>
          </cell>
          <cell r="C18">
            <v>11</v>
          </cell>
          <cell r="E18" t="str">
            <v>ГВС</v>
          </cell>
          <cell r="G18">
            <v>27.22</v>
          </cell>
          <cell r="H18">
            <v>16.515797207935343</v>
          </cell>
          <cell r="I18">
            <v>224.78</v>
          </cell>
          <cell r="J18">
            <v>57.944893460690672</v>
          </cell>
          <cell r="K18">
            <v>788.63</v>
          </cell>
          <cell r="L18">
            <v>-49.41880969875092</v>
          </cell>
          <cell r="M18">
            <v>-672.58999999999992</v>
          </cell>
        </row>
        <row r="19">
          <cell r="A19" t="str">
            <v>ДЗЕРЖИНСКОГО19</v>
          </cell>
          <cell r="B19" t="str">
            <v>ДЗЕРЖИНСКОГО</v>
          </cell>
          <cell r="C19">
            <v>19</v>
          </cell>
          <cell r="E19" t="str">
            <v>ГВС</v>
          </cell>
          <cell r="G19">
            <v>27.22</v>
          </cell>
          <cell r="H19">
            <v>27.745040411462163</v>
          </cell>
          <cell r="I19">
            <v>377.61</v>
          </cell>
          <cell r="J19">
            <v>72.17927994121969</v>
          </cell>
          <cell r="K19">
            <v>982.36</v>
          </cell>
          <cell r="L19">
            <v>-73.484937545922122</v>
          </cell>
          <cell r="M19">
            <v>-1000.13</v>
          </cell>
        </row>
        <row r="20">
          <cell r="A20" t="str">
            <v>ДОРОЖНЫЙ ПР19</v>
          </cell>
          <cell r="B20" t="str">
            <v>ДОРОЖНЫЙ ПР</v>
          </cell>
          <cell r="C20">
            <v>19</v>
          </cell>
          <cell r="E20" t="str">
            <v>ГВС</v>
          </cell>
          <cell r="G20">
            <v>24.32</v>
          </cell>
          <cell r="H20">
            <v>19.847039473684209</v>
          </cell>
          <cell r="I20">
            <v>482.68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A21" t="str">
            <v>КОМ.ПРОСПЕКТ1</v>
          </cell>
          <cell r="B21" t="str">
            <v>КОМ.ПРОСПЕКТ</v>
          </cell>
          <cell r="C21">
            <v>1</v>
          </cell>
          <cell r="E21" t="str">
            <v>ГВС</v>
          </cell>
          <cell r="G21">
            <v>27.22</v>
          </cell>
          <cell r="H21">
            <v>9.061719324026452</v>
          </cell>
          <cell r="I21">
            <v>123.33</v>
          </cell>
          <cell r="J21">
            <v>33.193975018368846</v>
          </cell>
          <cell r="K21">
            <v>451.77</v>
          </cell>
          <cell r="L21">
            <v>-33.238060249816314</v>
          </cell>
          <cell r="M21">
            <v>-452.37</v>
          </cell>
        </row>
        <row r="22">
          <cell r="A22" t="str">
            <v>КОМ.ПРОСПЕКТ2</v>
          </cell>
          <cell r="B22" t="str">
            <v>КОМ.ПРОСПЕКТ</v>
          </cell>
          <cell r="C22">
            <v>2</v>
          </cell>
          <cell r="E22" t="str">
            <v>ГВС</v>
          </cell>
          <cell r="G22">
            <v>27.22</v>
          </cell>
          <cell r="H22">
            <v>16.678912564290965</v>
          </cell>
          <cell r="I22">
            <v>227</v>
          </cell>
          <cell r="J22">
            <v>24.059515062454079</v>
          </cell>
          <cell r="K22">
            <v>327.45</v>
          </cell>
          <cell r="L22">
            <v>-31.385745775165319</v>
          </cell>
          <cell r="M22">
            <v>-427.15999999999997</v>
          </cell>
        </row>
        <row r="23">
          <cell r="A23" t="str">
            <v>КОМ.ПРОСПЕКТ7А</v>
          </cell>
          <cell r="B23" t="str">
            <v>КОМ.ПРОСПЕКТ</v>
          </cell>
          <cell r="C23">
            <v>7</v>
          </cell>
          <cell r="D23" t="str">
            <v>А</v>
          </cell>
          <cell r="E23" t="str">
            <v>ГВС</v>
          </cell>
          <cell r="G23">
            <v>41</v>
          </cell>
          <cell r="H23">
            <v>53.919911829537106</v>
          </cell>
          <cell r="I23">
            <v>733.85</v>
          </cell>
          <cell r="J23">
            <v>42.104335047759001</v>
          </cell>
          <cell r="K23">
            <v>573.04</v>
          </cell>
          <cell r="L23">
            <v>-97.53673342724818</v>
          </cell>
          <cell r="M23">
            <v>-1326.2900000000002</v>
          </cell>
        </row>
        <row r="24">
          <cell r="A24" t="str">
            <v>КОМ.ПРОСПЕКТ7Б</v>
          </cell>
          <cell r="B24" t="str">
            <v>КОМ.ПРОСПЕКТ</v>
          </cell>
          <cell r="C24">
            <v>7</v>
          </cell>
          <cell r="D24" t="str">
            <v>Б</v>
          </cell>
          <cell r="E24" t="str">
            <v>ГВС</v>
          </cell>
          <cell r="G24">
            <v>27.22</v>
          </cell>
          <cell r="H24">
            <v>23.185892725936814</v>
          </cell>
          <cell r="I24">
            <v>315.56</v>
          </cell>
          <cell r="J24">
            <v>28.069801616458488</v>
          </cell>
          <cell r="K24">
            <v>382.03</v>
          </cell>
          <cell r="L24">
            <v>-50.606906686260103</v>
          </cell>
          <cell r="M24">
            <v>-688.76</v>
          </cell>
        </row>
        <row r="25">
          <cell r="A25" t="str">
            <v>КОМ.ПРОСПЕКТ7В</v>
          </cell>
          <cell r="B25" t="str">
            <v>КОМ.ПРОСПЕКТ</v>
          </cell>
          <cell r="C25">
            <v>7</v>
          </cell>
          <cell r="D25" t="str">
            <v>В</v>
          </cell>
          <cell r="E25" t="str">
            <v>ГВС</v>
          </cell>
          <cell r="G25">
            <v>27.22</v>
          </cell>
          <cell r="H25">
            <v>29.784717119764881</v>
          </cell>
          <cell r="I25">
            <v>405.37</v>
          </cell>
          <cell r="J25">
            <v>30.074944893460692</v>
          </cell>
          <cell r="K25">
            <v>409.32</v>
          </cell>
          <cell r="L25">
            <v>-41.869213813372525</v>
          </cell>
          <cell r="M25">
            <v>-569.84</v>
          </cell>
        </row>
        <row r="26">
          <cell r="A26" t="str">
            <v>КОМ.ПРОСПЕКТ7Г</v>
          </cell>
          <cell r="B26" t="str">
            <v>КОМ.ПРОСПЕКТ</v>
          </cell>
          <cell r="C26">
            <v>7</v>
          </cell>
          <cell r="D26" t="str">
            <v>Г</v>
          </cell>
          <cell r="E26" t="str">
            <v>ГВС</v>
          </cell>
          <cell r="G26">
            <v>27.22</v>
          </cell>
          <cell r="H26">
            <v>18.254224834680382</v>
          </cell>
          <cell r="I26">
            <v>248.44</v>
          </cell>
          <cell r="J26">
            <v>12.030124908155768</v>
          </cell>
          <cell r="K26">
            <v>163.72999999999999</v>
          </cell>
          <cell r="L26">
            <v>-52.224834680382074</v>
          </cell>
          <cell r="M26">
            <v>-710.78</v>
          </cell>
        </row>
        <row r="27">
          <cell r="A27" t="str">
            <v>КОМ.ПРОСПЕКТ7</v>
          </cell>
          <cell r="B27" t="str">
            <v>КОМ.ПРОСПЕКТ</v>
          </cell>
          <cell r="C27">
            <v>7</v>
          </cell>
          <cell r="E27" t="str">
            <v>ГВС</v>
          </cell>
          <cell r="G27">
            <v>27.22</v>
          </cell>
          <cell r="H27">
            <v>23.6348273328435</v>
          </cell>
          <cell r="I27">
            <v>321.67</v>
          </cell>
          <cell r="J27">
            <v>18.044819985304922</v>
          </cell>
          <cell r="K27">
            <v>245.59</v>
          </cell>
          <cell r="L27">
            <v>-71.519470977222639</v>
          </cell>
          <cell r="M27">
            <v>-973.38</v>
          </cell>
        </row>
        <row r="28">
          <cell r="A28" t="str">
            <v>КОМ.ПРОСПЕКТ8А</v>
          </cell>
          <cell r="B28" t="str">
            <v>КОМ.ПРОСПЕКТ</v>
          </cell>
          <cell r="C28">
            <v>8</v>
          </cell>
          <cell r="D28" t="str">
            <v>А</v>
          </cell>
          <cell r="E28" t="str">
            <v>ГВС</v>
          </cell>
          <cell r="G28">
            <v>13.61</v>
          </cell>
          <cell r="H28">
            <v>41.730345334313007</v>
          </cell>
          <cell r="I28">
            <v>567.95000000000005</v>
          </cell>
          <cell r="J28">
            <v>12.030124908155768</v>
          </cell>
          <cell r="K28">
            <v>163.72999999999999</v>
          </cell>
          <cell r="L28">
            <v>-31.03673769287289</v>
          </cell>
          <cell r="M28">
            <v>-422.41</v>
          </cell>
        </row>
        <row r="29">
          <cell r="A29" t="str">
            <v>КОМ.ПРОСПЕКТ8Б</v>
          </cell>
          <cell r="B29" t="str">
            <v>КОМ.ПРОСПЕКТ</v>
          </cell>
          <cell r="C29">
            <v>8</v>
          </cell>
          <cell r="D29" t="str">
            <v>Б</v>
          </cell>
          <cell r="E29" t="str">
            <v>ГВС</v>
          </cell>
          <cell r="G29">
            <v>27.22</v>
          </cell>
          <cell r="H29">
            <v>9.4849375459221168</v>
          </cell>
          <cell r="I29">
            <v>129.09</v>
          </cell>
          <cell r="J29">
            <v>54.134459955914771</v>
          </cell>
          <cell r="K29">
            <v>736.77</v>
          </cell>
          <cell r="L29">
            <v>-50.12564290962527</v>
          </cell>
          <cell r="M29">
            <v>-682.21</v>
          </cell>
        </row>
        <row r="30">
          <cell r="A30" t="str">
            <v>КОМ.ПРОСПЕКТ8В</v>
          </cell>
          <cell r="B30" t="str">
            <v>КОМ.ПРОСПЕКТ</v>
          </cell>
          <cell r="C30">
            <v>8</v>
          </cell>
          <cell r="D30" t="str">
            <v>В</v>
          </cell>
          <cell r="E30" t="str">
            <v>ГВС</v>
          </cell>
          <cell r="G30">
            <v>13.61</v>
          </cell>
          <cell r="H30">
            <v>33.700220426157237</v>
          </cell>
          <cell r="I30">
            <v>458.66</v>
          </cell>
          <cell r="J30">
            <v>32.080088170462901</v>
          </cell>
          <cell r="K30">
            <v>436.61</v>
          </cell>
          <cell r="L30">
            <v>-52.453343130051437</v>
          </cell>
          <cell r="M30">
            <v>-713.89</v>
          </cell>
        </row>
        <row r="31">
          <cell r="A31" t="str">
            <v>КОМ.ПРОСПЕКТ8Г</v>
          </cell>
          <cell r="B31" t="str">
            <v>КОМ.ПРОСПЕКТ</v>
          </cell>
          <cell r="C31">
            <v>8</v>
          </cell>
          <cell r="D31" t="str">
            <v>Г</v>
          </cell>
          <cell r="E31" t="str">
            <v>ГВС</v>
          </cell>
          <cell r="G31">
            <v>27.22</v>
          </cell>
          <cell r="H31">
            <v>8.5745775165319618</v>
          </cell>
          <cell r="I31">
            <v>116.7</v>
          </cell>
          <cell r="J31">
            <v>6.0146950771491552</v>
          </cell>
          <cell r="K31">
            <v>81.86</v>
          </cell>
          <cell r="L31">
            <v>-12.856722997795739</v>
          </cell>
          <cell r="M31">
            <v>-174.98</v>
          </cell>
        </row>
        <row r="32">
          <cell r="A32" t="str">
            <v>КОМ.ПРОСПЕКТ10</v>
          </cell>
          <cell r="B32" t="str">
            <v>КОМ.ПРОСПЕКТ</v>
          </cell>
          <cell r="C32">
            <v>10</v>
          </cell>
          <cell r="E32" t="str">
            <v>ГВС</v>
          </cell>
          <cell r="G32">
            <v>27.22</v>
          </cell>
          <cell r="H32">
            <v>20.140337986774433</v>
          </cell>
          <cell r="I32">
            <v>274.11</v>
          </cell>
          <cell r="J32">
            <v>38.429831006612787</v>
          </cell>
          <cell r="K32">
            <v>523.03</v>
          </cell>
          <cell r="L32">
            <v>-40.910360029390155</v>
          </cell>
          <cell r="M32">
            <v>-556.79</v>
          </cell>
        </row>
        <row r="33">
          <cell r="A33" t="str">
            <v>КОМСОМОЛЬСКАЯ1</v>
          </cell>
          <cell r="B33" t="str">
            <v>КОМСОМОЛЬСКАЯ</v>
          </cell>
          <cell r="C33">
            <v>1</v>
          </cell>
          <cell r="E33" t="str">
            <v>ГВС</v>
          </cell>
          <cell r="G33">
            <v>27.22</v>
          </cell>
          <cell r="H33">
            <v>8.6517266715650258</v>
          </cell>
          <cell r="I33">
            <v>117.75</v>
          </cell>
          <cell r="J33">
            <v>168.41880969875092</v>
          </cell>
          <cell r="K33">
            <v>2292.1799999999998</v>
          </cell>
          <cell r="L33">
            <v>-130.21013960323293</v>
          </cell>
          <cell r="M33">
            <v>-1772.16</v>
          </cell>
        </row>
        <row r="34">
          <cell r="A34" t="str">
            <v>КОМСОМОЛЬСКАЯ2</v>
          </cell>
          <cell r="B34" t="str">
            <v>КОМСОМОЛЬСКАЯ</v>
          </cell>
          <cell r="C34">
            <v>2</v>
          </cell>
          <cell r="E34" t="str">
            <v>ГВС</v>
          </cell>
          <cell r="G34">
            <v>27.22</v>
          </cell>
          <cell r="H34">
            <v>18.33284349742836</v>
          </cell>
          <cell r="I34">
            <v>249.51</v>
          </cell>
          <cell r="J34">
            <v>128.32108743570905</v>
          </cell>
          <cell r="K34">
            <v>1746.4499999999998</v>
          </cell>
          <cell r="L34">
            <v>-108.48126377663483</v>
          </cell>
          <cell r="M34">
            <v>-1476.43</v>
          </cell>
        </row>
        <row r="35">
          <cell r="A35" t="str">
            <v>КОМСОМОЛЬСКАЯ4</v>
          </cell>
          <cell r="B35" t="str">
            <v>КОМСОМОЛЬСКАЯ</v>
          </cell>
          <cell r="C35">
            <v>4</v>
          </cell>
          <cell r="E35" t="str">
            <v>ГВС</v>
          </cell>
          <cell r="G35">
            <v>27.22</v>
          </cell>
          <cell r="H35">
            <v>14.748714180749449</v>
          </cell>
          <cell r="I35">
            <v>200.73</v>
          </cell>
          <cell r="J35">
            <v>82.203526818515797</v>
          </cell>
          <cell r="K35">
            <v>1118.79</v>
          </cell>
          <cell r="L35">
            <v>-74.686994856723004</v>
          </cell>
          <cell r="M35">
            <v>-1016.49</v>
          </cell>
        </row>
        <row r="36">
          <cell r="A36" t="str">
            <v>КОМСОМОЛЬСКАЯ8</v>
          </cell>
          <cell r="B36" t="str">
            <v>КОМСОМОЛЬСКАЯ</v>
          </cell>
          <cell r="C36">
            <v>8</v>
          </cell>
          <cell r="E36" t="str">
            <v>ГВС</v>
          </cell>
          <cell r="G36">
            <v>27.22</v>
          </cell>
          <cell r="H36">
            <v>44.689933872152835</v>
          </cell>
          <cell r="I36">
            <v>608.23</v>
          </cell>
          <cell r="J36">
            <v>84.20940484937546</v>
          </cell>
          <cell r="K36">
            <v>1146.0899999999999</v>
          </cell>
          <cell r="L36">
            <v>-115.60102865540044</v>
          </cell>
          <cell r="M36">
            <v>-1573.33</v>
          </cell>
        </row>
        <row r="37">
          <cell r="A37" t="str">
            <v>ЛЕНИНА17</v>
          </cell>
          <cell r="B37" t="str">
            <v>ЛЕНИНА</v>
          </cell>
          <cell r="C37">
            <v>17</v>
          </cell>
          <cell r="E37" t="str">
            <v>ГВС</v>
          </cell>
          <cell r="G37">
            <v>27.22</v>
          </cell>
          <cell r="H37">
            <v>15.144746509919178</v>
          </cell>
          <cell r="I37">
            <v>206.12</v>
          </cell>
          <cell r="J37">
            <v>60.149889786921385</v>
          </cell>
          <cell r="K37">
            <v>818.64</v>
          </cell>
          <cell r="L37">
            <v>-58.870683321087441</v>
          </cell>
          <cell r="M37">
            <v>-801.23</v>
          </cell>
        </row>
        <row r="38">
          <cell r="A38" t="str">
            <v>ЛЕНИНА21</v>
          </cell>
          <cell r="B38" t="str">
            <v>ЛЕНИНА</v>
          </cell>
          <cell r="C38">
            <v>21</v>
          </cell>
          <cell r="E38" t="str">
            <v>ГВС</v>
          </cell>
          <cell r="G38">
            <v>27.22</v>
          </cell>
          <cell r="H38">
            <v>28.185157972079356</v>
          </cell>
          <cell r="I38">
            <v>383.6</v>
          </cell>
          <cell r="J38">
            <v>30.074210139603235</v>
          </cell>
          <cell r="K38">
            <v>409.31</v>
          </cell>
          <cell r="L38">
            <v>-45.883174136664223</v>
          </cell>
          <cell r="M38">
            <v>-624.47</v>
          </cell>
        </row>
        <row r="39">
          <cell r="A39" t="str">
            <v>ЛЕНИНА23</v>
          </cell>
          <cell r="B39" t="str">
            <v>ЛЕНИНА</v>
          </cell>
          <cell r="C39">
            <v>23</v>
          </cell>
          <cell r="E39" t="str">
            <v>ГВС</v>
          </cell>
          <cell r="G39">
            <v>27.22</v>
          </cell>
          <cell r="H39">
            <v>25.394562821454816</v>
          </cell>
          <cell r="I39">
            <v>345.62</v>
          </cell>
          <cell r="J39">
            <v>6.0146950771491552</v>
          </cell>
          <cell r="K39">
            <v>81.86</v>
          </cell>
          <cell r="L39">
            <v>-36.674504041146214</v>
          </cell>
          <cell r="M39">
            <v>-499.14000000000004</v>
          </cell>
        </row>
        <row r="40">
          <cell r="A40" t="str">
            <v>ЛЕНИНА25</v>
          </cell>
          <cell r="B40" t="str">
            <v>ЛЕНИНА</v>
          </cell>
          <cell r="C40">
            <v>25</v>
          </cell>
          <cell r="E40" t="str">
            <v>ГВС</v>
          </cell>
          <cell r="G40">
            <v>27.22</v>
          </cell>
          <cell r="H40">
            <v>28.931667891256431</v>
          </cell>
          <cell r="I40">
            <v>393.76</v>
          </cell>
          <cell r="J40">
            <v>42.104335047759001</v>
          </cell>
          <cell r="K40">
            <v>573.04</v>
          </cell>
          <cell r="L40">
            <v>-53.379132990448198</v>
          </cell>
          <cell r="M40">
            <v>-726.49</v>
          </cell>
        </row>
        <row r="41">
          <cell r="A41" t="str">
            <v>ЛЕНИНА27</v>
          </cell>
          <cell r="B41" t="str">
            <v>ЛЕНИНА</v>
          </cell>
          <cell r="C41">
            <v>27</v>
          </cell>
          <cell r="E41" t="str">
            <v>ГВС</v>
          </cell>
          <cell r="G41">
            <v>27.22</v>
          </cell>
          <cell r="H41">
            <v>10.700220426157237</v>
          </cell>
          <cell r="I41">
            <v>145.63</v>
          </cell>
          <cell r="J41">
            <v>30.074210139603231</v>
          </cell>
          <cell r="K41">
            <v>409.31</v>
          </cell>
          <cell r="L41">
            <v>-30.028655400440854</v>
          </cell>
          <cell r="M41">
            <v>-408.69</v>
          </cell>
        </row>
        <row r="42">
          <cell r="A42" t="str">
            <v>ЛЕНИНА29</v>
          </cell>
          <cell r="B42" t="str">
            <v>ЛЕНИНА</v>
          </cell>
          <cell r="C42">
            <v>29</v>
          </cell>
          <cell r="E42" t="str">
            <v>ГВС</v>
          </cell>
          <cell r="G42">
            <v>27.22</v>
          </cell>
          <cell r="H42">
            <v>17</v>
          </cell>
          <cell r="I42">
            <v>231.37</v>
          </cell>
          <cell r="J42">
            <v>18.044819985304922</v>
          </cell>
          <cell r="K42">
            <v>245.59</v>
          </cell>
          <cell r="L42">
            <v>-86.829537105069804</v>
          </cell>
          <cell r="M42">
            <v>-1181.75</v>
          </cell>
        </row>
        <row r="43">
          <cell r="A43" t="str">
            <v>ЛЕНИНА33</v>
          </cell>
          <cell r="B43" t="str">
            <v>ЛЕНИНА</v>
          </cell>
          <cell r="C43">
            <v>33</v>
          </cell>
          <cell r="E43" t="str">
            <v>ГВС</v>
          </cell>
          <cell r="G43">
            <v>13.61</v>
          </cell>
          <cell r="H43">
            <v>20.396767083027189</v>
          </cell>
          <cell r="I43">
            <v>277.60000000000002</v>
          </cell>
          <cell r="J43">
            <v>12.030124908155768</v>
          </cell>
          <cell r="K43">
            <v>163.72999999999999</v>
          </cell>
          <cell r="L43">
            <v>-22.95885378398237</v>
          </cell>
          <cell r="M43">
            <v>-312.47000000000003</v>
          </cell>
        </row>
        <row r="44">
          <cell r="A44" t="str">
            <v>ЛЕНИНА34</v>
          </cell>
          <cell r="B44" t="str">
            <v>ЛЕНИНА</v>
          </cell>
          <cell r="C44">
            <v>34</v>
          </cell>
          <cell r="E44" t="str">
            <v>ГВС</v>
          </cell>
          <cell r="G44">
            <v>27.22</v>
          </cell>
          <cell r="H44">
            <v>60.099191770756804</v>
          </cell>
          <cell r="I44">
            <v>817.95</v>
          </cell>
          <cell r="J44">
            <v>12.02939015429831</v>
          </cell>
          <cell r="K44">
            <v>163.72</v>
          </cell>
          <cell r="L44">
            <v>-44.01322556943424</v>
          </cell>
          <cell r="M44">
            <v>-599.02</v>
          </cell>
        </row>
        <row r="45">
          <cell r="A45" t="str">
            <v>ЛЕНИНА36</v>
          </cell>
          <cell r="B45" t="str">
            <v>ЛЕНИНА</v>
          </cell>
          <cell r="C45">
            <v>36</v>
          </cell>
          <cell r="E45" t="str">
            <v>ГВС</v>
          </cell>
          <cell r="G45">
            <v>27.22</v>
          </cell>
          <cell r="H45">
            <v>8.3335782512858199</v>
          </cell>
          <cell r="I45">
            <v>113.42</v>
          </cell>
          <cell r="J45">
            <v>24.060249816311536</v>
          </cell>
          <cell r="K45">
            <v>327.45999999999998</v>
          </cell>
          <cell r="L45">
            <v>-24.459221160911095</v>
          </cell>
          <cell r="M45">
            <v>-332.89</v>
          </cell>
        </row>
        <row r="46">
          <cell r="A46" t="str">
            <v>МЕЛЬНИЧНАЯ110</v>
          </cell>
          <cell r="B46" t="str">
            <v>МЕЛЬНИЧНАЯ</v>
          </cell>
          <cell r="C46">
            <v>1</v>
          </cell>
          <cell r="D46">
            <v>10</v>
          </cell>
          <cell r="E46" t="str">
            <v>ГВС</v>
          </cell>
          <cell r="G46">
            <v>13.61</v>
          </cell>
          <cell r="H46">
            <v>28.700220426157241</v>
          </cell>
          <cell r="I46">
            <v>390.61</v>
          </cell>
          <cell r="J46">
            <v>46.115356355620868</v>
          </cell>
          <cell r="K46">
            <v>627.63</v>
          </cell>
          <cell r="L46">
            <v>-11.674504041146216</v>
          </cell>
          <cell r="M46">
            <v>-158.88999999999999</v>
          </cell>
        </row>
        <row r="47">
          <cell r="A47" t="str">
            <v>ОРДЖОНИКИДЗЕ3</v>
          </cell>
          <cell r="B47" t="str">
            <v>ОРДЖОНИКИДЗЕ</v>
          </cell>
          <cell r="C47">
            <v>3</v>
          </cell>
          <cell r="E47" t="str">
            <v>ГВС</v>
          </cell>
          <cell r="G47">
            <v>13.61</v>
          </cell>
          <cell r="H47">
            <v>10.725202057310801</v>
          </cell>
          <cell r="I47">
            <v>145.97</v>
          </cell>
          <cell r="J47">
            <v>8.0198383541513607</v>
          </cell>
          <cell r="K47">
            <v>109.15</v>
          </cell>
          <cell r="L47">
            <v>-8.5238795003673768</v>
          </cell>
          <cell r="M47">
            <v>-116.01</v>
          </cell>
        </row>
        <row r="48">
          <cell r="A48" t="str">
            <v>ОРДЖОНИКИДЗЕ5</v>
          </cell>
          <cell r="B48" t="str">
            <v>ОРДЖОНИКИДЗЕ</v>
          </cell>
          <cell r="C48">
            <v>5</v>
          </cell>
          <cell r="E48" t="str">
            <v>ГВС</v>
          </cell>
          <cell r="G48">
            <v>27.22</v>
          </cell>
          <cell r="H48">
            <v>16.500367376928729</v>
          </cell>
          <cell r="I48">
            <v>224.57</v>
          </cell>
          <cell r="J48">
            <v>76.188831741366641</v>
          </cell>
          <cell r="K48">
            <v>1036.93</v>
          </cell>
          <cell r="L48">
            <v>-53.120499632623066</v>
          </cell>
          <cell r="M48">
            <v>-722.97</v>
          </cell>
        </row>
        <row r="49">
          <cell r="A49" t="str">
            <v>ОРДЖОНИКИДЗЕ7</v>
          </cell>
          <cell r="B49" t="str">
            <v>ОРДЖОНИКИДЗЕ</v>
          </cell>
          <cell r="C49">
            <v>7</v>
          </cell>
          <cell r="E49" t="str">
            <v>ГВС</v>
          </cell>
          <cell r="G49">
            <v>27.22</v>
          </cell>
          <cell r="H49">
            <v>29.297575312270393</v>
          </cell>
          <cell r="I49">
            <v>398.74</v>
          </cell>
          <cell r="J49">
            <v>12.02939015429831</v>
          </cell>
          <cell r="K49">
            <v>163.72</v>
          </cell>
          <cell r="L49">
            <v>-27.247612049963266</v>
          </cell>
          <cell r="M49">
            <v>-370.84</v>
          </cell>
        </row>
        <row r="50">
          <cell r="A50" t="str">
            <v>ОРДЖОНИКИДЗЕ9</v>
          </cell>
          <cell r="B50" t="str">
            <v>ОРДЖОНИКИДЗЕ</v>
          </cell>
          <cell r="C50">
            <v>9</v>
          </cell>
          <cell r="E50" t="str">
            <v>ГВС</v>
          </cell>
          <cell r="G50">
            <v>27.22</v>
          </cell>
          <cell r="H50">
            <v>3.5238795003673773</v>
          </cell>
          <cell r="I50">
            <v>47.96</v>
          </cell>
          <cell r="J50">
            <v>84.208670095518002</v>
          </cell>
          <cell r="K50">
            <v>1146.08</v>
          </cell>
          <cell r="L50">
            <v>-65.369581190301261</v>
          </cell>
          <cell r="M50">
            <v>-889.68000000000006</v>
          </cell>
        </row>
        <row r="51">
          <cell r="A51" t="str">
            <v>ОРДЖОНИКИДЗЕ13</v>
          </cell>
          <cell r="B51" t="str">
            <v>ОРДЖОНИКИДЗЕ</v>
          </cell>
          <cell r="C51">
            <v>13</v>
          </cell>
          <cell r="E51" t="str">
            <v>ГВС</v>
          </cell>
          <cell r="G51">
            <v>27.22</v>
          </cell>
          <cell r="H51">
            <v>15.750183688464366</v>
          </cell>
          <cell r="I51">
            <v>214.36</v>
          </cell>
          <cell r="J51">
            <v>34.351212343864809</v>
          </cell>
          <cell r="K51">
            <v>467.52</v>
          </cell>
          <cell r="L51">
            <v>-62.591476855253489</v>
          </cell>
          <cell r="M51">
            <v>-851.86999999999989</v>
          </cell>
        </row>
        <row r="52">
          <cell r="A52" t="str">
            <v>ОРДЖОНИКИДЗЕ14</v>
          </cell>
          <cell r="B52" t="str">
            <v>ОРДЖОНИКИДЗЕ</v>
          </cell>
          <cell r="C52">
            <v>14</v>
          </cell>
          <cell r="E52" t="str">
            <v>ГВС</v>
          </cell>
          <cell r="G52">
            <v>27.22</v>
          </cell>
          <cell r="H52">
            <v>20.899338721528288</v>
          </cell>
          <cell r="I52">
            <v>284.44</v>
          </cell>
          <cell r="J52">
            <v>52.019838354151361</v>
          </cell>
          <cell r="K52">
            <v>707.99</v>
          </cell>
          <cell r="L52">
            <v>-43.213813372520207</v>
          </cell>
          <cell r="M52">
            <v>-588.14</v>
          </cell>
        </row>
        <row r="53">
          <cell r="A53" t="str">
            <v>ОРДЖОНИКИДЗЕ15</v>
          </cell>
          <cell r="B53" t="str">
            <v>ОРДЖОНИКИДЗЕ</v>
          </cell>
          <cell r="C53">
            <v>15</v>
          </cell>
          <cell r="E53" t="str">
            <v>ГВС</v>
          </cell>
          <cell r="G53">
            <v>27.22</v>
          </cell>
          <cell r="H53">
            <v>24.124173401910358</v>
          </cell>
          <cell r="I53">
            <v>328.33</v>
          </cell>
          <cell r="J53">
            <v>84.207200587803086</v>
          </cell>
          <cell r="K53">
            <v>1146.06</v>
          </cell>
          <cell r="L53">
            <v>-79.022777369581192</v>
          </cell>
          <cell r="M53">
            <v>-1075.5</v>
          </cell>
        </row>
        <row r="54">
          <cell r="A54" t="str">
            <v>ОРДЖОНИКИДЗЕ16</v>
          </cell>
          <cell r="B54" t="str">
            <v>ОРДЖОНИКИДЗЕ</v>
          </cell>
          <cell r="C54">
            <v>16</v>
          </cell>
          <cell r="E54" t="str">
            <v>ГВС</v>
          </cell>
          <cell r="G54">
            <v>27.22</v>
          </cell>
          <cell r="H54">
            <v>21.221895664952239</v>
          </cell>
          <cell r="I54">
            <v>288.83</v>
          </cell>
          <cell r="J54">
            <v>28.069066862601034</v>
          </cell>
          <cell r="K54">
            <v>382.02</v>
          </cell>
          <cell r="L54">
            <v>-35.717119764878767</v>
          </cell>
          <cell r="M54">
            <v>-486.10999999999996</v>
          </cell>
        </row>
        <row r="55">
          <cell r="A55" t="str">
            <v>ОРДЖОНИКИДЗЕ18</v>
          </cell>
          <cell r="B55" t="str">
            <v>ОРДЖОНИКИДЗЕ</v>
          </cell>
          <cell r="C55">
            <v>18</v>
          </cell>
          <cell r="E55" t="str">
            <v>ГВС</v>
          </cell>
          <cell r="G55">
            <v>27.22</v>
          </cell>
          <cell r="H55">
            <v>21.963262307127113</v>
          </cell>
          <cell r="I55">
            <v>298.92</v>
          </cell>
          <cell r="J55">
            <v>74.182953710506979</v>
          </cell>
          <cell r="K55">
            <v>1009.63</v>
          </cell>
          <cell r="L55">
            <v>-80.277736958119036</v>
          </cell>
          <cell r="M55">
            <v>-1092.58</v>
          </cell>
        </row>
        <row r="56">
          <cell r="A56" t="str">
            <v>ОРДЖОНИКИДЗЕ24</v>
          </cell>
          <cell r="B56" t="str">
            <v>ОРДЖОНИКИДЗЕ</v>
          </cell>
          <cell r="C56">
            <v>24</v>
          </cell>
          <cell r="E56" t="str">
            <v>ГВС</v>
          </cell>
          <cell r="G56">
            <v>13.61</v>
          </cell>
          <cell r="H56">
            <v>39.128581925055109</v>
          </cell>
          <cell r="I56">
            <v>532.54</v>
          </cell>
          <cell r="J56">
            <v>0</v>
          </cell>
          <cell r="K56">
            <v>0</v>
          </cell>
          <cell r="L56">
            <v>-33.11462160176341</v>
          </cell>
          <cell r="M56">
            <v>-450.69</v>
          </cell>
        </row>
        <row r="57">
          <cell r="A57" t="str">
            <v>ОРДЖОНИКИДЗЕ26</v>
          </cell>
          <cell r="B57" t="str">
            <v>ОРДЖОНИКИДЗЕ</v>
          </cell>
          <cell r="C57">
            <v>26</v>
          </cell>
          <cell r="E57" t="str">
            <v>ГВС</v>
          </cell>
          <cell r="G57">
            <v>27.22</v>
          </cell>
          <cell r="H57">
            <v>23.244673034533434</v>
          </cell>
          <cell r="I57">
            <v>316.36</v>
          </cell>
          <cell r="J57">
            <v>36.089639970609845</v>
          </cell>
          <cell r="K57">
            <v>491.17999999999995</v>
          </cell>
          <cell r="L57">
            <v>-52.974283614988977</v>
          </cell>
          <cell r="M57">
            <v>-720.98</v>
          </cell>
        </row>
        <row r="58">
          <cell r="A58" t="str">
            <v>ПУШКИНА26</v>
          </cell>
          <cell r="B58" t="str">
            <v>ПУШКИНА</v>
          </cell>
          <cell r="C58">
            <v>26</v>
          </cell>
          <cell r="E58" t="str">
            <v>ГВС</v>
          </cell>
          <cell r="G58">
            <v>27.22</v>
          </cell>
          <cell r="H58">
            <v>20.744305657604702</v>
          </cell>
          <cell r="I58">
            <v>282.33</v>
          </cell>
          <cell r="J58">
            <v>52.130051432770017</v>
          </cell>
          <cell r="K58">
            <v>709.49</v>
          </cell>
          <cell r="L58">
            <v>-59.626010286554006</v>
          </cell>
          <cell r="M58">
            <v>-811.51</v>
          </cell>
        </row>
        <row r="59">
          <cell r="A59" t="str">
            <v>ПУШКИНА28</v>
          </cell>
          <cell r="B59" t="str">
            <v>ПУШКИНА</v>
          </cell>
          <cell r="C59">
            <v>28</v>
          </cell>
          <cell r="E59" t="str">
            <v>ГВС</v>
          </cell>
          <cell r="G59">
            <v>27.22</v>
          </cell>
          <cell r="H59">
            <v>35.135194709772229</v>
          </cell>
          <cell r="I59">
            <v>478.19</v>
          </cell>
          <cell r="J59">
            <v>28.069801616458491</v>
          </cell>
          <cell r="K59">
            <v>382.03</v>
          </cell>
          <cell r="L59">
            <v>-94.428361498897871</v>
          </cell>
          <cell r="M59">
            <v>-1285.17</v>
          </cell>
        </row>
        <row r="60">
          <cell r="A60" t="str">
            <v>ПУШКИНА30</v>
          </cell>
          <cell r="B60" t="str">
            <v>ПУШКИНА</v>
          </cell>
          <cell r="C60">
            <v>30</v>
          </cell>
          <cell r="E60" t="str">
            <v>ГВС</v>
          </cell>
          <cell r="G60">
            <v>27.22</v>
          </cell>
          <cell r="H60">
            <v>30.794268919911833</v>
          </cell>
          <cell r="I60">
            <v>419.11</v>
          </cell>
          <cell r="J60">
            <v>28.070536370315946</v>
          </cell>
          <cell r="K60">
            <v>382.03999999999996</v>
          </cell>
          <cell r="L60">
            <v>-39.440852314474654</v>
          </cell>
          <cell r="M60">
            <v>-536.79</v>
          </cell>
        </row>
        <row r="61">
          <cell r="A61" t="str">
            <v>ПУШКИНА32</v>
          </cell>
          <cell r="B61" t="str">
            <v>ПУШКИНА</v>
          </cell>
          <cell r="C61">
            <v>32</v>
          </cell>
          <cell r="E61" t="str">
            <v>ГВС</v>
          </cell>
          <cell r="G61">
            <v>27.22</v>
          </cell>
          <cell r="H61">
            <v>14.086700955180016</v>
          </cell>
          <cell r="I61">
            <v>191.72</v>
          </cell>
          <cell r="J61">
            <v>48.119764878765615</v>
          </cell>
          <cell r="K61">
            <v>654.91</v>
          </cell>
          <cell r="L61">
            <v>-43.444526083761943</v>
          </cell>
          <cell r="M61">
            <v>-591.28</v>
          </cell>
        </row>
        <row r="62">
          <cell r="A62" t="str">
            <v>ПУШКИНА34</v>
          </cell>
          <cell r="B62" t="str">
            <v>ПУШКИНА</v>
          </cell>
          <cell r="C62">
            <v>34</v>
          </cell>
          <cell r="E62" t="str">
            <v>ГВС</v>
          </cell>
          <cell r="G62">
            <v>27.22</v>
          </cell>
          <cell r="H62">
            <v>20.940484937545921</v>
          </cell>
          <cell r="I62">
            <v>285</v>
          </cell>
          <cell r="J62">
            <v>52.130051432770024</v>
          </cell>
          <cell r="K62">
            <v>709.49</v>
          </cell>
          <cell r="L62">
            <v>-55.68258633357825</v>
          </cell>
          <cell r="M62">
            <v>-757.83999999999992</v>
          </cell>
        </row>
        <row r="63">
          <cell r="A63" t="str">
            <v>СВЕРДЛОВА15</v>
          </cell>
          <cell r="B63" t="str">
            <v>СВЕРДЛОВА</v>
          </cell>
          <cell r="C63">
            <v>15</v>
          </cell>
          <cell r="E63" t="str">
            <v>ГВС</v>
          </cell>
          <cell r="G63">
            <v>27.22</v>
          </cell>
          <cell r="H63">
            <v>35.18589272593681</v>
          </cell>
          <cell r="I63">
            <v>478.88</v>
          </cell>
          <cell r="J63">
            <v>62.155033063923597</v>
          </cell>
          <cell r="K63">
            <v>845.93000000000006</v>
          </cell>
          <cell r="L63">
            <v>-75.767817781043362</v>
          </cell>
          <cell r="M63">
            <v>-1031.2</v>
          </cell>
        </row>
        <row r="64">
          <cell r="A64" t="str">
            <v>СВЕРДЛОВА16</v>
          </cell>
          <cell r="B64" t="str">
            <v>СВЕРДЛОВА</v>
          </cell>
          <cell r="C64">
            <v>16</v>
          </cell>
          <cell r="E64" t="str">
            <v>ГВС</v>
          </cell>
          <cell r="G64">
            <v>13.61</v>
          </cell>
          <cell r="H64">
            <v>20.684055841293166</v>
          </cell>
          <cell r="I64">
            <v>281.51</v>
          </cell>
          <cell r="J64">
            <v>0</v>
          </cell>
          <cell r="K64">
            <v>0</v>
          </cell>
          <cell r="L64">
            <v>-17.842027920646586</v>
          </cell>
          <cell r="M64">
            <v>-242.83</v>
          </cell>
        </row>
        <row r="65">
          <cell r="A65" t="str">
            <v>СВЕРДЛОВА17</v>
          </cell>
          <cell r="B65" t="str">
            <v>СВЕРДЛОВА</v>
          </cell>
          <cell r="C65">
            <v>17</v>
          </cell>
          <cell r="E65" t="str">
            <v>ГВС</v>
          </cell>
          <cell r="G65">
            <v>27.22</v>
          </cell>
          <cell r="H65">
            <v>19.632623071271123</v>
          </cell>
          <cell r="I65">
            <v>267.2</v>
          </cell>
          <cell r="J65">
            <v>118.29463629684057</v>
          </cell>
          <cell r="K65">
            <v>1609.99</v>
          </cell>
          <cell r="L65">
            <v>-110.74650991917707</v>
          </cell>
          <cell r="M65">
            <v>-1507.26</v>
          </cell>
        </row>
        <row r="66">
          <cell r="A66" t="str">
            <v>СВЕРДЛОВА20</v>
          </cell>
          <cell r="B66" t="str">
            <v>СВЕРДЛОВА</v>
          </cell>
          <cell r="C66">
            <v>20</v>
          </cell>
          <cell r="E66" t="str">
            <v>ГВС</v>
          </cell>
          <cell r="G66">
            <v>27.22</v>
          </cell>
          <cell r="H66">
            <v>9.6539309331373993</v>
          </cell>
          <cell r="I66">
            <v>131.38999999999999</v>
          </cell>
          <cell r="J66">
            <v>60.148420279206469</v>
          </cell>
          <cell r="K66">
            <v>818.62</v>
          </cell>
          <cell r="L66">
            <v>-53.998530492285084</v>
          </cell>
          <cell r="M66">
            <v>-734.92000000000007</v>
          </cell>
        </row>
        <row r="67">
          <cell r="A67" t="str">
            <v>ШЕВЧЕНКО2</v>
          </cell>
          <cell r="B67" t="str">
            <v>ШЕВЧЕНКО</v>
          </cell>
          <cell r="C67">
            <v>2</v>
          </cell>
          <cell r="E67" t="str">
            <v>ГВС</v>
          </cell>
          <cell r="G67">
            <v>27.22</v>
          </cell>
          <cell r="H67">
            <v>9.9169728141072753</v>
          </cell>
          <cell r="I67">
            <v>134.97</v>
          </cell>
          <cell r="J67">
            <v>72.17927994121969</v>
          </cell>
          <cell r="K67">
            <v>982.36</v>
          </cell>
          <cell r="L67">
            <v>-63.296840558412931</v>
          </cell>
          <cell r="M67">
            <v>-861.47</v>
          </cell>
        </row>
        <row r="68">
          <cell r="A68" t="str">
            <v>ШЕВЧЕНКО4</v>
          </cell>
          <cell r="B68" t="str">
            <v>ШЕВЧЕНКО</v>
          </cell>
          <cell r="C68">
            <v>4</v>
          </cell>
          <cell r="E68" t="str">
            <v>ГВС</v>
          </cell>
          <cell r="G68">
            <v>27.22</v>
          </cell>
          <cell r="H68">
            <v>22.375459221160909</v>
          </cell>
          <cell r="I68">
            <v>304.52999999999997</v>
          </cell>
          <cell r="J68">
            <v>24.059515062454079</v>
          </cell>
          <cell r="K68">
            <v>327.45</v>
          </cell>
          <cell r="L68">
            <v>-30.440117560617196</v>
          </cell>
          <cell r="M68">
            <v>-414.29</v>
          </cell>
        </row>
        <row r="69">
          <cell r="A69" t="str">
            <v>ШЕВЧЕНКО6</v>
          </cell>
          <cell r="B69" t="str">
            <v>ШЕВЧЕНКО</v>
          </cell>
          <cell r="C69">
            <v>6</v>
          </cell>
          <cell r="E69" t="str">
            <v>ГВС</v>
          </cell>
          <cell r="G69">
            <v>27.22</v>
          </cell>
          <cell r="H69">
            <v>14.141807494489347</v>
          </cell>
          <cell r="I69">
            <v>192.47</v>
          </cell>
          <cell r="J69">
            <v>110.27406318883175</v>
          </cell>
          <cell r="K69">
            <v>1500.83</v>
          </cell>
          <cell r="L69">
            <v>-55.272593681116831</v>
          </cell>
          <cell r="M69">
            <v>-752.2600000000001</v>
          </cell>
        </row>
        <row r="70">
          <cell r="A70" t="str">
            <v>ШЕВЧЕНКО8</v>
          </cell>
          <cell r="B70" t="str">
            <v>ШЕВЧЕНКО</v>
          </cell>
          <cell r="C70">
            <v>8</v>
          </cell>
          <cell r="E70" t="str">
            <v>ГВС</v>
          </cell>
          <cell r="G70">
            <v>27.22</v>
          </cell>
          <cell r="H70">
            <v>17.590007347538577</v>
          </cell>
          <cell r="I70">
            <v>239.4</v>
          </cell>
          <cell r="J70">
            <v>50.12564290962527</v>
          </cell>
          <cell r="K70">
            <v>682.21</v>
          </cell>
          <cell r="L70">
            <v>-43.983100661278471</v>
          </cell>
          <cell r="M70">
            <v>-598.61</v>
          </cell>
        </row>
        <row r="71">
          <cell r="A71" t="str">
            <v>ШЕВЧЕНКО10</v>
          </cell>
          <cell r="B71" t="str">
            <v>ШЕВЧЕНКО</v>
          </cell>
          <cell r="C71">
            <v>10</v>
          </cell>
          <cell r="E71" t="str">
            <v>ГВС</v>
          </cell>
          <cell r="G71">
            <v>27.22</v>
          </cell>
          <cell r="H71">
            <v>16.773695811903014</v>
          </cell>
          <cell r="I71">
            <v>228.29</v>
          </cell>
          <cell r="J71">
            <v>42.104335047759001</v>
          </cell>
          <cell r="K71">
            <v>573.04</v>
          </cell>
          <cell r="L71">
            <v>-45.665686994856728</v>
          </cell>
          <cell r="M71">
            <v>-621.51</v>
          </cell>
        </row>
        <row r="72">
          <cell r="A72" t="str">
            <v>ЮЖНАЯ1</v>
          </cell>
          <cell r="B72" t="str">
            <v>ЮЖНАЯ</v>
          </cell>
          <cell r="C72">
            <v>1</v>
          </cell>
          <cell r="E72" t="str">
            <v>ГВС</v>
          </cell>
          <cell r="G72">
            <v>13.61</v>
          </cell>
          <cell r="H72">
            <v>45.830271858927262</v>
          </cell>
          <cell r="I72">
            <v>623.75</v>
          </cell>
          <cell r="J72">
            <v>4.0102865540044084</v>
          </cell>
          <cell r="K72">
            <v>54.58</v>
          </cell>
          <cell r="L72">
            <v>-32.895664952240999</v>
          </cell>
          <cell r="M72">
            <v>-447.71</v>
          </cell>
        </row>
        <row r="73">
          <cell r="A73" t="str">
            <v>ЮЖНАЯ5</v>
          </cell>
          <cell r="B73" t="str">
            <v>ЮЖНАЯ</v>
          </cell>
          <cell r="C73">
            <v>5</v>
          </cell>
          <cell r="E73" t="str">
            <v>ГВС</v>
          </cell>
          <cell r="G73">
            <v>13.61</v>
          </cell>
          <cell r="H73">
            <v>46.546656869948571</v>
          </cell>
          <cell r="I73">
            <v>633.5</v>
          </cell>
          <cell r="J73">
            <v>66.164584864070534</v>
          </cell>
          <cell r="K73">
            <v>900.5</v>
          </cell>
          <cell r="L73">
            <v>-121.94048493754592</v>
          </cell>
          <cell r="M73">
            <v>-1659.61</v>
          </cell>
        </row>
      </sheetData>
      <sheetData sheetId="5"/>
      <sheetData sheetId="6"/>
      <sheetData sheetId="7"/>
      <sheetData sheetId="8"/>
      <sheetData sheetId="9"/>
      <sheetData sheetId="10">
        <row r="1">
          <cell r="B1" t="str">
            <v>Ул</v>
          </cell>
          <cell r="C1" t="str">
            <v>Дом</v>
          </cell>
          <cell r="D1" t="str">
            <v>Услуга</v>
          </cell>
          <cell r="E1" t="str">
            <v>Сумма</v>
          </cell>
          <cell r="F1" t="str">
            <v>V, т</v>
          </cell>
        </row>
        <row r="2">
          <cell r="A2" t="str">
            <v>БЕЛИНСКОГО1</v>
          </cell>
          <cell r="B2" t="str">
            <v>БЕЛИНСКОГО</v>
          </cell>
          <cell r="C2">
            <v>1</v>
          </cell>
          <cell r="D2" t="str">
            <v>ГВС</v>
          </cell>
          <cell r="E2">
            <v>-1831.49</v>
          </cell>
          <cell r="F2">
            <v>-134.56943423953001</v>
          </cell>
        </row>
        <row r="3">
          <cell r="A3" t="str">
            <v>БЕЛИНСКОГО2</v>
          </cell>
          <cell r="B3" t="str">
            <v>БЕЛИНСКОГО</v>
          </cell>
          <cell r="C3">
            <v>2</v>
          </cell>
          <cell r="D3" t="str">
            <v>ГВС</v>
          </cell>
          <cell r="E3">
            <v>-662.3</v>
          </cell>
          <cell r="F3">
            <v>-48.662747979426889</v>
          </cell>
        </row>
        <row r="4">
          <cell r="A4" t="str">
            <v>БЕЛИНСКОГО3</v>
          </cell>
          <cell r="B4" t="str">
            <v>БЕЛИНСКОГО</v>
          </cell>
          <cell r="C4">
            <v>3</v>
          </cell>
          <cell r="D4" t="str">
            <v>ГВС</v>
          </cell>
          <cell r="E4">
            <v>-919.67</v>
          </cell>
          <cell r="F4">
            <v>-67.573108008817044</v>
          </cell>
        </row>
        <row r="5">
          <cell r="A5" t="str">
            <v>БЕЛИНСКОГО4</v>
          </cell>
          <cell r="B5" t="str">
            <v>БЕЛИНСКОГО</v>
          </cell>
          <cell r="C5">
            <v>4</v>
          </cell>
          <cell r="D5" t="str">
            <v>ГВС</v>
          </cell>
          <cell r="E5">
            <v>-560.98</v>
          </cell>
          <cell r="F5">
            <v>-41.218221895664954</v>
          </cell>
        </row>
        <row r="6">
          <cell r="A6" t="str">
            <v>БЕЛИНСКОГО5</v>
          </cell>
          <cell r="B6" t="str">
            <v>БЕЛИНСКОГО</v>
          </cell>
          <cell r="C6">
            <v>5</v>
          </cell>
          <cell r="D6" t="str">
            <v>ГВС</v>
          </cell>
          <cell r="E6">
            <v>-801.34</v>
          </cell>
          <cell r="F6">
            <v>-58.878765613519477</v>
          </cell>
        </row>
        <row r="7">
          <cell r="A7" t="str">
            <v>БЕЛИНСКОГО7</v>
          </cell>
          <cell r="B7" t="str">
            <v>БЕЛИНСКОГО</v>
          </cell>
          <cell r="C7">
            <v>7</v>
          </cell>
          <cell r="D7" t="str">
            <v>ГВС</v>
          </cell>
          <cell r="E7">
            <v>-1266.8900000000001</v>
          </cell>
          <cell r="F7">
            <v>-93.085231447465105</v>
          </cell>
        </row>
        <row r="8">
          <cell r="A8" t="str">
            <v>БЕЛИНСКОГО8</v>
          </cell>
          <cell r="B8" t="str">
            <v>БЕЛИНСКОГО</v>
          </cell>
          <cell r="C8">
            <v>8</v>
          </cell>
          <cell r="D8" t="str">
            <v>ГВС</v>
          </cell>
          <cell r="E8">
            <v>-552.69000000000005</v>
          </cell>
          <cell r="F8">
            <v>-40.609110947832484</v>
          </cell>
        </row>
        <row r="9">
          <cell r="A9" t="str">
            <v>БЕЛИНСКОГО9</v>
          </cell>
          <cell r="B9" t="str">
            <v>БЕЛИНСКОГО</v>
          </cell>
          <cell r="C9">
            <v>9</v>
          </cell>
          <cell r="D9" t="str">
            <v>ГВС</v>
          </cell>
          <cell r="E9">
            <v>-1876.6799999999998</v>
          </cell>
          <cell r="F9">
            <v>-137.88978692138136</v>
          </cell>
        </row>
        <row r="10">
          <cell r="A10" t="str">
            <v>БЕЛИНСКОГО10</v>
          </cell>
          <cell r="B10" t="str">
            <v>БЕЛИНСКОГО</v>
          </cell>
          <cell r="C10">
            <v>10</v>
          </cell>
          <cell r="D10" t="str">
            <v>ГВС</v>
          </cell>
          <cell r="E10">
            <v>-632.64</v>
          </cell>
          <cell r="F10">
            <v>-46.483468038207199</v>
          </cell>
        </row>
        <row r="11">
          <cell r="A11" t="str">
            <v>БЕЛИНСКОГО11</v>
          </cell>
          <cell r="B11" t="str">
            <v>БЕЛИНСКОГО</v>
          </cell>
          <cell r="C11">
            <v>11</v>
          </cell>
          <cell r="D11" t="str">
            <v>ГВС</v>
          </cell>
          <cell r="E11">
            <v>-769.56999999999994</v>
          </cell>
          <cell r="F11">
            <v>-56.544452608376197</v>
          </cell>
        </row>
        <row r="12">
          <cell r="A12" t="str">
            <v>БЕЛИНСКОГО14</v>
          </cell>
          <cell r="B12" t="str">
            <v>БЕЛИНСКОГО</v>
          </cell>
          <cell r="C12">
            <v>14</v>
          </cell>
          <cell r="D12" t="str">
            <v>ГВС</v>
          </cell>
          <cell r="E12">
            <v>-2189.25</v>
          </cell>
          <cell r="F12">
            <v>-160.8559882439383</v>
          </cell>
        </row>
        <row r="13">
          <cell r="A13" t="str">
            <v>БЕЛИНСКОГО16</v>
          </cell>
          <cell r="B13" t="str">
            <v>БЕЛИНСКОГО</v>
          </cell>
          <cell r="C13">
            <v>16</v>
          </cell>
          <cell r="D13" t="str">
            <v>ГВС</v>
          </cell>
          <cell r="E13">
            <v>-2476.9699999999998</v>
          </cell>
          <cell r="F13">
            <v>-181.9963262307127</v>
          </cell>
        </row>
        <row r="14">
          <cell r="A14" t="str">
            <v>БЕЛИНСКОГО20</v>
          </cell>
          <cell r="B14" t="str">
            <v>БЕЛИНСКОГО</v>
          </cell>
          <cell r="C14">
            <v>20</v>
          </cell>
          <cell r="D14" t="str">
            <v>ГВС</v>
          </cell>
          <cell r="E14">
            <v>-2549.4499999999998</v>
          </cell>
          <cell r="F14">
            <v>-187.32182218956649</v>
          </cell>
        </row>
        <row r="15">
          <cell r="A15" t="str">
            <v>БЕЛИНСКОГО22</v>
          </cell>
          <cell r="B15" t="str">
            <v>БЕЛИНСКОГО</v>
          </cell>
          <cell r="C15">
            <v>22</v>
          </cell>
          <cell r="D15" t="str">
            <v>ГВС</v>
          </cell>
          <cell r="E15">
            <v>-2420.63</v>
          </cell>
          <cell r="F15">
            <v>-177.85672299779574</v>
          </cell>
        </row>
        <row r="16">
          <cell r="A16" t="str">
            <v>БЕЛИНСКОГО24</v>
          </cell>
          <cell r="B16" t="str">
            <v>БЕЛИНСКОГО</v>
          </cell>
          <cell r="C16">
            <v>24</v>
          </cell>
          <cell r="D16" t="str">
            <v>ГВС</v>
          </cell>
          <cell r="E16">
            <v>-1178.96</v>
          </cell>
          <cell r="F16">
            <v>-86.624540778839091</v>
          </cell>
        </row>
        <row r="17">
          <cell r="A17" t="str">
            <v>БЕЛИНСКОГО25</v>
          </cell>
          <cell r="B17" t="str">
            <v>БЕЛИНСКОГО</v>
          </cell>
          <cell r="C17">
            <v>25</v>
          </cell>
          <cell r="D17" t="str">
            <v>ГВС</v>
          </cell>
          <cell r="E17">
            <v>-2200.41</v>
          </cell>
          <cell r="F17">
            <v>-161.67597354886112</v>
          </cell>
        </row>
        <row r="18">
          <cell r="A18" t="str">
            <v>БЕЛИНСКОГО28</v>
          </cell>
          <cell r="B18" t="str">
            <v>БЕЛИНСКОГО</v>
          </cell>
          <cell r="C18">
            <v>28</v>
          </cell>
          <cell r="D18" t="str">
            <v>ГВС</v>
          </cell>
          <cell r="E18">
            <v>-1394.16</v>
          </cell>
          <cell r="F18">
            <v>-102.43644379132992</v>
          </cell>
        </row>
        <row r="19">
          <cell r="A19" t="str">
            <v>БЕЛИНСКОГО30</v>
          </cell>
          <cell r="B19" t="str">
            <v>БЕЛИНСКОГО</v>
          </cell>
          <cell r="C19">
            <v>30</v>
          </cell>
          <cell r="D19" t="str">
            <v>ГВС</v>
          </cell>
          <cell r="E19">
            <v>-1444.45</v>
          </cell>
          <cell r="F19">
            <v>-106.13152094048495</v>
          </cell>
        </row>
        <row r="20">
          <cell r="A20" t="str">
            <v>БЕЛИНСКОГО35</v>
          </cell>
          <cell r="B20" t="str">
            <v>БЕЛИНСКОГО</v>
          </cell>
          <cell r="C20">
            <v>35</v>
          </cell>
          <cell r="D20" t="str">
            <v>ГВС</v>
          </cell>
          <cell r="E20">
            <v>-2548.5699999999997</v>
          </cell>
          <cell r="F20">
            <v>-187.2571638501102</v>
          </cell>
        </row>
        <row r="21">
          <cell r="A21" t="str">
            <v>БЕЛИНСКОГО40</v>
          </cell>
          <cell r="B21" t="str">
            <v>БЕЛИНСКОГО</v>
          </cell>
          <cell r="C21">
            <v>40</v>
          </cell>
          <cell r="D21" t="str">
            <v>ГВС</v>
          </cell>
          <cell r="E21">
            <v>-1315.86</v>
          </cell>
          <cell r="F21">
            <v>-96.683321087435701</v>
          </cell>
        </row>
        <row r="22">
          <cell r="A22" t="str">
            <v>БЕЛИНСКОГО41</v>
          </cell>
          <cell r="B22" t="str">
            <v>БЕЛИНСКОГО</v>
          </cell>
          <cell r="C22">
            <v>41</v>
          </cell>
          <cell r="D22" t="str">
            <v>ГВС</v>
          </cell>
          <cell r="E22">
            <v>-2720.35</v>
          </cell>
          <cell r="F22">
            <v>-199.87876561351948</v>
          </cell>
        </row>
        <row r="23">
          <cell r="A23" t="str">
            <v>БЕЛИНСКОГО42</v>
          </cell>
          <cell r="B23" t="str">
            <v>БЕЛИНСКОГО</v>
          </cell>
          <cell r="C23">
            <v>42</v>
          </cell>
          <cell r="D23" t="str">
            <v>ГВС</v>
          </cell>
          <cell r="E23">
            <v>-1205.25</v>
          </cell>
          <cell r="F23">
            <v>-88.556208670095515</v>
          </cell>
        </row>
        <row r="24">
          <cell r="A24" t="str">
            <v>БЕЛИНСКОГО43</v>
          </cell>
          <cell r="B24" t="str">
            <v>БЕЛИНСКОГО</v>
          </cell>
          <cell r="C24">
            <v>43</v>
          </cell>
          <cell r="D24" t="str">
            <v>ГВС</v>
          </cell>
          <cell r="E24">
            <v>-1247.22</v>
          </cell>
          <cell r="F24">
            <v>-91.639970609845705</v>
          </cell>
        </row>
        <row r="25">
          <cell r="A25" t="str">
            <v>БЕЛИНСКОГО44</v>
          </cell>
          <cell r="B25" t="str">
            <v>БЕЛИНСКОГО</v>
          </cell>
          <cell r="C25">
            <v>44</v>
          </cell>
          <cell r="D25" t="str">
            <v>ГВС</v>
          </cell>
          <cell r="E25">
            <v>-569.1</v>
          </cell>
          <cell r="F25">
            <v>-41.814842027920648</v>
          </cell>
        </row>
        <row r="26">
          <cell r="A26" t="str">
            <v>БЕЛИНСКОГО45</v>
          </cell>
          <cell r="B26" t="str">
            <v>БЕЛИНСКОГО</v>
          </cell>
          <cell r="C26">
            <v>45</v>
          </cell>
          <cell r="D26" t="str">
            <v>ГВС</v>
          </cell>
          <cell r="E26">
            <v>-2112.0100000000002</v>
          </cell>
          <cell r="F26">
            <v>-155.18074944893462</v>
          </cell>
        </row>
        <row r="27">
          <cell r="A27" t="str">
            <v>БЕЛИНСКОГО46</v>
          </cell>
          <cell r="B27" t="str">
            <v>БЕЛИНСКОГО</v>
          </cell>
          <cell r="C27">
            <v>46</v>
          </cell>
          <cell r="D27" t="str">
            <v>ГВС</v>
          </cell>
          <cell r="E27">
            <v>-4440.8500000000004</v>
          </cell>
          <cell r="F27">
            <v>-326.29316678912568</v>
          </cell>
        </row>
        <row r="28">
          <cell r="A28" t="str">
            <v>БЕЛИНСКОГО48</v>
          </cell>
          <cell r="B28" t="str">
            <v>БЕЛИНСКОГО</v>
          </cell>
          <cell r="C28">
            <v>48</v>
          </cell>
          <cell r="D28" t="str">
            <v>ГВС</v>
          </cell>
          <cell r="E28">
            <v>-3936.78</v>
          </cell>
          <cell r="F28">
            <v>-289.25642909625276</v>
          </cell>
        </row>
        <row r="29">
          <cell r="A29" t="str">
            <v>БЕЛИНСКОГО51</v>
          </cell>
          <cell r="B29" t="str">
            <v>БЕЛИНСКОГО</v>
          </cell>
          <cell r="C29">
            <v>51</v>
          </cell>
          <cell r="D29" t="str">
            <v>ГВС</v>
          </cell>
          <cell r="E29">
            <v>-2061.0100000000002</v>
          </cell>
          <cell r="F29">
            <v>-151.4335047759001</v>
          </cell>
        </row>
        <row r="30">
          <cell r="A30" t="str">
            <v>БЕЛИНСКОГО53</v>
          </cell>
          <cell r="B30" t="str">
            <v>БЕЛИНСКОГО</v>
          </cell>
          <cell r="C30">
            <v>53</v>
          </cell>
          <cell r="D30" t="str">
            <v>ГВС</v>
          </cell>
          <cell r="E30">
            <v>-972.1</v>
          </cell>
          <cell r="F30">
            <v>-71.42542248346804</v>
          </cell>
        </row>
        <row r="31">
          <cell r="A31" t="str">
            <v>БЕЛИНСКОГО55</v>
          </cell>
          <cell r="B31" t="str">
            <v>БЕЛИНСКОГО</v>
          </cell>
          <cell r="C31">
            <v>55</v>
          </cell>
          <cell r="D31" t="str">
            <v>ГВС</v>
          </cell>
          <cell r="E31">
            <v>-2462.33</v>
          </cell>
          <cell r="F31">
            <v>-180.92064658339456</v>
          </cell>
        </row>
        <row r="32">
          <cell r="A32" t="str">
            <v>БЕЛИНСКОГО16А</v>
          </cell>
          <cell r="B32" t="str">
            <v>БЕЛИНСКОГО</v>
          </cell>
          <cell r="C32" t="str">
            <v>16А</v>
          </cell>
          <cell r="D32" t="str">
            <v>ГВС</v>
          </cell>
          <cell r="E32">
            <v>-702.77</v>
          </cell>
          <cell r="F32">
            <v>-51.636296840558416</v>
          </cell>
        </row>
        <row r="33">
          <cell r="A33" t="str">
            <v>БЕЛИНСКОГО16Б</v>
          </cell>
          <cell r="B33" t="str">
            <v>БЕЛИНСКОГО</v>
          </cell>
          <cell r="C33" t="str">
            <v>16Б</v>
          </cell>
          <cell r="D33" t="str">
            <v>ГВС</v>
          </cell>
          <cell r="E33">
            <v>-2357.58</v>
          </cell>
          <cell r="F33">
            <v>-173.22409992652462</v>
          </cell>
        </row>
        <row r="34">
          <cell r="A34" t="str">
            <v>БЕЛИНСКОГО20А</v>
          </cell>
          <cell r="B34" t="str">
            <v>БЕЛИНСКОГО</v>
          </cell>
          <cell r="C34" t="str">
            <v>20А</v>
          </cell>
          <cell r="D34" t="str">
            <v>ГВС</v>
          </cell>
          <cell r="E34">
            <v>-2660.15</v>
          </cell>
          <cell r="F34">
            <v>-195.45554739162381</v>
          </cell>
        </row>
        <row r="35">
          <cell r="A35" t="str">
            <v>БЕЛИНСКОГО20Б</v>
          </cell>
          <cell r="B35" t="str">
            <v>БЕЛИНСКОГО</v>
          </cell>
          <cell r="C35" t="str">
            <v>20Б</v>
          </cell>
          <cell r="D35" t="str">
            <v>ГВС</v>
          </cell>
          <cell r="E35">
            <v>-3006.47</v>
          </cell>
          <cell r="F35">
            <v>-220.90154298310065</v>
          </cell>
        </row>
        <row r="36">
          <cell r="A36" t="str">
            <v>ВАСИЛЬЕВА1</v>
          </cell>
          <cell r="B36" t="str">
            <v>ВАСИЛЬЕВА</v>
          </cell>
          <cell r="C36">
            <v>1</v>
          </cell>
          <cell r="D36" t="str">
            <v>ГВС</v>
          </cell>
          <cell r="E36">
            <v>-8934.2800000000007</v>
          </cell>
          <cell r="F36">
            <v>-656.44966936076423</v>
          </cell>
        </row>
        <row r="37">
          <cell r="A37" t="str">
            <v>ГОГОЛЯ1</v>
          </cell>
          <cell r="B37" t="str">
            <v>ГОГОЛЯ</v>
          </cell>
          <cell r="C37">
            <v>1</v>
          </cell>
          <cell r="D37" t="str">
            <v>ГВС</v>
          </cell>
          <cell r="E37">
            <v>-658.89</v>
          </cell>
          <cell r="F37">
            <v>-48.4121969140338</v>
          </cell>
        </row>
        <row r="38">
          <cell r="A38" t="str">
            <v>ГОГОЛЯ2</v>
          </cell>
          <cell r="B38" t="str">
            <v>ГОГОЛЯ</v>
          </cell>
          <cell r="C38">
            <v>2</v>
          </cell>
          <cell r="D38" t="str">
            <v>ГВС</v>
          </cell>
          <cell r="E38">
            <v>-1137.58</v>
          </cell>
          <cell r="F38">
            <v>-83.584129316678911</v>
          </cell>
        </row>
        <row r="39">
          <cell r="A39" t="str">
            <v>ГОГОЛЯ3</v>
          </cell>
          <cell r="B39" t="str">
            <v>ГОГОЛЯ</v>
          </cell>
          <cell r="C39">
            <v>3</v>
          </cell>
          <cell r="D39" t="str">
            <v>ГВС</v>
          </cell>
          <cell r="E39">
            <v>-748.84</v>
          </cell>
          <cell r="F39">
            <v>-55.021307861866276</v>
          </cell>
        </row>
        <row r="40">
          <cell r="A40" t="str">
            <v>ГОГОЛЯ4</v>
          </cell>
          <cell r="B40" t="str">
            <v>ГОГОЛЯ</v>
          </cell>
          <cell r="C40">
            <v>4</v>
          </cell>
          <cell r="D40" t="str">
            <v>ГВС</v>
          </cell>
          <cell r="E40">
            <v>-1058.31</v>
          </cell>
          <cell r="F40">
            <v>-77.759735488611312</v>
          </cell>
        </row>
        <row r="41">
          <cell r="A41" t="str">
            <v>ГОГОЛЯ5</v>
          </cell>
          <cell r="B41" t="str">
            <v>ГОГОЛЯ</v>
          </cell>
          <cell r="C41">
            <v>5</v>
          </cell>
          <cell r="D41" t="str">
            <v>ГВС</v>
          </cell>
          <cell r="E41">
            <v>-1343.66</v>
          </cell>
          <cell r="F41">
            <v>-98.725936811168253</v>
          </cell>
        </row>
        <row r="42">
          <cell r="A42" t="str">
            <v>ГОГОЛЯ6</v>
          </cell>
          <cell r="B42" t="str">
            <v>ГОГОЛЯ</v>
          </cell>
          <cell r="C42">
            <v>6</v>
          </cell>
          <cell r="D42" t="str">
            <v>ГВС</v>
          </cell>
          <cell r="E42">
            <v>-821.11000000000013</v>
          </cell>
          <cell r="F42">
            <v>-60.331373989713455</v>
          </cell>
        </row>
        <row r="43">
          <cell r="A43" t="str">
            <v>ГОГОЛЯ7</v>
          </cell>
          <cell r="B43" t="str">
            <v>ГОГОЛЯ</v>
          </cell>
          <cell r="C43">
            <v>7</v>
          </cell>
          <cell r="D43" t="str">
            <v>ГВС</v>
          </cell>
          <cell r="E43">
            <v>-941.93999999999994</v>
          </cell>
          <cell r="F43">
            <v>-69.20940484937546</v>
          </cell>
        </row>
        <row r="44">
          <cell r="A44" t="str">
            <v>ГОГОЛЯ8</v>
          </cell>
          <cell r="B44" t="str">
            <v>ГОГОЛЯ</v>
          </cell>
          <cell r="C44">
            <v>8</v>
          </cell>
          <cell r="D44" t="str">
            <v>ГВС</v>
          </cell>
          <cell r="E44">
            <v>-721.55</v>
          </cell>
          <cell r="F44">
            <v>-53.016164584864072</v>
          </cell>
        </row>
        <row r="45">
          <cell r="A45" t="str">
            <v>ГОГОЛЯ9</v>
          </cell>
          <cell r="B45" t="str">
            <v>ГОГОЛЯ</v>
          </cell>
          <cell r="C45">
            <v>9</v>
          </cell>
          <cell r="D45" t="str">
            <v>ГВС</v>
          </cell>
          <cell r="E45">
            <v>-517.73</v>
          </cell>
          <cell r="F45">
            <v>-38.040411462160179</v>
          </cell>
        </row>
        <row r="46">
          <cell r="A46" t="str">
            <v>ГОГОЛЯ11</v>
          </cell>
          <cell r="B46" t="str">
            <v>ГОГОЛЯ</v>
          </cell>
          <cell r="C46">
            <v>11</v>
          </cell>
          <cell r="D46" t="str">
            <v>ГВС</v>
          </cell>
          <cell r="E46">
            <v>-1085.24</v>
          </cell>
          <cell r="F46">
            <v>-79.73842762674505</v>
          </cell>
        </row>
        <row r="47">
          <cell r="A47" t="str">
            <v>ГОГОЛЯ13</v>
          </cell>
          <cell r="B47" t="str">
            <v>ГОГОЛЯ</v>
          </cell>
          <cell r="C47">
            <v>13</v>
          </cell>
          <cell r="D47" t="str">
            <v>ГВС</v>
          </cell>
          <cell r="E47">
            <v>-675.22</v>
          </cell>
          <cell r="F47">
            <v>-49.612049963262308</v>
          </cell>
        </row>
        <row r="48">
          <cell r="A48" t="str">
            <v>ГОГОЛЯ15</v>
          </cell>
          <cell r="B48" t="str">
            <v>ГОГОЛЯ</v>
          </cell>
          <cell r="C48">
            <v>15</v>
          </cell>
          <cell r="D48" t="str">
            <v>ГВС</v>
          </cell>
          <cell r="E48">
            <v>-834.06</v>
          </cell>
          <cell r="F48">
            <v>-61.28288023512124</v>
          </cell>
        </row>
        <row r="49">
          <cell r="A49" t="str">
            <v>ДЗЕРЖИНСКОГО6</v>
          </cell>
          <cell r="B49" t="str">
            <v>ДЗЕРЖИНСКОГО</v>
          </cell>
          <cell r="C49">
            <v>6</v>
          </cell>
          <cell r="D49" t="str">
            <v>ГВС</v>
          </cell>
          <cell r="E49">
            <v>-705.42000000000007</v>
          </cell>
          <cell r="F49">
            <v>-51.831006612784719</v>
          </cell>
        </row>
        <row r="50">
          <cell r="A50" t="str">
            <v>ДЗЕРЖИНСКОГО9</v>
          </cell>
          <cell r="B50" t="str">
            <v>ДЗЕРЖИНСКОГО</v>
          </cell>
          <cell r="C50">
            <v>9</v>
          </cell>
          <cell r="D50" t="str">
            <v>ГВС</v>
          </cell>
          <cell r="E50">
            <v>-934.83</v>
          </cell>
          <cell r="F50">
            <v>-68.686994856723004</v>
          </cell>
        </row>
        <row r="51">
          <cell r="A51" t="str">
            <v>ДЗЕРЖИНСКОГО11</v>
          </cell>
          <cell r="B51" t="str">
            <v>ДЗЕРЖИНСКОГО</v>
          </cell>
          <cell r="C51">
            <v>11</v>
          </cell>
          <cell r="D51" t="str">
            <v>ГВС</v>
          </cell>
          <cell r="E51">
            <v>-693.01</v>
          </cell>
          <cell r="F51">
            <v>-50.919177075679649</v>
          </cell>
        </row>
        <row r="52">
          <cell r="A52" t="str">
            <v>ДЗЕРЖИНСКОГО19</v>
          </cell>
          <cell r="B52" t="str">
            <v>ДЗЕРЖИНСКОГО</v>
          </cell>
          <cell r="C52">
            <v>19</v>
          </cell>
          <cell r="D52" t="str">
            <v>ГВС</v>
          </cell>
          <cell r="E52">
            <v>-1000.13</v>
          </cell>
          <cell r="F52">
            <v>-73.484937545922122</v>
          </cell>
        </row>
        <row r="53">
          <cell r="A53" t="str">
            <v>ЗЕЛЕНАЯ14</v>
          </cell>
          <cell r="B53" t="str">
            <v>ЗЕЛЕНАЯ</v>
          </cell>
          <cell r="C53">
            <v>14</v>
          </cell>
          <cell r="D53" t="str">
            <v>ГВС</v>
          </cell>
          <cell r="E53">
            <v>-1240.7</v>
          </cell>
          <cell r="F53">
            <v>-91.160911094783259</v>
          </cell>
        </row>
        <row r="54">
          <cell r="A54" t="str">
            <v>ЗЕЛЕНАЯ16</v>
          </cell>
          <cell r="B54" t="str">
            <v>ЗЕЛЕНАЯ</v>
          </cell>
          <cell r="C54">
            <v>16</v>
          </cell>
          <cell r="D54" t="str">
            <v>ГВС</v>
          </cell>
          <cell r="E54">
            <v>-1015.76</v>
          </cell>
          <cell r="F54">
            <v>-74.633357825128584</v>
          </cell>
        </row>
        <row r="55">
          <cell r="A55" t="str">
            <v>ЗЕЛЕНАЯ11А</v>
          </cell>
          <cell r="B55" t="str">
            <v>ЗЕЛЕНАЯ</v>
          </cell>
          <cell r="C55" t="str">
            <v>11А</v>
          </cell>
          <cell r="D55" t="str">
            <v>ГВС</v>
          </cell>
          <cell r="E55">
            <v>-1401.79</v>
          </cell>
          <cell r="F55">
            <v>-102.99706098457017</v>
          </cell>
        </row>
        <row r="56">
          <cell r="A56" t="str">
            <v>К.МАРКСА2</v>
          </cell>
          <cell r="B56" t="str">
            <v>К.МАРКСА</v>
          </cell>
          <cell r="C56">
            <v>2</v>
          </cell>
          <cell r="D56" t="str">
            <v>ГВС</v>
          </cell>
          <cell r="E56">
            <v>-2311.5300000000002</v>
          </cell>
          <cell r="F56">
            <v>-169.8405584129317</v>
          </cell>
        </row>
        <row r="57">
          <cell r="A57" t="str">
            <v>К.МАРКСА4</v>
          </cell>
          <cell r="B57" t="str">
            <v>К.МАРКСА</v>
          </cell>
          <cell r="C57">
            <v>4</v>
          </cell>
          <cell r="D57" t="str">
            <v>ГВС</v>
          </cell>
          <cell r="E57">
            <v>-1787.57</v>
          </cell>
          <cell r="F57">
            <v>-131.34239529757531</v>
          </cell>
        </row>
        <row r="58">
          <cell r="A58" t="str">
            <v>К.МАРКСА6</v>
          </cell>
          <cell r="B58" t="str">
            <v>К.МАРКСА</v>
          </cell>
          <cell r="C58">
            <v>6</v>
          </cell>
          <cell r="D58" t="str">
            <v>ГВС</v>
          </cell>
          <cell r="E58">
            <v>-2003.22</v>
          </cell>
          <cell r="F58">
            <v>-147.18736223365173</v>
          </cell>
        </row>
        <row r="59">
          <cell r="A59" t="str">
            <v>К.МАРКСА7</v>
          </cell>
          <cell r="B59" t="str">
            <v>К.МАРКСА</v>
          </cell>
          <cell r="C59">
            <v>7</v>
          </cell>
          <cell r="D59" t="str">
            <v>ГВС</v>
          </cell>
          <cell r="E59">
            <v>-2293.2800000000002</v>
          </cell>
          <cell r="F59">
            <v>-168.49963262307131</v>
          </cell>
        </row>
        <row r="60">
          <cell r="A60" t="str">
            <v>К.МАРКСА9</v>
          </cell>
          <cell r="B60" t="str">
            <v>К.МАРКСА</v>
          </cell>
          <cell r="C60">
            <v>9</v>
          </cell>
          <cell r="D60" t="str">
            <v>ГВС</v>
          </cell>
          <cell r="E60">
            <v>-1085.77</v>
          </cell>
          <cell r="F60">
            <v>-79.7773695811903</v>
          </cell>
        </row>
        <row r="61">
          <cell r="A61" t="str">
            <v>К.МАРКСА10</v>
          </cell>
          <cell r="B61" t="str">
            <v>К.МАРКСА</v>
          </cell>
          <cell r="C61">
            <v>10</v>
          </cell>
          <cell r="D61" t="str">
            <v>ГВС</v>
          </cell>
          <cell r="E61">
            <v>-1544.53</v>
          </cell>
          <cell r="F61">
            <v>-113.48493754592212</v>
          </cell>
        </row>
        <row r="62">
          <cell r="A62" t="str">
            <v>К.МАРКСА12</v>
          </cell>
          <cell r="B62" t="str">
            <v>К.МАРКСА</v>
          </cell>
          <cell r="C62">
            <v>12</v>
          </cell>
          <cell r="D62" t="str">
            <v>ГВС</v>
          </cell>
          <cell r="E62">
            <v>-2531.36</v>
          </cell>
          <cell r="F62">
            <v>-185.99265246142545</v>
          </cell>
        </row>
        <row r="63">
          <cell r="A63" t="str">
            <v>К.МАРКСА13</v>
          </cell>
          <cell r="B63" t="str">
            <v>К.МАРКСА</v>
          </cell>
          <cell r="C63">
            <v>13</v>
          </cell>
          <cell r="D63" t="str">
            <v>ГВС</v>
          </cell>
          <cell r="E63">
            <v>-2646.91</v>
          </cell>
          <cell r="F63">
            <v>-194.48273328434973</v>
          </cell>
        </row>
        <row r="64">
          <cell r="A64" t="str">
            <v>К.МАРКСА14</v>
          </cell>
          <cell r="B64" t="str">
            <v>К.МАРКСА</v>
          </cell>
          <cell r="C64">
            <v>14</v>
          </cell>
          <cell r="D64" t="str">
            <v>ГВС</v>
          </cell>
          <cell r="E64">
            <v>-1714.02</v>
          </cell>
          <cell r="F64">
            <v>-125.93828067597356</v>
          </cell>
        </row>
        <row r="65">
          <cell r="A65" t="str">
            <v>К.МАРКСА17</v>
          </cell>
          <cell r="B65" t="str">
            <v>К.МАРКСА</v>
          </cell>
          <cell r="C65">
            <v>17</v>
          </cell>
          <cell r="D65" t="str">
            <v>ГВС</v>
          </cell>
          <cell r="E65">
            <v>-2801.06</v>
          </cell>
          <cell r="F65">
            <v>-205.808963997061</v>
          </cell>
        </row>
        <row r="66">
          <cell r="A66" t="str">
            <v>К.МАРКСА19</v>
          </cell>
          <cell r="B66" t="str">
            <v>К.МАРКСА</v>
          </cell>
          <cell r="C66">
            <v>19</v>
          </cell>
          <cell r="D66" t="str">
            <v>ГВС</v>
          </cell>
          <cell r="E66">
            <v>-1065.05</v>
          </cell>
          <cell r="F66">
            <v>-78.254959588537844</v>
          </cell>
        </row>
        <row r="67">
          <cell r="A67" t="str">
            <v>К.МАРКСА21</v>
          </cell>
          <cell r="B67" t="str">
            <v>К.МАРКСА</v>
          </cell>
          <cell r="C67">
            <v>21</v>
          </cell>
          <cell r="D67" t="str">
            <v>ГВС</v>
          </cell>
          <cell r="E67">
            <v>-3057.28</v>
          </cell>
          <cell r="F67">
            <v>-224.63482733284351</v>
          </cell>
        </row>
        <row r="68">
          <cell r="A68" t="str">
            <v>КИРОВА19</v>
          </cell>
          <cell r="B68" t="str">
            <v>КИРОВА</v>
          </cell>
          <cell r="C68">
            <v>19</v>
          </cell>
          <cell r="D68" t="str">
            <v>ГВС</v>
          </cell>
          <cell r="E68">
            <v>-1295.06</v>
          </cell>
          <cell r="F68">
            <v>-95.155033063923582</v>
          </cell>
        </row>
        <row r="69">
          <cell r="A69" t="str">
            <v>КИРОВА21</v>
          </cell>
          <cell r="B69" t="str">
            <v>КИРОВА</v>
          </cell>
          <cell r="C69">
            <v>21</v>
          </cell>
          <cell r="D69" t="str">
            <v>ГВС</v>
          </cell>
          <cell r="E69">
            <v>-2357.2800000000002</v>
          </cell>
          <cell r="F69">
            <v>-173.20205731080091</v>
          </cell>
        </row>
        <row r="70">
          <cell r="A70" t="str">
            <v>КИРОВА25</v>
          </cell>
          <cell r="B70" t="str">
            <v>КИРОВА</v>
          </cell>
          <cell r="C70">
            <v>25</v>
          </cell>
          <cell r="D70" t="str">
            <v>ГВС</v>
          </cell>
          <cell r="E70">
            <v>-2836.26</v>
          </cell>
          <cell r="F70">
            <v>-208.3952975753123</v>
          </cell>
        </row>
        <row r="71">
          <cell r="A71" t="str">
            <v>КИРОВА27</v>
          </cell>
          <cell r="B71" t="str">
            <v>КИРОВА</v>
          </cell>
          <cell r="C71">
            <v>27</v>
          </cell>
          <cell r="D71" t="str">
            <v>ГВС</v>
          </cell>
          <cell r="E71">
            <v>-2476.9</v>
          </cell>
          <cell r="F71">
            <v>-181.99118295371053</v>
          </cell>
        </row>
        <row r="72">
          <cell r="A72" t="str">
            <v>КИРОВА28</v>
          </cell>
          <cell r="B72" t="str">
            <v>КИРОВА</v>
          </cell>
          <cell r="C72">
            <v>28</v>
          </cell>
          <cell r="D72" t="str">
            <v>ГВС</v>
          </cell>
          <cell r="E72">
            <v>-2644.7</v>
          </cell>
          <cell r="F72">
            <v>-194.32035268185157</v>
          </cell>
        </row>
        <row r="73">
          <cell r="A73" t="str">
            <v>КИРОВА29</v>
          </cell>
          <cell r="B73" t="str">
            <v>КИРОВА</v>
          </cell>
          <cell r="C73">
            <v>29</v>
          </cell>
          <cell r="D73" t="str">
            <v>ГВС</v>
          </cell>
          <cell r="E73">
            <v>-2188.36</v>
          </cell>
          <cell r="F73">
            <v>-160.79059515062457</v>
          </cell>
        </row>
        <row r="74">
          <cell r="A74" t="str">
            <v>КИРОВА30</v>
          </cell>
          <cell r="B74" t="str">
            <v>КИРОВА</v>
          </cell>
          <cell r="C74">
            <v>30</v>
          </cell>
          <cell r="D74" t="str">
            <v>ГВС</v>
          </cell>
          <cell r="E74">
            <v>-3673.73</v>
          </cell>
          <cell r="F74">
            <v>-269.92872887582661</v>
          </cell>
        </row>
        <row r="75">
          <cell r="A75" t="str">
            <v>КИРОВА31</v>
          </cell>
          <cell r="B75" t="str">
            <v>КИРОВА</v>
          </cell>
          <cell r="C75">
            <v>31</v>
          </cell>
          <cell r="D75" t="str">
            <v>ГВС</v>
          </cell>
          <cell r="E75">
            <v>-2786.03</v>
          </cell>
          <cell r="F75">
            <v>-204.70462894930202</v>
          </cell>
        </row>
        <row r="76">
          <cell r="A76" t="str">
            <v>КИРОВА32</v>
          </cell>
          <cell r="B76" t="str">
            <v>КИРОВА</v>
          </cell>
          <cell r="C76">
            <v>32</v>
          </cell>
          <cell r="D76" t="str">
            <v>ГВС</v>
          </cell>
          <cell r="E76">
            <v>-2761.47</v>
          </cell>
          <cell r="F76">
            <v>-202.90007347538574</v>
          </cell>
        </row>
        <row r="77">
          <cell r="A77" t="str">
            <v>КИРОВА34</v>
          </cell>
          <cell r="B77" t="str">
            <v>КИРОВА</v>
          </cell>
          <cell r="C77">
            <v>34</v>
          </cell>
          <cell r="D77" t="str">
            <v>ГВС</v>
          </cell>
          <cell r="E77">
            <v>-5029.37</v>
          </cell>
          <cell r="F77">
            <v>-369.53490080822922</v>
          </cell>
        </row>
        <row r="78">
          <cell r="A78" t="str">
            <v>КИРОВА35</v>
          </cell>
          <cell r="B78" t="str">
            <v>КИРОВА</v>
          </cell>
          <cell r="C78">
            <v>35</v>
          </cell>
          <cell r="D78" t="str">
            <v>ГВС</v>
          </cell>
          <cell r="E78">
            <v>-1761.96</v>
          </cell>
          <cell r="F78">
            <v>-129.46069066862603</v>
          </cell>
        </row>
        <row r="79">
          <cell r="A79" t="str">
            <v>КИРОВА36</v>
          </cell>
          <cell r="B79" t="str">
            <v>КИРОВА</v>
          </cell>
          <cell r="C79">
            <v>36</v>
          </cell>
          <cell r="D79" t="str">
            <v>ГВС</v>
          </cell>
          <cell r="E79">
            <v>-2752.25</v>
          </cell>
          <cell r="F79">
            <v>-202.2226304188097</v>
          </cell>
        </row>
        <row r="80">
          <cell r="A80" t="str">
            <v>КИРОВА37</v>
          </cell>
          <cell r="B80" t="str">
            <v>КИРОВА</v>
          </cell>
          <cell r="C80">
            <v>37</v>
          </cell>
          <cell r="D80" t="str">
            <v>ГВС</v>
          </cell>
          <cell r="E80">
            <v>-3232.05</v>
          </cell>
          <cell r="F80">
            <v>-237.47612049963266</v>
          </cell>
        </row>
        <row r="81">
          <cell r="A81" t="str">
            <v>КИРОВА38</v>
          </cell>
          <cell r="B81" t="str">
            <v>КИРОВА</v>
          </cell>
          <cell r="C81">
            <v>38</v>
          </cell>
          <cell r="D81" t="str">
            <v>ГВС</v>
          </cell>
          <cell r="E81">
            <v>-4320.7700000000004</v>
          </cell>
          <cell r="F81">
            <v>-317.47024246877299</v>
          </cell>
        </row>
        <row r="82">
          <cell r="A82" t="str">
            <v>КИРОВА39</v>
          </cell>
          <cell r="B82" t="str">
            <v>КИРОВА</v>
          </cell>
          <cell r="C82">
            <v>39</v>
          </cell>
          <cell r="D82" t="str">
            <v>ГВС</v>
          </cell>
          <cell r="E82">
            <v>-2494.88</v>
          </cell>
          <cell r="F82">
            <v>-183.31227038941955</v>
          </cell>
        </row>
        <row r="83">
          <cell r="A83" t="str">
            <v>КИРОВА40</v>
          </cell>
          <cell r="B83" t="str">
            <v>КИРОВА</v>
          </cell>
          <cell r="C83">
            <v>40</v>
          </cell>
          <cell r="D83" t="str">
            <v>ГВС</v>
          </cell>
          <cell r="E83">
            <v>-3286.78</v>
          </cell>
          <cell r="F83">
            <v>-241.49742836149892</v>
          </cell>
        </row>
        <row r="84">
          <cell r="A84" t="str">
            <v>КИРОВА48</v>
          </cell>
          <cell r="B84" t="str">
            <v>КИРОВА</v>
          </cell>
          <cell r="C84">
            <v>48</v>
          </cell>
          <cell r="D84" t="str">
            <v>ГВС</v>
          </cell>
          <cell r="E84">
            <v>-2681.58</v>
          </cell>
          <cell r="F84">
            <v>-197.03012490815578</v>
          </cell>
        </row>
        <row r="85">
          <cell r="A85" t="str">
            <v>КИРОВА50</v>
          </cell>
          <cell r="B85" t="str">
            <v>КИРОВА</v>
          </cell>
          <cell r="C85">
            <v>50</v>
          </cell>
          <cell r="D85" t="str">
            <v>ГВС</v>
          </cell>
          <cell r="E85">
            <v>-2069.29</v>
          </cell>
          <cell r="F85">
            <v>-152.04188096987511</v>
          </cell>
        </row>
        <row r="86">
          <cell r="A86" t="str">
            <v>КИРОВА52</v>
          </cell>
          <cell r="B86" t="str">
            <v>КИРОВА</v>
          </cell>
          <cell r="C86">
            <v>52</v>
          </cell>
          <cell r="D86" t="str">
            <v>ГВС</v>
          </cell>
          <cell r="E86">
            <v>-3327.71</v>
          </cell>
          <cell r="F86">
            <v>-244.5047759000735</v>
          </cell>
        </row>
        <row r="87">
          <cell r="A87" t="str">
            <v>КИРОВА54</v>
          </cell>
          <cell r="B87" t="str">
            <v>КИРОВА</v>
          </cell>
          <cell r="C87">
            <v>54</v>
          </cell>
          <cell r="D87" t="str">
            <v>ГВС</v>
          </cell>
          <cell r="E87">
            <v>-2952.22</v>
          </cell>
          <cell r="F87">
            <v>-216.91550330639237</v>
          </cell>
        </row>
        <row r="88">
          <cell r="A88" t="str">
            <v>КИРОВА56</v>
          </cell>
          <cell r="B88" t="str">
            <v>КИРОВА</v>
          </cell>
          <cell r="C88">
            <v>56</v>
          </cell>
          <cell r="D88" t="str">
            <v>ГВС</v>
          </cell>
          <cell r="E88">
            <v>-2819.72</v>
          </cell>
          <cell r="F88">
            <v>-207.18001469507715</v>
          </cell>
        </row>
        <row r="89">
          <cell r="A89" t="str">
            <v>КИРОВА19А</v>
          </cell>
          <cell r="B89" t="str">
            <v>КИРОВА</v>
          </cell>
          <cell r="C89" t="str">
            <v>19А</v>
          </cell>
          <cell r="D89" t="str">
            <v>ГВС</v>
          </cell>
          <cell r="E89">
            <v>-2487.3200000000002</v>
          </cell>
          <cell r="F89">
            <v>-182.75679647318151</v>
          </cell>
        </row>
        <row r="90">
          <cell r="A90" t="str">
            <v>КОМ.ПРОСПЕКТ1</v>
          </cell>
          <cell r="B90" t="str">
            <v>КОМ.ПРОСПЕКТ</v>
          </cell>
          <cell r="C90">
            <v>1</v>
          </cell>
          <cell r="D90" t="str">
            <v>ГВС</v>
          </cell>
          <cell r="E90">
            <v>-452.37</v>
          </cell>
          <cell r="F90">
            <v>-33.238060249816314</v>
          </cell>
        </row>
        <row r="91">
          <cell r="A91" t="str">
            <v>КОМ.ПРОСПЕКТ2</v>
          </cell>
          <cell r="B91" t="str">
            <v>КОМ.ПРОСПЕКТ</v>
          </cell>
          <cell r="C91">
            <v>2</v>
          </cell>
          <cell r="D91" t="str">
            <v>ГВС</v>
          </cell>
          <cell r="E91">
            <v>-427.15999999999997</v>
          </cell>
          <cell r="F91">
            <v>-31.385745775165319</v>
          </cell>
        </row>
        <row r="92">
          <cell r="A92" t="str">
            <v>КОМ.ПРОСПЕКТ7</v>
          </cell>
          <cell r="B92" t="str">
            <v>КОМ.ПРОСПЕКТ</v>
          </cell>
          <cell r="C92">
            <v>7</v>
          </cell>
          <cell r="D92" t="str">
            <v>ГВС</v>
          </cell>
          <cell r="E92">
            <v>-513.48</v>
          </cell>
          <cell r="F92">
            <v>-37.728141072740634</v>
          </cell>
        </row>
        <row r="93">
          <cell r="A93" t="str">
            <v>КОМ.ПРОСПЕКТ10</v>
          </cell>
          <cell r="B93" t="str">
            <v>КОМ.ПРОСПЕКТ</v>
          </cell>
          <cell r="C93">
            <v>10</v>
          </cell>
          <cell r="D93" t="str">
            <v>ГВС</v>
          </cell>
          <cell r="E93">
            <v>-568.14</v>
          </cell>
          <cell r="F93">
            <v>-41.744305657604698</v>
          </cell>
        </row>
        <row r="94">
          <cell r="A94" t="str">
            <v>КОМ.ПРОСПЕКТ12</v>
          </cell>
          <cell r="B94" t="str">
            <v>КОМ.ПРОСПЕКТ</v>
          </cell>
          <cell r="C94">
            <v>12</v>
          </cell>
          <cell r="D94" t="str">
            <v>ГВС</v>
          </cell>
          <cell r="E94">
            <v>-827.03</v>
          </cell>
          <cell r="F94">
            <v>-60.766348273328433</v>
          </cell>
        </row>
        <row r="95">
          <cell r="A95" t="str">
            <v>КОМ.ПРОСПЕКТ14</v>
          </cell>
          <cell r="B95" t="str">
            <v>КОМ.ПРОСПЕКТ</v>
          </cell>
          <cell r="C95">
            <v>14</v>
          </cell>
          <cell r="D95" t="str">
            <v>ГВС</v>
          </cell>
          <cell r="E95">
            <v>-844.61</v>
          </cell>
          <cell r="F95">
            <v>-62.058045554739167</v>
          </cell>
        </row>
        <row r="96">
          <cell r="A96" t="str">
            <v>КОМ.ПРОСПЕКТ15</v>
          </cell>
          <cell r="B96" t="str">
            <v>КОМ.ПРОСПЕКТ</v>
          </cell>
          <cell r="C96">
            <v>15</v>
          </cell>
          <cell r="D96" t="str">
            <v>ГВС</v>
          </cell>
          <cell r="E96">
            <v>-464.31</v>
          </cell>
          <cell r="F96">
            <v>-34.115356355620868</v>
          </cell>
        </row>
        <row r="97">
          <cell r="A97" t="str">
            <v>КОМ.ПРОСПЕКТ23</v>
          </cell>
          <cell r="B97" t="str">
            <v>КОМ.ПРОСПЕКТ</v>
          </cell>
          <cell r="C97">
            <v>23</v>
          </cell>
          <cell r="D97" t="str">
            <v>ГВС</v>
          </cell>
          <cell r="E97">
            <v>-1313.63</v>
          </cell>
          <cell r="F97">
            <v>-96.519470977222639</v>
          </cell>
        </row>
        <row r="98">
          <cell r="A98" t="str">
            <v>КОМ.ПРОСПЕКТ24</v>
          </cell>
          <cell r="B98" t="str">
            <v>КОМ.ПРОСПЕКТ</v>
          </cell>
          <cell r="C98">
            <v>24</v>
          </cell>
          <cell r="D98" t="str">
            <v>ГВС</v>
          </cell>
          <cell r="E98">
            <v>-1903.8</v>
          </cell>
          <cell r="F98">
            <v>-139.88243938280675</v>
          </cell>
        </row>
        <row r="99">
          <cell r="A99" t="str">
            <v>КОМ.ПРОСПЕКТ25</v>
          </cell>
          <cell r="B99" t="str">
            <v>КОМ.ПРОСПЕКТ</v>
          </cell>
          <cell r="C99">
            <v>25</v>
          </cell>
          <cell r="D99" t="str">
            <v>ГВС</v>
          </cell>
          <cell r="E99">
            <v>-1432.55</v>
          </cell>
          <cell r="F99">
            <v>-105.25716385011022</v>
          </cell>
        </row>
        <row r="100">
          <cell r="A100" t="str">
            <v>КОМ.ПРОСПЕКТ26</v>
          </cell>
          <cell r="B100" t="str">
            <v>КОМ.ПРОСПЕКТ</v>
          </cell>
          <cell r="C100">
            <v>26</v>
          </cell>
          <cell r="D100" t="str">
            <v>ГВС</v>
          </cell>
          <cell r="E100">
            <v>-1010.77</v>
          </cell>
          <cell r="F100">
            <v>-74.266715650257169</v>
          </cell>
        </row>
        <row r="101">
          <cell r="A101" t="str">
            <v>КОМ.ПРОСПЕКТ27</v>
          </cell>
          <cell r="B101" t="str">
            <v>КОМ.ПРОСПЕКТ</v>
          </cell>
          <cell r="C101">
            <v>27</v>
          </cell>
          <cell r="D101" t="str">
            <v>ГВС</v>
          </cell>
          <cell r="E101">
            <v>-1780.95</v>
          </cell>
          <cell r="F101">
            <v>-130.8559882439383</v>
          </cell>
        </row>
        <row r="102">
          <cell r="A102" t="str">
            <v>КОМ.ПРОСПЕКТ28</v>
          </cell>
          <cell r="B102" t="str">
            <v>КОМ.ПРОСПЕКТ</v>
          </cell>
          <cell r="C102">
            <v>28</v>
          </cell>
          <cell r="D102" t="str">
            <v>ГВС</v>
          </cell>
          <cell r="E102">
            <v>-1998.22</v>
          </cell>
          <cell r="F102">
            <v>-146.81998530492285</v>
          </cell>
        </row>
        <row r="103">
          <cell r="A103" t="str">
            <v>КОМ.ПРОСПЕКТ29</v>
          </cell>
          <cell r="B103" t="str">
            <v>КОМ.ПРОСПЕКТ</v>
          </cell>
          <cell r="C103">
            <v>29</v>
          </cell>
          <cell r="D103" t="str">
            <v>ГВС</v>
          </cell>
          <cell r="E103">
            <v>-1281</v>
          </cell>
          <cell r="F103">
            <v>-94.121969140337995</v>
          </cell>
        </row>
        <row r="104">
          <cell r="A104" t="str">
            <v>КОМ.ПРОСПЕКТ30</v>
          </cell>
          <cell r="B104" t="str">
            <v>КОМ.ПРОСПЕКТ</v>
          </cell>
          <cell r="C104">
            <v>30</v>
          </cell>
          <cell r="D104" t="str">
            <v>ГВС</v>
          </cell>
          <cell r="E104">
            <v>-1337.11</v>
          </cell>
          <cell r="F104">
            <v>-98.244673034533434</v>
          </cell>
        </row>
        <row r="105">
          <cell r="A105" t="str">
            <v>КОМ.ПРОСПЕКТ31</v>
          </cell>
          <cell r="B105" t="str">
            <v>КОМ.ПРОСПЕКТ</v>
          </cell>
          <cell r="C105">
            <v>31</v>
          </cell>
          <cell r="D105" t="str">
            <v>ГВС</v>
          </cell>
          <cell r="E105">
            <v>-1613.04</v>
          </cell>
          <cell r="F105">
            <v>-118.51873622336518</v>
          </cell>
        </row>
        <row r="106">
          <cell r="A106" t="str">
            <v>КОМ.ПРОСПЕКТ33</v>
          </cell>
          <cell r="B106" t="str">
            <v>КОМ.ПРОСПЕКТ</v>
          </cell>
          <cell r="C106">
            <v>33</v>
          </cell>
          <cell r="D106" t="str">
            <v>ГВС</v>
          </cell>
          <cell r="E106">
            <v>-1243.74</v>
          </cell>
          <cell r="F106">
            <v>-91.384276267450403</v>
          </cell>
        </row>
        <row r="107">
          <cell r="A107" t="str">
            <v>КОМ.ПРОСПЕКТ34</v>
          </cell>
          <cell r="B107" t="str">
            <v>КОМ.ПРОСПЕКТ</v>
          </cell>
          <cell r="C107">
            <v>34</v>
          </cell>
          <cell r="D107" t="str">
            <v>ГВС</v>
          </cell>
          <cell r="E107">
            <v>-1298.1400000000001</v>
          </cell>
          <cell r="F107">
            <v>-95.381337252020586</v>
          </cell>
        </row>
        <row r="108">
          <cell r="A108" t="str">
            <v>КОМ.ПРОСПЕКТ35</v>
          </cell>
          <cell r="B108" t="str">
            <v>КОМ.ПРОСПЕКТ</v>
          </cell>
          <cell r="C108">
            <v>35</v>
          </cell>
          <cell r="D108" t="str">
            <v>ГВС</v>
          </cell>
          <cell r="E108">
            <v>-2177.48</v>
          </cell>
          <cell r="F108">
            <v>-159.99118295371051</v>
          </cell>
        </row>
        <row r="109">
          <cell r="A109" t="str">
            <v>КОМ.ПРОСПЕКТ38</v>
          </cell>
          <cell r="B109" t="str">
            <v>КОМ.ПРОСПЕКТ</v>
          </cell>
          <cell r="C109">
            <v>38</v>
          </cell>
          <cell r="D109" t="str">
            <v>ГВС</v>
          </cell>
          <cell r="E109">
            <v>-2904.82</v>
          </cell>
          <cell r="F109">
            <v>-213.43277002204263</v>
          </cell>
        </row>
        <row r="110">
          <cell r="A110" t="str">
            <v>КОМ.ПРОСПЕКТ39</v>
          </cell>
          <cell r="B110" t="str">
            <v>КОМ.ПРОСПЕКТ</v>
          </cell>
          <cell r="C110">
            <v>39</v>
          </cell>
          <cell r="D110" t="str">
            <v>ГВС</v>
          </cell>
          <cell r="E110">
            <v>-2888.38</v>
          </cell>
          <cell r="F110">
            <v>-212.22483468038209</v>
          </cell>
        </row>
        <row r="111">
          <cell r="A111" t="str">
            <v>КОМ.ПРОСПЕКТ40</v>
          </cell>
          <cell r="B111" t="str">
            <v>КОМ.ПРОСПЕКТ</v>
          </cell>
          <cell r="C111">
            <v>40</v>
          </cell>
          <cell r="D111" t="str">
            <v>ГВС</v>
          </cell>
          <cell r="E111">
            <v>-2602.37</v>
          </cell>
          <cell r="F111">
            <v>-191.2101396032329</v>
          </cell>
        </row>
        <row r="112">
          <cell r="A112" t="str">
            <v>КОМ.ПРОСПЕКТ35А</v>
          </cell>
          <cell r="B112" t="str">
            <v>КОМ.ПРОСПЕКТ</v>
          </cell>
          <cell r="C112" t="str">
            <v>35А</v>
          </cell>
          <cell r="D112" t="str">
            <v>ГВС</v>
          </cell>
          <cell r="E112">
            <v>-2375.79</v>
          </cell>
          <cell r="F112">
            <v>-174.56208670095518</v>
          </cell>
        </row>
        <row r="113">
          <cell r="A113" t="str">
            <v>КОМ.ПРОСПЕКТ35Б</v>
          </cell>
          <cell r="B113" t="str">
            <v>КОМ.ПРОСПЕКТ</v>
          </cell>
          <cell r="C113" t="str">
            <v>35Б</v>
          </cell>
          <cell r="D113" t="str">
            <v>ГВС</v>
          </cell>
          <cell r="E113">
            <v>-2478.5</v>
          </cell>
          <cell r="F113">
            <v>-182.10874357090375</v>
          </cell>
        </row>
        <row r="114">
          <cell r="A114" t="str">
            <v>КОМ.ПРОСПЕКТ39А</v>
          </cell>
          <cell r="B114" t="str">
            <v>КОМ.ПРОСПЕКТ</v>
          </cell>
          <cell r="C114" t="str">
            <v>39А</v>
          </cell>
          <cell r="D114" t="str">
            <v>ГВС</v>
          </cell>
          <cell r="E114">
            <v>-2319.67</v>
          </cell>
          <cell r="F114">
            <v>-170.43864805290229</v>
          </cell>
        </row>
        <row r="115">
          <cell r="A115" t="str">
            <v>КОМ.ПРОСПЕКТ39Б</v>
          </cell>
          <cell r="B115" t="str">
            <v>КОМ.ПРОСПЕКТ</v>
          </cell>
          <cell r="C115" t="str">
            <v>39Б</v>
          </cell>
          <cell r="D115" t="str">
            <v>ГВС</v>
          </cell>
          <cell r="E115">
            <v>-1272.52</v>
          </cell>
          <cell r="F115">
            <v>-93.49889786921382</v>
          </cell>
        </row>
        <row r="116">
          <cell r="A116" t="str">
            <v>КОМ.ПРОСПЕКТ39В</v>
          </cell>
          <cell r="B116" t="str">
            <v>КОМ.ПРОСПЕКТ</v>
          </cell>
          <cell r="C116" t="str">
            <v>39В</v>
          </cell>
          <cell r="D116" t="str">
            <v>ГВС</v>
          </cell>
          <cell r="E116">
            <v>-2528.5500000000002</v>
          </cell>
          <cell r="F116">
            <v>-185.78618662747982</v>
          </cell>
        </row>
        <row r="117">
          <cell r="A117" t="str">
            <v>КОМ.ПРОСПЕКТ7А</v>
          </cell>
          <cell r="B117" t="str">
            <v>КОМ.ПРОСПЕКТ</v>
          </cell>
          <cell r="C117" t="str">
            <v>7А</v>
          </cell>
          <cell r="D117" t="str">
            <v>ГВС</v>
          </cell>
          <cell r="E117">
            <v>-1011.69</v>
          </cell>
          <cell r="F117">
            <v>-74.334313005143272</v>
          </cell>
        </row>
        <row r="118">
          <cell r="A118" t="str">
            <v>КОМ.ПРОСПЕКТ7Б</v>
          </cell>
          <cell r="B118" t="str">
            <v>КОМ.ПРОСПЕКТ</v>
          </cell>
          <cell r="C118" t="str">
            <v>7Б</v>
          </cell>
          <cell r="D118" t="str">
            <v>ГВС</v>
          </cell>
          <cell r="E118">
            <v>-537.75</v>
          </cell>
          <cell r="F118">
            <v>-39.511388684790596</v>
          </cell>
        </row>
        <row r="119">
          <cell r="A119" t="str">
            <v>КОМ.ПРОСПЕКТ7В</v>
          </cell>
          <cell r="B119" t="str">
            <v>КОМ.ПРОСПЕКТ</v>
          </cell>
          <cell r="C119" t="str">
            <v>7В</v>
          </cell>
          <cell r="D119" t="str">
            <v>ГВС</v>
          </cell>
          <cell r="E119">
            <v>-569.84</v>
          </cell>
          <cell r="F119">
            <v>-41.869213813372525</v>
          </cell>
        </row>
        <row r="120">
          <cell r="A120" t="str">
            <v>КОМ.ПРОСПЕКТ7Г</v>
          </cell>
          <cell r="B120" t="str">
            <v>КОМ.ПРОСПЕКТ</v>
          </cell>
          <cell r="C120" t="str">
            <v>7Г</v>
          </cell>
          <cell r="D120" t="str">
            <v>ГВС</v>
          </cell>
          <cell r="E120">
            <v>-459.03000000000003</v>
          </cell>
          <cell r="F120">
            <v>-33.727406318883176</v>
          </cell>
        </row>
        <row r="121">
          <cell r="A121" t="str">
            <v>КОМ.ПРОСПЕКТ8А</v>
          </cell>
          <cell r="B121" t="str">
            <v>КОМ.ПРОСПЕКТ</v>
          </cell>
          <cell r="C121" t="str">
            <v>8А</v>
          </cell>
          <cell r="D121" t="str">
            <v>ГВС</v>
          </cell>
          <cell r="E121">
            <v>-422.41</v>
          </cell>
          <cell r="F121">
            <v>-31.03673769287289</v>
          </cell>
        </row>
        <row r="122">
          <cell r="A122" t="str">
            <v>КОМ.ПРОСПЕКТ8Б</v>
          </cell>
          <cell r="B122" t="str">
            <v>КОМ.ПРОСПЕКТ</v>
          </cell>
          <cell r="C122" t="str">
            <v>8Б</v>
          </cell>
          <cell r="D122" t="str">
            <v>ГВС</v>
          </cell>
          <cell r="E122">
            <v>-682.21</v>
          </cell>
          <cell r="F122">
            <v>-50.12564290962527</v>
          </cell>
        </row>
        <row r="123">
          <cell r="A123" t="str">
            <v>КОМ.ПРОСПЕКТ8В</v>
          </cell>
          <cell r="B123" t="str">
            <v>КОМ.ПРОСПЕКТ</v>
          </cell>
          <cell r="C123" t="str">
            <v>8В</v>
          </cell>
          <cell r="D123" t="str">
            <v>ГВС</v>
          </cell>
          <cell r="E123">
            <v>-727.12</v>
          </cell>
          <cell r="F123">
            <v>-53.42542248346804</v>
          </cell>
        </row>
        <row r="124">
          <cell r="A124" t="str">
            <v>КОМ.ПРОСПЕКТ8Г</v>
          </cell>
          <cell r="B124" t="str">
            <v>КОМ.ПРОСПЕКТ</v>
          </cell>
          <cell r="C124" t="str">
            <v>8Г</v>
          </cell>
          <cell r="D124" t="str">
            <v>ГВС</v>
          </cell>
          <cell r="E124">
            <v>-166.66</v>
          </cell>
          <cell r="F124">
            <v>-12.245407788390889</v>
          </cell>
        </row>
        <row r="125">
          <cell r="A125" t="str">
            <v>КОМСОМОЛЬСКАЯ1</v>
          </cell>
          <cell r="B125" t="str">
            <v>КОМСОМОЛЬСКАЯ</v>
          </cell>
          <cell r="C125">
            <v>1</v>
          </cell>
          <cell r="D125" t="str">
            <v>ГВС</v>
          </cell>
          <cell r="E125">
            <v>-1772.16</v>
          </cell>
          <cell r="F125">
            <v>-130.21013960323293</v>
          </cell>
        </row>
        <row r="126">
          <cell r="A126" t="str">
            <v>КОМСОМОЛЬСКАЯ2</v>
          </cell>
          <cell r="B126" t="str">
            <v>КОМСОМОЛЬСКАЯ</v>
          </cell>
          <cell r="C126">
            <v>2</v>
          </cell>
          <cell r="D126" t="str">
            <v>ГВС</v>
          </cell>
          <cell r="E126">
            <v>-1476.43</v>
          </cell>
          <cell r="F126">
            <v>-108.48126377663483</v>
          </cell>
        </row>
        <row r="127">
          <cell r="A127" t="str">
            <v>КОМСОМОЛЬСКАЯ3</v>
          </cell>
          <cell r="B127" t="str">
            <v>КОМСОМОЛЬСКАЯ</v>
          </cell>
          <cell r="C127">
            <v>3</v>
          </cell>
          <cell r="D127" t="str">
            <v>ГВС</v>
          </cell>
          <cell r="E127">
            <v>-788.91000000000008</v>
          </cell>
          <cell r="F127">
            <v>-57.96546656869949</v>
          </cell>
        </row>
        <row r="128">
          <cell r="A128" t="str">
            <v>КОМСОМОЛЬСКАЯ4</v>
          </cell>
          <cell r="B128" t="str">
            <v>КОМСОМОЛЬСКАЯ</v>
          </cell>
          <cell r="C128">
            <v>4</v>
          </cell>
          <cell r="D128" t="str">
            <v>ГВС</v>
          </cell>
          <cell r="E128">
            <v>-981.79</v>
          </cell>
          <cell r="F128">
            <v>-72.137398971344609</v>
          </cell>
        </row>
        <row r="129">
          <cell r="A129" t="str">
            <v>КОМСОМОЛЬСКАЯ8</v>
          </cell>
          <cell r="B129" t="str">
            <v>КОМСОМОЛЬСКАЯ</v>
          </cell>
          <cell r="C129">
            <v>8</v>
          </cell>
          <cell r="D129" t="str">
            <v>ГВС</v>
          </cell>
          <cell r="E129">
            <v>-1363.58</v>
          </cell>
          <cell r="F129">
            <v>-100.1895664952241</v>
          </cell>
        </row>
        <row r="130">
          <cell r="A130" t="str">
            <v>КОМСОМОЛЬСКАЯ9</v>
          </cell>
          <cell r="B130" t="str">
            <v>КОМСОМОЛЬСКАЯ</v>
          </cell>
          <cell r="C130">
            <v>9</v>
          </cell>
          <cell r="D130" t="str">
            <v>ГВС</v>
          </cell>
          <cell r="E130">
            <v>-724.84999999999991</v>
          </cell>
          <cell r="F130">
            <v>-53.258633357825133</v>
          </cell>
        </row>
        <row r="131">
          <cell r="A131" t="str">
            <v>КОМСОМОЛЬСКАЯ11</v>
          </cell>
          <cell r="B131" t="str">
            <v>КОМСОМОЛЬСКАЯ</v>
          </cell>
          <cell r="C131">
            <v>11</v>
          </cell>
          <cell r="D131" t="str">
            <v>ГВС</v>
          </cell>
          <cell r="E131">
            <v>-3034.42</v>
          </cell>
          <cell r="F131">
            <v>-222.95518001469509</v>
          </cell>
        </row>
        <row r="132">
          <cell r="A132" t="str">
            <v>КУЛЬТУРЫ1</v>
          </cell>
          <cell r="B132" t="str">
            <v>КУЛЬТУРЫ</v>
          </cell>
          <cell r="C132">
            <v>1</v>
          </cell>
          <cell r="D132" t="str">
            <v>ГВС</v>
          </cell>
          <cell r="E132">
            <v>-1304.75</v>
          </cell>
          <cell r="F132">
            <v>-95.867009551800152</v>
          </cell>
        </row>
        <row r="133">
          <cell r="A133" t="str">
            <v>КУЛЬТУРЫ3</v>
          </cell>
          <cell r="B133" t="str">
            <v>КУЛЬТУРЫ</v>
          </cell>
          <cell r="C133">
            <v>3</v>
          </cell>
          <cell r="D133" t="str">
            <v>ГВС</v>
          </cell>
          <cell r="E133">
            <v>-3738.87</v>
          </cell>
          <cell r="F133">
            <v>-274.71491550330637</v>
          </cell>
        </row>
        <row r="134">
          <cell r="A134" t="str">
            <v>КУЛЬТУРЫ12</v>
          </cell>
          <cell r="B134" t="str">
            <v>КУЛЬТУРЫ</v>
          </cell>
          <cell r="C134">
            <v>12</v>
          </cell>
          <cell r="D134" t="str">
            <v>ГВС</v>
          </cell>
          <cell r="E134">
            <v>-777.93000000000006</v>
          </cell>
          <cell r="F134">
            <v>-57.158706833210879</v>
          </cell>
        </row>
        <row r="135">
          <cell r="A135" t="str">
            <v>ЛЕНИНА1</v>
          </cell>
          <cell r="B135" t="str">
            <v>ЛЕНИНА</v>
          </cell>
          <cell r="C135">
            <v>1</v>
          </cell>
          <cell r="D135" t="str">
            <v>ГВС</v>
          </cell>
          <cell r="E135">
            <v>-3973.74</v>
          </cell>
          <cell r="F135">
            <v>-291.97207935341658</v>
          </cell>
        </row>
        <row r="136">
          <cell r="A136" t="str">
            <v>ЛЕНИНА2</v>
          </cell>
          <cell r="B136" t="str">
            <v>ЛЕНИНА</v>
          </cell>
          <cell r="C136">
            <v>2</v>
          </cell>
          <cell r="D136" t="str">
            <v>ГВС</v>
          </cell>
          <cell r="E136">
            <v>-2522.9299999999998</v>
          </cell>
          <cell r="F136">
            <v>-185.37325495958854</v>
          </cell>
        </row>
        <row r="137">
          <cell r="A137" t="str">
            <v>ЛЕНИНА3</v>
          </cell>
          <cell r="B137" t="str">
            <v>ЛЕНИНА</v>
          </cell>
          <cell r="C137">
            <v>3</v>
          </cell>
          <cell r="D137" t="str">
            <v>ГВС</v>
          </cell>
          <cell r="E137">
            <v>-3820.21</v>
          </cell>
          <cell r="F137">
            <v>-280.69140337986778</v>
          </cell>
        </row>
        <row r="138">
          <cell r="A138" t="str">
            <v>ЛЕНИНА4</v>
          </cell>
          <cell r="B138" t="str">
            <v>ЛЕНИНА</v>
          </cell>
          <cell r="C138">
            <v>4</v>
          </cell>
          <cell r="D138" t="str">
            <v>ГВС</v>
          </cell>
          <cell r="E138">
            <v>-3586.29</v>
          </cell>
          <cell r="F138">
            <v>-263.50404114621603</v>
          </cell>
        </row>
        <row r="139">
          <cell r="A139" t="str">
            <v>ЛЕНИНА5</v>
          </cell>
          <cell r="B139" t="str">
            <v>ЛЕНИНА</v>
          </cell>
          <cell r="C139">
            <v>5</v>
          </cell>
          <cell r="D139" t="str">
            <v>ГВС</v>
          </cell>
          <cell r="E139">
            <v>-2474.91</v>
          </cell>
          <cell r="F139">
            <v>-181.84496693607642</v>
          </cell>
        </row>
        <row r="140">
          <cell r="A140" t="str">
            <v>ЛЕНИНА7</v>
          </cell>
          <cell r="B140" t="str">
            <v>ЛЕНИНА</v>
          </cell>
          <cell r="C140">
            <v>7</v>
          </cell>
          <cell r="D140" t="str">
            <v>ГВС</v>
          </cell>
          <cell r="E140">
            <v>-2052.5100000000002</v>
          </cell>
          <cell r="F140">
            <v>-150.808963997061</v>
          </cell>
        </row>
        <row r="141">
          <cell r="A141" t="str">
            <v>ЛЕНИНА9</v>
          </cell>
          <cell r="B141" t="str">
            <v>ЛЕНИНА</v>
          </cell>
          <cell r="C141">
            <v>9</v>
          </cell>
          <cell r="D141" t="str">
            <v>ГВС</v>
          </cell>
          <cell r="E141">
            <v>-2549.6799999999998</v>
          </cell>
          <cell r="F141">
            <v>-187.33872152828803</v>
          </cell>
        </row>
        <row r="142">
          <cell r="A142" t="str">
            <v>ЛЕНИНА11</v>
          </cell>
          <cell r="B142" t="str">
            <v>ЛЕНИНА</v>
          </cell>
          <cell r="C142">
            <v>11</v>
          </cell>
          <cell r="D142" t="str">
            <v>ГВС</v>
          </cell>
          <cell r="E142">
            <v>-924.71</v>
          </cell>
          <cell r="F142">
            <v>-67.943423952975763</v>
          </cell>
        </row>
        <row r="143">
          <cell r="A143" t="str">
            <v>ЛЕНИНА12</v>
          </cell>
          <cell r="B143" t="str">
            <v>ЛЕНИНА</v>
          </cell>
          <cell r="C143">
            <v>12</v>
          </cell>
          <cell r="D143" t="str">
            <v>ГВС</v>
          </cell>
          <cell r="E143">
            <v>-3981.21</v>
          </cell>
          <cell r="F143">
            <v>-292.52094048493757</v>
          </cell>
        </row>
        <row r="144">
          <cell r="A144" t="str">
            <v>ЛЕНИНА13</v>
          </cell>
          <cell r="B144" t="str">
            <v>ЛЕНИНА</v>
          </cell>
          <cell r="C144">
            <v>13</v>
          </cell>
          <cell r="D144" t="str">
            <v>ГВС</v>
          </cell>
          <cell r="E144">
            <v>-1216.8599999999999</v>
          </cell>
          <cell r="F144">
            <v>-89.409257898603968</v>
          </cell>
        </row>
        <row r="145">
          <cell r="A145" t="str">
            <v>ЛЕНИНА17</v>
          </cell>
          <cell r="B145" t="str">
            <v>ЛЕНИНА</v>
          </cell>
          <cell r="C145">
            <v>17</v>
          </cell>
          <cell r="D145" t="str">
            <v>ГВС</v>
          </cell>
          <cell r="E145">
            <v>-801.23</v>
          </cell>
          <cell r="F145">
            <v>-58.870683321087441</v>
          </cell>
        </row>
        <row r="146">
          <cell r="A146" t="str">
            <v>ЛЕНИНА18</v>
          </cell>
          <cell r="B146" t="str">
            <v>ЛЕНИНА</v>
          </cell>
          <cell r="C146">
            <v>18</v>
          </cell>
          <cell r="D146" t="str">
            <v>ГВС</v>
          </cell>
          <cell r="E146">
            <v>-2822.85</v>
          </cell>
          <cell r="F146">
            <v>-207.40999265246143</v>
          </cell>
        </row>
        <row r="147">
          <cell r="A147" t="str">
            <v>ЛЕНИНА19</v>
          </cell>
          <cell r="B147" t="str">
            <v>ЛЕНИНА</v>
          </cell>
          <cell r="C147">
            <v>19</v>
          </cell>
          <cell r="D147" t="str">
            <v>ГВС</v>
          </cell>
          <cell r="E147">
            <v>-1109.01</v>
          </cell>
          <cell r="F147">
            <v>-81.484937545922122</v>
          </cell>
        </row>
        <row r="148">
          <cell r="A148" t="str">
            <v>ЛЕНИНА20</v>
          </cell>
          <cell r="B148" t="str">
            <v>ЛЕНИНА</v>
          </cell>
          <cell r="C148">
            <v>20</v>
          </cell>
          <cell r="D148" t="str">
            <v>ГВС</v>
          </cell>
          <cell r="E148">
            <v>-892</v>
          </cell>
          <cell r="F148">
            <v>-65.540044085231443</v>
          </cell>
        </row>
        <row r="149">
          <cell r="A149" t="str">
            <v>ЛЕНИНА21</v>
          </cell>
          <cell r="B149" t="str">
            <v>ЛЕНИНА</v>
          </cell>
          <cell r="C149">
            <v>21</v>
          </cell>
          <cell r="D149" t="str">
            <v>ГВС</v>
          </cell>
          <cell r="E149">
            <v>-624.47</v>
          </cell>
          <cell r="F149">
            <v>-45.883174136664223</v>
          </cell>
        </row>
        <row r="150">
          <cell r="A150" t="str">
            <v>ЛЕНИНА23</v>
          </cell>
          <cell r="B150" t="str">
            <v>ЛЕНИНА</v>
          </cell>
          <cell r="C150">
            <v>23</v>
          </cell>
          <cell r="D150" t="str">
            <v>ГВС</v>
          </cell>
          <cell r="E150">
            <v>-448.57</v>
          </cell>
          <cell r="F150">
            <v>-32.958853783982363</v>
          </cell>
        </row>
        <row r="151">
          <cell r="A151" t="str">
            <v>ЛЕНИНА24</v>
          </cell>
          <cell r="B151" t="str">
            <v>ЛЕНИНА</v>
          </cell>
          <cell r="C151">
            <v>24</v>
          </cell>
          <cell r="D151" t="str">
            <v>ГВС</v>
          </cell>
          <cell r="E151">
            <v>-2365.16</v>
          </cell>
          <cell r="F151">
            <v>-173.78104335047757</v>
          </cell>
        </row>
        <row r="152">
          <cell r="A152" t="str">
            <v>ЛЕНИНА25</v>
          </cell>
          <cell r="B152" t="str">
            <v>ЛЕНИНА</v>
          </cell>
          <cell r="C152">
            <v>25</v>
          </cell>
          <cell r="D152" t="str">
            <v>ГВС</v>
          </cell>
          <cell r="E152">
            <v>-726.49</v>
          </cell>
          <cell r="F152">
            <v>-53.379132990448198</v>
          </cell>
        </row>
        <row r="153">
          <cell r="A153" t="str">
            <v>ЛЕНИНА26</v>
          </cell>
          <cell r="B153" t="str">
            <v>ЛЕНИНА</v>
          </cell>
          <cell r="C153">
            <v>26</v>
          </cell>
          <cell r="D153" t="str">
            <v>ГВС</v>
          </cell>
          <cell r="E153">
            <v>-1484.67</v>
          </cell>
          <cell r="F153">
            <v>-109.08670095518002</v>
          </cell>
        </row>
        <row r="154">
          <cell r="A154" t="str">
            <v>ЛЕНИНА27</v>
          </cell>
          <cell r="B154" t="str">
            <v>ЛЕНИНА</v>
          </cell>
          <cell r="C154">
            <v>27</v>
          </cell>
          <cell r="D154" t="str">
            <v>ГВС</v>
          </cell>
          <cell r="E154">
            <v>-408.69</v>
          </cell>
          <cell r="F154">
            <v>-30.028655400440854</v>
          </cell>
        </row>
        <row r="155">
          <cell r="A155" t="str">
            <v>ЛЕНИНА29</v>
          </cell>
          <cell r="B155" t="str">
            <v>ЛЕНИНА</v>
          </cell>
          <cell r="C155">
            <v>29</v>
          </cell>
          <cell r="D155" t="str">
            <v>ГВС</v>
          </cell>
          <cell r="E155">
            <v>-525.94000000000005</v>
          </cell>
          <cell r="F155">
            <v>-38.643644379132994</v>
          </cell>
        </row>
        <row r="156">
          <cell r="A156" t="str">
            <v>ЛЕНИНА31</v>
          </cell>
          <cell r="B156" t="str">
            <v>ЛЕНИНА</v>
          </cell>
          <cell r="C156">
            <v>31</v>
          </cell>
          <cell r="D156" t="str">
            <v>ГВС</v>
          </cell>
          <cell r="E156">
            <v>-761.6</v>
          </cell>
          <cell r="F156">
            <v>-55.958853783982363</v>
          </cell>
        </row>
        <row r="157">
          <cell r="A157" t="str">
            <v>ЛЕНИНА32</v>
          </cell>
          <cell r="B157" t="str">
            <v>ЛЕНИНА</v>
          </cell>
          <cell r="C157">
            <v>32</v>
          </cell>
          <cell r="D157" t="str">
            <v>ГВС</v>
          </cell>
          <cell r="E157">
            <v>-1688.03</v>
          </cell>
          <cell r="F157">
            <v>-124.02865540044085</v>
          </cell>
        </row>
        <row r="158">
          <cell r="A158" t="str">
            <v>ЛЕНИНА33</v>
          </cell>
          <cell r="B158" t="str">
            <v>ЛЕНИНА</v>
          </cell>
          <cell r="C158">
            <v>33</v>
          </cell>
          <cell r="D158" t="str">
            <v>ГВС</v>
          </cell>
          <cell r="E158">
            <v>-309.2</v>
          </cell>
          <cell r="F158">
            <v>-22.718589272593682</v>
          </cell>
        </row>
        <row r="159">
          <cell r="A159" t="str">
            <v>ЛЕНИНА34</v>
          </cell>
          <cell r="B159" t="str">
            <v>ЛЕНИНА</v>
          </cell>
          <cell r="C159">
            <v>34</v>
          </cell>
          <cell r="D159" t="str">
            <v>ГВС</v>
          </cell>
          <cell r="E159">
            <v>-623.97</v>
          </cell>
          <cell r="F159">
            <v>-45.846436443791333</v>
          </cell>
        </row>
        <row r="160">
          <cell r="A160" t="str">
            <v>ЛЕНИНА35</v>
          </cell>
          <cell r="B160" t="str">
            <v>ЛЕНИНА</v>
          </cell>
          <cell r="C160">
            <v>35</v>
          </cell>
          <cell r="D160" t="str">
            <v>ГВС</v>
          </cell>
          <cell r="E160">
            <v>-459.51</v>
          </cell>
          <cell r="F160">
            <v>-33.762674504041144</v>
          </cell>
        </row>
        <row r="161">
          <cell r="A161" t="str">
            <v>ЛЕНИНА36</v>
          </cell>
          <cell r="B161" t="str">
            <v>ЛЕНИНА</v>
          </cell>
          <cell r="C161">
            <v>36</v>
          </cell>
          <cell r="D161" t="str">
            <v>ГВС</v>
          </cell>
          <cell r="E161">
            <v>-335.85</v>
          </cell>
          <cell r="F161">
            <v>-24.676708302718591</v>
          </cell>
        </row>
        <row r="162">
          <cell r="A162" t="str">
            <v>ЛЕНИНА38</v>
          </cell>
          <cell r="B162" t="str">
            <v>ЛЕНИНА</v>
          </cell>
          <cell r="C162">
            <v>38</v>
          </cell>
          <cell r="D162" t="str">
            <v>ГВС</v>
          </cell>
          <cell r="E162">
            <v>-1465.67</v>
          </cell>
          <cell r="F162">
            <v>-107.69066862601029</v>
          </cell>
        </row>
        <row r="163">
          <cell r="A163" t="str">
            <v>ЛЕНИНА39</v>
          </cell>
          <cell r="B163" t="str">
            <v>ЛЕНИНА</v>
          </cell>
          <cell r="C163">
            <v>39</v>
          </cell>
          <cell r="D163" t="str">
            <v>ГВС</v>
          </cell>
          <cell r="E163">
            <v>-685.92</v>
          </cell>
          <cell r="F163">
            <v>-50.398236590742101</v>
          </cell>
        </row>
        <row r="164">
          <cell r="A164" t="str">
            <v>ЛЕНИНА40</v>
          </cell>
          <cell r="B164" t="str">
            <v>ЛЕНИНА</v>
          </cell>
          <cell r="C164">
            <v>40</v>
          </cell>
          <cell r="D164" t="str">
            <v>ГВС</v>
          </cell>
          <cell r="E164">
            <v>-898.51</v>
          </cell>
          <cell r="F164">
            <v>-66.018368846436459</v>
          </cell>
        </row>
        <row r="165">
          <cell r="A165" t="str">
            <v>ЛЕНИНА43</v>
          </cell>
          <cell r="B165" t="str">
            <v>ЛЕНИНА</v>
          </cell>
          <cell r="C165">
            <v>43</v>
          </cell>
          <cell r="D165" t="str">
            <v>ГВС</v>
          </cell>
          <cell r="E165">
            <v>-473.64</v>
          </cell>
          <cell r="F165">
            <v>-34.800881704628949</v>
          </cell>
        </row>
        <row r="166">
          <cell r="A166" t="str">
            <v>ЛЕНИНА44</v>
          </cell>
          <cell r="B166" t="str">
            <v>ЛЕНИНА</v>
          </cell>
          <cell r="C166">
            <v>44</v>
          </cell>
          <cell r="D166" t="str">
            <v>ГВС</v>
          </cell>
          <cell r="E166">
            <v>-193.4</v>
          </cell>
          <cell r="F166">
            <v>-14.210139603232918</v>
          </cell>
        </row>
        <row r="167">
          <cell r="A167" t="str">
            <v>ЛЕНИНА45</v>
          </cell>
          <cell r="B167" t="str">
            <v>ЛЕНИНА</v>
          </cell>
          <cell r="C167">
            <v>45</v>
          </cell>
          <cell r="D167" t="str">
            <v>ГВС</v>
          </cell>
          <cell r="E167">
            <v>-1040.23</v>
          </cell>
          <cell r="F167">
            <v>-76.431300514327702</v>
          </cell>
        </row>
        <row r="168">
          <cell r="A168" t="str">
            <v>ЛЕНИНА47</v>
          </cell>
          <cell r="B168" t="str">
            <v>ЛЕНИНА</v>
          </cell>
          <cell r="C168">
            <v>47</v>
          </cell>
          <cell r="D168" t="str">
            <v>ГВС</v>
          </cell>
          <cell r="E168">
            <v>-6187.19</v>
          </cell>
          <cell r="F168">
            <v>-454.60617193240262</v>
          </cell>
        </row>
        <row r="169">
          <cell r="A169" t="str">
            <v>ЛЕНИНА49</v>
          </cell>
          <cell r="B169" t="str">
            <v>ЛЕНИНА</v>
          </cell>
          <cell r="C169">
            <v>49</v>
          </cell>
          <cell r="D169" t="str">
            <v>ГВС</v>
          </cell>
          <cell r="E169">
            <v>-2821.79</v>
          </cell>
          <cell r="F169">
            <v>-207.3321087435709</v>
          </cell>
        </row>
        <row r="170">
          <cell r="A170" t="str">
            <v>ЛЕНИНА51</v>
          </cell>
          <cell r="B170" t="str">
            <v>ЛЕНИНА</v>
          </cell>
          <cell r="C170">
            <v>51</v>
          </cell>
          <cell r="D170" t="str">
            <v>ГВС</v>
          </cell>
          <cell r="E170">
            <v>-2869.15</v>
          </cell>
          <cell r="F170">
            <v>-210.81190301249083</v>
          </cell>
        </row>
        <row r="171">
          <cell r="A171" t="str">
            <v>ЛЕНИНА52</v>
          </cell>
          <cell r="B171" t="str">
            <v>ЛЕНИНА</v>
          </cell>
          <cell r="C171">
            <v>52</v>
          </cell>
          <cell r="D171" t="str">
            <v>ГВС</v>
          </cell>
          <cell r="E171">
            <v>-738.53</v>
          </cell>
          <cell r="F171">
            <v>-54.26377663482733</v>
          </cell>
        </row>
        <row r="172">
          <cell r="A172" t="str">
            <v>ЛЕНИНА53</v>
          </cell>
          <cell r="B172" t="str">
            <v>ЛЕНИНА</v>
          </cell>
          <cell r="C172">
            <v>53</v>
          </cell>
          <cell r="D172" t="str">
            <v>ГВС</v>
          </cell>
          <cell r="E172">
            <v>-1160.3800000000001</v>
          </cell>
          <cell r="F172">
            <v>-85.259368111682605</v>
          </cell>
        </row>
        <row r="173">
          <cell r="A173" t="str">
            <v>ЛЕНИНА55</v>
          </cell>
          <cell r="B173" t="str">
            <v>ЛЕНИНА</v>
          </cell>
          <cell r="C173">
            <v>55</v>
          </cell>
          <cell r="D173" t="str">
            <v>ГВС</v>
          </cell>
          <cell r="E173">
            <v>-2882.57</v>
          </cell>
          <cell r="F173">
            <v>-211.79794268919915</v>
          </cell>
        </row>
        <row r="174">
          <cell r="A174" t="str">
            <v>ЛЕНИНА57</v>
          </cell>
          <cell r="B174" t="str">
            <v>ЛЕНИНА</v>
          </cell>
          <cell r="C174">
            <v>57</v>
          </cell>
          <cell r="D174" t="str">
            <v>ГВС</v>
          </cell>
          <cell r="E174">
            <v>-1334.08</v>
          </cell>
          <cell r="F174">
            <v>-98.022042615723734</v>
          </cell>
        </row>
        <row r="175">
          <cell r="A175" t="str">
            <v>ЛЕНИНА59</v>
          </cell>
          <cell r="B175" t="str">
            <v>ЛЕНИНА</v>
          </cell>
          <cell r="C175">
            <v>59</v>
          </cell>
          <cell r="D175" t="str">
            <v>ГВС</v>
          </cell>
          <cell r="E175">
            <v>-3304.33</v>
          </cell>
          <cell r="F175">
            <v>-242.78692138133727</v>
          </cell>
        </row>
        <row r="176">
          <cell r="A176" t="str">
            <v>ЛЕНИНА60</v>
          </cell>
          <cell r="B176" t="str">
            <v>ЛЕНИНА</v>
          </cell>
          <cell r="C176">
            <v>60</v>
          </cell>
          <cell r="D176" t="str">
            <v>ГВС</v>
          </cell>
          <cell r="E176">
            <v>-649.99</v>
          </cell>
          <cell r="F176">
            <v>-47.758265980896404</v>
          </cell>
        </row>
        <row r="177">
          <cell r="A177" t="str">
            <v>ЛЕНИНА61</v>
          </cell>
          <cell r="B177" t="str">
            <v>ЛЕНИНА</v>
          </cell>
          <cell r="C177">
            <v>61</v>
          </cell>
          <cell r="D177" t="str">
            <v>ГВС</v>
          </cell>
          <cell r="E177">
            <v>-1829.47</v>
          </cell>
          <cell r="F177">
            <v>-134.42101396032331</v>
          </cell>
        </row>
        <row r="178">
          <cell r="A178" t="str">
            <v>ЛЕНИНА63</v>
          </cell>
          <cell r="B178" t="str">
            <v>ЛЕНИНА</v>
          </cell>
          <cell r="C178">
            <v>63</v>
          </cell>
          <cell r="D178" t="str">
            <v>ГВС</v>
          </cell>
          <cell r="E178">
            <v>-792.07</v>
          </cell>
          <cell r="F178">
            <v>-58.197648787656142</v>
          </cell>
        </row>
        <row r="179">
          <cell r="A179" t="str">
            <v>ЛЕНИНА66</v>
          </cell>
          <cell r="B179" t="str">
            <v>ЛЕНИНА</v>
          </cell>
          <cell r="C179">
            <v>66</v>
          </cell>
          <cell r="D179" t="str">
            <v>ГВС</v>
          </cell>
          <cell r="E179">
            <v>-6384.43</v>
          </cell>
          <cell r="F179">
            <v>-469.09845701689937</v>
          </cell>
        </row>
        <row r="180">
          <cell r="A180" t="str">
            <v>ЛЕНИНА68</v>
          </cell>
          <cell r="B180" t="str">
            <v>ЛЕНИНА</v>
          </cell>
          <cell r="C180">
            <v>68</v>
          </cell>
          <cell r="D180" t="str">
            <v>ГВС</v>
          </cell>
          <cell r="E180">
            <v>-6866.9</v>
          </cell>
          <cell r="F180">
            <v>-504.54812637766349</v>
          </cell>
        </row>
        <row r="181">
          <cell r="A181" t="str">
            <v>ЛЕНИНА70</v>
          </cell>
          <cell r="B181" t="str">
            <v>ЛЕНИНА</v>
          </cell>
          <cell r="C181">
            <v>70</v>
          </cell>
          <cell r="D181" t="str">
            <v>ГВС</v>
          </cell>
          <cell r="E181">
            <v>-5650.58</v>
          </cell>
          <cell r="F181">
            <v>-415.17854518736226</v>
          </cell>
        </row>
        <row r="182">
          <cell r="A182" t="str">
            <v>ЛЕНИНА71</v>
          </cell>
          <cell r="B182" t="str">
            <v>ЛЕНИНА</v>
          </cell>
          <cell r="C182">
            <v>71</v>
          </cell>
          <cell r="D182" t="str">
            <v>ГВС</v>
          </cell>
          <cell r="E182">
            <v>-3032.72</v>
          </cell>
          <cell r="F182">
            <v>-222.83027185892726</v>
          </cell>
        </row>
        <row r="183">
          <cell r="A183" t="str">
            <v>ЛЕНИНА72</v>
          </cell>
          <cell r="B183" t="str">
            <v>ЛЕНИНА</v>
          </cell>
          <cell r="C183">
            <v>72</v>
          </cell>
          <cell r="D183" t="str">
            <v>ГВС</v>
          </cell>
          <cell r="E183">
            <v>-4977.07</v>
          </cell>
          <cell r="F183">
            <v>-365.69213813372522</v>
          </cell>
        </row>
        <row r="184">
          <cell r="A184" t="str">
            <v>ЛЕНИНА73</v>
          </cell>
          <cell r="B184" t="str">
            <v>ЛЕНИНА</v>
          </cell>
          <cell r="C184">
            <v>73</v>
          </cell>
          <cell r="D184" t="str">
            <v>ГВС</v>
          </cell>
          <cell r="E184">
            <v>-2424.23</v>
          </cell>
          <cell r="F184">
            <v>-178.12123438648055</v>
          </cell>
        </row>
        <row r="185">
          <cell r="A185" t="str">
            <v>ЛЕНИНА74</v>
          </cell>
          <cell r="B185" t="str">
            <v>ЛЕНИНА</v>
          </cell>
          <cell r="C185">
            <v>74</v>
          </cell>
          <cell r="D185" t="str">
            <v>ГВС</v>
          </cell>
          <cell r="E185">
            <v>-3782.82</v>
          </cell>
          <cell r="F185">
            <v>-277.94415870683321</v>
          </cell>
        </row>
        <row r="186">
          <cell r="A186" t="str">
            <v>ЛЕНИНА75</v>
          </cell>
          <cell r="B186" t="str">
            <v>ЛЕНИНА</v>
          </cell>
          <cell r="C186">
            <v>75</v>
          </cell>
          <cell r="D186" t="str">
            <v>ГВС</v>
          </cell>
          <cell r="E186">
            <v>-3265.76</v>
          </cell>
          <cell r="F186">
            <v>-239.95297575312273</v>
          </cell>
        </row>
        <row r="187">
          <cell r="A187" t="str">
            <v>ЛЕНИНА83</v>
          </cell>
          <cell r="B187" t="str">
            <v>ЛЕНИНА</v>
          </cell>
          <cell r="C187">
            <v>83</v>
          </cell>
          <cell r="D187" t="str">
            <v>ГВС</v>
          </cell>
          <cell r="E187">
            <v>-1219.6600000000001</v>
          </cell>
          <cell r="F187">
            <v>-89.614988978692153</v>
          </cell>
        </row>
        <row r="188">
          <cell r="A188" t="str">
            <v>ЛЕНИНА85</v>
          </cell>
          <cell r="B188" t="str">
            <v>ЛЕНИНА</v>
          </cell>
          <cell r="C188">
            <v>85</v>
          </cell>
          <cell r="D188" t="str">
            <v>ГВС</v>
          </cell>
          <cell r="E188">
            <v>-2288.86</v>
          </cell>
          <cell r="F188">
            <v>-168.17487141807496</v>
          </cell>
        </row>
        <row r="189">
          <cell r="A189" t="str">
            <v>ЛЕНИНА88</v>
          </cell>
          <cell r="B189" t="str">
            <v>ЛЕНИНА</v>
          </cell>
          <cell r="C189">
            <v>88</v>
          </cell>
          <cell r="D189" t="str">
            <v>ГВС</v>
          </cell>
          <cell r="E189">
            <v>-12347.49</v>
          </cell>
          <cell r="F189">
            <v>-907.23659074210138</v>
          </cell>
        </row>
        <row r="190">
          <cell r="A190" t="str">
            <v>ЛЕНИНА89</v>
          </cell>
          <cell r="B190" t="str">
            <v>ЛЕНИНА</v>
          </cell>
          <cell r="C190">
            <v>89</v>
          </cell>
          <cell r="D190" t="str">
            <v>ГВС</v>
          </cell>
          <cell r="E190">
            <v>-3395.22</v>
          </cell>
          <cell r="F190">
            <v>-249.46509919177075</v>
          </cell>
        </row>
        <row r="191">
          <cell r="A191" t="str">
            <v>ЛЕНИНА90</v>
          </cell>
          <cell r="B191" t="str">
            <v>ЛЕНИНА</v>
          </cell>
          <cell r="C191">
            <v>90</v>
          </cell>
          <cell r="D191" t="str">
            <v>ГВС</v>
          </cell>
          <cell r="E191">
            <v>-6054.34</v>
          </cell>
          <cell r="F191">
            <v>-444.84496693607645</v>
          </cell>
        </row>
        <row r="192">
          <cell r="A192" t="str">
            <v>ЛЕНИНА91</v>
          </cell>
          <cell r="B192" t="str">
            <v>ЛЕНИНА</v>
          </cell>
          <cell r="C192">
            <v>91</v>
          </cell>
          <cell r="D192" t="str">
            <v>ГВС</v>
          </cell>
          <cell r="E192">
            <v>-1525.54</v>
          </cell>
          <cell r="F192">
            <v>-112.08963997060985</v>
          </cell>
        </row>
        <row r="193">
          <cell r="A193" t="str">
            <v>ЛЕНИНА92</v>
          </cell>
          <cell r="B193" t="str">
            <v>ЛЕНИНА</v>
          </cell>
          <cell r="C193">
            <v>92</v>
          </cell>
          <cell r="D193" t="str">
            <v>ГВС</v>
          </cell>
          <cell r="E193">
            <v>-11384.14</v>
          </cell>
          <cell r="F193">
            <v>-836.45407788390889</v>
          </cell>
        </row>
        <row r="194">
          <cell r="A194" t="str">
            <v>ЛЕНИНА93</v>
          </cell>
          <cell r="B194" t="str">
            <v>ЛЕНИНА</v>
          </cell>
          <cell r="C194">
            <v>93</v>
          </cell>
          <cell r="D194" t="str">
            <v>ГВС</v>
          </cell>
          <cell r="E194">
            <v>-4758.6400000000003</v>
          </cell>
          <cell r="F194">
            <v>-349.64290962527559</v>
          </cell>
        </row>
        <row r="195">
          <cell r="A195" t="str">
            <v>ЛЕНИНА95</v>
          </cell>
          <cell r="B195" t="str">
            <v>ЛЕНИНА</v>
          </cell>
          <cell r="C195">
            <v>95</v>
          </cell>
          <cell r="D195" t="str">
            <v>ГВС</v>
          </cell>
          <cell r="E195">
            <v>-3632.21</v>
          </cell>
          <cell r="F195">
            <v>-266.87803085966203</v>
          </cell>
        </row>
        <row r="196">
          <cell r="A196" t="str">
            <v>ЛЕНИНА96</v>
          </cell>
          <cell r="B196" t="str">
            <v>ЛЕНИНА</v>
          </cell>
          <cell r="C196">
            <v>96</v>
          </cell>
          <cell r="D196" t="str">
            <v>ГВС</v>
          </cell>
          <cell r="E196">
            <v>-8024.44</v>
          </cell>
          <cell r="F196">
            <v>-589.59882439382807</v>
          </cell>
        </row>
        <row r="197">
          <cell r="A197" t="str">
            <v>ЛЕНИНА97</v>
          </cell>
          <cell r="B197" t="str">
            <v>ЛЕНИНА</v>
          </cell>
          <cell r="C197">
            <v>97</v>
          </cell>
          <cell r="D197" t="str">
            <v>ГВС</v>
          </cell>
          <cell r="E197">
            <v>-3485.24</v>
          </cell>
          <cell r="F197">
            <v>-256.07935341660544</v>
          </cell>
        </row>
        <row r="198">
          <cell r="A198" t="str">
            <v>ЛЕНИНА100</v>
          </cell>
          <cell r="B198" t="str">
            <v>ЛЕНИНА</v>
          </cell>
          <cell r="C198">
            <v>100</v>
          </cell>
          <cell r="D198" t="str">
            <v>ГВС</v>
          </cell>
          <cell r="E198">
            <v>-2086.5100000000002</v>
          </cell>
          <cell r="F198">
            <v>-153.30712711241736</v>
          </cell>
        </row>
        <row r="199">
          <cell r="A199" t="str">
            <v>ЛЕНИНА101</v>
          </cell>
          <cell r="B199" t="str">
            <v>ЛЕНИНА</v>
          </cell>
          <cell r="C199">
            <v>101</v>
          </cell>
          <cell r="D199" t="str">
            <v>ГВС</v>
          </cell>
          <cell r="E199">
            <v>-19085.14</v>
          </cell>
          <cell r="F199">
            <v>-1402.2880235121233</v>
          </cell>
        </row>
        <row r="200">
          <cell r="A200" t="str">
            <v>ЛЕНИНА102</v>
          </cell>
          <cell r="B200" t="str">
            <v>ЛЕНИНА</v>
          </cell>
          <cell r="C200">
            <v>102</v>
          </cell>
          <cell r="D200" t="str">
            <v>ГВС</v>
          </cell>
          <cell r="E200">
            <v>-5128.34</v>
          </cell>
          <cell r="F200">
            <v>-376.80675973548864</v>
          </cell>
        </row>
        <row r="201">
          <cell r="A201" t="str">
            <v>ЛЕНИНА104</v>
          </cell>
          <cell r="B201" t="str">
            <v>ЛЕНИНА</v>
          </cell>
          <cell r="C201">
            <v>104</v>
          </cell>
          <cell r="D201" t="str">
            <v>ГВС</v>
          </cell>
          <cell r="E201">
            <v>-2673.3</v>
          </cell>
          <cell r="F201">
            <v>-196.42174871418078</v>
          </cell>
        </row>
        <row r="202">
          <cell r="A202" t="str">
            <v>ЛЕНИНА105</v>
          </cell>
          <cell r="B202" t="str">
            <v>ЛЕНИНА</v>
          </cell>
          <cell r="C202">
            <v>105</v>
          </cell>
          <cell r="D202" t="str">
            <v>ГВС</v>
          </cell>
          <cell r="E202">
            <v>-8437.44</v>
          </cell>
          <cell r="F202">
            <v>-619.94415870683326</v>
          </cell>
        </row>
        <row r="203">
          <cell r="A203" t="str">
            <v>ЛЕНИНА106</v>
          </cell>
          <cell r="B203" t="str">
            <v>ЛЕНИНА</v>
          </cell>
          <cell r="C203">
            <v>106</v>
          </cell>
          <cell r="D203" t="str">
            <v>ГВС</v>
          </cell>
          <cell r="E203">
            <v>-3445.13</v>
          </cell>
          <cell r="F203">
            <v>-253.1322556943424</v>
          </cell>
        </row>
        <row r="204">
          <cell r="A204" t="str">
            <v>ЛЕНИНА107</v>
          </cell>
          <cell r="B204" t="str">
            <v>ЛЕНИНА</v>
          </cell>
          <cell r="C204">
            <v>107</v>
          </cell>
          <cell r="D204" t="str">
            <v>ГВС</v>
          </cell>
          <cell r="E204">
            <v>-4667.49</v>
          </cell>
          <cell r="F204">
            <v>-342.94562821454815</v>
          </cell>
        </row>
        <row r="205">
          <cell r="A205" t="str">
            <v>ЛЕНИНА108</v>
          </cell>
          <cell r="B205" t="str">
            <v>ЛЕНИНА</v>
          </cell>
          <cell r="C205">
            <v>108</v>
          </cell>
          <cell r="D205" t="str">
            <v>ГВС</v>
          </cell>
          <cell r="E205">
            <v>-3606.22</v>
          </cell>
          <cell r="F205">
            <v>-264.9684055841293</v>
          </cell>
        </row>
        <row r="206">
          <cell r="A206" t="str">
            <v>ЛЕНИНА109</v>
          </cell>
          <cell r="B206" t="str">
            <v>ЛЕНИНА</v>
          </cell>
          <cell r="C206">
            <v>109</v>
          </cell>
          <cell r="D206" t="str">
            <v>ГВС</v>
          </cell>
          <cell r="E206">
            <v>-8480.0400000000009</v>
          </cell>
          <cell r="F206">
            <v>-623.07421013960334</v>
          </cell>
        </row>
        <row r="207">
          <cell r="A207" t="str">
            <v>ЛЕНИНА111</v>
          </cell>
          <cell r="B207" t="str">
            <v>ЛЕНИНА</v>
          </cell>
          <cell r="C207">
            <v>111</v>
          </cell>
          <cell r="D207" t="str">
            <v>ГВС</v>
          </cell>
          <cell r="E207">
            <v>-7149.01</v>
          </cell>
          <cell r="F207">
            <v>-525.27626745040413</v>
          </cell>
        </row>
        <row r="208">
          <cell r="A208" t="str">
            <v>ЛЕНИНА112</v>
          </cell>
          <cell r="B208" t="str">
            <v>ЛЕНИНА</v>
          </cell>
          <cell r="C208">
            <v>112</v>
          </cell>
          <cell r="D208" t="str">
            <v>ГВС</v>
          </cell>
          <cell r="E208">
            <v>-15667.05</v>
          </cell>
          <cell r="F208">
            <v>-1151.1425422483469</v>
          </cell>
        </row>
        <row r="209">
          <cell r="A209" t="str">
            <v>ЛЕНИНА114</v>
          </cell>
          <cell r="B209" t="str">
            <v>ЛЕНИНА</v>
          </cell>
          <cell r="C209">
            <v>114</v>
          </cell>
          <cell r="D209" t="str">
            <v>ГВС</v>
          </cell>
          <cell r="E209">
            <v>-6066.01</v>
          </cell>
          <cell r="F209">
            <v>-445.70242468772966</v>
          </cell>
        </row>
        <row r="210">
          <cell r="A210" t="str">
            <v>ЛЕНИНА116</v>
          </cell>
          <cell r="B210" t="str">
            <v>ЛЕНИНА</v>
          </cell>
          <cell r="C210">
            <v>116</v>
          </cell>
          <cell r="D210" t="str">
            <v>ГВС</v>
          </cell>
          <cell r="E210">
            <v>-13678.13</v>
          </cell>
          <cell r="F210">
            <v>-1005.0058780308597</v>
          </cell>
        </row>
        <row r="211">
          <cell r="A211" t="str">
            <v>ЛЕНИНА118</v>
          </cell>
          <cell r="B211" t="str">
            <v>ЛЕНИНА</v>
          </cell>
          <cell r="C211">
            <v>118</v>
          </cell>
          <cell r="D211" t="str">
            <v>ГВС</v>
          </cell>
          <cell r="E211">
            <v>-3375.16</v>
          </cell>
          <cell r="F211">
            <v>-247.99118295371051</v>
          </cell>
        </row>
        <row r="212">
          <cell r="A212" t="str">
            <v>ЛЕНИНА120</v>
          </cell>
          <cell r="B212" t="str">
            <v>ЛЕНИНА</v>
          </cell>
          <cell r="C212">
            <v>120</v>
          </cell>
          <cell r="D212" t="str">
            <v>ГВС</v>
          </cell>
          <cell r="E212">
            <v>-2550.9299999999998</v>
          </cell>
          <cell r="F212">
            <v>-187.43056576047024</v>
          </cell>
        </row>
        <row r="213">
          <cell r="A213" t="str">
            <v>ЛЕНИНА122</v>
          </cell>
          <cell r="B213" t="str">
            <v>ЛЕНИНА</v>
          </cell>
          <cell r="C213">
            <v>122</v>
          </cell>
          <cell r="D213" t="str">
            <v>ГВС</v>
          </cell>
          <cell r="E213">
            <v>-3911.36</v>
          </cell>
          <cell r="F213">
            <v>-287.38868479059516</v>
          </cell>
        </row>
        <row r="214">
          <cell r="A214" t="str">
            <v>ЛЕНИНА124</v>
          </cell>
          <cell r="B214" t="str">
            <v>ЛЕНИНА</v>
          </cell>
          <cell r="C214">
            <v>124</v>
          </cell>
          <cell r="D214" t="str">
            <v>ГВС</v>
          </cell>
          <cell r="E214">
            <v>-6218.74</v>
          </cell>
          <cell r="F214">
            <v>-456.92432035268183</v>
          </cell>
        </row>
        <row r="215">
          <cell r="A215" t="str">
            <v>ЛЕНИНА134</v>
          </cell>
          <cell r="B215" t="str">
            <v>ЛЕНИНА</v>
          </cell>
          <cell r="C215">
            <v>134</v>
          </cell>
          <cell r="D215" t="str">
            <v>ГВС</v>
          </cell>
          <cell r="E215">
            <v>-860.33</v>
          </cell>
          <cell r="F215">
            <v>-63.213078618662756</v>
          </cell>
        </row>
        <row r="216">
          <cell r="A216" t="str">
            <v>ЛЕНИНА108А</v>
          </cell>
          <cell r="B216" t="str">
            <v>ЛЕНИНА</v>
          </cell>
          <cell r="C216" t="str">
            <v>108А</v>
          </cell>
          <cell r="D216" t="str">
            <v>ГВС</v>
          </cell>
          <cell r="E216">
            <v>-5427.1</v>
          </cell>
          <cell r="F216">
            <v>-398.75826598089645</v>
          </cell>
        </row>
        <row r="217">
          <cell r="A217" t="str">
            <v>ЛЕНИНА1А</v>
          </cell>
          <cell r="B217" t="str">
            <v>ЛЕНИНА</v>
          </cell>
          <cell r="C217" t="str">
            <v>1А</v>
          </cell>
          <cell r="D217" t="str">
            <v>ГВС</v>
          </cell>
          <cell r="E217">
            <v>-3126.57</v>
          </cell>
          <cell r="F217">
            <v>-229.72593681116828</v>
          </cell>
        </row>
        <row r="218">
          <cell r="A218" t="str">
            <v>ЛЕНИНА20А</v>
          </cell>
          <cell r="B218" t="str">
            <v>ЛЕНИНА</v>
          </cell>
          <cell r="C218" t="str">
            <v>20А</v>
          </cell>
          <cell r="D218" t="str">
            <v>ГВС</v>
          </cell>
          <cell r="E218">
            <v>-3103.55</v>
          </cell>
          <cell r="F218">
            <v>-228.03453343130053</v>
          </cell>
        </row>
        <row r="219">
          <cell r="A219" t="str">
            <v>ЛЕНИНА26А</v>
          </cell>
          <cell r="B219" t="str">
            <v>ЛЕНИНА</v>
          </cell>
          <cell r="C219" t="str">
            <v>26А</v>
          </cell>
          <cell r="D219" t="str">
            <v>ГВС</v>
          </cell>
          <cell r="E219">
            <v>-3468.71</v>
          </cell>
          <cell r="F219">
            <v>-254.86480529022779</v>
          </cell>
        </row>
        <row r="220">
          <cell r="A220" t="str">
            <v>ЛЕНИНА33А</v>
          </cell>
          <cell r="B220" t="str">
            <v>ЛЕНИНА</v>
          </cell>
          <cell r="C220" t="str">
            <v>33А</v>
          </cell>
          <cell r="D220" t="str">
            <v>ГВС</v>
          </cell>
          <cell r="E220">
            <v>-485.9</v>
          </cell>
          <cell r="F220">
            <v>-35.701689933872153</v>
          </cell>
        </row>
        <row r="221">
          <cell r="A221" t="str">
            <v>ЛЕНИНА5А</v>
          </cell>
          <cell r="B221" t="str">
            <v>ЛЕНИНА</v>
          </cell>
          <cell r="C221" t="str">
            <v>5А</v>
          </cell>
          <cell r="D221" t="str">
            <v>ГВС</v>
          </cell>
          <cell r="E221">
            <v>-1880.78</v>
          </cell>
          <cell r="F221">
            <v>-138.19103600293903</v>
          </cell>
        </row>
        <row r="222">
          <cell r="A222" t="str">
            <v>ЛЕНИНАА</v>
          </cell>
          <cell r="B222" t="str">
            <v>ЛЕНИНА</v>
          </cell>
          <cell r="C222" t="str">
            <v>А</v>
          </cell>
          <cell r="D222" t="str">
            <v>ГВС</v>
          </cell>
          <cell r="E222">
            <v>-2866.87</v>
          </cell>
          <cell r="F222">
            <v>-210.64437913299045</v>
          </cell>
        </row>
        <row r="223">
          <cell r="A223" t="str">
            <v>М.СИБИРЯКА39</v>
          </cell>
          <cell r="B223" t="str">
            <v>М.СИБИРЯКА</v>
          </cell>
          <cell r="C223">
            <v>39</v>
          </cell>
          <cell r="D223" t="str">
            <v>ГВС</v>
          </cell>
          <cell r="E223">
            <v>-2450.7800000000002</v>
          </cell>
          <cell r="F223">
            <v>-180.07200587803089</v>
          </cell>
        </row>
        <row r="224">
          <cell r="A224" t="str">
            <v>М.СИБИРЯКА41</v>
          </cell>
          <cell r="B224" t="str">
            <v>М.СИБИРЯКА</v>
          </cell>
          <cell r="C224">
            <v>41</v>
          </cell>
          <cell r="D224" t="str">
            <v>ГВС</v>
          </cell>
          <cell r="E224">
            <v>-2572.89</v>
          </cell>
          <cell r="F224">
            <v>-189.04408523144747</v>
          </cell>
        </row>
        <row r="225">
          <cell r="A225" t="str">
            <v>М.СИБИРЯКА43</v>
          </cell>
          <cell r="B225" t="str">
            <v>М.СИБИРЯКА</v>
          </cell>
          <cell r="C225">
            <v>43</v>
          </cell>
          <cell r="D225" t="str">
            <v>ГВС</v>
          </cell>
          <cell r="E225">
            <v>-2127.7800000000002</v>
          </cell>
          <cell r="F225">
            <v>-156.33945628214551</v>
          </cell>
        </row>
        <row r="226">
          <cell r="A226" t="str">
            <v>М.СИБИРЯКА45</v>
          </cell>
          <cell r="B226" t="str">
            <v>М.СИБИРЯКА</v>
          </cell>
          <cell r="C226">
            <v>45</v>
          </cell>
          <cell r="D226" t="str">
            <v>ГВС</v>
          </cell>
          <cell r="E226">
            <v>-2505.5300000000002</v>
          </cell>
          <cell r="F226">
            <v>-184.09478324761207</v>
          </cell>
        </row>
        <row r="227">
          <cell r="A227" t="str">
            <v>М.СИБИРЯКА51</v>
          </cell>
          <cell r="B227" t="str">
            <v>М.СИБИРЯКА</v>
          </cell>
          <cell r="C227">
            <v>51</v>
          </cell>
          <cell r="D227" t="str">
            <v>ГВС</v>
          </cell>
          <cell r="E227">
            <v>-3237.8</v>
          </cell>
          <cell r="F227">
            <v>-237.89860396767085</v>
          </cell>
        </row>
        <row r="228">
          <cell r="A228" t="str">
            <v>М.СИБИРЯКА53</v>
          </cell>
          <cell r="B228" t="str">
            <v>М.СИБИРЯКА</v>
          </cell>
          <cell r="C228">
            <v>53</v>
          </cell>
          <cell r="D228" t="str">
            <v>ГВС</v>
          </cell>
          <cell r="E228">
            <v>-3283.32</v>
          </cell>
          <cell r="F228">
            <v>-241.24320352681855</v>
          </cell>
        </row>
        <row r="229">
          <cell r="A229" t="str">
            <v>М.СИБИРЯКА55</v>
          </cell>
          <cell r="B229" t="str">
            <v>М.СИБИРЯКА</v>
          </cell>
          <cell r="C229">
            <v>55</v>
          </cell>
          <cell r="D229" t="str">
            <v>ГВС</v>
          </cell>
          <cell r="E229">
            <v>-3511.97</v>
          </cell>
          <cell r="F229">
            <v>-258.04335047759002</v>
          </cell>
        </row>
        <row r="230">
          <cell r="A230" t="str">
            <v>М.СИБИРЯКА59</v>
          </cell>
          <cell r="B230" t="str">
            <v>М.СИБИРЯКА</v>
          </cell>
          <cell r="C230">
            <v>59</v>
          </cell>
          <cell r="D230" t="str">
            <v>ГВС</v>
          </cell>
          <cell r="E230">
            <v>-6466.35</v>
          </cell>
          <cell r="F230">
            <v>-475.11756061719331</v>
          </cell>
        </row>
        <row r="231">
          <cell r="A231" t="str">
            <v>М.СИБИРЯКА61</v>
          </cell>
          <cell r="B231" t="str">
            <v>М.СИБИРЯКА</v>
          </cell>
          <cell r="C231">
            <v>61</v>
          </cell>
          <cell r="D231" t="str">
            <v>ГВС</v>
          </cell>
          <cell r="E231">
            <v>-7459.43</v>
          </cell>
          <cell r="F231">
            <v>-548.08449669360766</v>
          </cell>
        </row>
        <row r="232">
          <cell r="A232" t="str">
            <v>М.СИБИРЯКА33А</v>
          </cell>
          <cell r="B232" t="str">
            <v>М.СИБИРЯКА</v>
          </cell>
          <cell r="C232" t="str">
            <v>33А</v>
          </cell>
          <cell r="D232" t="str">
            <v>ГВС</v>
          </cell>
          <cell r="E232">
            <v>-1226.05</v>
          </cell>
          <cell r="F232">
            <v>-90.084496693607647</v>
          </cell>
        </row>
        <row r="233">
          <cell r="A233" t="str">
            <v>МАЛЬСКОГОБ</v>
          </cell>
          <cell r="B233" t="str">
            <v>МАЛЬСКОГО</v>
          </cell>
          <cell r="C233" t="str">
            <v>Б</v>
          </cell>
          <cell r="D233" t="str">
            <v>ГВС</v>
          </cell>
          <cell r="E233">
            <v>-16179.8</v>
          </cell>
          <cell r="F233">
            <v>-1188.817046289493</v>
          </cell>
        </row>
        <row r="234">
          <cell r="A234" t="str">
            <v>МИРА1</v>
          </cell>
          <cell r="B234" t="str">
            <v>МИРА</v>
          </cell>
          <cell r="C234">
            <v>1</v>
          </cell>
          <cell r="D234" t="str">
            <v>ГВС</v>
          </cell>
          <cell r="E234">
            <v>-10003.35</v>
          </cell>
          <cell r="F234">
            <v>-735.00000000000011</v>
          </cell>
        </row>
        <row r="235">
          <cell r="A235" t="str">
            <v>МИРА2</v>
          </cell>
          <cell r="B235" t="str">
            <v>МИРА</v>
          </cell>
          <cell r="C235">
            <v>2</v>
          </cell>
          <cell r="D235" t="str">
            <v>ГВС</v>
          </cell>
          <cell r="E235">
            <v>-3409.29</v>
          </cell>
          <cell r="F235">
            <v>-250.49889786921383</v>
          </cell>
        </row>
        <row r="236">
          <cell r="A236" t="str">
            <v>МИРА3</v>
          </cell>
          <cell r="B236" t="str">
            <v>МИРА</v>
          </cell>
          <cell r="C236">
            <v>3</v>
          </cell>
          <cell r="D236" t="str">
            <v>ГВС</v>
          </cell>
          <cell r="E236">
            <v>-8195.58</v>
          </cell>
          <cell r="F236">
            <v>-602.1734019103601</v>
          </cell>
        </row>
        <row r="237">
          <cell r="A237" t="str">
            <v>МИРА4</v>
          </cell>
          <cell r="B237" t="str">
            <v>МИРА</v>
          </cell>
          <cell r="C237">
            <v>4</v>
          </cell>
          <cell r="D237" t="str">
            <v>ГВС</v>
          </cell>
          <cell r="E237">
            <v>-2040.23</v>
          </cell>
          <cell r="F237">
            <v>-149.90668626010287</v>
          </cell>
        </row>
        <row r="238">
          <cell r="A238" t="str">
            <v>МИРА8</v>
          </cell>
          <cell r="B238" t="str">
            <v>МИРА</v>
          </cell>
          <cell r="C238">
            <v>8</v>
          </cell>
          <cell r="D238" t="str">
            <v>ГВС</v>
          </cell>
          <cell r="E238">
            <v>-13343.44</v>
          </cell>
          <cell r="F238">
            <v>-980.41440117560626</v>
          </cell>
        </row>
        <row r="239">
          <cell r="A239" t="str">
            <v>МИРА9</v>
          </cell>
          <cell r="B239" t="str">
            <v>МИРА</v>
          </cell>
          <cell r="C239">
            <v>9</v>
          </cell>
          <cell r="D239" t="str">
            <v>ГВС</v>
          </cell>
          <cell r="E239">
            <v>-5993.7</v>
          </cell>
          <cell r="F239">
            <v>-440.38941954445261</v>
          </cell>
        </row>
        <row r="240">
          <cell r="A240" t="str">
            <v>МИРА10</v>
          </cell>
          <cell r="B240" t="str">
            <v>МИРА</v>
          </cell>
          <cell r="C240">
            <v>10</v>
          </cell>
          <cell r="D240" t="str">
            <v>ГВС</v>
          </cell>
          <cell r="E240">
            <v>-3141.43</v>
          </cell>
          <cell r="F240">
            <v>-230.81778104335046</v>
          </cell>
        </row>
        <row r="241">
          <cell r="A241" t="str">
            <v>МИРА11</v>
          </cell>
          <cell r="B241" t="str">
            <v>МИРА</v>
          </cell>
          <cell r="C241">
            <v>11</v>
          </cell>
          <cell r="D241" t="str">
            <v>ГВС</v>
          </cell>
          <cell r="E241">
            <v>-6480.1</v>
          </cell>
          <cell r="F241">
            <v>-476.12784717119769</v>
          </cell>
        </row>
        <row r="242">
          <cell r="A242" t="str">
            <v>МИРА13</v>
          </cell>
          <cell r="B242" t="str">
            <v>МИРА</v>
          </cell>
          <cell r="C242">
            <v>13</v>
          </cell>
          <cell r="D242" t="str">
            <v>ГВС</v>
          </cell>
          <cell r="E242">
            <v>-6307.69</v>
          </cell>
          <cell r="F242">
            <v>-463.45995591476856</v>
          </cell>
        </row>
        <row r="243">
          <cell r="A243" t="str">
            <v>МИРА18</v>
          </cell>
          <cell r="B243" t="str">
            <v>МИРА</v>
          </cell>
          <cell r="C243">
            <v>18</v>
          </cell>
          <cell r="D243" t="str">
            <v>ГВС</v>
          </cell>
          <cell r="E243">
            <v>-3583.19</v>
          </cell>
          <cell r="F243">
            <v>-263.27626745040413</v>
          </cell>
        </row>
        <row r="244">
          <cell r="A244" t="str">
            <v>МИРА22</v>
          </cell>
          <cell r="B244" t="str">
            <v>МИРА</v>
          </cell>
          <cell r="C244">
            <v>22</v>
          </cell>
          <cell r="D244" t="str">
            <v>ГВС</v>
          </cell>
          <cell r="E244">
            <v>-19575.32</v>
          </cell>
          <cell r="F244">
            <v>-1438.3041880969874</v>
          </cell>
        </row>
        <row r="245">
          <cell r="A245" t="str">
            <v>МИРА26</v>
          </cell>
          <cell r="B245" t="str">
            <v>МИРА</v>
          </cell>
          <cell r="C245">
            <v>26</v>
          </cell>
          <cell r="D245" t="str">
            <v>ГВС</v>
          </cell>
          <cell r="E245">
            <v>-1809.58</v>
          </cell>
          <cell r="F245">
            <v>-132.95958853783983</v>
          </cell>
        </row>
        <row r="246">
          <cell r="A246" t="str">
            <v>МИРА32</v>
          </cell>
          <cell r="B246" t="str">
            <v>МИРА</v>
          </cell>
          <cell r="C246">
            <v>32</v>
          </cell>
          <cell r="D246" t="str">
            <v>ГВС</v>
          </cell>
          <cell r="E246">
            <v>-19149.18</v>
          </cell>
          <cell r="F246">
            <v>-1406.9933872152831</v>
          </cell>
        </row>
        <row r="247">
          <cell r="A247" t="str">
            <v>МИРА34</v>
          </cell>
          <cell r="B247" t="str">
            <v>МИРА</v>
          </cell>
          <cell r="C247">
            <v>34</v>
          </cell>
          <cell r="D247" t="str">
            <v>ГВС</v>
          </cell>
          <cell r="E247">
            <v>-1946.16</v>
          </cell>
          <cell r="F247">
            <v>-142.99485672299781</v>
          </cell>
        </row>
        <row r="248">
          <cell r="A248" t="str">
            <v>МИРА36</v>
          </cell>
          <cell r="B248" t="str">
            <v>МИРА</v>
          </cell>
          <cell r="C248">
            <v>36</v>
          </cell>
          <cell r="D248" t="str">
            <v>ГВС</v>
          </cell>
          <cell r="E248">
            <v>-2862.26</v>
          </cell>
          <cell r="F248">
            <v>-210.30565760470245</v>
          </cell>
        </row>
        <row r="249">
          <cell r="A249" t="str">
            <v>МИРА38</v>
          </cell>
          <cell r="B249" t="str">
            <v>МИРА</v>
          </cell>
          <cell r="C249">
            <v>38</v>
          </cell>
          <cell r="D249" t="str">
            <v>ГВС</v>
          </cell>
          <cell r="E249">
            <v>-2391.56</v>
          </cell>
          <cell r="F249">
            <v>-175.72079353416606</v>
          </cell>
        </row>
        <row r="250">
          <cell r="A250" t="str">
            <v>МИРА40</v>
          </cell>
          <cell r="B250" t="str">
            <v>МИРА</v>
          </cell>
          <cell r="C250">
            <v>40</v>
          </cell>
          <cell r="D250" t="str">
            <v>ГВС</v>
          </cell>
          <cell r="E250">
            <v>-1578.8</v>
          </cell>
          <cell r="F250">
            <v>-116.00293901542983</v>
          </cell>
        </row>
        <row r="251">
          <cell r="A251" t="str">
            <v>МИРА44</v>
          </cell>
          <cell r="B251" t="str">
            <v>МИРА</v>
          </cell>
          <cell r="C251">
            <v>44</v>
          </cell>
          <cell r="D251" t="str">
            <v>ГВС</v>
          </cell>
          <cell r="E251">
            <v>-4572.01</v>
          </cell>
          <cell r="F251">
            <v>-335.93019838354155</v>
          </cell>
        </row>
        <row r="252">
          <cell r="A252" t="str">
            <v>МИРА46</v>
          </cell>
          <cell r="B252" t="str">
            <v>МИРА</v>
          </cell>
          <cell r="C252">
            <v>46</v>
          </cell>
          <cell r="D252" t="str">
            <v>ГВС</v>
          </cell>
          <cell r="E252">
            <v>-10186.219999999999</v>
          </cell>
          <cell r="F252">
            <v>-748.43644379132991</v>
          </cell>
        </row>
        <row r="253">
          <cell r="A253" t="str">
            <v>МИРА48</v>
          </cell>
          <cell r="B253" t="str">
            <v>МИРА</v>
          </cell>
          <cell r="C253">
            <v>48</v>
          </cell>
          <cell r="D253" t="str">
            <v>ГВС</v>
          </cell>
          <cell r="E253">
            <v>-2611.0300000000002</v>
          </cell>
          <cell r="F253">
            <v>-191.84643644379136</v>
          </cell>
        </row>
        <row r="254">
          <cell r="A254" t="str">
            <v>МИРА2А</v>
          </cell>
          <cell r="B254" t="str">
            <v>МИРА</v>
          </cell>
          <cell r="C254" t="str">
            <v>2А</v>
          </cell>
          <cell r="D254" t="str">
            <v>ГВС</v>
          </cell>
          <cell r="E254">
            <v>-7099.99</v>
          </cell>
          <cell r="F254">
            <v>-521.67450404114618</v>
          </cell>
        </row>
        <row r="255">
          <cell r="A255" t="str">
            <v>МИРА2Б</v>
          </cell>
          <cell r="B255" t="str">
            <v>МИРА</v>
          </cell>
          <cell r="C255" t="str">
            <v>2Б</v>
          </cell>
          <cell r="D255" t="str">
            <v>ГВС</v>
          </cell>
          <cell r="E255">
            <v>-3352.69</v>
          </cell>
          <cell r="F255">
            <v>-246.34019103600295</v>
          </cell>
        </row>
        <row r="256">
          <cell r="A256" t="str">
            <v>МИРА2Г</v>
          </cell>
          <cell r="B256" t="str">
            <v>МИРА</v>
          </cell>
          <cell r="C256" t="str">
            <v>2Г</v>
          </cell>
          <cell r="D256" t="str">
            <v>ГВС</v>
          </cell>
          <cell r="E256">
            <v>-2003.59</v>
          </cell>
          <cell r="F256">
            <v>-147.21454812637765</v>
          </cell>
        </row>
        <row r="257">
          <cell r="A257" t="str">
            <v>МИРА4А</v>
          </cell>
          <cell r="B257" t="str">
            <v>МИРА</v>
          </cell>
          <cell r="C257" t="str">
            <v>4А</v>
          </cell>
          <cell r="D257" t="str">
            <v>ГВС</v>
          </cell>
          <cell r="E257">
            <v>-1650.44</v>
          </cell>
          <cell r="F257">
            <v>-121.26671565025717</v>
          </cell>
        </row>
        <row r="258">
          <cell r="A258" t="str">
            <v>ОРДЖОНИКИДЗЕ3</v>
          </cell>
          <cell r="B258" t="str">
            <v>ОРДЖОНИКИДЗЕ</v>
          </cell>
          <cell r="C258">
            <v>3</v>
          </cell>
          <cell r="D258" t="str">
            <v>ГВС</v>
          </cell>
          <cell r="E258">
            <v>-146.37</v>
          </cell>
          <cell r="F258">
            <v>-10.754592211609111</v>
          </cell>
        </row>
        <row r="259">
          <cell r="A259" t="str">
            <v>ОРДЖОНИКИДЗЕ5</v>
          </cell>
          <cell r="B259" t="str">
            <v>ОРДЖОНИКИДЗЕ</v>
          </cell>
          <cell r="C259">
            <v>5</v>
          </cell>
          <cell r="D259" t="str">
            <v>ГВС</v>
          </cell>
          <cell r="E259">
            <v>-1032.26</v>
          </cell>
          <cell r="F259">
            <v>-75.845701689933875</v>
          </cell>
        </row>
        <row r="260">
          <cell r="A260" t="str">
            <v>ОРДЖОНИКИДЗЕ7</v>
          </cell>
          <cell r="B260" t="str">
            <v>ОРДЖОНИКИДЗЕ</v>
          </cell>
          <cell r="C260">
            <v>7</v>
          </cell>
          <cell r="D260" t="str">
            <v>ГВС</v>
          </cell>
          <cell r="E260">
            <v>-370.84</v>
          </cell>
          <cell r="F260">
            <v>-27.247612049963266</v>
          </cell>
        </row>
        <row r="261">
          <cell r="A261" t="str">
            <v>ОРДЖОНИКИДЗЕ9</v>
          </cell>
          <cell r="B261" t="str">
            <v>ОРДЖОНИКИДЗЕ</v>
          </cell>
          <cell r="C261">
            <v>9</v>
          </cell>
          <cell r="D261" t="str">
            <v>ГВС</v>
          </cell>
          <cell r="E261">
            <v>-889.68000000000006</v>
          </cell>
          <cell r="F261">
            <v>-65.369581190301261</v>
          </cell>
        </row>
        <row r="262">
          <cell r="A262" t="str">
            <v>ОРДЖОНИКИДЗЕ13</v>
          </cell>
          <cell r="B262" t="str">
            <v>ОРДЖОНИКИДЗЕ</v>
          </cell>
          <cell r="C262">
            <v>13</v>
          </cell>
          <cell r="D262" t="str">
            <v>ГВС</v>
          </cell>
          <cell r="E262">
            <v>-730.4</v>
          </cell>
          <cell r="F262">
            <v>-53.666421748714185</v>
          </cell>
        </row>
        <row r="263">
          <cell r="A263" t="str">
            <v>ОРДЖОНИКИДЗЕ14</v>
          </cell>
          <cell r="B263" t="str">
            <v>ОРДЖОНИКИДЗЕ</v>
          </cell>
          <cell r="C263">
            <v>14</v>
          </cell>
          <cell r="D263" t="str">
            <v>ГВС</v>
          </cell>
          <cell r="E263">
            <v>-640.96</v>
          </cell>
          <cell r="F263">
            <v>-47.094783247612057</v>
          </cell>
        </row>
        <row r="264">
          <cell r="A264" t="str">
            <v>ОРДЖОНИКИДЗЕ15</v>
          </cell>
          <cell r="B264" t="str">
            <v>ОРДЖОНИКИДЗЕ</v>
          </cell>
          <cell r="C264">
            <v>15</v>
          </cell>
          <cell r="D264" t="str">
            <v>ГВС</v>
          </cell>
          <cell r="E264">
            <v>-1075.5</v>
          </cell>
          <cell r="F264">
            <v>-79.022777369581192</v>
          </cell>
        </row>
        <row r="265">
          <cell r="A265" t="str">
            <v>ОРДЖОНИКИДЗЕ16</v>
          </cell>
          <cell r="B265" t="str">
            <v>ОРДЖОНИКИДЗЕ</v>
          </cell>
          <cell r="C265">
            <v>16</v>
          </cell>
          <cell r="D265" t="str">
            <v>ГВС</v>
          </cell>
          <cell r="E265">
            <v>-486.10999999999996</v>
          </cell>
          <cell r="F265">
            <v>-35.717119764878767</v>
          </cell>
        </row>
        <row r="266">
          <cell r="A266" t="str">
            <v>ОРДЖОНИКИДЗЕ18</v>
          </cell>
          <cell r="B266" t="str">
            <v>ОРДЖОНИКИДЗЕ</v>
          </cell>
          <cell r="C266">
            <v>18</v>
          </cell>
          <cell r="D266" t="str">
            <v>ГВС</v>
          </cell>
          <cell r="E266">
            <v>-1092.58</v>
          </cell>
          <cell r="F266">
            <v>-80.277736958119036</v>
          </cell>
        </row>
        <row r="267">
          <cell r="A267" t="str">
            <v>ОРДЖОНИКИДЗЕ24</v>
          </cell>
          <cell r="B267" t="str">
            <v>ОРДЖОНИКИДЗЕ</v>
          </cell>
          <cell r="C267">
            <v>24</v>
          </cell>
          <cell r="D267" t="str">
            <v>ГВС</v>
          </cell>
          <cell r="E267">
            <v>-450.69</v>
          </cell>
          <cell r="F267">
            <v>-33.11462160176341</v>
          </cell>
        </row>
        <row r="268">
          <cell r="A268" t="str">
            <v>ОРДЖОНИКИДЗЕ26</v>
          </cell>
          <cell r="B268" t="str">
            <v>ОРДЖОНИКИДЗЕ</v>
          </cell>
          <cell r="C268">
            <v>26</v>
          </cell>
          <cell r="D268" t="str">
            <v>ГВС</v>
          </cell>
          <cell r="E268">
            <v>-668.17000000000007</v>
          </cell>
          <cell r="F268">
            <v>-49.094048493754599</v>
          </cell>
        </row>
        <row r="269">
          <cell r="A269" t="str">
            <v>ОРДЖОНИКИДЗЕ27</v>
          </cell>
          <cell r="B269" t="str">
            <v>ОРДЖОНИКИДЗЕ</v>
          </cell>
          <cell r="C269">
            <v>27</v>
          </cell>
          <cell r="D269" t="str">
            <v>ГВС</v>
          </cell>
          <cell r="E269">
            <v>-1336.16</v>
          </cell>
          <cell r="F269">
            <v>-98.174871418074957</v>
          </cell>
        </row>
        <row r="270">
          <cell r="A270" t="str">
            <v>ОРДЖОНИКИДЗЕ30</v>
          </cell>
          <cell r="B270" t="str">
            <v>ОРДЖОНИКИДЗЕ</v>
          </cell>
          <cell r="C270">
            <v>30</v>
          </cell>
          <cell r="D270" t="str">
            <v>ГВС</v>
          </cell>
          <cell r="E270">
            <v>-931</v>
          </cell>
          <cell r="F270">
            <v>-68.405584129316679</v>
          </cell>
        </row>
        <row r="271">
          <cell r="A271" t="str">
            <v>ОРДЖОНИКИДЗЕ32</v>
          </cell>
          <cell r="B271" t="str">
            <v>ОРДЖОНИКИДЗЕ</v>
          </cell>
          <cell r="C271">
            <v>32</v>
          </cell>
          <cell r="D271" t="str">
            <v>ГВС</v>
          </cell>
          <cell r="E271">
            <v>-1220.81</v>
          </cell>
          <cell r="F271">
            <v>-89.699485672299772</v>
          </cell>
        </row>
        <row r="272">
          <cell r="A272" t="str">
            <v>ОРДЖОНИКИДЗЕ3А</v>
          </cell>
          <cell r="B272" t="str">
            <v>ОРДЖОНИКИДЗЕ</v>
          </cell>
          <cell r="C272" t="str">
            <v>3А</v>
          </cell>
          <cell r="D272" t="str">
            <v>ГВС</v>
          </cell>
          <cell r="E272">
            <v>-2386.23</v>
          </cell>
          <cell r="F272">
            <v>-175.32916972814107</v>
          </cell>
        </row>
        <row r="273">
          <cell r="A273" t="str">
            <v>ПОБЕДЫ18</v>
          </cell>
          <cell r="B273" t="str">
            <v>ПОБЕДЫ</v>
          </cell>
          <cell r="C273">
            <v>18</v>
          </cell>
          <cell r="D273" t="str">
            <v>ГВС</v>
          </cell>
          <cell r="E273">
            <v>-2128.79</v>
          </cell>
          <cell r="F273">
            <v>-156.41366642174873</v>
          </cell>
        </row>
        <row r="274">
          <cell r="A274" t="str">
            <v>ПОБЕДЫ20</v>
          </cell>
          <cell r="B274" t="str">
            <v>ПОБЕДЫ</v>
          </cell>
          <cell r="C274">
            <v>20</v>
          </cell>
          <cell r="D274" t="str">
            <v>ГВС</v>
          </cell>
          <cell r="E274">
            <v>-3292.5</v>
          </cell>
          <cell r="F274">
            <v>-241.91770756796475</v>
          </cell>
        </row>
        <row r="275">
          <cell r="A275" t="str">
            <v>ПОБЕДЫ22</v>
          </cell>
          <cell r="B275" t="str">
            <v>ПОБЕДЫ</v>
          </cell>
          <cell r="C275">
            <v>22</v>
          </cell>
          <cell r="D275" t="str">
            <v>ГВС</v>
          </cell>
          <cell r="E275">
            <v>-1474.07</v>
          </cell>
          <cell r="F275">
            <v>-108.30786186627479</v>
          </cell>
        </row>
        <row r="276">
          <cell r="A276" t="str">
            <v>ПОБЕДЫ26</v>
          </cell>
          <cell r="B276" t="str">
            <v>ПОБЕДЫ</v>
          </cell>
          <cell r="C276">
            <v>26</v>
          </cell>
          <cell r="D276" t="str">
            <v>ГВС</v>
          </cell>
          <cell r="E276">
            <v>-3155.51</v>
          </cell>
          <cell r="F276">
            <v>-231.85231447465102</v>
          </cell>
        </row>
        <row r="277">
          <cell r="A277" t="str">
            <v>ПОБЕДЫ30</v>
          </cell>
          <cell r="B277" t="str">
            <v>ПОБЕДЫ</v>
          </cell>
          <cell r="C277">
            <v>30</v>
          </cell>
          <cell r="D277" t="str">
            <v>ГВС</v>
          </cell>
          <cell r="E277">
            <v>-3107</v>
          </cell>
          <cell r="F277">
            <v>-228.28802351212346</v>
          </cell>
        </row>
        <row r="278">
          <cell r="A278" t="str">
            <v>ПОБЕДЫ42</v>
          </cell>
          <cell r="B278" t="str">
            <v>ПОБЕДЫ</v>
          </cell>
          <cell r="C278">
            <v>42</v>
          </cell>
          <cell r="D278" t="str">
            <v>ГВС</v>
          </cell>
          <cell r="E278">
            <v>-2767.5</v>
          </cell>
          <cell r="F278">
            <v>-203.34313005143278</v>
          </cell>
        </row>
        <row r="279">
          <cell r="A279" t="str">
            <v>ПОБЕДЫ44</v>
          </cell>
          <cell r="B279" t="str">
            <v>ПОБЕДЫ</v>
          </cell>
          <cell r="C279">
            <v>44</v>
          </cell>
          <cell r="D279" t="str">
            <v>ГВС</v>
          </cell>
          <cell r="E279">
            <v>-3286.49</v>
          </cell>
          <cell r="F279">
            <v>-241.47612049963263</v>
          </cell>
        </row>
        <row r="280">
          <cell r="A280" t="str">
            <v>ПОБЕДЫ50</v>
          </cell>
          <cell r="B280" t="str">
            <v>ПОБЕДЫ</v>
          </cell>
          <cell r="C280">
            <v>50</v>
          </cell>
          <cell r="D280" t="str">
            <v>ГВС</v>
          </cell>
          <cell r="E280">
            <v>-4771.0600000000004</v>
          </cell>
          <cell r="F280">
            <v>-350.5554739162381</v>
          </cell>
        </row>
        <row r="281">
          <cell r="A281" t="str">
            <v>ПОБЕДЫ2А</v>
          </cell>
          <cell r="B281" t="str">
            <v>ПОБЕДЫ</v>
          </cell>
          <cell r="C281" t="str">
            <v>2А</v>
          </cell>
          <cell r="D281" t="str">
            <v>ГВС</v>
          </cell>
          <cell r="E281">
            <v>-3645.32</v>
          </cell>
          <cell r="F281">
            <v>-267.84129316678917</v>
          </cell>
        </row>
        <row r="282">
          <cell r="A282" t="str">
            <v>ПУШКИНА16</v>
          </cell>
          <cell r="B282" t="str">
            <v>ПУШКИНА</v>
          </cell>
          <cell r="C282">
            <v>16</v>
          </cell>
          <cell r="D282" t="str">
            <v>ГВС</v>
          </cell>
          <cell r="E282">
            <v>-1419.74</v>
          </cell>
          <cell r="F282">
            <v>-104.31594415870684</v>
          </cell>
        </row>
        <row r="283">
          <cell r="A283" t="str">
            <v>ПУШКИНА18</v>
          </cell>
          <cell r="B283" t="str">
            <v>ПУШКИНА</v>
          </cell>
          <cell r="C283">
            <v>18</v>
          </cell>
          <cell r="D283" t="str">
            <v>ГВС</v>
          </cell>
          <cell r="E283">
            <v>-441.17</v>
          </cell>
          <cell r="F283">
            <v>-32.415135929463631</v>
          </cell>
        </row>
        <row r="284">
          <cell r="A284" t="str">
            <v>ПУШКИНА19</v>
          </cell>
          <cell r="B284" t="str">
            <v>ПУШКИНА</v>
          </cell>
          <cell r="C284">
            <v>19</v>
          </cell>
          <cell r="D284" t="str">
            <v>ГВС</v>
          </cell>
          <cell r="E284">
            <v>-1640.79</v>
          </cell>
          <cell r="F284">
            <v>-120.55767817781043</v>
          </cell>
        </row>
        <row r="285">
          <cell r="A285" t="str">
            <v>ПУШКИНА20</v>
          </cell>
          <cell r="B285" t="str">
            <v>ПУШКИНА</v>
          </cell>
          <cell r="C285">
            <v>20</v>
          </cell>
          <cell r="D285" t="str">
            <v>ГВС</v>
          </cell>
          <cell r="E285">
            <v>-1213.56</v>
          </cell>
          <cell r="F285">
            <v>-89.166789125642907</v>
          </cell>
        </row>
        <row r="286">
          <cell r="A286" t="str">
            <v>ПУШКИНА21</v>
          </cell>
          <cell r="B286" t="str">
            <v>ПУШКИНА</v>
          </cell>
          <cell r="C286">
            <v>21</v>
          </cell>
          <cell r="D286" t="str">
            <v>ГВС</v>
          </cell>
          <cell r="E286">
            <v>-1408.42</v>
          </cell>
          <cell r="F286">
            <v>-103.48420279206466</v>
          </cell>
        </row>
        <row r="287">
          <cell r="A287" t="str">
            <v>ПУШКИНА22</v>
          </cell>
          <cell r="B287" t="str">
            <v>ПУШКИНА</v>
          </cell>
          <cell r="C287">
            <v>22</v>
          </cell>
          <cell r="D287" t="str">
            <v>ГВС</v>
          </cell>
          <cell r="E287">
            <v>-1489.91</v>
          </cell>
          <cell r="F287">
            <v>-109.47171197648788</v>
          </cell>
        </row>
        <row r="288">
          <cell r="A288" t="str">
            <v>ПУШКИНА23</v>
          </cell>
          <cell r="B288" t="str">
            <v>ПУШКИНА</v>
          </cell>
          <cell r="C288">
            <v>23</v>
          </cell>
          <cell r="D288" t="str">
            <v>ГВС</v>
          </cell>
          <cell r="E288">
            <v>-2842.89</v>
          </cell>
          <cell r="F288">
            <v>-208.88243938280675</v>
          </cell>
        </row>
        <row r="289">
          <cell r="A289" t="str">
            <v>ПУШКИНА25</v>
          </cell>
          <cell r="B289" t="str">
            <v>ПУШКИНА</v>
          </cell>
          <cell r="C289">
            <v>25</v>
          </cell>
          <cell r="D289" t="str">
            <v>ГВС</v>
          </cell>
          <cell r="E289">
            <v>-1177.5999999999999</v>
          </cell>
          <cell r="F289">
            <v>-86.524614254224829</v>
          </cell>
        </row>
        <row r="290">
          <cell r="A290" t="str">
            <v>ПУШКИНА26</v>
          </cell>
          <cell r="B290" t="str">
            <v>ПУШКИНА</v>
          </cell>
          <cell r="C290">
            <v>26</v>
          </cell>
          <cell r="D290" t="str">
            <v>ГВС</v>
          </cell>
          <cell r="E290">
            <v>-811.51</v>
          </cell>
          <cell r="F290">
            <v>-59.626010286554006</v>
          </cell>
        </row>
        <row r="291">
          <cell r="A291" t="str">
            <v>ПУШКИНА27</v>
          </cell>
          <cell r="B291" t="str">
            <v>ПУШКИНА</v>
          </cell>
          <cell r="C291">
            <v>27</v>
          </cell>
          <cell r="D291" t="str">
            <v>ГВС</v>
          </cell>
          <cell r="E291">
            <v>-945.15</v>
          </cell>
          <cell r="F291">
            <v>-69.445260837619401</v>
          </cell>
        </row>
        <row r="292">
          <cell r="A292" t="str">
            <v>ПУШКИНА28</v>
          </cell>
          <cell r="B292" t="str">
            <v>ПУШКИНА</v>
          </cell>
          <cell r="C292">
            <v>28</v>
          </cell>
          <cell r="D292" t="str">
            <v>ГВС</v>
          </cell>
          <cell r="E292">
            <v>-799.51</v>
          </cell>
          <cell r="F292">
            <v>-58.744305657604706</v>
          </cell>
        </row>
        <row r="293">
          <cell r="A293" t="str">
            <v>ПУШКИНА29</v>
          </cell>
          <cell r="B293" t="str">
            <v>ПУШКИНА</v>
          </cell>
          <cell r="C293">
            <v>29</v>
          </cell>
          <cell r="D293" t="str">
            <v>ГВС</v>
          </cell>
          <cell r="E293">
            <v>-1384.14</v>
          </cell>
          <cell r="F293">
            <v>-101.70022042615724</v>
          </cell>
        </row>
        <row r="294">
          <cell r="A294" t="str">
            <v>ПУШКИНА30</v>
          </cell>
          <cell r="B294" t="str">
            <v>ПУШКИНА</v>
          </cell>
          <cell r="C294">
            <v>30</v>
          </cell>
          <cell r="D294" t="str">
            <v>ГВС</v>
          </cell>
          <cell r="E294">
            <v>-536.79</v>
          </cell>
          <cell r="F294">
            <v>-39.440852314474654</v>
          </cell>
        </row>
        <row r="295">
          <cell r="A295" t="str">
            <v>ПУШКИНА32</v>
          </cell>
          <cell r="B295" t="str">
            <v>ПУШКИНА</v>
          </cell>
          <cell r="C295">
            <v>32</v>
          </cell>
          <cell r="D295" t="str">
            <v>ГВС</v>
          </cell>
          <cell r="E295">
            <v>-617.41</v>
          </cell>
          <cell r="F295">
            <v>-45.364437913299042</v>
          </cell>
        </row>
        <row r="296">
          <cell r="A296" t="str">
            <v>ПУШКИНА34</v>
          </cell>
          <cell r="B296" t="str">
            <v>ПУШКИНА</v>
          </cell>
          <cell r="C296">
            <v>34</v>
          </cell>
          <cell r="D296" t="str">
            <v>ГВС</v>
          </cell>
          <cell r="E296">
            <v>-757.83999999999992</v>
          </cell>
          <cell r="F296">
            <v>-55.68258633357825</v>
          </cell>
        </row>
        <row r="297">
          <cell r="A297" t="str">
            <v>ПУШКИНА35</v>
          </cell>
          <cell r="B297" t="str">
            <v>ПУШКИНА</v>
          </cell>
          <cell r="C297">
            <v>35</v>
          </cell>
          <cell r="D297" t="str">
            <v>ГВС</v>
          </cell>
          <cell r="E297">
            <v>-2544.35</v>
          </cell>
          <cell r="F297">
            <v>-186.94709772226304</v>
          </cell>
        </row>
        <row r="298">
          <cell r="A298" t="str">
            <v>ПУШКИНА37</v>
          </cell>
          <cell r="B298" t="str">
            <v>ПУШКИНА</v>
          </cell>
          <cell r="C298">
            <v>37</v>
          </cell>
          <cell r="D298" t="str">
            <v>ГВС</v>
          </cell>
          <cell r="E298">
            <v>-1634.11</v>
          </cell>
          <cell r="F298">
            <v>-120.06686260102866</v>
          </cell>
        </row>
        <row r="299">
          <cell r="A299" t="str">
            <v>ПУШКИНА38</v>
          </cell>
          <cell r="B299" t="str">
            <v>ПУШКИНА</v>
          </cell>
          <cell r="C299">
            <v>38</v>
          </cell>
          <cell r="D299" t="str">
            <v>ГВС</v>
          </cell>
          <cell r="E299">
            <v>-832.73</v>
          </cell>
          <cell r="F299">
            <v>-61.185157972079352</v>
          </cell>
        </row>
        <row r="300">
          <cell r="A300" t="str">
            <v>САДОВАЯ21</v>
          </cell>
          <cell r="B300" t="str">
            <v>САДОВАЯ2</v>
          </cell>
          <cell r="C300">
            <v>1</v>
          </cell>
          <cell r="D300" t="str">
            <v>ГВС</v>
          </cell>
          <cell r="E300">
            <v>-1949.8</v>
          </cell>
          <cell r="F300">
            <v>-143.26230712711242</v>
          </cell>
        </row>
        <row r="301">
          <cell r="A301" t="str">
            <v>СВЕРДЛОВА15</v>
          </cell>
          <cell r="B301" t="str">
            <v>СВЕРДЛОВА</v>
          </cell>
          <cell r="C301">
            <v>15</v>
          </cell>
          <cell r="D301" t="str">
            <v>ГВС</v>
          </cell>
          <cell r="E301">
            <v>-1017.04</v>
          </cell>
          <cell r="F301">
            <v>-74.727406318883169</v>
          </cell>
        </row>
        <row r="302">
          <cell r="A302" t="str">
            <v>СВЕРДЛОВА16</v>
          </cell>
          <cell r="B302" t="str">
            <v>СВЕРДЛОВА</v>
          </cell>
          <cell r="C302">
            <v>16</v>
          </cell>
          <cell r="D302" t="str">
            <v>ГВС</v>
          </cell>
          <cell r="E302">
            <v>-211.19</v>
          </cell>
          <cell r="F302">
            <v>-15.517266715650258</v>
          </cell>
        </row>
        <row r="303">
          <cell r="A303" t="str">
            <v>СВЕРДЛОВА17</v>
          </cell>
          <cell r="B303" t="str">
            <v>СВЕРДЛОВА</v>
          </cell>
          <cell r="C303">
            <v>17</v>
          </cell>
          <cell r="D303" t="str">
            <v>ГВС</v>
          </cell>
          <cell r="E303">
            <v>-1441.93</v>
          </cell>
          <cell r="F303">
            <v>-105.94636296840559</v>
          </cell>
        </row>
        <row r="304">
          <cell r="A304" t="str">
            <v>СВЕРДЛОВА18</v>
          </cell>
          <cell r="B304" t="str">
            <v>СВЕРДЛОВА</v>
          </cell>
          <cell r="C304">
            <v>18</v>
          </cell>
          <cell r="D304" t="str">
            <v>ГВС</v>
          </cell>
          <cell r="E304">
            <v>-883.06</v>
          </cell>
          <cell r="F304">
            <v>-64.883174136664223</v>
          </cell>
        </row>
        <row r="305">
          <cell r="A305" t="str">
            <v>СВЕРДЛОВА20</v>
          </cell>
          <cell r="B305" t="str">
            <v>СВЕРДЛОВА</v>
          </cell>
          <cell r="C305">
            <v>20</v>
          </cell>
          <cell r="D305" t="str">
            <v>ГВС</v>
          </cell>
          <cell r="E305">
            <v>-734.92000000000007</v>
          </cell>
          <cell r="F305">
            <v>-53.998530492285084</v>
          </cell>
        </row>
        <row r="306">
          <cell r="A306" t="str">
            <v>СВЕРДЛОВА24</v>
          </cell>
          <cell r="B306" t="str">
            <v>СВЕРДЛОВА</v>
          </cell>
          <cell r="C306">
            <v>24</v>
          </cell>
          <cell r="D306" t="str">
            <v>ГВС</v>
          </cell>
          <cell r="E306">
            <v>-991.84</v>
          </cell>
          <cell r="F306">
            <v>-72.875826598089645</v>
          </cell>
        </row>
        <row r="307">
          <cell r="A307" t="str">
            <v>СВЕРДЛОВА25</v>
          </cell>
          <cell r="B307" t="str">
            <v>СВЕРДЛОВА</v>
          </cell>
          <cell r="C307">
            <v>25</v>
          </cell>
          <cell r="D307" t="str">
            <v>ГВС</v>
          </cell>
          <cell r="E307">
            <v>-743.76</v>
          </cell>
          <cell r="F307">
            <v>-54.64805290227774</v>
          </cell>
        </row>
        <row r="308">
          <cell r="A308" t="str">
            <v>СВЕРДЛОВА26</v>
          </cell>
          <cell r="B308" t="str">
            <v>СВЕРДЛОВА</v>
          </cell>
          <cell r="C308">
            <v>26</v>
          </cell>
          <cell r="D308" t="str">
            <v>ГВС</v>
          </cell>
          <cell r="E308">
            <v>-1248.72</v>
          </cell>
          <cell r="F308">
            <v>-91.750183688464375</v>
          </cell>
        </row>
        <row r="309">
          <cell r="A309" t="str">
            <v>СВЕРДЛОВА27</v>
          </cell>
          <cell r="B309" t="str">
            <v>СВЕРДЛОВА</v>
          </cell>
          <cell r="C309">
            <v>27</v>
          </cell>
          <cell r="D309" t="str">
            <v>ГВС</v>
          </cell>
          <cell r="E309">
            <v>-861.22</v>
          </cell>
          <cell r="F309">
            <v>-63.278471711976493</v>
          </cell>
        </row>
        <row r="310">
          <cell r="A310" t="str">
            <v>СВЕРДЛОВА28</v>
          </cell>
          <cell r="B310" t="str">
            <v>СВЕРДЛОВА</v>
          </cell>
          <cell r="C310">
            <v>28</v>
          </cell>
          <cell r="D310" t="str">
            <v>ГВС</v>
          </cell>
          <cell r="E310">
            <v>-3419.94</v>
          </cell>
          <cell r="F310">
            <v>-251.28141072740632</v>
          </cell>
        </row>
        <row r="311">
          <cell r="A311" t="str">
            <v>СВЕРДЛОВА29</v>
          </cell>
          <cell r="B311" t="str">
            <v>СВЕРДЛОВА</v>
          </cell>
          <cell r="C311">
            <v>29</v>
          </cell>
          <cell r="D311" t="str">
            <v>ГВС</v>
          </cell>
          <cell r="E311">
            <v>-1236</v>
          </cell>
          <cell r="F311">
            <v>-90.815576781778105</v>
          </cell>
        </row>
        <row r="312">
          <cell r="A312" t="str">
            <v>СВЕРДЛОВА32</v>
          </cell>
          <cell r="B312" t="str">
            <v>СВЕРДЛОВА</v>
          </cell>
          <cell r="C312">
            <v>32</v>
          </cell>
          <cell r="D312" t="str">
            <v>ГВС</v>
          </cell>
          <cell r="E312">
            <v>-2449.06</v>
          </cell>
          <cell r="F312">
            <v>-179.94562821454812</v>
          </cell>
        </row>
        <row r="313">
          <cell r="A313" t="str">
            <v>СВЕРДЛОВА34</v>
          </cell>
          <cell r="B313" t="str">
            <v>СВЕРДЛОВА</v>
          </cell>
          <cell r="C313">
            <v>34</v>
          </cell>
          <cell r="D313" t="str">
            <v>ГВС</v>
          </cell>
          <cell r="E313">
            <v>-1764.02</v>
          </cell>
          <cell r="F313">
            <v>-129.61204996326231</v>
          </cell>
        </row>
        <row r="314">
          <cell r="A314" t="str">
            <v>СИРОТИНА2</v>
          </cell>
          <cell r="B314" t="str">
            <v>СИРОТИНА</v>
          </cell>
          <cell r="C314">
            <v>2</v>
          </cell>
          <cell r="D314" t="str">
            <v>ГВС</v>
          </cell>
          <cell r="E314">
            <v>-3189.73</v>
          </cell>
          <cell r="F314">
            <v>-234.36664217487143</v>
          </cell>
        </row>
        <row r="315">
          <cell r="A315" t="str">
            <v>СИРОТИНА4</v>
          </cell>
          <cell r="B315" t="str">
            <v>СИРОТИНА</v>
          </cell>
          <cell r="C315">
            <v>4</v>
          </cell>
          <cell r="D315" t="str">
            <v>ГВС</v>
          </cell>
          <cell r="E315">
            <v>-3030.56</v>
          </cell>
          <cell r="F315">
            <v>-222.6715650257164</v>
          </cell>
        </row>
        <row r="316">
          <cell r="A316" t="str">
            <v>СИРОТИНА6</v>
          </cell>
          <cell r="B316" t="str">
            <v>СИРОТИНА</v>
          </cell>
          <cell r="C316">
            <v>6</v>
          </cell>
          <cell r="D316" t="str">
            <v>ГВС</v>
          </cell>
          <cell r="E316">
            <v>-3000.98</v>
          </cell>
          <cell r="F316">
            <v>-220.49816311535636</v>
          </cell>
        </row>
        <row r="317">
          <cell r="A317" t="str">
            <v>СИРОТИНА8</v>
          </cell>
          <cell r="B317" t="str">
            <v>СИРОТИНА</v>
          </cell>
          <cell r="C317">
            <v>8</v>
          </cell>
          <cell r="D317" t="str">
            <v>ГВС</v>
          </cell>
          <cell r="E317">
            <v>-2984.93</v>
          </cell>
          <cell r="F317">
            <v>-219.31888317413666</v>
          </cell>
        </row>
        <row r="318">
          <cell r="A318" t="str">
            <v>СИРОТИНА9</v>
          </cell>
          <cell r="B318" t="str">
            <v>СИРОТИНА</v>
          </cell>
          <cell r="C318">
            <v>9</v>
          </cell>
          <cell r="D318" t="str">
            <v>ГВС</v>
          </cell>
          <cell r="E318">
            <v>-2617.96</v>
          </cell>
          <cell r="F318">
            <v>-192.35562086700955</v>
          </cell>
        </row>
        <row r="319">
          <cell r="A319" t="str">
            <v>СИРОТИНА11</v>
          </cell>
          <cell r="B319" t="str">
            <v>СИРОТИНА</v>
          </cell>
          <cell r="C319">
            <v>11</v>
          </cell>
          <cell r="D319" t="str">
            <v>ГВС</v>
          </cell>
          <cell r="E319">
            <v>-1609.17</v>
          </cell>
          <cell r="F319">
            <v>-118.23438648052904</v>
          </cell>
        </row>
        <row r="320">
          <cell r="A320" t="str">
            <v>СИРОТИНА12</v>
          </cell>
          <cell r="B320" t="str">
            <v>СИРОТИНА</v>
          </cell>
          <cell r="C320">
            <v>12</v>
          </cell>
          <cell r="D320" t="str">
            <v>ГВС</v>
          </cell>
          <cell r="E320">
            <v>-3968.63</v>
          </cell>
          <cell r="F320">
            <v>-291.59662013225574</v>
          </cell>
        </row>
        <row r="321">
          <cell r="A321" t="str">
            <v>СИРОТИНА13</v>
          </cell>
          <cell r="B321" t="str">
            <v>СИРОТИНА</v>
          </cell>
          <cell r="C321">
            <v>13</v>
          </cell>
          <cell r="D321" t="str">
            <v>ГВС</v>
          </cell>
          <cell r="E321">
            <v>-2799.74</v>
          </cell>
          <cell r="F321">
            <v>-205.71197648787654</v>
          </cell>
        </row>
        <row r="322">
          <cell r="A322" t="str">
            <v>СИРОТИНА14</v>
          </cell>
          <cell r="B322" t="str">
            <v>СИРОТИНА</v>
          </cell>
          <cell r="C322">
            <v>14</v>
          </cell>
          <cell r="D322" t="str">
            <v>ГВС</v>
          </cell>
          <cell r="E322">
            <v>-3511.02</v>
          </cell>
          <cell r="F322">
            <v>-257.97354886113152</v>
          </cell>
        </row>
        <row r="323">
          <cell r="A323" t="str">
            <v>СИРОТИНА16</v>
          </cell>
          <cell r="B323" t="str">
            <v>СИРОТИНА</v>
          </cell>
          <cell r="C323">
            <v>16</v>
          </cell>
          <cell r="D323" t="str">
            <v>ГВС</v>
          </cell>
          <cell r="E323">
            <v>-2287.79</v>
          </cell>
          <cell r="F323">
            <v>-168.09625275532696</v>
          </cell>
        </row>
        <row r="324">
          <cell r="A324" t="str">
            <v>СИРОТИНА18</v>
          </cell>
          <cell r="B324" t="str">
            <v>СИРОТИНА</v>
          </cell>
          <cell r="C324">
            <v>18</v>
          </cell>
          <cell r="D324" t="str">
            <v>ГВС</v>
          </cell>
          <cell r="E324">
            <v>-2968.57</v>
          </cell>
          <cell r="F324">
            <v>-218.11682586333581</v>
          </cell>
        </row>
        <row r="325">
          <cell r="A325" t="str">
            <v>СИРОТИНА20</v>
          </cell>
          <cell r="B325" t="str">
            <v>СИРОТИНА</v>
          </cell>
          <cell r="C325">
            <v>20</v>
          </cell>
          <cell r="D325" t="str">
            <v>ГВС</v>
          </cell>
          <cell r="E325">
            <v>-3158.47</v>
          </cell>
          <cell r="F325">
            <v>-232.06980161645848</v>
          </cell>
        </row>
        <row r="326">
          <cell r="A326" t="str">
            <v>СТРОИТЕЛЕЙ6</v>
          </cell>
          <cell r="B326" t="str">
            <v>СТРОИТЕЛЕЙ</v>
          </cell>
          <cell r="C326">
            <v>6</v>
          </cell>
          <cell r="D326" t="str">
            <v>ГВС</v>
          </cell>
          <cell r="E326">
            <v>-1175.0899999999999</v>
          </cell>
          <cell r="F326">
            <v>-86.340191036002935</v>
          </cell>
        </row>
        <row r="327">
          <cell r="A327" t="str">
            <v>СТРОИТЕЛЕЙ8</v>
          </cell>
          <cell r="B327" t="str">
            <v>СТРОИТЕЛЕЙ</v>
          </cell>
          <cell r="C327">
            <v>8</v>
          </cell>
          <cell r="D327" t="str">
            <v>ГВС</v>
          </cell>
          <cell r="E327">
            <v>-1368.8</v>
          </cell>
          <cell r="F327">
            <v>-100.57310800881704</v>
          </cell>
        </row>
        <row r="328">
          <cell r="A328" t="str">
            <v>СТРОИТЕЛЕЙ10</v>
          </cell>
          <cell r="B328" t="str">
            <v>СТРОИТЕЛЕЙ</v>
          </cell>
          <cell r="C328">
            <v>10</v>
          </cell>
          <cell r="D328" t="str">
            <v>ГВС</v>
          </cell>
          <cell r="E328">
            <v>-1654.78</v>
          </cell>
          <cell r="F328">
            <v>-121.58559882439383</v>
          </cell>
        </row>
        <row r="329">
          <cell r="A329" t="str">
            <v>СТРОИТЕЛЕЙ12</v>
          </cell>
          <cell r="B329" t="str">
            <v>СТРОИТЕЛЕЙ</v>
          </cell>
          <cell r="C329">
            <v>12</v>
          </cell>
          <cell r="D329" t="str">
            <v>ГВС</v>
          </cell>
          <cell r="E329">
            <v>-1196.24</v>
          </cell>
          <cell r="F329">
            <v>-87.89419544452609</v>
          </cell>
        </row>
        <row r="330">
          <cell r="A330" t="str">
            <v>СТРОИТЕЛЕЙ13</v>
          </cell>
          <cell r="B330" t="str">
            <v>СТРОИТЕЛЕЙ</v>
          </cell>
          <cell r="C330">
            <v>13</v>
          </cell>
          <cell r="D330" t="str">
            <v>ГВС</v>
          </cell>
          <cell r="E330">
            <v>-2510.16</v>
          </cell>
          <cell r="F330">
            <v>-184.43497428361499</v>
          </cell>
        </row>
        <row r="331">
          <cell r="A331" t="str">
            <v>СТРОИТЕЛЕЙ14</v>
          </cell>
          <cell r="B331" t="str">
            <v>СТРОИТЕЛЕЙ</v>
          </cell>
          <cell r="C331">
            <v>14</v>
          </cell>
          <cell r="D331" t="str">
            <v>ГВС</v>
          </cell>
          <cell r="E331">
            <v>-6796.65</v>
          </cell>
          <cell r="F331">
            <v>-499.38648052902278</v>
          </cell>
        </row>
        <row r="332">
          <cell r="A332" t="str">
            <v>СТРОИТЕЛЕЙ15</v>
          </cell>
          <cell r="B332" t="str">
            <v>СТРОИТЕЛЕЙ</v>
          </cell>
          <cell r="C332">
            <v>15</v>
          </cell>
          <cell r="D332" t="str">
            <v>ГВС</v>
          </cell>
          <cell r="E332">
            <v>-2415.2199999999998</v>
          </cell>
          <cell r="F332">
            <v>-177.45922116091108</v>
          </cell>
        </row>
        <row r="333">
          <cell r="A333" t="str">
            <v>СТРОИТЕЛЕЙ20</v>
          </cell>
          <cell r="B333" t="str">
            <v>СТРОИТЕЛЕЙ</v>
          </cell>
          <cell r="C333">
            <v>20</v>
          </cell>
          <cell r="D333" t="str">
            <v>ГВС</v>
          </cell>
          <cell r="E333">
            <v>-4108.4399999999996</v>
          </cell>
          <cell r="F333">
            <v>-301.86921381337248</v>
          </cell>
        </row>
        <row r="334">
          <cell r="A334" t="str">
            <v>СТРОИТЕЛЕЙ12А</v>
          </cell>
          <cell r="B334" t="str">
            <v>СТРОИТЕЛЕЙ</v>
          </cell>
          <cell r="C334" t="str">
            <v>12А</v>
          </cell>
          <cell r="D334" t="str">
            <v>ГВС</v>
          </cell>
          <cell r="E334">
            <v>-1008.38</v>
          </cell>
          <cell r="F334">
            <v>-74.091109478324768</v>
          </cell>
        </row>
        <row r="335">
          <cell r="A335" t="str">
            <v>СТРОИТЕЛЕЙ4А</v>
          </cell>
          <cell r="B335" t="str">
            <v>СТРОИТЕЛЕЙ</v>
          </cell>
          <cell r="C335" t="str">
            <v>4А</v>
          </cell>
          <cell r="D335" t="str">
            <v>ГВС</v>
          </cell>
          <cell r="E335">
            <v>-1079.79</v>
          </cell>
          <cell r="F335">
            <v>-79.337986774430561</v>
          </cell>
        </row>
        <row r="336">
          <cell r="A336" t="str">
            <v>СТРОИТЕЛЕЙ8А</v>
          </cell>
          <cell r="B336" t="str">
            <v>СТРОИТЕЛЕЙ</v>
          </cell>
          <cell r="C336" t="str">
            <v>8А</v>
          </cell>
          <cell r="D336" t="str">
            <v>ГВС</v>
          </cell>
          <cell r="E336">
            <v>-1259.92</v>
          </cell>
          <cell r="F336">
            <v>-92.573108008817059</v>
          </cell>
        </row>
        <row r="337">
          <cell r="A337" t="str">
            <v>ФРУНЗЕ1</v>
          </cell>
          <cell r="B337" t="str">
            <v>ФРУНЗЕ</v>
          </cell>
          <cell r="C337">
            <v>1</v>
          </cell>
          <cell r="D337" t="str">
            <v>ГВС</v>
          </cell>
          <cell r="E337">
            <v>-5241.29</v>
          </cell>
          <cell r="F337">
            <v>-385.10580455547392</v>
          </cell>
        </row>
        <row r="338">
          <cell r="A338" t="str">
            <v>ФРУНЗЕ2</v>
          </cell>
          <cell r="B338" t="str">
            <v>ФРУНЗЕ</v>
          </cell>
          <cell r="C338">
            <v>2</v>
          </cell>
          <cell r="D338" t="str">
            <v>ГВС</v>
          </cell>
          <cell r="E338">
            <v>-2444.75</v>
          </cell>
          <cell r="F338">
            <v>-179.62894930198385</v>
          </cell>
        </row>
        <row r="339">
          <cell r="A339" t="str">
            <v>ФРУНЗЕ3</v>
          </cell>
          <cell r="B339" t="str">
            <v>ФРУНЗЕ</v>
          </cell>
          <cell r="C339">
            <v>3</v>
          </cell>
          <cell r="D339" t="str">
            <v>ГВС</v>
          </cell>
          <cell r="E339">
            <v>-4354.54</v>
          </cell>
          <cell r="F339">
            <v>-319.95150624540781</v>
          </cell>
        </row>
        <row r="340">
          <cell r="A340" t="str">
            <v>ФРУНЗЕ4</v>
          </cell>
          <cell r="B340" t="str">
            <v>ФРУНЗЕ</v>
          </cell>
          <cell r="C340">
            <v>4</v>
          </cell>
          <cell r="D340" t="str">
            <v>ГВС</v>
          </cell>
          <cell r="E340">
            <v>-2004.99</v>
          </cell>
          <cell r="F340">
            <v>-147.31741366642174</v>
          </cell>
        </row>
        <row r="341">
          <cell r="A341" t="str">
            <v>ФРУНЗЕ6</v>
          </cell>
          <cell r="B341" t="str">
            <v>ФРУНЗЕ</v>
          </cell>
          <cell r="C341">
            <v>6</v>
          </cell>
          <cell r="D341" t="str">
            <v>ГВС</v>
          </cell>
          <cell r="E341">
            <v>-6255.28</v>
          </cell>
          <cell r="F341">
            <v>-459.60911094783245</v>
          </cell>
        </row>
        <row r="342">
          <cell r="A342" t="str">
            <v>ФРУНЗЕ8</v>
          </cell>
          <cell r="B342" t="str">
            <v>ФРУНЗЕ</v>
          </cell>
          <cell r="C342">
            <v>8</v>
          </cell>
          <cell r="D342" t="str">
            <v>ГВС</v>
          </cell>
          <cell r="E342">
            <v>-3039.38</v>
          </cell>
          <cell r="F342">
            <v>-223.31961792799413</v>
          </cell>
        </row>
        <row r="343">
          <cell r="A343" t="str">
            <v>ФРУНЗЕ12</v>
          </cell>
          <cell r="B343" t="str">
            <v>ФРУНЗЕ</v>
          </cell>
          <cell r="C343">
            <v>12</v>
          </cell>
          <cell r="D343" t="str">
            <v>ГВС</v>
          </cell>
          <cell r="E343">
            <v>-2813.41</v>
          </cell>
          <cell r="F343">
            <v>-206.71638501102132</v>
          </cell>
        </row>
        <row r="344">
          <cell r="A344" t="str">
            <v>ЦЕНТРАЛЬНАЯ19</v>
          </cell>
          <cell r="B344" t="str">
            <v>ЦЕНТРАЛЬНАЯ</v>
          </cell>
          <cell r="C344">
            <v>19</v>
          </cell>
          <cell r="D344" t="str">
            <v>ГВС</v>
          </cell>
          <cell r="E344">
            <v>-1226.3699999999999</v>
          </cell>
          <cell r="F344">
            <v>-90.108008817046283</v>
          </cell>
        </row>
        <row r="345">
          <cell r="A345" t="str">
            <v>ЦЕНТРАЛЬНАЯ20</v>
          </cell>
          <cell r="B345" t="str">
            <v>ЦЕНТРАЛЬНАЯ</v>
          </cell>
          <cell r="C345">
            <v>20</v>
          </cell>
          <cell r="D345" t="str">
            <v>ГВС</v>
          </cell>
          <cell r="E345">
            <v>-942.06</v>
          </cell>
          <cell r="F345">
            <v>-69.218221895664954</v>
          </cell>
        </row>
        <row r="346">
          <cell r="A346" t="str">
            <v>ЦЕНТРАЛЬНАЯ21</v>
          </cell>
          <cell r="B346" t="str">
            <v>ЦЕНТРАЛЬНАЯ</v>
          </cell>
          <cell r="C346">
            <v>21</v>
          </cell>
          <cell r="D346" t="str">
            <v>ГВС</v>
          </cell>
          <cell r="E346">
            <v>-1424.7</v>
          </cell>
          <cell r="F346">
            <v>-104.68038207200588</v>
          </cell>
        </row>
        <row r="347">
          <cell r="A347" t="str">
            <v>ЦЕНТРАЛЬНАЯ22</v>
          </cell>
          <cell r="B347" t="str">
            <v>ЦЕНТРАЛЬНАЯ</v>
          </cell>
          <cell r="C347">
            <v>22</v>
          </cell>
          <cell r="D347" t="str">
            <v>ГВС</v>
          </cell>
          <cell r="E347">
            <v>-1266.6099999999999</v>
          </cell>
          <cell r="F347">
            <v>-93.064658339456273</v>
          </cell>
        </row>
        <row r="348">
          <cell r="A348" t="str">
            <v>ЦЕНТРАЛЬНАЯ23</v>
          </cell>
          <cell r="B348" t="str">
            <v>ЦЕНТРАЛЬНАЯ</v>
          </cell>
          <cell r="C348">
            <v>23</v>
          </cell>
          <cell r="D348" t="str">
            <v>ГВС</v>
          </cell>
          <cell r="E348">
            <v>-1691.12</v>
          </cell>
          <cell r="F348">
            <v>-124.2556943423953</v>
          </cell>
        </row>
        <row r="349">
          <cell r="A349" t="str">
            <v>ЦЕНТРАЛЬНАЯ17А</v>
          </cell>
          <cell r="B349" t="str">
            <v>ЦЕНТРАЛЬНАЯ</v>
          </cell>
          <cell r="C349" t="str">
            <v>17А</v>
          </cell>
          <cell r="D349" t="str">
            <v>ГВС</v>
          </cell>
          <cell r="E349">
            <v>-1695.86</v>
          </cell>
          <cell r="F349">
            <v>-124.60396767083027</v>
          </cell>
        </row>
        <row r="350">
          <cell r="A350" t="str">
            <v>ЧАПАЕВА6</v>
          </cell>
          <cell r="B350" t="str">
            <v>ЧАПАЕВА</v>
          </cell>
          <cell r="C350">
            <v>6</v>
          </cell>
          <cell r="D350" t="str">
            <v>ГВС</v>
          </cell>
          <cell r="E350">
            <v>-9602.1299999999992</v>
          </cell>
          <cell r="F350">
            <v>-705.52020573108007</v>
          </cell>
        </row>
        <row r="351">
          <cell r="A351" t="str">
            <v>ШЕВЧЕНКО2</v>
          </cell>
          <cell r="B351" t="str">
            <v>ШЕВЧЕНКО</v>
          </cell>
          <cell r="C351">
            <v>2</v>
          </cell>
          <cell r="D351" t="str">
            <v>ГВС</v>
          </cell>
          <cell r="E351">
            <v>-849.32999999999993</v>
          </cell>
          <cell r="F351">
            <v>-62.404849375459222</v>
          </cell>
        </row>
        <row r="352">
          <cell r="A352" t="str">
            <v>ШЕВЧЕНКО4</v>
          </cell>
          <cell r="B352" t="str">
            <v>ШЕВЧЕНКО</v>
          </cell>
          <cell r="C352">
            <v>4</v>
          </cell>
          <cell r="D352" t="str">
            <v>ГВС</v>
          </cell>
          <cell r="E352">
            <v>-437.62</v>
          </cell>
          <cell r="F352">
            <v>-32.154298310066132</v>
          </cell>
        </row>
        <row r="353">
          <cell r="A353" t="str">
            <v>ШЕВЧЕНКО6</v>
          </cell>
          <cell r="B353" t="str">
            <v>ШЕВЧЕНКО</v>
          </cell>
          <cell r="C353">
            <v>6</v>
          </cell>
          <cell r="D353" t="str">
            <v>ГВС</v>
          </cell>
          <cell r="E353">
            <v>-1055.1500000000001</v>
          </cell>
          <cell r="F353">
            <v>-77.527553269654675</v>
          </cell>
        </row>
        <row r="354">
          <cell r="A354" t="str">
            <v>ШЕВЧЕНКО8</v>
          </cell>
          <cell r="B354" t="str">
            <v>ШЕВЧЕНКО</v>
          </cell>
          <cell r="C354">
            <v>8</v>
          </cell>
          <cell r="D354" t="str">
            <v>ГВС</v>
          </cell>
          <cell r="E354">
            <v>-658.99</v>
          </cell>
          <cell r="F354">
            <v>-48.419544452608378</v>
          </cell>
        </row>
        <row r="355">
          <cell r="A355" t="str">
            <v>ШЕВЧЕНКО10</v>
          </cell>
          <cell r="B355" t="str">
            <v>ШЕВЧЕНКО</v>
          </cell>
          <cell r="C355">
            <v>10</v>
          </cell>
          <cell r="D355" t="str">
            <v>ГВС</v>
          </cell>
          <cell r="E355">
            <v>-624.12</v>
          </cell>
          <cell r="F355">
            <v>-45.8574577516532</v>
          </cell>
        </row>
        <row r="356">
          <cell r="A356" t="str">
            <v>ШЕВЧЕНКО1А</v>
          </cell>
          <cell r="B356" t="str">
            <v>ШЕВЧЕНКО</v>
          </cell>
          <cell r="C356" t="str">
            <v>1А</v>
          </cell>
          <cell r="D356" t="str">
            <v>ГВС</v>
          </cell>
          <cell r="E356">
            <v>-5480.29</v>
          </cell>
          <cell r="F356">
            <v>-402.66642174871419</v>
          </cell>
        </row>
        <row r="357">
          <cell r="A357" t="str">
            <v>ШЕВЧЕНКО4А</v>
          </cell>
          <cell r="B357" t="str">
            <v>ШЕВЧЕНКО</v>
          </cell>
          <cell r="C357" t="str">
            <v>4А</v>
          </cell>
          <cell r="D357" t="str">
            <v>ГВС</v>
          </cell>
          <cell r="E357">
            <v>-927.69</v>
          </cell>
          <cell r="F357">
            <v>-68.162380602498175</v>
          </cell>
        </row>
        <row r="358">
          <cell r="A358" t="str">
            <v>ШКОЛЬНАЯ10</v>
          </cell>
          <cell r="B358" t="str">
            <v>ШКОЛЬНАЯ</v>
          </cell>
          <cell r="C358">
            <v>10</v>
          </cell>
          <cell r="D358" t="str">
            <v>ГВС</v>
          </cell>
          <cell r="E358">
            <v>-2109.5300000000002</v>
          </cell>
          <cell r="F358">
            <v>-154.99853049228511</v>
          </cell>
        </row>
        <row r="359">
          <cell r="A359" t="str">
            <v>ЭНГЕЛЬСА2</v>
          </cell>
          <cell r="B359" t="str">
            <v>ЭНГЕЛЬСА</v>
          </cell>
          <cell r="C359">
            <v>2</v>
          </cell>
          <cell r="D359" t="str">
            <v>ГВС</v>
          </cell>
          <cell r="E359">
            <v>-2988.54</v>
          </cell>
          <cell r="F359">
            <v>-219.58412931667891</v>
          </cell>
        </row>
        <row r="360">
          <cell r="A360" t="str">
            <v>ЭНГЕЛЬСА4</v>
          </cell>
          <cell r="B360" t="str">
            <v>ЭНГЕЛЬСА</v>
          </cell>
          <cell r="C360">
            <v>4</v>
          </cell>
          <cell r="D360" t="str">
            <v>ГВС</v>
          </cell>
          <cell r="E360">
            <v>-3254.13</v>
          </cell>
          <cell r="F360">
            <v>-239.09845701689935</v>
          </cell>
        </row>
        <row r="361">
          <cell r="A361" t="str">
            <v>ЭНГЕЛЬСА6</v>
          </cell>
          <cell r="B361" t="str">
            <v>ЭНГЕЛЬСА</v>
          </cell>
          <cell r="C361">
            <v>6</v>
          </cell>
          <cell r="D361" t="str">
            <v>ГВС</v>
          </cell>
          <cell r="E361">
            <v>-2932.43</v>
          </cell>
          <cell r="F361">
            <v>-215.46142542248347</v>
          </cell>
        </row>
        <row r="362">
          <cell r="A362" t="str">
            <v>ЭНГЕЛЬСА8</v>
          </cell>
          <cell r="B362" t="str">
            <v>ЭНГЕЛЬСА</v>
          </cell>
          <cell r="C362">
            <v>8</v>
          </cell>
          <cell r="D362" t="str">
            <v>ГВС</v>
          </cell>
          <cell r="E362">
            <v>-3629.04</v>
          </cell>
          <cell r="F362">
            <v>-266.64511388684792</v>
          </cell>
        </row>
        <row r="363">
          <cell r="A363" t="str">
            <v>ЭНГЕЛЬСА18</v>
          </cell>
          <cell r="B363" t="str">
            <v>ЭНГЕЛЬСА</v>
          </cell>
          <cell r="C363">
            <v>18</v>
          </cell>
          <cell r="D363" t="str">
            <v>ГВС</v>
          </cell>
          <cell r="E363">
            <v>-3066.09</v>
          </cell>
          <cell r="F363">
            <v>-225.2821454812638</v>
          </cell>
        </row>
        <row r="364">
          <cell r="A364" t="str">
            <v>ЭНГЕЛЬСА22</v>
          </cell>
          <cell r="B364" t="str">
            <v>ЭНГЕЛЬСА</v>
          </cell>
          <cell r="C364">
            <v>22</v>
          </cell>
          <cell r="D364" t="str">
            <v>ГВС</v>
          </cell>
          <cell r="E364">
            <v>-3573.23</v>
          </cell>
          <cell r="F364">
            <v>-262.54445260837622</v>
          </cell>
        </row>
        <row r="365">
          <cell r="A365" t="str">
            <v>ЭНГЕЛЬСА24</v>
          </cell>
          <cell r="B365" t="str">
            <v>ЭНГЕЛЬСА</v>
          </cell>
          <cell r="C365">
            <v>24</v>
          </cell>
          <cell r="D365" t="str">
            <v>ГВС</v>
          </cell>
          <cell r="E365">
            <v>-2228.89</v>
          </cell>
          <cell r="F365">
            <v>-163.76855253490081</v>
          </cell>
        </row>
        <row r="366">
          <cell r="A366" t="str">
            <v>ЭНГЕЛЬСА28</v>
          </cell>
          <cell r="B366" t="str">
            <v>ЭНГЕЛЬСА</v>
          </cell>
          <cell r="C366">
            <v>28</v>
          </cell>
          <cell r="D366" t="str">
            <v>ГВС</v>
          </cell>
          <cell r="E366">
            <v>-1739.9</v>
          </cell>
          <cell r="F366">
            <v>-127.83982365907423</v>
          </cell>
        </row>
        <row r="367">
          <cell r="A367" t="str">
            <v>ЭНГЕЛЬСА30</v>
          </cell>
          <cell r="B367" t="str">
            <v>ЭНГЕЛЬСА</v>
          </cell>
          <cell r="C367">
            <v>30</v>
          </cell>
          <cell r="D367" t="str">
            <v>ГВС</v>
          </cell>
          <cell r="E367">
            <v>-2493.34</v>
          </cell>
          <cell r="F367">
            <v>-183.19911829537108</v>
          </cell>
        </row>
        <row r="368">
          <cell r="A368" t="str">
            <v>ЭНГЕЛЬСА2А</v>
          </cell>
          <cell r="B368" t="str">
            <v>ЭНГЕЛЬСА</v>
          </cell>
          <cell r="C368" t="str">
            <v>2А</v>
          </cell>
          <cell r="D368" t="str">
            <v>ГВС</v>
          </cell>
          <cell r="E368">
            <v>-2810.94</v>
          </cell>
          <cell r="F368">
            <v>-206.53490080822925</v>
          </cell>
        </row>
        <row r="369">
          <cell r="A369" t="str">
            <v>ЭНГЕЛЬСА4А</v>
          </cell>
          <cell r="B369" t="str">
            <v>ЭНГЕЛЬСА</v>
          </cell>
          <cell r="C369" t="str">
            <v>4А</v>
          </cell>
          <cell r="D369" t="str">
            <v>ГВС</v>
          </cell>
          <cell r="E369">
            <v>-6625.47</v>
          </cell>
          <cell r="F369">
            <v>-486.80896399706103</v>
          </cell>
        </row>
        <row r="370">
          <cell r="A370" t="str">
            <v>ЭНГЕЛЬСА6А</v>
          </cell>
          <cell r="B370" t="str">
            <v>ЭНГЕЛЬСА</v>
          </cell>
          <cell r="C370" t="str">
            <v>6А</v>
          </cell>
          <cell r="D370" t="str">
            <v>ГВС</v>
          </cell>
          <cell r="E370">
            <v>-1960.1</v>
          </cell>
          <cell r="F370">
            <v>-144.0191036002939</v>
          </cell>
        </row>
        <row r="371">
          <cell r="A371" t="str">
            <v>ЭНГЕЛЬСА8А</v>
          </cell>
          <cell r="B371" t="str">
            <v>ЭНГЕЛЬСА</v>
          </cell>
          <cell r="C371" t="str">
            <v>8А</v>
          </cell>
          <cell r="D371" t="str">
            <v>ГВС</v>
          </cell>
          <cell r="E371">
            <v>-1942.84</v>
          </cell>
          <cell r="F371">
            <v>-142.75091844232182</v>
          </cell>
        </row>
        <row r="372">
          <cell r="A372" t="str">
            <v>ЮБИЛЕЙНАЯ1</v>
          </cell>
          <cell r="B372" t="str">
            <v>ЮБИЛЕЙНАЯ</v>
          </cell>
          <cell r="C372">
            <v>1</v>
          </cell>
          <cell r="D372" t="str">
            <v>ГВС</v>
          </cell>
          <cell r="E372">
            <v>-5374.66</v>
          </cell>
          <cell r="F372">
            <v>-394.90521675238796</v>
          </cell>
        </row>
        <row r="373">
          <cell r="A373" t="str">
            <v>ЮБИЛЕЙНАЯ4</v>
          </cell>
          <cell r="B373" t="str">
            <v>ЮБИЛЕЙНАЯ</v>
          </cell>
          <cell r="C373">
            <v>4</v>
          </cell>
          <cell r="D373" t="str">
            <v>ГВС</v>
          </cell>
          <cell r="E373">
            <v>-5813.65</v>
          </cell>
          <cell r="F373">
            <v>-427.16017634092577</v>
          </cell>
        </row>
        <row r="374">
          <cell r="A374" t="str">
            <v>ЮБИЛЕЙНАЯ7</v>
          </cell>
          <cell r="B374" t="str">
            <v>ЮБИЛЕЙНАЯ</v>
          </cell>
          <cell r="C374">
            <v>7</v>
          </cell>
          <cell r="D374" t="str">
            <v>ГВС</v>
          </cell>
          <cell r="E374">
            <v>-4084.79</v>
          </cell>
          <cell r="F374">
            <v>-300.13152094048496</v>
          </cell>
        </row>
        <row r="375">
          <cell r="A375" t="str">
            <v>ЮБИЛЕЙНАЯ9</v>
          </cell>
          <cell r="B375" t="str">
            <v>ЮБИЛЕЙНАЯ</v>
          </cell>
          <cell r="C375">
            <v>9</v>
          </cell>
          <cell r="D375" t="str">
            <v>ГВС</v>
          </cell>
          <cell r="E375">
            <v>-3577.97</v>
          </cell>
          <cell r="F375">
            <v>-262.89272593681119</v>
          </cell>
        </row>
        <row r="376">
          <cell r="A376" t="str">
            <v>ЮБИЛЕЙНАЯ10</v>
          </cell>
          <cell r="B376" t="str">
            <v>ЮБИЛЕЙНАЯ</v>
          </cell>
          <cell r="C376">
            <v>10</v>
          </cell>
          <cell r="D376" t="str">
            <v>ГВС</v>
          </cell>
          <cell r="E376">
            <v>-4286.9799999999996</v>
          </cell>
          <cell r="F376">
            <v>-314.98750918442317</v>
          </cell>
        </row>
        <row r="377">
          <cell r="A377" t="str">
            <v>ЮБИЛЕЙНАЯ11</v>
          </cell>
          <cell r="B377" t="str">
            <v>ЮБИЛЕЙНАЯ</v>
          </cell>
          <cell r="C377">
            <v>11</v>
          </cell>
          <cell r="D377" t="str">
            <v>ГВС</v>
          </cell>
          <cell r="E377">
            <v>-4529.2</v>
          </cell>
          <cell r="F377">
            <v>-332.78471711976488</v>
          </cell>
        </row>
        <row r="378">
          <cell r="A378" t="str">
            <v>ЮБИЛЕЙНАЯ12</v>
          </cell>
          <cell r="B378" t="str">
            <v>ЮБИЛЕЙНАЯ</v>
          </cell>
          <cell r="C378">
            <v>12</v>
          </cell>
          <cell r="D378" t="str">
            <v>ГВС</v>
          </cell>
          <cell r="E378">
            <v>-2400.46</v>
          </cell>
          <cell r="F378">
            <v>-176.37472446730345</v>
          </cell>
        </row>
        <row r="379">
          <cell r="A379" t="str">
            <v>ЮБИЛЕЙНАЯ13</v>
          </cell>
          <cell r="B379" t="str">
            <v>ЮБИЛЕЙНАЯ</v>
          </cell>
          <cell r="C379">
            <v>13</v>
          </cell>
          <cell r="D379" t="str">
            <v>ГВС</v>
          </cell>
          <cell r="E379">
            <v>-3306.77</v>
          </cell>
          <cell r="F379">
            <v>-242.96620132255694</v>
          </cell>
        </row>
        <row r="380">
          <cell r="A380" t="str">
            <v>ЮБИЛЕЙНАЯ15</v>
          </cell>
          <cell r="B380" t="str">
            <v>ЮБИЛЕЙНАЯ</v>
          </cell>
          <cell r="C380">
            <v>15</v>
          </cell>
          <cell r="D380" t="str">
            <v>ГВС</v>
          </cell>
          <cell r="E380">
            <v>-5108.8999999999996</v>
          </cell>
          <cell r="F380">
            <v>-375.37839823659073</v>
          </cell>
        </row>
        <row r="381">
          <cell r="A381" t="str">
            <v>ЮБИЛЕЙНАЯ16</v>
          </cell>
          <cell r="B381" t="str">
            <v>ЮБИЛЕЙНАЯ</v>
          </cell>
          <cell r="C381">
            <v>16</v>
          </cell>
          <cell r="D381" t="str">
            <v>ГВС</v>
          </cell>
          <cell r="E381">
            <v>-2586.9299999999998</v>
          </cell>
          <cell r="F381">
            <v>-190.07567964731814</v>
          </cell>
        </row>
        <row r="382">
          <cell r="A382" t="str">
            <v>ЮБИЛЕЙНАЯ17</v>
          </cell>
          <cell r="B382" t="str">
            <v>ЮБИЛЕЙНАЯ</v>
          </cell>
          <cell r="C382">
            <v>17</v>
          </cell>
          <cell r="D382" t="str">
            <v>ГВС</v>
          </cell>
          <cell r="E382">
            <v>-6325.81</v>
          </cell>
          <cell r="F382">
            <v>-464.79132990448204</v>
          </cell>
        </row>
        <row r="383">
          <cell r="A383" t="str">
            <v>ЮБИЛЕЙНАЯ18</v>
          </cell>
          <cell r="B383" t="str">
            <v>ЮБИЛЕЙНАЯ</v>
          </cell>
          <cell r="C383">
            <v>18</v>
          </cell>
          <cell r="D383" t="str">
            <v>ГВС</v>
          </cell>
          <cell r="E383">
            <v>-3589.53</v>
          </cell>
          <cell r="F383">
            <v>-263.74210139603235</v>
          </cell>
        </row>
        <row r="384">
          <cell r="A384" t="str">
            <v>ЮБИЛЕЙНАЯ19</v>
          </cell>
          <cell r="B384" t="str">
            <v>ЮБИЛЕЙНАЯ</v>
          </cell>
          <cell r="C384">
            <v>19</v>
          </cell>
          <cell r="D384" t="str">
            <v>ГВС</v>
          </cell>
          <cell r="E384">
            <v>-4110.51</v>
          </cell>
          <cell r="F384">
            <v>-302.02130786186632</v>
          </cell>
        </row>
        <row r="385">
          <cell r="A385" t="str">
            <v>ЮБИЛЕЙНАЯ20</v>
          </cell>
          <cell r="B385" t="str">
            <v>ЮБИЛЕЙНАЯ</v>
          </cell>
          <cell r="C385">
            <v>20</v>
          </cell>
          <cell r="D385" t="str">
            <v>ГВС</v>
          </cell>
          <cell r="E385">
            <v>-1563.64</v>
          </cell>
          <cell r="F385">
            <v>-114.88905216752389</v>
          </cell>
        </row>
        <row r="386">
          <cell r="A386" t="str">
            <v>ЮБИЛЕЙНАЯ22</v>
          </cell>
          <cell r="B386" t="str">
            <v>ЮБИЛЕЙНАЯ</v>
          </cell>
          <cell r="C386">
            <v>22</v>
          </cell>
          <cell r="D386" t="str">
            <v>ГВС</v>
          </cell>
          <cell r="E386">
            <v>-3189.88</v>
          </cell>
          <cell r="F386">
            <v>-234.37766348273331</v>
          </cell>
        </row>
        <row r="387">
          <cell r="A387" t="str">
            <v>ЮБИЛЕЙНАЯ23</v>
          </cell>
          <cell r="B387" t="str">
            <v>ЮБИЛЕЙНАЯ</v>
          </cell>
          <cell r="C387">
            <v>23</v>
          </cell>
          <cell r="D387" t="str">
            <v>ГВС</v>
          </cell>
          <cell r="E387">
            <v>-5320.72</v>
          </cell>
          <cell r="F387">
            <v>-390.94195444526088</v>
          </cell>
        </row>
        <row r="388">
          <cell r="A388" t="str">
            <v>ЮБИЛЕЙНАЯ37</v>
          </cell>
          <cell r="B388" t="str">
            <v>ЮБИЛЕЙНАЯ</v>
          </cell>
          <cell r="C388">
            <v>37</v>
          </cell>
          <cell r="D388" t="str">
            <v>ГВС</v>
          </cell>
          <cell r="E388">
            <v>-1238.75</v>
          </cell>
          <cell r="F388">
            <v>-91.017634092578987</v>
          </cell>
        </row>
        <row r="389">
          <cell r="A389" t="str">
            <v>ЮЖНАЯ1</v>
          </cell>
          <cell r="B389" t="str">
            <v>ЮЖНАЯ</v>
          </cell>
          <cell r="C389">
            <v>1</v>
          </cell>
          <cell r="D389" t="str">
            <v>ГВС</v>
          </cell>
          <cell r="E389">
            <v>-452.64</v>
          </cell>
          <cell r="F389">
            <v>-33.257898603967668</v>
          </cell>
        </row>
        <row r="390">
          <cell r="A390" t="str">
            <v>ЮЖНАЯ5</v>
          </cell>
          <cell r="B390" t="str">
            <v>ЮЖНАЯ</v>
          </cell>
          <cell r="C390">
            <v>5</v>
          </cell>
          <cell r="D390" t="str">
            <v>ГВС</v>
          </cell>
          <cell r="E390">
            <v>-1164.68</v>
          </cell>
          <cell r="F390">
            <v>-85.575312270389432</v>
          </cell>
        </row>
        <row r="391">
          <cell r="A391" t="str">
            <v>ЮЖНАЯ7</v>
          </cell>
          <cell r="B391" t="str">
            <v>ЮЖНАЯ</v>
          </cell>
          <cell r="C391">
            <v>7</v>
          </cell>
          <cell r="D391" t="str">
            <v>ГВС</v>
          </cell>
          <cell r="E391">
            <v>-4525.49</v>
          </cell>
          <cell r="F391">
            <v>-332.51212343864808</v>
          </cell>
        </row>
      </sheetData>
      <sheetData sheetId="11"/>
      <sheetData sheetId="1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Й"/>
      <sheetName val="с тарифом"/>
      <sheetName val="Тепло_ГВС_Май с деньгами"/>
      <sheetName val="ГВС_счет за Июнь18"/>
      <sheetName val="Отчет с пов.к._май18"/>
      <sheetName val="прописка"/>
    </sheetNames>
    <sheetDataSet>
      <sheetData sheetId="0"/>
      <sheetData sheetId="1"/>
      <sheetData sheetId="2"/>
      <sheetData sheetId="3"/>
      <sheetData sheetId="4">
        <row r="7">
          <cell r="A7" t="str">
            <v>БЕЛИНСКОГО1</v>
          </cell>
          <cell r="B7" t="str">
            <v>БЕЛИНСКОГО</v>
          </cell>
          <cell r="C7">
            <v>1</v>
          </cell>
          <cell r="E7" t="str">
            <v>Гор.водоснабжение</v>
          </cell>
          <cell r="F7">
            <v>138.345</v>
          </cell>
          <cell r="G7">
            <v>42.105000000000004</v>
          </cell>
        </row>
        <row r="8">
          <cell r="A8" t="str">
            <v>БЕЛИНСКОГО2</v>
          </cell>
          <cell r="B8" t="str">
            <v>БЕЛИНСКОГО</v>
          </cell>
          <cell r="C8">
            <v>2</v>
          </cell>
          <cell r="E8" t="str">
            <v>Гор.водоснабжение</v>
          </cell>
          <cell r="F8">
            <v>66.165000000000006</v>
          </cell>
          <cell r="G8">
            <v>22.055</v>
          </cell>
        </row>
        <row r="9">
          <cell r="A9" t="str">
            <v>БЕЛИНСКОГО3</v>
          </cell>
          <cell r="B9" t="str">
            <v>БЕЛИНСКОГО</v>
          </cell>
          <cell r="C9">
            <v>3</v>
          </cell>
          <cell r="E9" t="str">
            <v>Гор.водоснабжение</v>
          </cell>
          <cell r="F9">
            <v>54.134999999999998</v>
          </cell>
          <cell r="G9">
            <v>6.0149999999999997</v>
          </cell>
        </row>
        <row r="10">
          <cell r="A10" t="str">
            <v>БЕЛИНСКОГО4</v>
          </cell>
          <cell r="B10" t="str">
            <v>БЕЛИНСКОГО</v>
          </cell>
          <cell r="C10">
            <v>4</v>
          </cell>
          <cell r="E10" t="str">
            <v>Гор.водоснабжение</v>
          </cell>
          <cell r="F10">
            <v>24.06</v>
          </cell>
          <cell r="G10">
            <v>8.02</v>
          </cell>
        </row>
        <row r="11">
          <cell r="A11" t="str">
            <v>БЕЛИНСКОГО5</v>
          </cell>
          <cell r="B11" t="str">
            <v>БЕЛИНСКОГО</v>
          </cell>
          <cell r="C11">
            <v>5</v>
          </cell>
          <cell r="E11" t="str">
            <v>Гор.водоснабжение</v>
          </cell>
          <cell r="F11">
            <v>36.090000000000003</v>
          </cell>
          <cell r="G11">
            <v>12.03</v>
          </cell>
        </row>
        <row r="12">
          <cell r="A12" t="str">
            <v>БЕЛИНСКОГО7</v>
          </cell>
          <cell r="B12" t="str">
            <v>БЕЛИНСКОГО</v>
          </cell>
          <cell r="C12">
            <v>7</v>
          </cell>
          <cell r="E12" t="str">
            <v>Гор.водоснабжение</v>
          </cell>
          <cell r="F12">
            <v>36.089999999999996</v>
          </cell>
          <cell r="G12">
            <v>12.03</v>
          </cell>
        </row>
        <row r="13">
          <cell r="A13" t="str">
            <v>БЕЛИНСКОГО8</v>
          </cell>
          <cell r="B13" t="str">
            <v>БЕЛИНСКОГО</v>
          </cell>
          <cell r="C13">
            <v>8</v>
          </cell>
          <cell r="E13" t="str">
            <v>Гор.водоснабжение</v>
          </cell>
          <cell r="F13">
            <v>30.074999999999999</v>
          </cell>
          <cell r="G13">
            <v>10.025</v>
          </cell>
        </row>
        <row r="14">
          <cell r="A14" t="str">
            <v>БЕЛИНСКОГО9</v>
          </cell>
          <cell r="B14" t="str">
            <v>БЕЛИНСКОГО</v>
          </cell>
          <cell r="C14">
            <v>9</v>
          </cell>
          <cell r="E14" t="str">
            <v>Гор.водоснабжение</v>
          </cell>
          <cell r="F14">
            <v>124.31</v>
          </cell>
          <cell r="G14">
            <v>32.08</v>
          </cell>
        </row>
        <row r="15">
          <cell r="A15" t="str">
            <v>БЕЛИНСКОГО10</v>
          </cell>
          <cell r="B15" t="str">
            <v>БЕЛИНСКОГО</v>
          </cell>
          <cell r="C15">
            <v>10</v>
          </cell>
          <cell r="E15" t="str">
            <v>Гор.водоснабжение</v>
          </cell>
          <cell r="F15">
            <v>42.104999999999997</v>
          </cell>
          <cell r="G15">
            <v>14.035</v>
          </cell>
        </row>
        <row r="16">
          <cell r="A16" t="str">
            <v>БЕЛИНСКОГО11</v>
          </cell>
          <cell r="B16" t="str">
            <v>БЕЛИНСКОГО</v>
          </cell>
          <cell r="C16">
            <v>11</v>
          </cell>
          <cell r="E16" t="str">
            <v>Гор.водоснабжение</v>
          </cell>
          <cell r="F16">
            <v>24.060000000000002</v>
          </cell>
          <cell r="G16">
            <v>8.02</v>
          </cell>
        </row>
        <row r="17">
          <cell r="A17" t="str">
            <v>БЕЛИНСКОГО14</v>
          </cell>
          <cell r="B17" t="str">
            <v>БЕЛИНСКОГО</v>
          </cell>
          <cell r="C17">
            <v>14</v>
          </cell>
          <cell r="E17" t="str">
            <v>Гор.водоснабжение</v>
          </cell>
          <cell r="F17">
            <v>96.24</v>
          </cell>
          <cell r="G17">
            <v>32.08</v>
          </cell>
        </row>
        <row r="18">
          <cell r="A18" t="str">
            <v>БЕЛИНСКОГО16А</v>
          </cell>
          <cell r="B18" t="str">
            <v>БЕЛИНСКОГО</v>
          </cell>
          <cell r="C18">
            <v>16</v>
          </cell>
          <cell r="D18" t="str">
            <v>А</v>
          </cell>
          <cell r="E18" t="str">
            <v>Гор.водоснабжение</v>
          </cell>
          <cell r="F18">
            <v>12.03</v>
          </cell>
          <cell r="G18">
            <v>4.01</v>
          </cell>
        </row>
        <row r="19">
          <cell r="A19" t="str">
            <v>БЕЛИНСКОГО16Б</v>
          </cell>
          <cell r="B19" t="str">
            <v>БЕЛИНСКОГО</v>
          </cell>
          <cell r="C19">
            <v>16</v>
          </cell>
          <cell r="D19" t="str">
            <v>Б</v>
          </cell>
          <cell r="E19" t="str">
            <v>Гор.водоснабжение</v>
          </cell>
          <cell r="F19">
            <v>162.405</v>
          </cell>
          <cell r="G19">
            <v>54.134999999999998</v>
          </cell>
        </row>
        <row r="20">
          <cell r="A20" t="str">
            <v>БЕЛИНСКОГО16</v>
          </cell>
          <cell r="B20" t="str">
            <v>БЕЛИНСКОГО</v>
          </cell>
          <cell r="C20">
            <v>16</v>
          </cell>
          <cell r="E20" t="str">
            <v>Гор.водоснабжение</v>
          </cell>
          <cell r="F20">
            <v>138.345</v>
          </cell>
          <cell r="G20">
            <v>46.115000000000002</v>
          </cell>
        </row>
        <row r="21">
          <cell r="A21" t="str">
            <v>БЕЛИНСКОГО20А</v>
          </cell>
          <cell r="B21" t="str">
            <v>БЕЛИНСКОГО</v>
          </cell>
          <cell r="C21">
            <v>20</v>
          </cell>
          <cell r="D21" t="str">
            <v>А</v>
          </cell>
          <cell r="E21" t="str">
            <v>Гор.водоснабжение</v>
          </cell>
          <cell r="F21">
            <v>114.285</v>
          </cell>
          <cell r="G21">
            <v>38.094999999999999</v>
          </cell>
        </row>
        <row r="22">
          <cell r="A22" t="str">
            <v>БЕЛИНСКОГО20Б</v>
          </cell>
          <cell r="B22" t="str">
            <v>БЕЛИНСКОГО</v>
          </cell>
          <cell r="C22">
            <v>20</v>
          </cell>
          <cell r="D22" t="str">
            <v>Б</v>
          </cell>
          <cell r="E22" t="str">
            <v>Гор.водоснабжение</v>
          </cell>
          <cell r="F22">
            <v>150.375</v>
          </cell>
          <cell r="G22">
            <v>50.125</v>
          </cell>
        </row>
        <row r="23">
          <cell r="A23" t="str">
            <v>БЕЛИНСКОГО20</v>
          </cell>
          <cell r="B23" t="str">
            <v>БЕЛИНСКОГО</v>
          </cell>
          <cell r="C23">
            <v>20</v>
          </cell>
          <cell r="E23" t="str">
            <v>Гор.водоснабжение</v>
          </cell>
          <cell r="F23">
            <v>114.285</v>
          </cell>
          <cell r="G23">
            <v>38.094999999999999</v>
          </cell>
        </row>
        <row r="24">
          <cell r="A24" t="str">
            <v>БЕЛИНСКОГО22</v>
          </cell>
          <cell r="B24" t="str">
            <v>БЕЛИНСКОГО</v>
          </cell>
          <cell r="C24">
            <v>22</v>
          </cell>
          <cell r="E24" t="str">
            <v>Гор.водоснабжение</v>
          </cell>
          <cell r="F24">
            <v>288.07499999999999</v>
          </cell>
          <cell r="G24">
            <v>94.355000000000004</v>
          </cell>
        </row>
        <row r="25">
          <cell r="A25" t="str">
            <v>БЕЛИНСКОГО24</v>
          </cell>
          <cell r="B25" t="str">
            <v>БЕЛИНСКОГО</v>
          </cell>
          <cell r="C25">
            <v>24</v>
          </cell>
          <cell r="E25" t="str">
            <v>Гор.водоснабжение</v>
          </cell>
          <cell r="F25">
            <v>60.15</v>
          </cell>
          <cell r="G25">
            <v>20.05</v>
          </cell>
        </row>
        <row r="26">
          <cell r="A26" t="str">
            <v>БЕЛИНСКОГО25</v>
          </cell>
          <cell r="B26" t="str">
            <v>БЕЛИНСКОГО</v>
          </cell>
          <cell r="C26">
            <v>25</v>
          </cell>
          <cell r="E26" t="str">
            <v>Гор.водоснабжение</v>
          </cell>
          <cell r="F26">
            <v>156.38999999999999</v>
          </cell>
          <cell r="G26">
            <v>52.13</v>
          </cell>
        </row>
        <row r="27">
          <cell r="A27" t="str">
            <v>БЕЛИНСКОГО28</v>
          </cell>
          <cell r="B27" t="str">
            <v>БЕЛИНСКОГО</v>
          </cell>
          <cell r="C27">
            <v>28</v>
          </cell>
          <cell r="E27" t="str">
            <v>Гор.водоснабжение</v>
          </cell>
          <cell r="F27">
            <v>68.17</v>
          </cell>
          <cell r="G27">
            <v>20.05</v>
          </cell>
        </row>
        <row r="28">
          <cell r="A28" t="str">
            <v>БЕЛИНСКОГО30</v>
          </cell>
          <cell r="B28" t="str">
            <v>БЕЛИНСКОГО</v>
          </cell>
          <cell r="C28">
            <v>30</v>
          </cell>
          <cell r="E28" t="str">
            <v>Гор.водоснабжение</v>
          </cell>
          <cell r="F28">
            <v>12.03</v>
          </cell>
          <cell r="G28">
            <v>4.01</v>
          </cell>
        </row>
        <row r="29">
          <cell r="A29" t="str">
            <v>БЕЛИНСКОГО35</v>
          </cell>
          <cell r="B29" t="str">
            <v>БЕЛИНСКОГО</v>
          </cell>
          <cell r="C29">
            <v>35</v>
          </cell>
          <cell r="E29" t="str">
            <v>Гор.водоснабжение</v>
          </cell>
          <cell r="F29">
            <v>174.435</v>
          </cell>
          <cell r="G29">
            <v>58.144999999999996</v>
          </cell>
        </row>
        <row r="30">
          <cell r="A30" t="str">
            <v>БЕЛИНСКОГО40</v>
          </cell>
          <cell r="B30" t="str">
            <v>БЕЛИНСКОГО</v>
          </cell>
          <cell r="C30">
            <v>40</v>
          </cell>
          <cell r="E30" t="str">
            <v>Гор.водоснабжение</v>
          </cell>
          <cell r="F30">
            <v>54.134999999999998</v>
          </cell>
          <cell r="G30">
            <v>2.0049999999999999</v>
          </cell>
        </row>
        <row r="31">
          <cell r="A31" t="str">
            <v>БЕЛИНСКОГО41</v>
          </cell>
          <cell r="B31" t="str">
            <v>БЕЛИНСКОГО</v>
          </cell>
          <cell r="C31">
            <v>41</v>
          </cell>
          <cell r="E31" t="str">
            <v>Гор.водоснабжение</v>
          </cell>
          <cell r="F31">
            <v>126.315</v>
          </cell>
          <cell r="G31">
            <v>42.104999999999997</v>
          </cell>
        </row>
        <row r="32">
          <cell r="A32" t="str">
            <v>БЕЛИНСКОГО42</v>
          </cell>
          <cell r="B32" t="str">
            <v>БЕЛИНСКОГО</v>
          </cell>
          <cell r="C32">
            <v>42</v>
          </cell>
          <cell r="E32" t="str">
            <v>Гор.водоснабжение</v>
          </cell>
          <cell r="F32">
            <v>106.265</v>
          </cell>
          <cell r="G32">
            <v>30.074999999999999</v>
          </cell>
        </row>
        <row r="33">
          <cell r="A33" t="str">
            <v>БЕЛИНСКОГО43</v>
          </cell>
          <cell r="B33" t="str">
            <v>БЕЛИНСКОГО</v>
          </cell>
          <cell r="C33">
            <v>43</v>
          </cell>
          <cell r="E33" t="str">
            <v>Гор.водоснабжение</v>
          </cell>
          <cell r="F33">
            <v>66.165000000000006</v>
          </cell>
          <cell r="G33">
            <v>22.055</v>
          </cell>
        </row>
        <row r="34">
          <cell r="A34" t="str">
            <v>БЕЛИНСКОГО44</v>
          </cell>
          <cell r="B34" t="str">
            <v>БЕЛИНСКОГО</v>
          </cell>
          <cell r="C34">
            <v>44</v>
          </cell>
          <cell r="E34" t="str">
            <v>Гор.водоснабжение</v>
          </cell>
          <cell r="F34">
            <v>36.090000000000003</v>
          </cell>
          <cell r="G34">
            <v>12.03</v>
          </cell>
        </row>
        <row r="35">
          <cell r="A35" t="str">
            <v>БЕЛИНСКОГО45</v>
          </cell>
          <cell r="B35" t="str">
            <v>БЕЛИНСКОГО</v>
          </cell>
          <cell r="C35">
            <v>45</v>
          </cell>
          <cell r="E35" t="str">
            <v>Гор.водоснабжение</v>
          </cell>
          <cell r="F35">
            <v>132.33000000000001</v>
          </cell>
          <cell r="G35">
            <v>44.11</v>
          </cell>
        </row>
        <row r="36">
          <cell r="A36" t="str">
            <v>БЕЛИНСКОГО46</v>
          </cell>
          <cell r="B36" t="str">
            <v>БЕЛИНСКОГО</v>
          </cell>
          <cell r="C36">
            <v>46</v>
          </cell>
          <cell r="E36" t="str">
            <v>Гор.водоснабжение</v>
          </cell>
          <cell r="F36">
            <v>222.55500000000001</v>
          </cell>
          <cell r="G36">
            <v>74.185000000000002</v>
          </cell>
        </row>
        <row r="37">
          <cell r="A37" t="str">
            <v>БЕЛИНСКОГО48</v>
          </cell>
          <cell r="B37" t="str">
            <v>БЕЛИНСКОГО</v>
          </cell>
          <cell r="C37">
            <v>48</v>
          </cell>
          <cell r="E37" t="str">
            <v>Гор.водоснабжение</v>
          </cell>
          <cell r="F37">
            <v>144.36000000000001</v>
          </cell>
          <cell r="G37">
            <v>48.12</v>
          </cell>
        </row>
        <row r="38">
          <cell r="A38" t="str">
            <v>БЕЛИНСКОГО51</v>
          </cell>
          <cell r="B38" t="str">
            <v>БЕЛИНСКОГО</v>
          </cell>
          <cell r="C38">
            <v>51</v>
          </cell>
          <cell r="E38" t="str">
            <v>Гор.водоснабжение</v>
          </cell>
          <cell r="F38">
            <v>102.255</v>
          </cell>
          <cell r="G38">
            <v>34.085000000000001</v>
          </cell>
        </row>
        <row r="39">
          <cell r="A39" t="str">
            <v>БЕЛИНСКОГО53</v>
          </cell>
          <cell r="B39" t="str">
            <v>БЕЛИНСКОГО</v>
          </cell>
          <cell r="C39">
            <v>53</v>
          </cell>
          <cell r="E39" t="str">
            <v>Гор.водоснабжение</v>
          </cell>
          <cell r="F39">
            <v>54.134999999999998</v>
          </cell>
          <cell r="G39">
            <v>18.045000000000002</v>
          </cell>
        </row>
        <row r="40">
          <cell r="A40" t="str">
            <v>БЕЛИНСКОГО55</v>
          </cell>
          <cell r="B40" t="str">
            <v>БЕЛИНСКОГО</v>
          </cell>
          <cell r="C40">
            <v>55</v>
          </cell>
          <cell r="E40" t="str">
            <v>Гор.водоснабжение</v>
          </cell>
          <cell r="F40">
            <v>114.285</v>
          </cell>
          <cell r="G40">
            <v>38.094999999999999</v>
          </cell>
        </row>
        <row r="41">
          <cell r="A41" t="str">
            <v>ГОГОЛЯ1</v>
          </cell>
          <cell r="B41" t="str">
            <v>ГОГОЛЯ</v>
          </cell>
          <cell r="C41">
            <v>1</v>
          </cell>
          <cell r="E41" t="str">
            <v>Гор.водоснабжение</v>
          </cell>
          <cell r="F41">
            <v>42.104999999999997</v>
          </cell>
          <cell r="G41">
            <v>14.035</v>
          </cell>
        </row>
        <row r="42">
          <cell r="A42" t="str">
            <v>ГОГОЛЯ2</v>
          </cell>
          <cell r="B42" t="str">
            <v>ГОГОЛЯ</v>
          </cell>
          <cell r="C42">
            <v>2</v>
          </cell>
          <cell r="E42" t="str">
            <v>Гор.водоснабжение</v>
          </cell>
          <cell r="F42">
            <v>56.059800000000003</v>
          </cell>
          <cell r="G42">
            <v>18.686599999999999</v>
          </cell>
        </row>
        <row r="43">
          <cell r="A43" t="str">
            <v>ГОГОЛЯ3</v>
          </cell>
          <cell r="B43" t="str">
            <v>ГОГОЛЯ</v>
          </cell>
          <cell r="C43">
            <v>3</v>
          </cell>
          <cell r="E43" t="str">
            <v>Гор.водоснабжение</v>
          </cell>
          <cell r="F43">
            <v>90.224999999999994</v>
          </cell>
          <cell r="G43">
            <v>30.075000000000003</v>
          </cell>
        </row>
        <row r="44">
          <cell r="A44" t="str">
            <v>ГОГОЛЯ4</v>
          </cell>
          <cell r="B44" t="str">
            <v>ГОГОЛЯ</v>
          </cell>
          <cell r="C44">
            <v>4</v>
          </cell>
          <cell r="E44" t="str">
            <v>Гор.водоснабжение</v>
          </cell>
          <cell r="F44">
            <v>54.134999999999998</v>
          </cell>
          <cell r="G44">
            <v>18.045000000000002</v>
          </cell>
        </row>
        <row r="45">
          <cell r="A45" t="str">
            <v>ГОГОЛЯ5</v>
          </cell>
          <cell r="B45" t="str">
            <v>ГОГОЛЯ</v>
          </cell>
          <cell r="C45">
            <v>5</v>
          </cell>
          <cell r="E45" t="str">
            <v>Гор.водоснабжение</v>
          </cell>
          <cell r="F45">
            <v>102.255</v>
          </cell>
          <cell r="G45">
            <v>34.085000000000001</v>
          </cell>
        </row>
        <row r="46">
          <cell r="A46" t="str">
            <v>ГОГОЛЯ6</v>
          </cell>
          <cell r="B46" t="str">
            <v>ГОГОЛЯ</v>
          </cell>
          <cell r="C46">
            <v>6</v>
          </cell>
          <cell r="E46" t="str">
            <v>Гор.водоснабжение</v>
          </cell>
          <cell r="F46">
            <v>24.06</v>
          </cell>
          <cell r="G46">
            <v>8.02</v>
          </cell>
        </row>
        <row r="47">
          <cell r="A47" t="str">
            <v>ГОГОЛЯ7</v>
          </cell>
          <cell r="B47" t="str">
            <v>ГОГОЛЯ</v>
          </cell>
          <cell r="C47">
            <v>7</v>
          </cell>
          <cell r="E47" t="str">
            <v>Гор.водоснабжение</v>
          </cell>
          <cell r="F47">
            <v>36.089999999999996</v>
          </cell>
          <cell r="G47">
            <v>12.030000000000001</v>
          </cell>
        </row>
        <row r="48">
          <cell r="A48" t="str">
            <v>ГОГОЛЯ8</v>
          </cell>
          <cell r="B48" t="str">
            <v>ГОГОЛЯ</v>
          </cell>
          <cell r="C48">
            <v>8</v>
          </cell>
          <cell r="E48" t="str">
            <v>Гор.водоснабжение</v>
          </cell>
          <cell r="F48">
            <v>36.089999999999996</v>
          </cell>
          <cell r="G48">
            <v>12.030000000000001</v>
          </cell>
        </row>
        <row r="49">
          <cell r="A49" t="str">
            <v>ГОГОЛЯ9</v>
          </cell>
          <cell r="B49" t="str">
            <v>ГОГОЛЯ</v>
          </cell>
          <cell r="C49">
            <v>9</v>
          </cell>
          <cell r="E49" t="str">
            <v>Гор.водоснабжение</v>
          </cell>
          <cell r="F49">
            <v>30.074999999999999</v>
          </cell>
          <cell r="G49">
            <v>10.025</v>
          </cell>
        </row>
        <row r="50">
          <cell r="A50" t="str">
            <v>ГОГОЛЯ11</v>
          </cell>
          <cell r="B50" t="str">
            <v>ГОГОЛЯ</v>
          </cell>
          <cell r="C50">
            <v>11</v>
          </cell>
          <cell r="E50" t="str">
            <v>Гор.водоснабжение</v>
          </cell>
          <cell r="F50">
            <v>42.104999999999997</v>
          </cell>
          <cell r="G50">
            <v>14.035</v>
          </cell>
        </row>
        <row r="51">
          <cell r="A51" t="str">
            <v>ГОГОЛЯ13</v>
          </cell>
          <cell r="B51" t="str">
            <v>ГОГОЛЯ</v>
          </cell>
          <cell r="C51">
            <v>13</v>
          </cell>
          <cell r="E51" t="str">
            <v>Гор.водоснабжение</v>
          </cell>
          <cell r="F51">
            <v>42.104999999999997</v>
          </cell>
          <cell r="G51">
            <v>14.035</v>
          </cell>
        </row>
        <row r="52">
          <cell r="A52" t="str">
            <v>ГОГОЛЯ15</v>
          </cell>
          <cell r="B52" t="str">
            <v>ГОГОЛЯ</v>
          </cell>
          <cell r="C52">
            <v>15</v>
          </cell>
          <cell r="E52" t="str">
            <v>Гор.водоснабжение</v>
          </cell>
          <cell r="F52">
            <v>60.15</v>
          </cell>
          <cell r="G52">
            <v>20.05</v>
          </cell>
        </row>
        <row r="53">
          <cell r="A53" t="str">
            <v>Д.ВАСИЛЬЕВА1</v>
          </cell>
          <cell r="B53" t="str">
            <v>Д.ВАСИЛЬЕВА</v>
          </cell>
          <cell r="C53">
            <v>1</v>
          </cell>
          <cell r="E53" t="str">
            <v>Гор.водоснабжение</v>
          </cell>
          <cell r="F53">
            <v>658.64250000000004</v>
          </cell>
          <cell r="G53">
            <v>219.54750000000001</v>
          </cell>
        </row>
        <row r="54">
          <cell r="A54" t="str">
            <v>ДЗЕРЖИНСКОГО3</v>
          </cell>
          <cell r="B54" t="str">
            <v>ДЗЕРЖИНСКОГО</v>
          </cell>
          <cell r="C54">
            <v>3</v>
          </cell>
          <cell r="E54" t="str">
            <v>Гор.водоснабжение</v>
          </cell>
          <cell r="F54">
            <v>46.115000000000002</v>
          </cell>
          <cell r="G54">
            <v>14.035</v>
          </cell>
        </row>
        <row r="55">
          <cell r="A55" t="str">
            <v>ДЗЕРЖИНСКОГО5</v>
          </cell>
          <cell r="B55" t="str">
            <v>ДЗЕРЖИНСКОГО</v>
          </cell>
          <cell r="C55">
            <v>5</v>
          </cell>
          <cell r="E55" t="str">
            <v>Гор.водоснабжение</v>
          </cell>
          <cell r="F55">
            <v>68.84</v>
          </cell>
          <cell r="G55">
            <v>21.61</v>
          </cell>
        </row>
        <row r="56">
          <cell r="A56" t="str">
            <v>ДЗЕРЖИНСКОГО6</v>
          </cell>
          <cell r="B56" t="str">
            <v>ДЗЕРЖИНСКОГО</v>
          </cell>
          <cell r="C56">
            <v>6</v>
          </cell>
          <cell r="E56" t="str">
            <v>Гор.водоснабжение</v>
          </cell>
          <cell r="F56">
            <v>36.090000000000003</v>
          </cell>
          <cell r="G56">
            <v>12.03</v>
          </cell>
        </row>
        <row r="57">
          <cell r="A57" t="str">
            <v>ДЗЕРЖИНСКОГО9</v>
          </cell>
          <cell r="B57" t="str">
            <v>ДЗЕРЖИНСКОГО</v>
          </cell>
          <cell r="C57">
            <v>9</v>
          </cell>
          <cell r="E57" t="str">
            <v>Гор.водоснабжение</v>
          </cell>
          <cell r="F57">
            <v>60.15</v>
          </cell>
          <cell r="G57">
            <v>20.05</v>
          </cell>
        </row>
        <row r="58">
          <cell r="A58" t="str">
            <v>ДЗЕРЖИНСКОГО11</v>
          </cell>
          <cell r="B58" t="str">
            <v>ДЗЕРЖИНСКОГО</v>
          </cell>
          <cell r="C58">
            <v>11</v>
          </cell>
          <cell r="E58" t="str">
            <v>Гор.водоснабжение</v>
          </cell>
          <cell r="F58">
            <v>42.104999999999997</v>
          </cell>
          <cell r="G58">
            <v>14.035</v>
          </cell>
        </row>
        <row r="59">
          <cell r="A59" t="str">
            <v>ДЗЕРЖИНСКОГО19</v>
          </cell>
          <cell r="B59" t="str">
            <v>ДЗЕРЖИНСКОГО</v>
          </cell>
          <cell r="C59">
            <v>19</v>
          </cell>
          <cell r="E59" t="str">
            <v>Гор.водоснабжение</v>
          </cell>
          <cell r="F59">
            <v>66.164999999999992</v>
          </cell>
          <cell r="G59">
            <v>22.055</v>
          </cell>
        </row>
        <row r="60">
          <cell r="A60" t="str">
            <v>ДЗЕРЖИНСКОГО23</v>
          </cell>
          <cell r="B60" t="str">
            <v>ДЗЕРЖИНСКОГО</v>
          </cell>
          <cell r="C60">
            <v>23</v>
          </cell>
          <cell r="E60" t="str">
            <v>Гор.водоснабжение</v>
          </cell>
          <cell r="F60">
            <v>16.04</v>
          </cell>
          <cell r="G60">
            <v>0</v>
          </cell>
        </row>
        <row r="61">
          <cell r="A61" t="str">
            <v>ДЗЕРЖИНСКОГО25</v>
          </cell>
          <cell r="B61" t="str">
            <v>ДЗЕРЖИНСКОГО</v>
          </cell>
          <cell r="C61">
            <v>25</v>
          </cell>
          <cell r="E61" t="str">
            <v>Гор.водоснабжение</v>
          </cell>
          <cell r="F61">
            <v>24.06</v>
          </cell>
          <cell r="G61">
            <v>8.02</v>
          </cell>
        </row>
        <row r="62">
          <cell r="A62" t="str">
            <v>ЗЕЛЕНАЯ11А</v>
          </cell>
          <cell r="B62" t="str">
            <v>ЗЕЛЕНАЯ</v>
          </cell>
          <cell r="C62">
            <v>11</v>
          </cell>
          <cell r="D62" t="str">
            <v>А</v>
          </cell>
          <cell r="E62" t="str">
            <v>Гор.водоснабжение</v>
          </cell>
          <cell r="F62">
            <v>30.074999999999999</v>
          </cell>
          <cell r="G62">
            <v>10.025</v>
          </cell>
        </row>
        <row r="63">
          <cell r="A63" t="str">
            <v>ЗЕЛЕНАЯ11</v>
          </cell>
          <cell r="B63" t="str">
            <v>ЗЕЛЕНАЯ</v>
          </cell>
          <cell r="C63">
            <v>11</v>
          </cell>
          <cell r="E63" t="str">
            <v>Гор.водоснабжение</v>
          </cell>
          <cell r="F63">
            <v>12.03</v>
          </cell>
          <cell r="G63">
            <v>4.01</v>
          </cell>
        </row>
        <row r="64">
          <cell r="A64" t="str">
            <v>ЗЕЛЕНАЯ14</v>
          </cell>
          <cell r="B64" t="str">
            <v>ЗЕЛЕНАЯ</v>
          </cell>
          <cell r="C64">
            <v>14</v>
          </cell>
          <cell r="E64" t="str">
            <v>Гор.водоснабжение</v>
          </cell>
          <cell r="F64">
            <v>42.104999999999997</v>
          </cell>
          <cell r="G64">
            <v>14.035</v>
          </cell>
        </row>
        <row r="65">
          <cell r="A65" t="str">
            <v>ЗЕЛЕНАЯ16</v>
          </cell>
          <cell r="B65" t="str">
            <v>ЗЕЛЕНАЯ</v>
          </cell>
          <cell r="C65">
            <v>16</v>
          </cell>
          <cell r="E65" t="str">
            <v>Гор.водоснабжение</v>
          </cell>
          <cell r="F65">
            <v>60.15</v>
          </cell>
          <cell r="G65">
            <v>20.05</v>
          </cell>
        </row>
        <row r="66">
          <cell r="A66" t="str">
            <v>К.МАРКСА2</v>
          </cell>
          <cell r="B66" t="str">
            <v>К.МАРКСА</v>
          </cell>
          <cell r="C66">
            <v>2</v>
          </cell>
          <cell r="E66" t="str">
            <v>Гор.водоснабжение</v>
          </cell>
          <cell r="F66">
            <v>96.24</v>
          </cell>
          <cell r="G66">
            <v>32.08</v>
          </cell>
        </row>
        <row r="67">
          <cell r="A67" t="str">
            <v>К.МАРКСА4</v>
          </cell>
          <cell r="B67" t="str">
            <v>К.МАРКСА</v>
          </cell>
          <cell r="C67">
            <v>4</v>
          </cell>
          <cell r="E67" t="str">
            <v>Гор.водоснабжение</v>
          </cell>
          <cell r="F67">
            <v>96.24</v>
          </cell>
          <cell r="G67">
            <v>32.08</v>
          </cell>
        </row>
        <row r="68">
          <cell r="A68" t="str">
            <v>К.МАРКСА6</v>
          </cell>
          <cell r="B68" t="str">
            <v>К.МАРКСА</v>
          </cell>
          <cell r="C68">
            <v>6</v>
          </cell>
          <cell r="E68" t="str">
            <v>Гор.водоснабжение</v>
          </cell>
          <cell r="F68">
            <v>96.24</v>
          </cell>
          <cell r="G68">
            <v>32.08</v>
          </cell>
        </row>
        <row r="69">
          <cell r="A69" t="str">
            <v>К.МАРКСА7</v>
          </cell>
          <cell r="B69" t="str">
            <v>К.МАРКСА</v>
          </cell>
          <cell r="C69">
            <v>7</v>
          </cell>
          <cell r="E69" t="str">
            <v>Гор.водоснабжение</v>
          </cell>
          <cell r="F69">
            <v>224.72273999999999</v>
          </cell>
          <cell r="G69">
            <v>69.897580000000005</v>
          </cell>
        </row>
        <row r="70">
          <cell r="A70" t="str">
            <v>К.МАРКСА9</v>
          </cell>
          <cell r="B70" t="str">
            <v>К.МАРКСА</v>
          </cell>
          <cell r="C70">
            <v>9</v>
          </cell>
          <cell r="E70" t="str">
            <v>Гор.водоснабжение</v>
          </cell>
          <cell r="F70">
            <v>48.12</v>
          </cell>
          <cell r="G70">
            <v>16.04</v>
          </cell>
        </row>
        <row r="71">
          <cell r="A71" t="str">
            <v>К.МАРКСА10</v>
          </cell>
          <cell r="B71" t="str">
            <v>К.МАРКСА</v>
          </cell>
          <cell r="C71">
            <v>10</v>
          </cell>
          <cell r="E71" t="str">
            <v>Гор.водоснабжение</v>
          </cell>
          <cell r="F71">
            <v>72.180000000000007</v>
          </cell>
          <cell r="G71">
            <v>24.06</v>
          </cell>
        </row>
        <row r="72">
          <cell r="A72" t="str">
            <v>К.МАРКСА12</v>
          </cell>
          <cell r="B72" t="str">
            <v>К.МАРКСА</v>
          </cell>
          <cell r="C72">
            <v>12</v>
          </cell>
          <cell r="E72" t="str">
            <v>Гор.водоснабжение</v>
          </cell>
          <cell r="F72">
            <v>144.36000000000001</v>
          </cell>
          <cell r="G72">
            <v>48.12</v>
          </cell>
        </row>
        <row r="73">
          <cell r="A73" t="str">
            <v>К.МАРКСА13</v>
          </cell>
          <cell r="B73" t="str">
            <v>К.МАРКСА</v>
          </cell>
          <cell r="C73">
            <v>13</v>
          </cell>
          <cell r="E73" t="str">
            <v>Гор.водоснабжение</v>
          </cell>
          <cell r="F73">
            <v>126.315</v>
          </cell>
          <cell r="G73">
            <v>42.104999999999997</v>
          </cell>
        </row>
        <row r="74">
          <cell r="A74" t="str">
            <v>К.МАРКСА14</v>
          </cell>
          <cell r="B74" t="str">
            <v>К.МАРКСА</v>
          </cell>
          <cell r="C74">
            <v>14</v>
          </cell>
          <cell r="E74" t="str">
            <v>Гор.водоснабжение</v>
          </cell>
          <cell r="F74">
            <v>36.090000000000003</v>
          </cell>
          <cell r="G74">
            <v>12.03</v>
          </cell>
        </row>
        <row r="75">
          <cell r="A75" t="str">
            <v>К.МАРКСА17</v>
          </cell>
          <cell r="B75" t="str">
            <v>К.МАРКСА</v>
          </cell>
          <cell r="C75">
            <v>17</v>
          </cell>
          <cell r="E75" t="str">
            <v>Гор.водоснабжение</v>
          </cell>
          <cell r="F75">
            <v>150.375</v>
          </cell>
          <cell r="G75">
            <v>50.125</v>
          </cell>
        </row>
        <row r="76">
          <cell r="A76" t="str">
            <v>К.МАРКСА19</v>
          </cell>
          <cell r="B76" t="str">
            <v>К.МАРКСА</v>
          </cell>
          <cell r="C76">
            <v>19</v>
          </cell>
          <cell r="E76" t="str">
            <v>Гор.водоснабжение</v>
          </cell>
          <cell r="F76">
            <v>84.21</v>
          </cell>
          <cell r="G76">
            <v>28.07</v>
          </cell>
        </row>
        <row r="77">
          <cell r="A77" t="str">
            <v>К.МАРКСА21</v>
          </cell>
          <cell r="B77" t="str">
            <v>К.МАРКСА</v>
          </cell>
          <cell r="C77">
            <v>21</v>
          </cell>
          <cell r="E77" t="str">
            <v>Гор.водоснабжение</v>
          </cell>
          <cell r="F77">
            <v>72.180000000000007</v>
          </cell>
          <cell r="G77">
            <v>24.06</v>
          </cell>
        </row>
        <row r="78">
          <cell r="A78" t="str">
            <v>КИРОВА19А</v>
          </cell>
          <cell r="B78" t="str">
            <v>КИРОВА</v>
          </cell>
          <cell r="C78">
            <v>19</v>
          </cell>
          <cell r="D78" t="str">
            <v>А</v>
          </cell>
          <cell r="E78" t="str">
            <v>Гор.водоснабжение</v>
          </cell>
          <cell r="F78">
            <v>126.315</v>
          </cell>
          <cell r="G78">
            <v>42.104999999999997</v>
          </cell>
        </row>
        <row r="79">
          <cell r="A79" t="str">
            <v>КИРОВА19</v>
          </cell>
          <cell r="B79" t="str">
            <v>КИРОВА</v>
          </cell>
          <cell r="C79">
            <v>19</v>
          </cell>
          <cell r="E79" t="str">
            <v>Гор.водоснабжение</v>
          </cell>
          <cell r="F79">
            <v>54.134999999999998</v>
          </cell>
          <cell r="G79">
            <v>18.045000000000002</v>
          </cell>
        </row>
        <row r="80">
          <cell r="A80" t="str">
            <v>КИРОВА21</v>
          </cell>
          <cell r="B80" t="str">
            <v>КИРОВА</v>
          </cell>
          <cell r="C80">
            <v>21</v>
          </cell>
          <cell r="E80" t="str">
            <v>Гор.водоснабжение</v>
          </cell>
          <cell r="F80">
            <v>108.27</v>
          </cell>
          <cell r="G80">
            <v>36.090000000000003</v>
          </cell>
        </row>
        <row r="81">
          <cell r="A81" t="str">
            <v>КИРОВА25</v>
          </cell>
          <cell r="B81" t="str">
            <v>КИРОВА</v>
          </cell>
          <cell r="C81">
            <v>25</v>
          </cell>
          <cell r="E81" t="str">
            <v>Гор.водоснабжение</v>
          </cell>
          <cell r="F81">
            <v>138.345</v>
          </cell>
          <cell r="G81">
            <v>46.115000000000002</v>
          </cell>
        </row>
        <row r="82">
          <cell r="A82" t="str">
            <v>КИРОВА27</v>
          </cell>
          <cell r="B82" t="str">
            <v>КИРОВА</v>
          </cell>
          <cell r="C82">
            <v>27</v>
          </cell>
          <cell r="E82" t="str">
            <v>Гор.водоснабжение</v>
          </cell>
          <cell r="F82">
            <v>114.285</v>
          </cell>
          <cell r="G82">
            <v>38.094999999999999</v>
          </cell>
        </row>
        <row r="83">
          <cell r="A83" t="str">
            <v>КИРОВА28</v>
          </cell>
          <cell r="B83" t="str">
            <v>КИРОВА</v>
          </cell>
          <cell r="C83">
            <v>28</v>
          </cell>
          <cell r="E83" t="str">
            <v>Гор.водоснабжение</v>
          </cell>
          <cell r="F83">
            <v>144.36000000000001</v>
          </cell>
          <cell r="G83">
            <v>48.12</v>
          </cell>
        </row>
        <row r="84">
          <cell r="A84" t="str">
            <v>КИРОВА29</v>
          </cell>
          <cell r="B84" t="str">
            <v>КИРОВА</v>
          </cell>
          <cell r="C84">
            <v>29</v>
          </cell>
          <cell r="E84" t="str">
            <v>Гор.водоснабжение</v>
          </cell>
          <cell r="F84">
            <v>138.345</v>
          </cell>
          <cell r="G84">
            <v>46.115000000000002</v>
          </cell>
        </row>
        <row r="85">
          <cell r="A85" t="str">
            <v>КИРОВА30</v>
          </cell>
          <cell r="B85" t="str">
            <v>КИРОВА</v>
          </cell>
          <cell r="C85">
            <v>30</v>
          </cell>
          <cell r="E85" t="str">
            <v>Гор.водоснабжение</v>
          </cell>
          <cell r="F85">
            <v>216.54</v>
          </cell>
          <cell r="G85">
            <v>72.180000000000007</v>
          </cell>
        </row>
        <row r="86">
          <cell r="A86" t="str">
            <v>КИРОВА31</v>
          </cell>
          <cell r="B86" t="str">
            <v>КИРОВА</v>
          </cell>
          <cell r="C86">
            <v>31</v>
          </cell>
          <cell r="E86" t="str">
            <v>Гор.водоснабжение</v>
          </cell>
          <cell r="F86">
            <v>212.53</v>
          </cell>
          <cell r="G86">
            <v>68.17</v>
          </cell>
        </row>
        <row r="87">
          <cell r="A87" t="str">
            <v>КИРОВА32</v>
          </cell>
          <cell r="B87" t="str">
            <v>КИРОВА</v>
          </cell>
          <cell r="C87">
            <v>32</v>
          </cell>
          <cell r="E87" t="str">
            <v>Гор.водоснабжение</v>
          </cell>
          <cell r="F87">
            <v>144.36000000000001</v>
          </cell>
          <cell r="G87">
            <v>48.12</v>
          </cell>
        </row>
        <row r="88">
          <cell r="A88" t="str">
            <v>КИРОВА34</v>
          </cell>
          <cell r="B88" t="str">
            <v>КИРОВА</v>
          </cell>
          <cell r="C88">
            <v>34</v>
          </cell>
          <cell r="E88" t="str">
            <v>Гор.водоснабжение</v>
          </cell>
          <cell r="F88">
            <v>286.19758000000002</v>
          </cell>
          <cell r="G88">
            <v>95.399192999999997</v>
          </cell>
        </row>
        <row r="89">
          <cell r="A89" t="str">
            <v>КИРОВА35</v>
          </cell>
          <cell r="B89" t="str">
            <v>КИРОВА</v>
          </cell>
          <cell r="C89">
            <v>35</v>
          </cell>
          <cell r="E89" t="str">
            <v>Гор.водоснабжение</v>
          </cell>
          <cell r="F89">
            <v>162.405</v>
          </cell>
          <cell r="G89">
            <v>54.134999999999998</v>
          </cell>
        </row>
        <row r="90">
          <cell r="A90" t="str">
            <v>КИРОВА36</v>
          </cell>
          <cell r="B90" t="str">
            <v>КИРОВА</v>
          </cell>
          <cell r="C90">
            <v>36</v>
          </cell>
          <cell r="E90" t="str">
            <v>Гор.водоснабжение</v>
          </cell>
          <cell r="F90">
            <v>114.285</v>
          </cell>
          <cell r="G90">
            <v>38.094999999999999</v>
          </cell>
        </row>
        <row r="91">
          <cell r="A91" t="str">
            <v>КИРОВА37</v>
          </cell>
          <cell r="B91" t="str">
            <v>КИРОВА</v>
          </cell>
          <cell r="C91">
            <v>37</v>
          </cell>
          <cell r="E91" t="str">
            <v>Гор.водоснабжение</v>
          </cell>
          <cell r="F91">
            <v>126.315</v>
          </cell>
          <cell r="G91">
            <v>42.104999999999997</v>
          </cell>
        </row>
        <row r="92">
          <cell r="A92" t="str">
            <v>КИРОВА38</v>
          </cell>
          <cell r="B92" t="str">
            <v>КИРОВА</v>
          </cell>
          <cell r="C92">
            <v>38</v>
          </cell>
          <cell r="E92" t="str">
            <v>Гор.водоснабжение</v>
          </cell>
          <cell r="F92">
            <v>180.45</v>
          </cell>
          <cell r="G92">
            <v>60.15</v>
          </cell>
        </row>
        <row r="93">
          <cell r="A93" t="str">
            <v>КИРОВА39</v>
          </cell>
          <cell r="B93" t="str">
            <v>КИРОВА</v>
          </cell>
          <cell r="C93">
            <v>39</v>
          </cell>
          <cell r="E93" t="str">
            <v>Гор.водоснабжение</v>
          </cell>
          <cell r="F93">
            <v>162.405</v>
          </cell>
          <cell r="G93">
            <v>54.134999999999998</v>
          </cell>
        </row>
        <row r="94">
          <cell r="A94" t="str">
            <v>КИРОВА40</v>
          </cell>
          <cell r="B94" t="str">
            <v>КИРОВА</v>
          </cell>
          <cell r="C94">
            <v>40</v>
          </cell>
          <cell r="E94" t="str">
            <v>Гор.водоснабжение</v>
          </cell>
          <cell r="F94">
            <v>144.36000000000001</v>
          </cell>
          <cell r="G94">
            <v>48.12</v>
          </cell>
        </row>
        <row r="95">
          <cell r="A95" t="str">
            <v>КИРОВА48</v>
          </cell>
          <cell r="B95" t="str">
            <v>КИРОВА</v>
          </cell>
          <cell r="C95">
            <v>48</v>
          </cell>
          <cell r="E95" t="str">
            <v>Гор.водоснабжение</v>
          </cell>
          <cell r="F95">
            <v>192.48</v>
          </cell>
          <cell r="G95">
            <v>64.16</v>
          </cell>
        </row>
        <row r="96">
          <cell r="A96" t="str">
            <v>КИРОВА50</v>
          </cell>
          <cell r="B96" t="str">
            <v>КИРОВА</v>
          </cell>
          <cell r="C96">
            <v>50</v>
          </cell>
          <cell r="E96" t="str">
            <v>Гор.водоснабжение</v>
          </cell>
          <cell r="F96">
            <v>162.405</v>
          </cell>
          <cell r="G96">
            <v>54.134999999999998</v>
          </cell>
        </row>
        <row r="97">
          <cell r="A97" t="str">
            <v>КИРОВА52</v>
          </cell>
          <cell r="B97" t="str">
            <v>КИРОВА</v>
          </cell>
          <cell r="C97">
            <v>52</v>
          </cell>
          <cell r="E97" t="str">
            <v>Гор.водоснабжение</v>
          </cell>
          <cell r="F97">
            <v>222.55500000000001</v>
          </cell>
          <cell r="G97">
            <v>74.185000000000002</v>
          </cell>
        </row>
        <row r="98">
          <cell r="A98" t="str">
            <v>КИРОВА54</v>
          </cell>
          <cell r="B98" t="str">
            <v>КИРОВА</v>
          </cell>
          <cell r="C98">
            <v>54</v>
          </cell>
          <cell r="E98" t="str">
            <v>Гор.водоснабжение</v>
          </cell>
          <cell r="F98">
            <v>174.435</v>
          </cell>
          <cell r="G98">
            <v>58.145000000000003</v>
          </cell>
        </row>
        <row r="99">
          <cell r="A99" t="str">
            <v>КИРОВА56</v>
          </cell>
          <cell r="B99" t="str">
            <v>КИРОВА</v>
          </cell>
          <cell r="C99">
            <v>56</v>
          </cell>
          <cell r="E99" t="str">
            <v>Гор.водоснабжение</v>
          </cell>
          <cell r="F99">
            <v>156.38999999999999</v>
          </cell>
          <cell r="G99">
            <v>52.13</v>
          </cell>
        </row>
        <row r="100">
          <cell r="A100" t="str">
            <v>КЛУБНАЯ1</v>
          </cell>
          <cell r="B100" t="str">
            <v>КЛУБНАЯ</v>
          </cell>
          <cell r="C100">
            <v>1</v>
          </cell>
          <cell r="E100" t="str">
            <v>Гор.водоснабжение</v>
          </cell>
          <cell r="F100">
            <v>36.090000000000003</v>
          </cell>
          <cell r="G100">
            <v>12.03</v>
          </cell>
        </row>
        <row r="101">
          <cell r="A101" t="str">
            <v>КОМ.ПРОСПЕКТ1</v>
          </cell>
          <cell r="B101" t="str">
            <v>КОМ.ПРОСПЕКТ</v>
          </cell>
          <cell r="C101">
            <v>1</v>
          </cell>
          <cell r="E101" t="str">
            <v>Гор.водоснабжение</v>
          </cell>
          <cell r="F101">
            <v>16.71</v>
          </cell>
          <cell r="G101">
            <v>5.57</v>
          </cell>
        </row>
        <row r="102">
          <cell r="A102" t="str">
            <v>КОМ.ПРОСПЕКТ2</v>
          </cell>
          <cell r="B102" t="str">
            <v>КОМ.ПРОСПЕКТ</v>
          </cell>
          <cell r="C102">
            <v>2</v>
          </cell>
          <cell r="E102" t="str">
            <v>Гор.водоснабжение</v>
          </cell>
          <cell r="F102">
            <v>22.31371</v>
          </cell>
          <cell r="G102">
            <v>7.4379029999999995</v>
          </cell>
        </row>
        <row r="103">
          <cell r="A103" t="str">
            <v>КОМ.ПРОСПЕКТ6</v>
          </cell>
          <cell r="B103" t="str">
            <v>КОМ.ПРОСПЕКТ</v>
          </cell>
          <cell r="C103">
            <v>6</v>
          </cell>
          <cell r="E103" t="str">
            <v>Гор.водоснабжение</v>
          </cell>
          <cell r="F103">
            <v>42.104999999999997</v>
          </cell>
          <cell r="G103">
            <v>14.035</v>
          </cell>
        </row>
        <row r="104">
          <cell r="A104" t="str">
            <v>КОМ.ПРОСПЕКТ7А</v>
          </cell>
          <cell r="B104" t="str">
            <v>КОМ.ПРОСПЕКТ</v>
          </cell>
          <cell r="C104">
            <v>7</v>
          </cell>
          <cell r="D104" t="str">
            <v>А</v>
          </cell>
          <cell r="E104" t="str">
            <v>Гор.водоснабжение</v>
          </cell>
          <cell r="F104">
            <v>96.240000000000009</v>
          </cell>
          <cell r="G104">
            <v>32.08</v>
          </cell>
        </row>
        <row r="105">
          <cell r="A105" t="str">
            <v>КОМ.ПРОСПЕКТ7Б</v>
          </cell>
          <cell r="B105" t="str">
            <v>КОМ.ПРОСПЕКТ</v>
          </cell>
          <cell r="C105">
            <v>7</v>
          </cell>
          <cell r="D105" t="str">
            <v>Б</v>
          </cell>
          <cell r="E105" t="str">
            <v>Гор.водоснабжение</v>
          </cell>
          <cell r="F105">
            <v>54.134999999999998</v>
          </cell>
          <cell r="G105">
            <v>18.045000000000002</v>
          </cell>
        </row>
        <row r="106">
          <cell r="A106" t="str">
            <v>КОМ.ПРОСПЕКТ7В</v>
          </cell>
          <cell r="B106" t="str">
            <v>КОМ.ПРОСПЕКТ</v>
          </cell>
          <cell r="C106">
            <v>7</v>
          </cell>
          <cell r="D106" t="str">
            <v>В</v>
          </cell>
          <cell r="E106" t="str">
            <v>Гор.водоснабжение</v>
          </cell>
          <cell r="F106">
            <v>30.074999999999999</v>
          </cell>
          <cell r="G106">
            <v>10.025</v>
          </cell>
        </row>
        <row r="107">
          <cell r="A107" t="str">
            <v>КОМ.ПРОСПЕКТ7Г</v>
          </cell>
          <cell r="B107" t="str">
            <v>КОМ.ПРОСПЕКТ</v>
          </cell>
          <cell r="C107">
            <v>7</v>
          </cell>
          <cell r="D107" t="str">
            <v>Г</v>
          </cell>
          <cell r="E107" t="str">
            <v>Гор.водоснабжение</v>
          </cell>
          <cell r="F107">
            <v>12.03</v>
          </cell>
          <cell r="G107">
            <v>4.01</v>
          </cell>
        </row>
        <row r="108">
          <cell r="A108" t="str">
            <v>КОМ.ПРОСПЕКТ7</v>
          </cell>
          <cell r="B108" t="str">
            <v>КОМ.ПРОСПЕКТ</v>
          </cell>
          <cell r="C108">
            <v>7</v>
          </cell>
          <cell r="E108" t="str">
            <v>Гор.водоснабжение</v>
          </cell>
          <cell r="F108">
            <v>30.074999999999999</v>
          </cell>
          <cell r="G108">
            <v>10.025</v>
          </cell>
        </row>
        <row r="109">
          <cell r="A109" t="str">
            <v>КОМ.ПРОСПЕКТ8Б</v>
          </cell>
          <cell r="B109" t="str">
            <v>КОМ.ПРОСПЕКТ</v>
          </cell>
          <cell r="C109">
            <v>8</v>
          </cell>
          <cell r="D109" t="str">
            <v>Б</v>
          </cell>
          <cell r="E109" t="str">
            <v>Гор.водоснабжение</v>
          </cell>
          <cell r="F109">
            <v>18.045000000000002</v>
          </cell>
          <cell r="G109">
            <v>6.0149999999999997</v>
          </cell>
        </row>
        <row r="110">
          <cell r="A110" t="str">
            <v>КОМ.ПРОСПЕКТ8В</v>
          </cell>
          <cell r="B110" t="str">
            <v>КОМ.ПРОСПЕКТ</v>
          </cell>
          <cell r="C110">
            <v>8</v>
          </cell>
          <cell r="D110" t="str">
            <v>В</v>
          </cell>
          <cell r="E110" t="str">
            <v>Гор.водоснабжение</v>
          </cell>
          <cell r="F110">
            <v>42.104999999999997</v>
          </cell>
          <cell r="G110">
            <v>14.035</v>
          </cell>
        </row>
        <row r="111">
          <cell r="A111" t="str">
            <v>КОМ.ПРОСПЕКТ8Г</v>
          </cell>
          <cell r="B111" t="str">
            <v>КОМ.ПРОСПЕКТ</v>
          </cell>
          <cell r="C111">
            <v>8</v>
          </cell>
          <cell r="D111" t="str">
            <v>Г</v>
          </cell>
          <cell r="E111" t="str">
            <v>Гор.водоснабжение</v>
          </cell>
          <cell r="F111">
            <v>60.15</v>
          </cell>
          <cell r="G111">
            <v>20.05</v>
          </cell>
        </row>
        <row r="112">
          <cell r="A112" t="str">
            <v>КОМ.ПРОСПЕКТ10</v>
          </cell>
          <cell r="B112" t="str">
            <v>КОМ.ПРОСПЕКТ</v>
          </cell>
          <cell r="C112">
            <v>10</v>
          </cell>
          <cell r="E112" t="str">
            <v>Гор.водоснабжение</v>
          </cell>
          <cell r="F112">
            <v>62.49</v>
          </cell>
          <cell r="G112">
            <v>20.83</v>
          </cell>
        </row>
        <row r="113">
          <cell r="A113" t="str">
            <v>КОМ.ПРОСПЕКТ12</v>
          </cell>
          <cell r="B113" t="str">
            <v>КОМ.ПРОСПЕКТ</v>
          </cell>
          <cell r="C113">
            <v>12</v>
          </cell>
          <cell r="E113" t="str">
            <v>Гор.водоснабжение</v>
          </cell>
          <cell r="F113">
            <v>18.045000000000002</v>
          </cell>
          <cell r="G113">
            <v>6.0149999999999997</v>
          </cell>
        </row>
        <row r="114">
          <cell r="A114" t="str">
            <v>КОМ.ПРОСПЕКТ14</v>
          </cell>
          <cell r="B114" t="str">
            <v>КОМ.ПРОСПЕКТ</v>
          </cell>
          <cell r="C114">
            <v>14</v>
          </cell>
          <cell r="E114" t="str">
            <v>Гор.водоснабжение</v>
          </cell>
          <cell r="F114">
            <v>0</v>
          </cell>
          <cell r="G114">
            <v>0</v>
          </cell>
        </row>
        <row r="115">
          <cell r="A115" t="str">
            <v>КОМ.ПРОСПЕКТ15</v>
          </cell>
          <cell r="B115" t="str">
            <v>КОМ.ПРОСПЕКТ</v>
          </cell>
          <cell r="C115">
            <v>15</v>
          </cell>
          <cell r="E115" t="str">
            <v>Гор.водоснабжение</v>
          </cell>
          <cell r="F115">
            <v>36.090000000000003</v>
          </cell>
          <cell r="G115">
            <v>12.03</v>
          </cell>
        </row>
        <row r="116">
          <cell r="A116" t="str">
            <v>КОМ.ПРОСПЕКТ23</v>
          </cell>
          <cell r="B116" t="str">
            <v>КОМ.ПРОСПЕКТ</v>
          </cell>
          <cell r="C116">
            <v>23</v>
          </cell>
          <cell r="E116" t="str">
            <v>Гор.водоснабжение</v>
          </cell>
          <cell r="F116">
            <v>78.194999999999993</v>
          </cell>
          <cell r="G116">
            <v>26.065000000000001</v>
          </cell>
        </row>
        <row r="117">
          <cell r="A117" t="str">
            <v>КОМ.ПРОСПЕКТ24</v>
          </cell>
          <cell r="B117" t="str">
            <v>КОМ.ПРОСПЕКТ</v>
          </cell>
          <cell r="C117">
            <v>24</v>
          </cell>
          <cell r="E117" t="str">
            <v>Гор.водоснабжение</v>
          </cell>
          <cell r="F117">
            <v>144.36000000000001</v>
          </cell>
          <cell r="G117">
            <v>48.12</v>
          </cell>
        </row>
        <row r="118">
          <cell r="A118" t="str">
            <v>КОМ.ПРОСПЕКТ25</v>
          </cell>
          <cell r="B118" t="str">
            <v>КОМ.ПРОСПЕКТ</v>
          </cell>
          <cell r="C118">
            <v>25</v>
          </cell>
          <cell r="E118" t="str">
            <v>Гор.водоснабжение</v>
          </cell>
          <cell r="F118">
            <v>78.194999999999993</v>
          </cell>
          <cell r="G118">
            <v>26.065000000000001</v>
          </cell>
        </row>
        <row r="119">
          <cell r="A119" t="str">
            <v>КОМ.ПРОСПЕКТ26</v>
          </cell>
          <cell r="B119" t="str">
            <v>КОМ.ПРОСПЕКТ</v>
          </cell>
          <cell r="C119">
            <v>26</v>
          </cell>
          <cell r="E119" t="str">
            <v>Гор.водоснабжение</v>
          </cell>
          <cell r="F119">
            <v>30.074999999999999</v>
          </cell>
          <cell r="G119">
            <v>10.025</v>
          </cell>
        </row>
        <row r="120">
          <cell r="A120" t="str">
            <v>КОМ.ПРОСПЕКТ27</v>
          </cell>
          <cell r="B120" t="str">
            <v>КОМ.ПРОСПЕКТ</v>
          </cell>
          <cell r="C120">
            <v>27</v>
          </cell>
          <cell r="E120" t="str">
            <v>Гор.водоснабжение</v>
          </cell>
          <cell r="F120">
            <v>90.224999999999994</v>
          </cell>
          <cell r="G120">
            <v>30.074999999999999</v>
          </cell>
        </row>
        <row r="121">
          <cell r="A121" t="str">
            <v>КОМ.ПРОСПЕКТ28</v>
          </cell>
          <cell r="B121" t="str">
            <v>КОМ.ПРОСПЕКТ</v>
          </cell>
          <cell r="C121">
            <v>28</v>
          </cell>
          <cell r="E121" t="str">
            <v>Гор.водоснабжение</v>
          </cell>
          <cell r="F121">
            <v>112.28</v>
          </cell>
          <cell r="G121">
            <v>24.06</v>
          </cell>
        </row>
        <row r="122">
          <cell r="A122" t="str">
            <v>КОМ.ПРОСПЕКТ29</v>
          </cell>
          <cell r="B122" t="str">
            <v>КОМ.ПРОСПЕКТ</v>
          </cell>
          <cell r="C122">
            <v>29</v>
          </cell>
          <cell r="E122" t="str">
            <v>Гор.водоснабжение</v>
          </cell>
          <cell r="F122">
            <v>106.265</v>
          </cell>
          <cell r="G122">
            <v>30.074999999999999</v>
          </cell>
        </row>
        <row r="123">
          <cell r="A123" t="str">
            <v>КОМ.ПРОСПЕКТ30</v>
          </cell>
          <cell r="B123" t="str">
            <v>КОМ.ПРОСПЕКТ</v>
          </cell>
          <cell r="C123">
            <v>30</v>
          </cell>
          <cell r="E123" t="str">
            <v>Гор.водоснабжение</v>
          </cell>
          <cell r="F123">
            <v>96.24</v>
          </cell>
          <cell r="G123">
            <v>32.08</v>
          </cell>
        </row>
        <row r="124">
          <cell r="A124" t="str">
            <v>КОМ.ПРОСПЕКТ31</v>
          </cell>
          <cell r="B124" t="str">
            <v>КОМ.ПРОСПЕКТ</v>
          </cell>
          <cell r="C124">
            <v>31</v>
          </cell>
          <cell r="E124" t="str">
            <v>Гор.водоснабжение</v>
          </cell>
          <cell r="F124">
            <v>66.165000000000006</v>
          </cell>
          <cell r="G124">
            <v>22.055</v>
          </cell>
        </row>
        <row r="125">
          <cell r="A125" t="str">
            <v>КОМ.ПРОСПЕКТ33</v>
          </cell>
          <cell r="B125" t="str">
            <v>КОМ.ПРОСПЕКТ</v>
          </cell>
          <cell r="C125">
            <v>33</v>
          </cell>
          <cell r="E125" t="str">
            <v>Гор.водоснабжение</v>
          </cell>
          <cell r="F125">
            <v>90.419030000000006</v>
          </cell>
          <cell r="G125">
            <v>28.07</v>
          </cell>
        </row>
        <row r="126">
          <cell r="A126" t="str">
            <v>КОМ.ПРОСПЕКТ34</v>
          </cell>
          <cell r="B126" t="str">
            <v>КОМ.ПРОСПЕКТ</v>
          </cell>
          <cell r="C126">
            <v>34</v>
          </cell>
          <cell r="E126" t="str">
            <v>Гор.водоснабжение</v>
          </cell>
          <cell r="F126">
            <v>118.295</v>
          </cell>
          <cell r="G126">
            <v>38.094999999999999</v>
          </cell>
        </row>
        <row r="127">
          <cell r="A127" t="str">
            <v>КОМ.ПРОСПЕКТ35А</v>
          </cell>
          <cell r="B127" t="str">
            <v>КОМ.ПРОСПЕКТ</v>
          </cell>
          <cell r="C127">
            <v>35</v>
          </cell>
          <cell r="D127" t="str">
            <v>А</v>
          </cell>
          <cell r="E127" t="str">
            <v>Гор.водоснабжение</v>
          </cell>
          <cell r="F127">
            <v>132.33000000000001</v>
          </cell>
          <cell r="G127">
            <v>44.11</v>
          </cell>
        </row>
        <row r="128">
          <cell r="A128" t="str">
            <v>КОМ.ПРОСПЕКТ35Б</v>
          </cell>
          <cell r="B128" t="str">
            <v>КОМ.ПРОСПЕКТ</v>
          </cell>
          <cell r="C128">
            <v>35</v>
          </cell>
          <cell r="D128" t="str">
            <v>Б</v>
          </cell>
          <cell r="E128" t="str">
            <v>Гор.водоснабжение</v>
          </cell>
          <cell r="F128">
            <v>99.247500000000002</v>
          </cell>
          <cell r="G128">
            <v>33.082500000000003</v>
          </cell>
        </row>
        <row r="129">
          <cell r="A129" t="str">
            <v>КОМ.ПРОСПЕКТ35</v>
          </cell>
          <cell r="B129" t="str">
            <v>КОМ.ПРОСПЕКТ</v>
          </cell>
          <cell r="C129">
            <v>35</v>
          </cell>
          <cell r="E129" t="str">
            <v>Гор.водоснабжение</v>
          </cell>
          <cell r="F129">
            <v>84.21</v>
          </cell>
          <cell r="G129">
            <v>28.07</v>
          </cell>
        </row>
        <row r="130">
          <cell r="A130" t="str">
            <v>КОМ.ПРОСПЕКТ38</v>
          </cell>
          <cell r="B130" t="str">
            <v>КОМ.ПРОСПЕКТ</v>
          </cell>
          <cell r="C130">
            <v>38</v>
          </cell>
          <cell r="E130" t="str">
            <v>Гор.водоснабжение</v>
          </cell>
          <cell r="F130">
            <v>154.38499999999999</v>
          </cell>
          <cell r="G130">
            <v>50.125</v>
          </cell>
        </row>
        <row r="131">
          <cell r="A131" t="str">
            <v>КОМ.ПРОСПЕКТ39А</v>
          </cell>
          <cell r="B131" t="str">
            <v>КОМ.ПРОСПЕКТ</v>
          </cell>
          <cell r="C131">
            <v>39</v>
          </cell>
          <cell r="D131" t="str">
            <v>А</v>
          </cell>
          <cell r="E131" t="str">
            <v>Гор.водоснабжение</v>
          </cell>
          <cell r="F131">
            <v>132.33000000000001</v>
          </cell>
          <cell r="G131">
            <v>44.11</v>
          </cell>
        </row>
        <row r="132">
          <cell r="A132" t="str">
            <v>КОМ.ПРОСПЕКТ39Б</v>
          </cell>
          <cell r="B132" t="str">
            <v>КОМ.ПРОСПЕКТ</v>
          </cell>
          <cell r="C132">
            <v>39</v>
          </cell>
          <cell r="D132" t="str">
            <v>Б</v>
          </cell>
          <cell r="E132" t="str">
            <v>Гор.водоснабжение</v>
          </cell>
          <cell r="F132">
            <v>24.06</v>
          </cell>
          <cell r="G132">
            <v>8.02</v>
          </cell>
        </row>
        <row r="133">
          <cell r="A133" t="str">
            <v>КОМ.ПРОСПЕКТ39В</v>
          </cell>
          <cell r="B133" t="str">
            <v>КОМ.ПРОСПЕКТ</v>
          </cell>
          <cell r="C133">
            <v>39</v>
          </cell>
          <cell r="D133" t="str">
            <v>В</v>
          </cell>
          <cell r="E133" t="str">
            <v>Гор.водоснабжение</v>
          </cell>
          <cell r="F133">
            <v>132.33000000000001</v>
          </cell>
          <cell r="G133">
            <v>44.11</v>
          </cell>
        </row>
        <row r="134">
          <cell r="A134" t="str">
            <v>КОМ.ПРОСПЕКТ39</v>
          </cell>
          <cell r="B134" t="str">
            <v>КОМ.ПРОСПЕКТ</v>
          </cell>
          <cell r="C134">
            <v>39</v>
          </cell>
          <cell r="E134" t="str">
            <v>Гор.водоснабжение</v>
          </cell>
          <cell r="F134">
            <v>120.3</v>
          </cell>
          <cell r="G134">
            <v>40.1</v>
          </cell>
        </row>
        <row r="135">
          <cell r="A135" t="str">
            <v>КОМ.ПРОСПЕКТ40</v>
          </cell>
          <cell r="B135" t="str">
            <v>КОМ.ПРОСПЕКТ</v>
          </cell>
          <cell r="C135">
            <v>40</v>
          </cell>
          <cell r="E135" t="str">
            <v>Гор.водоснабжение</v>
          </cell>
          <cell r="F135">
            <v>96.24</v>
          </cell>
          <cell r="G135">
            <v>32.08</v>
          </cell>
        </row>
        <row r="136">
          <cell r="A136" t="str">
            <v>КОМСОМОЛЬСКАЯ1</v>
          </cell>
          <cell r="B136" t="str">
            <v>КОМСОМОЛЬСКАЯ</v>
          </cell>
          <cell r="C136">
            <v>1</v>
          </cell>
          <cell r="E136" t="str">
            <v>Гор.водоснабжение</v>
          </cell>
          <cell r="F136">
            <v>132.33000000000001</v>
          </cell>
          <cell r="G136">
            <v>44.11</v>
          </cell>
        </row>
        <row r="137">
          <cell r="A137" t="str">
            <v>КОМСОМОЛЬСКАЯ2</v>
          </cell>
          <cell r="B137" t="str">
            <v>КОМСОМОЛЬСКАЯ</v>
          </cell>
          <cell r="C137">
            <v>2</v>
          </cell>
          <cell r="E137" t="str">
            <v>Гор.водоснабжение</v>
          </cell>
          <cell r="F137">
            <v>84.210000000000008</v>
          </cell>
          <cell r="G137">
            <v>28.07</v>
          </cell>
        </row>
        <row r="138">
          <cell r="A138" t="str">
            <v>КОМСОМОЛЬСКАЯ3</v>
          </cell>
          <cell r="B138" t="str">
            <v>КОМСОМОЛЬСКАЯ</v>
          </cell>
          <cell r="C138">
            <v>3</v>
          </cell>
          <cell r="E138" t="str">
            <v>Гор.водоснабжение</v>
          </cell>
          <cell r="F138">
            <v>30.075000000000003</v>
          </cell>
          <cell r="G138">
            <v>10.024999999999999</v>
          </cell>
        </row>
        <row r="139">
          <cell r="A139" t="str">
            <v>КОМСОМОЛЬСКАЯ4</v>
          </cell>
          <cell r="B139" t="str">
            <v>КОМСОМОЛЬСКАЯ</v>
          </cell>
          <cell r="C139">
            <v>4</v>
          </cell>
          <cell r="E139" t="str">
            <v>Гор.водоснабжение</v>
          </cell>
          <cell r="F139">
            <v>66.165000000000006</v>
          </cell>
          <cell r="G139">
            <v>22.055</v>
          </cell>
        </row>
        <row r="140">
          <cell r="A140" t="str">
            <v>КОМСОМОЛЬСКАЯ8</v>
          </cell>
          <cell r="B140" t="str">
            <v>КОМСОМОЛЬСКАЯ</v>
          </cell>
          <cell r="C140">
            <v>8</v>
          </cell>
          <cell r="E140" t="str">
            <v>Гор.водоснабжение</v>
          </cell>
          <cell r="F140">
            <v>60.15</v>
          </cell>
          <cell r="G140">
            <v>20.05</v>
          </cell>
        </row>
        <row r="141">
          <cell r="A141" t="str">
            <v>КОМСОМОЛЬСКАЯ9</v>
          </cell>
          <cell r="B141" t="str">
            <v>КОМСОМОЛЬСКАЯ</v>
          </cell>
          <cell r="C141">
            <v>9</v>
          </cell>
          <cell r="E141" t="str">
            <v>Гор.водоснабжение</v>
          </cell>
          <cell r="F141">
            <v>54.134999999999998</v>
          </cell>
          <cell r="G141">
            <v>18.045000000000002</v>
          </cell>
        </row>
        <row r="142">
          <cell r="A142" t="str">
            <v>КОМСОМОЛЬСКАЯ11</v>
          </cell>
          <cell r="B142" t="str">
            <v>КОМСОМОЛЬСКАЯ</v>
          </cell>
          <cell r="C142">
            <v>11</v>
          </cell>
          <cell r="E142" t="str">
            <v>Гор.водоснабжение</v>
          </cell>
          <cell r="F142">
            <v>138.345</v>
          </cell>
          <cell r="G142">
            <v>46.115000000000002</v>
          </cell>
        </row>
        <row r="143">
          <cell r="A143" t="str">
            <v>КУЛЬТУРЫ1</v>
          </cell>
          <cell r="B143" t="str">
            <v>КУЛЬТУРЫ</v>
          </cell>
          <cell r="C143">
            <v>1</v>
          </cell>
          <cell r="E143" t="str">
            <v>Гор.водоснабжение</v>
          </cell>
          <cell r="F143">
            <v>78.194999999999993</v>
          </cell>
          <cell r="G143">
            <v>26.065000000000001</v>
          </cell>
        </row>
        <row r="144">
          <cell r="A144" t="str">
            <v>КУЛЬТУРЫ3</v>
          </cell>
          <cell r="B144" t="str">
            <v>КУЛЬТУРЫ</v>
          </cell>
          <cell r="C144">
            <v>3</v>
          </cell>
          <cell r="E144" t="str">
            <v>Гор.водоснабжение</v>
          </cell>
          <cell r="F144">
            <v>150.375</v>
          </cell>
          <cell r="G144">
            <v>50.125</v>
          </cell>
        </row>
        <row r="145">
          <cell r="A145" t="str">
            <v>КУЛЬТУРЫ12</v>
          </cell>
          <cell r="B145" t="str">
            <v>КУЛЬТУРЫ</v>
          </cell>
          <cell r="C145">
            <v>12</v>
          </cell>
          <cell r="E145" t="str">
            <v>Гор.водоснабжение</v>
          </cell>
          <cell r="F145">
            <v>48.12</v>
          </cell>
          <cell r="G145">
            <v>16.04</v>
          </cell>
        </row>
        <row r="146">
          <cell r="A146" t="str">
            <v>ЛЕНИНА1А</v>
          </cell>
          <cell r="B146" t="str">
            <v>ЛЕНИНА</v>
          </cell>
          <cell r="C146">
            <v>1</v>
          </cell>
          <cell r="D146" t="str">
            <v>А</v>
          </cell>
          <cell r="E146" t="str">
            <v>Гор.водоснабжение</v>
          </cell>
          <cell r="F146">
            <v>174.435</v>
          </cell>
          <cell r="G146">
            <v>58.145000000000003</v>
          </cell>
        </row>
        <row r="147">
          <cell r="A147" t="str">
            <v>ЛЕНИНА1</v>
          </cell>
          <cell r="B147" t="str">
            <v>ЛЕНИНА</v>
          </cell>
          <cell r="C147">
            <v>1</v>
          </cell>
          <cell r="E147" t="str">
            <v>Гор.водоснабжение</v>
          </cell>
          <cell r="F147">
            <v>180.45</v>
          </cell>
          <cell r="G147">
            <v>60.15</v>
          </cell>
        </row>
        <row r="148">
          <cell r="A148" t="str">
            <v>ЛЕНИНА2</v>
          </cell>
          <cell r="B148" t="str">
            <v>ЛЕНИНА</v>
          </cell>
          <cell r="C148">
            <v>2</v>
          </cell>
          <cell r="E148" t="str">
            <v>Гор.водоснабжение</v>
          </cell>
          <cell r="F148">
            <v>132.33000000000001</v>
          </cell>
          <cell r="G148">
            <v>44.11</v>
          </cell>
        </row>
        <row r="149">
          <cell r="A149" t="str">
            <v>ЛЕНИНА3А</v>
          </cell>
          <cell r="B149" t="str">
            <v>ЛЕНИНА</v>
          </cell>
          <cell r="C149">
            <v>3</v>
          </cell>
          <cell r="D149" t="str">
            <v>А</v>
          </cell>
          <cell r="E149" t="str">
            <v>Гор.водоснабжение</v>
          </cell>
          <cell r="F149">
            <v>126.315</v>
          </cell>
          <cell r="G149">
            <v>42.104999999999997</v>
          </cell>
        </row>
        <row r="150">
          <cell r="A150" t="str">
            <v>ЛЕНИНА3</v>
          </cell>
          <cell r="B150" t="str">
            <v>ЛЕНИНА</v>
          </cell>
          <cell r="C150">
            <v>3</v>
          </cell>
          <cell r="E150" t="str">
            <v>Гор.водоснабжение</v>
          </cell>
          <cell r="F150">
            <v>210.52500000000001</v>
          </cell>
          <cell r="G150">
            <v>70.174999999999997</v>
          </cell>
        </row>
        <row r="151">
          <cell r="A151" t="str">
            <v>ЛЕНИНА4</v>
          </cell>
          <cell r="B151" t="str">
            <v>ЛЕНИНА</v>
          </cell>
          <cell r="C151">
            <v>4</v>
          </cell>
          <cell r="E151" t="str">
            <v>Гор.водоснабжение</v>
          </cell>
          <cell r="F151">
            <v>168.42</v>
          </cell>
          <cell r="G151">
            <v>56.14</v>
          </cell>
        </row>
        <row r="152">
          <cell r="A152" t="str">
            <v>ЛЕНИНА5А</v>
          </cell>
          <cell r="B152" t="str">
            <v>ЛЕНИНА</v>
          </cell>
          <cell r="C152">
            <v>5</v>
          </cell>
          <cell r="D152" t="str">
            <v>А</v>
          </cell>
          <cell r="E152" t="str">
            <v>Гор.водоснабжение</v>
          </cell>
          <cell r="F152">
            <v>114.285</v>
          </cell>
          <cell r="G152">
            <v>38.094999999999999</v>
          </cell>
        </row>
        <row r="153">
          <cell r="A153" t="str">
            <v>ЛЕНИНА5</v>
          </cell>
          <cell r="B153" t="str">
            <v>ЛЕНИНА</v>
          </cell>
          <cell r="C153">
            <v>5</v>
          </cell>
          <cell r="E153" t="str">
            <v>Гор.водоснабжение</v>
          </cell>
          <cell r="F153">
            <v>150.375</v>
          </cell>
          <cell r="G153">
            <v>50.125</v>
          </cell>
        </row>
        <row r="154">
          <cell r="A154" t="str">
            <v>ЛЕНИНА6</v>
          </cell>
          <cell r="B154" t="str">
            <v>ЛЕНИНА</v>
          </cell>
          <cell r="C154">
            <v>6</v>
          </cell>
          <cell r="E154" t="str">
            <v>Гор.водоснабжение</v>
          </cell>
          <cell r="F154">
            <v>156.38999999999999</v>
          </cell>
          <cell r="G154">
            <v>52.13</v>
          </cell>
        </row>
        <row r="155">
          <cell r="A155" t="str">
            <v>ЛЕНИНА7</v>
          </cell>
          <cell r="B155" t="str">
            <v>ЛЕНИНА</v>
          </cell>
          <cell r="C155">
            <v>7</v>
          </cell>
          <cell r="E155" t="str">
            <v>Гор.водоснабжение</v>
          </cell>
          <cell r="F155">
            <v>120.3</v>
          </cell>
          <cell r="G155">
            <v>40.1</v>
          </cell>
        </row>
        <row r="156">
          <cell r="A156" t="str">
            <v>ЛЕНИНА8</v>
          </cell>
          <cell r="B156" t="str">
            <v>ЛЕНИНА</v>
          </cell>
          <cell r="C156">
            <v>8</v>
          </cell>
          <cell r="E156" t="str">
            <v>Гор.водоснабжение</v>
          </cell>
          <cell r="F156">
            <v>132.33000000000001</v>
          </cell>
          <cell r="G156">
            <v>44.11</v>
          </cell>
        </row>
        <row r="157">
          <cell r="A157" t="str">
            <v>ЛЕНИНА9</v>
          </cell>
          <cell r="B157" t="str">
            <v>ЛЕНИНА</v>
          </cell>
          <cell r="C157">
            <v>9</v>
          </cell>
          <cell r="E157" t="str">
            <v>Гор.водоснабжение</v>
          </cell>
          <cell r="F157">
            <v>90.224999999999994</v>
          </cell>
          <cell r="G157">
            <v>30.074999999999999</v>
          </cell>
        </row>
        <row r="158">
          <cell r="A158" t="str">
            <v>ЛЕНИНА11</v>
          </cell>
          <cell r="B158" t="str">
            <v>ЛЕНИНА</v>
          </cell>
          <cell r="C158">
            <v>11</v>
          </cell>
          <cell r="E158" t="str">
            <v>Гор.водоснабжение</v>
          </cell>
          <cell r="F158">
            <v>48.12</v>
          </cell>
          <cell r="G158">
            <v>16.04</v>
          </cell>
        </row>
        <row r="159">
          <cell r="A159" t="str">
            <v>ЛЕНИНА12</v>
          </cell>
          <cell r="B159" t="str">
            <v>ЛЕНИНА</v>
          </cell>
          <cell r="C159">
            <v>12</v>
          </cell>
          <cell r="E159" t="str">
            <v>Гор.водоснабжение</v>
          </cell>
          <cell r="F159">
            <v>222.55500000000001</v>
          </cell>
          <cell r="G159">
            <v>74.185000000000002</v>
          </cell>
        </row>
        <row r="160">
          <cell r="A160" t="str">
            <v>ЛЕНИНА13</v>
          </cell>
          <cell r="B160" t="str">
            <v>ЛЕНИНА</v>
          </cell>
          <cell r="C160">
            <v>13</v>
          </cell>
          <cell r="E160" t="str">
            <v>Гор.водоснабжение</v>
          </cell>
          <cell r="F160">
            <v>42.104999999999997</v>
          </cell>
          <cell r="G160">
            <v>14.035</v>
          </cell>
        </row>
        <row r="161">
          <cell r="A161" t="str">
            <v>ЛЕНИНА17</v>
          </cell>
          <cell r="B161" t="str">
            <v>ЛЕНИНА</v>
          </cell>
          <cell r="C161">
            <v>17</v>
          </cell>
          <cell r="E161" t="str">
            <v>Гор.водоснабжение</v>
          </cell>
          <cell r="F161">
            <v>66.165000000000006</v>
          </cell>
          <cell r="G161">
            <v>22.055</v>
          </cell>
        </row>
        <row r="162">
          <cell r="A162" t="str">
            <v>ЛЕНИНА18</v>
          </cell>
          <cell r="B162" t="str">
            <v>ЛЕНИНА</v>
          </cell>
          <cell r="C162">
            <v>18</v>
          </cell>
          <cell r="E162" t="str">
            <v>Гор.водоснабжение</v>
          </cell>
          <cell r="F162">
            <v>162.405</v>
          </cell>
          <cell r="G162">
            <v>54.134999999999998</v>
          </cell>
        </row>
        <row r="163">
          <cell r="A163" t="str">
            <v>ЛЕНИНА19</v>
          </cell>
          <cell r="B163" t="str">
            <v>ЛЕНИНА</v>
          </cell>
          <cell r="C163">
            <v>19</v>
          </cell>
          <cell r="E163" t="str">
            <v>Гор.водоснабжение</v>
          </cell>
          <cell r="F163">
            <v>78.194999999999993</v>
          </cell>
          <cell r="G163">
            <v>26.065000000000001</v>
          </cell>
        </row>
        <row r="164">
          <cell r="A164" t="str">
            <v>ЛЕНИНА20А</v>
          </cell>
          <cell r="B164" t="str">
            <v>ЛЕНИНА</v>
          </cell>
          <cell r="C164">
            <v>20</v>
          </cell>
          <cell r="D164" t="str">
            <v>А</v>
          </cell>
          <cell r="E164" t="str">
            <v>Гор.водоснабжение</v>
          </cell>
          <cell r="F164">
            <v>66.165000000000006</v>
          </cell>
          <cell r="G164">
            <v>22.055</v>
          </cell>
        </row>
        <row r="165">
          <cell r="A165" t="str">
            <v>ЛЕНИНА20</v>
          </cell>
          <cell r="B165" t="str">
            <v>ЛЕНИНА</v>
          </cell>
          <cell r="C165">
            <v>20</v>
          </cell>
          <cell r="E165" t="str">
            <v>Гор.водоснабжение</v>
          </cell>
          <cell r="F165">
            <v>42.104999999999997</v>
          </cell>
          <cell r="G165">
            <v>14.035</v>
          </cell>
        </row>
        <row r="166">
          <cell r="A166" t="str">
            <v>ЛЕНИНА21</v>
          </cell>
          <cell r="B166" t="str">
            <v>ЛЕНИНА</v>
          </cell>
          <cell r="C166">
            <v>21</v>
          </cell>
          <cell r="E166" t="str">
            <v>Гор.водоснабжение</v>
          </cell>
          <cell r="F166">
            <v>48.120000000000005</v>
          </cell>
          <cell r="G166">
            <v>16.04</v>
          </cell>
        </row>
        <row r="167">
          <cell r="A167" t="str">
            <v>ЛЕНИНА23</v>
          </cell>
          <cell r="B167" t="str">
            <v>ЛЕНИНА</v>
          </cell>
          <cell r="C167">
            <v>23</v>
          </cell>
          <cell r="E167" t="str">
            <v>Гор.водоснабжение</v>
          </cell>
          <cell r="F167">
            <v>48.120000000000005</v>
          </cell>
          <cell r="G167">
            <v>16.04</v>
          </cell>
        </row>
        <row r="168">
          <cell r="A168" t="str">
            <v>ЛЕНИНА24</v>
          </cell>
          <cell r="B168" t="str">
            <v>ЛЕНИНА</v>
          </cell>
          <cell r="C168">
            <v>24</v>
          </cell>
          <cell r="E168" t="str">
            <v>Гор.водоснабжение</v>
          </cell>
          <cell r="F168">
            <v>186.465</v>
          </cell>
          <cell r="G168">
            <v>62.155000000000001</v>
          </cell>
        </row>
        <row r="169">
          <cell r="A169" t="str">
            <v>ЛЕНИНА25</v>
          </cell>
          <cell r="B169" t="str">
            <v>ЛЕНИНА</v>
          </cell>
          <cell r="C169">
            <v>25</v>
          </cell>
          <cell r="E169" t="str">
            <v>Гор.водоснабжение</v>
          </cell>
          <cell r="F169">
            <v>48.120000000000005</v>
          </cell>
          <cell r="G169">
            <v>16.04</v>
          </cell>
        </row>
        <row r="170">
          <cell r="A170" t="str">
            <v>ЛЕНИНА26А</v>
          </cell>
          <cell r="B170" t="str">
            <v>ЛЕНИНА</v>
          </cell>
          <cell r="C170">
            <v>26</v>
          </cell>
          <cell r="D170" t="str">
            <v>А</v>
          </cell>
          <cell r="E170" t="str">
            <v>Гор.водоснабжение</v>
          </cell>
          <cell r="F170">
            <v>138.345</v>
          </cell>
          <cell r="G170">
            <v>46.115000000000002</v>
          </cell>
        </row>
        <row r="171">
          <cell r="A171" t="str">
            <v>ЛЕНИНА26</v>
          </cell>
          <cell r="B171" t="str">
            <v>ЛЕНИНА</v>
          </cell>
          <cell r="C171">
            <v>26</v>
          </cell>
          <cell r="E171" t="str">
            <v>Гор.водоснабжение</v>
          </cell>
          <cell r="F171">
            <v>60.15</v>
          </cell>
          <cell r="G171">
            <v>20.05</v>
          </cell>
        </row>
        <row r="172">
          <cell r="A172" t="str">
            <v>ЛЕНИНА27</v>
          </cell>
          <cell r="B172" t="str">
            <v>ЛЕНИНА</v>
          </cell>
          <cell r="C172">
            <v>27</v>
          </cell>
          <cell r="E172" t="str">
            <v>Гор.водоснабжение</v>
          </cell>
          <cell r="F172">
            <v>30.075000000000003</v>
          </cell>
          <cell r="G172">
            <v>10.024999999999999</v>
          </cell>
        </row>
        <row r="173">
          <cell r="A173" t="str">
            <v>ЛЕНИНА29</v>
          </cell>
          <cell r="B173" t="str">
            <v>ЛЕНИНА</v>
          </cell>
          <cell r="C173">
            <v>29</v>
          </cell>
          <cell r="E173" t="str">
            <v>Гор.водоснабжение</v>
          </cell>
          <cell r="F173">
            <v>18.045000000000002</v>
          </cell>
          <cell r="G173">
            <v>6.0149999999999997</v>
          </cell>
        </row>
        <row r="174">
          <cell r="A174" t="str">
            <v>ЛЕНИНА31</v>
          </cell>
          <cell r="B174" t="str">
            <v>ЛЕНИНА</v>
          </cell>
          <cell r="C174">
            <v>31</v>
          </cell>
          <cell r="E174" t="str">
            <v>Гор.водоснабжение</v>
          </cell>
          <cell r="F174">
            <v>84.21</v>
          </cell>
          <cell r="G174">
            <v>24.06</v>
          </cell>
        </row>
        <row r="175">
          <cell r="A175" t="str">
            <v>ЛЕНИНА32</v>
          </cell>
          <cell r="B175" t="str">
            <v>ЛЕНИНА</v>
          </cell>
          <cell r="C175">
            <v>32</v>
          </cell>
          <cell r="E175" t="str">
            <v>Гор.водоснабжение</v>
          </cell>
          <cell r="F175">
            <v>126.315</v>
          </cell>
          <cell r="G175">
            <v>42.104999999999997</v>
          </cell>
        </row>
        <row r="176">
          <cell r="A176" t="str">
            <v>ЛЕНИНА33А</v>
          </cell>
          <cell r="B176" t="str">
            <v>ЛЕНИНА</v>
          </cell>
          <cell r="C176">
            <v>33</v>
          </cell>
          <cell r="D176" t="str">
            <v>А</v>
          </cell>
          <cell r="E176" t="str">
            <v>Гор.водоснабжение</v>
          </cell>
          <cell r="F176">
            <v>24.06</v>
          </cell>
          <cell r="G176">
            <v>8.02</v>
          </cell>
        </row>
        <row r="177">
          <cell r="A177" t="str">
            <v>ЛЕНИНА33</v>
          </cell>
          <cell r="B177" t="str">
            <v>ЛЕНИНА</v>
          </cell>
          <cell r="C177">
            <v>33</v>
          </cell>
          <cell r="E177" t="str">
            <v>Гор.водоснабжение</v>
          </cell>
          <cell r="F177">
            <v>12.03</v>
          </cell>
          <cell r="G177">
            <v>4.01</v>
          </cell>
        </row>
        <row r="178">
          <cell r="A178" t="str">
            <v>ЛЕНИНА34</v>
          </cell>
          <cell r="B178" t="str">
            <v>ЛЕНИНА</v>
          </cell>
          <cell r="C178">
            <v>34</v>
          </cell>
          <cell r="E178" t="str">
            <v>Гор.водоснабжение</v>
          </cell>
          <cell r="F178">
            <v>54.135000000000005</v>
          </cell>
          <cell r="G178">
            <v>18.044999999999998</v>
          </cell>
        </row>
        <row r="179">
          <cell r="A179" t="str">
            <v>ЛЕНИНА35</v>
          </cell>
          <cell r="B179" t="str">
            <v>ЛЕНИНА</v>
          </cell>
          <cell r="C179">
            <v>35</v>
          </cell>
          <cell r="E179" t="str">
            <v>Гор.водоснабжение</v>
          </cell>
          <cell r="F179">
            <v>48.120000000000005</v>
          </cell>
          <cell r="G179">
            <v>16.04</v>
          </cell>
        </row>
        <row r="180">
          <cell r="A180" t="str">
            <v>ЛЕНИНА36</v>
          </cell>
          <cell r="B180" t="str">
            <v>ЛЕНИНА</v>
          </cell>
          <cell r="C180">
            <v>36</v>
          </cell>
          <cell r="E180" t="str">
            <v>Гор.водоснабжение</v>
          </cell>
          <cell r="F180">
            <v>24.06</v>
          </cell>
          <cell r="G180">
            <v>8.02</v>
          </cell>
        </row>
        <row r="181">
          <cell r="A181" t="str">
            <v>ЛЕНИНА38</v>
          </cell>
          <cell r="B181" t="str">
            <v>ЛЕНИНА</v>
          </cell>
          <cell r="C181">
            <v>38</v>
          </cell>
          <cell r="E181" t="str">
            <v>Гор.водоснабжение</v>
          </cell>
          <cell r="F181">
            <v>66.164999999999992</v>
          </cell>
          <cell r="G181">
            <v>22.055</v>
          </cell>
        </row>
        <row r="182">
          <cell r="A182" t="str">
            <v>ЛЕНИНА39</v>
          </cell>
          <cell r="B182" t="str">
            <v>ЛЕНИНА</v>
          </cell>
          <cell r="C182">
            <v>39</v>
          </cell>
          <cell r="E182" t="str">
            <v>Гор.водоснабжение</v>
          </cell>
          <cell r="F182">
            <v>36.090000000000003</v>
          </cell>
          <cell r="G182">
            <v>12.03</v>
          </cell>
        </row>
        <row r="183">
          <cell r="A183" t="str">
            <v>ЛЕНИНА40</v>
          </cell>
          <cell r="B183" t="str">
            <v>ЛЕНИНА</v>
          </cell>
          <cell r="C183">
            <v>40</v>
          </cell>
          <cell r="E183" t="str">
            <v>Гор.водоснабжение</v>
          </cell>
          <cell r="F183">
            <v>60.15</v>
          </cell>
          <cell r="G183">
            <v>20.05</v>
          </cell>
        </row>
        <row r="184">
          <cell r="A184" t="str">
            <v>ЛЕНИНА43</v>
          </cell>
          <cell r="B184" t="str">
            <v>ЛЕНИНА</v>
          </cell>
          <cell r="C184">
            <v>43</v>
          </cell>
          <cell r="E184" t="str">
            <v>Гор.водоснабжение</v>
          </cell>
          <cell r="F184">
            <v>48.12</v>
          </cell>
          <cell r="G184">
            <v>16.04</v>
          </cell>
        </row>
        <row r="185">
          <cell r="A185" t="str">
            <v>ЛЕНИНА44</v>
          </cell>
          <cell r="B185" t="str">
            <v>ЛЕНИНА</v>
          </cell>
          <cell r="C185">
            <v>44</v>
          </cell>
          <cell r="E185" t="str">
            <v>Гор.водоснабжение</v>
          </cell>
          <cell r="F185">
            <v>18.045000000000002</v>
          </cell>
          <cell r="G185">
            <v>6.0149999999999997</v>
          </cell>
        </row>
        <row r="186">
          <cell r="A186" t="str">
            <v>ЛЕНИНА45</v>
          </cell>
          <cell r="B186" t="str">
            <v>ЛЕНИНА</v>
          </cell>
          <cell r="C186">
            <v>45</v>
          </cell>
          <cell r="E186" t="str">
            <v>Гор.водоснабжение</v>
          </cell>
          <cell r="F186">
            <v>54.134999999999998</v>
          </cell>
          <cell r="G186">
            <v>18.045000000000002</v>
          </cell>
        </row>
        <row r="187">
          <cell r="A187" t="str">
            <v>ЛЕНИНА47</v>
          </cell>
          <cell r="B187" t="str">
            <v>ЛЕНИНА</v>
          </cell>
          <cell r="C187">
            <v>47</v>
          </cell>
          <cell r="E187" t="str">
            <v>Гор.водоснабжение</v>
          </cell>
          <cell r="F187">
            <v>276.69</v>
          </cell>
          <cell r="G187">
            <v>92.23</v>
          </cell>
        </row>
        <row r="188">
          <cell r="A188" t="str">
            <v>ЛЕНИНА49</v>
          </cell>
          <cell r="B188" t="str">
            <v>ЛЕНИНА</v>
          </cell>
          <cell r="C188">
            <v>49</v>
          </cell>
          <cell r="E188" t="str">
            <v>Гор.водоснабжение</v>
          </cell>
          <cell r="F188">
            <v>132.33000000000001</v>
          </cell>
          <cell r="G188">
            <v>44.11</v>
          </cell>
        </row>
        <row r="189">
          <cell r="A189" t="str">
            <v>ЛЕНИНА51</v>
          </cell>
          <cell r="B189" t="str">
            <v>ЛЕНИНА</v>
          </cell>
          <cell r="C189">
            <v>51</v>
          </cell>
          <cell r="E189" t="str">
            <v>Гор.водоснабжение</v>
          </cell>
          <cell r="F189">
            <v>180.45</v>
          </cell>
          <cell r="G189">
            <v>60.15</v>
          </cell>
        </row>
        <row r="190">
          <cell r="A190" t="str">
            <v>ЛЕНИНА52</v>
          </cell>
          <cell r="B190" t="str">
            <v>ЛЕНИНА</v>
          </cell>
          <cell r="C190">
            <v>52</v>
          </cell>
          <cell r="E190" t="str">
            <v>Гор.водоснабжение</v>
          </cell>
          <cell r="F190">
            <v>12.03</v>
          </cell>
          <cell r="G190">
            <v>4.01</v>
          </cell>
        </row>
        <row r="191">
          <cell r="A191" t="str">
            <v>ЛЕНИНА53</v>
          </cell>
          <cell r="B191" t="str">
            <v>ЛЕНИНА</v>
          </cell>
          <cell r="C191">
            <v>53</v>
          </cell>
          <cell r="E191" t="str">
            <v>Гор.водоснабжение</v>
          </cell>
          <cell r="F191">
            <v>78.194999999999993</v>
          </cell>
          <cell r="G191">
            <v>26.065000000000001</v>
          </cell>
        </row>
        <row r="192">
          <cell r="A192" t="str">
            <v>ЛЕНИНА55</v>
          </cell>
          <cell r="B192" t="str">
            <v>ЛЕНИНА</v>
          </cell>
          <cell r="C192">
            <v>55</v>
          </cell>
          <cell r="E192" t="str">
            <v>Гор.водоснабжение</v>
          </cell>
          <cell r="F192">
            <v>192.48</v>
          </cell>
          <cell r="G192">
            <v>64.16</v>
          </cell>
        </row>
        <row r="193">
          <cell r="A193" t="str">
            <v>ЛЕНИНА57</v>
          </cell>
          <cell r="B193" t="str">
            <v>ЛЕНИНА</v>
          </cell>
          <cell r="C193">
            <v>57</v>
          </cell>
          <cell r="E193" t="str">
            <v>Гор.водоснабжение</v>
          </cell>
          <cell r="F193">
            <v>84.21</v>
          </cell>
          <cell r="G193">
            <v>28.07</v>
          </cell>
        </row>
        <row r="194">
          <cell r="A194" t="str">
            <v>ЛЕНИНА59</v>
          </cell>
          <cell r="B194" t="str">
            <v>ЛЕНИНА</v>
          </cell>
          <cell r="C194">
            <v>59</v>
          </cell>
          <cell r="E194" t="str">
            <v>Гор.водоснабжение</v>
          </cell>
          <cell r="F194">
            <v>144.36000000000001</v>
          </cell>
          <cell r="G194">
            <v>48.12</v>
          </cell>
        </row>
        <row r="195">
          <cell r="A195" t="str">
            <v>ЛЕНИНА60</v>
          </cell>
          <cell r="B195" t="str">
            <v>ЛЕНИНА</v>
          </cell>
          <cell r="C195">
            <v>60</v>
          </cell>
          <cell r="E195" t="str">
            <v>Гор.водоснабжение</v>
          </cell>
          <cell r="F195">
            <v>60.150000000000006</v>
          </cell>
          <cell r="G195">
            <v>20.049999999999997</v>
          </cell>
        </row>
        <row r="196">
          <cell r="A196" t="str">
            <v>ЛЕНИНА61</v>
          </cell>
          <cell r="B196" t="str">
            <v>ЛЕНИНА</v>
          </cell>
          <cell r="C196">
            <v>61</v>
          </cell>
          <cell r="E196" t="str">
            <v>Гор.водоснабжение</v>
          </cell>
          <cell r="F196">
            <v>60.15</v>
          </cell>
          <cell r="G196">
            <v>20.05</v>
          </cell>
        </row>
        <row r="197">
          <cell r="A197" t="str">
            <v>ЛЕНИНА63</v>
          </cell>
          <cell r="B197" t="str">
            <v>ЛЕНИНА</v>
          </cell>
          <cell r="C197">
            <v>63</v>
          </cell>
          <cell r="E197" t="str">
            <v>Гор.водоснабжение</v>
          </cell>
          <cell r="F197">
            <v>24.06</v>
          </cell>
          <cell r="G197">
            <v>8.02</v>
          </cell>
        </row>
        <row r="198">
          <cell r="A198" t="str">
            <v>ЛЕНИНА65</v>
          </cell>
          <cell r="B198" t="str">
            <v>ЛЕНИНА</v>
          </cell>
          <cell r="C198">
            <v>65</v>
          </cell>
          <cell r="E198" t="str">
            <v>Гор.водоснабжение</v>
          </cell>
          <cell r="F198">
            <v>54.134999999999998</v>
          </cell>
          <cell r="G198">
            <v>18.045000000000002</v>
          </cell>
        </row>
        <row r="199">
          <cell r="A199" t="str">
            <v>ЛЕНИНА66</v>
          </cell>
          <cell r="B199" t="str">
            <v>ЛЕНИНА</v>
          </cell>
          <cell r="C199">
            <v>66</v>
          </cell>
          <cell r="E199" t="str">
            <v>Гор.водоснабжение</v>
          </cell>
          <cell r="F199">
            <v>318.79500000000002</v>
          </cell>
          <cell r="G199">
            <v>106.265</v>
          </cell>
        </row>
        <row r="200">
          <cell r="A200" t="str">
            <v>ЛЕНИНА67</v>
          </cell>
          <cell r="B200" t="str">
            <v>ЛЕНИНА</v>
          </cell>
          <cell r="C200">
            <v>67</v>
          </cell>
          <cell r="E200" t="str">
            <v>Гор.водоснабжение</v>
          </cell>
          <cell r="F200">
            <v>150.375</v>
          </cell>
          <cell r="G200">
            <v>50.125</v>
          </cell>
        </row>
        <row r="201">
          <cell r="A201" t="str">
            <v>ЛЕНИНА68</v>
          </cell>
          <cell r="B201" t="str">
            <v>ЛЕНИНА</v>
          </cell>
          <cell r="C201">
            <v>68</v>
          </cell>
          <cell r="E201" t="str">
            <v>Гор.водоснабжение</v>
          </cell>
          <cell r="F201">
            <v>396.99</v>
          </cell>
          <cell r="G201">
            <v>132.33000000000001</v>
          </cell>
        </row>
        <row r="202">
          <cell r="A202" t="str">
            <v>ЛЕНИНА70</v>
          </cell>
          <cell r="B202" t="str">
            <v>ЛЕНИНА</v>
          </cell>
          <cell r="C202">
            <v>70</v>
          </cell>
          <cell r="E202" t="str">
            <v>Гор.водоснабжение</v>
          </cell>
          <cell r="F202">
            <v>258.64499999999998</v>
          </cell>
          <cell r="G202">
            <v>86.215000000000003</v>
          </cell>
        </row>
        <row r="203">
          <cell r="A203" t="str">
            <v>ЛЕНИНА71</v>
          </cell>
          <cell r="B203" t="str">
            <v>ЛЕНИНА</v>
          </cell>
          <cell r="C203">
            <v>71</v>
          </cell>
          <cell r="E203" t="str">
            <v>Гор.водоснабжение</v>
          </cell>
          <cell r="F203">
            <v>102.255</v>
          </cell>
          <cell r="G203">
            <v>34.085000000000001</v>
          </cell>
        </row>
        <row r="204">
          <cell r="A204" t="str">
            <v>ЛЕНИНА72</v>
          </cell>
          <cell r="B204" t="str">
            <v>ЛЕНИНА</v>
          </cell>
          <cell r="C204">
            <v>72</v>
          </cell>
          <cell r="E204" t="str">
            <v>Гор.водоснабжение</v>
          </cell>
          <cell r="F204">
            <v>427.065</v>
          </cell>
          <cell r="G204">
            <v>142.35499999999999</v>
          </cell>
        </row>
        <row r="205">
          <cell r="A205" t="str">
            <v>ЛЕНИНА73</v>
          </cell>
          <cell r="B205" t="str">
            <v>ЛЕНИНА</v>
          </cell>
          <cell r="C205">
            <v>73</v>
          </cell>
          <cell r="E205" t="str">
            <v>Гор.водоснабжение</v>
          </cell>
          <cell r="F205">
            <v>114.285</v>
          </cell>
          <cell r="G205">
            <v>38.094999999999999</v>
          </cell>
        </row>
        <row r="206">
          <cell r="A206" t="str">
            <v>ЛЕНИНА74</v>
          </cell>
          <cell r="B206" t="str">
            <v>ЛЕНИНА</v>
          </cell>
          <cell r="C206">
            <v>74</v>
          </cell>
          <cell r="E206" t="str">
            <v>Гор.водоснабжение</v>
          </cell>
          <cell r="F206">
            <v>162.405</v>
          </cell>
          <cell r="G206">
            <v>54.134999999999998</v>
          </cell>
        </row>
        <row r="207">
          <cell r="A207" t="str">
            <v>ЛЕНИНА75</v>
          </cell>
          <cell r="B207" t="str">
            <v>ЛЕНИНА</v>
          </cell>
          <cell r="C207">
            <v>75</v>
          </cell>
          <cell r="E207" t="str">
            <v>Гор.водоснабжение</v>
          </cell>
          <cell r="F207">
            <v>180.45</v>
          </cell>
          <cell r="G207">
            <v>60.15</v>
          </cell>
        </row>
        <row r="208">
          <cell r="A208" t="str">
            <v>ЛЕНИНА83</v>
          </cell>
          <cell r="B208" t="str">
            <v>ЛЕНИНА</v>
          </cell>
          <cell r="C208">
            <v>83</v>
          </cell>
          <cell r="E208" t="str">
            <v>Гор.водоснабжение</v>
          </cell>
          <cell r="F208">
            <v>42.104999999999997</v>
          </cell>
          <cell r="G208">
            <v>14.035</v>
          </cell>
        </row>
        <row r="209">
          <cell r="A209" t="str">
            <v>ЛЕНИНА85</v>
          </cell>
          <cell r="B209" t="str">
            <v>ЛЕНИНА</v>
          </cell>
          <cell r="C209">
            <v>85</v>
          </cell>
          <cell r="E209" t="str">
            <v>Гор.водоснабжение</v>
          </cell>
          <cell r="F209">
            <v>120.3</v>
          </cell>
          <cell r="G209">
            <v>40.1</v>
          </cell>
        </row>
        <row r="210">
          <cell r="A210" t="str">
            <v>ЛЕНИНА88</v>
          </cell>
          <cell r="B210" t="str">
            <v>ЛЕНИНА</v>
          </cell>
          <cell r="C210">
            <v>88</v>
          </cell>
          <cell r="E210" t="str">
            <v>Гор.водоснабжение</v>
          </cell>
          <cell r="F210">
            <v>711.81510000000003</v>
          </cell>
          <cell r="G210">
            <v>237.27170000000001</v>
          </cell>
        </row>
        <row r="211">
          <cell r="A211" t="str">
            <v>ЛЕНИНА89</v>
          </cell>
          <cell r="B211" t="str">
            <v>ЛЕНИНА</v>
          </cell>
          <cell r="C211">
            <v>89</v>
          </cell>
          <cell r="E211" t="str">
            <v>Гор.водоснабжение</v>
          </cell>
          <cell r="F211">
            <v>186.465</v>
          </cell>
          <cell r="G211">
            <v>62.155000000000001</v>
          </cell>
        </row>
        <row r="212">
          <cell r="A212" t="str">
            <v>ЛЕНИНА90</v>
          </cell>
          <cell r="B212" t="str">
            <v>ЛЕНИНА</v>
          </cell>
          <cell r="C212">
            <v>90</v>
          </cell>
          <cell r="E212" t="str">
            <v>Гор.водоснабжение</v>
          </cell>
          <cell r="F212">
            <v>320.84010000000001</v>
          </cell>
          <cell r="G212">
            <v>106.94670000000001</v>
          </cell>
        </row>
        <row r="213">
          <cell r="A213" t="str">
            <v>ЛЕНИНА91</v>
          </cell>
          <cell r="B213" t="str">
            <v>ЛЕНИНА</v>
          </cell>
          <cell r="C213">
            <v>91</v>
          </cell>
          <cell r="E213" t="str">
            <v>Гор.водоснабжение</v>
          </cell>
          <cell r="F213">
            <v>90.224999999999994</v>
          </cell>
          <cell r="G213">
            <v>30.074999999999999</v>
          </cell>
        </row>
        <row r="214">
          <cell r="A214" t="str">
            <v>ЛЕНИНА92</v>
          </cell>
          <cell r="B214" t="str">
            <v>ЛЕНИНА</v>
          </cell>
          <cell r="C214">
            <v>92</v>
          </cell>
          <cell r="E214" t="str">
            <v>Гор.водоснабжение</v>
          </cell>
          <cell r="F214">
            <v>643.60500000000002</v>
          </cell>
          <cell r="G214">
            <v>214.535</v>
          </cell>
        </row>
        <row r="215">
          <cell r="A215" t="str">
            <v>ЛЕНИНА93</v>
          </cell>
          <cell r="B215" t="str">
            <v>ЛЕНИНА</v>
          </cell>
          <cell r="C215">
            <v>93</v>
          </cell>
          <cell r="E215" t="str">
            <v>Гор.водоснабжение</v>
          </cell>
          <cell r="F215">
            <v>234.58500000000001</v>
          </cell>
          <cell r="G215">
            <v>78.194999999999993</v>
          </cell>
        </row>
        <row r="216">
          <cell r="A216" t="str">
            <v>ЛЕНИНА95</v>
          </cell>
          <cell r="B216" t="str">
            <v>ЛЕНИНА</v>
          </cell>
          <cell r="C216">
            <v>95</v>
          </cell>
          <cell r="E216" t="str">
            <v>Гор.водоснабжение</v>
          </cell>
          <cell r="F216">
            <v>180.45</v>
          </cell>
          <cell r="G216">
            <v>60.15</v>
          </cell>
        </row>
        <row r="217">
          <cell r="A217" t="str">
            <v>ЛЕНИНА96</v>
          </cell>
          <cell r="B217" t="str">
            <v>ЛЕНИНА</v>
          </cell>
          <cell r="C217">
            <v>96</v>
          </cell>
          <cell r="E217" t="str">
            <v>Гор.водоснабжение</v>
          </cell>
          <cell r="F217">
            <v>673.68</v>
          </cell>
          <cell r="G217">
            <v>224.56</v>
          </cell>
        </row>
        <row r="218">
          <cell r="A218" t="str">
            <v>ЛЕНИНА97</v>
          </cell>
          <cell r="B218" t="str">
            <v>ЛЕНИНА</v>
          </cell>
          <cell r="C218">
            <v>97</v>
          </cell>
          <cell r="E218" t="str">
            <v>Гор.водоснабжение</v>
          </cell>
          <cell r="F218">
            <v>168.42</v>
          </cell>
          <cell r="G218">
            <v>56.14</v>
          </cell>
        </row>
        <row r="219">
          <cell r="A219" t="str">
            <v>ЛЕНИНА100</v>
          </cell>
          <cell r="B219" t="str">
            <v>ЛЕНИНА</v>
          </cell>
          <cell r="C219">
            <v>100</v>
          </cell>
          <cell r="E219" t="str">
            <v>Гор.водоснабжение</v>
          </cell>
          <cell r="F219">
            <v>84.21</v>
          </cell>
          <cell r="G219">
            <v>28.07</v>
          </cell>
        </row>
        <row r="220">
          <cell r="A220" t="str">
            <v>ЛЕНИНА101</v>
          </cell>
          <cell r="B220" t="str">
            <v>ЛЕНИНА</v>
          </cell>
          <cell r="C220">
            <v>101</v>
          </cell>
          <cell r="E220" t="str">
            <v>Гор.водоснабжение</v>
          </cell>
          <cell r="F220">
            <v>836.08500000000004</v>
          </cell>
          <cell r="G220">
            <v>278.69499999999999</v>
          </cell>
        </row>
        <row r="221">
          <cell r="A221" t="str">
            <v>ЛЕНИНА102</v>
          </cell>
          <cell r="B221" t="str">
            <v>ЛЕНИНА</v>
          </cell>
          <cell r="C221">
            <v>102</v>
          </cell>
          <cell r="E221" t="str">
            <v>Гор.водоснабжение</v>
          </cell>
          <cell r="F221">
            <v>318.79500000000002</v>
          </cell>
          <cell r="G221">
            <v>106.265</v>
          </cell>
        </row>
        <row r="222">
          <cell r="A222" t="str">
            <v>ЛЕНИНА104</v>
          </cell>
          <cell r="B222" t="str">
            <v>ЛЕНИНА</v>
          </cell>
          <cell r="C222">
            <v>104</v>
          </cell>
          <cell r="E222" t="str">
            <v>Гор.водоснабжение</v>
          </cell>
          <cell r="F222">
            <v>246.61500000000001</v>
          </cell>
          <cell r="G222">
            <v>82.204999999999998</v>
          </cell>
        </row>
        <row r="223">
          <cell r="A223" t="str">
            <v>ЛЕНИНА105</v>
          </cell>
          <cell r="B223" t="str">
            <v>ЛЕНИНА</v>
          </cell>
          <cell r="C223">
            <v>105</v>
          </cell>
          <cell r="E223" t="str">
            <v>Гор.водоснабжение</v>
          </cell>
          <cell r="F223">
            <v>427.065</v>
          </cell>
          <cell r="G223">
            <v>142.35499999999999</v>
          </cell>
        </row>
        <row r="224">
          <cell r="A224" t="str">
            <v>ЛЕНИНА106</v>
          </cell>
          <cell r="B224" t="str">
            <v>ЛЕНИНА</v>
          </cell>
          <cell r="C224">
            <v>106</v>
          </cell>
          <cell r="E224" t="str">
            <v>Гор.водоснабжение</v>
          </cell>
          <cell r="F224">
            <v>207.61452</v>
          </cell>
          <cell r="G224">
            <v>69.204840000000004</v>
          </cell>
        </row>
        <row r="225">
          <cell r="A225" t="str">
            <v>ЛЕНИНА107</v>
          </cell>
          <cell r="B225" t="str">
            <v>ЛЕНИНА</v>
          </cell>
          <cell r="C225">
            <v>107</v>
          </cell>
          <cell r="E225" t="str">
            <v>Гор.водоснабжение</v>
          </cell>
          <cell r="F225">
            <v>306.76499999999999</v>
          </cell>
          <cell r="G225">
            <v>102.255</v>
          </cell>
        </row>
        <row r="226">
          <cell r="A226" t="str">
            <v>ЛЕНИНА108А</v>
          </cell>
          <cell r="B226" t="str">
            <v>ЛЕНИНА</v>
          </cell>
          <cell r="C226">
            <v>108</v>
          </cell>
          <cell r="D226" t="str">
            <v>А</v>
          </cell>
          <cell r="E226" t="str">
            <v>Гор.водоснабжение</v>
          </cell>
          <cell r="F226">
            <v>192.48</v>
          </cell>
          <cell r="G226">
            <v>64.16</v>
          </cell>
        </row>
        <row r="227">
          <cell r="A227" t="str">
            <v>ЛЕНИНА108</v>
          </cell>
          <cell r="B227" t="str">
            <v>ЛЕНИНА</v>
          </cell>
          <cell r="C227">
            <v>108</v>
          </cell>
          <cell r="E227" t="str">
            <v>Гор.водоснабжение</v>
          </cell>
          <cell r="F227">
            <v>288.72000000000003</v>
          </cell>
          <cell r="G227">
            <v>96.24</v>
          </cell>
        </row>
        <row r="228">
          <cell r="A228" t="str">
            <v>ЛЕНИНА109</v>
          </cell>
          <cell r="B228" t="str">
            <v>ЛЕНИНА</v>
          </cell>
          <cell r="C228">
            <v>109</v>
          </cell>
          <cell r="E228" t="str">
            <v>Гор.водоснабжение</v>
          </cell>
          <cell r="F228">
            <v>461.99081000000001</v>
          </cell>
          <cell r="G228">
            <v>153.996937</v>
          </cell>
        </row>
        <row r="229">
          <cell r="A229" t="str">
            <v>ЛЕНИНА111</v>
          </cell>
          <cell r="B229" t="str">
            <v>ЛЕНИНА</v>
          </cell>
          <cell r="C229">
            <v>111</v>
          </cell>
          <cell r="E229" t="str">
            <v>Гор.водоснабжение</v>
          </cell>
          <cell r="F229">
            <v>276.69</v>
          </cell>
          <cell r="G229">
            <v>92.23</v>
          </cell>
        </row>
        <row r="230">
          <cell r="A230" t="str">
            <v>ЛЕНИНА112</v>
          </cell>
          <cell r="B230" t="str">
            <v>ЛЕНИНА</v>
          </cell>
          <cell r="C230">
            <v>112</v>
          </cell>
          <cell r="E230" t="str">
            <v>Гор.водоснабжение</v>
          </cell>
          <cell r="F230">
            <v>986.46</v>
          </cell>
          <cell r="G230">
            <v>328.82</v>
          </cell>
        </row>
        <row r="231">
          <cell r="A231" t="str">
            <v>ЛЕНИНА114</v>
          </cell>
          <cell r="B231" t="str">
            <v>ЛЕНИНА</v>
          </cell>
          <cell r="C231">
            <v>114</v>
          </cell>
          <cell r="E231" t="str">
            <v>Гор.водоснабжение</v>
          </cell>
          <cell r="F231">
            <v>372.93</v>
          </cell>
          <cell r="G231">
            <v>124.31</v>
          </cell>
        </row>
        <row r="232">
          <cell r="A232" t="str">
            <v>ЛЕНИНА116</v>
          </cell>
          <cell r="B232" t="str">
            <v>ЛЕНИНА</v>
          </cell>
          <cell r="C232">
            <v>116</v>
          </cell>
          <cell r="E232" t="str">
            <v>Гор.водоснабжение</v>
          </cell>
          <cell r="F232">
            <v>523.30499999999995</v>
          </cell>
          <cell r="G232">
            <v>174.435</v>
          </cell>
        </row>
        <row r="233">
          <cell r="A233" t="str">
            <v>ЛЕНИНА118</v>
          </cell>
          <cell r="B233" t="str">
            <v>ЛЕНИНА</v>
          </cell>
          <cell r="C233">
            <v>118</v>
          </cell>
          <cell r="E233" t="str">
            <v>Гор.водоснабжение</v>
          </cell>
          <cell r="F233">
            <v>90.224999999999994</v>
          </cell>
          <cell r="G233">
            <v>30.074999999999999</v>
          </cell>
        </row>
        <row r="234">
          <cell r="A234" t="str">
            <v>ЛЕНИНА120</v>
          </cell>
          <cell r="B234" t="str">
            <v>ЛЕНИНА</v>
          </cell>
          <cell r="C234">
            <v>120</v>
          </cell>
          <cell r="E234" t="str">
            <v>Гор.водоснабжение</v>
          </cell>
          <cell r="F234">
            <v>102.255</v>
          </cell>
          <cell r="G234">
            <v>34.085000000000001</v>
          </cell>
        </row>
        <row r="235">
          <cell r="A235" t="str">
            <v>ЛЕНИНА122</v>
          </cell>
          <cell r="B235" t="str">
            <v>ЛЕНИНА</v>
          </cell>
          <cell r="C235">
            <v>122</v>
          </cell>
          <cell r="E235" t="str">
            <v>Гор.водоснабжение</v>
          </cell>
          <cell r="F235">
            <v>90.224999999999994</v>
          </cell>
          <cell r="G235">
            <v>30.074999999999999</v>
          </cell>
        </row>
        <row r="236">
          <cell r="A236" t="str">
            <v>ЛЕНИНА124</v>
          </cell>
          <cell r="B236" t="str">
            <v>ЛЕНИНА</v>
          </cell>
          <cell r="C236">
            <v>124</v>
          </cell>
          <cell r="E236" t="str">
            <v>Гор.водоснабжение</v>
          </cell>
          <cell r="F236">
            <v>433.08</v>
          </cell>
          <cell r="G236">
            <v>144.36000000000001</v>
          </cell>
        </row>
        <row r="237">
          <cell r="A237" t="str">
            <v>М.СИБИРЯКА33А</v>
          </cell>
          <cell r="B237" t="str">
            <v>М.СИБИРЯКА</v>
          </cell>
          <cell r="C237">
            <v>33</v>
          </cell>
          <cell r="D237" t="str">
            <v>А</v>
          </cell>
          <cell r="E237" t="str">
            <v>Гор.водоснабжение</v>
          </cell>
          <cell r="F237">
            <v>60.15</v>
          </cell>
          <cell r="G237">
            <v>20.05</v>
          </cell>
        </row>
        <row r="238">
          <cell r="A238" t="str">
            <v>М.СИБИРЯКА39</v>
          </cell>
          <cell r="B238" t="str">
            <v>М.СИБИРЯКА</v>
          </cell>
          <cell r="C238">
            <v>39</v>
          </cell>
          <cell r="E238" t="str">
            <v>Гор.водоснабжение</v>
          </cell>
          <cell r="F238">
            <v>138.345</v>
          </cell>
          <cell r="G238">
            <v>46.115000000000002</v>
          </cell>
        </row>
        <row r="239">
          <cell r="A239" t="str">
            <v>М.СИБИРЯКА41</v>
          </cell>
          <cell r="B239" t="str">
            <v>М.СИБИРЯКА</v>
          </cell>
          <cell r="C239">
            <v>41</v>
          </cell>
          <cell r="E239" t="str">
            <v>Гор.водоснабжение</v>
          </cell>
          <cell r="F239">
            <v>168.42</v>
          </cell>
          <cell r="G239">
            <v>56.14</v>
          </cell>
        </row>
        <row r="240">
          <cell r="A240" t="str">
            <v>М.СИБИРЯКА43</v>
          </cell>
          <cell r="B240" t="str">
            <v>М.СИБИРЯКА</v>
          </cell>
          <cell r="C240">
            <v>43</v>
          </cell>
          <cell r="E240" t="str">
            <v>Гор.водоснабжение</v>
          </cell>
          <cell r="F240">
            <v>96.24</v>
          </cell>
          <cell r="G240">
            <v>32.08</v>
          </cell>
        </row>
        <row r="241">
          <cell r="A241" t="str">
            <v>М.СИБИРЯКА45</v>
          </cell>
          <cell r="B241" t="str">
            <v>М.СИБИРЯКА</v>
          </cell>
          <cell r="C241">
            <v>45</v>
          </cell>
          <cell r="E241" t="str">
            <v>Гор.водоснабжение</v>
          </cell>
          <cell r="F241">
            <v>90.224999999999994</v>
          </cell>
          <cell r="G241">
            <v>30.074999999999999</v>
          </cell>
        </row>
        <row r="242">
          <cell r="A242" t="str">
            <v>М.СИБИРЯКА51</v>
          </cell>
          <cell r="B242" t="str">
            <v>М.СИБИРЯКА</v>
          </cell>
          <cell r="C242">
            <v>51</v>
          </cell>
          <cell r="E242" t="str">
            <v>Гор.водоснабжение</v>
          </cell>
          <cell r="F242">
            <v>216.54</v>
          </cell>
          <cell r="G242">
            <v>72.180000000000007</v>
          </cell>
        </row>
        <row r="243">
          <cell r="A243" t="str">
            <v>М.СИБИРЯКА53</v>
          </cell>
          <cell r="B243" t="str">
            <v>М.СИБИРЯКА</v>
          </cell>
          <cell r="C243">
            <v>53</v>
          </cell>
          <cell r="E243" t="str">
            <v>Гор.водоснабжение</v>
          </cell>
          <cell r="F243">
            <v>186.465</v>
          </cell>
          <cell r="G243">
            <v>62.155000000000001</v>
          </cell>
        </row>
        <row r="244">
          <cell r="A244" t="str">
            <v>М.СИБИРЯКА55</v>
          </cell>
          <cell r="B244" t="str">
            <v>М.СИБИРЯКА</v>
          </cell>
          <cell r="C244">
            <v>55</v>
          </cell>
          <cell r="E244" t="str">
            <v>Гор.водоснабжение</v>
          </cell>
          <cell r="F244">
            <v>192.48</v>
          </cell>
          <cell r="G244">
            <v>64.16</v>
          </cell>
        </row>
        <row r="245">
          <cell r="A245" t="str">
            <v>М.СИБИРЯКА59</v>
          </cell>
          <cell r="B245" t="str">
            <v>М.СИБИРЯКА</v>
          </cell>
          <cell r="C245">
            <v>59</v>
          </cell>
          <cell r="E245" t="str">
            <v>Гор.водоснабжение</v>
          </cell>
          <cell r="F245">
            <v>396.99</v>
          </cell>
          <cell r="G245">
            <v>132.33000000000001</v>
          </cell>
        </row>
        <row r="246">
          <cell r="A246" t="str">
            <v>М.СИБИРЯКА61</v>
          </cell>
          <cell r="B246" t="str">
            <v>М.СИБИРЯКА</v>
          </cell>
          <cell r="C246">
            <v>61</v>
          </cell>
          <cell r="E246" t="str">
            <v>Гор.водоснабжение</v>
          </cell>
          <cell r="F246">
            <v>282.70499999999998</v>
          </cell>
          <cell r="G246">
            <v>94.234999999999999</v>
          </cell>
        </row>
        <row r="247">
          <cell r="A247" t="str">
            <v>МАЛЬСКОГО БУЛ.3</v>
          </cell>
          <cell r="B247" t="str">
            <v>МАЛЬСКОГО БУЛ.</v>
          </cell>
          <cell r="C247">
            <v>3</v>
          </cell>
          <cell r="E247" t="str">
            <v>Гор.водоснабжение</v>
          </cell>
          <cell r="F247">
            <v>258.64499999999998</v>
          </cell>
          <cell r="G247">
            <v>86.215000000000003</v>
          </cell>
        </row>
        <row r="248">
          <cell r="A248" t="str">
            <v>МАЛЬСКОГО БУЛ.5</v>
          </cell>
          <cell r="B248" t="str">
            <v>МАЛЬСКОГО БУЛ.</v>
          </cell>
          <cell r="C248">
            <v>5</v>
          </cell>
          <cell r="E248" t="str">
            <v>Гор.водоснабжение</v>
          </cell>
          <cell r="F248">
            <v>60.15</v>
          </cell>
          <cell r="G248">
            <v>20.05</v>
          </cell>
        </row>
        <row r="249">
          <cell r="A249" t="str">
            <v>МАЛЬСКОГО БУЛ.7</v>
          </cell>
          <cell r="B249" t="str">
            <v>МАЛЬСКОГО БУЛ.</v>
          </cell>
          <cell r="C249">
            <v>7</v>
          </cell>
          <cell r="E249" t="str">
            <v>Гор.водоснабжение</v>
          </cell>
          <cell r="F249">
            <v>264.66000000000003</v>
          </cell>
          <cell r="G249">
            <v>88.22</v>
          </cell>
        </row>
        <row r="250">
          <cell r="A250" t="str">
            <v>МАЛЬСКОГО БУЛ.9</v>
          </cell>
          <cell r="B250" t="str">
            <v>МАЛЬСКОГО БУЛ.</v>
          </cell>
          <cell r="C250">
            <v>9</v>
          </cell>
          <cell r="E250" t="str">
            <v>Гор.водоснабжение</v>
          </cell>
          <cell r="F250">
            <v>348.87</v>
          </cell>
          <cell r="G250">
            <v>116.29</v>
          </cell>
        </row>
        <row r="251">
          <cell r="A251" t="str">
            <v>МЕЛЬНИЧНАЯ110</v>
          </cell>
          <cell r="B251" t="str">
            <v>МЕЛЬНИЧНАЯ</v>
          </cell>
          <cell r="C251">
            <v>1</v>
          </cell>
          <cell r="D251">
            <v>10</v>
          </cell>
          <cell r="E251" t="str">
            <v>Гор.водоснабжение</v>
          </cell>
          <cell r="F251">
            <v>24.06</v>
          </cell>
          <cell r="G251">
            <v>8.02</v>
          </cell>
        </row>
        <row r="252">
          <cell r="A252" t="str">
            <v>МИРА1</v>
          </cell>
          <cell r="B252" t="str">
            <v>МИРА</v>
          </cell>
          <cell r="C252">
            <v>1</v>
          </cell>
          <cell r="E252" t="str">
            <v>Гор.водоснабжение</v>
          </cell>
          <cell r="F252">
            <v>469.17</v>
          </cell>
          <cell r="G252">
            <v>156.38999999999999</v>
          </cell>
        </row>
        <row r="253">
          <cell r="A253" t="str">
            <v>МИРА2А</v>
          </cell>
          <cell r="B253" t="str">
            <v>МИРА</v>
          </cell>
          <cell r="C253">
            <v>2</v>
          </cell>
          <cell r="D253" t="str">
            <v>А</v>
          </cell>
          <cell r="E253" t="str">
            <v>Гор.водоснабжение</v>
          </cell>
          <cell r="F253">
            <v>439.09500000000003</v>
          </cell>
          <cell r="G253">
            <v>146.36500000000001</v>
          </cell>
        </row>
        <row r="254">
          <cell r="A254" t="str">
            <v>МИРА2Б</v>
          </cell>
          <cell r="B254" t="str">
            <v>МИРА</v>
          </cell>
          <cell r="C254">
            <v>2</v>
          </cell>
          <cell r="D254" t="str">
            <v>Б</v>
          </cell>
          <cell r="E254" t="str">
            <v>Гор.водоснабжение</v>
          </cell>
          <cell r="F254">
            <v>222.55500000000001</v>
          </cell>
          <cell r="G254">
            <v>74.185000000000002</v>
          </cell>
        </row>
        <row r="255">
          <cell r="A255" t="str">
            <v>МИРА2Г</v>
          </cell>
          <cell r="B255" t="str">
            <v>МИРА</v>
          </cell>
          <cell r="C255">
            <v>2</v>
          </cell>
          <cell r="D255" t="str">
            <v>Г</v>
          </cell>
          <cell r="E255" t="str">
            <v>Гор.водоснабжение</v>
          </cell>
          <cell r="F255">
            <v>114.285</v>
          </cell>
          <cell r="G255">
            <v>38.094999999999999</v>
          </cell>
        </row>
        <row r="256">
          <cell r="A256" t="str">
            <v>МИРА2</v>
          </cell>
          <cell r="B256" t="str">
            <v>МИРА</v>
          </cell>
          <cell r="C256">
            <v>2</v>
          </cell>
          <cell r="E256" t="str">
            <v>Гор.водоснабжение</v>
          </cell>
          <cell r="F256">
            <v>276.69</v>
          </cell>
          <cell r="G256">
            <v>92.23</v>
          </cell>
        </row>
        <row r="257">
          <cell r="A257" t="str">
            <v>МИРА3</v>
          </cell>
          <cell r="B257" t="str">
            <v>МИРА</v>
          </cell>
          <cell r="C257">
            <v>3</v>
          </cell>
          <cell r="E257" t="str">
            <v>Гор.водоснабжение</v>
          </cell>
          <cell r="F257">
            <v>481.2</v>
          </cell>
          <cell r="G257">
            <v>160.4</v>
          </cell>
        </row>
        <row r="258">
          <cell r="A258" t="str">
            <v>МИРА4А</v>
          </cell>
          <cell r="B258" t="str">
            <v>МИРА</v>
          </cell>
          <cell r="C258">
            <v>4</v>
          </cell>
          <cell r="D258" t="str">
            <v>А</v>
          </cell>
          <cell r="E258" t="str">
            <v>Гор.водоснабжение</v>
          </cell>
          <cell r="F258">
            <v>36.090000000000003</v>
          </cell>
          <cell r="G258">
            <v>12.03</v>
          </cell>
        </row>
        <row r="259">
          <cell r="A259" t="str">
            <v>МИРА4</v>
          </cell>
          <cell r="B259" t="str">
            <v>МИРА</v>
          </cell>
          <cell r="C259">
            <v>4</v>
          </cell>
          <cell r="E259" t="str">
            <v>Гор.водоснабжение</v>
          </cell>
          <cell r="F259">
            <v>108.27</v>
          </cell>
          <cell r="G259">
            <v>36.090000000000003</v>
          </cell>
        </row>
        <row r="260">
          <cell r="A260" t="str">
            <v>МИРА8</v>
          </cell>
          <cell r="B260" t="str">
            <v>МИРА</v>
          </cell>
          <cell r="C260">
            <v>8</v>
          </cell>
          <cell r="E260" t="str">
            <v>Гор.водоснабжение</v>
          </cell>
          <cell r="F260">
            <v>1040.595</v>
          </cell>
          <cell r="G260">
            <v>342.85500000000002</v>
          </cell>
        </row>
        <row r="261">
          <cell r="A261" t="str">
            <v>МИРА9</v>
          </cell>
          <cell r="B261" t="str">
            <v>МИРА</v>
          </cell>
          <cell r="C261">
            <v>9</v>
          </cell>
          <cell r="E261" t="str">
            <v>Гор.водоснабжение</v>
          </cell>
          <cell r="F261">
            <v>372.93</v>
          </cell>
          <cell r="G261">
            <v>124.31</v>
          </cell>
        </row>
        <row r="262">
          <cell r="A262" t="str">
            <v>МИРА10</v>
          </cell>
          <cell r="B262" t="str">
            <v>МИРА</v>
          </cell>
          <cell r="C262">
            <v>10</v>
          </cell>
          <cell r="E262" t="str">
            <v>Гор.водоснабжение</v>
          </cell>
          <cell r="F262">
            <v>168.42</v>
          </cell>
          <cell r="G262">
            <v>56.14</v>
          </cell>
        </row>
        <row r="263">
          <cell r="A263" t="str">
            <v>МИРА11</v>
          </cell>
          <cell r="B263" t="str">
            <v>МИРА</v>
          </cell>
          <cell r="C263">
            <v>11</v>
          </cell>
          <cell r="E263" t="str">
            <v>Гор.водоснабжение</v>
          </cell>
          <cell r="F263">
            <v>318.79500000000002</v>
          </cell>
          <cell r="G263">
            <v>106.265</v>
          </cell>
        </row>
        <row r="264">
          <cell r="A264" t="str">
            <v>МИРА13</v>
          </cell>
          <cell r="B264" t="str">
            <v>МИРА</v>
          </cell>
          <cell r="C264">
            <v>13</v>
          </cell>
          <cell r="E264" t="str">
            <v>Гор.водоснабжение</v>
          </cell>
          <cell r="F264">
            <v>348.87</v>
          </cell>
          <cell r="G264">
            <v>116.29</v>
          </cell>
        </row>
        <row r="265">
          <cell r="A265" t="str">
            <v>МИРА18</v>
          </cell>
          <cell r="B265" t="str">
            <v>МИРА</v>
          </cell>
          <cell r="C265">
            <v>18</v>
          </cell>
          <cell r="E265" t="str">
            <v>Гор.водоснабжение</v>
          </cell>
          <cell r="F265">
            <v>294.73500000000001</v>
          </cell>
          <cell r="G265">
            <v>98.245000000000005</v>
          </cell>
        </row>
        <row r="266">
          <cell r="A266" t="str">
            <v>МИРА22</v>
          </cell>
          <cell r="B266" t="str">
            <v>МИРА</v>
          </cell>
          <cell r="C266">
            <v>22</v>
          </cell>
          <cell r="E266" t="str">
            <v>Гор.водоснабжение</v>
          </cell>
          <cell r="F266">
            <v>739.84500000000003</v>
          </cell>
          <cell r="G266">
            <v>246.61500000000001</v>
          </cell>
        </row>
        <row r="267">
          <cell r="A267" t="str">
            <v>МИРА26</v>
          </cell>
          <cell r="B267" t="str">
            <v>МИРА</v>
          </cell>
          <cell r="C267">
            <v>26</v>
          </cell>
          <cell r="E267" t="str">
            <v>Гор.водоснабжение</v>
          </cell>
          <cell r="F267">
            <v>42.104999999999997</v>
          </cell>
          <cell r="G267">
            <v>14.035</v>
          </cell>
        </row>
        <row r="268">
          <cell r="A268" t="str">
            <v>МИРА32</v>
          </cell>
          <cell r="B268" t="str">
            <v>МИРА</v>
          </cell>
          <cell r="C268">
            <v>32</v>
          </cell>
          <cell r="E268" t="str">
            <v>Гор.водоснабжение</v>
          </cell>
          <cell r="F268">
            <v>1166.9100000000001</v>
          </cell>
          <cell r="G268">
            <v>388.97</v>
          </cell>
        </row>
        <row r="269">
          <cell r="A269" t="str">
            <v>МИРА34</v>
          </cell>
          <cell r="B269" t="str">
            <v>МИРА</v>
          </cell>
          <cell r="C269">
            <v>34</v>
          </cell>
          <cell r="E269" t="str">
            <v>Гор.водоснабжение</v>
          </cell>
          <cell r="F269">
            <v>108.27</v>
          </cell>
          <cell r="G269">
            <v>36.090000000000003</v>
          </cell>
        </row>
        <row r="270">
          <cell r="A270" t="str">
            <v>МИРА36</v>
          </cell>
          <cell r="B270" t="str">
            <v>МИРА</v>
          </cell>
          <cell r="C270">
            <v>36</v>
          </cell>
          <cell r="E270" t="str">
            <v>Гор.водоснабжение</v>
          </cell>
          <cell r="F270">
            <v>162.405</v>
          </cell>
          <cell r="G270">
            <v>54.134999999999998</v>
          </cell>
        </row>
        <row r="271">
          <cell r="A271" t="str">
            <v>МИРА38</v>
          </cell>
          <cell r="B271" t="str">
            <v>МИРА</v>
          </cell>
          <cell r="C271">
            <v>38</v>
          </cell>
          <cell r="E271" t="str">
            <v>Гор.водоснабжение</v>
          </cell>
          <cell r="F271">
            <v>78.194999999999993</v>
          </cell>
          <cell r="G271">
            <v>26.065000000000001</v>
          </cell>
        </row>
        <row r="272">
          <cell r="A272" t="str">
            <v>МИРА40</v>
          </cell>
          <cell r="B272" t="str">
            <v>МИРА</v>
          </cell>
          <cell r="C272">
            <v>40</v>
          </cell>
          <cell r="E272" t="str">
            <v>Гор.водоснабжение</v>
          </cell>
          <cell r="F272">
            <v>54.134999999999998</v>
          </cell>
          <cell r="G272">
            <v>18.045000000000002</v>
          </cell>
        </row>
        <row r="273">
          <cell r="A273" t="str">
            <v>МИРА42</v>
          </cell>
          <cell r="B273" t="str">
            <v>МИРА</v>
          </cell>
          <cell r="C273">
            <v>42</v>
          </cell>
          <cell r="E273" t="str">
            <v>Гор.водоснабжение</v>
          </cell>
          <cell r="F273">
            <v>144.36000000000001</v>
          </cell>
          <cell r="G273">
            <v>48.12</v>
          </cell>
        </row>
        <row r="274">
          <cell r="A274" t="str">
            <v>МИРА44</v>
          </cell>
          <cell r="B274" t="str">
            <v>МИРА</v>
          </cell>
          <cell r="C274">
            <v>44</v>
          </cell>
          <cell r="E274" t="str">
            <v>Гор.водоснабжение</v>
          </cell>
          <cell r="F274">
            <v>222.55500000000001</v>
          </cell>
          <cell r="G274">
            <v>74.185000000000002</v>
          </cell>
        </row>
        <row r="275">
          <cell r="A275" t="str">
            <v>МИРА46</v>
          </cell>
          <cell r="B275" t="str">
            <v>МИРА</v>
          </cell>
          <cell r="C275">
            <v>46</v>
          </cell>
          <cell r="E275" t="str">
            <v>Гор.водоснабжение</v>
          </cell>
          <cell r="F275">
            <v>685.71</v>
          </cell>
          <cell r="G275">
            <v>228.57</v>
          </cell>
        </row>
        <row r="276">
          <cell r="A276" t="str">
            <v>МИРА48</v>
          </cell>
          <cell r="B276" t="str">
            <v>МИРА</v>
          </cell>
          <cell r="C276">
            <v>48</v>
          </cell>
          <cell r="E276" t="str">
            <v>Гор.водоснабжение</v>
          </cell>
          <cell r="F276">
            <v>180.45</v>
          </cell>
          <cell r="G276">
            <v>60.15</v>
          </cell>
        </row>
        <row r="277">
          <cell r="A277" t="str">
            <v>ОРДЖОНИКИДЗЕ3А</v>
          </cell>
          <cell r="B277" t="str">
            <v>ОРДЖОНИКИДЗЕ</v>
          </cell>
          <cell r="C277">
            <v>3</v>
          </cell>
          <cell r="D277" t="str">
            <v>А</v>
          </cell>
          <cell r="E277" t="str">
            <v>Гор.водоснабжение</v>
          </cell>
          <cell r="F277">
            <v>120.3</v>
          </cell>
          <cell r="G277">
            <v>40.1</v>
          </cell>
        </row>
        <row r="278">
          <cell r="A278" t="str">
            <v>ОРДЖОНИКИДЗЕ3</v>
          </cell>
          <cell r="B278" t="str">
            <v>ОРДЖОНИКИДЗЕ</v>
          </cell>
          <cell r="C278">
            <v>3</v>
          </cell>
          <cell r="E278" t="str">
            <v>Гор.водоснабжение</v>
          </cell>
          <cell r="F278">
            <v>18.045000000000002</v>
          </cell>
          <cell r="G278">
            <v>6.0149999999999997</v>
          </cell>
        </row>
        <row r="279">
          <cell r="A279" t="str">
            <v>ОРДЖОНИКИДЗЕ5</v>
          </cell>
          <cell r="B279" t="str">
            <v>ОРДЖОНИКИДЗЕ</v>
          </cell>
          <cell r="C279">
            <v>5</v>
          </cell>
          <cell r="E279" t="str">
            <v>Гор.водоснабжение</v>
          </cell>
          <cell r="F279">
            <v>60.150000000000006</v>
          </cell>
          <cell r="G279">
            <v>20.049999999999997</v>
          </cell>
        </row>
        <row r="280">
          <cell r="A280" t="str">
            <v>ОРДЖОНИКИДЗЕ7</v>
          </cell>
          <cell r="B280" t="str">
            <v>ОРДЖОНИКИДЗЕ</v>
          </cell>
          <cell r="C280">
            <v>7</v>
          </cell>
          <cell r="E280" t="str">
            <v>Гор.водоснабжение</v>
          </cell>
          <cell r="F280">
            <v>20.0901</v>
          </cell>
          <cell r="G280">
            <v>6.6966999999999999</v>
          </cell>
        </row>
        <row r="281">
          <cell r="A281" t="str">
            <v>ОРДЖОНИКИДЗЕ9</v>
          </cell>
          <cell r="B281" t="str">
            <v>ОРДЖОНИКИДЗЕ</v>
          </cell>
          <cell r="C281">
            <v>9</v>
          </cell>
          <cell r="E281" t="str">
            <v>Гор.водоснабжение</v>
          </cell>
          <cell r="F281">
            <v>78.194999999999993</v>
          </cell>
          <cell r="G281">
            <v>26.065000000000001</v>
          </cell>
        </row>
        <row r="282">
          <cell r="A282" t="str">
            <v>ОРДЖОНИКИДЗЕ13</v>
          </cell>
          <cell r="B282" t="str">
            <v>ОРДЖОНИКИДЗЕ</v>
          </cell>
          <cell r="C282">
            <v>13</v>
          </cell>
          <cell r="E282" t="str">
            <v>Гор.водоснабжение</v>
          </cell>
          <cell r="F282">
            <v>96.24</v>
          </cell>
          <cell r="G282">
            <v>32.08</v>
          </cell>
        </row>
        <row r="283">
          <cell r="A283" t="str">
            <v>ОРДЖОНИКИДЗЕ14</v>
          </cell>
          <cell r="B283" t="str">
            <v>ОРДЖОНИКИДЗЕ</v>
          </cell>
          <cell r="C283">
            <v>14</v>
          </cell>
          <cell r="E283" t="str">
            <v>Гор.водоснабжение</v>
          </cell>
          <cell r="F283">
            <v>32.414999999999999</v>
          </cell>
          <cell r="G283">
            <v>10.805</v>
          </cell>
        </row>
        <row r="284">
          <cell r="A284" t="str">
            <v>ОРДЖОНИКИДЗЕ15</v>
          </cell>
          <cell r="B284" t="str">
            <v>ОРДЖОНИКИДЗЕ</v>
          </cell>
          <cell r="C284">
            <v>15</v>
          </cell>
          <cell r="E284" t="str">
            <v>Гор.водоснабжение</v>
          </cell>
          <cell r="F284">
            <v>94.234999999999999</v>
          </cell>
          <cell r="G284">
            <v>30.074999999999999</v>
          </cell>
        </row>
        <row r="285">
          <cell r="A285" t="str">
            <v>ОРДЖОНИКИДЗЕ16</v>
          </cell>
          <cell r="B285" t="str">
            <v>ОРДЖОНИКИДЗЕ</v>
          </cell>
          <cell r="C285">
            <v>16</v>
          </cell>
          <cell r="E285" t="str">
            <v>Гор.водоснабжение</v>
          </cell>
          <cell r="F285">
            <v>48.12</v>
          </cell>
          <cell r="G285">
            <v>16.04</v>
          </cell>
        </row>
        <row r="286">
          <cell r="A286" t="str">
            <v>ОРДЖОНИКИДЗЕ18</v>
          </cell>
          <cell r="B286" t="str">
            <v>ОРДЖОНИКИДЗЕ</v>
          </cell>
          <cell r="C286">
            <v>18</v>
          </cell>
          <cell r="E286" t="str">
            <v>Гор.водоснабжение</v>
          </cell>
          <cell r="F286">
            <v>66.165000000000006</v>
          </cell>
          <cell r="G286">
            <v>22.055</v>
          </cell>
        </row>
        <row r="287">
          <cell r="A287" t="str">
            <v>ОРДЖОНИКИДЗЕ24</v>
          </cell>
          <cell r="B287" t="str">
            <v>ОРДЖОНИКИДЗЕ</v>
          </cell>
          <cell r="C287">
            <v>24</v>
          </cell>
          <cell r="E287" t="str">
            <v>Гор.водоснабжение</v>
          </cell>
          <cell r="F287">
            <v>18.045000000000002</v>
          </cell>
          <cell r="G287">
            <v>6.0149999999999997</v>
          </cell>
        </row>
        <row r="288">
          <cell r="A288" t="str">
            <v>ОРДЖОНИКИДЗЕ26</v>
          </cell>
          <cell r="B288" t="str">
            <v>ОРДЖОНИКИДЗЕ</v>
          </cell>
          <cell r="C288">
            <v>26</v>
          </cell>
          <cell r="E288" t="str">
            <v>Гор.водоснабжение</v>
          </cell>
          <cell r="F288">
            <v>90.224999999999994</v>
          </cell>
          <cell r="G288">
            <v>30.075000000000003</v>
          </cell>
        </row>
        <row r="289">
          <cell r="A289" t="str">
            <v>ОРДЖОНИКИДЗЕ27</v>
          </cell>
          <cell r="B289" t="str">
            <v>ОРДЖОНИКИДЗЕ</v>
          </cell>
          <cell r="C289">
            <v>27</v>
          </cell>
          <cell r="E289" t="str">
            <v>Гор.водоснабжение</v>
          </cell>
          <cell r="F289">
            <v>90.224999999999994</v>
          </cell>
          <cell r="G289">
            <v>22.055</v>
          </cell>
        </row>
        <row r="290">
          <cell r="A290" t="str">
            <v>ОРДЖОНИКИДЗЕ30</v>
          </cell>
          <cell r="B290" t="str">
            <v>ОРДЖОНИКИДЗЕ</v>
          </cell>
          <cell r="C290">
            <v>30</v>
          </cell>
          <cell r="E290" t="str">
            <v>Гор.водоснабжение</v>
          </cell>
          <cell r="F290">
            <v>45.112499999999997</v>
          </cell>
          <cell r="G290">
            <v>15.0375</v>
          </cell>
        </row>
        <row r="291">
          <cell r="A291" t="str">
            <v>ОРДЖОНИКИДЗЕ32</v>
          </cell>
          <cell r="B291" t="str">
            <v>ОРДЖОНИКИДЗЕ</v>
          </cell>
          <cell r="C291">
            <v>32</v>
          </cell>
          <cell r="E291" t="str">
            <v>Гор.водоснабжение</v>
          </cell>
          <cell r="F291">
            <v>66.165000000000006</v>
          </cell>
          <cell r="G291">
            <v>22.055</v>
          </cell>
        </row>
        <row r="292">
          <cell r="A292" t="str">
            <v>ПОБЕДЫ2А</v>
          </cell>
          <cell r="B292" t="str">
            <v>ПОБЕДЫ</v>
          </cell>
          <cell r="C292">
            <v>2</v>
          </cell>
          <cell r="D292" t="str">
            <v>А</v>
          </cell>
          <cell r="E292" t="str">
            <v>Гор.водоснабжение</v>
          </cell>
          <cell r="F292">
            <v>174.435</v>
          </cell>
          <cell r="G292">
            <v>58.145000000000003</v>
          </cell>
        </row>
        <row r="293">
          <cell r="A293" t="str">
            <v>ПОБЕДЫ18</v>
          </cell>
          <cell r="B293" t="str">
            <v>ПОБЕДЫ</v>
          </cell>
          <cell r="C293">
            <v>18</v>
          </cell>
          <cell r="E293" t="str">
            <v>Гор.водоснабжение</v>
          </cell>
          <cell r="F293">
            <v>126.315</v>
          </cell>
          <cell r="G293">
            <v>42.104999999999997</v>
          </cell>
        </row>
        <row r="294">
          <cell r="A294" t="str">
            <v>ПОБЕДЫ20</v>
          </cell>
          <cell r="B294" t="str">
            <v>ПОБЕДЫ</v>
          </cell>
          <cell r="C294">
            <v>20</v>
          </cell>
          <cell r="E294" t="str">
            <v>Гор.водоснабжение</v>
          </cell>
          <cell r="F294">
            <v>120.3</v>
          </cell>
          <cell r="G294">
            <v>40.1</v>
          </cell>
        </row>
        <row r="295">
          <cell r="A295" t="str">
            <v>ПОБЕДЫ22</v>
          </cell>
          <cell r="B295" t="str">
            <v>ПОБЕДЫ</v>
          </cell>
          <cell r="C295">
            <v>22</v>
          </cell>
          <cell r="E295" t="str">
            <v>Гор.водоснабжение</v>
          </cell>
          <cell r="F295">
            <v>102.255</v>
          </cell>
          <cell r="G295">
            <v>34.085000000000001</v>
          </cell>
        </row>
        <row r="296">
          <cell r="A296" t="str">
            <v>ПОБЕДЫ26</v>
          </cell>
          <cell r="B296" t="str">
            <v>ПОБЕДЫ</v>
          </cell>
          <cell r="C296">
            <v>26</v>
          </cell>
          <cell r="E296" t="str">
            <v>Гор.водоснабжение</v>
          </cell>
          <cell r="F296">
            <v>120.3</v>
          </cell>
          <cell r="G296">
            <v>40.1</v>
          </cell>
        </row>
        <row r="297">
          <cell r="A297" t="str">
            <v>ПОБЕДЫ30</v>
          </cell>
          <cell r="B297" t="str">
            <v>ПОБЕДЫ</v>
          </cell>
          <cell r="C297">
            <v>30</v>
          </cell>
          <cell r="E297" t="str">
            <v>Гор.водоснабжение</v>
          </cell>
          <cell r="F297">
            <v>270.67500000000001</v>
          </cell>
          <cell r="G297">
            <v>90.224999999999994</v>
          </cell>
        </row>
        <row r="298">
          <cell r="A298" t="str">
            <v>ПОБЕДЫ32</v>
          </cell>
          <cell r="B298" t="str">
            <v>ПОБЕДЫ</v>
          </cell>
          <cell r="C298">
            <v>32</v>
          </cell>
          <cell r="E298" t="str">
            <v>Гор.водоснабжение</v>
          </cell>
          <cell r="F298">
            <v>90.224999999999994</v>
          </cell>
          <cell r="G298">
            <v>30.074999999999999</v>
          </cell>
        </row>
        <row r="299">
          <cell r="A299" t="str">
            <v>ПОБЕДЫ42</v>
          </cell>
          <cell r="B299" t="str">
            <v>ПОБЕДЫ</v>
          </cell>
          <cell r="C299">
            <v>42</v>
          </cell>
          <cell r="E299" t="str">
            <v>Гор.водоснабжение</v>
          </cell>
          <cell r="F299">
            <v>120.3</v>
          </cell>
          <cell r="G299">
            <v>40.1</v>
          </cell>
        </row>
        <row r="300">
          <cell r="A300" t="str">
            <v>ПОБЕДЫ44</v>
          </cell>
          <cell r="B300" t="str">
            <v>ПОБЕДЫ</v>
          </cell>
          <cell r="C300">
            <v>44</v>
          </cell>
          <cell r="E300" t="str">
            <v>Гор.водоснабжение</v>
          </cell>
          <cell r="F300">
            <v>90.224999999999994</v>
          </cell>
          <cell r="G300">
            <v>30.074999999999999</v>
          </cell>
        </row>
        <row r="301">
          <cell r="A301" t="str">
            <v>ПОБЕДЫ50</v>
          </cell>
          <cell r="B301" t="str">
            <v>ПОБЕДЫ</v>
          </cell>
          <cell r="C301">
            <v>50</v>
          </cell>
          <cell r="E301" t="str">
            <v>Гор.водоснабжение</v>
          </cell>
          <cell r="F301">
            <v>171.42750000000001</v>
          </cell>
          <cell r="G301">
            <v>57.142499999999998</v>
          </cell>
        </row>
        <row r="302">
          <cell r="A302" t="str">
            <v>ПУШКИНА16</v>
          </cell>
          <cell r="B302" t="str">
            <v>ПУШКИНА</v>
          </cell>
          <cell r="C302">
            <v>16</v>
          </cell>
          <cell r="E302" t="str">
            <v>Гор.водоснабжение</v>
          </cell>
          <cell r="F302">
            <v>66.165000000000006</v>
          </cell>
          <cell r="G302">
            <v>22.055</v>
          </cell>
        </row>
        <row r="303">
          <cell r="A303" t="str">
            <v>ПУШКИНА18</v>
          </cell>
          <cell r="B303" t="str">
            <v>ПУШКИНА</v>
          </cell>
          <cell r="C303">
            <v>18</v>
          </cell>
          <cell r="E303" t="str">
            <v>Гор.водоснабжение</v>
          </cell>
          <cell r="F303">
            <v>0</v>
          </cell>
          <cell r="G303">
            <v>0</v>
          </cell>
        </row>
        <row r="304">
          <cell r="A304" t="str">
            <v>ПУШКИНА19</v>
          </cell>
          <cell r="B304" t="str">
            <v>ПУШКИНА</v>
          </cell>
          <cell r="C304">
            <v>19</v>
          </cell>
          <cell r="E304" t="str">
            <v>Гор.водоснабжение</v>
          </cell>
          <cell r="F304">
            <v>114.285</v>
          </cell>
          <cell r="G304">
            <v>38.094999999999999</v>
          </cell>
        </row>
        <row r="305">
          <cell r="A305" t="str">
            <v>ПУШКИНА20</v>
          </cell>
          <cell r="B305" t="str">
            <v>ПУШКИНА</v>
          </cell>
          <cell r="C305">
            <v>20</v>
          </cell>
          <cell r="E305" t="str">
            <v>Гор.водоснабжение</v>
          </cell>
          <cell r="F305">
            <v>77.806939999999997</v>
          </cell>
          <cell r="G305">
            <v>25.935646999999999</v>
          </cell>
        </row>
        <row r="306">
          <cell r="A306" t="str">
            <v>ПУШКИНА21</v>
          </cell>
          <cell r="B306" t="str">
            <v>ПУШКИНА</v>
          </cell>
          <cell r="C306">
            <v>21</v>
          </cell>
          <cell r="E306" t="str">
            <v>Гор.водоснабжение</v>
          </cell>
          <cell r="F306">
            <v>62.769440000000003</v>
          </cell>
          <cell r="G306">
            <v>20.923147</v>
          </cell>
        </row>
        <row r="307">
          <cell r="A307" t="str">
            <v>ПУШКИНА22</v>
          </cell>
          <cell r="B307" t="str">
            <v>ПУШКИНА</v>
          </cell>
          <cell r="C307">
            <v>22</v>
          </cell>
          <cell r="E307" t="str">
            <v>Гор.водоснабжение</v>
          </cell>
          <cell r="F307">
            <v>54.134999999999998</v>
          </cell>
          <cell r="G307">
            <v>18.045000000000002</v>
          </cell>
        </row>
        <row r="308">
          <cell r="A308" t="str">
            <v>ПУШКИНА23</v>
          </cell>
          <cell r="B308" t="str">
            <v>ПУШКИНА</v>
          </cell>
          <cell r="C308">
            <v>23</v>
          </cell>
          <cell r="E308" t="str">
            <v>Гор.водоснабжение</v>
          </cell>
          <cell r="F308">
            <v>234.58500000000001</v>
          </cell>
          <cell r="G308">
            <v>74.185000000000002</v>
          </cell>
        </row>
        <row r="309">
          <cell r="A309" t="str">
            <v>ПУШКИНА25</v>
          </cell>
          <cell r="B309" t="str">
            <v>ПУШКИНА</v>
          </cell>
          <cell r="C309">
            <v>25</v>
          </cell>
          <cell r="E309" t="str">
            <v>Гор.водоснабжение</v>
          </cell>
          <cell r="F309">
            <v>96.24</v>
          </cell>
          <cell r="G309">
            <v>32.08</v>
          </cell>
        </row>
        <row r="310">
          <cell r="A310" t="str">
            <v>ПУШКИНА26</v>
          </cell>
          <cell r="B310" t="str">
            <v>ПУШКИНА</v>
          </cell>
          <cell r="C310">
            <v>26</v>
          </cell>
          <cell r="E310" t="str">
            <v>Гор.водоснабжение</v>
          </cell>
          <cell r="F310">
            <v>84.210000000000008</v>
          </cell>
          <cell r="G310">
            <v>28.07</v>
          </cell>
        </row>
        <row r="311">
          <cell r="A311" t="str">
            <v>ПУШКИНА27</v>
          </cell>
          <cell r="B311" t="str">
            <v>ПУШКИНА</v>
          </cell>
          <cell r="C311">
            <v>27</v>
          </cell>
          <cell r="E311" t="str">
            <v>Гор.водоснабжение</v>
          </cell>
          <cell r="F311">
            <v>30.074999999999999</v>
          </cell>
          <cell r="G311">
            <v>10.025</v>
          </cell>
        </row>
        <row r="312">
          <cell r="A312" t="str">
            <v>ПУШКИНА28</v>
          </cell>
          <cell r="B312" t="str">
            <v>ПУШКИНА</v>
          </cell>
          <cell r="C312">
            <v>28</v>
          </cell>
          <cell r="E312" t="str">
            <v>Гор.водоснабжение</v>
          </cell>
          <cell r="F312">
            <v>12.03</v>
          </cell>
          <cell r="G312">
            <v>4.01</v>
          </cell>
        </row>
        <row r="313">
          <cell r="A313" t="str">
            <v>ПУШКИНА29</v>
          </cell>
          <cell r="B313" t="str">
            <v>ПУШКИНА</v>
          </cell>
          <cell r="C313">
            <v>29</v>
          </cell>
          <cell r="E313" t="str">
            <v>Гор.водоснабжение</v>
          </cell>
          <cell r="F313">
            <v>102.255</v>
          </cell>
          <cell r="G313">
            <v>34.085000000000001</v>
          </cell>
        </row>
        <row r="314">
          <cell r="A314" t="str">
            <v>ПУШКИНА30</v>
          </cell>
          <cell r="B314" t="str">
            <v>ПУШКИНА</v>
          </cell>
          <cell r="C314">
            <v>30</v>
          </cell>
          <cell r="E314" t="str">
            <v>Гор.водоснабжение</v>
          </cell>
          <cell r="F314">
            <v>42.105000000000004</v>
          </cell>
          <cell r="G314">
            <v>14.035</v>
          </cell>
        </row>
        <row r="315">
          <cell r="A315" t="str">
            <v>ПУШКИНА32</v>
          </cell>
          <cell r="B315" t="str">
            <v>ПУШКИНА</v>
          </cell>
          <cell r="C315">
            <v>32</v>
          </cell>
          <cell r="E315" t="str">
            <v>Гор.водоснабжение</v>
          </cell>
          <cell r="F315">
            <v>120.30000000000001</v>
          </cell>
          <cell r="G315">
            <v>40.1</v>
          </cell>
        </row>
        <row r="316">
          <cell r="A316" t="str">
            <v>ПУШКИНА34</v>
          </cell>
          <cell r="B316" t="str">
            <v>ПУШКИНА</v>
          </cell>
          <cell r="C316">
            <v>34</v>
          </cell>
          <cell r="E316" t="str">
            <v>Гор.водоснабжение</v>
          </cell>
          <cell r="F316">
            <v>36.090000000000003</v>
          </cell>
          <cell r="G316">
            <v>12.03</v>
          </cell>
        </row>
        <row r="317">
          <cell r="A317" t="str">
            <v>ПУШКИНА35</v>
          </cell>
          <cell r="B317" t="str">
            <v>ПУШКИНА</v>
          </cell>
          <cell r="C317">
            <v>35</v>
          </cell>
          <cell r="E317" t="str">
            <v>Гор.водоснабжение</v>
          </cell>
          <cell r="F317">
            <v>136.34</v>
          </cell>
          <cell r="G317">
            <v>40.1</v>
          </cell>
        </row>
        <row r="318">
          <cell r="A318" t="str">
            <v>ПУШКИНА37</v>
          </cell>
          <cell r="B318" t="str">
            <v>ПУШКИНА</v>
          </cell>
          <cell r="C318">
            <v>37</v>
          </cell>
          <cell r="E318" t="str">
            <v>Гор.водоснабжение</v>
          </cell>
          <cell r="F318">
            <v>120.3</v>
          </cell>
          <cell r="G318">
            <v>40.1</v>
          </cell>
        </row>
        <row r="319">
          <cell r="A319" t="str">
            <v>ПУШКИНА38</v>
          </cell>
          <cell r="B319" t="str">
            <v>ПУШКИНА</v>
          </cell>
          <cell r="C319">
            <v>38</v>
          </cell>
          <cell r="E319" t="str">
            <v>Гор.водоснабжение</v>
          </cell>
          <cell r="F319">
            <v>48.12</v>
          </cell>
          <cell r="G319">
            <v>16.04</v>
          </cell>
        </row>
        <row r="320">
          <cell r="A320" t="str">
            <v>САДОВАЯ21</v>
          </cell>
          <cell r="B320" t="str">
            <v>САДОВАЯ2</v>
          </cell>
          <cell r="C320">
            <v>1</v>
          </cell>
          <cell r="E320" t="str">
            <v>Гор.водоснабжение</v>
          </cell>
          <cell r="F320">
            <v>78.194999999999993</v>
          </cell>
          <cell r="G320">
            <v>26.065000000000001</v>
          </cell>
        </row>
        <row r="321">
          <cell r="A321" t="str">
            <v>СВЕРДЛОВА15</v>
          </cell>
          <cell r="B321" t="str">
            <v>СВЕРДЛОВА</v>
          </cell>
          <cell r="C321">
            <v>15</v>
          </cell>
          <cell r="E321" t="str">
            <v>Гор.водоснабжение</v>
          </cell>
          <cell r="F321">
            <v>36.090000000000003</v>
          </cell>
          <cell r="G321">
            <v>12.03</v>
          </cell>
        </row>
        <row r="322">
          <cell r="A322" t="str">
            <v>СВЕРДЛОВА16</v>
          </cell>
          <cell r="B322" t="str">
            <v>СВЕРДЛОВА</v>
          </cell>
          <cell r="C322">
            <v>16</v>
          </cell>
          <cell r="E322" t="str">
            <v>Гор.водоснабжение</v>
          </cell>
          <cell r="F322">
            <v>18.044999999999998</v>
          </cell>
          <cell r="G322">
            <v>6.0149999999999997</v>
          </cell>
        </row>
        <row r="323">
          <cell r="A323" t="str">
            <v>СВЕРДЛОВА17</v>
          </cell>
          <cell r="B323" t="str">
            <v>СВЕРДЛОВА</v>
          </cell>
          <cell r="C323">
            <v>17</v>
          </cell>
          <cell r="E323" t="str">
            <v>Гор.водоснабжение</v>
          </cell>
          <cell r="F323">
            <v>96.240000000000009</v>
          </cell>
          <cell r="G323">
            <v>32.08</v>
          </cell>
        </row>
        <row r="324">
          <cell r="A324" t="str">
            <v>СВЕРДЛОВА18</v>
          </cell>
          <cell r="B324" t="str">
            <v>СВЕРДЛОВА</v>
          </cell>
          <cell r="C324">
            <v>18</v>
          </cell>
          <cell r="E324" t="str">
            <v>Гор.водоснабжение</v>
          </cell>
          <cell r="F324">
            <v>60.15</v>
          </cell>
          <cell r="G324">
            <v>20.05</v>
          </cell>
        </row>
        <row r="325">
          <cell r="A325" t="str">
            <v>СВЕРДЛОВА20</v>
          </cell>
          <cell r="B325" t="str">
            <v>СВЕРДЛОВА</v>
          </cell>
          <cell r="C325">
            <v>20</v>
          </cell>
          <cell r="E325" t="str">
            <v>Гор.водоснабжение</v>
          </cell>
          <cell r="F325">
            <v>66.164999999999992</v>
          </cell>
          <cell r="G325">
            <v>22.055</v>
          </cell>
        </row>
        <row r="326">
          <cell r="A326" t="str">
            <v>СВЕРДЛОВА24</v>
          </cell>
          <cell r="B326" t="str">
            <v>СВЕРДЛОВА</v>
          </cell>
          <cell r="C326">
            <v>24</v>
          </cell>
          <cell r="E326" t="str">
            <v>Гор.водоснабжение</v>
          </cell>
          <cell r="F326">
            <v>54.134999999999998</v>
          </cell>
          <cell r="G326">
            <v>18.045000000000002</v>
          </cell>
        </row>
        <row r="327">
          <cell r="A327" t="str">
            <v>СВЕРДЛОВА25</v>
          </cell>
          <cell r="B327" t="str">
            <v>СВЕРДЛОВА</v>
          </cell>
          <cell r="C327">
            <v>25</v>
          </cell>
          <cell r="E327" t="str">
            <v>Гор.водоснабжение</v>
          </cell>
          <cell r="F327">
            <v>18.045000000000002</v>
          </cell>
          <cell r="G327">
            <v>6.0149999999999997</v>
          </cell>
        </row>
        <row r="328">
          <cell r="A328" t="str">
            <v>СВЕРДЛОВА26</v>
          </cell>
          <cell r="B328" t="str">
            <v>СВЕРДЛОВА</v>
          </cell>
          <cell r="C328">
            <v>26</v>
          </cell>
          <cell r="E328" t="str">
            <v>Гор.водоснабжение</v>
          </cell>
          <cell r="F328">
            <v>72.180000000000007</v>
          </cell>
          <cell r="G328">
            <v>24.06</v>
          </cell>
        </row>
        <row r="329">
          <cell r="A329" t="str">
            <v>СВЕРДЛОВА27</v>
          </cell>
          <cell r="B329" t="str">
            <v>СВЕРДЛОВА</v>
          </cell>
          <cell r="C329">
            <v>27</v>
          </cell>
          <cell r="E329" t="str">
            <v>Гор.водоснабжение</v>
          </cell>
          <cell r="F329">
            <v>62.155000000000001</v>
          </cell>
          <cell r="G329">
            <v>18.045000000000002</v>
          </cell>
        </row>
        <row r="330">
          <cell r="A330" t="str">
            <v>СВЕРДЛОВА28</v>
          </cell>
          <cell r="B330" t="str">
            <v>СВЕРДЛОВА</v>
          </cell>
          <cell r="C330">
            <v>28</v>
          </cell>
          <cell r="E330" t="str">
            <v>Гор.водоснабжение</v>
          </cell>
          <cell r="F330">
            <v>168.42</v>
          </cell>
          <cell r="G330">
            <v>56.14</v>
          </cell>
        </row>
        <row r="331">
          <cell r="A331" t="str">
            <v>СВЕРДЛОВА29</v>
          </cell>
          <cell r="B331" t="str">
            <v>СВЕРДЛОВА</v>
          </cell>
          <cell r="C331">
            <v>29</v>
          </cell>
          <cell r="E331" t="str">
            <v>Гор.водоснабжение</v>
          </cell>
          <cell r="F331">
            <v>48.12</v>
          </cell>
          <cell r="G331">
            <v>12.03</v>
          </cell>
        </row>
        <row r="332">
          <cell r="A332" t="str">
            <v>СВЕРДЛОВА32</v>
          </cell>
          <cell r="B332" t="str">
            <v>СВЕРДЛОВА</v>
          </cell>
          <cell r="C332">
            <v>32</v>
          </cell>
          <cell r="E332" t="str">
            <v>Гор.водоснабжение</v>
          </cell>
          <cell r="F332">
            <v>180.45</v>
          </cell>
          <cell r="G332">
            <v>60.15</v>
          </cell>
        </row>
        <row r="333">
          <cell r="A333" t="str">
            <v>СВЕРДЛОВА34</v>
          </cell>
          <cell r="B333" t="str">
            <v>СВЕРДЛОВА</v>
          </cell>
          <cell r="C333">
            <v>34</v>
          </cell>
          <cell r="E333" t="str">
            <v>Гор.водоснабжение</v>
          </cell>
          <cell r="F333">
            <v>72.180000000000007</v>
          </cell>
          <cell r="G333">
            <v>24.06</v>
          </cell>
        </row>
        <row r="334">
          <cell r="A334" t="str">
            <v>СИНЯЯ ПТИЦА1</v>
          </cell>
          <cell r="B334" t="str">
            <v>СИНЯЯ ПТИЦА</v>
          </cell>
          <cell r="C334">
            <v>1</v>
          </cell>
          <cell r="E334" t="str">
            <v>Гор.водоснабжение</v>
          </cell>
          <cell r="F334">
            <v>42.104999999999997</v>
          </cell>
          <cell r="G334">
            <v>14.035</v>
          </cell>
        </row>
        <row r="335">
          <cell r="A335" t="str">
            <v>СИРОТИНА2</v>
          </cell>
          <cell r="B335" t="str">
            <v>СИРОТИНА</v>
          </cell>
          <cell r="C335">
            <v>2</v>
          </cell>
          <cell r="E335" t="str">
            <v>Гор.водоснабжение</v>
          </cell>
          <cell r="F335">
            <v>234.58500000000001</v>
          </cell>
          <cell r="G335">
            <v>78.194999999999993</v>
          </cell>
        </row>
        <row r="336">
          <cell r="A336" t="str">
            <v>СИРОТИНА4</v>
          </cell>
          <cell r="B336" t="str">
            <v>СИРОТИНА</v>
          </cell>
          <cell r="C336">
            <v>4</v>
          </cell>
          <cell r="E336" t="str">
            <v>Гор.водоснабжение</v>
          </cell>
          <cell r="F336">
            <v>228.57</v>
          </cell>
          <cell r="G336">
            <v>76.19</v>
          </cell>
        </row>
        <row r="337">
          <cell r="A337" t="str">
            <v>СИРОТИНА6</v>
          </cell>
          <cell r="B337" t="str">
            <v>СИРОТИНА</v>
          </cell>
          <cell r="C337">
            <v>6</v>
          </cell>
          <cell r="E337" t="str">
            <v>Гор.водоснабжение</v>
          </cell>
          <cell r="F337">
            <v>114.285</v>
          </cell>
          <cell r="G337">
            <v>38.094999999999999</v>
          </cell>
        </row>
        <row r="338">
          <cell r="A338" t="str">
            <v>СИРОТИНА8</v>
          </cell>
          <cell r="B338" t="str">
            <v>СИРОТИНА</v>
          </cell>
          <cell r="C338">
            <v>8</v>
          </cell>
          <cell r="E338" t="str">
            <v>Гор.водоснабжение</v>
          </cell>
          <cell r="F338">
            <v>150.375</v>
          </cell>
          <cell r="G338">
            <v>50.125</v>
          </cell>
        </row>
        <row r="339">
          <cell r="A339" t="str">
            <v>СИРОТИНА9</v>
          </cell>
          <cell r="B339" t="str">
            <v>СИРОТИНА</v>
          </cell>
          <cell r="C339">
            <v>9</v>
          </cell>
          <cell r="E339" t="str">
            <v>Гор.водоснабжение</v>
          </cell>
          <cell r="F339">
            <v>126.315</v>
          </cell>
          <cell r="G339">
            <v>42.104999999999997</v>
          </cell>
        </row>
        <row r="340">
          <cell r="A340" t="str">
            <v>СИРОТИНА11</v>
          </cell>
          <cell r="B340" t="str">
            <v>СИРОТИНА</v>
          </cell>
          <cell r="C340">
            <v>11</v>
          </cell>
          <cell r="E340" t="str">
            <v>Гор.водоснабжение</v>
          </cell>
          <cell r="F340">
            <v>66.165000000000006</v>
          </cell>
          <cell r="G340">
            <v>22.055</v>
          </cell>
        </row>
        <row r="341">
          <cell r="A341" t="str">
            <v>СИРОТИНА12</v>
          </cell>
          <cell r="B341" t="str">
            <v>СИРОТИНА</v>
          </cell>
          <cell r="C341">
            <v>12</v>
          </cell>
          <cell r="E341" t="str">
            <v>Гор.водоснабжение</v>
          </cell>
          <cell r="F341">
            <v>144.36000000000001</v>
          </cell>
          <cell r="G341">
            <v>48.12</v>
          </cell>
        </row>
        <row r="342">
          <cell r="A342" t="str">
            <v>СИРОТИНА13</v>
          </cell>
          <cell r="B342" t="str">
            <v>СИРОТИНА</v>
          </cell>
          <cell r="C342">
            <v>13</v>
          </cell>
          <cell r="E342" t="str">
            <v>Гор.водоснабжение</v>
          </cell>
          <cell r="F342">
            <v>120.3</v>
          </cell>
          <cell r="G342">
            <v>40.1</v>
          </cell>
        </row>
        <row r="343">
          <cell r="A343" t="str">
            <v>СИРОТИНА14</v>
          </cell>
          <cell r="B343" t="str">
            <v>СИРОТИНА</v>
          </cell>
          <cell r="C343">
            <v>14</v>
          </cell>
          <cell r="E343" t="str">
            <v>Гор.водоснабжение</v>
          </cell>
          <cell r="F343">
            <v>222.55500000000001</v>
          </cell>
          <cell r="G343">
            <v>74.185000000000002</v>
          </cell>
        </row>
        <row r="344">
          <cell r="A344" t="str">
            <v>СИРОТИНА16</v>
          </cell>
          <cell r="B344" t="str">
            <v>СИРОТИНА</v>
          </cell>
          <cell r="C344">
            <v>16</v>
          </cell>
          <cell r="E344" t="str">
            <v>Гор.водоснабжение</v>
          </cell>
          <cell r="F344">
            <v>150.375</v>
          </cell>
          <cell r="G344">
            <v>50.125</v>
          </cell>
        </row>
        <row r="345">
          <cell r="A345" t="str">
            <v>СИРОТИНА18</v>
          </cell>
          <cell r="B345" t="str">
            <v>СИРОТИНА</v>
          </cell>
          <cell r="C345">
            <v>18</v>
          </cell>
          <cell r="E345" t="str">
            <v>Гор.водоснабжение</v>
          </cell>
          <cell r="F345">
            <v>162.405</v>
          </cell>
          <cell r="G345">
            <v>54.134999999999998</v>
          </cell>
        </row>
        <row r="346">
          <cell r="A346" t="str">
            <v>СИРОТИНА20</v>
          </cell>
          <cell r="B346" t="str">
            <v>СИРОТИНА</v>
          </cell>
          <cell r="C346">
            <v>20</v>
          </cell>
          <cell r="E346" t="str">
            <v>Гор.водоснабжение</v>
          </cell>
          <cell r="F346">
            <v>150.375</v>
          </cell>
          <cell r="G346">
            <v>50.125</v>
          </cell>
        </row>
        <row r="347">
          <cell r="A347" t="str">
            <v>СТРОИТЕЛЕЙ4А</v>
          </cell>
          <cell r="B347" t="str">
            <v>СТРОИТЕЛЕЙ</v>
          </cell>
          <cell r="C347">
            <v>4</v>
          </cell>
          <cell r="D347" t="str">
            <v>А</v>
          </cell>
          <cell r="E347" t="str">
            <v>Гор.водоснабжение</v>
          </cell>
          <cell r="F347">
            <v>90.224999999999994</v>
          </cell>
          <cell r="G347">
            <v>30.074999999999999</v>
          </cell>
        </row>
        <row r="348">
          <cell r="A348" t="str">
            <v>СТРОИТЕЛЕЙ4</v>
          </cell>
          <cell r="B348" t="str">
            <v>СТРОИТЕЛЕЙ</v>
          </cell>
          <cell r="C348">
            <v>4</v>
          </cell>
          <cell r="E348" t="str">
            <v>Гор.водоснабжение</v>
          </cell>
          <cell r="F348">
            <v>24.06</v>
          </cell>
          <cell r="G348">
            <v>8.02</v>
          </cell>
        </row>
        <row r="349">
          <cell r="A349" t="str">
            <v>СТРОИТЕЛЕЙ6</v>
          </cell>
          <cell r="B349" t="str">
            <v>СТРОИТЕЛЕЙ</v>
          </cell>
          <cell r="C349">
            <v>6</v>
          </cell>
          <cell r="E349" t="str">
            <v>Гор.водоснабжение</v>
          </cell>
          <cell r="F349">
            <v>60.15</v>
          </cell>
          <cell r="G349">
            <v>20.05</v>
          </cell>
        </row>
        <row r="350">
          <cell r="A350" t="str">
            <v>СТРОИТЕЛЕЙ8А</v>
          </cell>
          <cell r="B350" t="str">
            <v>СТРОИТЕЛЕЙ</v>
          </cell>
          <cell r="C350">
            <v>8</v>
          </cell>
          <cell r="D350" t="str">
            <v>А</v>
          </cell>
          <cell r="E350" t="str">
            <v>Гор.водоснабжение</v>
          </cell>
          <cell r="F350">
            <v>42.104999999999997</v>
          </cell>
          <cell r="G350">
            <v>14.035</v>
          </cell>
        </row>
        <row r="351">
          <cell r="A351" t="str">
            <v>СТРОИТЕЛЕЙ8</v>
          </cell>
          <cell r="B351" t="str">
            <v>СТРОИТЕЛЕЙ</v>
          </cell>
          <cell r="C351">
            <v>8</v>
          </cell>
          <cell r="E351" t="str">
            <v>Гор.водоснабжение</v>
          </cell>
          <cell r="F351">
            <v>84.21</v>
          </cell>
          <cell r="G351">
            <v>28.07</v>
          </cell>
        </row>
        <row r="352">
          <cell r="A352" t="str">
            <v>СТРОИТЕЛЕЙ10</v>
          </cell>
          <cell r="B352" t="str">
            <v>СТРОИТЕЛЕЙ</v>
          </cell>
          <cell r="C352">
            <v>10</v>
          </cell>
          <cell r="E352" t="str">
            <v>Гор.водоснабжение</v>
          </cell>
          <cell r="F352">
            <v>72.180000000000007</v>
          </cell>
          <cell r="G352">
            <v>24.06</v>
          </cell>
        </row>
        <row r="353">
          <cell r="A353" t="str">
            <v>СТРОИТЕЛЕЙ12А</v>
          </cell>
          <cell r="B353" t="str">
            <v>СТРОИТЕЛЕЙ</v>
          </cell>
          <cell r="C353">
            <v>12</v>
          </cell>
          <cell r="D353" t="str">
            <v>А</v>
          </cell>
          <cell r="E353" t="str">
            <v>Гор.водоснабжение</v>
          </cell>
          <cell r="F353">
            <v>36.090000000000003</v>
          </cell>
          <cell r="G353">
            <v>12.03</v>
          </cell>
        </row>
        <row r="354">
          <cell r="A354" t="str">
            <v>СТРОИТЕЛЕЙ12</v>
          </cell>
          <cell r="B354" t="str">
            <v>СТРОИТЕЛЕЙ</v>
          </cell>
          <cell r="C354">
            <v>12</v>
          </cell>
          <cell r="E354" t="str">
            <v>Гор.водоснабжение</v>
          </cell>
          <cell r="F354">
            <v>84.21</v>
          </cell>
          <cell r="G354">
            <v>28.07</v>
          </cell>
        </row>
        <row r="355">
          <cell r="A355" t="str">
            <v>СТРОИТЕЛЕЙ13</v>
          </cell>
          <cell r="B355" t="str">
            <v>СТРОИТЕЛЕЙ</v>
          </cell>
          <cell r="C355">
            <v>13</v>
          </cell>
          <cell r="E355" t="str">
            <v>Гор.водоснабжение</v>
          </cell>
          <cell r="F355">
            <v>162.405</v>
          </cell>
          <cell r="G355">
            <v>54.134999999999998</v>
          </cell>
        </row>
        <row r="356">
          <cell r="A356" t="str">
            <v>СТРОИТЕЛЕЙ14</v>
          </cell>
          <cell r="B356" t="str">
            <v>СТРОИТЕЛЕЙ</v>
          </cell>
          <cell r="C356">
            <v>14</v>
          </cell>
          <cell r="E356" t="str">
            <v>Гор.водоснабжение</v>
          </cell>
          <cell r="F356">
            <v>288.72000000000003</v>
          </cell>
          <cell r="G356">
            <v>96.24</v>
          </cell>
        </row>
        <row r="357">
          <cell r="A357" t="str">
            <v>СТРОИТЕЛЕЙ15</v>
          </cell>
          <cell r="B357" t="str">
            <v>СТРОИТЕЛЕЙ</v>
          </cell>
          <cell r="C357">
            <v>15</v>
          </cell>
          <cell r="E357" t="str">
            <v>Гор.водоснабжение</v>
          </cell>
          <cell r="F357">
            <v>96.24</v>
          </cell>
          <cell r="G357">
            <v>32.08</v>
          </cell>
        </row>
        <row r="358">
          <cell r="A358" t="str">
            <v>СТРОИТЕЛЕЙ20</v>
          </cell>
          <cell r="B358" t="str">
            <v>СТРОИТЕЛЕЙ</v>
          </cell>
          <cell r="C358">
            <v>20</v>
          </cell>
          <cell r="E358" t="str">
            <v>Гор.водоснабжение</v>
          </cell>
          <cell r="F358">
            <v>270.67500000000001</v>
          </cell>
          <cell r="G358">
            <v>90.224999999999994</v>
          </cell>
        </row>
        <row r="359">
          <cell r="A359" t="str">
            <v>ТИМИРЯЗЕВА1</v>
          </cell>
          <cell r="B359" t="str">
            <v>ТИМИРЯЗЕВА</v>
          </cell>
          <cell r="C359">
            <v>1</v>
          </cell>
          <cell r="E359" t="str">
            <v>Гор.водоснабжение</v>
          </cell>
          <cell r="F359">
            <v>90.224999999999994</v>
          </cell>
          <cell r="G359">
            <v>30.074999999999999</v>
          </cell>
        </row>
        <row r="360">
          <cell r="A360" t="str">
            <v>ТИМИРЯЗЕВА3</v>
          </cell>
          <cell r="B360" t="str">
            <v>ТИМИРЯЗЕВА</v>
          </cell>
          <cell r="C360">
            <v>3</v>
          </cell>
          <cell r="E360" t="str">
            <v>Гор.водоснабжение</v>
          </cell>
          <cell r="F360">
            <v>18.045000000000002</v>
          </cell>
          <cell r="G360">
            <v>6.0149999999999997</v>
          </cell>
        </row>
        <row r="361">
          <cell r="A361" t="str">
            <v>ФРУНЗЕ1</v>
          </cell>
          <cell r="B361" t="str">
            <v>ФРУНЗЕ</v>
          </cell>
          <cell r="C361">
            <v>1</v>
          </cell>
          <cell r="E361" t="str">
            <v>Гор.водоснабжение</v>
          </cell>
          <cell r="F361">
            <v>270.67500000000001</v>
          </cell>
          <cell r="G361">
            <v>90.224999999999994</v>
          </cell>
        </row>
        <row r="362">
          <cell r="A362" t="str">
            <v>ФРУНЗЕ2</v>
          </cell>
          <cell r="B362" t="str">
            <v>ФРУНЗЕ</v>
          </cell>
          <cell r="C362">
            <v>2</v>
          </cell>
          <cell r="E362" t="str">
            <v>Гор.водоснабжение</v>
          </cell>
          <cell r="F362">
            <v>186.465</v>
          </cell>
          <cell r="G362">
            <v>62.155000000000001</v>
          </cell>
        </row>
        <row r="363">
          <cell r="A363" t="str">
            <v>ФРУНЗЕ3</v>
          </cell>
          <cell r="B363" t="str">
            <v>ФРУНЗЕ</v>
          </cell>
          <cell r="C363">
            <v>3</v>
          </cell>
          <cell r="E363" t="str">
            <v>Гор.водоснабжение</v>
          </cell>
          <cell r="F363">
            <v>156.38999999999999</v>
          </cell>
          <cell r="G363">
            <v>52.13</v>
          </cell>
        </row>
        <row r="364">
          <cell r="A364" t="str">
            <v>ФРУНЗЕ4</v>
          </cell>
          <cell r="B364" t="str">
            <v>ФРУНЗЕ</v>
          </cell>
          <cell r="C364">
            <v>4</v>
          </cell>
          <cell r="E364" t="str">
            <v>Гор.водоснабжение</v>
          </cell>
          <cell r="F364">
            <v>96.24</v>
          </cell>
          <cell r="G364">
            <v>32.08</v>
          </cell>
        </row>
        <row r="365">
          <cell r="A365" t="str">
            <v>ФРУНЗЕ6</v>
          </cell>
          <cell r="B365" t="str">
            <v>ФРУНЗЕ</v>
          </cell>
          <cell r="C365">
            <v>6</v>
          </cell>
          <cell r="E365" t="str">
            <v>Гор.водоснабжение</v>
          </cell>
          <cell r="F365">
            <v>451.125</v>
          </cell>
          <cell r="G365">
            <v>150.375</v>
          </cell>
        </row>
        <row r="366">
          <cell r="A366" t="str">
            <v>ФРУНЗЕ8</v>
          </cell>
          <cell r="B366" t="str">
            <v>ФРУНЗЕ</v>
          </cell>
          <cell r="C366">
            <v>8</v>
          </cell>
          <cell r="E366" t="str">
            <v>Гор.водоснабжение</v>
          </cell>
          <cell r="F366">
            <v>126.315</v>
          </cell>
          <cell r="G366">
            <v>42.104999999999997</v>
          </cell>
        </row>
        <row r="367">
          <cell r="A367" t="str">
            <v>ФРУНЗЕ12</v>
          </cell>
          <cell r="B367" t="str">
            <v>ФРУНЗЕ</v>
          </cell>
          <cell r="C367">
            <v>12</v>
          </cell>
          <cell r="E367" t="str">
            <v>Гор.водоснабжение</v>
          </cell>
          <cell r="F367">
            <v>186.465</v>
          </cell>
          <cell r="G367">
            <v>62.155000000000001</v>
          </cell>
        </row>
        <row r="368">
          <cell r="A368" t="str">
            <v>ЦЕНТРАЛЬНАЯ17А</v>
          </cell>
          <cell r="B368" t="str">
            <v>ЦЕНТРАЛЬНАЯ</v>
          </cell>
          <cell r="C368">
            <v>17</v>
          </cell>
          <cell r="D368" t="str">
            <v>А</v>
          </cell>
          <cell r="E368" t="str">
            <v>Гор.водоснабжение</v>
          </cell>
          <cell r="F368">
            <v>114.285</v>
          </cell>
          <cell r="G368">
            <v>38.094999999999999</v>
          </cell>
        </row>
        <row r="369">
          <cell r="A369" t="str">
            <v>ЦЕНТРАЛЬНАЯ19</v>
          </cell>
          <cell r="B369" t="str">
            <v>ЦЕНТРАЛЬНАЯ</v>
          </cell>
          <cell r="C369">
            <v>19</v>
          </cell>
          <cell r="E369" t="str">
            <v>Гор.водоснабжение</v>
          </cell>
          <cell r="F369">
            <v>54.134999999999998</v>
          </cell>
          <cell r="G369">
            <v>18.045000000000002</v>
          </cell>
        </row>
        <row r="370">
          <cell r="A370" t="str">
            <v>ЦЕНТРАЛЬНАЯ20</v>
          </cell>
          <cell r="B370" t="str">
            <v>ЦЕНТРАЛЬНАЯ</v>
          </cell>
          <cell r="C370">
            <v>20</v>
          </cell>
          <cell r="E370" t="str">
            <v>Гор.водоснабжение</v>
          </cell>
          <cell r="F370">
            <v>36.090000000000003</v>
          </cell>
          <cell r="G370">
            <v>12.03</v>
          </cell>
        </row>
        <row r="371">
          <cell r="A371" t="str">
            <v>ЦЕНТРАЛЬНАЯ21</v>
          </cell>
          <cell r="B371" t="str">
            <v>ЦЕНТРАЛЬНАЯ</v>
          </cell>
          <cell r="C371">
            <v>21</v>
          </cell>
          <cell r="E371" t="str">
            <v>Гор.водоснабжение</v>
          </cell>
          <cell r="F371">
            <v>24.06</v>
          </cell>
          <cell r="G371">
            <v>8.02</v>
          </cell>
        </row>
        <row r="372">
          <cell r="A372" t="str">
            <v>ЦЕНТРАЛЬНАЯ22</v>
          </cell>
          <cell r="B372" t="str">
            <v>ЦЕНТРАЛЬНАЯ</v>
          </cell>
          <cell r="C372">
            <v>22</v>
          </cell>
          <cell r="E372" t="str">
            <v>Гор.водоснабжение</v>
          </cell>
          <cell r="F372">
            <v>102.255</v>
          </cell>
          <cell r="G372">
            <v>34.085000000000001</v>
          </cell>
        </row>
        <row r="373">
          <cell r="A373" t="str">
            <v>ЦЕНТРАЛЬНАЯ23</v>
          </cell>
          <cell r="B373" t="str">
            <v>ЦЕНТРАЛЬНАЯ</v>
          </cell>
          <cell r="C373">
            <v>23</v>
          </cell>
          <cell r="E373" t="str">
            <v>Гор.водоснабжение</v>
          </cell>
          <cell r="F373">
            <v>24.06</v>
          </cell>
          <cell r="G373">
            <v>8.02</v>
          </cell>
        </row>
        <row r="374">
          <cell r="A374" t="str">
            <v>ЧАПАЕВА6</v>
          </cell>
          <cell r="B374" t="str">
            <v>ЧАПАЕВА</v>
          </cell>
          <cell r="C374">
            <v>6</v>
          </cell>
          <cell r="E374" t="str">
            <v>Гор.водоснабжение</v>
          </cell>
          <cell r="F374">
            <v>973.79854999999998</v>
          </cell>
          <cell r="G374">
            <v>306.22951699999999</v>
          </cell>
        </row>
        <row r="375">
          <cell r="A375" t="str">
            <v>ШЕВЧЕНКО1А</v>
          </cell>
          <cell r="B375" t="str">
            <v>ШЕВЧЕНКО</v>
          </cell>
          <cell r="C375">
            <v>1</v>
          </cell>
          <cell r="D375" t="str">
            <v>А</v>
          </cell>
          <cell r="E375" t="str">
            <v>Гор.водоснабжение</v>
          </cell>
          <cell r="F375">
            <v>336.84</v>
          </cell>
          <cell r="G375">
            <v>112.28</v>
          </cell>
        </row>
        <row r="376">
          <cell r="A376" t="str">
            <v>ШЕВЧЕНКО2</v>
          </cell>
          <cell r="B376" t="str">
            <v>ШЕВЧЕНКО</v>
          </cell>
          <cell r="C376">
            <v>2</v>
          </cell>
          <cell r="E376" t="str">
            <v>Гор.водоснабжение</v>
          </cell>
          <cell r="F376">
            <v>66.165000000000006</v>
          </cell>
          <cell r="G376">
            <v>22.055</v>
          </cell>
        </row>
        <row r="377">
          <cell r="A377" t="str">
            <v>ШЕВЧЕНКО4А</v>
          </cell>
          <cell r="B377" t="str">
            <v>ШЕВЧЕНКО</v>
          </cell>
          <cell r="C377">
            <v>4</v>
          </cell>
          <cell r="D377" t="str">
            <v>А</v>
          </cell>
          <cell r="E377" t="str">
            <v>Гор.водоснабжение</v>
          </cell>
          <cell r="F377">
            <v>60.15</v>
          </cell>
          <cell r="G377">
            <v>20.05</v>
          </cell>
        </row>
        <row r="378">
          <cell r="A378" t="str">
            <v>ШЕВЧЕНКО4</v>
          </cell>
          <cell r="B378" t="str">
            <v>ШЕВЧЕНКО</v>
          </cell>
          <cell r="C378">
            <v>4</v>
          </cell>
          <cell r="E378" t="str">
            <v>Гор.водоснабжение</v>
          </cell>
          <cell r="F378">
            <v>42.105000000000004</v>
          </cell>
          <cell r="G378">
            <v>14.035</v>
          </cell>
        </row>
        <row r="379">
          <cell r="A379" t="str">
            <v>ШЕВЧЕНКО6</v>
          </cell>
          <cell r="B379" t="str">
            <v>ШЕВЧЕНКО</v>
          </cell>
          <cell r="C379">
            <v>6</v>
          </cell>
          <cell r="E379" t="str">
            <v>Гор.водоснабжение</v>
          </cell>
          <cell r="F379">
            <v>36.090000000000003</v>
          </cell>
          <cell r="G379">
            <v>12.03</v>
          </cell>
        </row>
        <row r="380">
          <cell r="A380" t="str">
            <v>ШЕВЧЕНКО8</v>
          </cell>
          <cell r="B380" t="str">
            <v>ШЕВЧЕНКО</v>
          </cell>
          <cell r="C380">
            <v>8</v>
          </cell>
          <cell r="E380" t="str">
            <v>Гор.водоснабжение</v>
          </cell>
          <cell r="F380">
            <v>24.06</v>
          </cell>
          <cell r="G380">
            <v>8.02</v>
          </cell>
        </row>
        <row r="381">
          <cell r="A381" t="str">
            <v>ШЕВЧЕНКО10</v>
          </cell>
          <cell r="B381" t="str">
            <v>ШЕВЧЕНКО</v>
          </cell>
          <cell r="C381">
            <v>10</v>
          </cell>
          <cell r="E381" t="str">
            <v>Гор.водоснабжение</v>
          </cell>
          <cell r="F381">
            <v>36.089999999999996</v>
          </cell>
          <cell r="G381">
            <v>12.030000000000001</v>
          </cell>
        </row>
        <row r="382">
          <cell r="A382" t="str">
            <v>ШКОЛЬНАЯ9</v>
          </cell>
          <cell r="B382" t="str">
            <v>ШКОЛЬНАЯ</v>
          </cell>
          <cell r="C382">
            <v>9</v>
          </cell>
          <cell r="E382" t="str">
            <v>Гор.водоснабжение</v>
          </cell>
          <cell r="F382">
            <v>66.165000000000006</v>
          </cell>
          <cell r="G382">
            <v>22.055</v>
          </cell>
        </row>
        <row r="383">
          <cell r="A383" t="str">
            <v>ШКОЛЬНАЯ10</v>
          </cell>
          <cell r="B383" t="str">
            <v>ШКОЛЬНАЯ</v>
          </cell>
          <cell r="C383">
            <v>10</v>
          </cell>
          <cell r="E383" t="str">
            <v>Гор.водоснабжение</v>
          </cell>
          <cell r="F383">
            <v>132.33000000000001</v>
          </cell>
          <cell r="G383">
            <v>44.11</v>
          </cell>
        </row>
        <row r="384">
          <cell r="A384" t="str">
            <v>ЭНГЕЛЬСА2А</v>
          </cell>
          <cell r="B384" t="str">
            <v>ЭНГЕЛЬСА</v>
          </cell>
          <cell r="C384">
            <v>2</v>
          </cell>
          <cell r="D384" t="str">
            <v>А</v>
          </cell>
          <cell r="E384" t="str">
            <v>Гор.водоснабжение</v>
          </cell>
          <cell r="F384">
            <v>132.33000000000001</v>
          </cell>
          <cell r="G384">
            <v>44.11</v>
          </cell>
        </row>
        <row r="385">
          <cell r="A385" t="str">
            <v>ЭНГЕЛЬСА2</v>
          </cell>
          <cell r="B385" t="str">
            <v>ЭНГЕЛЬСА</v>
          </cell>
          <cell r="C385">
            <v>2</v>
          </cell>
          <cell r="E385" t="str">
            <v>Гор.водоснабжение</v>
          </cell>
          <cell r="F385">
            <v>120.3</v>
          </cell>
          <cell r="G385">
            <v>40.1</v>
          </cell>
        </row>
        <row r="386">
          <cell r="A386" t="str">
            <v>ЭНГЕЛЬСА4А</v>
          </cell>
          <cell r="B386" t="str">
            <v>ЭНГЕЛЬСА</v>
          </cell>
          <cell r="C386">
            <v>4</v>
          </cell>
          <cell r="D386" t="str">
            <v>А</v>
          </cell>
          <cell r="E386" t="str">
            <v>Гор.водоснабжение</v>
          </cell>
          <cell r="F386">
            <v>403.005</v>
          </cell>
          <cell r="G386">
            <v>134.33500000000001</v>
          </cell>
        </row>
        <row r="387">
          <cell r="A387" t="str">
            <v>ЭНГЕЛЬСА4</v>
          </cell>
          <cell r="B387" t="str">
            <v>ЭНГЕЛЬСА</v>
          </cell>
          <cell r="C387">
            <v>4</v>
          </cell>
          <cell r="E387" t="str">
            <v>Гор.водоснабжение</v>
          </cell>
          <cell r="F387">
            <v>228.57</v>
          </cell>
          <cell r="G387">
            <v>76.19</v>
          </cell>
        </row>
        <row r="388">
          <cell r="A388" t="str">
            <v>ЭНГЕЛЬСА6А</v>
          </cell>
          <cell r="B388" t="str">
            <v>ЭНГЕЛЬСА</v>
          </cell>
          <cell r="C388">
            <v>6</v>
          </cell>
          <cell r="D388" t="str">
            <v>А</v>
          </cell>
          <cell r="E388" t="str">
            <v>Гор.водоснабжение</v>
          </cell>
          <cell r="F388">
            <v>90.224999999999994</v>
          </cell>
          <cell r="G388">
            <v>30.074999999999999</v>
          </cell>
        </row>
        <row r="389">
          <cell r="A389" t="str">
            <v>ЭНГЕЛЬСА6</v>
          </cell>
          <cell r="B389" t="str">
            <v>ЭНГЕЛЬСА</v>
          </cell>
          <cell r="C389">
            <v>6</v>
          </cell>
          <cell r="E389" t="str">
            <v>Гор.водоснабжение</v>
          </cell>
          <cell r="F389">
            <v>174.435</v>
          </cell>
          <cell r="G389">
            <v>58.145000000000003</v>
          </cell>
        </row>
        <row r="390">
          <cell r="A390" t="str">
            <v>ЭНГЕЛЬСА8А</v>
          </cell>
          <cell r="B390" t="str">
            <v>ЭНГЕЛЬСА</v>
          </cell>
          <cell r="C390">
            <v>8</v>
          </cell>
          <cell r="D390" t="str">
            <v>А</v>
          </cell>
          <cell r="E390" t="str">
            <v>Гор.водоснабжение</v>
          </cell>
          <cell r="F390">
            <v>96.24</v>
          </cell>
          <cell r="G390">
            <v>32.08</v>
          </cell>
        </row>
        <row r="391">
          <cell r="A391" t="str">
            <v>ЭНГЕЛЬСА8</v>
          </cell>
          <cell r="B391" t="str">
            <v>ЭНГЕЛЬСА</v>
          </cell>
          <cell r="C391">
            <v>8</v>
          </cell>
          <cell r="E391" t="str">
            <v>Гор.водоснабжение</v>
          </cell>
          <cell r="F391">
            <v>168.42</v>
          </cell>
          <cell r="G391">
            <v>56.14</v>
          </cell>
        </row>
        <row r="392">
          <cell r="A392" t="str">
            <v>ЭНГЕЛЬСА18</v>
          </cell>
          <cell r="B392" t="str">
            <v>ЭНГЕЛЬСА</v>
          </cell>
          <cell r="C392">
            <v>18</v>
          </cell>
          <cell r="E392" t="str">
            <v>Гор.водоснабжение</v>
          </cell>
          <cell r="F392">
            <v>156.38999999999999</v>
          </cell>
          <cell r="G392">
            <v>52.13</v>
          </cell>
        </row>
        <row r="393">
          <cell r="A393" t="str">
            <v>ЭНГЕЛЬСА22</v>
          </cell>
          <cell r="B393" t="str">
            <v>ЭНГЕЛЬСА</v>
          </cell>
          <cell r="C393">
            <v>22</v>
          </cell>
          <cell r="E393" t="str">
            <v>Гор.водоснабжение</v>
          </cell>
          <cell r="F393">
            <v>240.6</v>
          </cell>
          <cell r="G393">
            <v>80.2</v>
          </cell>
        </row>
        <row r="394">
          <cell r="A394" t="str">
            <v>ЭНГЕЛЬСА24</v>
          </cell>
          <cell r="B394" t="str">
            <v>ЭНГЕЛЬСА</v>
          </cell>
          <cell r="C394">
            <v>24</v>
          </cell>
          <cell r="E394" t="str">
            <v>Гор.водоснабжение</v>
          </cell>
          <cell r="F394">
            <v>60.15</v>
          </cell>
          <cell r="G394">
            <v>20.05</v>
          </cell>
        </row>
        <row r="395">
          <cell r="A395" t="str">
            <v>ЭНГЕЛЬСА28</v>
          </cell>
          <cell r="B395" t="str">
            <v>ЭНГЕЛЬСА</v>
          </cell>
          <cell r="C395">
            <v>28</v>
          </cell>
          <cell r="E395" t="str">
            <v>Гор.водоснабжение</v>
          </cell>
          <cell r="F395">
            <v>84.21</v>
          </cell>
          <cell r="G395">
            <v>28.07</v>
          </cell>
        </row>
        <row r="396">
          <cell r="A396" t="str">
            <v>ЭНГЕЛЬСА30</v>
          </cell>
          <cell r="B396" t="str">
            <v>ЭНГЕЛЬСА</v>
          </cell>
          <cell r="C396">
            <v>30</v>
          </cell>
          <cell r="E396" t="str">
            <v>Гор.водоснабжение</v>
          </cell>
          <cell r="F396">
            <v>162.405</v>
          </cell>
          <cell r="G396">
            <v>54.134999999999998</v>
          </cell>
        </row>
        <row r="397">
          <cell r="A397" t="str">
            <v>ЮБИЛЕЙНАЯ1</v>
          </cell>
          <cell r="B397" t="str">
            <v>ЮБИЛЕЙНАЯ</v>
          </cell>
          <cell r="C397">
            <v>1</v>
          </cell>
          <cell r="E397" t="str">
            <v>Гор.водоснабжение</v>
          </cell>
          <cell r="F397">
            <v>358.91505000000001</v>
          </cell>
          <cell r="G397">
            <v>119.63835</v>
          </cell>
        </row>
        <row r="398">
          <cell r="A398" t="str">
            <v>ЮБИЛЕЙНАЯ3</v>
          </cell>
          <cell r="B398" t="str">
            <v>ЮБИЛЕЙНАЯ</v>
          </cell>
          <cell r="C398">
            <v>3</v>
          </cell>
          <cell r="E398" t="str">
            <v>Гор.водоснабжение</v>
          </cell>
          <cell r="F398">
            <v>180.45</v>
          </cell>
          <cell r="G398">
            <v>60.15</v>
          </cell>
        </row>
        <row r="399">
          <cell r="A399" t="str">
            <v>ЮБИЛЕЙНАЯ4</v>
          </cell>
          <cell r="B399" t="str">
            <v>ЮБИЛЕЙНАЯ</v>
          </cell>
          <cell r="C399">
            <v>4</v>
          </cell>
          <cell r="E399" t="str">
            <v>Гор.водоснабжение</v>
          </cell>
          <cell r="F399">
            <v>354.88499999999999</v>
          </cell>
          <cell r="G399">
            <v>118.295</v>
          </cell>
        </row>
        <row r="400">
          <cell r="A400" t="str">
            <v>ЮБИЛЕЙНАЯ7</v>
          </cell>
          <cell r="B400" t="str">
            <v>ЮБИЛЕЙНАЯ</v>
          </cell>
          <cell r="C400">
            <v>7</v>
          </cell>
          <cell r="E400" t="str">
            <v>Гор.водоснабжение</v>
          </cell>
          <cell r="F400">
            <v>288.72000000000003</v>
          </cell>
          <cell r="G400">
            <v>96.24</v>
          </cell>
        </row>
        <row r="401">
          <cell r="A401" t="str">
            <v>ЮБИЛЕЙНАЯ9</v>
          </cell>
          <cell r="B401" t="str">
            <v>ЮБИЛЕЙНАЯ</v>
          </cell>
          <cell r="C401">
            <v>9</v>
          </cell>
          <cell r="E401" t="str">
            <v>Гор.водоснабжение</v>
          </cell>
          <cell r="F401">
            <v>204.51</v>
          </cell>
          <cell r="G401">
            <v>68.17</v>
          </cell>
        </row>
        <row r="402">
          <cell r="A402" t="str">
            <v>ЮБИЛЕЙНАЯ10</v>
          </cell>
          <cell r="B402" t="str">
            <v>ЮБИЛЕЙНАЯ</v>
          </cell>
          <cell r="C402">
            <v>10</v>
          </cell>
          <cell r="E402" t="str">
            <v>Гор.водоснабжение</v>
          </cell>
          <cell r="F402">
            <v>264.66000000000003</v>
          </cell>
          <cell r="G402">
            <v>88.22</v>
          </cell>
        </row>
        <row r="403">
          <cell r="A403" t="str">
            <v>ЮБИЛЕЙНАЯ11</v>
          </cell>
          <cell r="B403" t="str">
            <v>ЮБИЛЕЙНАЯ</v>
          </cell>
          <cell r="C403">
            <v>11</v>
          </cell>
          <cell r="E403" t="str">
            <v>Гор.водоснабжение</v>
          </cell>
          <cell r="F403">
            <v>276.69</v>
          </cell>
          <cell r="G403">
            <v>92.23</v>
          </cell>
        </row>
        <row r="404">
          <cell r="A404" t="str">
            <v>ЮБИЛЕЙНАЯ12</v>
          </cell>
          <cell r="B404" t="str">
            <v>ЮБИЛЕЙНАЯ</v>
          </cell>
          <cell r="C404">
            <v>12</v>
          </cell>
          <cell r="E404" t="str">
            <v>Гор.водоснабжение</v>
          </cell>
          <cell r="F404">
            <v>144.36000000000001</v>
          </cell>
          <cell r="G404">
            <v>48.12</v>
          </cell>
        </row>
        <row r="405">
          <cell r="A405" t="str">
            <v>ЮБИЛЕЙНАЯ13</v>
          </cell>
          <cell r="B405" t="str">
            <v>ЮБИЛЕЙНАЯ</v>
          </cell>
          <cell r="C405">
            <v>13</v>
          </cell>
          <cell r="E405" t="str">
            <v>Гор.водоснабжение</v>
          </cell>
          <cell r="F405">
            <v>219.54750000000001</v>
          </cell>
          <cell r="G405">
            <v>73.182500000000005</v>
          </cell>
        </row>
        <row r="406">
          <cell r="A406" t="str">
            <v>ЮБИЛЕЙНАЯ14</v>
          </cell>
          <cell r="B406" t="str">
            <v>ЮБИЛЕЙНАЯ</v>
          </cell>
          <cell r="C406">
            <v>14</v>
          </cell>
          <cell r="E406" t="str">
            <v>Гор.водоснабжение</v>
          </cell>
          <cell r="F406">
            <v>216.54</v>
          </cell>
          <cell r="G406">
            <v>72.180000000000007</v>
          </cell>
        </row>
        <row r="407">
          <cell r="A407" t="str">
            <v>ЮБИЛЕЙНАЯ15</v>
          </cell>
          <cell r="B407" t="str">
            <v>ЮБИЛЕЙНАЯ</v>
          </cell>
          <cell r="C407">
            <v>15</v>
          </cell>
          <cell r="E407" t="str">
            <v>Гор.водоснабжение</v>
          </cell>
          <cell r="F407">
            <v>258.64499999999998</v>
          </cell>
          <cell r="G407">
            <v>86.215000000000003</v>
          </cell>
        </row>
        <row r="408">
          <cell r="A408" t="str">
            <v>ЮБИЛЕЙНАЯ16</v>
          </cell>
          <cell r="B408" t="str">
            <v>ЮБИЛЕЙНАЯ</v>
          </cell>
          <cell r="C408">
            <v>16</v>
          </cell>
          <cell r="E408" t="str">
            <v>Гор.водоснабжение</v>
          </cell>
          <cell r="F408">
            <v>162.405</v>
          </cell>
          <cell r="G408">
            <v>54.134999999999998</v>
          </cell>
        </row>
        <row r="409">
          <cell r="A409" t="str">
            <v>ЮБИЛЕЙНАЯ17</v>
          </cell>
          <cell r="B409" t="str">
            <v>ЮБИЛЕЙНАЯ</v>
          </cell>
          <cell r="C409">
            <v>17</v>
          </cell>
          <cell r="E409" t="str">
            <v>Гор.водоснабжение</v>
          </cell>
          <cell r="F409">
            <v>312.77999999999997</v>
          </cell>
          <cell r="G409">
            <v>104.26</v>
          </cell>
        </row>
        <row r="410">
          <cell r="A410" t="str">
            <v>ЮБИЛЕЙНАЯ18</v>
          </cell>
          <cell r="B410" t="str">
            <v>ЮБИЛЕЙНАЯ</v>
          </cell>
          <cell r="C410">
            <v>18</v>
          </cell>
          <cell r="E410" t="str">
            <v>Гор.водоснабжение</v>
          </cell>
          <cell r="F410">
            <v>216.54</v>
          </cell>
          <cell r="G410">
            <v>72.180000000000007</v>
          </cell>
        </row>
        <row r="411">
          <cell r="A411" t="str">
            <v>ЮБИЛЕЙНАЯ19</v>
          </cell>
          <cell r="B411" t="str">
            <v>ЮБИЛЕЙНАЯ</v>
          </cell>
          <cell r="C411">
            <v>19</v>
          </cell>
          <cell r="E411" t="str">
            <v>Гор.водоснабжение</v>
          </cell>
          <cell r="F411">
            <v>312.77999999999997</v>
          </cell>
          <cell r="G411">
            <v>104.26</v>
          </cell>
        </row>
        <row r="412">
          <cell r="A412" t="str">
            <v>ЮБИЛЕЙНАЯ20</v>
          </cell>
          <cell r="B412" t="str">
            <v>ЮБИЛЕЙНАЯ</v>
          </cell>
          <cell r="C412">
            <v>20</v>
          </cell>
          <cell r="E412" t="str">
            <v>Гор.водоснабжение</v>
          </cell>
          <cell r="F412">
            <v>84.21</v>
          </cell>
          <cell r="G412">
            <v>28.07</v>
          </cell>
        </row>
        <row r="413">
          <cell r="A413" t="str">
            <v>ЮБИЛЕЙНАЯ22</v>
          </cell>
          <cell r="B413" t="str">
            <v>ЮБИЛЕЙНАЯ</v>
          </cell>
          <cell r="C413">
            <v>22</v>
          </cell>
          <cell r="E413" t="str">
            <v>Гор.водоснабжение</v>
          </cell>
          <cell r="F413">
            <v>138.345</v>
          </cell>
          <cell r="G413">
            <v>46.115000000000002</v>
          </cell>
        </row>
        <row r="414">
          <cell r="A414" t="str">
            <v>ЮБИЛЕЙНАЯ23</v>
          </cell>
          <cell r="B414" t="str">
            <v>ЮБИЛЕЙНАЯ</v>
          </cell>
          <cell r="C414">
            <v>23</v>
          </cell>
          <cell r="E414" t="str">
            <v>Гор.водоснабжение</v>
          </cell>
          <cell r="F414">
            <v>210.52500000000001</v>
          </cell>
          <cell r="G414">
            <v>70.174999999999997</v>
          </cell>
        </row>
        <row r="415">
          <cell r="A415" t="str">
            <v>ЮБИЛЕЙНАЯ25</v>
          </cell>
          <cell r="B415" t="str">
            <v>ЮБИЛЕЙНАЯ</v>
          </cell>
          <cell r="C415">
            <v>25</v>
          </cell>
          <cell r="E415" t="str">
            <v>Гор.водоснабжение</v>
          </cell>
          <cell r="F415">
            <v>102.255</v>
          </cell>
          <cell r="G415">
            <v>34.085000000000001</v>
          </cell>
        </row>
        <row r="416">
          <cell r="A416" t="str">
            <v>ЮБИЛЕЙНАЯ37</v>
          </cell>
          <cell r="B416" t="str">
            <v>ЮБИЛЕЙНАЯ</v>
          </cell>
          <cell r="C416">
            <v>37</v>
          </cell>
          <cell r="E416" t="str">
            <v>Гор.водоснабжение</v>
          </cell>
          <cell r="F416">
            <v>66.165000000000006</v>
          </cell>
          <cell r="G416">
            <v>22.055</v>
          </cell>
        </row>
        <row r="417">
          <cell r="A417" t="str">
            <v>ЮЖНАЯ1</v>
          </cell>
          <cell r="B417" t="str">
            <v>ЮЖНАЯ</v>
          </cell>
          <cell r="C417">
            <v>1</v>
          </cell>
          <cell r="E417" t="str">
            <v>Гор.водоснабжение</v>
          </cell>
          <cell r="F417">
            <v>6.0149999999999997</v>
          </cell>
          <cell r="G417">
            <v>2.0049999999999999</v>
          </cell>
        </row>
        <row r="418">
          <cell r="A418" t="str">
            <v>ЮЖНАЯ5</v>
          </cell>
          <cell r="B418" t="str">
            <v>ЮЖНАЯ</v>
          </cell>
          <cell r="C418">
            <v>5</v>
          </cell>
          <cell r="E418" t="str">
            <v>Гор.водоснабжение</v>
          </cell>
          <cell r="F418">
            <v>102.255</v>
          </cell>
          <cell r="G418">
            <v>34.085000000000001</v>
          </cell>
        </row>
        <row r="419">
          <cell r="A419" t="str">
            <v>ЮЖНАЯ7</v>
          </cell>
          <cell r="B419" t="str">
            <v>ЮЖНАЯ</v>
          </cell>
          <cell r="C419">
            <v>7</v>
          </cell>
          <cell r="E419" t="str">
            <v>Гор.водоснабжение</v>
          </cell>
          <cell r="F419">
            <v>192.48</v>
          </cell>
          <cell r="G419">
            <v>64.16</v>
          </cell>
        </row>
      </sheetData>
      <sheetData sheetId="5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КЦ_Февраль"/>
      <sheetName val="c тарифом"/>
      <sheetName val="Для стоков перер"/>
      <sheetName val="Тепло_ГВС"/>
      <sheetName val="Лист1"/>
      <sheetName val="Лист4"/>
      <sheetName val="УКУТ"/>
      <sheetName val="Новое кол-во зарег."/>
      <sheetName val="Для СТОКОВ"/>
      <sheetName val="Моя версия"/>
      <sheetName val="Для ПАО"/>
      <sheetName val="ГВС_Пов.к."/>
      <sheetName val="Тепло_ГВС (2)"/>
      <sheetName val="Лис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A2" t="str">
            <v>БЕЛИНСКОГО1</v>
          </cell>
          <cell r="B2" t="str">
            <v>БЕЛИНСКОГО</v>
          </cell>
          <cell r="C2">
            <v>1</v>
          </cell>
          <cell r="E2">
            <v>0</v>
          </cell>
          <cell r="F2">
            <v>27.22</v>
          </cell>
          <cell r="G2" t="str">
            <v>ГВС</v>
          </cell>
          <cell r="H2">
            <v>27.22</v>
          </cell>
          <cell r="I2">
            <v>39.948567229977961</v>
          </cell>
          <cell r="J2">
            <v>543.70000000000005</v>
          </cell>
          <cell r="K2">
            <v>34</v>
          </cell>
          <cell r="L2">
            <v>132.32843497428362</v>
          </cell>
          <cell r="M2">
            <v>1800.99</v>
          </cell>
          <cell r="N2">
            <v>22</v>
          </cell>
          <cell r="O2">
            <v>0</v>
          </cell>
          <cell r="P2">
            <v>0</v>
          </cell>
          <cell r="Q2">
            <v>0</v>
          </cell>
        </row>
        <row r="3">
          <cell r="A3" t="str">
            <v>БЕЛИНСКОГО2</v>
          </cell>
          <cell r="B3" t="str">
            <v>БЕЛИНСКОГО</v>
          </cell>
          <cell r="C3">
            <v>2</v>
          </cell>
          <cell r="E3">
            <v>0</v>
          </cell>
          <cell r="F3">
            <v>27.39</v>
          </cell>
          <cell r="G3" t="str">
            <v>ГВС</v>
          </cell>
          <cell r="H3">
            <v>27.39</v>
          </cell>
          <cell r="I3">
            <v>20.753857457751653</v>
          </cell>
          <cell r="J3">
            <v>282.45999999999998</v>
          </cell>
          <cell r="K3">
            <v>16</v>
          </cell>
          <cell r="L3">
            <v>60.149155033063927</v>
          </cell>
          <cell r="M3">
            <v>818.63</v>
          </cell>
          <cell r="N3">
            <v>11</v>
          </cell>
          <cell r="O3">
            <v>-0.33454281567489119</v>
          </cell>
          <cell r="P3">
            <v>-4.6100000000000003</v>
          </cell>
          <cell r="Q3">
            <v>6</v>
          </cell>
        </row>
        <row r="4">
          <cell r="A4" t="str">
            <v>БЕЛИНСКОГО3</v>
          </cell>
          <cell r="B4" t="str">
            <v>БЕЛИНСКОГО</v>
          </cell>
          <cell r="C4">
            <v>3</v>
          </cell>
          <cell r="E4">
            <v>0</v>
          </cell>
          <cell r="F4">
            <v>41</v>
          </cell>
          <cell r="G4" t="str">
            <v>ГВС</v>
          </cell>
          <cell r="H4">
            <v>41</v>
          </cell>
          <cell r="I4">
            <v>51.857457751653193</v>
          </cell>
          <cell r="J4">
            <v>705.78</v>
          </cell>
          <cell r="K4">
            <v>49</v>
          </cell>
          <cell r="L4">
            <v>66.164584864070534</v>
          </cell>
          <cell r="M4">
            <v>900.5</v>
          </cell>
          <cell r="N4">
            <v>16</v>
          </cell>
          <cell r="O4">
            <v>-4.7902757619738754</v>
          </cell>
          <cell r="P4">
            <v>-66.010000000000005</v>
          </cell>
          <cell r="Q4">
            <v>12</v>
          </cell>
        </row>
        <row r="5">
          <cell r="A5" t="str">
            <v>БЕЛИНСКОГО4</v>
          </cell>
          <cell r="B5" t="str">
            <v>БЕЛИНСКОГО</v>
          </cell>
          <cell r="C5">
            <v>4</v>
          </cell>
          <cell r="E5">
            <v>0</v>
          </cell>
          <cell r="F5">
            <v>27.39</v>
          </cell>
          <cell r="G5" t="str">
            <v>ГВС</v>
          </cell>
          <cell r="H5">
            <v>27.39</v>
          </cell>
          <cell r="I5">
            <v>21.903747244673035</v>
          </cell>
          <cell r="J5">
            <v>298.11</v>
          </cell>
          <cell r="K5">
            <v>14</v>
          </cell>
          <cell r="L5">
            <v>42.105069801616459</v>
          </cell>
          <cell r="M5">
            <v>573.04999999999995</v>
          </cell>
          <cell r="N5">
            <v>7</v>
          </cell>
          <cell r="O5">
            <v>-1.5595065312046443</v>
          </cell>
          <cell r="P5">
            <v>-21.49</v>
          </cell>
          <cell r="Q5">
            <v>3</v>
          </cell>
        </row>
        <row r="6">
          <cell r="A6" t="str">
            <v>БЕЛИНСКОГО5</v>
          </cell>
          <cell r="B6" t="str">
            <v>БЕЛИНСКОГО</v>
          </cell>
          <cell r="C6">
            <v>5</v>
          </cell>
          <cell r="E6">
            <v>0</v>
          </cell>
          <cell r="F6">
            <v>41</v>
          </cell>
          <cell r="G6" t="str">
            <v>ГВС</v>
          </cell>
          <cell r="H6">
            <v>41</v>
          </cell>
          <cell r="I6">
            <v>55.986774430565767</v>
          </cell>
          <cell r="J6">
            <v>761.98</v>
          </cell>
          <cell r="K6">
            <v>39</v>
          </cell>
          <cell r="L6">
            <v>24.060249816311536</v>
          </cell>
          <cell r="M6">
            <v>327.45999999999998</v>
          </cell>
          <cell r="N6">
            <v>4</v>
          </cell>
          <cell r="O6">
            <v>-29.220609579100149</v>
          </cell>
          <cell r="P6">
            <v>-402.66</v>
          </cell>
          <cell r="Q6">
            <v>16</v>
          </cell>
        </row>
        <row r="7">
          <cell r="A7" t="str">
            <v>БЕЛИНСКОГО7</v>
          </cell>
          <cell r="B7" t="str">
            <v>БЕЛИНСКОГО</v>
          </cell>
          <cell r="C7">
            <v>7</v>
          </cell>
          <cell r="E7">
            <v>0</v>
          </cell>
          <cell r="F7">
            <v>41</v>
          </cell>
          <cell r="G7" t="str">
            <v>ГВС</v>
          </cell>
          <cell r="H7">
            <v>41</v>
          </cell>
          <cell r="I7">
            <v>63.207200587803086</v>
          </cell>
          <cell r="J7">
            <v>860.25</v>
          </cell>
          <cell r="K7">
            <v>32</v>
          </cell>
          <cell r="L7">
            <v>104.25936811168259</v>
          </cell>
          <cell r="M7">
            <v>1418.9699999999998</v>
          </cell>
          <cell r="N7">
            <v>18</v>
          </cell>
          <cell r="O7">
            <v>-2.933236574746009</v>
          </cell>
          <cell r="P7">
            <v>-40.42</v>
          </cell>
          <cell r="Q7">
            <v>12</v>
          </cell>
        </row>
        <row r="8">
          <cell r="A8" t="str">
            <v>БЕЛИНСКОГО8</v>
          </cell>
          <cell r="B8" t="str">
            <v>БЕЛИНСКОГО</v>
          </cell>
          <cell r="C8">
            <v>8</v>
          </cell>
          <cell r="E8">
            <v>0</v>
          </cell>
          <cell r="F8">
            <v>13.61</v>
          </cell>
          <cell r="G8" t="str">
            <v>ГВС</v>
          </cell>
          <cell r="H8">
            <v>13.61</v>
          </cell>
          <cell r="I8">
            <v>31.290962527553273</v>
          </cell>
          <cell r="J8">
            <v>425.87</v>
          </cell>
          <cell r="K8">
            <v>24</v>
          </cell>
          <cell r="L8">
            <v>18.044819985304922</v>
          </cell>
          <cell r="M8">
            <v>245.59</v>
          </cell>
          <cell r="N8">
            <v>3</v>
          </cell>
          <cell r="O8">
            <v>0</v>
          </cell>
          <cell r="P8">
            <v>0</v>
          </cell>
          <cell r="Q8">
            <v>0</v>
          </cell>
        </row>
        <row r="9">
          <cell r="A9" t="str">
            <v>БЕЛИНСКОГО9</v>
          </cell>
          <cell r="B9" t="str">
            <v>БЕЛИНСКОГО</v>
          </cell>
          <cell r="C9">
            <v>9</v>
          </cell>
          <cell r="E9">
            <v>0</v>
          </cell>
          <cell r="F9">
            <v>41</v>
          </cell>
          <cell r="G9" t="str">
            <v>ГВС</v>
          </cell>
          <cell r="H9">
            <v>41</v>
          </cell>
          <cell r="I9">
            <v>28.431300514327699</v>
          </cell>
          <cell r="J9">
            <v>386.95</v>
          </cell>
          <cell r="K9">
            <v>23</v>
          </cell>
          <cell r="L9">
            <v>120.30051432770023</v>
          </cell>
          <cell r="M9">
            <v>1637.29</v>
          </cell>
          <cell r="N9">
            <v>24</v>
          </cell>
          <cell r="O9">
            <v>-17.822931785195937</v>
          </cell>
          <cell r="P9">
            <v>-245.6</v>
          </cell>
          <cell r="Q9">
            <v>29</v>
          </cell>
        </row>
        <row r="10">
          <cell r="A10" t="str">
            <v>БЕЛИНСКОГО10</v>
          </cell>
          <cell r="B10" t="str">
            <v>БЕЛИНСКОГО</v>
          </cell>
          <cell r="C10">
            <v>10</v>
          </cell>
          <cell r="E10">
            <v>0</v>
          </cell>
          <cell r="F10">
            <v>13.61</v>
          </cell>
          <cell r="G10" t="str">
            <v>ГВС</v>
          </cell>
          <cell r="H10">
            <v>13.61</v>
          </cell>
          <cell r="I10">
            <v>10.945628214548126</v>
          </cell>
          <cell r="J10">
            <v>148.97</v>
          </cell>
          <cell r="K10">
            <v>3</v>
          </cell>
          <cell r="L10">
            <v>62.154298310066125</v>
          </cell>
          <cell r="M10">
            <v>845.92</v>
          </cell>
          <cell r="N10">
            <v>12</v>
          </cell>
          <cell r="O10">
            <v>0</v>
          </cell>
          <cell r="P10">
            <v>0</v>
          </cell>
          <cell r="Q10">
            <v>0</v>
          </cell>
        </row>
        <row r="11">
          <cell r="A11" t="str">
            <v>БЕЛИНСКОГО11</v>
          </cell>
          <cell r="B11" t="str">
            <v>БЕЛИНСКОГО</v>
          </cell>
          <cell r="C11">
            <v>11</v>
          </cell>
          <cell r="E11">
            <v>0</v>
          </cell>
          <cell r="F11">
            <v>54.74</v>
          </cell>
          <cell r="G11" t="str">
            <v>ГВС</v>
          </cell>
          <cell r="H11">
            <v>54.74</v>
          </cell>
          <cell r="I11">
            <v>36.852314474650996</v>
          </cell>
          <cell r="J11">
            <v>501.56</v>
          </cell>
          <cell r="K11">
            <v>37</v>
          </cell>
          <cell r="L11">
            <v>24.058780308596624</v>
          </cell>
          <cell r="M11">
            <v>327.44</v>
          </cell>
          <cell r="N11">
            <v>4</v>
          </cell>
          <cell r="O11">
            <v>-0.61591594256173732</v>
          </cell>
          <cell r="P11">
            <v>-8.2700000000000102</v>
          </cell>
          <cell r="Q11">
            <v>7</v>
          </cell>
        </row>
        <row r="12">
          <cell r="A12" t="str">
            <v>БЕЛИНСКОГО14</v>
          </cell>
          <cell r="B12" t="str">
            <v>БЕЛИНСКОГО</v>
          </cell>
          <cell r="C12">
            <v>14</v>
          </cell>
          <cell r="E12" t="str">
            <v>УКУТ</v>
          </cell>
          <cell r="F12">
            <v>27.39</v>
          </cell>
          <cell r="G12" t="str">
            <v>ГВС</v>
          </cell>
          <cell r="H12">
            <v>27.39</v>
          </cell>
          <cell r="I12">
            <v>52.323291697281412</v>
          </cell>
          <cell r="J12">
            <v>712.12</v>
          </cell>
          <cell r="K12">
            <v>25</v>
          </cell>
          <cell r="L12">
            <v>158.39382806759735</v>
          </cell>
          <cell r="M12">
            <v>2155.7399999999998</v>
          </cell>
          <cell r="N12">
            <v>26</v>
          </cell>
          <cell r="O12">
            <v>1.9063860667634254</v>
          </cell>
          <cell r="P12">
            <v>26.27</v>
          </cell>
          <cell r="Q12">
            <v>3</v>
          </cell>
        </row>
        <row r="13">
          <cell r="A13" t="str">
            <v>БЕЛИНСКОГО16А</v>
          </cell>
          <cell r="B13" t="str">
            <v>БЕЛИНСКОГО</v>
          </cell>
          <cell r="C13">
            <v>16</v>
          </cell>
          <cell r="D13" t="str">
            <v>А</v>
          </cell>
          <cell r="E13" t="str">
            <v>УКУТ</v>
          </cell>
          <cell r="F13">
            <v>27.39</v>
          </cell>
          <cell r="G13" t="str">
            <v>ГВС</v>
          </cell>
          <cell r="H13">
            <v>27.39</v>
          </cell>
          <cell r="I13">
            <v>38.35415135929464</v>
          </cell>
          <cell r="J13">
            <v>522</v>
          </cell>
          <cell r="K13">
            <v>33</v>
          </cell>
          <cell r="L13">
            <v>96.23952975753123</v>
          </cell>
          <cell r="M13">
            <v>1309.82</v>
          </cell>
          <cell r="N13">
            <v>16</v>
          </cell>
          <cell r="O13">
            <v>15.433236574746008</v>
          </cell>
          <cell r="P13">
            <v>212.67</v>
          </cell>
          <cell r="Q13">
            <v>28</v>
          </cell>
        </row>
        <row r="14">
          <cell r="A14" t="str">
            <v>БЕЛИНСКОГО16Б</v>
          </cell>
          <cell r="B14" t="str">
            <v>БЕЛИНСКОГО</v>
          </cell>
          <cell r="C14">
            <v>16</v>
          </cell>
          <cell r="D14" t="str">
            <v>Б</v>
          </cell>
          <cell r="E14" t="str">
            <v>УКУТ</v>
          </cell>
          <cell r="F14">
            <v>27.39</v>
          </cell>
          <cell r="G14" t="str">
            <v>ГВС</v>
          </cell>
          <cell r="H14">
            <v>27.39</v>
          </cell>
          <cell r="I14">
            <v>84.361498897869225</v>
          </cell>
          <cell r="J14">
            <v>1148.1600000000001</v>
          </cell>
          <cell r="K14">
            <v>71</v>
          </cell>
          <cell r="L14">
            <v>170.42248346803819</v>
          </cell>
          <cell r="M14">
            <v>2319.4499999999998</v>
          </cell>
          <cell r="N14">
            <v>29</v>
          </cell>
          <cell r="O14">
            <v>-84.036284470246741</v>
          </cell>
          <cell r="P14">
            <v>-1158.02</v>
          </cell>
          <cell r="Q14">
            <v>66</v>
          </cell>
        </row>
        <row r="15">
          <cell r="A15" t="str">
            <v>БЕЛИНСКОГО16</v>
          </cell>
          <cell r="B15" t="str">
            <v>БЕЛИНСКОГО</v>
          </cell>
          <cell r="C15">
            <v>16</v>
          </cell>
          <cell r="E15" t="str">
            <v>УКУТ</v>
          </cell>
          <cell r="F15">
            <v>27.39</v>
          </cell>
          <cell r="G15" t="str">
            <v>ГВС</v>
          </cell>
          <cell r="H15">
            <v>27.39</v>
          </cell>
          <cell r="I15">
            <v>97.516531961792808</v>
          </cell>
          <cell r="J15">
            <v>1327.2</v>
          </cell>
          <cell r="K15">
            <v>62</v>
          </cell>
          <cell r="L15">
            <v>180.44893460690668</v>
          </cell>
          <cell r="M15">
            <v>2455.91</v>
          </cell>
          <cell r="N15">
            <v>32</v>
          </cell>
          <cell r="O15">
            <v>4.3599419448476056</v>
          </cell>
          <cell r="P15">
            <v>60.08</v>
          </cell>
          <cell r="Q15">
            <v>23</v>
          </cell>
        </row>
        <row r="16">
          <cell r="A16" t="str">
            <v>БЕЛИНСКОГО20А</v>
          </cell>
          <cell r="B16" t="str">
            <v>БЕЛИНСКОГО</v>
          </cell>
          <cell r="C16">
            <v>20</v>
          </cell>
          <cell r="D16" t="str">
            <v>А</v>
          </cell>
          <cell r="E16" t="str">
            <v>УКУТ</v>
          </cell>
          <cell r="F16">
            <v>27.39</v>
          </cell>
          <cell r="G16" t="str">
            <v>ГВС</v>
          </cell>
          <cell r="H16">
            <v>27.39</v>
          </cell>
          <cell r="I16">
            <v>54.456282145481268</v>
          </cell>
          <cell r="J16">
            <v>741.15</v>
          </cell>
          <cell r="K16">
            <v>33</v>
          </cell>
          <cell r="L16">
            <v>174.43423952975755</v>
          </cell>
          <cell r="M16">
            <v>2374.0500000000002</v>
          </cell>
          <cell r="N16">
            <v>29</v>
          </cell>
          <cell r="O16">
            <v>-19.19811320754717</v>
          </cell>
          <cell r="P16">
            <v>-264.55</v>
          </cell>
          <cell r="Q16">
            <v>7</v>
          </cell>
        </row>
        <row r="17">
          <cell r="A17" t="str">
            <v>БЕЛИНСКОГО20Б</v>
          </cell>
          <cell r="B17" t="str">
            <v>БЕЛИНСКОГО</v>
          </cell>
          <cell r="C17">
            <v>20</v>
          </cell>
          <cell r="D17" t="str">
            <v>Б</v>
          </cell>
          <cell r="E17" t="str">
            <v>УКУТ</v>
          </cell>
          <cell r="F17">
            <v>27.39</v>
          </cell>
          <cell r="G17" t="str">
            <v>ГВС</v>
          </cell>
          <cell r="H17">
            <v>27.39</v>
          </cell>
          <cell r="I17">
            <v>139.1726671565026</v>
          </cell>
          <cell r="J17">
            <v>1894.14</v>
          </cell>
          <cell r="K17">
            <v>82</v>
          </cell>
          <cell r="L17">
            <v>136.33798677443056</v>
          </cell>
          <cell r="M17">
            <v>1855.56</v>
          </cell>
          <cell r="N17">
            <v>24</v>
          </cell>
          <cell r="O17">
            <v>-0.11611030478955009</v>
          </cell>
          <cell r="P17">
            <v>-1.6</v>
          </cell>
          <cell r="Q17">
            <v>23</v>
          </cell>
        </row>
        <row r="18">
          <cell r="A18" t="str">
            <v>БЕЛИНСКОГО20</v>
          </cell>
          <cell r="B18" t="str">
            <v>БЕЛИНСКОГО</v>
          </cell>
          <cell r="C18">
            <v>20</v>
          </cell>
          <cell r="E18" t="str">
            <v>УКУТ</v>
          </cell>
          <cell r="F18">
            <v>27.39</v>
          </cell>
          <cell r="G18" t="str">
            <v>ГВС</v>
          </cell>
          <cell r="H18">
            <v>27.39</v>
          </cell>
          <cell r="I18">
            <v>49.83835415135929</v>
          </cell>
          <cell r="J18">
            <v>678.3</v>
          </cell>
          <cell r="K18">
            <v>63</v>
          </cell>
          <cell r="L18">
            <v>216.53637031594417</v>
          </cell>
          <cell r="M18">
            <v>2947.06</v>
          </cell>
          <cell r="N18">
            <v>37</v>
          </cell>
          <cell r="O18">
            <v>-17.755442670537011</v>
          </cell>
          <cell r="P18">
            <v>-244.67</v>
          </cell>
          <cell r="Q18">
            <v>12</v>
          </cell>
        </row>
        <row r="19">
          <cell r="A19" t="str">
            <v>БЕЛИНСКОГО22</v>
          </cell>
          <cell r="B19" t="str">
            <v>БЕЛИНСКОГО</v>
          </cell>
          <cell r="C19">
            <v>22</v>
          </cell>
          <cell r="E19" t="str">
            <v>УКУТ</v>
          </cell>
          <cell r="F19">
            <v>13.61</v>
          </cell>
          <cell r="G19" t="str">
            <v>ГВС</v>
          </cell>
          <cell r="H19">
            <v>13.61</v>
          </cell>
          <cell r="I19">
            <v>0</v>
          </cell>
          <cell r="J19">
            <v>0</v>
          </cell>
          <cell r="K19">
            <v>0</v>
          </cell>
          <cell r="L19">
            <v>247.99632623071273</v>
          </cell>
          <cell r="M19">
            <v>3375.23</v>
          </cell>
          <cell r="N19">
            <v>107</v>
          </cell>
          <cell r="O19">
            <v>0</v>
          </cell>
          <cell r="P19">
            <v>0</v>
          </cell>
          <cell r="Q19">
            <v>0</v>
          </cell>
        </row>
        <row r="20">
          <cell r="A20" t="str">
            <v>БЕЛИНСКОГО24</v>
          </cell>
          <cell r="B20" t="str">
            <v>БЕЛИНСКОГО</v>
          </cell>
          <cell r="C20">
            <v>24</v>
          </cell>
          <cell r="E20" t="str">
            <v>УКУТ</v>
          </cell>
          <cell r="F20">
            <v>27.39</v>
          </cell>
          <cell r="G20" t="str">
            <v>ГВС</v>
          </cell>
          <cell r="H20">
            <v>27.39</v>
          </cell>
          <cell r="I20">
            <v>19.120499632623073</v>
          </cell>
          <cell r="J20">
            <v>260.23</v>
          </cell>
          <cell r="K20">
            <v>24</v>
          </cell>
          <cell r="L20">
            <v>60.148420279206469</v>
          </cell>
          <cell r="M20">
            <v>818.62</v>
          </cell>
          <cell r="N20">
            <v>10</v>
          </cell>
          <cell r="O20">
            <v>-21.877358490566042</v>
          </cell>
          <cell r="P20">
            <v>-301.47000000000003</v>
          </cell>
          <cell r="Q20">
            <v>34</v>
          </cell>
        </row>
        <row r="21">
          <cell r="A21" t="str">
            <v>БЕЛИНСКОГО25</v>
          </cell>
          <cell r="B21" t="str">
            <v>БЕЛИНСКОГО</v>
          </cell>
          <cell r="C21">
            <v>25</v>
          </cell>
          <cell r="E21" t="str">
            <v>УКУТ</v>
          </cell>
          <cell r="F21">
            <v>27.39</v>
          </cell>
          <cell r="G21" t="str">
            <v>ГВС</v>
          </cell>
          <cell r="H21">
            <v>27.39</v>
          </cell>
          <cell r="I21">
            <v>79.052167523879504</v>
          </cell>
          <cell r="J21">
            <v>1075.9000000000001</v>
          </cell>
          <cell r="K21">
            <v>65</v>
          </cell>
          <cell r="L21">
            <v>146.36443791329904</v>
          </cell>
          <cell r="M21">
            <v>1992.02</v>
          </cell>
          <cell r="N21">
            <v>25</v>
          </cell>
          <cell r="O21">
            <v>5.1952104499274316</v>
          </cell>
          <cell r="P21">
            <v>71.59</v>
          </cell>
          <cell r="Q21">
            <v>26</v>
          </cell>
        </row>
        <row r="22">
          <cell r="A22" t="str">
            <v>БЕЛИНСКОГО28</v>
          </cell>
          <cell r="B22" t="str">
            <v>БЕЛИНСКОГО</v>
          </cell>
          <cell r="C22">
            <v>28</v>
          </cell>
          <cell r="E22" t="str">
            <v>УКУТ</v>
          </cell>
          <cell r="F22">
            <v>27.39</v>
          </cell>
          <cell r="G22" t="str">
            <v>ГВС</v>
          </cell>
          <cell r="H22">
            <v>27.39</v>
          </cell>
          <cell r="I22">
            <v>62.332108743570906</v>
          </cell>
          <cell r="J22">
            <v>848.34</v>
          </cell>
          <cell r="K22">
            <v>38</v>
          </cell>
          <cell r="L22">
            <v>56.13813372520206</v>
          </cell>
          <cell r="M22">
            <v>764.04</v>
          </cell>
          <cell r="N22">
            <v>10</v>
          </cell>
          <cell r="O22">
            <v>5.917271407837446</v>
          </cell>
          <cell r="P22">
            <v>81.540000000000006</v>
          </cell>
          <cell r="Q22">
            <v>11</v>
          </cell>
        </row>
        <row r="23">
          <cell r="A23" t="str">
            <v>БЕЛИНСКОГО30</v>
          </cell>
          <cell r="B23" t="str">
            <v>БЕЛИНСКОГО</v>
          </cell>
          <cell r="C23">
            <v>30</v>
          </cell>
          <cell r="E23" t="str">
            <v>УКУТ</v>
          </cell>
          <cell r="F23">
            <v>27.39</v>
          </cell>
          <cell r="G23" t="str">
            <v>ГВС</v>
          </cell>
          <cell r="H23">
            <v>27.39</v>
          </cell>
          <cell r="I23">
            <v>104.98824393828069</v>
          </cell>
          <cell r="J23">
            <v>1428.89</v>
          </cell>
          <cell r="K23">
            <v>66</v>
          </cell>
          <cell r="L23">
            <v>18.044819985304922</v>
          </cell>
          <cell r="M23">
            <v>245.59</v>
          </cell>
          <cell r="N23">
            <v>2</v>
          </cell>
          <cell r="O23">
            <v>7.1429608127721345</v>
          </cell>
          <cell r="P23">
            <v>98.43</v>
          </cell>
          <cell r="Q23">
            <v>34</v>
          </cell>
        </row>
        <row r="24">
          <cell r="A24" t="str">
            <v>БЕЛИНСКОГО35</v>
          </cell>
          <cell r="B24" t="str">
            <v>БЕЛИНСКОГО</v>
          </cell>
          <cell r="C24">
            <v>35</v>
          </cell>
          <cell r="E24" t="str">
            <v>УКУТ</v>
          </cell>
          <cell r="F24">
            <v>54.78</v>
          </cell>
          <cell r="G24" t="str">
            <v>ГВС</v>
          </cell>
          <cell r="H24">
            <v>54.78</v>
          </cell>
          <cell r="I24">
            <v>92.930198383541509</v>
          </cell>
          <cell r="J24">
            <v>1264.78</v>
          </cell>
          <cell r="K24">
            <v>64</v>
          </cell>
          <cell r="L24">
            <v>142.35194709772227</v>
          </cell>
          <cell r="M24">
            <v>1937.4099999999999</v>
          </cell>
          <cell r="N24">
            <v>24</v>
          </cell>
          <cell r="O24">
            <v>-48.625725556104172</v>
          </cell>
          <cell r="P24">
            <v>-669.04</v>
          </cell>
          <cell r="Q24">
            <v>37</v>
          </cell>
        </row>
        <row r="25">
          <cell r="A25" t="str">
            <v>БЕЛИНСКОГО40</v>
          </cell>
          <cell r="B25" t="str">
            <v>БЕЛИНСКОГО</v>
          </cell>
          <cell r="C25">
            <v>40</v>
          </cell>
          <cell r="E25" t="str">
            <v>УКУТ</v>
          </cell>
          <cell r="F25">
            <v>27.39</v>
          </cell>
          <cell r="G25" t="str">
            <v>ГВС</v>
          </cell>
          <cell r="H25">
            <v>27.39</v>
          </cell>
          <cell r="I25">
            <v>42.301983835415136</v>
          </cell>
          <cell r="J25">
            <v>575.73</v>
          </cell>
          <cell r="K25">
            <v>27</v>
          </cell>
          <cell r="L25">
            <v>78.195444526083762</v>
          </cell>
          <cell r="M25">
            <v>1064.24</v>
          </cell>
          <cell r="N25">
            <v>19</v>
          </cell>
          <cell r="O25">
            <v>-2.4506531204644415</v>
          </cell>
          <cell r="P25">
            <v>-33.770000000000003</v>
          </cell>
          <cell r="Q25">
            <v>9</v>
          </cell>
        </row>
        <row r="26">
          <cell r="A26" t="str">
            <v>БЕЛИНСКОГО41</v>
          </cell>
          <cell r="B26" t="str">
            <v>БЕЛИНСКОГО</v>
          </cell>
          <cell r="C26">
            <v>41</v>
          </cell>
          <cell r="E26" t="str">
            <v>УКУТ</v>
          </cell>
          <cell r="F26">
            <v>27.39</v>
          </cell>
          <cell r="G26" t="str">
            <v>ГВС</v>
          </cell>
          <cell r="H26">
            <v>27.39</v>
          </cell>
          <cell r="I26">
            <v>107.90668626010286</v>
          </cell>
          <cell r="J26">
            <v>1468.61</v>
          </cell>
          <cell r="K26">
            <v>75</v>
          </cell>
          <cell r="L26">
            <v>136.33872152828803</v>
          </cell>
          <cell r="M26">
            <v>1855.57</v>
          </cell>
          <cell r="N26">
            <v>23</v>
          </cell>
          <cell r="O26">
            <v>-6.532656023222061</v>
          </cell>
          <cell r="P26">
            <v>-90.02</v>
          </cell>
          <cell r="Q26">
            <v>41</v>
          </cell>
        </row>
        <row r="27">
          <cell r="A27" t="str">
            <v>БЕЛИНСКОГО42</v>
          </cell>
          <cell r="B27" t="str">
            <v>БЕЛИНСКОГО</v>
          </cell>
          <cell r="C27">
            <v>42</v>
          </cell>
          <cell r="E27" t="str">
            <v>УКУТ</v>
          </cell>
          <cell r="F27">
            <v>27.39</v>
          </cell>
          <cell r="G27" t="str">
            <v>ГВС</v>
          </cell>
          <cell r="H27">
            <v>27.39</v>
          </cell>
          <cell r="I27">
            <v>20.187362233651726</v>
          </cell>
          <cell r="J27">
            <v>274.75</v>
          </cell>
          <cell r="K27">
            <v>13</v>
          </cell>
          <cell r="L27">
            <v>98.243938280675977</v>
          </cell>
          <cell r="M27">
            <v>1337.1</v>
          </cell>
          <cell r="N27">
            <v>18</v>
          </cell>
          <cell r="O27">
            <v>-2.5224963715529753</v>
          </cell>
          <cell r="P27">
            <v>-34.76</v>
          </cell>
          <cell r="Q27">
            <v>1</v>
          </cell>
        </row>
        <row r="28">
          <cell r="A28" t="str">
            <v>БЕЛИНСКОГО43</v>
          </cell>
          <cell r="B28" t="str">
            <v>БЕЛИНСКОГО</v>
          </cell>
          <cell r="C28">
            <v>43</v>
          </cell>
          <cell r="E28" t="str">
            <v>УКУТ</v>
          </cell>
          <cell r="F28">
            <v>13.61</v>
          </cell>
          <cell r="G28" t="str">
            <v>ГВС</v>
          </cell>
          <cell r="H28">
            <v>13.61</v>
          </cell>
          <cell r="I28">
            <v>31.998530492285084</v>
          </cell>
          <cell r="J28">
            <v>435.5</v>
          </cell>
          <cell r="K28">
            <v>34</v>
          </cell>
          <cell r="L28">
            <v>68.168258633357823</v>
          </cell>
          <cell r="M28">
            <v>927.77</v>
          </cell>
          <cell r="N28">
            <v>14</v>
          </cell>
          <cell r="O28">
            <v>0</v>
          </cell>
          <cell r="P28">
            <v>0</v>
          </cell>
          <cell r="Q28">
            <v>0</v>
          </cell>
        </row>
        <row r="29">
          <cell r="A29" t="str">
            <v>БЕЛИНСКОГО44</v>
          </cell>
          <cell r="B29" t="str">
            <v>БЕЛИНСКОГО</v>
          </cell>
          <cell r="C29">
            <v>44</v>
          </cell>
          <cell r="E29" t="str">
            <v>УКУТ</v>
          </cell>
          <cell r="F29">
            <v>41.13</v>
          </cell>
          <cell r="G29" t="str">
            <v>ГВС</v>
          </cell>
          <cell r="H29">
            <v>41.13</v>
          </cell>
          <cell r="I29">
            <v>35.638501102130789</v>
          </cell>
          <cell r="J29">
            <v>485.04</v>
          </cell>
          <cell r="K29">
            <v>46</v>
          </cell>
          <cell r="L29">
            <v>28.070536370315946</v>
          </cell>
          <cell r="M29">
            <v>382.04</v>
          </cell>
          <cell r="N29">
            <v>6</v>
          </cell>
          <cell r="O29">
            <v>-78.567487002026027</v>
          </cell>
          <cell r="P29">
            <v>-1082.6200000000001</v>
          </cell>
          <cell r="Q29">
            <v>66</v>
          </cell>
        </row>
        <row r="30">
          <cell r="A30" t="str">
            <v>БЕЛИНСКОГО45</v>
          </cell>
          <cell r="B30" t="str">
            <v>БЕЛИНСКОГО</v>
          </cell>
          <cell r="C30">
            <v>45</v>
          </cell>
          <cell r="E30" t="str">
            <v>УКУТ</v>
          </cell>
          <cell r="F30">
            <v>27.39</v>
          </cell>
          <cell r="G30" t="str">
            <v>ГВС</v>
          </cell>
          <cell r="H30">
            <v>27.39</v>
          </cell>
          <cell r="I30">
            <v>91.376193975018381</v>
          </cell>
          <cell r="J30">
            <v>1243.6300000000001</v>
          </cell>
          <cell r="K30">
            <v>67</v>
          </cell>
          <cell r="L30">
            <v>114.2836149889787</v>
          </cell>
          <cell r="M30">
            <v>1555.4</v>
          </cell>
          <cell r="N30">
            <v>19</v>
          </cell>
          <cell r="O30">
            <v>-1.3396226415094341</v>
          </cell>
          <cell r="P30">
            <v>-18.46</v>
          </cell>
          <cell r="Q30">
            <v>12</v>
          </cell>
        </row>
        <row r="31">
          <cell r="A31" t="str">
            <v>БЕЛИНСКОГО46</v>
          </cell>
          <cell r="B31" t="str">
            <v>БЕЛИНСКОГО</v>
          </cell>
          <cell r="C31">
            <v>46</v>
          </cell>
          <cell r="E31" t="str">
            <v>УКУТ</v>
          </cell>
          <cell r="F31">
            <v>27.39</v>
          </cell>
          <cell r="G31" t="str">
            <v>ГВС</v>
          </cell>
          <cell r="H31">
            <v>27.39</v>
          </cell>
          <cell r="I31">
            <v>129.73622336517266</v>
          </cell>
          <cell r="J31">
            <v>1765.71</v>
          </cell>
          <cell r="K31">
            <v>77</v>
          </cell>
          <cell r="L31">
            <v>298.74210139603235</v>
          </cell>
          <cell r="M31">
            <v>4065.88</v>
          </cell>
          <cell r="N31">
            <v>52</v>
          </cell>
          <cell r="O31">
            <v>-29.362844702467346</v>
          </cell>
          <cell r="P31">
            <v>-404.62</v>
          </cell>
          <cell r="Q31">
            <v>39</v>
          </cell>
        </row>
        <row r="32">
          <cell r="A32" t="str">
            <v>БЕЛИНСКОГО48</v>
          </cell>
          <cell r="B32" t="str">
            <v>БЕЛИНСКОГО</v>
          </cell>
          <cell r="C32">
            <v>48</v>
          </cell>
          <cell r="E32" t="str">
            <v>УКУТ</v>
          </cell>
          <cell r="F32">
            <v>27.39</v>
          </cell>
          <cell r="G32" t="str">
            <v>ГВС</v>
          </cell>
          <cell r="H32">
            <v>27.39</v>
          </cell>
          <cell r="I32">
            <v>94.52240999265247</v>
          </cell>
          <cell r="J32">
            <v>1286.45</v>
          </cell>
          <cell r="K32">
            <v>50</v>
          </cell>
          <cell r="L32">
            <v>312.77663482733288</v>
          </cell>
          <cell r="M32">
            <v>4256.8900000000003</v>
          </cell>
          <cell r="N32">
            <v>54</v>
          </cell>
          <cell r="O32">
            <v>91.977503628447039</v>
          </cell>
          <cell r="P32">
            <v>1267.45</v>
          </cell>
          <cell r="Q32">
            <v>51</v>
          </cell>
        </row>
        <row r="33">
          <cell r="A33" t="str">
            <v>БЕЛИНСКОГО51</v>
          </cell>
          <cell r="B33" t="str">
            <v>БЕЛИНСКОГО</v>
          </cell>
          <cell r="C33">
            <v>51</v>
          </cell>
          <cell r="E33" t="str">
            <v>УКУТ</v>
          </cell>
          <cell r="F33">
            <v>27.39</v>
          </cell>
          <cell r="G33" t="str">
            <v>ГВС</v>
          </cell>
          <cell r="H33">
            <v>27.39</v>
          </cell>
          <cell r="I33">
            <v>130.53857457751656</v>
          </cell>
          <cell r="J33">
            <v>1776.63</v>
          </cell>
          <cell r="K33">
            <v>89</v>
          </cell>
          <cell r="L33">
            <v>86.213813372520207</v>
          </cell>
          <cell r="M33">
            <v>1173.3699999999999</v>
          </cell>
          <cell r="N33">
            <v>15</v>
          </cell>
          <cell r="O33">
            <v>2.7169811320754715</v>
          </cell>
          <cell r="P33">
            <v>37.44</v>
          </cell>
          <cell r="Q33">
            <v>8</v>
          </cell>
        </row>
        <row r="34">
          <cell r="A34" t="str">
            <v>БЕЛИНСКОГО53</v>
          </cell>
          <cell r="B34" t="str">
            <v>БЕЛИНСКОГО</v>
          </cell>
          <cell r="C34">
            <v>53</v>
          </cell>
          <cell r="E34" t="str">
            <v>УКУТ</v>
          </cell>
          <cell r="F34">
            <v>27.39</v>
          </cell>
          <cell r="G34" t="str">
            <v>ГВС</v>
          </cell>
          <cell r="H34">
            <v>27.39</v>
          </cell>
          <cell r="I34">
            <v>57.43203526818516</v>
          </cell>
          <cell r="J34">
            <v>781.65</v>
          </cell>
          <cell r="K34">
            <v>41</v>
          </cell>
          <cell r="L34">
            <v>24.059515062454079</v>
          </cell>
          <cell r="M34">
            <v>327.45</v>
          </cell>
          <cell r="N34">
            <v>3</v>
          </cell>
          <cell r="O34">
            <v>-0.44992743105950656</v>
          </cell>
          <cell r="P34">
            <v>-6.2</v>
          </cell>
          <cell r="Q34">
            <v>3</v>
          </cell>
        </row>
        <row r="35">
          <cell r="A35" t="str">
            <v>БЕЛИНСКОГО55</v>
          </cell>
          <cell r="B35" t="str">
            <v>БЕЛИНСКОГО</v>
          </cell>
          <cell r="C35">
            <v>55</v>
          </cell>
          <cell r="E35" t="str">
            <v>УКУТ</v>
          </cell>
          <cell r="F35">
            <v>27.39</v>
          </cell>
          <cell r="G35" t="str">
            <v>ГВС</v>
          </cell>
          <cell r="H35">
            <v>27.39</v>
          </cell>
          <cell r="I35">
            <v>82.761204996326242</v>
          </cell>
          <cell r="J35">
            <v>1126.3800000000001</v>
          </cell>
          <cell r="K35">
            <v>65</v>
          </cell>
          <cell r="L35">
            <v>132.32916972814107</v>
          </cell>
          <cell r="M35">
            <v>1801</v>
          </cell>
          <cell r="N35">
            <v>23</v>
          </cell>
          <cell r="O35">
            <v>-0.38098693759071117</v>
          </cell>
          <cell r="P35">
            <v>-5.25</v>
          </cell>
          <cell r="Q35">
            <v>3</v>
          </cell>
        </row>
        <row r="36">
          <cell r="A36" t="str">
            <v>ГОГОЛЯ1</v>
          </cell>
          <cell r="B36" t="str">
            <v>ГОГОЛЯ</v>
          </cell>
          <cell r="C36">
            <v>1</v>
          </cell>
          <cell r="E36" t="str">
            <v>УКУТ</v>
          </cell>
          <cell r="F36">
            <v>54.78</v>
          </cell>
          <cell r="G36" t="str">
            <v>ГВС</v>
          </cell>
          <cell r="H36">
            <v>54.78</v>
          </cell>
          <cell r="I36">
            <v>47.272593681116831</v>
          </cell>
          <cell r="J36">
            <v>643.38</v>
          </cell>
          <cell r="K36">
            <v>19</v>
          </cell>
          <cell r="L36">
            <v>34.084496693607647</v>
          </cell>
          <cell r="M36">
            <v>463.89</v>
          </cell>
          <cell r="N36">
            <v>6</v>
          </cell>
          <cell r="O36">
            <v>-31.264150943396228</v>
          </cell>
          <cell r="P36">
            <v>-430.82</v>
          </cell>
          <cell r="Q36">
            <v>31</v>
          </cell>
        </row>
        <row r="37">
          <cell r="A37" t="str">
            <v>ГОГОЛЯ2</v>
          </cell>
          <cell r="B37" t="str">
            <v>ГОГОЛЯ</v>
          </cell>
          <cell r="C37">
            <v>2</v>
          </cell>
          <cell r="E37">
            <v>0</v>
          </cell>
          <cell r="F37">
            <v>27.39</v>
          </cell>
          <cell r="G37" t="str">
            <v>ГВС</v>
          </cell>
          <cell r="H37">
            <v>27.39</v>
          </cell>
          <cell r="I37">
            <v>10.405584129316679</v>
          </cell>
          <cell r="J37">
            <v>141.62</v>
          </cell>
          <cell r="K37">
            <v>15</v>
          </cell>
          <cell r="L37">
            <v>70.174871418074957</v>
          </cell>
          <cell r="M37">
            <v>955.08</v>
          </cell>
          <cell r="N37">
            <v>15</v>
          </cell>
          <cell r="O37">
            <v>-17.338896952104502</v>
          </cell>
          <cell r="P37">
            <v>-238.93</v>
          </cell>
          <cell r="Q37">
            <v>9</v>
          </cell>
        </row>
        <row r="38">
          <cell r="A38" t="str">
            <v>ГОГОЛЯ3</v>
          </cell>
          <cell r="B38" t="str">
            <v>ГОГОЛЯ</v>
          </cell>
          <cell r="C38">
            <v>3</v>
          </cell>
          <cell r="E38">
            <v>0</v>
          </cell>
          <cell r="F38">
            <v>41</v>
          </cell>
          <cell r="G38" t="str">
            <v>ГВС</v>
          </cell>
          <cell r="H38">
            <v>41</v>
          </cell>
          <cell r="I38">
            <v>21.383541513592945</v>
          </cell>
          <cell r="J38">
            <v>291.02999999999997</v>
          </cell>
          <cell r="K38">
            <v>13</v>
          </cell>
          <cell r="L38">
            <v>66.164584864070534</v>
          </cell>
          <cell r="M38">
            <v>900.5</v>
          </cell>
          <cell r="N38">
            <v>11</v>
          </cell>
          <cell r="O38">
            <v>-0.10957910014513789</v>
          </cell>
          <cell r="P38">
            <v>-1.51</v>
          </cell>
          <cell r="Q38">
            <v>1</v>
          </cell>
        </row>
        <row r="39">
          <cell r="A39" t="str">
            <v>ГОГОЛЯ4</v>
          </cell>
          <cell r="B39" t="str">
            <v>ГОГОЛЯ</v>
          </cell>
          <cell r="C39">
            <v>4</v>
          </cell>
          <cell r="E39">
            <v>0</v>
          </cell>
          <cell r="F39">
            <v>41</v>
          </cell>
          <cell r="G39" t="str">
            <v>ГВС</v>
          </cell>
          <cell r="H39">
            <v>41</v>
          </cell>
          <cell r="I39">
            <v>22.252755326965467</v>
          </cell>
          <cell r="J39">
            <v>302.86</v>
          </cell>
          <cell r="K39">
            <v>15</v>
          </cell>
          <cell r="L39">
            <v>122.30492285084497</v>
          </cell>
          <cell r="M39">
            <v>1664.5700000000002</v>
          </cell>
          <cell r="N39">
            <v>22</v>
          </cell>
          <cell r="O39">
            <v>-1.1806966618287373</v>
          </cell>
          <cell r="P39">
            <v>-16.27</v>
          </cell>
          <cell r="Q39">
            <v>8</v>
          </cell>
        </row>
        <row r="40">
          <cell r="A40" t="str">
            <v>ГОГОЛЯ5</v>
          </cell>
          <cell r="B40" t="str">
            <v>ГОГОЛЯ</v>
          </cell>
          <cell r="C40">
            <v>5</v>
          </cell>
          <cell r="E40" t="str">
            <v>УКУТ</v>
          </cell>
          <cell r="F40">
            <v>41</v>
          </cell>
          <cell r="G40" t="str">
            <v>ГВС</v>
          </cell>
          <cell r="H40">
            <v>41</v>
          </cell>
          <cell r="I40">
            <v>12.449669360764144</v>
          </cell>
          <cell r="J40">
            <v>169.44</v>
          </cell>
          <cell r="K40">
            <v>10</v>
          </cell>
          <cell r="L40">
            <v>114.28214548126378</v>
          </cell>
          <cell r="M40">
            <v>1555.38</v>
          </cell>
          <cell r="N40">
            <v>21</v>
          </cell>
          <cell r="O40">
            <v>0.67271407837445574</v>
          </cell>
          <cell r="P40">
            <v>9.27</v>
          </cell>
          <cell r="Q40">
            <v>8</v>
          </cell>
        </row>
        <row r="41">
          <cell r="A41" t="str">
            <v>ГОГОЛЯ6</v>
          </cell>
          <cell r="B41" t="str">
            <v>ГОГОЛЯ</v>
          </cell>
          <cell r="C41">
            <v>6</v>
          </cell>
          <cell r="E41">
            <v>0</v>
          </cell>
          <cell r="F41">
            <v>41</v>
          </cell>
          <cell r="G41" t="str">
            <v>ГВС</v>
          </cell>
          <cell r="H41">
            <v>41</v>
          </cell>
          <cell r="I41">
            <v>24.744305657604702</v>
          </cell>
          <cell r="J41">
            <v>336.77</v>
          </cell>
          <cell r="K41">
            <v>19</v>
          </cell>
          <cell r="L41">
            <v>40.099191770756804</v>
          </cell>
          <cell r="M41">
            <v>545.75</v>
          </cell>
          <cell r="N41">
            <v>8</v>
          </cell>
          <cell r="O41">
            <v>2.6669085631349785</v>
          </cell>
          <cell r="P41">
            <v>36.75</v>
          </cell>
          <cell r="Q41">
            <v>2</v>
          </cell>
        </row>
        <row r="42">
          <cell r="A42" t="str">
            <v>ГОГОЛЯ7</v>
          </cell>
          <cell r="B42" t="str">
            <v>ГОГОЛЯ</v>
          </cell>
          <cell r="C42">
            <v>7</v>
          </cell>
          <cell r="E42">
            <v>0</v>
          </cell>
          <cell r="F42">
            <v>41</v>
          </cell>
          <cell r="G42" t="str">
            <v>ГВС</v>
          </cell>
          <cell r="H42">
            <v>41</v>
          </cell>
          <cell r="I42">
            <v>19.842027920646586</v>
          </cell>
          <cell r="J42">
            <v>270.05</v>
          </cell>
          <cell r="K42">
            <v>16</v>
          </cell>
          <cell r="L42">
            <v>42.104335047759001</v>
          </cell>
          <cell r="M42">
            <v>573.04</v>
          </cell>
          <cell r="N42">
            <v>8</v>
          </cell>
          <cell r="O42">
            <v>-2.5238613714623308</v>
          </cell>
          <cell r="P42">
            <v>-34.35</v>
          </cell>
          <cell r="Q42">
            <v>3</v>
          </cell>
        </row>
        <row r="43">
          <cell r="A43" t="str">
            <v>ГОГОЛЯ8</v>
          </cell>
          <cell r="B43" t="str">
            <v>ГОГОЛЯ</v>
          </cell>
          <cell r="C43">
            <v>8</v>
          </cell>
          <cell r="E43" t="str">
            <v>УКУТ</v>
          </cell>
          <cell r="F43">
            <v>27.22</v>
          </cell>
          <cell r="G43" t="str">
            <v>ГВС</v>
          </cell>
          <cell r="H43">
            <v>27.22</v>
          </cell>
          <cell r="I43">
            <v>41.137398971344602</v>
          </cell>
          <cell r="J43">
            <v>559.88</v>
          </cell>
          <cell r="K43">
            <v>23</v>
          </cell>
          <cell r="L43">
            <v>36.088905216752387</v>
          </cell>
          <cell r="M43">
            <v>491.17</v>
          </cell>
          <cell r="N43">
            <v>6</v>
          </cell>
          <cell r="O43">
            <v>0</v>
          </cell>
          <cell r="P43">
            <v>0</v>
          </cell>
          <cell r="Q43">
            <v>0</v>
          </cell>
        </row>
        <row r="44">
          <cell r="A44" t="str">
            <v>ГОГОЛЯ9</v>
          </cell>
          <cell r="B44" t="str">
            <v>ГОГОЛЯ</v>
          </cell>
          <cell r="C44">
            <v>9</v>
          </cell>
          <cell r="E44">
            <v>0</v>
          </cell>
          <cell r="F44">
            <v>27.22</v>
          </cell>
          <cell r="G44" t="str">
            <v>ГВС</v>
          </cell>
          <cell r="H44">
            <v>27.22</v>
          </cell>
          <cell r="I44">
            <v>42.889786921381344</v>
          </cell>
          <cell r="J44">
            <v>583.73</v>
          </cell>
          <cell r="K44">
            <v>21</v>
          </cell>
          <cell r="L44">
            <v>30.074944893460692</v>
          </cell>
          <cell r="M44">
            <v>409.32</v>
          </cell>
          <cell r="N44">
            <v>5</v>
          </cell>
          <cell r="O44">
            <v>0</v>
          </cell>
          <cell r="P44">
            <v>0</v>
          </cell>
          <cell r="Q44">
            <v>0</v>
          </cell>
        </row>
        <row r="45">
          <cell r="A45" t="str">
            <v>ГОГОЛЯ11</v>
          </cell>
          <cell r="B45" t="str">
            <v>ГОГОЛЯ</v>
          </cell>
          <cell r="C45">
            <v>11</v>
          </cell>
          <cell r="E45">
            <v>0</v>
          </cell>
          <cell r="F45">
            <v>41</v>
          </cell>
          <cell r="G45" t="str">
            <v>ГВС</v>
          </cell>
          <cell r="H45">
            <v>41</v>
          </cell>
          <cell r="I45">
            <v>32.150624540778843</v>
          </cell>
          <cell r="J45">
            <v>437.57</v>
          </cell>
          <cell r="K45">
            <v>15</v>
          </cell>
          <cell r="L45">
            <v>68.167523879500379</v>
          </cell>
          <cell r="M45">
            <v>927.76</v>
          </cell>
          <cell r="N45">
            <v>14</v>
          </cell>
          <cell r="O45">
            <v>-27.86647314949202</v>
          </cell>
          <cell r="P45">
            <v>-384</v>
          </cell>
          <cell r="Q45">
            <v>54</v>
          </cell>
        </row>
        <row r="46">
          <cell r="A46" t="str">
            <v>ГОГОЛЯ13</v>
          </cell>
          <cell r="B46" t="str">
            <v>ГОГОЛЯ</v>
          </cell>
          <cell r="C46">
            <v>13</v>
          </cell>
          <cell r="E46">
            <v>0</v>
          </cell>
          <cell r="F46">
            <v>54.74</v>
          </cell>
          <cell r="G46" t="str">
            <v>ГВС</v>
          </cell>
          <cell r="H46">
            <v>54.74</v>
          </cell>
          <cell r="I46">
            <v>47.05363703159442</v>
          </cell>
          <cell r="J46">
            <v>640.4</v>
          </cell>
          <cell r="K46">
            <v>22</v>
          </cell>
          <cell r="L46">
            <v>12.02939015429831</v>
          </cell>
          <cell r="M46">
            <v>163.72</v>
          </cell>
          <cell r="N46">
            <v>2</v>
          </cell>
          <cell r="O46">
            <v>123.83043268834649</v>
          </cell>
          <cell r="P46">
            <v>1704.59</v>
          </cell>
          <cell r="Q46">
            <v>141</v>
          </cell>
        </row>
        <row r="47">
          <cell r="A47" t="str">
            <v>ГОГОЛЯ15</v>
          </cell>
          <cell r="B47" t="str">
            <v>ГОГОЛЯ</v>
          </cell>
          <cell r="C47">
            <v>15</v>
          </cell>
          <cell r="E47">
            <v>0</v>
          </cell>
          <cell r="F47">
            <v>41</v>
          </cell>
          <cell r="G47" t="str">
            <v>ГВС</v>
          </cell>
          <cell r="H47">
            <v>41</v>
          </cell>
          <cell r="I47">
            <v>24.482733284349742</v>
          </cell>
          <cell r="J47">
            <v>333.21</v>
          </cell>
          <cell r="K47">
            <v>18</v>
          </cell>
          <cell r="L47">
            <v>84.208670095518002</v>
          </cell>
          <cell r="M47">
            <v>1146.08</v>
          </cell>
          <cell r="N47">
            <v>14</v>
          </cell>
          <cell r="O47">
            <v>0.8896952104499275</v>
          </cell>
          <cell r="P47">
            <v>12.26</v>
          </cell>
          <cell r="Q47">
            <v>14</v>
          </cell>
        </row>
        <row r="48">
          <cell r="A48" t="str">
            <v>Д.ВАСИЛЬЕВА1</v>
          </cell>
          <cell r="B48" t="str">
            <v>Д.ВАСИЛЬЕВА</v>
          </cell>
          <cell r="C48">
            <v>1</v>
          </cell>
          <cell r="E48" t="str">
            <v>УКУТ</v>
          </cell>
          <cell r="F48">
            <v>41.13</v>
          </cell>
          <cell r="G48" t="str">
            <v>ГВС</v>
          </cell>
          <cell r="H48">
            <v>41.13</v>
          </cell>
          <cell r="I48">
            <v>368.61204996326234</v>
          </cell>
          <cell r="J48">
            <v>5016.8100000000004</v>
          </cell>
          <cell r="K48">
            <v>222</v>
          </cell>
          <cell r="L48">
            <v>601.49595885378324</v>
          </cell>
          <cell r="M48">
            <v>8186.3599999999897</v>
          </cell>
          <cell r="N48">
            <v>106</v>
          </cell>
          <cell r="O48">
            <v>-77.937989998795814</v>
          </cell>
          <cell r="P48">
            <v>-1074.2</v>
          </cell>
          <cell r="Q48">
            <v>187</v>
          </cell>
        </row>
        <row r="49">
          <cell r="A49" t="str">
            <v>ДЗЕРЖИНСКОГО3</v>
          </cell>
          <cell r="B49" t="str">
            <v>ДЗЕРЖИНСКОГО</v>
          </cell>
          <cell r="C49">
            <v>3</v>
          </cell>
          <cell r="E49">
            <v>0</v>
          </cell>
          <cell r="F49">
            <v>27.22</v>
          </cell>
          <cell r="G49" t="str">
            <v>ГВС</v>
          </cell>
          <cell r="H49">
            <v>27.22</v>
          </cell>
          <cell r="I49">
            <v>20.716385011021309</v>
          </cell>
          <cell r="J49">
            <v>281.95</v>
          </cell>
          <cell r="K49">
            <v>8</v>
          </cell>
          <cell r="L49">
            <v>22.054371785451877</v>
          </cell>
          <cell r="M49">
            <v>300.16000000000003</v>
          </cell>
          <cell r="N49">
            <v>4</v>
          </cell>
          <cell r="O49">
            <v>-1.1645848640705363</v>
          </cell>
          <cell r="P49">
            <v>-15.85</v>
          </cell>
          <cell r="Q49">
            <v>0</v>
          </cell>
        </row>
        <row r="50">
          <cell r="A50" t="str">
            <v>ДЗЕРЖИНСКОГО5</v>
          </cell>
          <cell r="B50" t="str">
            <v>ДЗЕРЖИНСКОГО</v>
          </cell>
          <cell r="C50">
            <v>5</v>
          </cell>
          <cell r="E50">
            <v>0</v>
          </cell>
          <cell r="F50">
            <v>27.22</v>
          </cell>
          <cell r="G50" t="str">
            <v>ГВС</v>
          </cell>
          <cell r="H50">
            <v>27.22</v>
          </cell>
          <cell r="I50">
            <v>8.9735488611315208</v>
          </cell>
          <cell r="J50">
            <v>122.13</v>
          </cell>
          <cell r="K50">
            <v>7</v>
          </cell>
          <cell r="L50">
            <v>5.0470242468772959</v>
          </cell>
          <cell r="M50">
            <v>68.69</v>
          </cell>
          <cell r="N50">
            <v>2</v>
          </cell>
          <cell r="O50">
            <v>0</v>
          </cell>
          <cell r="P50">
            <v>0</v>
          </cell>
          <cell r="Q50">
            <v>0</v>
          </cell>
        </row>
        <row r="51">
          <cell r="A51" t="str">
            <v>ДЗЕРЖИНСКОГО6</v>
          </cell>
          <cell r="B51" t="str">
            <v>ДЗЕРЖИНСКОГО</v>
          </cell>
          <cell r="C51">
            <v>6</v>
          </cell>
          <cell r="E51">
            <v>0</v>
          </cell>
          <cell r="F51">
            <v>41</v>
          </cell>
          <cell r="G51" t="str">
            <v>ГВС</v>
          </cell>
          <cell r="H51">
            <v>41</v>
          </cell>
          <cell r="I51">
            <v>11.198383541513593</v>
          </cell>
          <cell r="J51">
            <v>152.41</v>
          </cell>
          <cell r="K51">
            <v>10</v>
          </cell>
          <cell r="L51">
            <v>42.105069801616459</v>
          </cell>
          <cell r="M51">
            <v>573.04999999999995</v>
          </cell>
          <cell r="N51">
            <v>7</v>
          </cell>
          <cell r="O51">
            <v>-1.333091436865022</v>
          </cell>
          <cell r="P51">
            <v>-18.37</v>
          </cell>
          <cell r="Q51">
            <v>2</v>
          </cell>
        </row>
        <row r="52">
          <cell r="A52" t="str">
            <v>ДЗЕРЖИНСКОГО9</v>
          </cell>
          <cell r="B52" t="str">
            <v>ДЗЕРЖИНСКОГО</v>
          </cell>
          <cell r="C52">
            <v>9</v>
          </cell>
          <cell r="E52">
            <v>0</v>
          </cell>
          <cell r="F52">
            <v>41</v>
          </cell>
          <cell r="G52" t="str">
            <v>ГВС</v>
          </cell>
          <cell r="H52">
            <v>41</v>
          </cell>
          <cell r="I52">
            <v>22.116825863335784</v>
          </cell>
          <cell r="J52">
            <v>301.01</v>
          </cell>
          <cell r="K52">
            <v>26</v>
          </cell>
          <cell r="L52">
            <v>84.20940484937546</v>
          </cell>
          <cell r="M52">
            <v>1146.0899999999999</v>
          </cell>
          <cell r="N52">
            <v>15</v>
          </cell>
          <cell r="O52">
            <v>-18.750362844702469</v>
          </cell>
          <cell r="P52">
            <v>-258.38</v>
          </cell>
          <cell r="Q52">
            <v>24</v>
          </cell>
        </row>
        <row r="53">
          <cell r="A53" t="str">
            <v>ДЗЕРЖИНСКОГО11</v>
          </cell>
          <cell r="B53" t="str">
            <v>ДЗЕРЖИНСКОГО</v>
          </cell>
          <cell r="C53">
            <v>11</v>
          </cell>
          <cell r="E53">
            <v>0</v>
          </cell>
          <cell r="F53">
            <v>41</v>
          </cell>
          <cell r="G53" t="str">
            <v>ГВС</v>
          </cell>
          <cell r="H53">
            <v>41</v>
          </cell>
          <cell r="I53">
            <v>18.500367376928729</v>
          </cell>
          <cell r="J53">
            <v>251.79</v>
          </cell>
          <cell r="K53">
            <v>8</v>
          </cell>
          <cell r="L53">
            <v>51.30051432770022</v>
          </cell>
          <cell r="M53">
            <v>698.2</v>
          </cell>
          <cell r="N53">
            <v>9</v>
          </cell>
          <cell r="O53">
            <v>-0.83309143686502185</v>
          </cell>
          <cell r="P53">
            <v>-11.48</v>
          </cell>
          <cell r="Q53">
            <v>1</v>
          </cell>
        </row>
        <row r="54">
          <cell r="A54" t="str">
            <v>ДЗЕРЖИНСКОГО19</v>
          </cell>
          <cell r="B54" t="str">
            <v>ДЗЕРЖИНСКОГО</v>
          </cell>
          <cell r="C54">
            <v>19</v>
          </cell>
          <cell r="E54">
            <v>0</v>
          </cell>
          <cell r="F54">
            <v>41</v>
          </cell>
          <cell r="G54" t="str">
            <v>ГВС</v>
          </cell>
          <cell r="H54">
            <v>41</v>
          </cell>
          <cell r="I54">
            <v>22.573108008817048</v>
          </cell>
          <cell r="J54">
            <v>307.22000000000003</v>
          </cell>
          <cell r="K54">
            <v>7</v>
          </cell>
          <cell r="L54">
            <v>72.17927994121969</v>
          </cell>
          <cell r="M54">
            <v>982.36</v>
          </cell>
          <cell r="N54">
            <v>11</v>
          </cell>
          <cell r="O54">
            <v>-0.5</v>
          </cell>
          <cell r="P54">
            <v>-6.89</v>
          </cell>
          <cell r="Q54">
            <v>3</v>
          </cell>
        </row>
        <row r="55">
          <cell r="A55" t="str">
            <v>ЗЕЛЕНАЯ11А</v>
          </cell>
          <cell r="B55" t="str">
            <v>ЗЕЛЕНАЯ</v>
          </cell>
          <cell r="C55">
            <v>11</v>
          </cell>
          <cell r="D55" t="str">
            <v>А</v>
          </cell>
          <cell r="E55" t="str">
            <v>УКУТ</v>
          </cell>
          <cell r="F55">
            <v>27.39</v>
          </cell>
          <cell r="G55" t="str">
            <v>ГВС</v>
          </cell>
          <cell r="H55">
            <v>27.39</v>
          </cell>
          <cell r="I55">
            <v>50.217487141807496</v>
          </cell>
          <cell r="J55">
            <v>683.46</v>
          </cell>
          <cell r="K55">
            <v>46</v>
          </cell>
          <cell r="L55">
            <v>42.105069801616459</v>
          </cell>
          <cell r="M55">
            <v>573.04999999999995</v>
          </cell>
          <cell r="N55">
            <v>7</v>
          </cell>
          <cell r="O55">
            <v>-4.5544267053701013</v>
          </cell>
          <cell r="P55">
            <v>-62.76</v>
          </cell>
          <cell r="Q55">
            <v>12</v>
          </cell>
        </row>
        <row r="56">
          <cell r="A56" t="str">
            <v>ЗЕЛЕНАЯ14</v>
          </cell>
          <cell r="B56" t="str">
            <v>ЗЕЛЕНАЯ</v>
          </cell>
          <cell r="C56">
            <v>14</v>
          </cell>
          <cell r="E56" t="str">
            <v>УКУТ</v>
          </cell>
          <cell r="F56">
            <v>27.39</v>
          </cell>
          <cell r="G56" t="str">
            <v>ГВС</v>
          </cell>
          <cell r="H56">
            <v>27.39</v>
          </cell>
          <cell r="I56">
            <v>55.362233651726676</v>
          </cell>
          <cell r="J56">
            <v>753.48</v>
          </cell>
          <cell r="K56">
            <v>32</v>
          </cell>
          <cell r="L56">
            <v>80.199118295371051</v>
          </cell>
          <cell r="M56">
            <v>1091.51</v>
          </cell>
          <cell r="N56">
            <v>15</v>
          </cell>
          <cell r="O56">
            <v>9.1226415094339615</v>
          </cell>
          <cell r="P56">
            <v>125.71</v>
          </cell>
          <cell r="Q56">
            <v>19</v>
          </cell>
        </row>
        <row r="57">
          <cell r="A57" t="str">
            <v>ЗЕЛЕНАЯ16</v>
          </cell>
          <cell r="B57" t="str">
            <v>ЗЕЛЕНАЯ</v>
          </cell>
          <cell r="C57">
            <v>16</v>
          </cell>
          <cell r="E57" t="str">
            <v>УКУТ</v>
          </cell>
          <cell r="F57">
            <v>27.39</v>
          </cell>
          <cell r="G57" t="str">
            <v>ГВС</v>
          </cell>
          <cell r="H57">
            <v>27.39</v>
          </cell>
          <cell r="I57">
            <v>29.772226304188099</v>
          </cell>
          <cell r="J57">
            <v>405.2</v>
          </cell>
          <cell r="K57">
            <v>47</v>
          </cell>
          <cell r="L57">
            <v>68.169728141072738</v>
          </cell>
          <cell r="M57">
            <v>927.79</v>
          </cell>
          <cell r="N57">
            <v>12</v>
          </cell>
          <cell r="O57">
            <v>-1.2452830188679247</v>
          </cell>
          <cell r="P57">
            <v>-17.16</v>
          </cell>
          <cell r="Q57">
            <v>5</v>
          </cell>
        </row>
        <row r="58">
          <cell r="A58" t="str">
            <v>К.МАРКСА2</v>
          </cell>
          <cell r="B58" t="str">
            <v>К.МАРКСА</v>
          </cell>
          <cell r="C58">
            <v>2</v>
          </cell>
          <cell r="E58" t="str">
            <v>УКУТ</v>
          </cell>
          <cell r="F58">
            <v>27.39</v>
          </cell>
          <cell r="G58" t="str">
            <v>ГВС</v>
          </cell>
          <cell r="H58">
            <v>27.39</v>
          </cell>
          <cell r="I58">
            <v>112.85084496693609</v>
          </cell>
          <cell r="J58">
            <v>1535.9</v>
          </cell>
          <cell r="K58">
            <v>81</v>
          </cell>
          <cell r="L58">
            <v>106.26377663482734</v>
          </cell>
          <cell r="M58">
            <v>1446.25</v>
          </cell>
          <cell r="N58">
            <v>16</v>
          </cell>
          <cell r="O58">
            <v>-5.5</v>
          </cell>
          <cell r="P58">
            <v>-75.790000000000006</v>
          </cell>
          <cell r="Q58">
            <v>13</v>
          </cell>
        </row>
        <row r="59">
          <cell r="A59" t="str">
            <v>К.МАРКСА4</v>
          </cell>
          <cell r="B59" t="str">
            <v>К.МАРКСА</v>
          </cell>
          <cell r="C59">
            <v>4</v>
          </cell>
          <cell r="E59" t="str">
            <v>УКУТ</v>
          </cell>
          <cell r="F59">
            <v>27.39</v>
          </cell>
          <cell r="G59" t="str">
            <v>ГВС</v>
          </cell>
          <cell r="H59">
            <v>27.39</v>
          </cell>
          <cell r="I59">
            <v>49.670830271858925</v>
          </cell>
          <cell r="J59">
            <v>676.02</v>
          </cell>
          <cell r="K59">
            <v>26</v>
          </cell>
          <cell r="L59">
            <v>148.36811168258635</v>
          </cell>
          <cell r="M59">
            <v>2019.29</v>
          </cell>
          <cell r="N59">
            <v>25</v>
          </cell>
          <cell r="O59">
            <v>0.75979680696661833</v>
          </cell>
          <cell r="P59">
            <v>10.47</v>
          </cell>
          <cell r="Q59">
            <v>2</v>
          </cell>
        </row>
        <row r="60">
          <cell r="A60" t="str">
            <v>К.МАРКСА6</v>
          </cell>
          <cell r="B60" t="str">
            <v>К.МАРКСА</v>
          </cell>
          <cell r="C60">
            <v>6</v>
          </cell>
          <cell r="E60" t="str">
            <v>УКУТ</v>
          </cell>
          <cell r="F60">
            <v>27.39</v>
          </cell>
          <cell r="G60" t="str">
            <v>ГВС</v>
          </cell>
          <cell r="H60">
            <v>27.39</v>
          </cell>
          <cell r="I60">
            <v>40.141807494489349</v>
          </cell>
          <cell r="J60">
            <v>546.33000000000004</v>
          </cell>
          <cell r="K60">
            <v>29</v>
          </cell>
          <cell r="L60">
            <v>152.37766348273331</v>
          </cell>
          <cell r="M60">
            <v>2073.86</v>
          </cell>
          <cell r="N60">
            <v>27</v>
          </cell>
          <cell r="O60">
            <v>-11.267779390420902</v>
          </cell>
          <cell r="P60">
            <v>-155.27000000000001</v>
          </cell>
          <cell r="Q60">
            <v>21</v>
          </cell>
        </row>
        <row r="61">
          <cell r="A61" t="str">
            <v>К.МАРКСА7</v>
          </cell>
          <cell r="B61" t="str">
            <v>К.МАРКСА</v>
          </cell>
          <cell r="C61">
            <v>7</v>
          </cell>
          <cell r="E61" t="str">
            <v>УКУТ</v>
          </cell>
          <cell r="F61">
            <v>41.13</v>
          </cell>
          <cell r="G61" t="str">
            <v>ГВС</v>
          </cell>
          <cell r="H61">
            <v>41.13</v>
          </cell>
          <cell r="I61">
            <v>0</v>
          </cell>
          <cell r="J61">
            <v>0</v>
          </cell>
          <cell r="K61">
            <v>0</v>
          </cell>
          <cell r="L61">
            <v>236.07053637031595</v>
          </cell>
          <cell r="M61">
            <v>3212.92</v>
          </cell>
          <cell r="N61">
            <v>98</v>
          </cell>
          <cell r="O61">
            <v>-44.768593810408106</v>
          </cell>
          <cell r="P61">
            <v>-616.31000000000006</v>
          </cell>
          <cell r="Q61">
            <v>40</v>
          </cell>
        </row>
        <row r="62">
          <cell r="A62" t="str">
            <v>К.МАРКСА9</v>
          </cell>
          <cell r="B62" t="str">
            <v>К.МАРКСА</v>
          </cell>
          <cell r="C62">
            <v>9</v>
          </cell>
          <cell r="E62" t="str">
            <v>УКУТ</v>
          </cell>
          <cell r="F62">
            <v>27.39</v>
          </cell>
          <cell r="G62" t="str">
            <v>ГВС</v>
          </cell>
          <cell r="H62">
            <v>27.39</v>
          </cell>
          <cell r="I62">
            <v>44.093313739897134</v>
          </cell>
          <cell r="J62">
            <v>600.11</v>
          </cell>
          <cell r="K62">
            <v>33</v>
          </cell>
          <cell r="L62">
            <v>66.164584864070534</v>
          </cell>
          <cell r="M62">
            <v>900.5</v>
          </cell>
          <cell r="N62">
            <v>11</v>
          </cell>
          <cell r="O62">
            <v>-12.693759071117562</v>
          </cell>
          <cell r="P62">
            <v>-174.92</v>
          </cell>
          <cell r="Q62">
            <v>11</v>
          </cell>
        </row>
        <row r="63">
          <cell r="A63" t="str">
            <v>К.МАРКСА10</v>
          </cell>
          <cell r="B63" t="str">
            <v>К.МАРКСА</v>
          </cell>
          <cell r="C63">
            <v>10</v>
          </cell>
          <cell r="E63" t="str">
            <v>УКУТ</v>
          </cell>
          <cell r="F63">
            <v>27.39</v>
          </cell>
          <cell r="G63" t="str">
            <v>ГВС</v>
          </cell>
          <cell r="H63">
            <v>27.39</v>
          </cell>
          <cell r="I63">
            <v>65.972814107274061</v>
          </cell>
          <cell r="J63">
            <v>897.89</v>
          </cell>
          <cell r="K63">
            <v>44</v>
          </cell>
          <cell r="L63">
            <v>66.163850110213076</v>
          </cell>
          <cell r="M63">
            <v>900.49</v>
          </cell>
          <cell r="N63">
            <v>11</v>
          </cell>
          <cell r="O63">
            <v>-8.4484760522496369</v>
          </cell>
          <cell r="P63">
            <v>-116.42</v>
          </cell>
          <cell r="Q63">
            <v>13</v>
          </cell>
        </row>
        <row r="64">
          <cell r="A64" t="str">
            <v>К.МАРКСА12</v>
          </cell>
          <cell r="B64" t="str">
            <v>К.МАРКСА</v>
          </cell>
          <cell r="C64">
            <v>12</v>
          </cell>
          <cell r="E64" t="str">
            <v>УКУТ</v>
          </cell>
          <cell r="F64">
            <v>27.39</v>
          </cell>
          <cell r="G64" t="str">
            <v>ГВС</v>
          </cell>
          <cell r="H64">
            <v>27.39</v>
          </cell>
          <cell r="I64">
            <v>118.11609110947832</v>
          </cell>
          <cell r="J64">
            <v>1607.56</v>
          </cell>
          <cell r="K64">
            <v>69</v>
          </cell>
          <cell r="L64">
            <v>84.208670095518002</v>
          </cell>
          <cell r="M64">
            <v>1146.08</v>
          </cell>
          <cell r="N64">
            <v>15</v>
          </cell>
          <cell r="O64">
            <v>48.264150943396231</v>
          </cell>
          <cell r="P64">
            <v>665.08</v>
          </cell>
          <cell r="Q64">
            <v>44</v>
          </cell>
        </row>
        <row r="65">
          <cell r="A65" t="str">
            <v>К.МАРКСА13</v>
          </cell>
          <cell r="B65" t="str">
            <v>К.МАРКСА</v>
          </cell>
          <cell r="C65">
            <v>13</v>
          </cell>
          <cell r="E65" t="str">
            <v>УКУТ</v>
          </cell>
          <cell r="F65">
            <v>27.39</v>
          </cell>
          <cell r="G65" t="str">
            <v>ГВС</v>
          </cell>
          <cell r="H65">
            <v>27.39</v>
          </cell>
          <cell r="I65">
            <v>99.714915503306386</v>
          </cell>
          <cell r="J65">
            <v>1357.12</v>
          </cell>
          <cell r="K65">
            <v>65</v>
          </cell>
          <cell r="L65">
            <v>186.46216017634094</v>
          </cell>
          <cell r="M65">
            <v>2537.75</v>
          </cell>
          <cell r="N65">
            <v>33</v>
          </cell>
          <cell r="O65">
            <v>-45.33744557329463</v>
          </cell>
          <cell r="P65">
            <v>-624.75</v>
          </cell>
          <cell r="Q65">
            <v>26</v>
          </cell>
        </row>
        <row r="66">
          <cell r="A66" t="str">
            <v>К.МАРКСА14</v>
          </cell>
          <cell r="B66" t="str">
            <v>К.МАРКСА</v>
          </cell>
          <cell r="C66">
            <v>14</v>
          </cell>
          <cell r="E66" t="str">
            <v>УКУТ</v>
          </cell>
          <cell r="F66">
            <v>27.39</v>
          </cell>
          <cell r="G66" t="str">
            <v>ГВС</v>
          </cell>
          <cell r="H66">
            <v>27.39</v>
          </cell>
          <cell r="I66">
            <v>60.224834680382074</v>
          </cell>
          <cell r="J66">
            <v>819.66</v>
          </cell>
          <cell r="K66">
            <v>45</v>
          </cell>
          <cell r="L66">
            <v>96.238795003673772</v>
          </cell>
          <cell r="M66">
            <v>1309.81</v>
          </cell>
          <cell r="N66">
            <v>16</v>
          </cell>
          <cell r="O66">
            <v>15.333817126269958</v>
          </cell>
          <cell r="P66">
            <v>211.3</v>
          </cell>
          <cell r="Q66">
            <v>6</v>
          </cell>
        </row>
        <row r="67">
          <cell r="A67" t="str">
            <v>К.МАРКСА17</v>
          </cell>
          <cell r="B67" t="str">
            <v>К.МАРКСА</v>
          </cell>
          <cell r="C67">
            <v>17</v>
          </cell>
          <cell r="E67" t="str">
            <v>УКУТ</v>
          </cell>
          <cell r="F67">
            <v>27.39</v>
          </cell>
          <cell r="G67" t="str">
            <v>ГВС</v>
          </cell>
          <cell r="H67">
            <v>27.39</v>
          </cell>
          <cell r="I67">
            <v>87.038941954445264</v>
          </cell>
          <cell r="J67">
            <v>1184.5999999999999</v>
          </cell>
          <cell r="K67">
            <v>57</v>
          </cell>
          <cell r="L67">
            <v>206.51065393093316</v>
          </cell>
          <cell r="M67">
            <v>2810.61</v>
          </cell>
          <cell r="N67">
            <v>38</v>
          </cell>
          <cell r="O67">
            <v>5.2380261248185782</v>
          </cell>
          <cell r="P67">
            <v>72.180000000000007</v>
          </cell>
          <cell r="Q67">
            <v>18</v>
          </cell>
        </row>
        <row r="68">
          <cell r="A68" t="str">
            <v>К.МАРКСА19</v>
          </cell>
          <cell r="B68" t="str">
            <v>К.МАРКСА</v>
          </cell>
          <cell r="C68">
            <v>19</v>
          </cell>
          <cell r="E68" t="str">
            <v>УКУТ</v>
          </cell>
          <cell r="F68">
            <v>41.13</v>
          </cell>
          <cell r="G68" t="str">
            <v>ГВС</v>
          </cell>
          <cell r="H68">
            <v>41.13</v>
          </cell>
          <cell r="I68">
            <v>48.171197648787661</v>
          </cell>
          <cell r="J68">
            <v>655.61</v>
          </cell>
          <cell r="K68">
            <v>40</v>
          </cell>
          <cell r="L68">
            <v>80.197648787656135</v>
          </cell>
          <cell r="M68">
            <v>1091.49</v>
          </cell>
          <cell r="N68">
            <v>13</v>
          </cell>
          <cell r="O68">
            <v>-9.1110262536891824</v>
          </cell>
          <cell r="P68">
            <v>-124.74999999999997</v>
          </cell>
          <cell r="Q68">
            <v>39</v>
          </cell>
        </row>
        <row r="69">
          <cell r="A69" t="str">
            <v>К.МАРКСА21</v>
          </cell>
          <cell r="B69" t="str">
            <v>К.МАРКСА</v>
          </cell>
          <cell r="C69">
            <v>21</v>
          </cell>
          <cell r="E69" t="str">
            <v>УКУТ</v>
          </cell>
          <cell r="F69">
            <v>27.39</v>
          </cell>
          <cell r="G69" t="str">
            <v>ГВС</v>
          </cell>
          <cell r="H69">
            <v>27.39</v>
          </cell>
          <cell r="I69">
            <v>149.58706833210877</v>
          </cell>
          <cell r="J69">
            <v>2035.88</v>
          </cell>
          <cell r="K69">
            <v>104</v>
          </cell>
          <cell r="L69">
            <v>132.32770022042615</v>
          </cell>
          <cell r="M69">
            <v>1800.98</v>
          </cell>
          <cell r="N69">
            <v>22</v>
          </cell>
          <cell r="O69">
            <v>-4.7358490566037741</v>
          </cell>
          <cell r="P69">
            <v>-65.260000000000005</v>
          </cell>
          <cell r="Q69">
            <v>17</v>
          </cell>
        </row>
        <row r="70">
          <cell r="A70" t="str">
            <v>КИРОВА19А</v>
          </cell>
          <cell r="B70" t="str">
            <v>КИРОВА</v>
          </cell>
          <cell r="C70">
            <v>19</v>
          </cell>
          <cell r="D70" t="str">
            <v>А</v>
          </cell>
          <cell r="E70" t="str">
            <v>УКУТ</v>
          </cell>
          <cell r="F70">
            <v>27.39</v>
          </cell>
          <cell r="G70" t="str">
            <v>ГВС</v>
          </cell>
          <cell r="H70">
            <v>27.39</v>
          </cell>
          <cell r="I70">
            <v>104.89566495224101</v>
          </cell>
          <cell r="J70">
            <v>1427.63</v>
          </cell>
          <cell r="K70">
            <v>63</v>
          </cell>
          <cell r="L70">
            <v>114.2836149889787</v>
          </cell>
          <cell r="M70">
            <v>1555.4</v>
          </cell>
          <cell r="N70">
            <v>19</v>
          </cell>
          <cell r="O70">
            <v>-65.79245283018868</v>
          </cell>
          <cell r="P70">
            <v>-906.62</v>
          </cell>
          <cell r="Q70">
            <v>60</v>
          </cell>
        </row>
        <row r="71">
          <cell r="A71" t="str">
            <v>КИРОВА19</v>
          </cell>
          <cell r="B71" t="str">
            <v>КИРОВА</v>
          </cell>
          <cell r="C71">
            <v>19</v>
          </cell>
          <cell r="E71" t="str">
            <v>УКУТ</v>
          </cell>
          <cell r="F71">
            <v>27.39</v>
          </cell>
          <cell r="G71" t="str">
            <v>ГВС</v>
          </cell>
          <cell r="H71">
            <v>27.39</v>
          </cell>
          <cell r="I71">
            <v>89.817781043350493</v>
          </cell>
          <cell r="J71">
            <v>1222.42</v>
          </cell>
          <cell r="K71">
            <v>54</v>
          </cell>
          <cell r="L71">
            <v>44.108743570903755</v>
          </cell>
          <cell r="M71">
            <v>600.32000000000005</v>
          </cell>
          <cell r="N71">
            <v>8</v>
          </cell>
          <cell r="O71">
            <v>14.556603773584907</v>
          </cell>
          <cell r="P71">
            <v>200.59</v>
          </cell>
          <cell r="Q71">
            <v>13</v>
          </cell>
        </row>
        <row r="72">
          <cell r="A72" t="str">
            <v>КИРОВА21</v>
          </cell>
          <cell r="B72" t="str">
            <v>КИРОВА</v>
          </cell>
          <cell r="C72">
            <v>21</v>
          </cell>
          <cell r="E72" t="str">
            <v>УКУТ</v>
          </cell>
          <cell r="F72">
            <v>41.13</v>
          </cell>
          <cell r="G72" t="str">
            <v>ГВС</v>
          </cell>
          <cell r="H72">
            <v>41.13</v>
          </cell>
          <cell r="I72">
            <v>83.417340191036004</v>
          </cell>
          <cell r="J72">
            <v>1135.31</v>
          </cell>
          <cell r="K72">
            <v>77</v>
          </cell>
          <cell r="L72">
            <v>133.91770756796473</v>
          </cell>
          <cell r="M72">
            <v>1822.62</v>
          </cell>
          <cell r="N72">
            <v>22</v>
          </cell>
          <cell r="O72">
            <v>-119.28746807283514</v>
          </cell>
          <cell r="P72">
            <v>-1643.8</v>
          </cell>
          <cell r="Q72">
            <v>93</v>
          </cell>
        </row>
        <row r="73">
          <cell r="A73" t="str">
            <v>КИРОВА25</v>
          </cell>
          <cell r="B73" t="str">
            <v>КИРОВА</v>
          </cell>
          <cell r="C73">
            <v>25</v>
          </cell>
          <cell r="E73" t="str">
            <v>УКУТ</v>
          </cell>
          <cell r="F73">
            <v>27.39</v>
          </cell>
          <cell r="G73" t="str">
            <v>ГВС</v>
          </cell>
          <cell r="H73">
            <v>27.39</v>
          </cell>
          <cell r="I73">
            <v>81.308596620132249</v>
          </cell>
          <cell r="J73">
            <v>1106.6099999999999</v>
          </cell>
          <cell r="K73">
            <v>52</v>
          </cell>
          <cell r="L73">
            <v>211.28361498897871</v>
          </cell>
          <cell r="M73">
            <v>2875.57</v>
          </cell>
          <cell r="N73">
            <v>37</v>
          </cell>
          <cell r="O73">
            <v>10.8033381712627</v>
          </cell>
          <cell r="P73">
            <v>148.87</v>
          </cell>
          <cell r="Q73">
            <v>20</v>
          </cell>
        </row>
        <row r="74">
          <cell r="A74" t="str">
            <v>КИРОВА27</v>
          </cell>
          <cell r="B74" t="str">
            <v>КИРОВА</v>
          </cell>
          <cell r="C74">
            <v>27</v>
          </cell>
          <cell r="E74" t="str">
            <v>УКУТ</v>
          </cell>
          <cell r="F74">
            <v>27.39</v>
          </cell>
          <cell r="G74" t="str">
            <v>ГВС</v>
          </cell>
          <cell r="H74">
            <v>27.39</v>
          </cell>
          <cell r="I74">
            <v>90.084496693607647</v>
          </cell>
          <cell r="J74">
            <v>1226.05</v>
          </cell>
          <cell r="K74">
            <v>69</v>
          </cell>
          <cell r="L74">
            <v>150.37325495958854</v>
          </cell>
          <cell r="M74">
            <v>2046.58</v>
          </cell>
          <cell r="N74">
            <v>25</v>
          </cell>
          <cell r="O74">
            <v>-29.370827285921628</v>
          </cell>
          <cell r="P74">
            <v>-404.73</v>
          </cell>
          <cell r="Q74">
            <v>16</v>
          </cell>
        </row>
        <row r="75">
          <cell r="A75" t="str">
            <v>КИРОВА28</v>
          </cell>
          <cell r="B75" t="str">
            <v>КИРОВА</v>
          </cell>
          <cell r="C75">
            <v>28</v>
          </cell>
          <cell r="E75" t="str">
            <v>УКУТ</v>
          </cell>
          <cell r="F75">
            <v>27.39</v>
          </cell>
          <cell r="G75" t="str">
            <v>ГВС</v>
          </cell>
          <cell r="H75">
            <v>27.39</v>
          </cell>
          <cell r="I75">
            <v>101.50698016164586</v>
          </cell>
          <cell r="J75">
            <v>1381.51</v>
          </cell>
          <cell r="K75">
            <v>88</v>
          </cell>
          <cell r="L75">
            <v>244.47097722263044</v>
          </cell>
          <cell r="M75">
            <v>3327.25</v>
          </cell>
          <cell r="N75">
            <v>43</v>
          </cell>
          <cell r="O75">
            <v>6.451378809869377</v>
          </cell>
          <cell r="P75">
            <v>88.9</v>
          </cell>
          <cell r="Q75">
            <v>20</v>
          </cell>
        </row>
        <row r="76">
          <cell r="A76" t="str">
            <v>КИРОВА29</v>
          </cell>
          <cell r="B76" t="str">
            <v>КИРОВА</v>
          </cell>
          <cell r="C76">
            <v>29</v>
          </cell>
          <cell r="E76" t="str">
            <v>УКУТ</v>
          </cell>
          <cell r="F76">
            <v>27.39</v>
          </cell>
          <cell r="G76" t="str">
            <v>ГВС</v>
          </cell>
          <cell r="H76">
            <v>27.39</v>
          </cell>
          <cell r="I76">
            <v>101.60617193240265</v>
          </cell>
          <cell r="J76">
            <v>1382.86</v>
          </cell>
          <cell r="K76">
            <v>69</v>
          </cell>
          <cell r="L76">
            <v>102.25275532696547</v>
          </cell>
          <cell r="M76">
            <v>1391.66</v>
          </cell>
          <cell r="N76">
            <v>17</v>
          </cell>
          <cell r="O76">
            <v>-33.054426705370105</v>
          </cell>
          <cell r="P76">
            <v>-455.49</v>
          </cell>
          <cell r="Q76">
            <v>35</v>
          </cell>
        </row>
        <row r="77">
          <cell r="A77" t="str">
            <v>КИРОВА30</v>
          </cell>
          <cell r="B77" t="str">
            <v>КИРОВА</v>
          </cell>
          <cell r="C77">
            <v>30</v>
          </cell>
          <cell r="E77" t="str">
            <v>УКУТ</v>
          </cell>
          <cell r="F77">
            <v>27.39</v>
          </cell>
          <cell r="G77" t="str">
            <v>ГВС</v>
          </cell>
          <cell r="H77">
            <v>27.39</v>
          </cell>
          <cell r="I77">
            <v>137.54445260837619</v>
          </cell>
          <cell r="J77">
            <v>1871.98</v>
          </cell>
          <cell r="K77">
            <v>92</v>
          </cell>
          <cell r="L77">
            <v>176.43864805290227</v>
          </cell>
          <cell r="M77">
            <v>2401.33</v>
          </cell>
          <cell r="N77">
            <v>30</v>
          </cell>
          <cell r="O77">
            <v>3.73367198838897</v>
          </cell>
          <cell r="P77">
            <v>51.45</v>
          </cell>
          <cell r="Q77">
            <v>8</v>
          </cell>
        </row>
        <row r="78">
          <cell r="A78" t="str">
            <v>КИРОВА31</v>
          </cell>
          <cell r="B78" t="str">
            <v>КИРОВА</v>
          </cell>
          <cell r="C78">
            <v>31</v>
          </cell>
          <cell r="E78" t="str">
            <v>УКУТ</v>
          </cell>
          <cell r="F78">
            <v>27.39</v>
          </cell>
          <cell r="G78" t="str">
            <v>ГВС</v>
          </cell>
          <cell r="H78">
            <v>27.39</v>
          </cell>
          <cell r="I78">
            <v>92.109478324761199</v>
          </cell>
          <cell r="J78">
            <v>1253.6099999999999</v>
          </cell>
          <cell r="K78">
            <v>63</v>
          </cell>
          <cell r="L78">
            <v>184.45848640705364</v>
          </cell>
          <cell r="M78">
            <v>2510.48</v>
          </cell>
          <cell r="N78">
            <v>35</v>
          </cell>
          <cell r="O78">
            <v>-66.775036284470247</v>
          </cell>
          <cell r="P78">
            <v>-920.16</v>
          </cell>
          <cell r="Q78">
            <v>35</v>
          </cell>
        </row>
        <row r="79">
          <cell r="A79" t="str">
            <v>КИРОВА32</v>
          </cell>
          <cell r="B79" t="str">
            <v>КИРОВА</v>
          </cell>
          <cell r="C79">
            <v>32</v>
          </cell>
          <cell r="E79" t="str">
            <v>УКУТ</v>
          </cell>
          <cell r="F79">
            <v>27.39</v>
          </cell>
          <cell r="G79" t="str">
            <v>ГВС</v>
          </cell>
          <cell r="H79">
            <v>27.39</v>
          </cell>
          <cell r="I79">
            <v>141.80308596620134</v>
          </cell>
          <cell r="J79">
            <v>1929.94</v>
          </cell>
          <cell r="K79">
            <v>81</v>
          </cell>
          <cell r="L79">
            <v>228.56649522409992</v>
          </cell>
          <cell r="M79">
            <v>3110.79</v>
          </cell>
          <cell r="N79">
            <v>42</v>
          </cell>
          <cell r="O79">
            <v>-15.810595065312048</v>
          </cell>
          <cell r="P79">
            <v>-217.87</v>
          </cell>
          <cell r="Q79">
            <v>29</v>
          </cell>
        </row>
        <row r="80">
          <cell r="A80" t="str">
            <v>КИРОВА34</v>
          </cell>
          <cell r="B80" t="str">
            <v>КИРОВА</v>
          </cell>
          <cell r="C80">
            <v>34</v>
          </cell>
          <cell r="E80" t="str">
            <v>УКУТ</v>
          </cell>
          <cell r="F80">
            <v>27.39</v>
          </cell>
          <cell r="G80" t="str">
            <v>ГВС</v>
          </cell>
          <cell r="H80">
            <v>27.39</v>
          </cell>
          <cell r="I80">
            <v>176.91697281410728</v>
          </cell>
          <cell r="J80">
            <v>2407.84</v>
          </cell>
          <cell r="K80">
            <v>121</v>
          </cell>
          <cell r="L80">
            <v>314.7817781043351</v>
          </cell>
          <cell r="M80">
            <v>4284.18</v>
          </cell>
          <cell r="N80">
            <v>49</v>
          </cell>
          <cell r="O80">
            <v>-0.87445573294629908</v>
          </cell>
          <cell r="P80">
            <v>-12.05</v>
          </cell>
          <cell r="Q80">
            <v>11</v>
          </cell>
        </row>
        <row r="81">
          <cell r="A81" t="str">
            <v>КИРОВА35</v>
          </cell>
          <cell r="B81" t="str">
            <v>КИРОВА</v>
          </cell>
          <cell r="C81">
            <v>35</v>
          </cell>
          <cell r="E81" t="str">
            <v>УКУТ</v>
          </cell>
          <cell r="F81">
            <v>27.39</v>
          </cell>
          <cell r="G81" t="str">
            <v>ГВС</v>
          </cell>
          <cell r="H81">
            <v>27.39</v>
          </cell>
          <cell r="I81">
            <v>96.595150624540793</v>
          </cell>
          <cell r="J81">
            <v>1314.66</v>
          </cell>
          <cell r="K81">
            <v>67</v>
          </cell>
          <cell r="L81">
            <v>66.165319617927992</v>
          </cell>
          <cell r="M81">
            <v>900.51</v>
          </cell>
          <cell r="N81">
            <v>12</v>
          </cell>
          <cell r="O81">
            <v>1.1603773584905661</v>
          </cell>
          <cell r="P81">
            <v>15.99</v>
          </cell>
          <cell r="Q81">
            <v>10</v>
          </cell>
        </row>
        <row r="82">
          <cell r="A82" t="str">
            <v>КИРОВА36</v>
          </cell>
          <cell r="B82" t="str">
            <v>КИРОВА</v>
          </cell>
          <cell r="C82">
            <v>36</v>
          </cell>
          <cell r="E82" t="str">
            <v>УКУТ</v>
          </cell>
          <cell r="F82">
            <v>27.39</v>
          </cell>
          <cell r="G82" t="str">
            <v>ГВС</v>
          </cell>
          <cell r="H82">
            <v>27.39</v>
          </cell>
          <cell r="I82">
            <v>113.65760470242471</v>
          </cell>
          <cell r="J82">
            <v>1546.88</v>
          </cell>
          <cell r="K82">
            <v>95</v>
          </cell>
          <cell r="L82">
            <v>148.36811168258635</v>
          </cell>
          <cell r="M82">
            <v>2019.29</v>
          </cell>
          <cell r="N82">
            <v>26</v>
          </cell>
          <cell r="O82">
            <v>-19.975326560232222</v>
          </cell>
          <cell r="P82">
            <v>-275.26</v>
          </cell>
          <cell r="Q82">
            <v>37</v>
          </cell>
        </row>
        <row r="83">
          <cell r="A83" t="str">
            <v>КИРОВА37</v>
          </cell>
          <cell r="B83" t="str">
            <v>КИРОВА</v>
          </cell>
          <cell r="C83">
            <v>37</v>
          </cell>
          <cell r="E83" t="str">
            <v>УКУТ</v>
          </cell>
          <cell r="F83">
            <v>27.39</v>
          </cell>
          <cell r="G83" t="str">
            <v>ГВС</v>
          </cell>
          <cell r="H83">
            <v>27.39</v>
          </cell>
          <cell r="I83">
            <v>91.831006612784719</v>
          </cell>
          <cell r="J83">
            <v>1249.82</v>
          </cell>
          <cell r="K83">
            <v>75</v>
          </cell>
          <cell r="L83">
            <v>180.17193240264513</v>
          </cell>
          <cell r="M83">
            <v>2452.14</v>
          </cell>
          <cell r="N83">
            <v>32</v>
          </cell>
          <cell r="O83">
            <v>-10.179245283018869</v>
          </cell>
          <cell r="P83">
            <v>-140.27000000000001</v>
          </cell>
          <cell r="Q83">
            <v>32</v>
          </cell>
        </row>
        <row r="84">
          <cell r="A84" t="str">
            <v>КИРОВА38</v>
          </cell>
          <cell r="B84" t="str">
            <v>КИРОВА</v>
          </cell>
          <cell r="C84">
            <v>38</v>
          </cell>
          <cell r="E84" t="str">
            <v>УКУТ</v>
          </cell>
          <cell r="F84">
            <v>27.39</v>
          </cell>
          <cell r="G84" t="str">
            <v>ГВС</v>
          </cell>
          <cell r="H84">
            <v>27.39</v>
          </cell>
          <cell r="I84">
            <v>191.16972814107277</v>
          </cell>
          <cell r="J84">
            <v>2601.8200000000002</v>
          </cell>
          <cell r="K84">
            <v>173</v>
          </cell>
          <cell r="L84">
            <v>218.54445260837619</v>
          </cell>
          <cell r="M84">
            <v>2974.39</v>
          </cell>
          <cell r="N84">
            <v>37</v>
          </cell>
          <cell r="O84">
            <v>-46.119738751814225</v>
          </cell>
          <cell r="P84">
            <v>-635.53</v>
          </cell>
          <cell r="Q84">
            <v>96</v>
          </cell>
        </row>
        <row r="85">
          <cell r="A85" t="str">
            <v>КИРОВА39</v>
          </cell>
          <cell r="B85" t="str">
            <v>КИРОВА</v>
          </cell>
          <cell r="C85">
            <v>39</v>
          </cell>
          <cell r="E85" t="str">
            <v>УКУТ</v>
          </cell>
          <cell r="F85">
            <v>27.39</v>
          </cell>
          <cell r="G85" t="str">
            <v>ГВС</v>
          </cell>
          <cell r="H85">
            <v>27.39</v>
          </cell>
          <cell r="I85">
            <v>121.59808963997062</v>
          </cell>
          <cell r="J85">
            <v>1654.95</v>
          </cell>
          <cell r="K85">
            <v>82</v>
          </cell>
          <cell r="L85">
            <v>120.29904481998531</v>
          </cell>
          <cell r="M85">
            <v>1637.27</v>
          </cell>
          <cell r="N85">
            <v>20</v>
          </cell>
          <cell r="O85">
            <v>-4.5602322206095796</v>
          </cell>
          <cell r="P85">
            <v>-62.84</v>
          </cell>
          <cell r="Q85">
            <v>28</v>
          </cell>
        </row>
        <row r="86">
          <cell r="A86" t="str">
            <v>КИРОВА40</v>
          </cell>
          <cell r="B86" t="str">
            <v>КИРОВА</v>
          </cell>
          <cell r="C86">
            <v>40</v>
          </cell>
          <cell r="E86" t="str">
            <v>УКУТ</v>
          </cell>
          <cell r="F86">
            <v>27.39</v>
          </cell>
          <cell r="G86" t="str">
            <v>ГВС</v>
          </cell>
          <cell r="H86">
            <v>27.39</v>
          </cell>
          <cell r="I86">
            <v>125.07567964731815</v>
          </cell>
          <cell r="J86">
            <v>1702.28</v>
          </cell>
          <cell r="K86">
            <v>97</v>
          </cell>
          <cell r="L86">
            <v>144.3600293901543</v>
          </cell>
          <cell r="M86">
            <v>1964.74</v>
          </cell>
          <cell r="N86">
            <v>25</v>
          </cell>
          <cell r="O86">
            <v>-41.498548621190132</v>
          </cell>
          <cell r="P86">
            <v>-571.85</v>
          </cell>
          <cell r="Q86">
            <v>48</v>
          </cell>
        </row>
        <row r="87">
          <cell r="A87" t="str">
            <v>КИРОВА48</v>
          </cell>
          <cell r="B87" t="str">
            <v>КИРОВА</v>
          </cell>
          <cell r="C87">
            <v>48</v>
          </cell>
          <cell r="E87" t="str">
            <v>УКУТ</v>
          </cell>
          <cell r="F87">
            <v>27.39</v>
          </cell>
          <cell r="G87" t="str">
            <v>ГВС</v>
          </cell>
          <cell r="H87">
            <v>27.39</v>
          </cell>
          <cell r="I87">
            <v>94.568699485672298</v>
          </cell>
          <cell r="J87">
            <v>1287.08</v>
          </cell>
          <cell r="K87">
            <v>84</v>
          </cell>
          <cell r="L87">
            <v>184.45848640705364</v>
          </cell>
          <cell r="M87">
            <v>2510.48</v>
          </cell>
          <cell r="N87">
            <v>29</v>
          </cell>
          <cell r="O87">
            <v>1.7960812772133528</v>
          </cell>
          <cell r="P87">
            <v>24.75</v>
          </cell>
          <cell r="Q87">
            <v>11</v>
          </cell>
        </row>
        <row r="88">
          <cell r="A88" t="str">
            <v>КИРОВА50</v>
          </cell>
          <cell r="B88" t="str">
            <v>КИРОВА</v>
          </cell>
          <cell r="C88">
            <v>50</v>
          </cell>
          <cell r="E88" t="str">
            <v>УКУТ</v>
          </cell>
          <cell r="F88">
            <v>27.39</v>
          </cell>
          <cell r="G88" t="str">
            <v>ГВС</v>
          </cell>
          <cell r="H88">
            <v>27.39</v>
          </cell>
          <cell r="I88">
            <v>96.431300514327702</v>
          </cell>
          <cell r="J88">
            <v>1312.43</v>
          </cell>
          <cell r="K88">
            <v>84</v>
          </cell>
          <cell r="L88">
            <v>122.30345334313006</v>
          </cell>
          <cell r="M88">
            <v>1664.55</v>
          </cell>
          <cell r="N88">
            <v>22</v>
          </cell>
          <cell r="O88">
            <v>-0.62772133526850515</v>
          </cell>
          <cell r="P88">
            <v>-8.65</v>
          </cell>
          <cell r="Q88">
            <v>14</v>
          </cell>
        </row>
        <row r="89">
          <cell r="A89" t="str">
            <v>КИРОВА52</v>
          </cell>
          <cell r="B89" t="str">
            <v>КИРОВА</v>
          </cell>
          <cell r="C89">
            <v>52</v>
          </cell>
          <cell r="E89" t="str">
            <v>УКУТ</v>
          </cell>
          <cell r="F89">
            <v>41.13</v>
          </cell>
          <cell r="G89" t="str">
            <v>ГВС</v>
          </cell>
          <cell r="H89">
            <v>41.13</v>
          </cell>
          <cell r="I89">
            <v>110.42248346803821</v>
          </cell>
          <cell r="J89">
            <v>1502.85</v>
          </cell>
          <cell r="K89">
            <v>89</v>
          </cell>
          <cell r="L89">
            <v>208.51800146950771</v>
          </cell>
          <cell r="M89">
            <v>2837.93</v>
          </cell>
          <cell r="N89">
            <v>39</v>
          </cell>
          <cell r="O89">
            <v>-113.04810465138388</v>
          </cell>
          <cell r="P89">
            <v>-1556.3600000000001</v>
          </cell>
          <cell r="Q89">
            <v>73</v>
          </cell>
        </row>
        <row r="90">
          <cell r="A90" t="str">
            <v>КИРОВА54</v>
          </cell>
          <cell r="B90" t="str">
            <v>КИРОВА</v>
          </cell>
          <cell r="C90">
            <v>54</v>
          </cell>
          <cell r="E90" t="str">
            <v>УКУТ</v>
          </cell>
          <cell r="F90">
            <v>27.39</v>
          </cell>
          <cell r="G90" t="str">
            <v>ГВС</v>
          </cell>
          <cell r="H90">
            <v>27.39</v>
          </cell>
          <cell r="I90">
            <v>98.47905951506246</v>
          </cell>
          <cell r="J90">
            <v>1340.3</v>
          </cell>
          <cell r="K90">
            <v>85</v>
          </cell>
          <cell r="L90">
            <v>220.54959588537841</v>
          </cell>
          <cell r="M90">
            <v>3001.68</v>
          </cell>
          <cell r="N90">
            <v>36</v>
          </cell>
          <cell r="O90">
            <v>-2.8055152394775034</v>
          </cell>
          <cell r="P90">
            <v>-38.659999999999997</v>
          </cell>
          <cell r="Q90">
            <v>19</v>
          </cell>
        </row>
        <row r="91">
          <cell r="A91" t="str">
            <v>КИРОВА56</v>
          </cell>
          <cell r="B91" t="str">
            <v>КИРОВА</v>
          </cell>
          <cell r="C91">
            <v>56</v>
          </cell>
          <cell r="E91" t="str">
            <v>УКУТ</v>
          </cell>
          <cell r="F91">
            <v>41.13</v>
          </cell>
          <cell r="G91" t="str">
            <v>ГВС</v>
          </cell>
          <cell r="H91">
            <v>41.13</v>
          </cell>
          <cell r="I91">
            <v>131.77075679647319</v>
          </cell>
          <cell r="J91">
            <v>1793.4</v>
          </cell>
          <cell r="K91">
            <v>72</v>
          </cell>
          <cell r="L91">
            <v>202.50330639235858</v>
          </cell>
          <cell r="M91">
            <v>2756.07</v>
          </cell>
          <cell r="N91">
            <v>36</v>
          </cell>
          <cell r="O91">
            <v>205.31202637410928</v>
          </cell>
          <cell r="P91">
            <v>2828.23</v>
          </cell>
          <cell r="Q91">
            <v>62</v>
          </cell>
        </row>
        <row r="92">
          <cell r="A92" t="str">
            <v>КЛУБНАЯ1</v>
          </cell>
          <cell r="B92" t="str">
            <v>КЛУБНАЯ</v>
          </cell>
          <cell r="C92">
            <v>1</v>
          </cell>
          <cell r="E92" t="str">
            <v>УКУТ</v>
          </cell>
          <cell r="F92">
            <v>27.39</v>
          </cell>
          <cell r="G92" t="str">
            <v>ГВС</v>
          </cell>
          <cell r="H92">
            <v>27.39</v>
          </cell>
          <cell r="I92">
            <v>47.863335782512856</v>
          </cell>
          <cell r="J92">
            <v>651.41999999999996</v>
          </cell>
          <cell r="K92">
            <v>58</v>
          </cell>
          <cell r="L92">
            <v>24.058780308596621</v>
          </cell>
          <cell r="M92">
            <v>327.44</v>
          </cell>
          <cell r="N92">
            <v>4</v>
          </cell>
          <cell r="O92">
            <v>1.1008708272859216</v>
          </cell>
          <cell r="P92">
            <v>15.17</v>
          </cell>
          <cell r="Q92">
            <v>6</v>
          </cell>
        </row>
        <row r="93">
          <cell r="A93" t="str">
            <v>КОМ.ПРОСПЕКТ1</v>
          </cell>
          <cell r="B93" t="str">
            <v>КОМ.ПРОСПЕКТ</v>
          </cell>
          <cell r="C93">
            <v>1</v>
          </cell>
          <cell r="E93">
            <v>0</v>
          </cell>
          <cell r="F93">
            <v>41</v>
          </cell>
          <cell r="G93" t="str">
            <v>ГВС</v>
          </cell>
          <cell r="H93">
            <v>41</v>
          </cell>
          <cell r="I93">
            <v>7.8486407053637031</v>
          </cell>
          <cell r="J93">
            <v>106.82</v>
          </cell>
          <cell r="K93">
            <v>10</v>
          </cell>
          <cell r="L93">
            <v>32.079353416605436</v>
          </cell>
          <cell r="M93">
            <v>436.6</v>
          </cell>
          <cell r="N93">
            <v>7</v>
          </cell>
          <cell r="O93">
            <v>-4.2082728592162555</v>
          </cell>
          <cell r="P93">
            <v>-57.99</v>
          </cell>
          <cell r="Q93">
            <v>1</v>
          </cell>
        </row>
        <row r="94">
          <cell r="A94" t="str">
            <v>КОМ.ПРОСПЕКТ2</v>
          </cell>
          <cell r="B94" t="str">
            <v>КОМ.ПРОСПЕКТ</v>
          </cell>
          <cell r="C94">
            <v>2</v>
          </cell>
          <cell r="E94">
            <v>0</v>
          </cell>
          <cell r="F94">
            <v>41</v>
          </cell>
          <cell r="G94" t="str">
            <v>ГВС</v>
          </cell>
          <cell r="H94">
            <v>41</v>
          </cell>
          <cell r="I94">
            <v>15.998530492285086</v>
          </cell>
          <cell r="J94">
            <v>217.74</v>
          </cell>
          <cell r="K94">
            <v>5</v>
          </cell>
          <cell r="L94">
            <v>48.119764878765615</v>
          </cell>
          <cell r="M94">
            <v>654.91</v>
          </cell>
          <cell r="N94">
            <v>3</v>
          </cell>
          <cell r="O94">
            <v>-10.793558693396493</v>
          </cell>
          <cell r="P94">
            <v>-149.23000000000002</v>
          </cell>
          <cell r="Q94">
            <v>0</v>
          </cell>
        </row>
        <row r="95">
          <cell r="A95" t="str">
            <v>КОМ.ПРОСПЕКТ7А</v>
          </cell>
          <cell r="B95" t="str">
            <v>КОМ.ПРОСПЕКТ</v>
          </cell>
          <cell r="C95">
            <v>7</v>
          </cell>
          <cell r="D95" t="str">
            <v>А</v>
          </cell>
          <cell r="E95">
            <v>0</v>
          </cell>
          <cell r="F95">
            <v>41</v>
          </cell>
          <cell r="G95" t="str">
            <v>ГВС</v>
          </cell>
          <cell r="H95">
            <v>41</v>
          </cell>
          <cell r="I95">
            <v>46.626010286554006</v>
          </cell>
          <cell r="J95">
            <v>634.58000000000004</v>
          </cell>
          <cell r="K95">
            <v>35</v>
          </cell>
          <cell r="L95">
            <v>12.02939015429831</v>
          </cell>
          <cell r="M95">
            <v>163.72</v>
          </cell>
          <cell r="N95">
            <v>2</v>
          </cell>
          <cell r="O95">
            <v>14.588534107402033</v>
          </cell>
          <cell r="P95">
            <v>201.03</v>
          </cell>
          <cell r="Q95">
            <v>38</v>
          </cell>
        </row>
        <row r="96">
          <cell r="A96" t="str">
            <v>КОМ.ПРОСПЕКТ7Б</v>
          </cell>
          <cell r="B96" t="str">
            <v>КОМ.ПРОСПЕКТ</v>
          </cell>
          <cell r="C96">
            <v>7</v>
          </cell>
          <cell r="D96" t="str">
            <v>Б</v>
          </cell>
          <cell r="E96">
            <v>0</v>
          </cell>
          <cell r="F96">
            <v>41</v>
          </cell>
          <cell r="G96" t="str">
            <v>ГВС</v>
          </cell>
          <cell r="H96">
            <v>41</v>
          </cell>
          <cell r="I96">
            <v>13.906686260102866</v>
          </cell>
          <cell r="J96">
            <v>189.27</v>
          </cell>
          <cell r="K96">
            <v>16</v>
          </cell>
          <cell r="L96">
            <v>46.11462160176341</v>
          </cell>
          <cell r="M96">
            <v>627.62</v>
          </cell>
          <cell r="N96">
            <v>8</v>
          </cell>
          <cell r="O96">
            <v>-0.29970972423802611</v>
          </cell>
          <cell r="P96">
            <v>-4.13</v>
          </cell>
          <cell r="Q96">
            <v>4</v>
          </cell>
        </row>
        <row r="97">
          <cell r="A97" t="str">
            <v>КОМ.ПРОСПЕКТ7В</v>
          </cell>
          <cell r="B97" t="str">
            <v>КОМ.ПРОСПЕКТ</v>
          </cell>
          <cell r="C97">
            <v>7</v>
          </cell>
          <cell r="D97" t="str">
            <v>В</v>
          </cell>
          <cell r="E97">
            <v>0</v>
          </cell>
          <cell r="F97">
            <v>41</v>
          </cell>
          <cell r="G97" t="str">
            <v>ГВС</v>
          </cell>
          <cell r="H97">
            <v>41</v>
          </cell>
          <cell r="I97">
            <v>22.072740631888319</v>
          </cell>
          <cell r="J97">
            <v>300.41000000000003</v>
          </cell>
          <cell r="K97">
            <v>19</v>
          </cell>
          <cell r="L97">
            <v>30.074944893460692</v>
          </cell>
          <cell r="M97">
            <v>409.32</v>
          </cell>
          <cell r="N97">
            <v>5</v>
          </cell>
          <cell r="O97">
            <v>-0.5</v>
          </cell>
          <cell r="P97">
            <v>-6.89</v>
          </cell>
          <cell r="Q97">
            <v>4</v>
          </cell>
        </row>
        <row r="98">
          <cell r="A98" t="str">
            <v>КОМ.ПРОСПЕКТ7Г</v>
          </cell>
          <cell r="B98" t="str">
            <v>КОМ.ПРОСПЕКТ</v>
          </cell>
          <cell r="C98">
            <v>7</v>
          </cell>
          <cell r="D98" t="str">
            <v>Г</v>
          </cell>
          <cell r="E98">
            <v>0</v>
          </cell>
          <cell r="F98">
            <v>41</v>
          </cell>
          <cell r="G98" t="str">
            <v>ГВС</v>
          </cell>
          <cell r="H98">
            <v>41</v>
          </cell>
          <cell r="I98">
            <v>17.789125642909628</v>
          </cell>
          <cell r="J98">
            <v>242.11</v>
          </cell>
          <cell r="K98">
            <v>16</v>
          </cell>
          <cell r="L98">
            <v>12.030124908155768</v>
          </cell>
          <cell r="M98">
            <v>163.72999999999999</v>
          </cell>
          <cell r="N98">
            <v>2</v>
          </cell>
          <cell r="O98">
            <v>-0.38751814223512338</v>
          </cell>
          <cell r="P98">
            <v>-5.34</v>
          </cell>
          <cell r="Q98">
            <v>3</v>
          </cell>
        </row>
        <row r="99">
          <cell r="A99" t="str">
            <v>КОМ.ПРОСПЕКТ7</v>
          </cell>
          <cell r="B99" t="str">
            <v>КОМ.ПРОСПЕКТ</v>
          </cell>
          <cell r="C99">
            <v>7</v>
          </cell>
          <cell r="E99">
            <v>0</v>
          </cell>
          <cell r="F99">
            <v>27.22</v>
          </cell>
          <cell r="G99" t="str">
            <v>ГВС</v>
          </cell>
          <cell r="H99">
            <v>27.22</v>
          </cell>
          <cell r="I99">
            <v>14.865540044085231</v>
          </cell>
          <cell r="J99">
            <v>202.32</v>
          </cell>
          <cell r="K99">
            <v>6</v>
          </cell>
          <cell r="L99">
            <v>30.074944893460692</v>
          </cell>
          <cell r="M99">
            <v>409.32</v>
          </cell>
          <cell r="N99">
            <v>5</v>
          </cell>
          <cell r="O99">
            <v>0</v>
          </cell>
          <cell r="P99">
            <v>0</v>
          </cell>
          <cell r="Q99">
            <v>0</v>
          </cell>
        </row>
        <row r="100">
          <cell r="A100" t="str">
            <v>КОМ.ПРОСПЕКТ8А</v>
          </cell>
          <cell r="B100" t="str">
            <v>КОМ.ПРОСПЕКТ</v>
          </cell>
          <cell r="C100">
            <v>8</v>
          </cell>
          <cell r="D100" t="str">
            <v>А</v>
          </cell>
          <cell r="E100">
            <v>0</v>
          </cell>
          <cell r="F100">
            <v>13.61</v>
          </cell>
          <cell r="G100" t="str">
            <v>ГВС</v>
          </cell>
          <cell r="H100">
            <v>13.61</v>
          </cell>
          <cell r="I100">
            <v>48.535635562086703</v>
          </cell>
          <cell r="J100">
            <v>660.57</v>
          </cell>
          <cell r="K100">
            <v>30</v>
          </cell>
          <cell r="L100">
            <v>16.039676708302721</v>
          </cell>
          <cell r="M100">
            <v>218.3</v>
          </cell>
          <cell r="N100">
            <v>4</v>
          </cell>
          <cell r="O100">
            <v>0</v>
          </cell>
          <cell r="P100">
            <v>0</v>
          </cell>
          <cell r="Q100">
            <v>0</v>
          </cell>
        </row>
        <row r="101">
          <cell r="A101" t="str">
            <v>КОМ.ПРОСПЕКТ8Б</v>
          </cell>
          <cell r="B101" t="str">
            <v>КОМ.ПРОСПЕКТ</v>
          </cell>
          <cell r="C101">
            <v>8</v>
          </cell>
          <cell r="D101" t="str">
            <v>Б</v>
          </cell>
          <cell r="E101">
            <v>0</v>
          </cell>
          <cell r="F101">
            <v>41</v>
          </cell>
          <cell r="G101" t="str">
            <v>ГВС</v>
          </cell>
          <cell r="H101">
            <v>41</v>
          </cell>
          <cell r="I101">
            <v>16.852314474650992</v>
          </cell>
          <cell r="J101">
            <v>229.36</v>
          </cell>
          <cell r="K101">
            <v>17</v>
          </cell>
          <cell r="L101">
            <v>24.059515062454079</v>
          </cell>
          <cell r="M101">
            <v>327.45</v>
          </cell>
          <cell r="N101">
            <v>4</v>
          </cell>
          <cell r="O101">
            <v>-0.99419448476052252</v>
          </cell>
          <cell r="P101">
            <v>-13.7</v>
          </cell>
          <cell r="Q101">
            <v>4</v>
          </cell>
        </row>
        <row r="102">
          <cell r="A102" t="str">
            <v>КОМ.ПРОСПЕКТ8В</v>
          </cell>
          <cell r="B102" t="str">
            <v>КОМ.ПРОСПЕКТ</v>
          </cell>
          <cell r="C102">
            <v>8</v>
          </cell>
          <cell r="D102" t="str">
            <v>В</v>
          </cell>
          <cell r="E102">
            <v>0</v>
          </cell>
          <cell r="F102">
            <v>27.39</v>
          </cell>
          <cell r="G102" t="str">
            <v>ГВС</v>
          </cell>
          <cell r="H102">
            <v>27.39</v>
          </cell>
          <cell r="I102">
            <v>27.689933872152832</v>
          </cell>
          <cell r="J102">
            <v>376.86</v>
          </cell>
          <cell r="K102">
            <v>31</v>
          </cell>
          <cell r="L102">
            <v>20.049963262307127</v>
          </cell>
          <cell r="M102">
            <v>272.88</v>
          </cell>
          <cell r="N102">
            <v>6</v>
          </cell>
          <cell r="O102">
            <v>-8.5</v>
          </cell>
          <cell r="P102">
            <v>-117.13</v>
          </cell>
          <cell r="Q102">
            <v>12</v>
          </cell>
        </row>
        <row r="103">
          <cell r="A103" t="str">
            <v>КОМ.ПРОСПЕКТ8Г</v>
          </cell>
          <cell r="B103" t="str">
            <v>КОМ.ПРОСПЕКТ</v>
          </cell>
          <cell r="C103">
            <v>8</v>
          </cell>
          <cell r="D103" t="str">
            <v>Г</v>
          </cell>
          <cell r="E103">
            <v>0</v>
          </cell>
          <cell r="F103">
            <v>41</v>
          </cell>
          <cell r="G103" t="str">
            <v>ГВС</v>
          </cell>
          <cell r="H103">
            <v>41</v>
          </cell>
          <cell r="I103">
            <v>8.8978692138133724</v>
          </cell>
          <cell r="J103">
            <v>121.1</v>
          </cell>
          <cell r="K103">
            <v>13</v>
          </cell>
          <cell r="L103">
            <v>6.0146950771491552</v>
          </cell>
          <cell r="M103">
            <v>81.86</v>
          </cell>
          <cell r="N103">
            <v>1</v>
          </cell>
          <cell r="O103">
            <v>3.5595065312046446</v>
          </cell>
          <cell r="P103">
            <v>49.05</v>
          </cell>
          <cell r="Q103">
            <v>8</v>
          </cell>
        </row>
        <row r="104">
          <cell r="A104" t="str">
            <v>КОМ.ПРОСПЕКТ10</v>
          </cell>
          <cell r="B104" t="str">
            <v>КОМ.ПРОСПЕКТ</v>
          </cell>
          <cell r="C104">
            <v>10</v>
          </cell>
          <cell r="E104">
            <v>0</v>
          </cell>
          <cell r="F104">
            <v>54.74</v>
          </cell>
          <cell r="G104" t="str">
            <v>ГВС</v>
          </cell>
          <cell r="H104">
            <v>54.74</v>
          </cell>
          <cell r="I104">
            <v>16.350477590007348</v>
          </cell>
          <cell r="J104">
            <v>222.53</v>
          </cell>
          <cell r="K104">
            <v>19</v>
          </cell>
          <cell r="L104">
            <v>32.414401175606173</v>
          </cell>
          <cell r="M104">
            <v>441.16</v>
          </cell>
          <cell r="N104">
            <v>7</v>
          </cell>
          <cell r="O104">
            <v>-18.159689696478033</v>
          </cell>
          <cell r="P104">
            <v>-250.24</v>
          </cell>
          <cell r="Q104">
            <v>35</v>
          </cell>
        </row>
        <row r="105">
          <cell r="A105" t="str">
            <v>КОМ.ПРОСПЕКТ12</v>
          </cell>
          <cell r="B105" t="str">
            <v>КОМ.ПРОСПЕКТ</v>
          </cell>
          <cell r="C105">
            <v>12</v>
          </cell>
          <cell r="E105" t="str">
            <v>УКУТ</v>
          </cell>
          <cell r="F105">
            <v>27.39</v>
          </cell>
          <cell r="G105" t="str">
            <v>ГВС</v>
          </cell>
          <cell r="H105">
            <v>27.39</v>
          </cell>
          <cell r="I105">
            <v>35.070536370315949</v>
          </cell>
          <cell r="J105">
            <v>477.31</v>
          </cell>
          <cell r="K105">
            <v>30</v>
          </cell>
          <cell r="L105">
            <v>48.119030124908157</v>
          </cell>
          <cell r="M105">
            <v>654.9</v>
          </cell>
          <cell r="N105">
            <v>10</v>
          </cell>
          <cell r="O105">
            <v>-2.2518142235123371</v>
          </cell>
          <cell r="P105">
            <v>-31.03</v>
          </cell>
          <cell r="Q105">
            <v>8</v>
          </cell>
        </row>
        <row r="106">
          <cell r="A106" t="str">
            <v>КОМ.ПРОСПЕКТ14</v>
          </cell>
          <cell r="B106" t="str">
            <v>КОМ.ПРОСПЕКТ</v>
          </cell>
          <cell r="C106">
            <v>14</v>
          </cell>
          <cell r="E106" t="str">
            <v>УКУТ</v>
          </cell>
          <cell r="F106">
            <v>27.39</v>
          </cell>
          <cell r="G106" t="str">
            <v>ГВС</v>
          </cell>
          <cell r="H106">
            <v>27.39</v>
          </cell>
          <cell r="I106">
            <v>65.466568699485677</v>
          </cell>
          <cell r="J106">
            <v>891</v>
          </cell>
          <cell r="K106">
            <v>40</v>
          </cell>
          <cell r="L106">
            <v>20.049963262307127</v>
          </cell>
          <cell r="M106">
            <v>272.88</v>
          </cell>
          <cell r="N106">
            <v>4</v>
          </cell>
          <cell r="O106">
            <v>-52.257619738751821</v>
          </cell>
          <cell r="P106">
            <v>-720.11</v>
          </cell>
          <cell r="Q106">
            <v>53</v>
          </cell>
        </row>
        <row r="107">
          <cell r="A107" t="str">
            <v>КОМ.ПРОСПЕКТ15</v>
          </cell>
          <cell r="B107" t="str">
            <v>КОМ.ПРОСПЕКТ</v>
          </cell>
          <cell r="C107">
            <v>15</v>
          </cell>
          <cell r="E107" t="str">
            <v>УКУТ</v>
          </cell>
          <cell r="F107">
            <v>27.39</v>
          </cell>
          <cell r="G107" t="str">
            <v>ГВС</v>
          </cell>
          <cell r="H107">
            <v>27.39</v>
          </cell>
          <cell r="I107">
            <v>10.634827332843498</v>
          </cell>
          <cell r="J107">
            <v>144.74</v>
          </cell>
          <cell r="K107">
            <v>9</v>
          </cell>
          <cell r="L107">
            <v>30.074944893460692</v>
          </cell>
          <cell r="M107">
            <v>409.32</v>
          </cell>
          <cell r="N107">
            <v>6</v>
          </cell>
          <cell r="O107">
            <v>0.33309143686502179</v>
          </cell>
          <cell r="P107">
            <v>4.59</v>
          </cell>
          <cell r="Q107">
            <v>1</v>
          </cell>
        </row>
        <row r="108">
          <cell r="A108" t="str">
            <v>КОМ.ПРОСПЕКТ23</v>
          </cell>
          <cell r="B108" t="str">
            <v>КОМ.ПРОСПЕКТ</v>
          </cell>
          <cell r="C108">
            <v>23</v>
          </cell>
          <cell r="E108" t="str">
            <v>УКУТ</v>
          </cell>
          <cell r="F108">
            <v>27.39</v>
          </cell>
          <cell r="G108" t="str">
            <v>ГВС</v>
          </cell>
          <cell r="H108">
            <v>27.39</v>
          </cell>
          <cell r="I108">
            <v>37.963997060984575</v>
          </cell>
          <cell r="J108">
            <v>516.69000000000005</v>
          </cell>
          <cell r="K108">
            <v>28</v>
          </cell>
          <cell r="L108">
            <v>60.149155033063927</v>
          </cell>
          <cell r="M108">
            <v>818.63</v>
          </cell>
          <cell r="N108">
            <v>10</v>
          </cell>
          <cell r="O108">
            <v>-4.0747460087082725</v>
          </cell>
          <cell r="P108">
            <v>-56.15</v>
          </cell>
          <cell r="Q108">
            <v>1</v>
          </cell>
        </row>
        <row r="109">
          <cell r="A109" t="str">
            <v>КОМ.ПРОСПЕКТ24</v>
          </cell>
          <cell r="B109" t="str">
            <v>КОМ.ПРОСПЕКТ</v>
          </cell>
          <cell r="C109">
            <v>24</v>
          </cell>
          <cell r="E109" t="str">
            <v>УКУТ</v>
          </cell>
          <cell r="F109">
            <v>27.39</v>
          </cell>
          <cell r="G109" t="str">
            <v>ГВС</v>
          </cell>
          <cell r="H109">
            <v>27.39</v>
          </cell>
          <cell r="I109">
            <v>83.119764878765622</v>
          </cell>
          <cell r="J109">
            <v>1131.26</v>
          </cell>
          <cell r="K109">
            <v>66</v>
          </cell>
          <cell r="L109">
            <v>78.195444526083762</v>
          </cell>
          <cell r="M109">
            <v>1064.24</v>
          </cell>
          <cell r="N109">
            <v>15</v>
          </cell>
          <cell r="O109">
            <v>-7.0725689404934684</v>
          </cell>
          <cell r="P109">
            <v>-97.46</v>
          </cell>
          <cell r="Q109">
            <v>22</v>
          </cell>
        </row>
        <row r="110">
          <cell r="A110" t="str">
            <v>КОМ.ПРОСПЕКТ25</v>
          </cell>
          <cell r="B110" t="str">
            <v>КОМ.ПРОСПЕКТ</v>
          </cell>
          <cell r="C110">
            <v>25</v>
          </cell>
          <cell r="E110" t="str">
            <v>УКУТ</v>
          </cell>
          <cell r="F110">
            <v>27.39</v>
          </cell>
          <cell r="G110" t="str">
            <v>ГВС</v>
          </cell>
          <cell r="H110">
            <v>27.39</v>
          </cell>
          <cell r="I110">
            <v>71.992652461425436</v>
          </cell>
          <cell r="J110">
            <v>979.82</v>
          </cell>
          <cell r="K110">
            <v>44</v>
          </cell>
          <cell r="L110">
            <v>90.224834680382074</v>
          </cell>
          <cell r="M110">
            <v>1227.96</v>
          </cell>
          <cell r="N110">
            <v>16</v>
          </cell>
          <cell r="O110">
            <v>12.851959361393323</v>
          </cell>
          <cell r="P110">
            <v>177.1</v>
          </cell>
          <cell r="Q110">
            <v>30</v>
          </cell>
        </row>
        <row r="111">
          <cell r="A111" t="str">
            <v>КОМ.ПРОСПЕКТ26</v>
          </cell>
          <cell r="B111" t="str">
            <v>КОМ.ПРОСПЕКТ</v>
          </cell>
          <cell r="C111">
            <v>26</v>
          </cell>
          <cell r="E111" t="str">
            <v>УКУТ</v>
          </cell>
          <cell r="F111">
            <v>27.39</v>
          </cell>
          <cell r="G111" t="str">
            <v>ГВС</v>
          </cell>
          <cell r="H111">
            <v>27.39</v>
          </cell>
          <cell r="I111">
            <v>28.033798677443059</v>
          </cell>
          <cell r="J111">
            <v>381.54</v>
          </cell>
          <cell r="K111">
            <v>24</v>
          </cell>
          <cell r="L111">
            <v>76.190301249081571</v>
          </cell>
          <cell r="M111">
            <v>1036.95</v>
          </cell>
          <cell r="N111">
            <v>13</v>
          </cell>
          <cell r="O111">
            <v>2.7721335268505083</v>
          </cell>
          <cell r="P111">
            <v>38.200000000000003</v>
          </cell>
          <cell r="Q111">
            <v>6</v>
          </cell>
        </row>
        <row r="112">
          <cell r="A112" t="str">
            <v>КОМ.ПРОСПЕКТ27</v>
          </cell>
          <cell r="B112" t="str">
            <v>КОМ.ПРОСПЕКТ</v>
          </cell>
          <cell r="C112">
            <v>27</v>
          </cell>
          <cell r="E112" t="str">
            <v>УКУТ</v>
          </cell>
          <cell r="F112">
            <v>27.39</v>
          </cell>
          <cell r="G112" t="str">
            <v>ГВС</v>
          </cell>
          <cell r="H112">
            <v>27.39</v>
          </cell>
          <cell r="I112">
            <v>84.640705363703162</v>
          </cell>
          <cell r="J112">
            <v>1151.96</v>
          </cell>
          <cell r="K112">
            <v>46</v>
          </cell>
          <cell r="L112">
            <v>92.229243203526821</v>
          </cell>
          <cell r="M112">
            <v>1255.24</v>
          </cell>
          <cell r="N112">
            <v>17</v>
          </cell>
          <cell r="O112">
            <v>2.6124818577648333E-2</v>
          </cell>
          <cell r="P112">
            <v>0.35999999999999399</v>
          </cell>
          <cell r="Q112">
            <v>8</v>
          </cell>
        </row>
        <row r="113">
          <cell r="A113" t="str">
            <v>КОМ.ПРОСПЕКТ28</v>
          </cell>
          <cell r="B113" t="str">
            <v>КОМ.ПРОСПЕКТ</v>
          </cell>
          <cell r="C113">
            <v>28</v>
          </cell>
          <cell r="E113" t="str">
            <v>УКУТ</v>
          </cell>
          <cell r="F113">
            <v>27.39</v>
          </cell>
          <cell r="G113" t="str">
            <v>ГВС</v>
          </cell>
          <cell r="H113">
            <v>27.39</v>
          </cell>
          <cell r="I113">
            <v>84.44893460690669</v>
          </cell>
          <cell r="J113">
            <v>1149.3499999999999</v>
          </cell>
          <cell r="K113">
            <v>34</v>
          </cell>
          <cell r="L113">
            <v>120.29904481998531</v>
          </cell>
          <cell r="M113">
            <v>1637.27</v>
          </cell>
          <cell r="N113">
            <v>23</v>
          </cell>
          <cell r="O113">
            <v>1.2859216255442669</v>
          </cell>
          <cell r="P113">
            <v>17.72</v>
          </cell>
          <cell r="Q113">
            <v>11</v>
          </cell>
        </row>
        <row r="114">
          <cell r="A114" t="str">
            <v>КОМ.ПРОСПЕКТ29</v>
          </cell>
          <cell r="B114" t="str">
            <v>КОМ.ПРОСПЕКТ</v>
          </cell>
          <cell r="C114">
            <v>29</v>
          </cell>
          <cell r="E114" t="str">
            <v>УКУТ</v>
          </cell>
          <cell r="F114">
            <v>27.39</v>
          </cell>
          <cell r="G114" t="str">
            <v>ГВС</v>
          </cell>
          <cell r="H114">
            <v>27.39</v>
          </cell>
          <cell r="I114">
            <v>66.709772226304182</v>
          </cell>
          <cell r="J114">
            <v>907.92</v>
          </cell>
          <cell r="K114">
            <v>49</v>
          </cell>
          <cell r="L114">
            <v>56.139603232916969</v>
          </cell>
          <cell r="M114">
            <v>764.06</v>
          </cell>
          <cell r="N114">
            <v>12</v>
          </cell>
          <cell r="O114">
            <v>-5.1074020319303335</v>
          </cell>
          <cell r="P114">
            <v>-70.38</v>
          </cell>
          <cell r="Q114">
            <v>24</v>
          </cell>
        </row>
        <row r="115">
          <cell r="A115" t="str">
            <v>КОМ.ПРОСПЕКТ30</v>
          </cell>
          <cell r="B115" t="str">
            <v>КОМ.ПРОСПЕКТ</v>
          </cell>
          <cell r="C115">
            <v>30</v>
          </cell>
          <cell r="E115" t="str">
            <v>УКУТ</v>
          </cell>
          <cell r="F115">
            <v>27.39</v>
          </cell>
          <cell r="G115" t="str">
            <v>ГВС</v>
          </cell>
          <cell r="H115">
            <v>27.39</v>
          </cell>
          <cell r="I115">
            <v>56.143277002204265</v>
          </cell>
          <cell r="J115">
            <v>764.11</v>
          </cell>
          <cell r="K115">
            <v>57</v>
          </cell>
          <cell r="L115">
            <v>54.134459955914771</v>
          </cell>
          <cell r="M115">
            <v>736.77</v>
          </cell>
          <cell r="N115">
            <v>9</v>
          </cell>
          <cell r="O115">
            <v>1.3033381712626997</v>
          </cell>
          <cell r="P115">
            <v>17.96</v>
          </cell>
          <cell r="Q115">
            <v>15</v>
          </cell>
        </row>
        <row r="116">
          <cell r="A116" t="str">
            <v>КОМ.ПРОСПЕКТ31</v>
          </cell>
          <cell r="B116" t="str">
            <v>КОМ.ПРОСПЕКТ</v>
          </cell>
          <cell r="C116">
            <v>31</v>
          </cell>
          <cell r="E116" t="str">
            <v>УКУТ</v>
          </cell>
          <cell r="F116">
            <v>13.61</v>
          </cell>
          <cell r="G116" t="str">
            <v>ГВС</v>
          </cell>
          <cell r="H116">
            <v>13.61</v>
          </cell>
          <cell r="I116">
            <v>50.797207935341667</v>
          </cell>
          <cell r="J116">
            <v>691.35</v>
          </cell>
          <cell r="K116">
            <v>34</v>
          </cell>
          <cell r="L116">
            <v>132.33063923585598</v>
          </cell>
          <cell r="M116">
            <v>1801.02</v>
          </cell>
          <cell r="N116">
            <v>23</v>
          </cell>
          <cell r="O116">
            <v>0</v>
          </cell>
          <cell r="P116">
            <v>0</v>
          </cell>
          <cell r="Q116">
            <v>0</v>
          </cell>
        </row>
        <row r="117">
          <cell r="A117" t="str">
            <v>КОМ.ПРОСПЕКТ33</v>
          </cell>
          <cell r="B117" t="str">
            <v>КОМ.ПРОСПЕКТ</v>
          </cell>
          <cell r="C117">
            <v>33</v>
          </cell>
          <cell r="E117" t="str">
            <v>УКУТ</v>
          </cell>
          <cell r="F117">
            <v>27.39</v>
          </cell>
          <cell r="G117" t="str">
            <v>ГВС</v>
          </cell>
          <cell r="H117">
            <v>27.39</v>
          </cell>
          <cell r="I117">
            <v>49.609845701689942</v>
          </cell>
          <cell r="J117">
            <v>675.19</v>
          </cell>
          <cell r="K117">
            <v>32</v>
          </cell>
          <cell r="L117">
            <v>78.193240264511388</v>
          </cell>
          <cell r="M117">
            <v>1064.21</v>
          </cell>
          <cell r="N117">
            <v>13</v>
          </cell>
          <cell r="O117">
            <v>0.66545718432510892</v>
          </cell>
          <cell r="P117">
            <v>9.17</v>
          </cell>
          <cell r="Q117">
            <v>2</v>
          </cell>
        </row>
        <row r="118">
          <cell r="A118" t="str">
            <v>КОМ.ПРОСПЕКТ34</v>
          </cell>
          <cell r="B118" t="str">
            <v>КОМ.ПРОСПЕКТ</v>
          </cell>
          <cell r="C118">
            <v>34</v>
          </cell>
          <cell r="E118" t="str">
            <v>УКУТ</v>
          </cell>
          <cell r="F118">
            <v>27.39</v>
          </cell>
          <cell r="G118" t="str">
            <v>ГВС</v>
          </cell>
          <cell r="H118">
            <v>27.39</v>
          </cell>
          <cell r="I118">
            <v>17.181484202792067</v>
          </cell>
          <cell r="J118">
            <v>233.84</v>
          </cell>
          <cell r="K118">
            <v>15</v>
          </cell>
          <cell r="L118">
            <v>128.31814842027921</v>
          </cell>
          <cell r="M118">
            <v>1746.41</v>
          </cell>
          <cell r="N118">
            <v>24</v>
          </cell>
          <cell r="O118">
            <v>1.146589259796807</v>
          </cell>
          <cell r="P118">
            <v>15.8</v>
          </cell>
          <cell r="Q118">
            <v>6</v>
          </cell>
        </row>
        <row r="119">
          <cell r="A119" t="str">
            <v>КОМ.ПРОСПЕКТ35А</v>
          </cell>
          <cell r="B119" t="str">
            <v>КОМ.ПРОСПЕКТ</v>
          </cell>
          <cell r="C119">
            <v>35</v>
          </cell>
          <cell r="D119" t="str">
            <v>А</v>
          </cell>
          <cell r="E119" t="str">
            <v>УКУТ</v>
          </cell>
          <cell r="F119">
            <v>27.39</v>
          </cell>
          <cell r="G119" t="str">
            <v>ГВС</v>
          </cell>
          <cell r="H119">
            <v>27.39</v>
          </cell>
          <cell r="I119">
            <v>73.846436443791333</v>
          </cell>
          <cell r="J119">
            <v>1005.05</v>
          </cell>
          <cell r="K119">
            <v>49</v>
          </cell>
          <cell r="L119">
            <v>168.41954445260839</v>
          </cell>
          <cell r="M119">
            <v>2292.19</v>
          </cell>
          <cell r="N119">
            <v>26</v>
          </cell>
          <cell r="O119">
            <v>-55.494194484760527</v>
          </cell>
          <cell r="P119">
            <v>-764.71</v>
          </cell>
          <cell r="Q119">
            <v>73</v>
          </cell>
        </row>
        <row r="120">
          <cell r="A120" t="str">
            <v>КОМ.ПРОСПЕКТ35Б</v>
          </cell>
          <cell r="B120" t="str">
            <v>КОМ.ПРОСПЕКТ</v>
          </cell>
          <cell r="C120">
            <v>35</v>
          </cell>
          <cell r="D120" t="str">
            <v>Б</v>
          </cell>
          <cell r="E120" t="str">
            <v>УКУТ</v>
          </cell>
          <cell r="F120">
            <v>27.39</v>
          </cell>
          <cell r="G120" t="str">
            <v>ГВС</v>
          </cell>
          <cell r="H120">
            <v>27.39</v>
          </cell>
          <cell r="I120">
            <v>59.619397501836886</v>
          </cell>
          <cell r="J120">
            <v>811.42</v>
          </cell>
          <cell r="K120">
            <v>59</v>
          </cell>
          <cell r="L120">
            <v>176.43644379132994</v>
          </cell>
          <cell r="M120">
            <v>2401.3000000000002</v>
          </cell>
          <cell r="N120">
            <v>30</v>
          </cell>
          <cell r="O120">
            <v>1.3447024673439769</v>
          </cell>
          <cell r="P120">
            <v>18.53</v>
          </cell>
          <cell r="Q120">
            <v>12</v>
          </cell>
        </row>
        <row r="121">
          <cell r="A121" t="str">
            <v>КОМ.ПРОСПЕКТ35</v>
          </cell>
          <cell r="B121" t="str">
            <v>КОМ.ПРОСПЕКТ</v>
          </cell>
          <cell r="C121">
            <v>35</v>
          </cell>
          <cell r="E121" t="str">
            <v>УКУТ</v>
          </cell>
          <cell r="F121">
            <v>27.39</v>
          </cell>
          <cell r="G121" t="str">
            <v>ГВС</v>
          </cell>
          <cell r="H121">
            <v>27.39</v>
          </cell>
          <cell r="I121">
            <v>55.022777369581192</v>
          </cell>
          <cell r="J121">
            <v>748.86</v>
          </cell>
          <cell r="K121">
            <v>40</v>
          </cell>
          <cell r="L121">
            <v>168.41954445260839</v>
          </cell>
          <cell r="M121">
            <v>2292.19</v>
          </cell>
          <cell r="N121">
            <v>28</v>
          </cell>
          <cell r="O121">
            <v>-0.78664731494920181</v>
          </cell>
          <cell r="P121">
            <v>-10.84</v>
          </cell>
          <cell r="Q121">
            <v>2</v>
          </cell>
        </row>
        <row r="122">
          <cell r="A122" t="str">
            <v>КОМ.ПРОСПЕКТ38</v>
          </cell>
          <cell r="B122" t="str">
            <v>КОМ.ПРОСПЕКТ</v>
          </cell>
          <cell r="C122">
            <v>38</v>
          </cell>
          <cell r="E122" t="str">
            <v>УКУТ</v>
          </cell>
          <cell r="F122">
            <v>27.39</v>
          </cell>
          <cell r="G122" t="str">
            <v>ГВС</v>
          </cell>
          <cell r="H122">
            <v>27.39</v>
          </cell>
          <cell r="I122">
            <v>87.862601028655405</v>
          </cell>
          <cell r="J122">
            <v>1195.81</v>
          </cell>
          <cell r="K122">
            <v>60</v>
          </cell>
          <cell r="L122">
            <v>174.43277002204263</v>
          </cell>
          <cell r="M122">
            <v>2374.0300000000002</v>
          </cell>
          <cell r="N122">
            <v>30</v>
          </cell>
          <cell r="O122">
            <v>-31.057329462989845</v>
          </cell>
          <cell r="P122">
            <v>-427.97</v>
          </cell>
          <cell r="Q122">
            <v>19</v>
          </cell>
        </row>
        <row r="123">
          <cell r="A123" t="str">
            <v>КОМ.ПРОСПЕКТ39А</v>
          </cell>
          <cell r="B123" t="str">
            <v>КОМ.ПРОСПЕКТ</v>
          </cell>
          <cell r="C123">
            <v>39</v>
          </cell>
          <cell r="D123" t="str">
            <v>А</v>
          </cell>
          <cell r="E123" t="str">
            <v>УКУТ</v>
          </cell>
          <cell r="F123">
            <v>27.39</v>
          </cell>
          <cell r="G123" t="str">
            <v>ГВС</v>
          </cell>
          <cell r="H123">
            <v>27.39</v>
          </cell>
          <cell r="I123">
            <v>93.055841293166793</v>
          </cell>
          <cell r="J123">
            <v>1266.49</v>
          </cell>
          <cell r="K123">
            <v>50</v>
          </cell>
          <cell r="L123">
            <v>130.32402645113888</v>
          </cell>
          <cell r="M123">
            <v>1773.71</v>
          </cell>
          <cell r="N123">
            <v>23</v>
          </cell>
          <cell r="O123">
            <v>-4.6596516690856316</v>
          </cell>
          <cell r="P123">
            <v>-64.209999999999994</v>
          </cell>
          <cell r="Q123">
            <v>26</v>
          </cell>
        </row>
        <row r="124">
          <cell r="A124" t="str">
            <v>КОМ.ПРОСПЕКТ39Б</v>
          </cell>
          <cell r="B124" t="str">
            <v>КОМ.ПРОСПЕКТ</v>
          </cell>
          <cell r="C124">
            <v>39</v>
          </cell>
          <cell r="D124" t="str">
            <v>Б</v>
          </cell>
          <cell r="E124" t="str">
            <v>УКУТ</v>
          </cell>
          <cell r="F124">
            <v>27.39</v>
          </cell>
          <cell r="G124" t="str">
            <v>ГВС</v>
          </cell>
          <cell r="H124">
            <v>27.39</v>
          </cell>
          <cell r="I124">
            <v>95.700955180014702</v>
          </cell>
          <cell r="J124">
            <v>1302.49</v>
          </cell>
          <cell r="K124">
            <v>60</v>
          </cell>
          <cell r="L124">
            <v>18.044819985304922</v>
          </cell>
          <cell r="M124">
            <v>245.59</v>
          </cell>
          <cell r="N124">
            <v>3</v>
          </cell>
          <cell r="O124">
            <v>-1.8846153846153846</v>
          </cell>
          <cell r="P124">
            <v>-25.97</v>
          </cell>
          <cell r="Q124">
            <v>9</v>
          </cell>
        </row>
        <row r="125">
          <cell r="A125" t="str">
            <v>КОМ.ПРОСПЕКТ39В</v>
          </cell>
          <cell r="B125" t="str">
            <v>КОМ.ПРОСПЕКТ</v>
          </cell>
          <cell r="C125">
            <v>39</v>
          </cell>
          <cell r="D125" t="str">
            <v>В</v>
          </cell>
          <cell r="E125" t="str">
            <v>УКУТ</v>
          </cell>
          <cell r="F125">
            <v>27.39</v>
          </cell>
          <cell r="G125" t="str">
            <v>ГВС</v>
          </cell>
          <cell r="H125">
            <v>27.39</v>
          </cell>
          <cell r="I125">
            <v>128.22997795738428</v>
          </cell>
          <cell r="J125">
            <v>1745.21</v>
          </cell>
          <cell r="K125">
            <v>51</v>
          </cell>
          <cell r="L125">
            <v>168.41660543717856</v>
          </cell>
          <cell r="M125">
            <v>2292.15</v>
          </cell>
          <cell r="N125">
            <v>29</v>
          </cell>
          <cell r="O125">
            <v>-0.41436865021770686</v>
          </cell>
          <cell r="P125">
            <v>-5.71</v>
          </cell>
          <cell r="Q125">
            <v>12</v>
          </cell>
        </row>
        <row r="126">
          <cell r="A126" t="str">
            <v>КОМ.ПРОСПЕКТ39</v>
          </cell>
          <cell r="B126" t="str">
            <v>КОМ.ПРОСПЕКТ</v>
          </cell>
          <cell r="C126">
            <v>39</v>
          </cell>
          <cell r="E126" t="str">
            <v>УКУТ</v>
          </cell>
          <cell r="F126">
            <v>27.39</v>
          </cell>
          <cell r="G126" t="str">
            <v>ГВС</v>
          </cell>
          <cell r="H126">
            <v>27.39</v>
          </cell>
          <cell r="I126">
            <v>91.771491550330637</v>
          </cell>
          <cell r="J126">
            <v>1249.01</v>
          </cell>
          <cell r="K126">
            <v>53</v>
          </cell>
          <cell r="L126">
            <v>178.44452608376196</v>
          </cell>
          <cell r="M126">
            <v>2428.63</v>
          </cell>
          <cell r="N126">
            <v>30</v>
          </cell>
          <cell r="O126">
            <v>-43.527576197387518</v>
          </cell>
          <cell r="P126">
            <v>-599.80999999999995</v>
          </cell>
          <cell r="Q126">
            <v>18</v>
          </cell>
        </row>
        <row r="127">
          <cell r="A127" t="str">
            <v>КОМ.ПРОСПЕКТ40</v>
          </cell>
          <cell r="B127" t="str">
            <v>КОМ.ПРОСПЕКТ</v>
          </cell>
          <cell r="C127">
            <v>40</v>
          </cell>
          <cell r="E127" t="str">
            <v>УКУТ</v>
          </cell>
          <cell r="F127">
            <v>27.39</v>
          </cell>
          <cell r="G127" t="str">
            <v>ГВС</v>
          </cell>
          <cell r="H127">
            <v>27.39</v>
          </cell>
          <cell r="I127">
            <v>121.15870683321089</v>
          </cell>
          <cell r="J127">
            <v>1648.97</v>
          </cell>
          <cell r="K127">
            <v>95</v>
          </cell>
          <cell r="L127">
            <v>88.218956649522426</v>
          </cell>
          <cell r="M127">
            <v>1200.6600000000001</v>
          </cell>
          <cell r="N127">
            <v>15</v>
          </cell>
          <cell r="O127">
            <v>3.8454281567489117</v>
          </cell>
          <cell r="P127">
            <v>52.99</v>
          </cell>
          <cell r="Q127">
            <v>37</v>
          </cell>
        </row>
        <row r="128">
          <cell r="A128" t="str">
            <v>КОМСОМОЛЬСКАЯ1</v>
          </cell>
          <cell r="B128" t="str">
            <v>КОМСОМОЛЬСКАЯ</v>
          </cell>
          <cell r="C128">
            <v>1</v>
          </cell>
          <cell r="E128">
            <v>0</v>
          </cell>
          <cell r="F128">
            <v>27.22</v>
          </cell>
          <cell r="G128" t="str">
            <v>ГВС</v>
          </cell>
          <cell r="H128">
            <v>27.22</v>
          </cell>
          <cell r="I128">
            <v>15.049963262307129</v>
          </cell>
          <cell r="J128">
            <v>204.83</v>
          </cell>
          <cell r="K128">
            <v>13</v>
          </cell>
          <cell r="L128">
            <v>148.36811168258635</v>
          </cell>
          <cell r="M128">
            <v>2019.2900000000002</v>
          </cell>
          <cell r="N128">
            <v>28</v>
          </cell>
          <cell r="O128">
            <v>0</v>
          </cell>
          <cell r="P128">
            <v>0</v>
          </cell>
          <cell r="Q128">
            <v>0</v>
          </cell>
        </row>
        <row r="129">
          <cell r="A129" t="str">
            <v>КОМСОМОЛЬСКАЯ2</v>
          </cell>
          <cell r="B129" t="str">
            <v>КОМСОМОЛЬСКАЯ</v>
          </cell>
          <cell r="C129">
            <v>2</v>
          </cell>
          <cell r="E129">
            <v>0</v>
          </cell>
          <cell r="F129">
            <v>41</v>
          </cell>
          <cell r="G129" t="str">
            <v>ГВС</v>
          </cell>
          <cell r="H129">
            <v>41</v>
          </cell>
          <cell r="I129">
            <v>19.772961058045556</v>
          </cell>
          <cell r="J129">
            <v>269.11</v>
          </cell>
          <cell r="K129">
            <v>19</v>
          </cell>
          <cell r="L129">
            <v>108.27038941954446</v>
          </cell>
          <cell r="M129">
            <v>1473.56</v>
          </cell>
          <cell r="N129">
            <v>19</v>
          </cell>
          <cell r="O129">
            <v>-38.808608350600231</v>
          </cell>
          <cell r="P129">
            <v>-533.76</v>
          </cell>
          <cell r="Q129">
            <v>21</v>
          </cell>
        </row>
        <row r="130">
          <cell r="A130" t="str">
            <v>КОМСОМОЛЬСКАЯ3</v>
          </cell>
          <cell r="B130" t="str">
            <v>КОМСОМОЛЬСКАЯ</v>
          </cell>
          <cell r="C130">
            <v>3</v>
          </cell>
          <cell r="E130">
            <v>0</v>
          </cell>
          <cell r="F130">
            <v>27.22</v>
          </cell>
          <cell r="G130" t="str">
            <v>ГВС</v>
          </cell>
          <cell r="H130">
            <v>27.22</v>
          </cell>
          <cell r="I130">
            <v>22.289493019838357</v>
          </cell>
          <cell r="J130">
            <v>303.36</v>
          </cell>
          <cell r="K130">
            <v>17</v>
          </cell>
          <cell r="L130">
            <v>54.134459955914771</v>
          </cell>
          <cell r="M130">
            <v>736.77</v>
          </cell>
          <cell r="N130">
            <v>9</v>
          </cell>
          <cell r="O130">
            <v>0</v>
          </cell>
          <cell r="P130">
            <v>0</v>
          </cell>
          <cell r="Q130">
            <v>0</v>
          </cell>
        </row>
        <row r="131">
          <cell r="A131" t="str">
            <v>КОМСОМОЛЬСКАЯ4</v>
          </cell>
          <cell r="B131" t="str">
            <v>КОМСОМОЛЬСКАЯ</v>
          </cell>
          <cell r="C131">
            <v>4</v>
          </cell>
          <cell r="E131">
            <v>0</v>
          </cell>
          <cell r="F131">
            <v>41</v>
          </cell>
          <cell r="G131" t="str">
            <v>ГВС</v>
          </cell>
          <cell r="H131">
            <v>41</v>
          </cell>
          <cell r="I131">
            <v>14.989713445995591</v>
          </cell>
          <cell r="J131">
            <v>204.01</v>
          </cell>
          <cell r="K131">
            <v>16</v>
          </cell>
          <cell r="L131">
            <v>94.23291697281411</v>
          </cell>
          <cell r="M131">
            <v>1282.51</v>
          </cell>
          <cell r="N131">
            <v>13</v>
          </cell>
          <cell r="O131">
            <v>-0.34615384615384615</v>
          </cell>
          <cell r="P131">
            <v>-4.7699999999999996</v>
          </cell>
          <cell r="Q131">
            <v>4</v>
          </cell>
        </row>
        <row r="132">
          <cell r="A132" t="str">
            <v>КОМСОМОЛЬСКАЯ8</v>
          </cell>
          <cell r="B132" t="str">
            <v>КОМСОМОЛЬСКАЯ</v>
          </cell>
          <cell r="C132">
            <v>8</v>
          </cell>
          <cell r="E132">
            <v>0</v>
          </cell>
          <cell r="F132">
            <v>41</v>
          </cell>
          <cell r="G132" t="str">
            <v>ГВС</v>
          </cell>
          <cell r="H132">
            <v>41</v>
          </cell>
          <cell r="I132">
            <v>38.941954445260841</v>
          </cell>
          <cell r="J132">
            <v>530</v>
          </cell>
          <cell r="K132">
            <v>22</v>
          </cell>
          <cell r="L132">
            <v>84.20940484937546</v>
          </cell>
          <cell r="M132">
            <v>1146.0899999999999</v>
          </cell>
          <cell r="N132">
            <v>14</v>
          </cell>
          <cell r="O132">
            <v>3.5341074020319305</v>
          </cell>
          <cell r="P132">
            <v>48.7</v>
          </cell>
          <cell r="Q132">
            <v>6</v>
          </cell>
        </row>
        <row r="133">
          <cell r="A133" t="str">
            <v>КОМСОМОЛЬСКАЯ9</v>
          </cell>
          <cell r="B133" t="str">
            <v>КОМСОМОЛЬСКАЯ</v>
          </cell>
          <cell r="C133">
            <v>9</v>
          </cell>
          <cell r="E133">
            <v>0</v>
          </cell>
          <cell r="F133">
            <v>41</v>
          </cell>
          <cell r="G133" t="str">
            <v>ГВС</v>
          </cell>
          <cell r="H133">
            <v>41</v>
          </cell>
          <cell r="I133">
            <v>30.618662747979432</v>
          </cell>
          <cell r="J133">
            <v>416.72</v>
          </cell>
          <cell r="K133">
            <v>20</v>
          </cell>
          <cell r="L133">
            <v>42.104335047759001</v>
          </cell>
          <cell r="M133">
            <v>573.04</v>
          </cell>
          <cell r="N133">
            <v>7</v>
          </cell>
          <cell r="O133">
            <v>-4.7757619738751815</v>
          </cell>
          <cell r="P133">
            <v>-65.81</v>
          </cell>
          <cell r="Q133">
            <v>9</v>
          </cell>
        </row>
        <row r="134">
          <cell r="A134" t="str">
            <v>КОМСОМОЛЬСКАЯ11</v>
          </cell>
          <cell r="B134" t="str">
            <v>КОМСОМОЛЬСКАЯ</v>
          </cell>
          <cell r="C134">
            <v>11</v>
          </cell>
          <cell r="E134" t="str">
            <v>УКУТ</v>
          </cell>
          <cell r="F134">
            <v>27.39</v>
          </cell>
          <cell r="G134" t="str">
            <v>ГВС</v>
          </cell>
          <cell r="H134">
            <v>27.39</v>
          </cell>
          <cell r="I134">
            <v>122.95297575312271</v>
          </cell>
          <cell r="J134">
            <v>1673.39</v>
          </cell>
          <cell r="K134">
            <v>89</v>
          </cell>
          <cell r="L134">
            <v>170.42248346803819</v>
          </cell>
          <cell r="M134">
            <v>2319.4499999999998</v>
          </cell>
          <cell r="N134">
            <v>26</v>
          </cell>
          <cell r="O134">
            <v>3.8222060957910018</v>
          </cell>
          <cell r="P134">
            <v>52.67</v>
          </cell>
          <cell r="Q134">
            <v>26</v>
          </cell>
        </row>
        <row r="135">
          <cell r="A135" t="str">
            <v>КУЛЬТУРЫ1</v>
          </cell>
          <cell r="B135" t="str">
            <v>КУЛЬТУРЫ</v>
          </cell>
          <cell r="C135">
            <v>1</v>
          </cell>
          <cell r="E135" t="str">
            <v>УКУТ</v>
          </cell>
          <cell r="F135">
            <v>27.39</v>
          </cell>
          <cell r="G135" t="str">
            <v>ГВС</v>
          </cell>
          <cell r="H135">
            <v>27.39</v>
          </cell>
          <cell r="I135">
            <v>55.051432770022046</v>
          </cell>
          <cell r="J135">
            <v>749.25</v>
          </cell>
          <cell r="K135">
            <v>70</v>
          </cell>
          <cell r="L135">
            <v>48.119030124908157</v>
          </cell>
          <cell r="M135">
            <v>654.9</v>
          </cell>
          <cell r="N135">
            <v>8</v>
          </cell>
          <cell r="O135">
            <v>-17.241654571843252</v>
          </cell>
          <cell r="P135">
            <v>-237.59</v>
          </cell>
          <cell r="Q135">
            <v>22</v>
          </cell>
        </row>
        <row r="136">
          <cell r="A136" t="str">
            <v>КУЛЬТУРЫ3</v>
          </cell>
          <cell r="B136" t="str">
            <v>КУЛЬТУРЫ</v>
          </cell>
          <cell r="C136">
            <v>3</v>
          </cell>
          <cell r="E136" t="str">
            <v>УКУТ</v>
          </cell>
          <cell r="F136">
            <v>27.39</v>
          </cell>
          <cell r="G136" t="str">
            <v>ГВС</v>
          </cell>
          <cell r="H136">
            <v>27.39</v>
          </cell>
          <cell r="I136">
            <v>179</v>
          </cell>
          <cell r="J136">
            <v>2436.19</v>
          </cell>
          <cell r="K136">
            <v>134</v>
          </cell>
          <cell r="L136">
            <v>144.35929463629685</v>
          </cell>
          <cell r="M136">
            <v>1964.73</v>
          </cell>
          <cell r="N136">
            <v>28</v>
          </cell>
          <cell r="O136">
            <v>-7.4078374455732945</v>
          </cell>
          <cell r="P136">
            <v>-102.08</v>
          </cell>
          <cell r="Q136">
            <v>16</v>
          </cell>
        </row>
        <row r="137">
          <cell r="A137" t="str">
            <v>КУЛЬТУРЫ12</v>
          </cell>
          <cell r="B137" t="str">
            <v>КУЛЬТУРЫ</v>
          </cell>
          <cell r="C137">
            <v>12</v>
          </cell>
          <cell r="E137">
            <v>0</v>
          </cell>
          <cell r="F137">
            <v>27.22</v>
          </cell>
          <cell r="G137" t="str">
            <v>ГВС</v>
          </cell>
          <cell r="H137">
            <v>27.22</v>
          </cell>
          <cell r="I137">
            <v>8.910360029390155</v>
          </cell>
          <cell r="J137">
            <v>121.27</v>
          </cell>
          <cell r="K137">
            <v>0</v>
          </cell>
          <cell r="L137">
            <v>46.253490080822928</v>
          </cell>
          <cell r="M137">
            <v>629.51</v>
          </cell>
          <cell r="N137">
            <v>11</v>
          </cell>
          <cell r="O137">
            <v>0</v>
          </cell>
          <cell r="P137">
            <v>0</v>
          </cell>
          <cell r="Q137">
            <v>0</v>
          </cell>
        </row>
        <row r="138">
          <cell r="A138" t="str">
            <v>ЛЕНИНА1А</v>
          </cell>
          <cell r="B138" t="str">
            <v>ЛЕНИНА</v>
          </cell>
          <cell r="C138">
            <v>1</v>
          </cell>
          <cell r="D138" t="str">
            <v>А</v>
          </cell>
          <cell r="E138" t="str">
            <v>УКУТ</v>
          </cell>
          <cell r="F138">
            <v>27.39</v>
          </cell>
          <cell r="G138" t="str">
            <v>ГВС</v>
          </cell>
          <cell r="H138">
            <v>27.39</v>
          </cell>
          <cell r="I138">
            <v>122.8714180749449</v>
          </cell>
          <cell r="J138">
            <v>1672.28</v>
          </cell>
          <cell r="K138">
            <v>79</v>
          </cell>
          <cell r="L138">
            <v>198.49448934606909</v>
          </cell>
          <cell r="M138">
            <v>2701.51</v>
          </cell>
          <cell r="N138">
            <v>34</v>
          </cell>
          <cell r="O138">
            <v>-4.3178519593613931</v>
          </cell>
          <cell r="P138">
            <v>-59.5</v>
          </cell>
          <cell r="Q138">
            <v>16</v>
          </cell>
        </row>
        <row r="139">
          <cell r="A139" t="str">
            <v>ЛЕНИНА1</v>
          </cell>
          <cell r="B139" t="str">
            <v>ЛЕНИНА</v>
          </cell>
          <cell r="C139">
            <v>1</v>
          </cell>
          <cell r="E139" t="str">
            <v>УКУТ</v>
          </cell>
          <cell r="F139">
            <v>27.39</v>
          </cell>
          <cell r="G139" t="str">
            <v>ГВС</v>
          </cell>
          <cell r="H139">
            <v>27.39</v>
          </cell>
          <cell r="I139">
            <v>127.00587803085966</v>
          </cell>
          <cell r="J139">
            <v>1728.55</v>
          </cell>
          <cell r="K139">
            <v>71</v>
          </cell>
          <cell r="L139">
            <v>274.68258633357823</v>
          </cell>
          <cell r="M139">
            <v>3738.43</v>
          </cell>
          <cell r="N139">
            <v>46</v>
          </cell>
          <cell r="O139">
            <v>3.8650217706821479</v>
          </cell>
          <cell r="P139">
            <v>53.26</v>
          </cell>
          <cell r="Q139">
            <v>14</v>
          </cell>
        </row>
        <row r="140">
          <cell r="A140" t="str">
            <v>ЛЕНИНА2</v>
          </cell>
          <cell r="B140" t="str">
            <v>ЛЕНИНА</v>
          </cell>
          <cell r="C140">
            <v>2</v>
          </cell>
          <cell r="E140" t="str">
            <v>УКУТ</v>
          </cell>
          <cell r="F140">
            <v>27.39</v>
          </cell>
          <cell r="G140" t="str">
            <v>ГВС</v>
          </cell>
          <cell r="H140">
            <v>27.39</v>
          </cell>
          <cell r="I140">
            <v>76.083027185892732</v>
          </cell>
          <cell r="J140">
            <v>1035.49</v>
          </cell>
          <cell r="K140">
            <v>61</v>
          </cell>
          <cell r="L140">
            <v>162.40411462160179</v>
          </cell>
          <cell r="M140">
            <v>2210.3200000000002</v>
          </cell>
          <cell r="N140">
            <v>29</v>
          </cell>
          <cell r="O140">
            <v>-47.017416545718433</v>
          </cell>
          <cell r="P140">
            <v>-647.9</v>
          </cell>
          <cell r="Q140">
            <v>39</v>
          </cell>
        </row>
        <row r="141">
          <cell r="A141" t="str">
            <v>ЛЕНИНА3А</v>
          </cell>
          <cell r="B141" t="str">
            <v>ЛЕНИНА</v>
          </cell>
          <cell r="C141">
            <v>3</v>
          </cell>
          <cell r="D141" t="str">
            <v>А</v>
          </cell>
          <cell r="E141" t="str">
            <v>УКУТ</v>
          </cell>
          <cell r="F141">
            <v>27.39</v>
          </cell>
          <cell r="G141" t="str">
            <v>ГВС</v>
          </cell>
          <cell r="H141">
            <v>27.39</v>
          </cell>
          <cell r="I141">
            <v>131.19985304922852</v>
          </cell>
          <cell r="J141">
            <v>1785.63</v>
          </cell>
          <cell r="K141">
            <v>97</v>
          </cell>
          <cell r="L141">
            <v>168.41880969875092</v>
          </cell>
          <cell r="M141">
            <v>2292.1799999999998</v>
          </cell>
          <cell r="N141">
            <v>28</v>
          </cell>
          <cell r="O141">
            <v>0.98040638606676345</v>
          </cell>
          <cell r="P141">
            <v>13.51</v>
          </cell>
          <cell r="Q141">
            <v>43</v>
          </cell>
        </row>
        <row r="142">
          <cell r="A142" t="str">
            <v>ЛЕНИНА3</v>
          </cell>
          <cell r="B142" t="str">
            <v>ЛЕНИНА</v>
          </cell>
          <cell r="C142">
            <v>3</v>
          </cell>
          <cell r="E142" t="str">
            <v>УКУТ</v>
          </cell>
          <cell r="F142">
            <v>27.39</v>
          </cell>
          <cell r="G142" t="str">
            <v>ГВС</v>
          </cell>
          <cell r="H142">
            <v>27.39</v>
          </cell>
          <cell r="I142">
            <v>95.296105804555481</v>
          </cell>
          <cell r="J142">
            <v>1296.98</v>
          </cell>
          <cell r="K142">
            <v>83</v>
          </cell>
          <cell r="L142">
            <v>274.68185157972079</v>
          </cell>
          <cell r="M142">
            <v>3738.42</v>
          </cell>
          <cell r="N142">
            <v>46</v>
          </cell>
          <cell r="O142">
            <v>-35.308417997097244</v>
          </cell>
          <cell r="P142">
            <v>-486.55</v>
          </cell>
          <cell r="Q142">
            <v>35</v>
          </cell>
        </row>
        <row r="143">
          <cell r="A143" t="str">
            <v>ЛЕНИНА4</v>
          </cell>
          <cell r="B143" t="str">
            <v>ЛЕНИНА</v>
          </cell>
          <cell r="C143">
            <v>4</v>
          </cell>
          <cell r="E143" t="str">
            <v>УКУТ</v>
          </cell>
          <cell r="F143">
            <v>27.39</v>
          </cell>
          <cell r="G143" t="str">
            <v>ГВС</v>
          </cell>
          <cell r="H143">
            <v>27.39</v>
          </cell>
          <cell r="I143">
            <v>136.40705363703159</v>
          </cell>
          <cell r="J143">
            <v>1856.5</v>
          </cell>
          <cell r="K143">
            <v>104</v>
          </cell>
          <cell r="L143">
            <v>235.75753122703895</v>
          </cell>
          <cell r="M143">
            <v>3208.66</v>
          </cell>
          <cell r="N143">
            <v>43</v>
          </cell>
          <cell r="O143">
            <v>10.56023222060958</v>
          </cell>
          <cell r="P143">
            <v>145.52000000000001</v>
          </cell>
          <cell r="Q143">
            <v>40</v>
          </cell>
        </row>
        <row r="144">
          <cell r="A144" t="str">
            <v>ЛЕНИНА5А</v>
          </cell>
          <cell r="B144" t="str">
            <v>ЛЕНИНА</v>
          </cell>
          <cell r="C144">
            <v>5</v>
          </cell>
          <cell r="D144" t="str">
            <v>А</v>
          </cell>
          <cell r="E144" t="str">
            <v>УКУТ</v>
          </cell>
          <cell r="F144">
            <v>27.39</v>
          </cell>
          <cell r="G144" t="str">
            <v>ГВС</v>
          </cell>
          <cell r="H144">
            <v>27.39</v>
          </cell>
          <cell r="I144">
            <v>95.351947097722274</v>
          </cell>
          <cell r="J144">
            <v>1297.74</v>
          </cell>
          <cell r="K144">
            <v>68</v>
          </cell>
          <cell r="L144">
            <v>110.27406318883175</v>
          </cell>
          <cell r="M144">
            <v>1500.83</v>
          </cell>
          <cell r="N144">
            <v>20</v>
          </cell>
          <cell r="O144">
            <v>-31.559506531204644</v>
          </cell>
          <cell r="P144">
            <v>-434.89</v>
          </cell>
          <cell r="Q144">
            <v>34</v>
          </cell>
        </row>
        <row r="145">
          <cell r="A145" t="str">
            <v>ЛЕНИНА5</v>
          </cell>
          <cell r="B145" t="str">
            <v>ЛЕНИНА</v>
          </cell>
          <cell r="C145">
            <v>5</v>
          </cell>
          <cell r="E145" t="str">
            <v>УКУТ</v>
          </cell>
          <cell r="F145">
            <v>27.39</v>
          </cell>
          <cell r="G145" t="str">
            <v>ГВС</v>
          </cell>
          <cell r="H145">
            <v>27.39</v>
          </cell>
          <cell r="I145">
            <v>104.75973548861131</v>
          </cell>
          <cell r="J145">
            <v>1425.78</v>
          </cell>
          <cell r="K145">
            <v>76</v>
          </cell>
          <cell r="L145">
            <v>104.25936811168259</v>
          </cell>
          <cell r="M145">
            <v>1418.97</v>
          </cell>
          <cell r="N145">
            <v>20</v>
          </cell>
          <cell r="O145">
            <v>-7.9912917271407844</v>
          </cell>
          <cell r="P145">
            <v>-110.12</v>
          </cell>
          <cell r="Q145">
            <v>25</v>
          </cell>
        </row>
        <row r="146">
          <cell r="A146" t="str">
            <v>ЛЕНИНА7</v>
          </cell>
          <cell r="B146" t="str">
            <v>ЛЕНИНА</v>
          </cell>
          <cell r="C146">
            <v>7</v>
          </cell>
          <cell r="E146" t="str">
            <v>УКУТ</v>
          </cell>
          <cell r="F146">
            <v>13.61</v>
          </cell>
          <cell r="G146" t="str">
            <v>ГВС</v>
          </cell>
          <cell r="H146">
            <v>13.61</v>
          </cell>
          <cell r="I146">
            <v>59.736958119030128</v>
          </cell>
          <cell r="J146">
            <v>813.02</v>
          </cell>
          <cell r="K146">
            <v>41</v>
          </cell>
          <cell r="L146">
            <v>168.41954445260839</v>
          </cell>
          <cell r="M146">
            <v>2292.19</v>
          </cell>
          <cell r="N146">
            <v>29</v>
          </cell>
          <cell r="O146">
            <v>0</v>
          </cell>
          <cell r="P146">
            <v>0</v>
          </cell>
          <cell r="Q146">
            <v>0</v>
          </cell>
        </row>
        <row r="147">
          <cell r="A147" t="str">
            <v>ЛЕНИНА9</v>
          </cell>
          <cell r="B147" t="str">
            <v>ЛЕНИНА</v>
          </cell>
          <cell r="C147">
            <v>9</v>
          </cell>
          <cell r="E147" t="str">
            <v>УКУТ</v>
          </cell>
          <cell r="F147">
            <v>27.39</v>
          </cell>
          <cell r="G147" t="str">
            <v>ГВС</v>
          </cell>
          <cell r="H147">
            <v>27.39</v>
          </cell>
          <cell r="I147">
            <v>116.72667156502573</v>
          </cell>
          <cell r="J147">
            <v>1588.65</v>
          </cell>
          <cell r="K147">
            <v>79</v>
          </cell>
          <cell r="L147">
            <v>120.29831006612785</v>
          </cell>
          <cell r="M147">
            <v>1637.26</v>
          </cell>
          <cell r="N147">
            <v>20</v>
          </cell>
          <cell r="O147">
            <v>-6.5312046444121918E-2</v>
          </cell>
          <cell r="P147">
            <v>-0.9</v>
          </cell>
          <cell r="Q147">
            <v>10</v>
          </cell>
        </row>
        <row r="148">
          <cell r="A148" t="str">
            <v>ЛЕНИНА11</v>
          </cell>
          <cell r="B148" t="str">
            <v>ЛЕНИНА</v>
          </cell>
          <cell r="C148">
            <v>11</v>
          </cell>
          <cell r="E148" t="str">
            <v>УКУТ</v>
          </cell>
          <cell r="F148">
            <v>27.39</v>
          </cell>
          <cell r="G148" t="str">
            <v>ГВС</v>
          </cell>
          <cell r="H148">
            <v>27.39</v>
          </cell>
          <cell r="I148">
            <v>42.454812637766345</v>
          </cell>
          <cell r="J148">
            <v>577.80999999999995</v>
          </cell>
          <cell r="K148">
            <v>29</v>
          </cell>
          <cell r="L148">
            <v>78.193240264511388</v>
          </cell>
          <cell r="M148">
            <v>1064.21</v>
          </cell>
          <cell r="N148">
            <v>13</v>
          </cell>
          <cell r="O148">
            <v>7.2793904208998557</v>
          </cell>
          <cell r="P148">
            <v>100.31</v>
          </cell>
          <cell r="Q148">
            <v>8</v>
          </cell>
        </row>
        <row r="149">
          <cell r="A149" t="str">
            <v>ЛЕНИНА12</v>
          </cell>
          <cell r="B149" t="str">
            <v>ЛЕНИНА</v>
          </cell>
          <cell r="C149">
            <v>12</v>
          </cell>
          <cell r="E149" t="str">
            <v>УКУТ</v>
          </cell>
          <cell r="F149">
            <v>27.39</v>
          </cell>
          <cell r="G149" t="str">
            <v>ГВС</v>
          </cell>
          <cell r="H149">
            <v>27.39</v>
          </cell>
          <cell r="I149">
            <v>140.73769287288761</v>
          </cell>
          <cell r="J149">
            <v>1915.44</v>
          </cell>
          <cell r="K149">
            <v>92</v>
          </cell>
          <cell r="L149">
            <v>230.57384276267453</v>
          </cell>
          <cell r="M149">
            <v>3138.11</v>
          </cell>
          <cell r="N149">
            <v>39</v>
          </cell>
          <cell r="O149">
            <v>-16.889695210449929</v>
          </cell>
          <cell r="P149">
            <v>-232.74</v>
          </cell>
          <cell r="Q149">
            <v>43</v>
          </cell>
        </row>
        <row r="150">
          <cell r="A150" t="str">
            <v>ЛЕНИНА13</v>
          </cell>
          <cell r="B150" t="str">
            <v>ЛЕНИНА</v>
          </cell>
          <cell r="C150">
            <v>13</v>
          </cell>
          <cell r="E150" t="str">
            <v>УКУТ</v>
          </cell>
          <cell r="F150">
            <v>27.39</v>
          </cell>
          <cell r="G150" t="str">
            <v>ГВС</v>
          </cell>
          <cell r="H150">
            <v>27.39</v>
          </cell>
          <cell r="I150">
            <v>43.983100661278478</v>
          </cell>
          <cell r="J150">
            <v>598.61</v>
          </cell>
          <cell r="K150">
            <v>31</v>
          </cell>
          <cell r="L150">
            <v>54.133725202057313</v>
          </cell>
          <cell r="M150">
            <v>736.76</v>
          </cell>
          <cell r="N150">
            <v>9</v>
          </cell>
          <cell r="O150">
            <v>-0.66618287373004359</v>
          </cell>
          <cell r="P150">
            <v>-9.18</v>
          </cell>
          <cell r="Q150">
            <v>4</v>
          </cell>
        </row>
        <row r="151">
          <cell r="A151" t="str">
            <v>ЛЕНИНА17</v>
          </cell>
          <cell r="B151" t="str">
            <v>ЛЕНИНА</v>
          </cell>
          <cell r="C151">
            <v>17</v>
          </cell>
          <cell r="E151">
            <v>0</v>
          </cell>
          <cell r="F151">
            <v>41</v>
          </cell>
          <cell r="G151" t="str">
            <v>ГВС</v>
          </cell>
          <cell r="H151">
            <v>41</v>
          </cell>
          <cell r="I151">
            <v>22.193240264511392</v>
          </cell>
          <cell r="J151">
            <v>302.05</v>
          </cell>
          <cell r="K151">
            <v>25</v>
          </cell>
          <cell r="L151">
            <v>72.180014695077148</v>
          </cell>
          <cell r="M151">
            <v>982.37</v>
          </cell>
          <cell r="N151">
            <v>10</v>
          </cell>
          <cell r="O151">
            <v>-82.505805515239487</v>
          </cell>
          <cell r="P151">
            <v>-1136.93</v>
          </cell>
          <cell r="Q151">
            <v>26</v>
          </cell>
        </row>
        <row r="152">
          <cell r="A152" t="str">
            <v>ЛЕНИНА18</v>
          </cell>
          <cell r="B152" t="str">
            <v>ЛЕНИНА</v>
          </cell>
          <cell r="C152">
            <v>18</v>
          </cell>
          <cell r="E152" t="str">
            <v>УКУТ</v>
          </cell>
          <cell r="F152">
            <v>41.13</v>
          </cell>
          <cell r="G152" t="str">
            <v>ГВС</v>
          </cell>
          <cell r="H152">
            <v>41.13</v>
          </cell>
          <cell r="I152">
            <v>74.147685525349004</v>
          </cell>
          <cell r="J152">
            <v>1009.15</v>
          </cell>
          <cell r="K152">
            <v>57</v>
          </cell>
          <cell r="L152">
            <v>210.52240999265248</v>
          </cell>
          <cell r="M152">
            <v>2865.21</v>
          </cell>
          <cell r="N152">
            <v>35</v>
          </cell>
          <cell r="O152">
            <v>-31.060413907039926</v>
          </cell>
          <cell r="P152">
            <v>-428.01</v>
          </cell>
          <cell r="Q152">
            <v>49</v>
          </cell>
        </row>
        <row r="153">
          <cell r="A153" t="str">
            <v>ЛЕНИНА19</v>
          </cell>
          <cell r="B153" t="str">
            <v>ЛЕНИНА</v>
          </cell>
          <cell r="C153">
            <v>19</v>
          </cell>
          <cell r="E153">
            <v>0</v>
          </cell>
          <cell r="F153">
            <v>54.78</v>
          </cell>
          <cell r="G153" t="str">
            <v>ГВС</v>
          </cell>
          <cell r="H153">
            <v>54.78</v>
          </cell>
          <cell r="I153">
            <v>32.403379867744306</v>
          </cell>
          <cell r="J153">
            <v>441.01</v>
          </cell>
          <cell r="K153">
            <v>22</v>
          </cell>
          <cell r="L153">
            <v>66.164584864070534</v>
          </cell>
          <cell r="M153">
            <v>900.5</v>
          </cell>
          <cell r="N153">
            <v>11</v>
          </cell>
          <cell r="O153">
            <v>-64.614840215030142</v>
          </cell>
          <cell r="P153">
            <v>-889.37</v>
          </cell>
          <cell r="Q153">
            <v>8</v>
          </cell>
        </row>
        <row r="154">
          <cell r="A154" t="str">
            <v>ЛЕНИНА20А</v>
          </cell>
          <cell r="B154" t="str">
            <v>ЛЕНИНА</v>
          </cell>
          <cell r="C154">
            <v>20</v>
          </cell>
          <cell r="D154" t="str">
            <v>А</v>
          </cell>
          <cell r="E154" t="str">
            <v>УКУТ</v>
          </cell>
          <cell r="F154">
            <v>27.39</v>
          </cell>
          <cell r="G154" t="str">
            <v>ГВС</v>
          </cell>
          <cell r="H154">
            <v>27.39</v>
          </cell>
          <cell r="I154">
            <v>163.13813372520207</v>
          </cell>
          <cell r="J154">
            <v>2220.31</v>
          </cell>
          <cell r="K154">
            <v>138</v>
          </cell>
          <cell r="L154">
            <v>138.3445995591477</v>
          </cell>
          <cell r="M154">
            <v>1882.87</v>
          </cell>
          <cell r="N154">
            <v>24</v>
          </cell>
          <cell r="O154">
            <v>-0.45718432510885343</v>
          </cell>
          <cell r="P154">
            <v>-6.3</v>
          </cell>
          <cell r="Q154">
            <v>19</v>
          </cell>
        </row>
        <row r="155">
          <cell r="A155" t="str">
            <v>ЛЕНИНА20</v>
          </cell>
          <cell r="B155" t="str">
            <v>ЛЕНИНА</v>
          </cell>
          <cell r="C155">
            <v>20</v>
          </cell>
          <cell r="E155" t="str">
            <v>УКУТ</v>
          </cell>
          <cell r="F155">
            <v>27.39</v>
          </cell>
          <cell r="G155" t="str">
            <v>ГВС</v>
          </cell>
          <cell r="H155">
            <v>27.39</v>
          </cell>
          <cell r="I155">
            <v>36.548861131520944</v>
          </cell>
          <cell r="J155">
            <v>497.43</v>
          </cell>
          <cell r="K155">
            <v>35</v>
          </cell>
          <cell r="L155">
            <v>24.059515062454079</v>
          </cell>
          <cell r="M155">
            <v>327.45</v>
          </cell>
          <cell r="N155">
            <v>5</v>
          </cell>
          <cell r="O155">
            <v>-9.4136429608127727</v>
          </cell>
          <cell r="P155">
            <v>-129.72</v>
          </cell>
          <cell r="Q155">
            <v>7</v>
          </cell>
        </row>
        <row r="156">
          <cell r="A156" t="str">
            <v>ЛЕНИНА21</v>
          </cell>
          <cell r="B156" t="str">
            <v>ЛЕНИНА</v>
          </cell>
          <cell r="C156">
            <v>21</v>
          </cell>
          <cell r="E156">
            <v>0</v>
          </cell>
          <cell r="F156">
            <v>41</v>
          </cell>
          <cell r="G156" t="str">
            <v>ГВС</v>
          </cell>
          <cell r="H156">
            <v>41</v>
          </cell>
          <cell r="I156">
            <v>31.256429096252756</v>
          </cell>
          <cell r="J156">
            <v>425.4</v>
          </cell>
          <cell r="K156">
            <v>20</v>
          </cell>
          <cell r="L156">
            <v>60.149155033063927</v>
          </cell>
          <cell r="M156">
            <v>818.63</v>
          </cell>
          <cell r="N156">
            <v>10</v>
          </cell>
          <cell r="O156">
            <v>0.66835994194484771</v>
          </cell>
          <cell r="P156">
            <v>9.2100000000000009</v>
          </cell>
          <cell r="Q156">
            <v>4</v>
          </cell>
        </row>
        <row r="157">
          <cell r="A157" t="str">
            <v>ЛЕНИНА23</v>
          </cell>
          <cell r="B157" t="str">
            <v>ЛЕНИНА</v>
          </cell>
          <cell r="C157">
            <v>23</v>
          </cell>
          <cell r="E157">
            <v>0</v>
          </cell>
          <cell r="F157">
            <v>41</v>
          </cell>
          <cell r="G157" t="str">
            <v>ГВС</v>
          </cell>
          <cell r="H157">
            <v>41</v>
          </cell>
          <cell r="I157">
            <v>34.745040411462163</v>
          </cell>
          <cell r="J157">
            <v>472.88</v>
          </cell>
          <cell r="K157">
            <v>21</v>
          </cell>
          <cell r="L157">
            <v>36.089639970609845</v>
          </cell>
          <cell r="M157">
            <v>491.18</v>
          </cell>
          <cell r="N157">
            <v>6</v>
          </cell>
          <cell r="O157">
            <v>-4.6030478955007261</v>
          </cell>
          <cell r="P157">
            <v>-63.43</v>
          </cell>
          <cell r="Q157">
            <v>4</v>
          </cell>
        </row>
        <row r="158">
          <cell r="A158" t="str">
            <v>ЛЕНИНА24</v>
          </cell>
          <cell r="B158" t="str">
            <v>ЛЕНИНА</v>
          </cell>
          <cell r="C158">
            <v>24</v>
          </cell>
          <cell r="E158" t="str">
            <v>УКУТ</v>
          </cell>
          <cell r="F158">
            <v>27.39</v>
          </cell>
          <cell r="G158" t="str">
            <v>ГВС</v>
          </cell>
          <cell r="H158">
            <v>27.39</v>
          </cell>
          <cell r="I158">
            <v>52.876561351947096</v>
          </cell>
          <cell r="J158">
            <v>719.65</v>
          </cell>
          <cell r="K158">
            <v>48</v>
          </cell>
          <cell r="L158">
            <v>138.34313005143278</v>
          </cell>
          <cell r="M158">
            <v>1882.85</v>
          </cell>
          <cell r="N158">
            <v>23</v>
          </cell>
          <cell r="O158">
            <v>-23.471698113207548</v>
          </cell>
          <cell r="P158">
            <v>-323.44</v>
          </cell>
          <cell r="Q158">
            <v>27</v>
          </cell>
        </row>
        <row r="159">
          <cell r="A159" t="str">
            <v>ЛЕНИНА25</v>
          </cell>
          <cell r="B159" t="str">
            <v>ЛЕНИНА</v>
          </cell>
          <cell r="C159">
            <v>25</v>
          </cell>
          <cell r="E159">
            <v>0</v>
          </cell>
          <cell r="F159">
            <v>27.22</v>
          </cell>
          <cell r="G159" t="str">
            <v>ГВС</v>
          </cell>
          <cell r="H159">
            <v>27.22</v>
          </cell>
          <cell r="I159">
            <v>16.650991917707568</v>
          </cell>
          <cell r="J159">
            <v>226.62</v>
          </cell>
          <cell r="K159">
            <v>17</v>
          </cell>
          <cell r="L159">
            <v>60.149155033063927</v>
          </cell>
          <cell r="M159">
            <v>818.63</v>
          </cell>
          <cell r="N159">
            <v>10</v>
          </cell>
          <cell r="O159">
            <v>0</v>
          </cell>
          <cell r="P159">
            <v>0</v>
          </cell>
          <cell r="Q159">
            <v>0</v>
          </cell>
        </row>
        <row r="160">
          <cell r="A160" t="str">
            <v>ЛЕНИНА26А</v>
          </cell>
          <cell r="B160" t="str">
            <v>ЛЕНИНА</v>
          </cell>
          <cell r="C160">
            <v>26</v>
          </cell>
          <cell r="D160" t="str">
            <v>А</v>
          </cell>
          <cell r="E160" t="str">
            <v>УКУТ</v>
          </cell>
          <cell r="F160">
            <v>27.39</v>
          </cell>
          <cell r="G160" t="str">
            <v>ГВС</v>
          </cell>
          <cell r="H160">
            <v>27.39</v>
          </cell>
          <cell r="I160">
            <v>142.6333578251286</v>
          </cell>
          <cell r="J160">
            <v>1941.24</v>
          </cell>
          <cell r="K160">
            <v>152</v>
          </cell>
          <cell r="L160">
            <v>200.49742836149892</v>
          </cell>
          <cell r="M160">
            <v>2728.77</v>
          </cell>
          <cell r="N160">
            <v>34</v>
          </cell>
          <cell r="O160">
            <v>-10.692307692307693</v>
          </cell>
          <cell r="P160">
            <v>-147.34</v>
          </cell>
          <cell r="Q160">
            <v>26</v>
          </cell>
        </row>
        <row r="161">
          <cell r="A161" t="str">
            <v>ЛЕНИНА26</v>
          </cell>
          <cell r="B161" t="str">
            <v>ЛЕНИНА</v>
          </cell>
          <cell r="C161">
            <v>26</v>
          </cell>
          <cell r="E161" t="str">
            <v>УКУТ</v>
          </cell>
          <cell r="F161">
            <v>27.39</v>
          </cell>
          <cell r="G161" t="str">
            <v>ГВС</v>
          </cell>
          <cell r="H161">
            <v>27.39</v>
          </cell>
          <cell r="I161">
            <v>33.132255694342398</v>
          </cell>
          <cell r="J161">
            <v>450.93</v>
          </cell>
          <cell r="K161">
            <v>32</v>
          </cell>
          <cell r="L161">
            <v>84.208670095518002</v>
          </cell>
          <cell r="M161">
            <v>1146.08</v>
          </cell>
          <cell r="N161">
            <v>14</v>
          </cell>
          <cell r="O161">
            <v>-2.9426705370101596</v>
          </cell>
          <cell r="P161">
            <v>-40.549999999999997</v>
          </cell>
          <cell r="Q161">
            <v>7</v>
          </cell>
        </row>
        <row r="162">
          <cell r="A162" t="str">
            <v>ЛЕНИНА27</v>
          </cell>
          <cell r="B162" t="str">
            <v>ЛЕНИНА</v>
          </cell>
          <cell r="C162">
            <v>27</v>
          </cell>
          <cell r="E162">
            <v>0</v>
          </cell>
          <cell r="F162">
            <v>27.22</v>
          </cell>
          <cell r="G162" t="str">
            <v>ГВС</v>
          </cell>
          <cell r="H162">
            <v>27.22</v>
          </cell>
          <cell r="I162">
            <v>11.787656135194711</v>
          </cell>
          <cell r="J162">
            <v>160.43</v>
          </cell>
          <cell r="K162">
            <v>9</v>
          </cell>
          <cell r="L162">
            <v>30.074210139603231</v>
          </cell>
          <cell r="M162">
            <v>409.31</v>
          </cell>
          <cell r="N162">
            <v>5</v>
          </cell>
          <cell r="O162">
            <v>0</v>
          </cell>
          <cell r="P162">
            <v>0</v>
          </cell>
          <cell r="Q162">
            <v>0</v>
          </cell>
        </row>
        <row r="163">
          <cell r="A163" t="str">
            <v>ЛЕНИНА29</v>
          </cell>
          <cell r="B163" t="str">
            <v>ЛЕНИНА</v>
          </cell>
          <cell r="C163">
            <v>29</v>
          </cell>
          <cell r="E163">
            <v>0</v>
          </cell>
          <cell r="F163">
            <v>41</v>
          </cell>
          <cell r="G163" t="str">
            <v>ГВС</v>
          </cell>
          <cell r="H163">
            <v>41</v>
          </cell>
          <cell r="I163">
            <v>14.457016899338722</v>
          </cell>
          <cell r="J163">
            <v>196.76</v>
          </cell>
          <cell r="K163">
            <v>21</v>
          </cell>
          <cell r="L163">
            <v>18.044819985304922</v>
          </cell>
          <cell r="M163">
            <v>245.59</v>
          </cell>
          <cell r="N163">
            <v>3</v>
          </cell>
          <cell r="O163">
            <v>-0.12481857764876633</v>
          </cell>
          <cell r="P163">
            <v>-1.72</v>
          </cell>
          <cell r="Q163">
            <v>4</v>
          </cell>
        </row>
        <row r="164">
          <cell r="A164" t="str">
            <v>ЛЕНИНА31</v>
          </cell>
          <cell r="B164" t="str">
            <v>ЛЕНИНА</v>
          </cell>
          <cell r="C164">
            <v>31</v>
          </cell>
          <cell r="E164" t="str">
            <v>УКУТ</v>
          </cell>
          <cell r="F164">
            <v>41</v>
          </cell>
          <cell r="G164" t="str">
            <v>ГВС</v>
          </cell>
          <cell r="H164">
            <v>41</v>
          </cell>
          <cell r="I164">
            <v>23.107274063188832</v>
          </cell>
          <cell r="J164">
            <v>314.49</v>
          </cell>
          <cell r="K164">
            <v>15</v>
          </cell>
          <cell r="L164">
            <v>50.124173401910369</v>
          </cell>
          <cell r="M164">
            <v>682.19</v>
          </cell>
          <cell r="N164">
            <v>10</v>
          </cell>
          <cell r="O164">
            <v>-0.28737300435413643</v>
          </cell>
          <cell r="P164">
            <v>-3.96</v>
          </cell>
          <cell r="Q164">
            <v>3</v>
          </cell>
        </row>
        <row r="165">
          <cell r="A165" t="str">
            <v>ЛЕНИНА32</v>
          </cell>
          <cell r="B165" t="str">
            <v>ЛЕНИНА</v>
          </cell>
          <cell r="C165">
            <v>32</v>
          </cell>
          <cell r="E165" t="str">
            <v>УКУТ</v>
          </cell>
          <cell r="F165">
            <v>27.39</v>
          </cell>
          <cell r="G165" t="str">
            <v>ГВС</v>
          </cell>
          <cell r="H165">
            <v>27.39</v>
          </cell>
          <cell r="I165">
            <v>72.914768552534909</v>
          </cell>
          <cell r="J165">
            <v>992.37</v>
          </cell>
          <cell r="K165">
            <v>48</v>
          </cell>
          <cell r="L165">
            <v>90.224099926524616</v>
          </cell>
          <cell r="M165">
            <v>1227.95</v>
          </cell>
          <cell r="N165">
            <v>18</v>
          </cell>
          <cell r="O165">
            <v>-4.5348330914368651</v>
          </cell>
          <cell r="P165">
            <v>-62.49</v>
          </cell>
          <cell r="Q165">
            <v>9</v>
          </cell>
        </row>
        <row r="166">
          <cell r="A166" t="str">
            <v>ЛЕНИНА33А</v>
          </cell>
          <cell r="B166" t="str">
            <v>ЛЕНИНА</v>
          </cell>
          <cell r="C166">
            <v>33</v>
          </cell>
          <cell r="D166" t="str">
            <v>А</v>
          </cell>
          <cell r="E166" t="str">
            <v>УКУТ</v>
          </cell>
          <cell r="F166">
            <v>27.39</v>
          </cell>
          <cell r="G166" t="str">
            <v>ГВС</v>
          </cell>
          <cell r="H166">
            <v>27.39</v>
          </cell>
          <cell r="I166">
            <v>16.381337252020572</v>
          </cell>
          <cell r="J166">
            <v>222.95</v>
          </cell>
          <cell r="K166">
            <v>7</v>
          </cell>
          <cell r="L166">
            <v>36.089639970609845</v>
          </cell>
          <cell r="M166">
            <v>491.18</v>
          </cell>
          <cell r="N166">
            <v>7</v>
          </cell>
          <cell r="O166">
            <v>0.17997097242380261</v>
          </cell>
          <cell r="P166">
            <v>2.48</v>
          </cell>
          <cell r="Q166">
            <v>0</v>
          </cell>
        </row>
        <row r="167">
          <cell r="A167" t="str">
            <v>ЛЕНИНА33</v>
          </cell>
          <cell r="B167" t="str">
            <v>ЛЕНИНА</v>
          </cell>
          <cell r="C167">
            <v>33</v>
          </cell>
          <cell r="E167" t="str">
            <v>ГВС</v>
          </cell>
          <cell r="F167">
            <v>27.39</v>
          </cell>
          <cell r="G167" t="str">
            <v>ГВС</v>
          </cell>
          <cell r="H167">
            <v>27.39</v>
          </cell>
          <cell r="I167">
            <v>28.468038207200589</v>
          </cell>
          <cell r="J167">
            <v>387.45</v>
          </cell>
          <cell r="K167">
            <v>16</v>
          </cell>
          <cell r="L167">
            <v>0</v>
          </cell>
          <cell r="M167">
            <v>0</v>
          </cell>
          <cell r="N167">
            <v>0</v>
          </cell>
          <cell r="O167">
            <v>0.40420899854862125</v>
          </cell>
          <cell r="P167">
            <v>5.57</v>
          </cell>
          <cell r="Q167">
            <v>4</v>
          </cell>
        </row>
        <row r="168">
          <cell r="A168" t="str">
            <v>ЛЕНИНА34</v>
          </cell>
          <cell r="B168" t="str">
            <v>ЛЕНИНА</v>
          </cell>
          <cell r="C168">
            <v>34</v>
          </cell>
          <cell r="E168" t="str">
            <v>ГВС</v>
          </cell>
          <cell r="F168">
            <v>41</v>
          </cell>
          <cell r="G168" t="str">
            <v>ГВС</v>
          </cell>
          <cell r="H168">
            <v>41</v>
          </cell>
          <cell r="I168">
            <v>59.133725202057306</v>
          </cell>
          <cell r="J168">
            <v>804.81</v>
          </cell>
          <cell r="K168">
            <v>34</v>
          </cell>
          <cell r="L168">
            <v>12.02939015429831</v>
          </cell>
          <cell r="M168">
            <v>163.72</v>
          </cell>
          <cell r="N168">
            <v>2</v>
          </cell>
          <cell r="O168">
            <v>3.4992743105950654</v>
          </cell>
          <cell r="P168">
            <v>48.22</v>
          </cell>
          <cell r="Q168">
            <v>6</v>
          </cell>
        </row>
        <row r="169">
          <cell r="A169" t="str">
            <v>ЛЕНИНА35</v>
          </cell>
          <cell r="B169" t="str">
            <v>ЛЕНИНА</v>
          </cell>
          <cell r="C169">
            <v>35</v>
          </cell>
          <cell r="E169" t="str">
            <v>ГВС</v>
          </cell>
          <cell r="F169">
            <v>27.22</v>
          </cell>
          <cell r="G169" t="str">
            <v>ГВС</v>
          </cell>
          <cell r="H169">
            <v>27.22</v>
          </cell>
          <cell r="I169">
            <v>4.9199118295371047</v>
          </cell>
          <cell r="J169">
            <v>66.959999999999994</v>
          </cell>
          <cell r="K169">
            <v>6</v>
          </cell>
          <cell r="L169">
            <v>62.154298310066125</v>
          </cell>
          <cell r="M169">
            <v>845.92000000000007</v>
          </cell>
          <cell r="N169">
            <v>11</v>
          </cell>
          <cell r="O169">
            <v>0</v>
          </cell>
          <cell r="P169">
            <v>0</v>
          </cell>
          <cell r="Q169">
            <v>0</v>
          </cell>
        </row>
        <row r="170">
          <cell r="A170" t="str">
            <v>ЛЕНИНА36</v>
          </cell>
          <cell r="B170" t="str">
            <v>ЛЕНИНА</v>
          </cell>
          <cell r="C170">
            <v>36</v>
          </cell>
          <cell r="E170" t="str">
            <v>ГВС</v>
          </cell>
          <cell r="F170">
            <v>41</v>
          </cell>
          <cell r="G170" t="str">
            <v>ГВС</v>
          </cell>
          <cell r="H170">
            <v>41</v>
          </cell>
          <cell r="I170">
            <v>4.3783982365907423</v>
          </cell>
          <cell r="J170">
            <v>59.59</v>
          </cell>
          <cell r="K170">
            <v>6</v>
          </cell>
          <cell r="L170">
            <v>24.060249816311536</v>
          </cell>
          <cell r="M170">
            <v>327.45999999999998</v>
          </cell>
          <cell r="N170">
            <v>4</v>
          </cell>
          <cell r="O170">
            <v>-11.059506531204645</v>
          </cell>
          <cell r="P170">
            <v>-152.4</v>
          </cell>
          <cell r="Q170">
            <v>3</v>
          </cell>
        </row>
        <row r="171">
          <cell r="A171" t="str">
            <v>ЛЕНИНА38</v>
          </cell>
          <cell r="B171" t="str">
            <v>ЛЕНИНА</v>
          </cell>
          <cell r="C171">
            <v>38</v>
          </cell>
          <cell r="E171" t="str">
            <v>ГВС</v>
          </cell>
          <cell r="F171">
            <v>41</v>
          </cell>
          <cell r="G171" t="str">
            <v>ГВС</v>
          </cell>
          <cell r="H171">
            <v>41</v>
          </cell>
          <cell r="I171">
            <v>30.753122703894199</v>
          </cell>
          <cell r="J171">
            <v>418.55</v>
          </cell>
          <cell r="K171">
            <v>34</v>
          </cell>
          <cell r="L171">
            <v>98.244673034533434</v>
          </cell>
          <cell r="M171">
            <v>1337.11</v>
          </cell>
          <cell r="N171">
            <v>18</v>
          </cell>
          <cell r="O171">
            <v>4.3751814223512335</v>
          </cell>
          <cell r="P171">
            <v>60.29</v>
          </cell>
          <cell r="Q171">
            <v>26</v>
          </cell>
        </row>
        <row r="172">
          <cell r="A172" t="str">
            <v>ЛЕНИНА39</v>
          </cell>
          <cell r="B172" t="str">
            <v>ЛЕНИНА</v>
          </cell>
          <cell r="C172">
            <v>39</v>
          </cell>
          <cell r="E172" t="str">
            <v>ГВС</v>
          </cell>
          <cell r="F172">
            <v>27.39</v>
          </cell>
          <cell r="G172" t="str">
            <v>ГВС</v>
          </cell>
          <cell r="H172">
            <v>27.39</v>
          </cell>
          <cell r="I172">
            <v>16.174136664217489</v>
          </cell>
          <cell r="J172">
            <v>220.13</v>
          </cell>
          <cell r="K172">
            <v>9</v>
          </cell>
          <cell r="L172">
            <v>36.088905216752387</v>
          </cell>
          <cell r="M172">
            <v>491.17</v>
          </cell>
          <cell r="N172">
            <v>6</v>
          </cell>
          <cell r="O172">
            <v>11.685776487663281</v>
          </cell>
          <cell r="P172">
            <v>161.03</v>
          </cell>
          <cell r="Q172">
            <v>4</v>
          </cell>
        </row>
        <row r="173">
          <cell r="A173" t="str">
            <v>ЛЕНИНА40</v>
          </cell>
          <cell r="B173" t="str">
            <v>ЛЕНИНА</v>
          </cell>
          <cell r="C173">
            <v>40</v>
          </cell>
          <cell r="E173" t="str">
            <v>ГВС</v>
          </cell>
          <cell r="F173">
            <v>41</v>
          </cell>
          <cell r="G173" t="str">
            <v>ГВС</v>
          </cell>
          <cell r="H173">
            <v>41</v>
          </cell>
          <cell r="I173">
            <v>9.8596620132255701</v>
          </cell>
          <cell r="J173">
            <v>134.19</v>
          </cell>
          <cell r="K173">
            <v>9</v>
          </cell>
          <cell r="L173">
            <v>78.194709772226304</v>
          </cell>
          <cell r="M173">
            <v>1064.23</v>
          </cell>
          <cell r="N173">
            <v>13</v>
          </cell>
          <cell r="O173">
            <v>-1.4100145137880988</v>
          </cell>
          <cell r="P173">
            <v>-19.43</v>
          </cell>
          <cell r="Q173">
            <v>1</v>
          </cell>
        </row>
        <row r="174">
          <cell r="A174" t="str">
            <v>ЛЕНИНА43</v>
          </cell>
          <cell r="B174" t="str">
            <v>ЛЕНИНА</v>
          </cell>
          <cell r="C174">
            <v>43</v>
          </cell>
          <cell r="E174" t="str">
            <v>ГВС</v>
          </cell>
          <cell r="F174">
            <v>27.39</v>
          </cell>
          <cell r="G174" t="str">
            <v>ГВС</v>
          </cell>
          <cell r="H174">
            <v>27.39</v>
          </cell>
          <cell r="I174">
            <v>40.867009551800152</v>
          </cell>
          <cell r="J174">
            <v>556.20000000000005</v>
          </cell>
          <cell r="K174">
            <v>17</v>
          </cell>
          <cell r="L174">
            <v>42.105069801616459</v>
          </cell>
          <cell r="M174">
            <v>573.04999999999995</v>
          </cell>
          <cell r="N174">
            <v>7</v>
          </cell>
          <cell r="O174">
            <v>3.8795355587808422</v>
          </cell>
          <cell r="P174">
            <v>53.46</v>
          </cell>
          <cell r="Q174">
            <v>12</v>
          </cell>
        </row>
        <row r="175">
          <cell r="A175" t="str">
            <v>ЛЕНИНА44</v>
          </cell>
          <cell r="B175" t="str">
            <v>ЛЕНИНА</v>
          </cell>
          <cell r="C175">
            <v>44</v>
          </cell>
          <cell r="E175" t="str">
            <v>ГВС</v>
          </cell>
          <cell r="F175">
            <v>27.39</v>
          </cell>
          <cell r="G175" t="str">
            <v>ГВС</v>
          </cell>
          <cell r="H175">
            <v>27.39</v>
          </cell>
          <cell r="I175">
            <v>9.9507714915503307</v>
          </cell>
          <cell r="J175">
            <v>135.43</v>
          </cell>
          <cell r="K175">
            <v>10</v>
          </cell>
          <cell r="L175">
            <v>12.02939015429831</v>
          </cell>
          <cell r="M175">
            <v>163.72</v>
          </cell>
          <cell r="N175">
            <v>2</v>
          </cell>
          <cell r="O175">
            <v>-4.4267053701015968E-2</v>
          </cell>
          <cell r="P175">
            <v>-0.61</v>
          </cell>
          <cell r="Q175">
            <v>2</v>
          </cell>
        </row>
        <row r="176">
          <cell r="A176" t="str">
            <v>ЛЕНИНА45</v>
          </cell>
          <cell r="B176" t="str">
            <v>ЛЕНИНА</v>
          </cell>
          <cell r="C176">
            <v>45</v>
          </cell>
          <cell r="E176" t="str">
            <v>ГВС</v>
          </cell>
          <cell r="F176">
            <v>27.39</v>
          </cell>
          <cell r="G176" t="str">
            <v>ГВС</v>
          </cell>
          <cell r="H176">
            <v>27.39</v>
          </cell>
          <cell r="I176">
            <v>73.342395297575322</v>
          </cell>
          <cell r="J176">
            <v>998.19</v>
          </cell>
          <cell r="K176">
            <v>24</v>
          </cell>
          <cell r="L176">
            <v>72.17927994121969</v>
          </cell>
          <cell r="M176">
            <v>982.36</v>
          </cell>
          <cell r="N176">
            <v>13</v>
          </cell>
          <cell r="O176">
            <v>0.92670537010159648</v>
          </cell>
          <cell r="P176">
            <v>12.77</v>
          </cell>
          <cell r="Q176">
            <v>3</v>
          </cell>
        </row>
        <row r="177">
          <cell r="A177" t="str">
            <v>ЛЕНИНА47</v>
          </cell>
          <cell r="B177" t="str">
            <v>ЛЕНИНА</v>
          </cell>
          <cell r="C177">
            <v>47</v>
          </cell>
          <cell r="E177" t="str">
            <v>ГВС</v>
          </cell>
          <cell r="F177">
            <v>27.39</v>
          </cell>
          <cell r="G177" t="str">
            <v>ГВС</v>
          </cell>
          <cell r="H177">
            <v>27.39</v>
          </cell>
          <cell r="I177">
            <v>194.99853049228508</v>
          </cell>
          <cell r="J177">
            <v>2653.93</v>
          </cell>
          <cell r="K177">
            <v>115</v>
          </cell>
          <cell r="L177">
            <v>402.58706833210874</v>
          </cell>
          <cell r="M177">
            <v>5479.21</v>
          </cell>
          <cell r="N177">
            <v>70</v>
          </cell>
          <cell r="O177">
            <v>-14.290275761973875</v>
          </cell>
          <cell r="P177">
            <v>-196.92</v>
          </cell>
          <cell r="Q177">
            <v>35</v>
          </cell>
        </row>
        <row r="178">
          <cell r="A178" t="str">
            <v>ЛЕНИНА49</v>
          </cell>
          <cell r="B178" t="str">
            <v>ЛЕНИНА</v>
          </cell>
          <cell r="C178">
            <v>49</v>
          </cell>
          <cell r="E178" t="str">
            <v>ГВС</v>
          </cell>
          <cell r="F178">
            <v>27.39</v>
          </cell>
          <cell r="G178" t="str">
            <v>ГВС</v>
          </cell>
          <cell r="H178">
            <v>27.39</v>
          </cell>
          <cell r="I178">
            <v>96.850110213078636</v>
          </cell>
          <cell r="J178">
            <v>1318.13</v>
          </cell>
          <cell r="K178">
            <v>75</v>
          </cell>
          <cell r="L178">
            <v>216.539309331374</v>
          </cell>
          <cell r="M178">
            <v>2947.1</v>
          </cell>
          <cell r="N178">
            <v>39</v>
          </cell>
          <cell r="O178">
            <v>-2.2902757619738754</v>
          </cell>
          <cell r="P178">
            <v>-31.56</v>
          </cell>
          <cell r="Q178">
            <v>13</v>
          </cell>
        </row>
        <row r="179">
          <cell r="A179" t="str">
            <v>ЛЕНИНА51</v>
          </cell>
          <cell r="B179" t="str">
            <v>ЛЕНИНА</v>
          </cell>
          <cell r="C179">
            <v>51</v>
          </cell>
          <cell r="E179" t="str">
            <v>ГВС</v>
          </cell>
          <cell r="F179">
            <v>27.39</v>
          </cell>
          <cell r="G179" t="str">
            <v>ГВС</v>
          </cell>
          <cell r="H179">
            <v>27.39</v>
          </cell>
          <cell r="I179">
            <v>122.05584129316679</v>
          </cell>
          <cell r="J179">
            <v>1661.18</v>
          </cell>
          <cell r="K179">
            <v>85</v>
          </cell>
          <cell r="L179">
            <v>163.57898603967672</v>
          </cell>
          <cell r="M179">
            <v>2226.31</v>
          </cell>
          <cell r="N179">
            <v>29</v>
          </cell>
          <cell r="O179">
            <v>-12.56313497822932</v>
          </cell>
          <cell r="P179">
            <v>-173.12</v>
          </cell>
          <cell r="Q179">
            <v>127</v>
          </cell>
        </row>
        <row r="180">
          <cell r="A180" t="str">
            <v>ЛЕНИНА52</v>
          </cell>
          <cell r="B180" t="str">
            <v>ЛЕНИНА</v>
          </cell>
          <cell r="C180">
            <v>52</v>
          </cell>
          <cell r="E180" t="str">
            <v>ГВС</v>
          </cell>
          <cell r="F180">
            <v>27.39</v>
          </cell>
          <cell r="G180" t="str">
            <v>ГВС</v>
          </cell>
          <cell r="H180">
            <v>27.39</v>
          </cell>
          <cell r="I180">
            <v>14.296840558412933</v>
          </cell>
          <cell r="J180">
            <v>194.58</v>
          </cell>
          <cell r="K180">
            <v>15</v>
          </cell>
          <cell r="L180">
            <v>46.115356355620868</v>
          </cell>
          <cell r="M180">
            <v>627.63</v>
          </cell>
          <cell r="N180">
            <v>8</v>
          </cell>
          <cell r="O180">
            <v>-2.9375907111756168</v>
          </cell>
          <cell r="P180">
            <v>-40.479999999999997</v>
          </cell>
          <cell r="Q180">
            <v>3</v>
          </cell>
        </row>
        <row r="181">
          <cell r="A181" t="str">
            <v>ЛЕНИНА53</v>
          </cell>
          <cell r="B181" t="str">
            <v>ЛЕНИНА</v>
          </cell>
          <cell r="C181">
            <v>53</v>
          </cell>
          <cell r="E181" t="str">
            <v>ГВС</v>
          </cell>
          <cell r="F181">
            <v>27.39</v>
          </cell>
          <cell r="G181" t="str">
            <v>ГВС</v>
          </cell>
          <cell r="H181">
            <v>27.39</v>
          </cell>
          <cell r="I181">
            <v>91.422483468038209</v>
          </cell>
          <cell r="J181">
            <v>1244.26</v>
          </cell>
          <cell r="K181">
            <v>69</v>
          </cell>
          <cell r="L181">
            <v>44.110213078618663</v>
          </cell>
          <cell r="M181">
            <v>600.34</v>
          </cell>
          <cell r="N181">
            <v>8</v>
          </cell>
          <cell r="O181">
            <v>2.2119013062409292</v>
          </cell>
          <cell r="P181">
            <v>30.48</v>
          </cell>
          <cell r="Q181">
            <v>8</v>
          </cell>
        </row>
        <row r="182">
          <cell r="A182" t="str">
            <v>ЛЕНИНА55</v>
          </cell>
          <cell r="B182" t="str">
            <v>ЛЕНИНА</v>
          </cell>
          <cell r="C182">
            <v>55</v>
          </cell>
          <cell r="E182" t="str">
            <v>ГВС</v>
          </cell>
          <cell r="F182">
            <v>41.13</v>
          </cell>
          <cell r="G182" t="str">
            <v>ГВС</v>
          </cell>
          <cell r="H182">
            <v>41.13</v>
          </cell>
          <cell r="I182">
            <v>86.800881704628949</v>
          </cell>
          <cell r="J182">
            <v>1181.3599999999999</v>
          </cell>
          <cell r="K182">
            <v>82</v>
          </cell>
          <cell r="L182">
            <v>162.4019103600294</v>
          </cell>
          <cell r="M182">
            <v>2210.29</v>
          </cell>
          <cell r="N182">
            <v>27</v>
          </cell>
          <cell r="O182">
            <v>-35.977461375788806</v>
          </cell>
          <cell r="P182">
            <v>-495.84999999999997</v>
          </cell>
          <cell r="Q182">
            <v>73</v>
          </cell>
        </row>
        <row r="183">
          <cell r="A183" t="str">
            <v>ЛЕНИНА57</v>
          </cell>
          <cell r="B183" t="str">
            <v>ЛЕНИНА</v>
          </cell>
          <cell r="C183">
            <v>57</v>
          </cell>
          <cell r="E183" t="str">
            <v>ГВС</v>
          </cell>
          <cell r="F183">
            <v>27.39</v>
          </cell>
          <cell r="G183" t="str">
            <v>ГВС</v>
          </cell>
          <cell r="H183">
            <v>27.39</v>
          </cell>
          <cell r="I183">
            <v>53.307861866274799</v>
          </cell>
          <cell r="J183">
            <v>725.52</v>
          </cell>
          <cell r="K183">
            <v>53</v>
          </cell>
          <cell r="L183">
            <v>84.207935341660544</v>
          </cell>
          <cell r="M183">
            <v>1146.07</v>
          </cell>
          <cell r="N183">
            <v>15</v>
          </cell>
          <cell r="O183">
            <v>3.6908563134978229</v>
          </cell>
          <cell r="P183">
            <v>50.86</v>
          </cell>
          <cell r="Q183">
            <v>10</v>
          </cell>
        </row>
        <row r="184">
          <cell r="A184" t="str">
            <v>ЛЕНИНА59</v>
          </cell>
          <cell r="B184" t="str">
            <v>ЛЕНИНА</v>
          </cell>
          <cell r="C184">
            <v>59</v>
          </cell>
          <cell r="E184" t="str">
            <v>ГВС</v>
          </cell>
          <cell r="F184">
            <v>27.39</v>
          </cell>
          <cell r="G184" t="str">
            <v>ГВС</v>
          </cell>
          <cell r="H184">
            <v>27.39</v>
          </cell>
          <cell r="I184">
            <v>88.434239529757534</v>
          </cell>
          <cell r="J184">
            <v>1203.5899999999999</v>
          </cell>
          <cell r="K184">
            <v>83</v>
          </cell>
          <cell r="L184">
            <v>242.6017634092579</v>
          </cell>
          <cell r="M184">
            <v>3301.81</v>
          </cell>
          <cell r="N184">
            <v>44</v>
          </cell>
          <cell r="O184">
            <v>-12.763425253991292</v>
          </cell>
          <cell r="P184">
            <v>-175.88</v>
          </cell>
          <cell r="Q184">
            <v>30</v>
          </cell>
        </row>
        <row r="185">
          <cell r="A185" t="str">
            <v>ЛЕНИНА60</v>
          </cell>
          <cell r="B185" t="str">
            <v>ЛЕНИНА</v>
          </cell>
          <cell r="C185">
            <v>60</v>
          </cell>
          <cell r="E185" t="str">
            <v>ГВС</v>
          </cell>
          <cell r="F185">
            <v>41</v>
          </cell>
          <cell r="G185" t="str">
            <v>ГВС</v>
          </cell>
          <cell r="H185">
            <v>41</v>
          </cell>
          <cell r="I185">
            <v>10.104335047759001</v>
          </cell>
          <cell r="J185">
            <v>137.52000000000001</v>
          </cell>
          <cell r="K185">
            <v>14</v>
          </cell>
          <cell r="L185">
            <v>36.089639970609845</v>
          </cell>
          <cell r="M185">
            <v>491.18</v>
          </cell>
          <cell r="N185">
            <v>6</v>
          </cell>
          <cell r="O185">
            <v>-0.34034833091436867</v>
          </cell>
          <cell r="P185">
            <v>-4.6900000000000004</v>
          </cell>
          <cell r="Q185">
            <v>6</v>
          </cell>
        </row>
        <row r="186">
          <cell r="A186" t="str">
            <v>ЛЕНИНА61</v>
          </cell>
          <cell r="B186" t="str">
            <v>ЛЕНИНА</v>
          </cell>
          <cell r="C186">
            <v>61</v>
          </cell>
          <cell r="E186" t="str">
            <v>ГВС</v>
          </cell>
          <cell r="F186">
            <v>41.13</v>
          </cell>
          <cell r="G186" t="str">
            <v>ГВС</v>
          </cell>
          <cell r="H186">
            <v>41.13</v>
          </cell>
          <cell r="I186">
            <v>79.778104335047757</v>
          </cell>
          <cell r="J186">
            <v>1085.78</v>
          </cell>
          <cell r="K186">
            <v>62</v>
          </cell>
          <cell r="L186">
            <v>110.27332843497429</v>
          </cell>
          <cell r="M186">
            <v>1500.82</v>
          </cell>
          <cell r="N186">
            <v>19</v>
          </cell>
          <cell r="O186">
            <v>-80.594420959008588</v>
          </cell>
          <cell r="P186">
            <v>-1110.48</v>
          </cell>
          <cell r="Q186">
            <v>83</v>
          </cell>
        </row>
        <row r="187">
          <cell r="A187" t="str">
            <v>ЛЕНИНА63</v>
          </cell>
          <cell r="B187" t="str">
            <v>ЛЕНИНА</v>
          </cell>
          <cell r="C187">
            <v>63</v>
          </cell>
          <cell r="E187" t="str">
            <v>ГВС</v>
          </cell>
          <cell r="F187">
            <v>27.39</v>
          </cell>
          <cell r="G187" t="str">
            <v>ГВС</v>
          </cell>
          <cell r="H187">
            <v>27.39</v>
          </cell>
          <cell r="I187">
            <v>43.057310800881709</v>
          </cell>
          <cell r="J187">
            <v>586.01</v>
          </cell>
          <cell r="K187">
            <v>34</v>
          </cell>
          <cell r="L187">
            <v>46.113886847905952</v>
          </cell>
          <cell r="M187">
            <v>627.61</v>
          </cell>
          <cell r="N187">
            <v>8</v>
          </cell>
          <cell r="O187">
            <v>-12.973875181422352</v>
          </cell>
          <cell r="P187">
            <v>-178.78</v>
          </cell>
          <cell r="Q187">
            <v>11</v>
          </cell>
        </row>
        <row r="188">
          <cell r="A188" t="str">
            <v>ЛЕНИНА66</v>
          </cell>
          <cell r="B188" t="str">
            <v>ЛЕНИНА</v>
          </cell>
          <cell r="C188">
            <v>66</v>
          </cell>
          <cell r="E188" t="str">
            <v>ГВС</v>
          </cell>
          <cell r="F188">
            <v>27.39</v>
          </cell>
          <cell r="G188" t="str">
            <v>ГВС</v>
          </cell>
          <cell r="H188">
            <v>27.39</v>
          </cell>
          <cell r="I188">
            <v>305.49008082292437</v>
          </cell>
          <cell r="J188">
            <v>4157.72</v>
          </cell>
          <cell r="K188">
            <v>241</v>
          </cell>
          <cell r="L188">
            <v>306.76120499632628</v>
          </cell>
          <cell r="M188">
            <v>4175.0200000000004</v>
          </cell>
          <cell r="N188">
            <v>51</v>
          </cell>
          <cell r="O188">
            <v>-36.131349782293178</v>
          </cell>
          <cell r="P188">
            <v>-497.89</v>
          </cell>
          <cell r="Q188">
            <v>57</v>
          </cell>
        </row>
        <row r="189">
          <cell r="A189" t="str">
            <v>ЛЕНИНА68</v>
          </cell>
          <cell r="B189" t="str">
            <v>ЛЕНИНА</v>
          </cell>
          <cell r="C189">
            <v>68</v>
          </cell>
          <cell r="E189" t="str">
            <v>ГВС</v>
          </cell>
          <cell r="F189">
            <v>27.39</v>
          </cell>
          <cell r="G189" t="str">
            <v>ГВС</v>
          </cell>
          <cell r="H189">
            <v>27.39</v>
          </cell>
          <cell r="I189">
            <v>263.17340191036004</v>
          </cell>
          <cell r="J189">
            <v>3581.79</v>
          </cell>
          <cell r="K189">
            <v>218</v>
          </cell>
          <cell r="L189">
            <v>334.83394562821456</v>
          </cell>
          <cell r="M189">
            <v>4557.09</v>
          </cell>
          <cell r="N189">
            <v>59</v>
          </cell>
          <cell r="O189">
            <v>-4.7801161103047969</v>
          </cell>
          <cell r="P189">
            <v>-65.870000000000104</v>
          </cell>
          <cell r="Q189">
            <v>53</v>
          </cell>
        </row>
        <row r="190">
          <cell r="A190" t="str">
            <v>ЛЕНИНА70</v>
          </cell>
          <cell r="B190" t="str">
            <v>ЛЕНИНА</v>
          </cell>
          <cell r="C190">
            <v>70</v>
          </cell>
          <cell r="E190" t="str">
            <v>ГВС</v>
          </cell>
          <cell r="F190">
            <v>27.39</v>
          </cell>
          <cell r="G190" t="str">
            <v>ГВС</v>
          </cell>
          <cell r="H190">
            <v>27.39</v>
          </cell>
          <cell r="I190">
            <v>276.87068332108743</v>
          </cell>
          <cell r="J190">
            <v>3768.21</v>
          </cell>
          <cell r="K190">
            <v>223</v>
          </cell>
          <cell r="L190">
            <v>332.8280675973549</v>
          </cell>
          <cell r="M190">
            <v>4529.79</v>
          </cell>
          <cell r="N190">
            <v>60</v>
          </cell>
          <cell r="O190">
            <v>-39.023947750362844</v>
          </cell>
          <cell r="P190">
            <v>-537.75</v>
          </cell>
          <cell r="Q190">
            <v>39</v>
          </cell>
        </row>
        <row r="191">
          <cell r="A191" t="str">
            <v>ЛЕНИНА71</v>
          </cell>
          <cell r="B191" t="str">
            <v>ЛЕНИНА</v>
          </cell>
          <cell r="C191">
            <v>71</v>
          </cell>
          <cell r="E191" t="str">
            <v>ГВС</v>
          </cell>
          <cell r="F191">
            <v>27.39</v>
          </cell>
          <cell r="G191" t="str">
            <v>ГВС</v>
          </cell>
          <cell r="H191">
            <v>27.39</v>
          </cell>
          <cell r="I191">
            <v>185.63703159441587</v>
          </cell>
          <cell r="J191">
            <v>2526.52</v>
          </cell>
          <cell r="K191">
            <v>127</v>
          </cell>
          <cell r="L191">
            <v>136.33945628214548</v>
          </cell>
          <cell r="M191">
            <v>1855.58</v>
          </cell>
          <cell r="N191">
            <v>25</v>
          </cell>
          <cell r="O191">
            <v>-19.264150943396224</v>
          </cell>
          <cell r="P191">
            <v>-265.45999999999998</v>
          </cell>
          <cell r="Q191">
            <v>56</v>
          </cell>
        </row>
        <row r="192">
          <cell r="A192" t="str">
            <v>ЛЕНИНА72</v>
          </cell>
          <cell r="B192" t="str">
            <v>ЛЕНИНА</v>
          </cell>
          <cell r="C192">
            <v>72</v>
          </cell>
          <cell r="E192" t="str">
            <v>ГВС</v>
          </cell>
          <cell r="F192">
            <v>27.39</v>
          </cell>
          <cell r="G192" t="str">
            <v>ГВС</v>
          </cell>
          <cell r="H192">
            <v>27.39</v>
          </cell>
          <cell r="I192">
            <v>191.04996326230713</v>
          </cell>
          <cell r="J192">
            <v>2600.19</v>
          </cell>
          <cell r="K192">
            <v>181</v>
          </cell>
          <cell r="L192">
            <v>329.44085231447463</v>
          </cell>
          <cell r="M192">
            <v>4483.6899999999996</v>
          </cell>
          <cell r="N192">
            <v>56</v>
          </cell>
          <cell r="O192">
            <v>-17.129172714078376</v>
          </cell>
          <cell r="P192">
            <v>-236.04</v>
          </cell>
          <cell r="Q192">
            <v>52</v>
          </cell>
        </row>
        <row r="193">
          <cell r="A193" t="str">
            <v>ЛЕНИНА73</v>
          </cell>
          <cell r="B193" t="str">
            <v>ЛЕНИНА</v>
          </cell>
          <cell r="C193">
            <v>73</v>
          </cell>
          <cell r="E193" t="str">
            <v>ГВС</v>
          </cell>
          <cell r="F193">
            <v>27.39</v>
          </cell>
          <cell r="G193" t="str">
            <v>ГВС</v>
          </cell>
          <cell r="H193">
            <v>27.39</v>
          </cell>
          <cell r="I193">
            <v>163.72740631888317</v>
          </cell>
          <cell r="J193">
            <v>2228.33</v>
          </cell>
          <cell r="K193">
            <v>119</v>
          </cell>
          <cell r="L193">
            <v>90.224099926524616</v>
          </cell>
          <cell r="M193">
            <v>1227.95</v>
          </cell>
          <cell r="N193">
            <v>17</v>
          </cell>
          <cell r="O193">
            <v>-101.33018867924528</v>
          </cell>
          <cell r="P193">
            <v>-1396.33</v>
          </cell>
          <cell r="Q193">
            <v>160</v>
          </cell>
        </row>
        <row r="194">
          <cell r="A194" t="str">
            <v>ЛЕНИНА74</v>
          </cell>
          <cell r="B194" t="str">
            <v>ЛЕНИНА</v>
          </cell>
          <cell r="C194">
            <v>74</v>
          </cell>
          <cell r="E194" t="str">
            <v>ГВС</v>
          </cell>
          <cell r="F194">
            <v>27.39</v>
          </cell>
          <cell r="G194" t="str">
            <v>ГВС</v>
          </cell>
          <cell r="H194">
            <v>27.39</v>
          </cell>
          <cell r="I194">
            <v>138.96179279941219</v>
          </cell>
          <cell r="J194">
            <v>1891.27</v>
          </cell>
          <cell r="K194">
            <v>120</v>
          </cell>
          <cell r="L194">
            <v>198.49375459221162</v>
          </cell>
          <cell r="M194">
            <v>2701.5</v>
          </cell>
          <cell r="N194">
            <v>34</v>
          </cell>
          <cell r="O194">
            <v>-60.785195936139338</v>
          </cell>
          <cell r="P194">
            <v>-837.62</v>
          </cell>
          <cell r="Q194">
            <v>62</v>
          </cell>
        </row>
        <row r="195">
          <cell r="A195" t="str">
            <v>ЛЕНИНА75</v>
          </cell>
          <cell r="B195" t="str">
            <v>ЛЕНИНА</v>
          </cell>
          <cell r="C195">
            <v>75</v>
          </cell>
          <cell r="E195" t="str">
            <v>ГВС</v>
          </cell>
          <cell r="F195">
            <v>41.13</v>
          </cell>
          <cell r="G195" t="str">
            <v>ГВС</v>
          </cell>
          <cell r="H195">
            <v>41.13</v>
          </cell>
          <cell r="I195">
            <v>125.60470242468773</v>
          </cell>
          <cell r="J195">
            <v>1709.48</v>
          </cell>
          <cell r="K195">
            <v>84</v>
          </cell>
          <cell r="L195">
            <v>192.47759000734754</v>
          </cell>
          <cell r="M195">
            <v>2619.62</v>
          </cell>
          <cell r="N195">
            <v>34</v>
          </cell>
          <cell r="O195">
            <v>-40.744000650690936</v>
          </cell>
          <cell r="P195">
            <v>-561.29</v>
          </cell>
          <cell r="Q195">
            <v>53</v>
          </cell>
        </row>
        <row r="196">
          <cell r="A196" t="str">
            <v>ЛЕНИНА83</v>
          </cell>
          <cell r="B196" t="str">
            <v>ЛЕНИНА</v>
          </cell>
          <cell r="C196">
            <v>83</v>
          </cell>
          <cell r="E196" t="str">
            <v>ГВС</v>
          </cell>
          <cell r="F196">
            <v>27.39</v>
          </cell>
          <cell r="G196" t="str">
            <v>ГВС</v>
          </cell>
          <cell r="H196">
            <v>27.39</v>
          </cell>
          <cell r="I196">
            <v>84.925055106539304</v>
          </cell>
          <cell r="J196">
            <v>1155.83</v>
          </cell>
          <cell r="K196">
            <v>77</v>
          </cell>
          <cell r="L196">
            <v>94.233651726671567</v>
          </cell>
          <cell r="M196">
            <v>1282.52</v>
          </cell>
          <cell r="N196">
            <v>17</v>
          </cell>
          <cell r="O196">
            <v>-0.78592162554426714</v>
          </cell>
          <cell r="P196">
            <v>-10.83</v>
          </cell>
          <cell r="Q196">
            <v>11</v>
          </cell>
        </row>
        <row r="197">
          <cell r="A197" t="str">
            <v>ЛЕНИНА85</v>
          </cell>
          <cell r="B197" t="str">
            <v>ЛЕНИНА</v>
          </cell>
          <cell r="C197">
            <v>85</v>
          </cell>
          <cell r="E197" t="str">
            <v>ГВС</v>
          </cell>
          <cell r="F197">
            <v>27.39</v>
          </cell>
          <cell r="G197" t="str">
            <v>ГВС</v>
          </cell>
          <cell r="H197">
            <v>27.39</v>
          </cell>
          <cell r="I197">
            <v>142.72005878030862</v>
          </cell>
          <cell r="J197">
            <v>1942.42</v>
          </cell>
          <cell r="K197">
            <v>124</v>
          </cell>
          <cell r="L197">
            <v>96.238060249816314</v>
          </cell>
          <cell r="M197">
            <v>1309.8</v>
          </cell>
          <cell r="N197">
            <v>16</v>
          </cell>
          <cell r="O197">
            <v>-11.262699564586356</v>
          </cell>
          <cell r="P197">
            <v>-155.19999999999999</v>
          </cell>
          <cell r="Q197">
            <v>26</v>
          </cell>
        </row>
        <row r="198">
          <cell r="A198" t="str">
            <v>ЛЕНИНА88</v>
          </cell>
          <cell r="B198" t="str">
            <v>ЛЕНИНА</v>
          </cell>
          <cell r="C198">
            <v>88</v>
          </cell>
          <cell r="E198" t="str">
            <v>ГВС</v>
          </cell>
          <cell r="F198">
            <v>27.39</v>
          </cell>
          <cell r="G198" t="str">
            <v>ГВС</v>
          </cell>
          <cell r="H198">
            <v>27.39</v>
          </cell>
          <cell r="I198">
            <v>409.85966201322555</v>
          </cell>
          <cell r="J198">
            <v>5578.19</v>
          </cell>
          <cell r="K198">
            <v>354</v>
          </cell>
          <cell r="L198">
            <v>703.7501836884644</v>
          </cell>
          <cell r="M198">
            <v>9578.0400000000009</v>
          </cell>
          <cell r="N198">
            <v>126</v>
          </cell>
          <cell r="O198">
            <v>-14.215529753265603</v>
          </cell>
          <cell r="P198">
            <v>-195.89</v>
          </cell>
          <cell r="Q198">
            <v>141</v>
          </cell>
        </row>
        <row r="199">
          <cell r="A199" t="str">
            <v>ЛЕНИНА89</v>
          </cell>
          <cell r="B199" t="str">
            <v>ЛЕНИНА</v>
          </cell>
          <cell r="C199">
            <v>89</v>
          </cell>
          <cell r="E199" t="str">
            <v>ГВС</v>
          </cell>
          <cell r="F199">
            <v>27.39</v>
          </cell>
          <cell r="G199" t="str">
            <v>ГВС</v>
          </cell>
          <cell r="H199">
            <v>27.39</v>
          </cell>
          <cell r="I199">
            <v>141.80014695077151</v>
          </cell>
          <cell r="J199">
            <v>1929.9</v>
          </cell>
          <cell r="K199">
            <v>114</v>
          </cell>
          <cell r="L199">
            <v>218.54298310066127</v>
          </cell>
          <cell r="M199">
            <v>2974.37</v>
          </cell>
          <cell r="N199">
            <v>37</v>
          </cell>
          <cell r="O199">
            <v>-13.957184325108855</v>
          </cell>
          <cell r="P199">
            <v>-192.33</v>
          </cell>
          <cell r="Q199">
            <v>39</v>
          </cell>
        </row>
        <row r="200">
          <cell r="A200" t="str">
            <v>ЛЕНИНА90</v>
          </cell>
          <cell r="B200" t="str">
            <v>ЛЕНИНА</v>
          </cell>
          <cell r="C200">
            <v>90</v>
          </cell>
          <cell r="E200" t="str">
            <v>ГВС</v>
          </cell>
          <cell r="F200">
            <v>27.39</v>
          </cell>
          <cell r="G200" t="str">
            <v>ГВС</v>
          </cell>
          <cell r="H200">
            <v>27.39</v>
          </cell>
          <cell r="I200">
            <v>319.88170462894931</v>
          </cell>
          <cell r="J200">
            <v>4353.59</v>
          </cell>
          <cell r="K200">
            <v>253</v>
          </cell>
          <cell r="L200">
            <v>292.72961058045559</v>
          </cell>
          <cell r="M200">
            <v>3984.05</v>
          </cell>
          <cell r="N200">
            <v>51</v>
          </cell>
          <cell r="O200">
            <v>-22.174165457184326</v>
          </cell>
          <cell r="P200">
            <v>-305.56</v>
          </cell>
          <cell r="Q200">
            <v>40</v>
          </cell>
        </row>
        <row r="201">
          <cell r="A201" t="str">
            <v>ЛЕНИНА91</v>
          </cell>
          <cell r="B201" t="str">
            <v>ЛЕНИНА</v>
          </cell>
          <cell r="C201">
            <v>91</v>
          </cell>
          <cell r="E201" t="str">
            <v>ГВС</v>
          </cell>
          <cell r="F201">
            <v>27.39</v>
          </cell>
          <cell r="G201" t="str">
            <v>ГВС</v>
          </cell>
          <cell r="H201">
            <v>27.39</v>
          </cell>
          <cell r="I201">
            <v>66.937545922116087</v>
          </cell>
          <cell r="J201">
            <v>911.02</v>
          </cell>
          <cell r="K201">
            <v>84</v>
          </cell>
          <cell r="L201">
            <v>88.218221895664968</v>
          </cell>
          <cell r="M201">
            <v>1200.6500000000001</v>
          </cell>
          <cell r="N201">
            <v>16</v>
          </cell>
          <cell r="O201">
            <v>0.56821480406386071</v>
          </cell>
          <cell r="P201">
            <v>7.83</v>
          </cell>
          <cell r="Q201">
            <v>11</v>
          </cell>
        </row>
        <row r="202">
          <cell r="A202" t="str">
            <v>ЛЕНИНА92</v>
          </cell>
          <cell r="B202" t="str">
            <v>ЛЕНИНА</v>
          </cell>
          <cell r="C202">
            <v>92</v>
          </cell>
          <cell r="E202" t="str">
            <v>ГВС</v>
          </cell>
          <cell r="F202">
            <v>27.39</v>
          </cell>
          <cell r="G202" t="str">
            <v>ГВС</v>
          </cell>
          <cell r="H202">
            <v>27.39</v>
          </cell>
          <cell r="I202">
            <v>517.29904481998528</v>
          </cell>
          <cell r="J202">
            <v>7040.44</v>
          </cell>
          <cell r="K202">
            <v>390</v>
          </cell>
          <cell r="L202">
            <v>529.3137398971345</v>
          </cell>
          <cell r="M202">
            <v>7203.96</v>
          </cell>
          <cell r="N202">
            <v>88</v>
          </cell>
          <cell r="O202">
            <v>-55.976052249637156</v>
          </cell>
          <cell r="P202">
            <v>-771.35</v>
          </cell>
          <cell r="Q202">
            <v>84</v>
          </cell>
        </row>
        <row r="203">
          <cell r="A203" t="str">
            <v>ЛЕНИНА93</v>
          </cell>
          <cell r="B203" t="str">
            <v>ЛЕНИНА</v>
          </cell>
          <cell r="C203">
            <v>93</v>
          </cell>
          <cell r="E203" t="str">
            <v>ГВС</v>
          </cell>
          <cell r="F203">
            <v>27.39</v>
          </cell>
          <cell r="G203" t="str">
            <v>ГВС</v>
          </cell>
          <cell r="H203">
            <v>27.39</v>
          </cell>
          <cell r="I203">
            <v>278.22042615723734</v>
          </cell>
          <cell r="J203">
            <v>3786.58</v>
          </cell>
          <cell r="K203">
            <v>208</v>
          </cell>
          <cell r="L203">
            <v>216.54004408523147</v>
          </cell>
          <cell r="M203">
            <v>2947.11</v>
          </cell>
          <cell r="N203">
            <v>36</v>
          </cell>
          <cell r="O203">
            <v>-20.898403483309146</v>
          </cell>
          <cell r="P203">
            <v>-287.98</v>
          </cell>
          <cell r="Q203">
            <v>77</v>
          </cell>
        </row>
        <row r="204">
          <cell r="A204" t="str">
            <v>ЛЕНИНА95</v>
          </cell>
          <cell r="B204" t="str">
            <v>ЛЕНИНА</v>
          </cell>
          <cell r="C204">
            <v>95</v>
          </cell>
          <cell r="E204" t="str">
            <v>ГВС</v>
          </cell>
          <cell r="F204">
            <v>41.13</v>
          </cell>
          <cell r="G204" t="str">
            <v>ГВС</v>
          </cell>
          <cell r="H204">
            <v>41.13</v>
          </cell>
          <cell r="I204">
            <v>170.32035268185157</v>
          </cell>
          <cell r="J204">
            <v>2318.06</v>
          </cell>
          <cell r="K204">
            <v>115</v>
          </cell>
          <cell r="L204">
            <v>142.35341660543719</v>
          </cell>
          <cell r="M204">
            <v>1937.43</v>
          </cell>
          <cell r="N204">
            <v>24</v>
          </cell>
          <cell r="O204">
            <v>-133.94715776931315</v>
          </cell>
          <cell r="P204">
            <v>-1842.01</v>
          </cell>
          <cell r="Q204">
            <v>94</v>
          </cell>
        </row>
        <row r="205">
          <cell r="A205" t="str">
            <v>ЛЕНИНА96</v>
          </cell>
          <cell r="B205" t="str">
            <v>ЛЕНИНА</v>
          </cell>
          <cell r="C205">
            <v>96</v>
          </cell>
          <cell r="E205" t="str">
            <v>ГВС</v>
          </cell>
          <cell r="F205">
            <v>27.39</v>
          </cell>
          <cell r="G205" t="str">
            <v>ГВС</v>
          </cell>
          <cell r="H205">
            <v>27.39</v>
          </cell>
          <cell r="I205">
            <v>377.94121969140338</v>
          </cell>
          <cell r="J205">
            <v>5143.78</v>
          </cell>
          <cell r="K205">
            <v>276</v>
          </cell>
          <cell r="L205">
            <v>382.95444526083764</v>
          </cell>
          <cell r="M205">
            <v>5212.01</v>
          </cell>
          <cell r="N205">
            <v>69</v>
          </cell>
          <cell r="O205">
            <v>-118.89477503628447</v>
          </cell>
          <cell r="P205">
            <v>-1638.37</v>
          </cell>
          <cell r="Q205">
            <v>133</v>
          </cell>
        </row>
        <row r="206">
          <cell r="A206" t="str">
            <v>ЛЕНИНА97</v>
          </cell>
          <cell r="B206" t="str">
            <v>ЛЕНИНА</v>
          </cell>
          <cell r="C206">
            <v>97</v>
          </cell>
          <cell r="E206" t="str">
            <v>ГВС</v>
          </cell>
          <cell r="F206">
            <v>27.39</v>
          </cell>
          <cell r="G206" t="str">
            <v>ГВС</v>
          </cell>
          <cell r="H206">
            <v>27.39</v>
          </cell>
          <cell r="I206">
            <v>175.00146950771492</v>
          </cell>
          <cell r="J206">
            <v>2381.77</v>
          </cell>
          <cell r="K206">
            <v>118</v>
          </cell>
          <cell r="L206">
            <v>154.38354151359295</v>
          </cell>
          <cell r="M206">
            <v>2101.16</v>
          </cell>
          <cell r="N206">
            <v>27</v>
          </cell>
          <cell r="O206">
            <v>-73.584905660377359</v>
          </cell>
          <cell r="P206">
            <v>-1014</v>
          </cell>
          <cell r="Q206">
            <v>80</v>
          </cell>
        </row>
        <row r="207">
          <cell r="A207" t="str">
            <v>ЛЕНИНА100</v>
          </cell>
          <cell r="B207" t="str">
            <v>ЛЕНИНА</v>
          </cell>
          <cell r="C207">
            <v>100</v>
          </cell>
          <cell r="E207" t="str">
            <v>ГВС</v>
          </cell>
          <cell r="F207">
            <v>41.13</v>
          </cell>
          <cell r="G207" t="str">
            <v>ГВС</v>
          </cell>
          <cell r="H207">
            <v>41.13</v>
          </cell>
          <cell r="I207">
            <v>91.49889786921382</v>
          </cell>
          <cell r="J207">
            <v>1245.3</v>
          </cell>
          <cell r="K207">
            <v>73</v>
          </cell>
          <cell r="L207">
            <v>89.808963997060985</v>
          </cell>
          <cell r="M207">
            <v>1222.3</v>
          </cell>
          <cell r="N207">
            <v>14</v>
          </cell>
          <cell r="O207">
            <v>-26.054226005243557</v>
          </cell>
          <cell r="P207">
            <v>-359.03000000000003</v>
          </cell>
          <cell r="Q207">
            <v>34</v>
          </cell>
        </row>
        <row r="208">
          <cell r="A208" t="str">
            <v>ЛЕНИНА101</v>
          </cell>
          <cell r="B208" t="str">
            <v>ЛЕНИНА</v>
          </cell>
          <cell r="C208">
            <v>101</v>
          </cell>
          <cell r="E208" t="str">
            <v>ГВС</v>
          </cell>
          <cell r="F208">
            <v>27.39</v>
          </cell>
          <cell r="G208" t="str">
            <v>ГВС</v>
          </cell>
          <cell r="H208">
            <v>27.39</v>
          </cell>
          <cell r="I208">
            <v>1051.2505510653932</v>
          </cell>
          <cell r="J208">
            <v>14307.52</v>
          </cell>
          <cell r="K208">
            <v>751</v>
          </cell>
          <cell r="L208">
            <v>836.07861866274811</v>
          </cell>
          <cell r="M208">
            <v>11379.03</v>
          </cell>
          <cell r="N208">
            <v>141</v>
          </cell>
          <cell r="O208">
            <v>-174.64223512336721</v>
          </cell>
          <cell r="P208">
            <v>-2406.5700000000002</v>
          </cell>
          <cell r="Q208">
            <v>326</v>
          </cell>
        </row>
        <row r="209">
          <cell r="A209" t="str">
            <v>ЛЕНИНА102</v>
          </cell>
          <cell r="B209" t="str">
            <v>ЛЕНИНА</v>
          </cell>
          <cell r="C209">
            <v>102</v>
          </cell>
          <cell r="E209" t="str">
            <v>ГВС</v>
          </cell>
          <cell r="F209">
            <v>27.39</v>
          </cell>
          <cell r="G209" t="str">
            <v>ГВС</v>
          </cell>
          <cell r="H209">
            <v>27.39</v>
          </cell>
          <cell r="I209">
            <v>178.12123438648055</v>
          </cell>
          <cell r="J209">
            <v>2424.23</v>
          </cell>
          <cell r="K209">
            <v>144</v>
          </cell>
          <cell r="L209">
            <v>322.80235121234386</v>
          </cell>
          <cell r="M209">
            <v>4393.34</v>
          </cell>
          <cell r="N209">
            <v>58</v>
          </cell>
          <cell r="O209">
            <v>-9.8134978229317849</v>
          </cell>
          <cell r="P209">
            <v>-135.22999999999999</v>
          </cell>
          <cell r="Q209">
            <v>46</v>
          </cell>
        </row>
        <row r="210">
          <cell r="A210" t="str">
            <v>ЛЕНИНА104</v>
          </cell>
          <cell r="B210" t="str">
            <v>ЛЕНИНА</v>
          </cell>
          <cell r="C210">
            <v>104</v>
          </cell>
          <cell r="E210" t="str">
            <v>ГВС</v>
          </cell>
          <cell r="F210">
            <v>27.39</v>
          </cell>
          <cell r="G210" t="str">
            <v>ГВС</v>
          </cell>
          <cell r="H210">
            <v>27.39</v>
          </cell>
          <cell r="I210">
            <v>149.16164584864072</v>
          </cell>
          <cell r="J210">
            <v>2030.09</v>
          </cell>
          <cell r="K210">
            <v>134</v>
          </cell>
          <cell r="L210">
            <v>128.31888317413669</v>
          </cell>
          <cell r="M210">
            <v>1746.42</v>
          </cell>
          <cell r="N210">
            <v>23</v>
          </cell>
          <cell r="O210">
            <v>3.7801161103047898</v>
          </cell>
          <cell r="P210">
            <v>52.09</v>
          </cell>
          <cell r="Q210">
            <v>40</v>
          </cell>
        </row>
        <row r="211">
          <cell r="A211" t="str">
            <v>ЛЕНИНА105</v>
          </cell>
          <cell r="B211" t="str">
            <v>ЛЕНИНА</v>
          </cell>
          <cell r="C211">
            <v>105</v>
          </cell>
          <cell r="E211" t="str">
            <v>ГВС</v>
          </cell>
          <cell r="F211">
            <v>27.39</v>
          </cell>
          <cell r="G211" t="str">
            <v>ГВС</v>
          </cell>
          <cell r="H211">
            <v>27.39</v>
          </cell>
          <cell r="I211">
            <v>279.13445995591479</v>
          </cell>
          <cell r="J211">
            <v>3799.02</v>
          </cell>
          <cell r="K211">
            <v>279</v>
          </cell>
          <cell r="L211">
            <v>517.29169728141073</v>
          </cell>
          <cell r="M211">
            <v>7040.34</v>
          </cell>
          <cell r="N211">
            <v>93</v>
          </cell>
          <cell r="O211">
            <v>-12.322206095791003</v>
          </cell>
          <cell r="P211">
            <v>-169.8</v>
          </cell>
          <cell r="Q211">
            <v>62</v>
          </cell>
        </row>
        <row r="212">
          <cell r="A212" t="str">
            <v>ЛЕНИНА106</v>
          </cell>
          <cell r="B212" t="str">
            <v>ЛЕНИНА</v>
          </cell>
          <cell r="C212">
            <v>106</v>
          </cell>
          <cell r="E212" t="str">
            <v>ГВС</v>
          </cell>
          <cell r="F212">
            <v>27.39</v>
          </cell>
          <cell r="G212" t="str">
            <v>ГВС</v>
          </cell>
          <cell r="H212">
            <v>27.39</v>
          </cell>
          <cell r="I212">
            <v>231.93093313739897</v>
          </cell>
          <cell r="J212">
            <v>3156.58</v>
          </cell>
          <cell r="K212">
            <v>171</v>
          </cell>
          <cell r="L212">
            <v>162.40264511388688</v>
          </cell>
          <cell r="M212">
            <v>2210.3000000000002</v>
          </cell>
          <cell r="N212">
            <v>32</v>
          </cell>
          <cell r="O212">
            <v>-85.179245283018872</v>
          </cell>
          <cell r="P212">
            <v>-1173.77</v>
          </cell>
          <cell r="Q212">
            <v>70</v>
          </cell>
        </row>
        <row r="213">
          <cell r="A213" t="str">
            <v>ЛЕНИНА107</v>
          </cell>
          <cell r="B213" t="str">
            <v>ЛЕНИНА</v>
          </cell>
          <cell r="C213">
            <v>107</v>
          </cell>
          <cell r="E213" t="str">
            <v>ГВС</v>
          </cell>
          <cell r="F213">
            <v>27.39</v>
          </cell>
          <cell r="G213" t="str">
            <v>ГВС</v>
          </cell>
          <cell r="H213">
            <v>27.39</v>
          </cell>
          <cell r="I213">
            <v>210.38427626745042</v>
          </cell>
          <cell r="J213">
            <v>2863.33</v>
          </cell>
          <cell r="K213">
            <v>163</v>
          </cell>
          <cell r="L213">
            <v>224.55841293166787</v>
          </cell>
          <cell r="M213">
            <v>3056.24</v>
          </cell>
          <cell r="N213">
            <v>38</v>
          </cell>
          <cell r="O213">
            <v>-54.994194484760527</v>
          </cell>
          <cell r="P213">
            <v>-757.82</v>
          </cell>
          <cell r="Q213">
            <v>69</v>
          </cell>
        </row>
        <row r="214">
          <cell r="A214" t="str">
            <v>ЛЕНИНА108А</v>
          </cell>
          <cell r="B214" t="str">
            <v>ЛЕНИНА</v>
          </cell>
          <cell r="C214">
            <v>108</v>
          </cell>
          <cell r="D214" t="str">
            <v>А</v>
          </cell>
          <cell r="E214" t="str">
            <v>ГВС</v>
          </cell>
          <cell r="F214">
            <v>27.39</v>
          </cell>
          <cell r="G214" t="str">
            <v>ГВС</v>
          </cell>
          <cell r="H214">
            <v>27.39</v>
          </cell>
          <cell r="I214">
            <v>258.85011021307861</v>
          </cell>
          <cell r="J214">
            <v>3522.95</v>
          </cell>
          <cell r="K214">
            <v>148</v>
          </cell>
          <cell r="L214">
            <v>228.56796473181484</v>
          </cell>
          <cell r="M214">
            <v>3110.81</v>
          </cell>
          <cell r="N214">
            <v>42</v>
          </cell>
          <cell r="O214">
            <v>-13.082002902757621</v>
          </cell>
          <cell r="P214">
            <v>-180.27</v>
          </cell>
          <cell r="Q214">
            <v>50</v>
          </cell>
        </row>
        <row r="215">
          <cell r="A215" t="str">
            <v>ЛЕНИНА108</v>
          </cell>
          <cell r="B215" t="str">
            <v>ЛЕНИНА</v>
          </cell>
          <cell r="C215">
            <v>108</v>
          </cell>
          <cell r="E215" t="str">
            <v>ГВС</v>
          </cell>
          <cell r="F215">
            <v>27.39</v>
          </cell>
          <cell r="G215" t="str">
            <v>ГВС</v>
          </cell>
          <cell r="H215">
            <v>27.39</v>
          </cell>
          <cell r="I215">
            <v>181.51285819250552</v>
          </cell>
          <cell r="J215">
            <v>2470.39</v>
          </cell>
          <cell r="K215">
            <v>141</v>
          </cell>
          <cell r="L215">
            <v>156.38941954445261</v>
          </cell>
          <cell r="M215">
            <v>2128.46</v>
          </cell>
          <cell r="N215">
            <v>25</v>
          </cell>
          <cell r="O215">
            <v>-5.134978229317853</v>
          </cell>
          <cell r="P215">
            <v>-70.760000000000005</v>
          </cell>
          <cell r="Q215">
            <v>52</v>
          </cell>
        </row>
        <row r="216">
          <cell r="A216" t="str">
            <v>ЛЕНИНА109</v>
          </cell>
          <cell r="B216" t="str">
            <v>ЛЕНИНА</v>
          </cell>
          <cell r="C216">
            <v>109</v>
          </cell>
          <cell r="E216" t="str">
            <v>ГВС</v>
          </cell>
          <cell r="F216">
            <v>27.39</v>
          </cell>
          <cell r="G216" t="str">
            <v>ГВС</v>
          </cell>
          <cell r="H216">
            <v>27.39</v>
          </cell>
          <cell r="I216">
            <v>480.90962527553273</v>
          </cell>
          <cell r="J216">
            <v>6545.18</v>
          </cell>
          <cell r="K216">
            <v>321</v>
          </cell>
          <cell r="L216">
            <v>535.33431300514326</v>
          </cell>
          <cell r="M216">
            <v>7285.9</v>
          </cell>
          <cell r="N216">
            <v>89</v>
          </cell>
          <cell r="O216">
            <v>-22.137155297532658</v>
          </cell>
          <cell r="P216">
            <v>-305.05</v>
          </cell>
          <cell r="Q216">
            <v>141</v>
          </cell>
        </row>
        <row r="217">
          <cell r="A217" t="str">
            <v>ЛЕНИНА111</v>
          </cell>
          <cell r="B217" t="str">
            <v>ЛЕНИНА</v>
          </cell>
          <cell r="C217">
            <v>111</v>
          </cell>
          <cell r="E217" t="str">
            <v>ГВС</v>
          </cell>
          <cell r="F217">
            <v>27.39</v>
          </cell>
          <cell r="G217" t="str">
            <v>ГВС</v>
          </cell>
          <cell r="H217">
            <v>27.39</v>
          </cell>
          <cell r="I217">
            <v>338.03453343130047</v>
          </cell>
          <cell r="J217">
            <v>4600.6499999999996</v>
          </cell>
          <cell r="K217">
            <v>230</v>
          </cell>
          <cell r="L217">
            <v>370.9221160911095</v>
          </cell>
          <cell r="M217">
            <v>5048.25</v>
          </cell>
          <cell r="N217">
            <v>66</v>
          </cell>
          <cell r="O217">
            <v>-114.86719883889695</v>
          </cell>
          <cell r="P217">
            <v>-1582.87</v>
          </cell>
          <cell r="Q217">
            <v>104</v>
          </cell>
        </row>
        <row r="218">
          <cell r="A218" t="str">
            <v>ЛЕНИНА112</v>
          </cell>
          <cell r="B218" t="str">
            <v>ЛЕНИНА</v>
          </cell>
          <cell r="C218">
            <v>112</v>
          </cell>
          <cell r="E218" t="str">
            <v>ГВС</v>
          </cell>
          <cell r="F218">
            <v>41.13</v>
          </cell>
          <cell r="G218" t="str">
            <v>ГВС</v>
          </cell>
          <cell r="H218">
            <v>41.13</v>
          </cell>
          <cell r="I218">
            <v>713.03673769287298</v>
          </cell>
          <cell r="J218">
            <v>9704.43</v>
          </cell>
          <cell r="K218">
            <v>527</v>
          </cell>
          <cell r="L218">
            <v>852.12417340191041</v>
          </cell>
          <cell r="M218">
            <v>11597.41</v>
          </cell>
          <cell r="N218">
            <v>142</v>
          </cell>
          <cell r="O218">
            <v>-41.047813108042163</v>
          </cell>
          <cell r="P218">
            <v>-565.64</v>
          </cell>
          <cell r="Q218">
            <v>240</v>
          </cell>
        </row>
        <row r="219">
          <cell r="A219" t="str">
            <v>ЛЕНИНА114</v>
          </cell>
          <cell r="B219" t="str">
            <v>ЛЕНИНА</v>
          </cell>
          <cell r="C219">
            <v>114</v>
          </cell>
          <cell r="E219" t="str">
            <v>ГВС</v>
          </cell>
          <cell r="F219">
            <v>27.39</v>
          </cell>
          <cell r="G219" t="str">
            <v>ГВС</v>
          </cell>
          <cell r="H219">
            <v>27.39</v>
          </cell>
          <cell r="I219">
            <v>318.52534900808229</v>
          </cell>
          <cell r="J219">
            <v>4335.13</v>
          </cell>
          <cell r="K219">
            <v>212</v>
          </cell>
          <cell r="L219">
            <v>316.09551800146954</v>
          </cell>
          <cell r="M219">
            <v>4302.0600000000004</v>
          </cell>
          <cell r="N219">
            <v>52</v>
          </cell>
          <cell r="O219">
            <v>-44.807692307692314</v>
          </cell>
          <cell r="P219">
            <v>-617.45000000000005</v>
          </cell>
          <cell r="Q219">
            <v>77</v>
          </cell>
        </row>
        <row r="220">
          <cell r="A220" t="str">
            <v>ЛЕНИНА116</v>
          </cell>
          <cell r="B220" t="str">
            <v>ЛЕНИНА</v>
          </cell>
          <cell r="C220">
            <v>116</v>
          </cell>
          <cell r="E220" t="str">
            <v>ГВС</v>
          </cell>
          <cell r="F220">
            <v>41.13</v>
          </cell>
          <cell r="G220" t="str">
            <v>ГВС</v>
          </cell>
          <cell r="H220">
            <v>41.13</v>
          </cell>
          <cell r="I220">
            <v>606.64437913299048</v>
          </cell>
          <cell r="J220">
            <v>8256.43</v>
          </cell>
          <cell r="K220">
            <v>427</v>
          </cell>
          <cell r="L220">
            <v>775.86186627479799</v>
          </cell>
          <cell r="M220">
            <v>10559.48</v>
          </cell>
          <cell r="N220">
            <v>137</v>
          </cell>
          <cell r="O220">
            <v>-38.485359453926641</v>
          </cell>
          <cell r="P220">
            <v>-530.32999999999993</v>
          </cell>
          <cell r="Q220">
            <v>100</v>
          </cell>
        </row>
        <row r="221">
          <cell r="A221" t="str">
            <v>ЛЕНИНА118</v>
          </cell>
          <cell r="B221" t="str">
            <v>ЛЕНИНА</v>
          </cell>
          <cell r="C221">
            <v>118</v>
          </cell>
          <cell r="E221" t="str">
            <v>ГВС</v>
          </cell>
          <cell r="F221">
            <v>27.39</v>
          </cell>
          <cell r="G221" t="str">
            <v>ГВС</v>
          </cell>
          <cell r="H221">
            <v>27.39</v>
          </cell>
          <cell r="I221">
            <v>231.16825863335782</v>
          </cell>
          <cell r="J221">
            <v>3146.2</v>
          </cell>
          <cell r="K221">
            <v>154</v>
          </cell>
          <cell r="L221">
            <v>102.25422483468039</v>
          </cell>
          <cell r="M221">
            <v>1391.68</v>
          </cell>
          <cell r="N221">
            <v>20</v>
          </cell>
          <cell r="O221">
            <v>-67.190130624092888</v>
          </cell>
          <cell r="P221">
            <v>-925.88</v>
          </cell>
          <cell r="Q221">
            <v>75</v>
          </cell>
        </row>
        <row r="222">
          <cell r="A222" t="str">
            <v>ЛЕНИНА120</v>
          </cell>
          <cell r="B222" t="str">
            <v>ЛЕНИНА</v>
          </cell>
          <cell r="C222">
            <v>120</v>
          </cell>
          <cell r="E222" t="str">
            <v>ГВС</v>
          </cell>
          <cell r="F222">
            <v>27.39</v>
          </cell>
          <cell r="G222" t="str">
            <v>ГВС</v>
          </cell>
          <cell r="H222">
            <v>27.39</v>
          </cell>
          <cell r="I222">
            <v>126.43350477590008</v>
          </cell>
          <cell r="J222">
            <v>1720.76</v>
          </cell>
          <cell r="K222">
            <v>85</v>
          </cell>
          <cell r="L222">
            <v>148.3703159441587</v>
          </cell>
          <cell r="M222">
            <v>2019.32</v>
          </cell>
          <cell r="N222">
            <v>27</v>
          </cell>
          <cell r="O222">
            <v>-17.820754716981131</v>
          </cell>
          <cell r="P222">
            <v>-245.57</v>
          </cell>
          <cell r="Q222">
            <v>14</v>
          </cell>
        </row>
        <row r="223">
          <cell r="A223" t="str">
            <v>ЛЕНИНА122</v>
          </cell>
          <cell r="B223" t="str">
            <v>ЛЕНИНА</v>
          </cell>
          <cell r="C223">
            <v>122</v>
          </cell>
          <cell r="E223" t="str">
            <v>ГВС</v>
          </cell>
          <cell r="F223">
            <v>27.39</v>
          </cell>
          <cell r="G223" t="str">
            <v>ГВС</v>
          </cell>
          <cell r="H223">
            <v>27.39</v>
          </cell>
          <cell r="I223">
            <v>156.45995591476856</v>
          </cell>
          <cell r="J223">
            <v>2129.42</v>
          </cell>
          <cell r="K223">
            <v>124</v>
          </cell>
          <cell r="L223">
            <v>206.51359294636299</v>
          </cell>
          <cell r="M223">
            <v>2810.65</v>
          </cell>
          <cell r="N223">
            <v>35</v>
          </cell>
          <cell r="O223">
            <v>-38.685050798258352</v>
          </cell>
          <cell r="P223">
            <v>-533.08000000000004</v>
          </cell>
          <cell r="Q223">
            <v>39</v>
          </cell>
        </row>
        <row r="224">
          <cell r="A224" t="str">
            <v>ЛЕНИНА124</v>
          </cell>
          <cell r="B224" t="str">
            <v>ЛЕНИНА</v>
          </cell>
          <cell r="C224">
            <v>124</v>
          </cell>
          <cell r="E224" t="str">
            <v>ГВС</v>
          </cell>
          <cell r="F224">
            <v>27.39</v>
          </cell>
          <cell r="G224" t="str">
            <v>ГВС</v>
          </cell>
          <cell r="H224">
            <v>27.39</v>
          </cell>
          <cell r="I224">
            <v>228.96914033798677</v>
          </cell>
          <cell r="J224">
            <v>3116.27</v>
          </cell>
          <cell r="K224">
            <v>130</v>
          </cell>
          <cell r="L224">
            <v>396.98677443056579</v>
          </cell>
          <cell r="M224">
            <v>5402.99</v>
          </cell>
          <cell r="N224">
            <v>67</v>
          </cell>
          <cell r="O224">
            <v>-13.870827285921624</v>
          </cell>
          <cell r="P224">
            <v>-191.14</v>
          </cell>
          <cell r="Q224">
            <v>52</v>
          </cell>
        </row>
        <row r="225">
          <cell r="A225" t="str">
            <v>ЛЕНИНА134</v>
          </cell>
          <cell r="B225" t="str">
            <v>ЛЕНИНА</v>
          </cell>
          <cell r="C225">
            <v>134</v>
          </cell>
          <cell r="E225" t="str">
            <v>ГВС</v>
          </cell>
          <cell r="F225">
            <v>27.39</v>
          </cell>
          <cell r="G225" t="str">
            <v>ГВС</v>
          </cell>
          <cell r="H225">
            <v>27.39</v>
          </cell>
          <cell r="I225">
            <v>42.659074210139607</v>
          </cell>
          <cell r="J225">
            <v>580.59</v>
          </cell>
          <cell r="K225">
            <v>30</v>
          </cell>
          <cell r="L225">
            <v>62.154298310066125</v>
          </cell>
          <cell r="M225">
            <v>845.92</v>
          </cell>
          <cell r="N225">
            <v>12</v>
          </cell>
          <cell r="O225">
            <v>-46.327285921625545</v>
          </cell>
          <cell r="P225">
            <v>-638.39</v>
          </cell>
          <cell r="Q225">
            <v>41</v>
          </cell>
        </row>
        <row r="226">
          <cell r="A226" t="str">
            <v>М.СИБИРЯКА33А</v>
          </cell>
          <cell r="B226" t="str">
            <v>М.СИБИРЯКА</v>
          </cell>
          <cell r="C226">
            <v>33</v>
          </cell>
          <cell r="D226" t="str">
            <v>А</v>
          </cell>
          <cell r="E226" t="str">
            <v>ГВС</v>
          </cell>
          <cell r="F226">
            <v>13.61</v>
          </cell>
          <cell r="G226" t="str">
            <v>ГВС</v>
          </cell>
          <cell r="H226">
            <v>13.61</v>
          </cell>
          <cell r="I226">
            <v>39.642174871418078</v>
          </cell>
          <cell r="J226">
            <v>539.53</v>
          </cell>
          <cell r="K226">
            <v>38</v>
          </cell>
          <cell r="L226">
            <v>96.238795003673772</v>
          </cell>
          <cell r="M226">
            <v>1309.81</v>
          </cell>
          <cell r="N226">
            <v>16</v>
          </cell>
          <cell r="O226">
            <v>0</v>
          </cell>
          <cell r="P226">
            <v>0</v>
          </cell>
          <cell r="Q226">
            <v>0</v>
          </cell>
        </row>
        <row r="227">
          <cell r="A227" t="str">
            <v>М.СИБИРЯКА39</v>
          </cell>
          <cell r="B227" t="str">
            <v>М.СИБИРЯКА</v>
          </cell>
          <cell r="C227">
            <v>39</v>
          </cell>
          <cell r="E227" t="str">
            <v>ГВС</v>
          </cell>
          <cell r="F227">
            <v>27.39</v>
          </cell>
          <cell r="G227" t="str">
            <v>ГВС</v>
          </cell>
          <cell r="H227">
            <v>27.39</v>
          </cell>
          <cell r="I227">
            <v>156.9096252755327</v>
          </cell>
          <cell r="J227">
            <v>2135.54</v>
          </cell>
          <cell r="K227">
            <v>87</v>
          </cell>
          <cell r="L227">
            <v>126.31373989713447</v>
          </cell>
          <cell r="M227">
            <v>1719.13</v>
          </cell>
          <cell r="N227">
            <v>21</v>
          </cell>
          <cell r="O227">
            <v>-21.888243831640061</v>
          </cell>
          <cell r="P227">
            <v>-301.62</v>
          </cell>
          <cell r="Q227">
            <v>16</v>
          </cell>
        </row>
        <row r="228">
          <cell r="A228" t="str">
            <v>М.СИБИРЯКА41</v>
          </cell>
          <cell r="B228" t="str">
            <v>М.СИБИРЯКА</v>
          </cell>
          <cell r="C228">
            <v>41</v>
          </cell>
          <cell r="E228" t="str">
            <v>ГВС</v>
          </cell>
          <cell r="F228">
            <v>27.39</v>
          </cell>
          <cell r="G228" t="str">
            <v>ГВС</v>
          </cell>
          <cell r="H228">
            <v>27.39</v>
          </cell>
          <cell r="I228">
            <v>111.69140337986774</v>
          </cell>
          <cell r="J228">
            <v>1520.12</v>
          </cell>
          <cell r="K228">
            <v>72</v>
          </cell>
          <cell r="L228">
            <v>174.43277002204263</v>
          </cell>
          <cell r="M228">
            <v>2374.0300000000002</v>
          </cell>
          <cell r="N228">
            <v>30</v>
          </cell>
          <cell r="O228">
            <v>0.26632801161103048</v>
          </cell>
          <cell r="P228">
            <v>3.67</v>
          </cell>
          <cell r="Q228">
            <v>8</v>
          </cell>
        </row>
        <row r="229">
          <cell r="A229" t="str">
            <v>М.СИБИРЯКА43</v>
          </cell>
          <cell r="B229" t="str">
            <v>М.СИБИРЯКА</v>
          </cell>
          <cell r="C229">
            <v>43</v>
          </cell>
          <cell r="E229" t="str">
            <v>ГВС</v>
          </cell>
          <cell r="F229">
            <v>27.39</v>
          </cell>
          <cell r="G229" t="str">
            <v>ГВС</v>
          </cell>
          <cell r="H229">
            <v>27.39</v>
          </cell>
          <cell r="I229">
            <v>127.07347538574578</v>
          </cell>
          <cell r="J229">
            <v>1729.47</v>
          </cell>
          <cell r="K229">
            <v>102</v>
          </cell>
          <cell r="L229">
            <v>82.204261572373255</v>
          </cell>
          <cell r="M229">
            <v>1118.8</v>
          </cell>
          <cell r="N229">
            <v>14</v>
          </cell>
          <cell r="O229">
            <v>-3.732946298984035</v>
          </cell>
          <cell r="P229">
            <v>-51.44</v>
          </cell>
          <cell r="Q229">
            <v>16</v>
          </cell>
        </row>
        <row r="230">
          <cell r="A230" t="str">
            <v>М.СИБИРЯКА45</v>
          </cell>
          <cell r="B230" t="str">
            <v>М.СИБИРЯКА</v>
          </cell>
          <cell r="C230">
            <v>45</v>
          </cell>
          <cell r="E230" t="str">
            <v>ГВС</v>
          </cell>
          <cell r="F230">
            <v>27.39</v>
          </cell>
          <cell r="G230" t="str">
            <v>ГВС</v>
          </cell>
          <cell r="H230">
            <v>27.39</v>
          </cell>
          <cell r="I230">
            <v>110.86554004408525</v>
          </cell>
          <cell r="J230">
            <v>1508.88</v>
          </cell>
          <cell r="K230">
            <v>94</v>
          </cell>
          <cell r="L230">
            <v>136.33725202057312</v>
          </cell>
          <cell r="M230">
            <v>1855.55</v>
          </cell>
          <cell r="N230">
            <v>23</v>
          </cell>
          <cell r="O230">
            <v>-17.101596516690858</v>
          </cell>
          <cell r="P230">
            <v>-235.66</v>
          </cell>
          <cell r="Q230">
            <v>36</v>
          </cell>
        </row>
        <row r="231">
          <cell r="A231" t="str">
            <v>М.СИБИРЯКА51</v>
          </cell>
          <cell r="B231" t="str">
            <v>М.СИБИРЯКА</v>
          </cell>
          <cell r="C231">
            <v>51</v>
          </cell>
          <cell r="E231" t="str">
            <v>ГВС</v>
          </cell>
          <cell r="F231">
            <v>27.39</v>
          </cell>
          <cell r="G231" t="str">
            <v>ГВС</v>
          </cell>
          <cell r="H231">
            <v>27.39</v>
          </cell>
          <cell r="I231">
            <v>181.96693607641441</v>
          </cell>
          <cell r="J231">
            <v>2476.5700000000002</v>
          </cell>
          <cell r="K231">
            <v>101</v>
          </cell>
          <cell r="L231">
            <v>234.58265980896402</v>
          </cell>
          <cell r="M231">
            <v>3192.67</v>
          </cell>
          <cell r="N231">
            <v>39</v>
          </cell>
          <cell r="O231">
            <v>-0.59796806966618288</v>
          </cell>
          <cell r="P231">
            <v>-8.24</v>
          </cell>
          <cell r="Q231">
            <v>11</v>
          </cell>
        </row>
        <row r="232">
          <cell r="A232" t="str">
            <v>М.СИБИРЯКА53</v>
          </cell>
          <cell r="B232" t="str">
            <v>М.СИБИРЯКА</v>
          </cell>
          <cell r="C232">
            <v>53</v>
          </cell>
          <cell r="E232" t="str">
            <v>ГВС</v>
          </cell>
          <cell r="F232">
            <v>27.39</v>
          </cell>
          <cell r="G232" t="str">
            <v>ГВС</v>
          </cell>
          <cell r="H232">
            <v>27.39</v>
          </cell>
          <cell r="I232">
            <v>123.12858192505512</v>
          </cell>
          <cell r="J232">
            <v>1675.78</v>
          </cell>
          <cell r="K232">
            <v>121</v>
          </cell>
          <cell r="L232">
            <v>196.48861131520943</v>
          </cell>
          <cell r="M232">
            <v>2674.21</v>
          </cell>
          <cell r="N232">
            <v>33</v>
          </cell>
          <cell r="O232">
            <v>-14.148040638606677</v>
          </cell>
          <cell r="P232">
            <v>-194.96</v>
          </cell>
          <cell r="Q232">
            <v>27</v>
          </cell>
        </row>
        <row r="233">
          <cell r="A233" t="str">
            <v>М.СИБИРЯКА55</v>
          </cell>
          <cell r="B233" t="str">
            <v>М.СИБИРЯКА</v>
          </cell>
          <cell r="C233">
            <v>55</v>
          </cell>
          <cell r="E233" t="str">
            <v>ГВС</v>
          </cell>
          <cell r="F233">
            <v>27.39</v>
          </cell>
          <cell r="G233" t="str">
            <v>ГВС</v>
          </cell>
          <cell r="H233">
            <v>27.39</v>
          </cell>
          <cell r="I233">
            <v>183.26304188096989</v>
          </cell>
          <cell r="J233">
            <v>2494.21</v>
          </cell>
          <cell r="K233">
            <v>112</v>
          </cell>
          <cell r="L233">
            <v>160.39750183688466</v>
          </cell>
          <cell r="M233">
            <v>2183.0100000000002</v>
          </cell>
          <cell r="N233">
            <v>26</v>
          </cell>
          <cell r="O233">
            <v>-38.035558780841804</v>
          </cell>
          <cell r="P233">
            <v>-524.13</v>
          </cell>
          <cell r="Q233">
            <v>78</v>
          </cell>
        </row>
        <row r="234">
          <cell r="A234" t="str">
            <v>М.СИБИРЯКА59</v>
          </cell>
          <cell r="B234" t="str">
            <v>М.СИБИРЯКА</v>
          </cell>
          <cell r="C234">
            <v>59</v>
          </cell>
          <cell r="E234" t="str">
            <v>ГВС</v>
          </cell>
          <cell r="F234">
            <v>27.39</v>
          </cell>
          <cell r="G234" t="str">
            <v>ГВС</v>
          </cell>
          <cell r="H234">
            <v>27.39</v>
          </cell>
          <cell r="I234">
            <v>331.80014695077153</v>
          </cell>
          <cell r="J234">
            <v>4515.8</v>
          </cell>
          <cell r="K234">
            <v>242</v>
          </cell>
          <cell r="L234">
            <v>360.89786921381335</v>
          </cell>
          <cell r="M234">
            <v>4911.82</v>
          </cell>
          <cell r="N234">
            <v>60</v>
          </cell>
          <cell r="O234">
            <v>-95.985486211901318</v>
          </cell>
          <cell r="P234">
            <v>-1322.68</v>
          </cell>
          <cell r="Q234">
            <v>78</v>
          </cell>
        </row>
        <row r="235">
          <cell r="A235" t="str">
            <v>М.СИБИРЯКА61</v>
          </cell>
          <cell r="B235" t="str">
            <v>М.СИБИРЯКА</v>
          </cell>
          <cell r="C235">
            <v>61</v>
          </cell>
          <cell r="E235" t="str">
            <v>ГВС</v>
          </cell>
          <cell r="F235">
            <v>27.39</v>
          </cell>
          <cell r="G235" t="str">
            <v>ГВС</v>
          </cell>
          <cell r="H235">
            <v>27.39</v>
          </cell>
          <cell r="I235">
            <v>362.50844966936074</v>
          </cell>
          <cell r="J235">
            <v>4933.74</v>
          </cell>
          <cell r="K235">
            <v>261</v>
          </cell>
          <cell r="L235">
            <v>367.60543717854517</v>
          </cell>
          <cell r="M235">
            <v>5003.1099999999997</v>
          </cell>
          <cell r="N235">
            <v>64</v>
          </cell>
          <cell r="O235">
            <v>-0.43613933236574315</v>
          </cell>
          <cell r="P235">
            <v>-6.0099999999999403</v>
          </cell>
          <cell r="Q235">
            <v>75</v>
          </cell>
        </row>
        <row r="236">
          <cell r="A236" t="str">
            <v>МАЛЬСКОГО БУЛ.3</v>
          </cell>
          <cell r="B236" t="str">
            <v>МАЛЬСКОГО БУЛ.</v>
          </cell>
          <cell r="C236">
            <v>3</v>
          </cell>
          <cell r="E236" t="str">
            <v>ГВС</v>
          </cell>
          <cell r="F236">
            <v>27.39</v>
          </cell>
          <cell r="G236" t="str">
            <v>ГВС</v>
          </cell>
          <cell r="H236">
            <v>27.39</v>
          </cell>
          <cell r="I236">
            <v>136.79132990448201</v>
          </cell>
          <cell r="J236">
            <v>1861.73</v>
          </cell>
          <cell r="K236">
            <v>104</v>
          </cell>
          <cell r="L236">
            <v>198.49448934606909</v>
          </cell>
          <cell r="M236">
            <v>2701.51</v>
          </cell>
          <cell r="N236">
            <v>33</v>
          </cell>
          <cell r="O236">
            <v>-1.4978229317851961</v>
          </cell>
          <cell r="P236">
            <v>-20.64</v>
          </cell>
          <cell r="Q236">
            <v>12</v>
          </cell>
        </row>
        <row r="237">
          <cell r="A237" t="str">
            <v>МАЛЬСКОГО БУЛ.5</v>
          </cell>
          <cell r="B237" t="str">
            <v>МАЛЬСКОГО БУЛ.</v>
          </cell>
          <cell r="C237">
            <v>5</v>
          </cell>
          <cell r="E237" t="str">
            <v>ГВС</v>
          </cell>
          <cell r="F237">
            <v>41.13</v>
          </cell>
          <cell r="G237" t="str">
            <v>ГВС</v>
          </cell>
          <cell r="H237">
            <v>41.13</v>
          </cell>
          <cell r="I237">
            <v>136.32402645113888</v>
          </cell>
          <cell r="J237">
            <v>1855.37</v>
          </cell>
          <cell r="K237">
            <v>106</v>
          </cell>
          <cell r="L237">
            <v>136.34019103600295</v>
          </cell>
          <cell r="M237">
            <v>1855.59</v>
          </cell>
          <cell r="N237">
            <v>25</v>
          </cell>
          <cell r="O237">
            <v>-194.27154198963541</v>
          </cell>
          <cell r="P237">
            <v>-2677.05</v>
          </cell>
          <cell r="Q237">
            <v>79</v>
          </cell>
        </row>
        <row r="238">
          <cell r="A238" t="str">
            <v>МАЛЬСКОГО БУЛ.7</v>
          </cell>
          <cell r="B238" t="str">
            <v>МАЛЬСКОГО БУЛ.</v>
          </cell>
          <cell r="C238">
            <v>7</v>
          </cell>
          <cell r="E238" t="str">
            <v>ГВС</v>
          </cell>
          <cell r="F238">
            <v>27.39</v>
          </cell>
          <cell r="G238" t="str">
            <v>ГВС</v>
          </cell>
          <cell r="H238">
            <v>27.39</v>
          </cell>
          <cell r="I238">
            <v>188.80749448934608</v>
          </cell>
          <cell r="J238">
            <v>2569.67</v>
          </cell>
          <cell r="K238">
            <v>127</v>
          </cell>
          <cell r="L238">
            <v>280.69507714915505</v>
          </cell>
          <cell r="M238">
            <v>3820.26</v>
          </cell>
          <cell r="N238">
            <v>51</v>
          </cell>
          <cell r="O238">
            <v>-28.927431059506532</v>
          </cell>
          <cell r="P238">
            <v>-398.62</v>
          </cell>
          <cell r="Q238">
            <v>51</v>
          </cell>
        </row>
        <row r="239">
          <cell r="A239" t="str">
            <v>МАЛЬСКОГО БУЛ.9</v>
          </cell>
          <cell r="B239" t="str">
            <v>МАЛЬСКОГО БУЛ.</v>
          </cell>
          <cell r="C239">
            <v>9</v>
          </cell>
          <cell r="E239" t="str">
            <v>ГВС</v>
          </cell>
          <cell r="F239">
            <v>27.39</v>
          </cell>
          <cell r="G239" t="str">
            <v>ГВС</v>
          </cell>
          <cell r="H239">
            <v>27.39</v>
          </cell>
          <cell r="I239">
            <v>152.71344599559148</v>
          </cell>
          <cell r="J239">
            <v>2078.4299999999998</v>
          </cell>
          <cell r="K239">
            <v>104</v>
          </cell>
          <cell r="L239">
            <v>340.84937545922116</v>
          </cell>
          <cell r="M239">
            <v>4638.96</v>
          </cell>
          <cell r="N239">
            <v>57</v>
          </cell>
          <cell r="O239">
            <v>-187.91074020319303</v>
          </cell>
          <cell r="P239">
            <v>-2589.41</v>
          </cell>
          <cell r="Q239">
            <v>115</v>
          </cell>
        </row>
        <row r="240">
          <cell r="A240" t="str">
            <v>МЕЛЬНИЧНАЯ110</v>
          </cell>
          <cell r="B240" t="str">
            <v>МЕЛЬНИЧНАЯ</v>
          </cell>
          <cell r="C240">
            <v>1</v>
          </cell>
          <cell r="D240">
            <v>10</v>
          </cell>
          <cell r="E240" t="str">
            <v>ГВС</v>
          </cell>
          <cell r="F240">
            <v>41.13</v>
          </cell>
          <cell r="G240" t="str">
            <v>ГВС</v>
          </cell>
          <cell r="H240">
            <v>41.13</v>
          </cell>
          <cell r="I240">
            <v>51.758265980896397</v>
          </cell>
          <cell r="J240">
            <v>704.43</v>
          </cell>
          <cell r="K240">
            <v>19</v>
          </cell>
          <cell r="L240">
            <v>26.065393093313741</v>
          </cell>
          <cell r="M240">
            <v>354.75</v>
          </cell>
          <cell r="N240">
            <v>5</v>
          </cell>
          <cell r="O240">
            <v>-4.0230044597680816</v>
          </cell>
          <cell r="P240">
            <v>-56.28000000000003</v>
          </cell>
          <cell r="Q240">
            <v>64</v>
          </cell>
        </row>
        <row r="241">
          <cell r="A241" t="str">
            <v>МИРА1</v>
          </cell>
          <cell r="B241" t="str">
            <v>МИРА</v>
          </cell>
          <cell r="C241">
            <v>1</v>
          </cell>
          <cell r="E241" t="str">
            <v>ГВС</v>
          </cell>
          <cell r="F241">
            <v>41.13</v>
          </cell>
          <cell r="G241" t="str">
            <v>ГВС</v>
          </cell>
          <cell r="H241">
            <v>41.13</v>
          </cell>
          <cell r="I241">
            <v>498.96767083027186</v>
          </cell>
          <cell r="J241">
            <v>6790.95</v>
          </cell>
          <cell r="K241">
            <v>402</v>
          </cell>
          <cell r="L241">
            <v>449.11756061719325</v>
          </cell>
          <cell r="M241">
            <v>6112.49</v>
          </cell>
          <cell r="N241">
            <v>80</v>
          </cell>
          <cell r="O241">
            <v>-156.25709158052408</v>
          </cell>
          <cell r="P241">
            <v>-2153.29</v>
          </cell>
          <cell r="Q241">
            <v>198</v>
          </cell>
        </row>
        <row r="242">
          <cell r="A242" t="str">
            <v>МИРА2А</v>
          </cell>
          <cell r="B242" t="str">
            <v>МИРА</v>
          </cell>
          <cell r="C242">
            <v>2</v>
          </cell>
          <cell r="D242" t="str">
            <v>А</v>
          </cell>
          <cell r="E242" t="str">
            <v>ГВС</v>
          </cell>
          <cell r="F242">
            <v>27.39</v>
          </cell>
          <cell r="G242" t="str">
            <v>ГВС</v>
          </cell>
          <cell r="H242">
            <v>27.39</v>
          </cell>
          <cell r="I242">
            <v>276.35341660543719</v>
          </cell>
          <cell r="J242">
            <v>3761.17</v>
          </cell>
          <cell r="K242">
            <v>248</v>
          </cell>
          <cell r="L242">
            <v>309.94489346069071</v>
          </cell>
          <cell r="M242">
            <v>4218.3500000000004</v>
          </cell>
          <cell r="N242">
            <v>53</v>
          </cell>
          <cell r="O242">
            <v>-19.878084179970976</v>
          </cell>
          <cell r="P242">
            <v>-273.92</v>
          </cell>
          <cell r="Q242">
            <v>65</v>
          </cell>
        </row>
        <row r="243">
          <cell r="A243" t="str">
            <v>МИРА2Б</v>
          </cell>
          <cell r="B243" t="str">
            <v>МИРА</v>
          </cell>
          <cell r="C243">
            <v>2</v>
          </cell>
          <cell r="D243" t="str">
            <v>Б</v>
          </cell>
          <cell r="E243" t="str">
            <v>ГВС</v>
          </cell>
          <cell r="F243">
            <v>27.39</v>
          </cell>
          <cell r="G243" t="str">
            <v>ГВС</v>
          </cell>
          <cell r="H243">
            <v>27.39</v>
          </cell>
          <cell r="I243">
            <v>162.89419544452608</v>
          </cell>
          <cell r="J243">
            <v>2216.9899999999998</v>
          </cell>
          <cell r="K243">
            <v>135</v>
          </cell>
          <cell r="L243">
            <v>130.32402645113888</v>
          </cell>
          <cell r="M243">
            <v>1773.71</v>
          </cell>
          <cell r="N243">
            <v>22</v>
          </cell>
          <cell r="O243">
            <v>-58.025399129172719</v>
          </cell>
          <cell r="P243">
            <v>-799.59</v>
          </cell>
          <cell r="Q243">
            <v>56</v>
          </cell>
        </row>
        <row r="244">
          <cell r="A244" t="str">
            <v>МИРА2Г</v>
          </cell>
          <cell r="B244" t="str">
            <v>МИРА</v>
          </cell>
          <cell r="C244">
            <v>2</v>
          </cell>
          <cell r="D244" t="str">
            <v>Г</v>
          </cell>
          <cell r="E244" t="str">
            <v>ГВС</v>
          </cell>
          <cell r="F244">
            <v>27.39</v>
          </cell>
          <cell r="G244" t="str">
            <v>ГВС</v>
          </cell>
          <cell r="H244">
            <v>27.39</v>
          </cell>
          <cell r="I244">
            <v>97.730345334313</v>
          </cell>
          <cell r="J244">
            <v>1330.11</v>
          </cell>
          <cell r="K244">
            <v>92</v>
          </cell>
          <cell r="L244">
            <v>88.219691403379883</v>
          </cell>
          <cell r="M244">
            <v>1200.67</v>
          </cell>
          <cell r="N244">
            <v>16</v>
          </cell>
          <cell r="O244">
            <v>-43.195210449927437</v>
          </cell>
          <cell r="P244">
            <v>-595.23</v>
          </cell>
          <cell r="Q244">
            <v>62</v>
          </cell>
        </row>
        <row r="245">
          <cell r="A245" t="str">
            <v>МИРА2</v>
          </cell>
          <cell r="B245" t="str">
            <v>МИРА</v>
          </cell>
          <cell r="C245">
            <v>2</v>
          </cell>
          <cell r="E245" t="str">
            <v>ГВС</v>
          </cell>
          <cell r="F245">
            <v>27.39</v>
          </cell>
          <cell r="G245" t="str">
            <v>ГВС</v>
          </cell>
          <cell r="H245">
            <v>27.39</v>
          </cell>
          <cell r="I245">
            <v>155.8368846436444</v>
          </cell>
          <cell r="J245">
            <v>2120.94</v>
          </cell>
          <cell r="K245">
            <v>137</v>
          </cell>
          <cell r="L245">
            <v>180.44893460690668</v>
          </cell>
          <cell r="M245">
            <v>2455.91</v>
          </cell>
          <cell r="N245">
            <v>30</v>
          </cell>
          <cell r="O245">
            <v>3.0457184325108853</v>
          </cell>
          <cell r="P245">
            <v>41.97</v>
          </cell>
          <cell r="Q245">
            <v>25</v>
          </cell>
        </row>
        <row r="246">
          <cell r="A246" t="str">
            <v>МИРА3</v>
          </cell>
          <cell r="B246" t="str">
            <v>МИРА</v>
          </cell>
          <cell r="C246">
            <v>3</v>
          </cell>
          <cell r="E246" t="str">
            <v>ГВС</v>
          </cell>
          <cell r="F246">
            <v>27.39</v>
          </cell>
          <cell r="G246" t="str">
            <v>ГВС</v>
          </cell>
          <cell r="H246">
            <v>27.39</v>
          </cell>
          <cell r="I246">
            <v>375.18001469507715</v>
          </cell>
          <cell r="J246">
            <v>5106.2</v>
          </cell>
          <cell r="K246">
            <v>297</v>
          </cell>
          <cell r="L246">
            <v>495.22924320352683</v>
          </cell>
          <cell r="M246">
            <v>6740.07</v>
          </cell>
          <cell r="N246">
            <v>91</v>
          </cell>
          <cell r="O246">
            <v>-6.0863570391872281</v>
          </cell>
          <cell r="P246">
            <v>-83.87</v>
          </cell>
          <cell r="Q246">
            <v>62</v>
          </cell>
        </row>
        <row r="247">
          <cell r="A247" t="str">
            <v>МИРА4А</v>
          </cell>
          <cell r="B247" t="str">
            <v>МИРА</v>
          </cell>
          <cell r="C247">
            <v>4</v>
          </cell>
          <cell r="D247" t="str">
            <v>А</v>
          </cell>
          <cell r="E247" t="str">
            <v>ГВС</v>
          </cell>
          <cell r="F247">
            <v>27.39</v>
          </cell>
          <cell r="G247" t="str">
            <v>ГВС</v>
          </cell>
          <cell r="H247">
            <v>27.39</v>
          </cell>
          <cell r="I247">
            <v>87.197648787656135</v>
          </cell>
          <cell r="J247">
            <v>1186.76</v>
          </cell>
          <cell r="K247">
            <v>73</v>
          </cell>
          <cell r="L247">
            <v>72.180014695077148</v>
          </cell>
          <cell r="M247">
            <v>982.37</v>
          </cell>
          <cell r="N247">
            <v>13</v>
          </cell>
          <cell r="O247">
            <v>-6.2256894049346885</v>
          </cell>
          <cell r="P247">
            <v>-85.79</v>
          </cell>
          <cell r="Q247">
            <v>26</v>
          </cell>
        </row>
        <row r="248">
          <cell r="A248" t="str">
            <v>МИРА4</v>
          </cell>
          <cell r="B248" t="str">
            <v>МИРА</v>
          </cell>
          <cell r="C248">
            <v>4</v>
          </cell>
          <cell r="E248" t="str">
            <v>ГВС</v>
          </cell>
          <cell r="F248">
            <v>27.39</v>
          </cell>
          <cell r="G248" t="str">
            <v>ГВС</v>
          </cell>
          <cell r="H248">
            <v>27.39</v>
          </cell>
          <cell r="I248">
            <v>95.845701689933875</v>
          </cell>
          <cell r="J248">
            <v>1304.46</v>
          </cell>
          <cell r="K248">
            <v>65</v>
          </cell>
          <cell r="L248">
            <v>124.31006612784716</v>
          </cell>
          <cell r="M248">
            <v>1691.86</v>
          </cell>
          <cell r="N248">
            <v>22</v>
          </cell>
          <cell r="O248">
            <v>4.6313497822931788</v>
          </cell>
          <cell r="P248">
            <v>63.82</v>
          </cell>
          <cell r="Q248">
            <v>17</v>
          </cell>
        </row>
        <row r="249">
          <cell r="A249" t="str">
            <v>МИРА8</v>
          </cell>
          <cell r="B249" t="str">
            <v>МИРА</v>
          </cell>
          <cell r="C249">
            <v>8</v>
          </cell>
          <cell r="E249" t="str">
            <v>ГВС</v>
          </cell>
          <cell r="F249">
            <v>41.13</v>
          </cell>
          <cell r="G249" t="str">
            <v>ГВС</v>
          </cell>
          <cell r="H249">
            <v>41.13</v>
          </cell>
          <cell r="I249">
            <v>162.43277002204263</v>
          </cell>
          <cell r="J249">
            <v>2210.71</v>
          </cell>
          <cell r="K249">
            <v>112</v>
          </cell>
          <cell r="L249">
            <v>1094.7083027185893</v>
          </cell>
          <cell r="M249">
            <v>14898.98</v>
          </cell>
          <cell r="N249">
            <v>186</v>
          </cell>
          <cell r="O249">
            <v>-270.21597446249342</v>
          </cell>
          <cell r="P249">
            <v>-3723.1000000000004</v>
          </cell>
          <cell r="Q249">
            <v>125</v>
          </cell>
        </row>
        <row r="250">
          <cell r="A250" t="str">
            <v>МИРА9</v>
          </cell>
          <cell r="B250" t="str">
            <v>МИРА</v>
          </cell>
          <cell r="C250">
            <v>9</v>
          </cell>
          <cell r="E250" t="str">
            <v>ГВС</v>
          </cell>
          <cell r="F250">
            <v>41.13</v>
          </cell>
          <cell r="G250" t="str">
            <v>ГВС</v>
          </cell>
          <cell r="H250">
            <v>41.13</v>
          </cell>
          <cell r="I250">
            <v>249.91182953710509</v>
          </cell>
          <cell r="J250">
            <v>3401.3</v>
          </cell>
          <cell r="K250">
            <v>197</v>
          </cell>
          <cell r="L250">
            <v>360.89639970609846</v>
          </cell>
          <cell r="M250">
            <v>4911.8</v>
          </cell>
          <cell r="N250">
            <v>67</v>
          </cell>
          <cell r="O250">
            <v>-100.60623902751283</v>
          </cell>
          <cell r="P250">
            <v>-1386.8200000000002</v>
          </cell>
          <cell r="Q250">
            <v>149</v>
          </cell>
        </row>
        <row r="251">
          <cell r="A251" t="str">
            <v>МИРА10</v>
          </cell>
          <cell r="B251" t="str">
            <v>МИРА</v>
          </cell>
          <cell r="C251">
            <v>10</v>
          </cell>
          <cell r="E251" t="str">
            <v>ГВС</v>
          </cell>
          <cell r="F251">
            <v>27.39</v>
          </cell>
          <cell r="G251" t="str">
            <v>ГВС</v>
          </cell>
          <cell r="H251">
            <v>27.39</v>
          </cell>
          <cell r="I251">
            <v>210.47024246877297</v>
          </cell>
          <cell r="J251">
            <v>2864.5</v>
          </cell>
          <cell r="K251">
            <v>181</v>
          </cell>
          <cell r="L251">
            <v>106.2645113886848</v>
          </cell>
          <cell r="M251">
            <v>1446.26</v>
          </cell>
          <cell r="N251">
            <v>18</v>
          </cell>
          <cell r="O251">
            <v>15.047895500725691</v>
          </cell>
          <cell r="P251">
            <v>207.36</v>
          </cell>
          <cell r="Q251">
            <v>41</v>
          </cell>
        </row>
        <row r="252">
          <cell r="A252" t="str">
            <v>МИРА11</v>
          </cell>
          <cell r="B252" t="str">
            <v>МИРА</v>
          </cell>
          <cell r="C252">
            <v>11</v>
          </cell>
          <cell r="E252" t="str">
            <v>ГВС</v>
          </cell>
          <cell r="F252">
            <v>27.39</v>
          </cell>
          <cell r="G252" t="str">
            <v>ГВС</v>
          </cell>
          <cell r="H252">
            <v>27.39</v>
          </cell>
          <cell r="I252">
            <v>176.50698016164588</v>
          </cell>
          <cell r="J252">
            <v>2402.2600000000002</v>
          </cell>
          <cell r="K252">
            <v>114</v>
          </cell>
          <cell r="L252">
            <v>481.19177075679653</v>
          </cell>
          <cell r="M252">
            <v>6549.02</v>
          </cell>
          <cell r="N252">
            <v>85</v>
          </cell>
          <cell r="O252">
            <v>-25.953555878084181</v>
          </cell>
          <cell r="P252">
            <v>-357.64</v>
          </cell>
          <cell r="Q252">
            <v>19</v>
          </cell>
        </row>
        <row r="253">
          <cell r="A253" t="str">
            <v>МИРА13</v>
          </cell>
          <cell r="B253" t="str">
            <v>МИРА</v>
          </cell>
          <cell r="C253">
            <v>13</v>
          </cell>
          <cell r="E253" t="str">
            <v>ГВС</v>
          </cell>
          <cell r="F253">
            <v>41.13</v>
          </cell>
          <cell r="G253" t="str">
            <v>ГВС</v>
          </cell>
          <cell r="H253">
            <v>41.13</v>
          </cell>
          <cell r="I253">
            <v>186.1373989713446</v>
          </cell>
          <cell r="J253">
            <v>2533.33</v>
          </cell>
          <cell r="K253">
            <v>133</v>
          </cell>
          <cell r="L253">
            <v>407.00808229243205</v>
          </cell>
          <cell r="M253">
            <v>5539.38</v>
          </cell>
          <cell r="N253">
            <v>74</v>
          </cell>
          <cell r="O253">
            <v>-13.52037634442677</v>
          </cell>
          <cell r="P253">
            <v>-186.29</v>
          </cell>
          <cell r="Q253">
            <v>76</v>
          </cell>
        </row>
        <row r="254">
          <cell r="A254" t="str">
            <v>МИРА18</v>
          </cell>
          <cell r="B254" t="str">
            <v>МИРА</v>
          </cell>
          <cell r="C254">
            <v>18</v>
          </cell>
          <cell r="E254" t="str">
            <v>ГВС</v>
          </cell>
          <cell r="F254">
            <v>27.39</v>
          </cell>
          <cell r="G254" t="str">
            <v>ГВС</v>
          </cell>
          <cell r="H254">
            <v>27.39</v>
          </cell>
          <cell r="I254">
            <v>158.39235855988244</v>
          </cell>
          <cell r="J254">
            <v>2155.7199999999998</v>
          </cell>
          <cell r="K254">
            <v>156</v>
          </cell>
          <cell r="L254">
            <v>166.41440117560617</v>
          </cell>
          <cell r="M254">
            <v>2264.9</v>
          </cell>
          <cell r="N254">
            <v>27</v>
          </cell>
          <cell r="O254">
            <v>-10.931785195936138</v>
          </cell>
          <cell r="P254">
            <v>-150.63999999999999</v>
          </cell>
          <cell r="Q254">
            <v>32</v>
          </cell>
        </row>
        <row r="255">
          <cell r="A255" t="str">
            <v>МИРА22</v>
          </cell>
          <cell r="B255" t="str">
            <v>МИРА</v>
          </cell>
          <cell r="C255">
            <v>22</v>
          </cell>
          <cell r="E255" t="str">
            <v>ГВС</v>
          </cell>
          <cell r="F255">
            <v>41.13</v>
          </cell>
          <cell r="G255" t="str">
            <v>ГВС</v>
          </cell>
          <cell r="H255">
            <v>41.13</v>
          </cell>
          <cell r="I255">
            <v>684.47979426891914</v>
          </cell>
          <cell r="J255">
            <v>9315.7699999999895</v>
          </cell>
          <cell r="K255">
            <v>597</v>
          </cell>
          <cell r="L255">
            <v>984.45040411462173</v>
          </cell>
          <cell r="M255">
            <v>13398.37</v>
          </cell>
          <cell r="N255">
            <v>171</v>
          </cell>
          <cell r="O255">
            <v>-194.55586329574959</v>
          </cell>
          <cell r="P255">
            <v>-2680.8999999999996</v>
          </cell>
          <cell r="Q255">
            <v>289</v>
          </cell>
        </row>
        <row r="256">
          <cell r="A256" t="str">
            <v>МИРА26</v>
          </cell>
          <cell r="B256" t="str">
            <v>МИРА</v>
          </cell>
          <cell r="C256">
            <v>26</v>
          </cell>
          <cell r="E256" t="str">
            <v>ГВС</v>
          </cell>
          <cell r="F256">
            <v>27.39</v>
          </cell>
          <cell r="G256" t="str">
            <v>ГВС</v>
          </cell>
          <cell r="H256">
            <v>27.39</v>
          </cell>
          <cell r="I256">
            <v>115.99191770756798</v>
          </cell>
          <cell r="J256">
            <v>1578.65</v>
          </cell>
          <cell r="K256">
            <v>92</v>
          </cell>
          <cell r="L256">
            <v>54.134459955914771</v>
          </cell>
          <cell r="M256">
            <v>736.77</v>
          </cell>
          <cell r="N256">
            <v>9</v>
          </cell>
          <cell r="O256">
            <v>2.2148040638606679</v>
          </cell>
          <cell r="P256">
            <v>30.52</v>
          </cell>
          <cell r="Q256">
            <v>20</v>
          </cell>
        </row>
        <row r="257">
          <cell r="A257" t="str">
            <v>МИРА32</v>
          </cell>
          <cell r="B257" t="str">
            <v>МИРА</v>
          </cell>
          <cell r="C257">
            <v>32</v>
          </cell>
          <cell r="E257" t="str">
            <v>ГВС</v>
          </cell>
          <cell r="F257">
            <v>27.39</v>
          </cell>
          <cell r="G257" t="str">
            <v>ГВС</v>
          </cell>
          <cell r="H257">
            <v>27.39</v>
          </cell>
          <cell r="I257">
            <v>829.64364437913309</v>
          </cell>
          <cell r="J257">
            <v>11291.45</v>
          </cell>
          <cell r="K257">
            <v>714</v>
          </cell>
          <cell r="L257">
            <v>1040.5914768552536</v>
          </cell>
          <cell r="M257">
            <v>14162.45</v>
          </cell>
          <cell r="N257">
            <v>183</v>
          </cell>
          <cell r="O257">
            <v>-141.72931785195937</v>
          </cell>
          <cell r="P257">
            <v>-1953.03</v>
          </cell>
          <cell r="Q257">
            <v>236</v>
          </cell>
        </row>
        <row r="258">
          <cell r="A258" t="str">
            <v>МИРА34</v>
          </cell>
          <cell r="B258" t="str">
            <v>МИРА</v>
          </cell>
          <cell r="C258">
            <v>34</v>
          </cell>
          <cell r="E258" t="str">
            <v>ГВС</v>
          </cell>
          <cell r="F258">
            <v>27.39</v>
          </cell>
          <cell r="G258" t="str">
            <v>ГВС</v>
          </cell>
          <cell r="H258">
            <v>27.39</v>
          </cell>
          <cell r="I258">
            <v>92.527553269654661</v>
          </cell>
          <cell r="J258">
            <v>1259.3</v>
          </cell>
          <cell r="K258">
            <v>75</v>
          </cell>
          <cell r="L258">
            <v>102.25422483468039</v>
          </cell>
          <cell r="M258">
            <v>1391.68</v>
          </cell>
          <cell r="N258">
            <v>18</v>
          </cell>
          <cell r="O258">
            <v>-6.3606676342525406</v>
          </cell>
          <cell r="P258">
            <v>-87.65</v>
          </cell>
          <cell r="Q258">
            <v>16</v>
          </cell>
        </row>
        <row r="259">
          <cell r="A259" t="str">
            <v>МИРА36</v>
          </cell>
          <cell r="B259" t="str">
            <v>МИРА</v>
          </cell>
          <cell r="C259">
            <v>36</v>
          </cell>
          <cell r="E259" t="str">
            <v>ГВС</v>
          </cell>
          <cell r="F259">
            <v>27.39</v>
          </cell>
          <cell r="G259" t="str">
            <v>ГВС</v>
          </cell>
          <cell r="H259">
            <v>27.39</v>
          </cell>
          <cell r="I259">
            <v>125.35194709772226</v>
          </cell>
          <cell r="J259">
            <v>1706.04</v>
          </cell>
          <cell r="K259">
            <v>126</v>
          </cell>
          <cell r="L259">
            <v>114.28288023512124</v>
          </cell>
          <cell r="M259">
            <v>1555.39</v>
          </cell>
          <cell r="N259">
            <v>21</v>
          </cell>
          <cell r="O259">
            <v>-30.238751814223512</v>
          </cell>
          <cell r="P259">
            <v>-416.69</v>
          </cell>
          <cell r="Q259">
            <v>30</v>
          </cell>
        </row>
        <row r="260">
          <cell r="A260" t="str">
            <v>МИРА38</v>
          </cell>
          <cell r="B260" t="str">
            <v>МИРА</v>
          </cell>
          <cell r="C260">
            <v>38</v>
          </cell>
          <cell r="E260" t="str">
            <v>ГВС</v>
          </cell>
          <cell r="F260">
            <v>27.39</v>
          </cell>
          <cell r="G260" t="str">
            <v>ГВС</v>
          </cell>
          <cell r="H260">
            <v>27.39</v>
          </cell>
          <cell r="I260">
            <v>90.469507714915508</v>
          </cell>
          <cell r="J260">
            <v>1231.29</v>
          </cell>
          <cell r="K260">
            <v>85</v>
          </cell>
          <cell r="L260">
            <v>132.32916972814107</v>
          </cell>
          <cell r="M260">
            <v>1801</v>
          </cell>
          <cell r="N260">
            <v>22</v>
          </cell>
          <cell r="O260">
            <v>-14.635703918722788</v>
          </cell>
          <cell r="P260">
            <v>-201.68</v>
          </cell>
          <cell r="Q260">
            <v>8</v>
          </cell>
        </row>
        <row r="261">
          <cell r="A261" t="str">
            <v>МИРА40</v>
          </cell>
          <cell r="B261" t="str">
            <v>МИРА</v>
          </cell>
          <cell r="C261">
            <v>40</v>
          </cell>
          <cell r="E261" t="str">
            <v>ГВС</v>
          </cell>
          <cell r="F261">
            <v>27.39</v>
          </cell>
          <cell r="G261" t="str">
            <v>ГВС</v>
          </cell>
          <cell r="H261">
            <v>27.39</v>
          </cell>
          <cell r="I261">
            <v>82.434239529757534</v>
          </cell>
          <cell r="J261">
            <v>1121.93</v>
          </cell>
          <cell r="K261">
            <v>77</v>
          </cell>
          <cell r="L261">
            <v>98.243203526818519</v>
          </cell>
          <cell r="M261">
            <v>1337.09</v>
          </cell>
          <cell r="N261">
            <v>18</v>
          </cell>
          <cell r="O261">
            <v>-30.050798258345431</v>
          </cell>
          <cell r="P261">
            <v>-414.1</v>
          </cell>
          <cell r="Q261">
            <v>27</v>
          </cell>
        </row>
        <row r="262">
          <cell r="A262" t="str">
            <v>МИРА44</v>
          </cell>
          <cell r="B262" t="str">
            <v>МИРА</v>
          </cell>
          <cell r="C262">
            <v>44</v>
          </cell>
          <cell r="E262" t="str">
            <v>ГВС</v>
          </cell>
          <cell r="F262">
            <v>41.13</v>
          </cell>
          <cell r="G262" t="str">
            <v>ГВС</v>
          </cell>
          <cell r="H262">
            <v>41.13</v>
          </cell>
          <cell r="I262">
            <v>220.21381337252024</v>
          </cell>
          <cell r="J262">
            <v>2997.11</v>
          </cell>
          <cell r="K262">
            <v>199</v>
          </cell>
          <cell r="L262">
            <v>238.59147685525349</v>
          </cell>
          <cell r="M262">
            <v>3247.23</v>
          </cell>
          <cell r="N262">
            <v>41</v>
          </cell>
          <cell r="O262">
            <v>-30.635038439355817</v>
          </cell>
          <cell r="P262">
            <v>-422.18</v>
          </cell>
          <cell r="Q262">
            <v>120</v>
          </cell>
        </row>
        <row r="263">
          <cell r="A263" t="str">
            <v>МИРА46</v>
          </cell>
          <cell r="B263" t="str">
            <v>МИРА</v>
          </cell>
          <cell r="C263">
            <v>46</v>
          </cell>
          <cell r="E263" t="str">
            <v>ГВС</v>
          </cell>
          <cell r="F263">
            <v>27.39</v>
          </cell>
          <cell r="G263" t="str">
            <v>ГВС</v>
          </cell>
          <cell r="H263">
            <v>27.39</v>
          </cell>
          <cell r="I263">
            <v>432.49228508449676</v>
          </cell>
          <cell r="J263">
            <v>5886.22</v>
          </cell>
          <cell r="K263">
            <v>350</v>
          </cell>
          <cell r="L263">
            <v>587.4548126377656</v>
          </cell>
          <cell r="M263">
            <v>7995.2599999999902</v>
          </cell>
          <cell r="N263">
            <v>103</v>
          </cell>
          <cell r="O263">
            <v>-95.44629898403484</v>
          </cell>
          <cell r="P263">
            <v>-1315.25</v>
          </cell>
          <cell r="Q263">
            <v>125</v>
          </cell>
        </row>
        <row r="264">
          <cell r="A264" t="str">
            <v>МИРА48</v>
          </cell>
          <cell r="B264" t="str">
            <v>МИРА</v>
          </cell>
          <cell r="C264">
            <v>48</v>
          </cell>
          <cell r="E264" t="str">
            <v>ГВС</v>
          </cell>
          <cell r="F264">
            <v>27.39</v>
          </cell>
          <cell r="G264" t="str">
            <v>ГВС</v>
          </cell>
          <cell r="H264">
            <v>27.39</v>
          </cell>
          <cell r="I264">
            <v>107.62674504041146</v>
          </cell>
          <cell r="J264">
            <v>1464.8</v>
          </cell>
          <cell r="K264">
            <v>83</v>
          </cell>
          <cell r="L264">
            <v>122.3027185892726</v>
          </cell>
          <cell r="M264">
            <v>1664.54</v>
          </cell>
          <cell r="N264">
            <v>21</v>
          </cell>
          <cell r="O264">
            <v>-62.025399129172719</v>
          </cell>
          <cell r="P264">
            <v>-854.71</v>
          </cell>
          <cell r="Q264">
            <v>74</v>
          </cell>
        </row>
        <row r="265">
          <cell r="A265" t="str">
            <v>ОРДЖОНИКИДЗЕ3А</v>
          </cell>
          <cell r="B265" t="str">
            <v>ОРДЖОНИКИДЗЕ</v>
          </cell>
          <cell r="C265">
            <v>3</v>
          </cell>
          <cell r="D265" t="str">
            <v>А</v>
          </cell>
          <cell r="E265" t="str">
            <v>ГВС</v>
          </cell>
          <cell r="F265">
            <v>27.39</v>
          </cell>
          <cell r="G265" t="str">
            <v>ГВС</v>
          </cell>
          <cell r="H265">
            <v>27.39</v>
          </cell>
          <cell r="I265">
            <v>101.62380602498163</v>
          </cell>
          <cell r="J265">
            <v>1383.1</v>
          </cell>
          <cell r="K265">
            <v>86</v>
          </cell>
          <cell r="L265">
            <v>128.31814842027921</v>
          </cell>
          <cell r="M265">
            <v>1746.41</v>
          </cell>
          <cell r="N265">
            <v>23</v>
          </cell>
          <cell r="O265">
            <v>-6.88388969521045</v>
          </cell>
          <cell r="P265">
            <v>-94.86</v>
          </cell>
          <cell r="Q265">
            <v>24</v>
          </cell>
        </row>
        <row r="266">
          <cell r="A266" t="str">
            <v>ОРДЖОНИКИДЗЕ3</v>
          </cell>
          <cell r="B266" t="str">
            <v>ОРДЖОНИКИДЗЕ</v>
          </cell>
          <cell r="C266">
            <v>3</v>
          </cell>
          <cell r="E266" t="str">
            <v>ГВС</v>
          </cell>
          <cell r="F266">
            <v>13.61</v>
          </cell>
          <cell r="G266" t="str">
            <v>ГВС</v>
          </cell>
          <cell r="H266">
            <v>13.61</v>
          </cell>
          <cell r="I266">
            <v>9.5099191770756804</v>
          </cell>
          <cell r="J266">
            <v>129.43</v>
          </cell>
          <cell r="K266">
            <v>18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</row>
        <row r="267">
          <cell r="A267" t="str">
            <v>ОРДЖОНИКИДЗЕ5</v>
          </cell>
          <cell r="B267" t="str">
            <v>ОРДЖОНИКИДЗЕ</v>
          </cell>
          <cell r="C267">
            <v>5</v>
          </cell>
          <cell r="E267" t="str">
            <v>ГВС</v>
          </cell>
          <cell r="F267">
            <v>41</v>
          </cell>
          <cell r="G267" t="str">
            <v>ГВС</v>
          </cell>
          <cell r="H267">
            <v>41</v>
          </cell>
          <cell r="I267">
            <v>25.013960323291698</v>
          </cell>
          <cell r="J267">
            <v>340.44</v>
          </cell>
          <cell r="K267">
            <v>7</v>
          </cell>
          <cell r="L267">
            <v>53.719324026451133</v>
          </cell>
          <cell r="M267">
            <v>731.12</v>
          </cell>
          <cell r="N267">
            <v>9</v>
          </cell>
          <cell r="O267">
            <v>-45.515965166908565</v>
          </cell>
          <cell r="P267">
            <v>-627.21</v>
          </cell>
          <cell r="Q267">
            <v>60</v>
          </cell>
        </row>
        <row r="268">
          <cell r="A268" t="str">
            <v>ОРДЖОНИКИДЗЕ7</v>
          </cell>
          <cell r="B268" t="str">
            <v>ОРДЖОНИКИДЗЕ</v>
          </cell>
          <cell r="C268">
            <v>7</v>
          </cell>
          <cell r="E268" t="str">
            <v>ГВС</v>
          </cell>
          <cell r="F268">
            <v>54.74</v>
          </cell>
          <cell r="G268" t="str">
            <v>ГВС</v>
          </cell>
          <cell r="H268">
            <v>54.74</v>
          </cell>
          <cell r="I268">
            <v>29.420279206465835</v>
          </cell>
          <cell r="J268">
            <v>400.41</v>
          </cell>
          <cell r="K268">
            <v>20</v>
          </cell>
          <cell r="L268">
            <v>12.02939015429831</v>
          </cell>
          <cell r="M268">
            <v>163.72</v>
          </cell>
          <cell r="N268">
            <v>2</v>
          </cell>
          <cell r="O268">
            <v>-22.509389596973019</v>
          </cell>
          <cell r="P268">
            <v>-310.09999999999997</v>
          </cell>
          <cell r="Q268">
            <v>15</v>
          </cell>
        </row>
        <row r="269">
          <cell r="A269" t="str">
            <v>ОРДЖОНИКИДЗЕ9</v>
          </cell>
          <cell r="B269" t="str">
            <v>ОРДЖОНИКИДЗЕ</v>
          </cell>
          <cell r="C269">
            <v>9</v>
          </cell>
          <cell r="E269" t="str">
            <v>ГВС</v>
          </cell>
          <cell r="F269">
            <v>27.22</v>
          </cell>
          <cell r="G269" t="str">
            <v>ГВС</v>
          </cell>
          <cell r="H269">
            <v>27.22</v>
          </cell>
          <cell r="I269">
            <v>3.3732549595885377</v>
          </cell>
          <cell r="J269">
            <v>45.91</v>
          </cell>
          <cell r="K269">
            <v>3</v>
          </cell>
          <cell r="L269">
            <v>84.208670095518002</v>
          </cell>
          <cell r="M269">
            <v>1146.08</v>
          </cell>
          <cell r="N269">
            <v>14</v>
          </cell>
          <cell r="O269">
            <v>0</v>
          </cell>
          <cell r="P269">
            <v>0</v>
          </cell>
          <cell r="Q269">
            <v>0</v>
          </cell>
        </row>
        <row r="270">
          <cell r="A270" t="str">
            <v>ОРДЖОНИКИДЗЕ13</v>
          </cell>
          <cell r="B270" t="str">
            <v>ОРДЖОНИКИДЗЕ</v>
          </cell>
          <cell r="C270">
            <v>13</v>
          </cell>
          <cell r="E270" t="str">
            <v>ГВС</v>
          </cell>
          <cell r="F270">
            <v>41</v>
          </cell>
          <cell r="G270" t="str">
            <v>ГВС</v>
          </cell>
          <cell r="H270">
            <v>41</v>
          </cell>
          <cell r="I270">
            <v>16.607641440117561</v>
          </cell>
          <cell r="J270">
            <v>226.03</v>
          </cell>
          <cell r="K270">
            <v>16</v>
          </cell>
          <cell r="L270">
            <v>68.167523879500379</v>
          </cell>
          <cell r="M270">
            <v>927.76</v>
          </cell>
          <cell r="N270">
            <v>12</v>
          </cell>
          <cell r="O270">
            <v>-7.1559885638601353</v>
          </cell>
          <cell r="P270">
            <v>-97.62</v>
          </cell>
          <cell r="Q270">
            <v>16</v>
          </cell>
        </row>
        <row r="271">
          <cell r="A271" t="str">
            <v>ОРДЖОНИКИДЗЕ14</v>
          </cell>
          <cell r="B271" t="str">
            <v>ОРДЖОНИКИДЗЕ</v>
          </cell>
          <cell r="C271">
            <v>14</v>
          </cell>
          <cell r="E271" t="str">
            <v>ГВС</v>
          </cell>
          <cell r="F271">
            <v>27.22</v>
          </cell>
          <cell r="G271" t="str">
            <v>ГВС</v>
          </cell>
          <cell r="H271">
            <v>27.22</v>
          </cell>
          <cell r="I271">
            <v>19.609845701689935</v>
          </cell>
          <cell r="J271">
            <v>266.89</v>
          </cell>
          <cell r="K271">
            <v>18</v>
          </cell>
          <cell r="L271">
            <v>26.39970609845702</v>
          </cell>
          <cell r="M271">
            <v>359.3</v>
          </cell>
          <cell r="N271">
            <v>5</v>
          </cell>
          <cell r="O271">
            <v>0</v>
          </cell>
          <cell r="P271">
            <v>0</v>
          </cell>
          <cell r="Q271">
            <v>0</v>
          </cell>
        </row>
        <row r="272">
          <cell r="A272" t="str">
            <v>ОРДЖОНИКИДЗЕ15</v>
          </cell>
          <cell r="B272" t="str">
            <v>ОРДЖОНИКИДЗЕ</v>
          </cell>
          <cell r="C272">
            <v>15</v>
          </cell>
          <cell r="E272" t="str">
            <v>ГВС</v>
          </cell>
          <cell r="F272">
            <v>41</v>
          </cell>
          <cell r="G272" t="str">
            <v>ГВС</v>
          </cell>
          <cell r="H272">
            <v>41</v>
          </cell>
          <cell r="I272">
            <v>23.581190301249084</v>
          </cell>
          <cell r="J272">
            <v>320.94</v>
          </cell>
          <cell r="K272">
            <v>13</v>
          </cell>
          <cell r="L272">
            <v>96.238060249816314</v>
          </cell>
          <cell r="M272">
            <v>1309.8</v>
          </cell>
          <cell r="N272">
            <v>16</v>
          </cell>
          <cell r="O272">
            <v>1.4657656956327472</v>
          </cell>
          <cell r="P272">
            <v>20.879999999999995</v>
          </cell>
          <cell r="Q272">
            <v>6</v>
          </cell>
        </row>
        <row r="273">
          <cell r="A273" t="str">
            <v>ОРДЖОНИКИДЗЕ16</v>
          </cell>
          <cell r="B273" t="str">
            <v>ОРДЖОНИКИДЗЕ</v>
          </cell>
          <cell r="C273">
            <v>16</v>
          </cell>
          <cell r="E273" t="str">
            <v>ГВС</v>
          </cell>
          <cell r="F273">
            <v>41</v>
          </cell>
          <cell r="G273" t="str">
            <v>ГВС</v>
          </cell>
          <cell r="H273">
            <v>41</v>
          </cell>
          <cell r="I273">
            <v>21.616458486407055</v>
          </cell>
          <cell r="J273">
            <v>294.2</v>
          </cell>
          <cell r="K273">
            <v>26</v>
          </cell>
          <cell r="L273">
            <v>24.059515062454079</v>
          </cell>
          <cell r="M273">
            <v>327.45</v>
          </cell>
          <cell r="N273">
            <v>5</v>
          </cell>
          <cell r="O273">
            <v>-5.0624092888243837</v>
          </cell>
          <cell r="P273">
            <v>-69.760000000000005</v>
          </cell>
          <cell r="Q273">
            <v>12</v>
          </cell>
        </row>
        <row r="274">
          <cell r="A274" t="str">
            <v>ОРДЖОНИКИДЗЕ18</v>
          </cell>
          <cell r="B274" t="str">
            <v>ОРДЖОНИКИДЗЕ</v>
          </cell>
          <cell r="C274">
            <v>18</v>
          </cell>
          <cell r="E274" t="str">
            <v>ГВС</v>
          </cell>
          <cell r="F274">
            <v>27.22</v>
          </cell>
          <cell r="G274" t="str">
            <v>ГВС</v>
          </cell>
          <cell r="H274">
            <v>27.22</v>
          </cell>
          <cell r="I274">
            <v>32.387215282880241</v>
          </cell>
          <cell r="J274">
            <v>440.79</v>
          </cell>
          <cell r="K274">
            <v>17</v>
          </cell>
          <cell r="L274">
            <v>74.182953710506979</v>
          </cell>
          <cell r="M274">
            <v>1009.63</v>
          </cell>
          <cell r="N274">
            <v>13</v>
          </cell>
          <cell r="O274">
            <v>0</v>
          </cell>
          <cell r="P274">
            <v>0</v>
          </cell>
          <cell r="Q274">
            <v>0</v>
          </cell>
        </row>
        <row r="275">
          <cell r="A275" t="str">
            <v>ОРДЖОНИКИДЗЕ24</v>
          </cell>
          <cell r="B275" t="str">
            <v>ОРДЖОНИКИДЗЕ</v>
          </cell>
          <cell r="C275">
            <v>24</v>
          </cell>
          <cell r="E275" t="str">
            <v>ГВС</v>
          </cell>
          <cell r="F275">
            <v>27.22</v>
          </cell>
          <cell r="G275" t="str">
            <v>ГВС</v>
          </cell>
          <cell r="H275">
            <v>27.22</v>
          </cell>
          <cell r="I275">
            <v>46.001469507714923</v>
          </cell>
          <cell r="J275">
            <v>626.08000000000004</v>
          </cell>
          <cell r="K275">
            <v>36</v>
          </cell>
          <cell r="L275">
            <v>18.044819985304922</v>
          </cell>
          <cell r="M275">
            <v>245.59</v>
          </cell>
          <cell r="N275">
            <v>3</v>
          </cell>
          <cell r="O275">
            <v>0</v>
          </cell>
          <cell r="P275">
            <v>0</v>
          </cell>
          <cell r="Q275">
            <v>0</v>
          </cell>
        </row>
        <row r="276">
          <cell r="A276" t="str">
            <v>ОРДЖОНИКИДЗЕ26</v>
          </cell>
          <cell r="B276" t="str">
            <v>ОРДЖОНИКИДЗЕ</v>
          </cell>
          <cell r="C276">
            <v>26</v>
          </cell>
          <cell r="E276" t="str">
            <v>ГВС</v>
          </cell>
          <cell r="F276">
            <v>41</v>
          </cell>
          <cell r="G276" t="str">
            <v>ГВС</v>
          </cell>
          <cell r="H276">
            <v>41</v>
          </cell>
          <cell r="I276">
            <v>22.537105069801619</v>
          </cell>
          <cell r="J276">
            <v>306.73</v>
          </cell>
          <cell r="K276">
            <v>39</v>
          </cell>
          <cell r="L276">
            <v>60.149155033063927</v>
          </cell>
          <cell r="M276">
            <v>818.63</v>
          </cell>
          <cell r="N276">
            <v>10</v>
          </cell>
          <cell r="O276">
            <v>-40.920174165457183</v>
          </cell>
          <cell r="P276">
            <v>-563.88</v>
          </cell>
          <cell r="Q276">
            <v>35</v>
          </cell>
        </row>
        <row r="277">
          <cell r="A277" t="str">
            <v>ОРДЖОНИКИДЗЕ27</v>
          </cell>
          <cell r="B277" t="str">
            <v>ОРДЖОНИКИДЗЕ</v>
          </cell>
          <cell r="C277">
            <v>27</v>
          </cell>
          <cell r="E277" t="str">
            <v>ГВС</v>
          </cell>
          <cell r="F277">
            <v>41.13</v>
          </cell>
          <cell r="G277" t="str">
            <v>ГВС</v>
          </cell>
          <cell r="H277">
            <v>41.13</v>
          </cell>
          <cell r="I277">
            <v>28.573842762674506</v>
          </cell>
          <cell r="J277">
            <v>388.89</v>
          </cell>
          <cell r="K277">
            <v>30</v>
          </cell>
          <cell r="L277">
            <v>84.208670095518002</v>
          </cell>
          <cell r="M277">
            <v>1146.08</v>
          </cell>
          <cell r="N277">
            <v>16</v>
          </cell>
          <cell r="O277">
            <v>-5.0851074168203614E-2</v>
          </cell>
          <cell r="P277">
            <v>-0.71999999999999975</v>
          </cell>
          <cell r="Q277">
            <v>17</v>
          </cell>
        </row>
        <row r="278">
          <cell r="A278" t="str">
            <v>ОРДЖОНИКИДЗЕ30</v>
          </cell>
          <cell r="B278" t="str">
            <v>ОРДЖОНИКИДЗЕ</v>
          </cell>
          <cell r="C278">
            <v>30</v>
          </cell>
          <cell r="E278" t="str">
            <v>ГВС</v>
          </cell>
          <cell r="F278">
            <v>27.39</v>
          </cell>
          <cell r="G278" t="str">
            <v>ГВС</v>
          </cell>
          <cell r="H278">
            <v>27.39</v>
          </cell>
          <cell r="I278">
            <v>54.184423218221902</v>
          </cell>
          <cell r="J278">
            <v>737.45</v>
          </cell>
          <cell r="K278">
            <v>60</v>
          </cell>
          <cell r="L278">
            <v>36.088905216752387</v>
          </cell>
          <cell r="M278">
            <v>491.17</v>
          </cell>
          <cell r="N278">
            <v>6</v>
          </cell>
          <cell r="O278">
            <v>6.985486211901307</v>
          </cell>
          <cell r="P278">
            <v>96.26</v>
          </cell>
          <cell r="Q278">
            <v>31</v>
          </cell>
        </row>
        <row r="279">
          <cell r="A279" t="str">
            <v>ОРДЖОНИКИДЗЕ32</v>
          </cell>
          <cell r="B279" t="str">
            <v>ОРДЖОНИКИДЗЕ</v>
          </cell>
          <cell r="C279">
            <v>32</v>
          </cell>
          <cell r="E279" t="str">
            <v>ГВС</v>
          </cell>
          <cell r="F279">
            <v>41.13</v>
          </cell>
          <cell r="G279" t="str">
            <v>ГВС</v>
          </cell>
          <cell r="H279">
            <v>41.13</v>
          </cell>
          <cell r="I279">
            <v>38.063923585598822</v>
          </cell>
          <cell r="J279">
            <v>518.04999999999995</v>
          </cell>
          <cell r="K279">
            <v>29</v>
          </cell>
          <cell r="L279">
            <v>84.210139603232918</v>
          </cell>
          <cell r="M279">
            <v>1146.0999999999999</v>
          </cell>
          <cell r="N279">
            <v>14</v>
          </cell>
          <cell r="O279">
            <v>-84.649405399467199</v>
          </cell>
          <cell r="P279">
            <v>-1166.69</v>
          </cell>
          <cell r="Q279">
            <v>85</v>
          </cell>
        </row>
        <row r="280">
          <cell r="A280" t="str">
            <v>ПОБЕДЫ2А</v>
          </cell>
          <cell r="B280" t="str">
            <v>ПОБЕДЫ</v>
          </cell>
          <cell r="C280">
            <v>2</v>
          </cell>
          <cell r="D280" t="str">
            <v>А</v>
          </cell>
          <cell r="E280" t="str">
            <v>ГВС</v>
          </cell>
          <cell r="F280">
            <v>27.39</v>
          </cell>
          <cell r="G280" t="str">
            <v>ГВС</v>
          </cell>
          <cell r="H280">
            <v>27.39</v>
          </cell>
          <cell r="I280">
            <v>111.32329169728141</v>
          </cell>
          <cell r="J280">
            <v>1515.11</v>
          </cell>
          <cell r="K280">
            <v>87</v>
          </cell>
          <cell r="L280">
            <v>234.58339456282144</v>
          </cell>
          <cell r="M280">
            <v>3192.68</v>
          </cell>
          <cell r="N280">
            <v>41</v>
          </cell>
          <cell r="O280">
            <v>-0.58998548621190139</v>
          </cell>
          <cell r="P280">
            <v>-8.1300000000000008</v>
          </cell>
          <cell r="Q280">
            <v>11</v>
          </cell>
        </row>
        <row r="281">
          <cell r="A281" t="str">
            <v>ПОБЕДЫ18</v>
          </cell>
          <cell r="B281" t="str">
            <v>ПОБЕДЫ</v>
          </cell>
          <cell r="C281">
            <v>18</v>
          </cell>
          <cell r="E281" t="str">
            <v>ГВС</v>
          </cell>
          <cell r="F281">
            <v>27.39</v>
          </cell>
          <cell r="G281" t="str">
            <v>ГВС</v>
          </cell>
          <cell r="H281">
            <v>27.39</v>
          </cell>
          <cell r="I281">
            <v>46.532696546656865</v>
          </cell>
          <cell r="J281">
            <v>633.30999999999995</v>
          </cell>
          <cell r="K281">
            <v>31</v>
          </cell>
          <cell r="L281">
            <v>162.40337986774432</v>
          </cell>
          <cell r="M281">
            <v>2210.31</v>
          </cell>
          <cell r="N281">
            <v>27</v>
          </cell>
          <cell r="O281">
            <v>0.46516690856313503</v>
          </cell>
          <cell r="P281">
            <v>6.41</v>
          </cell>
          <cell r="Q281">
            <v>9</v>
          </cell>
        </row>
        <row r="282">
          <cell r="A282" t="str">
            <v>ПОБЕДЫ20</v>
          </cell>
          <cell r="B282" t="str">
            <v>ПОБЕДЫ</v>
          </cell>
          <cell r="C282">
            <v>20</v>
          </cell>
          <cell r="E282" t="str">
            <v>ГВС</v>
          </cell>
          <cell r="F282">
            <v>27.39</v>
          </cell>
          <cell r="G282" t="str">
            <v>ГВС</v>
          </cell>
          <cell r="H282">
            <v>27.39</v>
          </cell>
          <cell r="I282">
            <v>114.75312270389419</v>
          </cell>
          <cell r="J282">
            <v>1561.79</v>
          </cell>
          <cell r="K282">
            <v>66</v>
          </cell>
          <cell r="L282">
            <v>266.66274797942691</v>
          </cell>
          <cell r="M282">
            <v>3629.28</v>
          </cell>
          <cell r="N282">
            <v>46</v>
          </cell>
          <cell r="O282">
            <v>-4.1806966618287378</v>
          </cell>
          <cell r="P282">
            <v>-57.61</v>
          </cell>
          <cell r="Q282">
            <v>42</v>
          </cell>
        </row>
        <row r="283">
          <cell r="A283" t="str">
            <v>ПОБЕДЫ22</v>
          </cell>
          <cell r="B283" t="str">
            <v>ПОБЕДЫ</v>
          </cell>
          <cell r="C283">
            <v>22</v>
          </cell>
          <cell r="E283" t="str">
            <v>ГВС</v>
          </cell>
          <cell r="F283">
            <v>27.39</v>
          </cell>
          <cell r="G283" t="str">
            <v>ГВС</v>
          </cell>
          <cell r="H283">
            <v>27.39</v>
          </cell>
          <cell r="I283">
            <v>73.383541513592945</v>
          </cell>
          <cell r="J283">
            <v>998.75</v>
          </cell>
          <cell r="K283">
            <v>40</v>
          </cell>
          <cell r="L283">
            <v>96.237325495958856</v>
          </cell>
          <cell r="M283">
            <v>1309.79</v>
          </cell>
          <cell r="N283">
            <v>16</v>
          </cell>
          <cell r="O283">
            <v>1.8345428156748913</v>
          </cell>
          <cell r="P283">
            <v>25.28</v>
          </cell>
          <cell r="Q283">
            <v>8</v>
          </cell>
        </row>
        <row r="284">
          <cell r="A284" t="str">
            <v>ПОБЕДЫ26</v>
          </cell>
          <cell r="B284" t="str">
            <v>ПОБЕДЫ</v>
          </cell>
          <cell r="C284">
            <v>26</v>
          </cell>
          <cell r="E284" t="str">
            <v>ГВС</v>
          </cell>
          <cell r="F284">
            <v>27.39</v>
          </cell>
          <cell r="G284" t="str">
            <v>ГВС</v>
          </cell>
          <cell r="H284">
            <v>27.39</v>
          </cell>
          <cell r="I284">
            <v>98.576047024246876</v>
          </cell>
          <cell r="J284">
            <v>1341.62</v>
          </cell>
          <cell r="K284">
            <v>55</v>
          </cell>
          <cell r="L284">
            <v>236.5863335782513</v>
          </cell>
          <cell r="M284">
            <v>3219.94</v>
          </cell>
          <cell r="N284">
            <v>42</v>
          </cell>
          <cell r="O284">
            <v>7.4143686502177069</v>
          </cell>
          <cell r="P284">
            <v>102.17</v>
          </cell>
          <cell r="Q284">
            <v>15</v>
          </cell>
        </row>
        <row r="285">
          <cell r="A285" t="str">
            <v>ПОБЕДЫ30</v>
          </cell>
          <cell r="B285" t="str">
            <v>ПОБЕДЫ</v>
          </cell>
          <cell r="C285">
            <v>30</v>
          </cell>
          <cell r="E285" t="str">
            <v>ГВС</v>
          </cell>
          <cell r="F285">
            <v>27.39</v>
          </cell>
          <cell r="G285" t="str">
            <v>ГВС</v>
          </cell>
          <cell r="H285">
            <v>27.39</v>
          </cell>
          <cell r="I285">
            <v>79.409257898603968</v>
          </cell>
          <cell r="J285">
            <v>1080.76</v>
          </cell>
          <cell r="K285">
            <v>51</v>
          </cell>
          <cell r="L285">
            <v>200.49742836149892</v>
          </cell>
          <cell r="M285">
            <v>2728.77</v>
          </cell>
          <cell r="N285">
            <v>35</v>
          </cell>
          <cell r="O285">
            <v>-19.897677793904208</v>
          </cell>
          <cell r="P285">
            <v>-274.19</v>
          </cell>
          <cell r="Q285">
            <v>15</v>
          </cell>
        </row>
        <row r="286">
          <cell r="A286" t="str">
            <v>ПОБЕДЫ42</v>
          </cell>
          <cell r="B286" t="str">
            <v>ПОБЕДЫ</v>
          </cell>
          <cell r="C286">
            <v>42</v>
          </cell>
          <cell r="E286" t="str">
            <v>ГВС</v>
          </cell>
          <cell r="F286">
            <v>27.39</v>
          </cell>
          <cell r="G286" t="str">
            <v>ГВС</v>
          </cell>
          <cell r="H286">
            <v>27.39</v>
          </cell>
          <cell r="I286">
            <v>123.27773695811904</v>
          </cell>
          <cell r="J286">
            <v>1677.81</v>
          </cell>
          <cell r="K286">
            <v>81</v>
          </cell>
          <cell r="L286">
            <v>164.40631888317415</v>
          </cell>
          <cell r="M286">
            <v>2237.5700000000002</v>
          </cell>
          <cell r="N286">
            <v>32</v>
          </cell>
          <cell r="O286">
            <v>13.744557329462991</v>
          </cell>
          <cell r="P286">
            <v>189.4</v>
          </cell>
          <cell r="Q286">
            <v>72</v>
          </cell>
        </row>
        <row r="287">
          <cell r="A287" t="str">
            <v>ПОБЕДЫ44</v>
          </cell>
          <cell r="B287" t="str">
            <v>ПОБЕДЫ</v>
          </cell>
          <cell r="C287">
            <v>44</v>
          </cell>
          <cell r="E287" t="str">
            <v>ГВС</v>
          </cell>
          <cell r="F287">
            <v>27.39</v>
          </cell>
          <cell r="G287" t="str">
            <v>ГВС</v>
          </cell>
          <cell r="H287">
            <v>27.39</v>
          </cell>
          <cell r="I287">
            <v>123.08743570903748</v>
          </cell>
          <cell r="J287">
            <v>1675.22</v>
          </cell>
          <cell r="K287">
            <v>83</v>
          </cell>
          <cell r="L287">
            <v>166.4136664217487</v>
          </cell>
          <cell r="M287">
            <v>2264.89</v>
          </cell>
          <cell r="N287">
            <v>29</v>
          </cell>
          <cell r="O287">
            <v>-133.45573294629898</v>
          </cell>
          <cell r="P287">
            <v>-1839.02</v>
          </cell>
          <cell r="Q287">
            <v>63</v>
          </cell>
        </row>
        <row r="288">
          <cell r="A288" t="str">
            <v>ПОБЕДЫ50</v>
          </cell>
          <cell r="B288" t="str">
            <v>ПОБЕДЫ</v>
          </cell>
          <cell r="C288">
            <v>50</v>
          </cell>
          <cell r="E288" t="str">
            <v>ГВС</v>
          </cell>
          <cell r="F288">
            <v>41.13</v>
          </cell>
          <cell r="G288" t="str">
            <v>ГВС</v>
          </cell>
          <cell r="H288">
            <v>41.13</v>
          </cell>
          <cell r="I288">
            <v>263.2417340191036</v>
          </cell>
          <cell r="J288">
            <v>3582.72</v>
          </cell>
          <cell r="K288">
            <v>187</v>
          </cell>
          <cell r="L288">
            <v>244.60617193240267</v>
          </cell>
          <cell r="M288">
            <v>3329.09</v>
          </cell>
          <cell r="N288">
            <v>45</v>
          </cell>
          <cell r="O288">
            <v>-0.14551392964509891</v>
          </cell>
          <cell r="P288">
            <v>-2.0200000000000005</v>
          </cell>
          <cell r="Q288">
            <v>75</v>
          </cell>
        </row>
        <row r="289">
          <cell r="A289" t="str">
            <v>ПУШКИНА16</v>
          </cell>
          <cell r="B289" t="str">
            <v>ПУШКИНА</v>
          </cell>
          <cell r="C289">
            <v>16</v>
          </cell>
          <cell r="E289" t="str">
            <v>ГВС</v>
          </cell>
          <cell r="F289">
            <v>27.39</v>
          </cell>
          <cell r="G289" t="str">
            <v>ГВС</v>
          </cell>
          <cell r="H289">
            <v>27.39</v>
          </cell>
          <cell r="I289">
            <v>59.978692138133724</v>
          </cell>
          <cell r="J289">
            <v>816.31</v>
          </cell>
          <cell r="K289">
            <v>40</v>
          </cell>
          <cell r="L289">
            <v>72.180014695077148</v>
          </cell>
          <cell r="M289">
            <v>982.37</v>
          </cell>
          <cell r="N289">
            <v>12</v>
          </cell>
          <cell r="O289">
            <v>-39.64804063860668</v>
          </cell>
          <cell r="P289">
            <v>-546.35</v>
          </cell>
          <cell r="Q289">
            <v>72</v>
          </cell>
        </row>
        <row r="290">
          <cell r="A290" t="str">
            <v>ПУШКИНА18</v>
          </cell>
          <cell r="B290" t="str">
            <v>ПУШКИНА</v>
          </cell>
          <cell r="C290">
            <v>18</v>
          </cell>
          <cell r="E290" t="str">
            <v>ГВС</v>
          </cell>
          <cell r="F290">
            <v>27.39</v>
          </cell>
          <cell r="G290" t="str">
            <v>ГВС</v>
          </cell>
          <cell r="H290">
            <v>27.39</v>
          </cell>
          <cell r="I290">
            <v>34.483468038207199</v>
          </cell>
          <cell r="J290">
            <v>469.32</v>
          </cell>
          <cell r="K290">
            <v>34</v>
          </cell>
          <cell r="L290">
            <v>0</v>
          </cell>
          <cell r="M290">
            <v>0</v>
          </cell>
          <cell r="N290">
            <v>0</v>
          </cell>
          <cell r="O290">
            <v>-1.3555878084179971</v>
          </cell>
          <cell r="P290">
            <v>-18.68</v>
          </cell>
          <cell r="Q290">
            <v>4</v>
          </cell>
        </row>
        <row r="291">
          <cell r="A291" t="str">
            <v>ПУШКИНА19</v>
          </cell>
          <cell r="B291" t="str">
            <v>ПУШКИНА</v>
          </cell>
          <cell r="C291">
            <v>19</v>
          </cell>
          <cell r="E291" t="str">
            <v>ГВС</v>
          </cell>
          <cell r="F291">
            <v>27.39</v>
          </cell>
          <cell r="G291" t="str">
            <v>ГВС</v>
          </cell>
          <cell r="H291">
            <v>27.39</v>
          </cell>
          <cell r="I291">
            <v>33.238060249816314</v>
          </cell>
          <cell r="J291">
            <v>452.37</v>
          </cell>
          <cell r="K291">
            <v>44</v>
          </cell>
          <cell r="L291">
            <v>108.26891991182954</v>
          </cell>
          <cell r="M291">
            <v>1473.54</v>
          </cell>
          <cell r="N291">
            <v>18</v>
          </cell>
          <cell r="O291">
            <v>0.26415094339622641</v>
          </cell>
          <cell r="P291">
            <v>3.64</v>
          </cell>
          <cell r="Q291">
            <v>7</v>
          </cell>
        </row>
        <row r="292">
          <cell r="A292" t="str">
            <v>ПУШКИНА20</v>
          </cell>
          <cell r="B292" t="str">
            <v>ПУШКИНА</v>
          </cell>
          <cell r="C292">
            <v>20</v>
          </cell>
          <cell r="E292" t="str">
            <v>ГВС</v>
          </cell>
          <cell r="F292">
            <v>27.39</v>
          </cell>
          <cell r="G292" t="str">
            <v>ГВС</v>
          </cell>
          <cell r="H292">
            <v>27.39</v>
          </cell>
          <cell r="I292">
            <v>33.809698750918443</v>
          </cell>
          <cell r="J292">
            <v>460.15</v>
          </cell>
          <cell r="K292">
            <v>32</v>
          </cell>
          <cell r="L292">
            <v>142.35488611315211</v>
          </cell>
          <cell r="M292">
            <v>1937.45</v>
          </cell>
          <cell r="N292">
            <v>24</v>
          </cell>
          <cell r="O292">
            <v>-18.973875181422351</v>
          </cell>
          <cell r="P292">
            <v>-261.45999999999998</v>
          </cell>
          <cell r="Q292">
            <v>46</v>
          </cell>
        </row>
        <row r="293">
          <cell r="A293" t="str">
            <v>ПУШКИНА21</v>
          </cell>
          <cell r="B293" t="str">
            <v>ПУШКИНА</v>
          </cell>
          <cell r="C293">
            <v>21</v>
          </cell>
          <cell r="E293" t="str">
            <v>ГВС</v>
          </cell>
          <cell r="F293">
            <v>27.39</v>
          </cell>
          <cell r="G293" t="str">
            <v>ГВС</v>
          </cell>
          <cell r="H293">
            <v>27.39</v>
          </cell>
          <cell r="I293">
            <v>40.027185892725939</v>
          </cell>
          <cell r="J293">
            <v>544.77</v>
          </cell>
          <cell r="K293">
            <v>37</v>
          </cell>
          <cell r="L293">
            <v>122.30492285084497</v>
          </cell>
          <cell r="M293">
            <v>1664.57</v>
          </cell>
          <cell r="N293">
            <v>21</v>
          </cell>
          <cell r="O293">
            <v>-35.317126269956461</v>
          </cell>
          <cell r="P293">
            <v>-486.67</v>
          </cell>
          <cell r="Q293">
            <v>62</v>
          </cell>
        </row>
        <row r="294">
          <cell r="A294" t="str">
            <v>ПУШКИНА22</v>
          </cell>
          <cell r="B294" t="str">
            <v>ПУШКИНА</v>
          </cell>
          <cell r="C294">
            <v>22</v>
          </cell>
          <cell r="E294" t="str">
            <v>ГВС</v>
          </cell>
          <cell r="F294">
            <v>27.39</v>
          </cell>
          <cell r="G294" t="str">
            <v>ГВС</v>
          </cell>
          <cell r="H294">
            <v>27.39</v>
          </cell>
          <cell r="I294">
            <v>82.21601763409258</v>
          </cell>
          <cell r="J294">
            <v>1118.96</v>
          </cell>
          <cell r="K294">
            <v>63</v>
          </cell>
          <cell r="L294">
            <v>84.210139603232918</v>
          </cell>
          <cell r="M294">
            <v>1146.0999999999999</v>
          </cell>
          <cell r="N294">
            <v>14</v>
          </cell>
          <cell r="O294">
            <v>-4.2191582002902761</v>
          </cell>
          <cell r="P294">
            <v>-58.14</v>
          </cell>
          <cell r="Q294">
            <v>49</v>
          </cell>
        </row>
        <row r="295">
          <cell r="A295" t="str">
            <v>ПУШКИНА23</v>
          </cell>
          <cell r="B295" t="str">
            <v>ПУШКИНА</v>
          </cell>
          <cell r="C295">
            <v>23</v>
          </cell>
          <cell r="E295" t="str">
            <v>ГВС</v>
          </cell>
          <cell r="F295">
            <v>27.39</v>
          </cell>
          <cell r="G295" t="str">
            <v>ГВС</v>
          </cell>
          <cell r="H295">
            <v>27.39</v>
          </cell>
          <cell r="I295">
            <v>29.980896399706101</v>
          </cell>
          <cell r="J295">
            <v>408.04</v>
          </cell>
          <cell r="K295">
            <v>48</v>
          </cell>
          <cell r="L295">
            <v>216.53857457751656</v>
          </cell>
          <cell r="M295">
            <v>2947.09</v>
          </cell>
          <cell r="N295">
            <v>36</v>
          </cell>
          <cell r="O295">
            <v>-1.8193033381712629</v>
          </cell>
          <cell r="P295">
            <v>-25.07</v>
          </cell>
          <cell r="Q295">
            <v>13</v>
          </cell>
        </row>
        <row r="296">
          <cell r="A296" t="str">
            <v>ПУШКИНА25</v>
          </cell>
          <cell r="B296" t="str">
            <v>ПУШКИНА</v>
          </cell>
          <cell r="C296">
            <v>25</v>
          </cell>
          <cell r="E296" t="str">
            <v>ГВС</v>
          </cell>
          <cell r="F296">
            <v>13.61</v>
          </cell>
          <cell r="G296" t="str">
            <v>ГВС</v>
          </cell>
          <cell r="H296">
            <v>13.61</v>
          </cell>
          <cell r="I296">
            <v>62.121969140337988</v>
          </cell>
          <cell r="J296">
            <v>845.48</v>
          </cell>
          <cell r="K296">
            <v>47</v>
          </cell>
          <cell r="L296">
            <v>78.193975018368846</v>
          </cell>
          <cell r="M296">
            <v>1064.22</v>
          </cell>
          <cell r="N296">
            <v>13</v>
          </cell>
          <cell r="O296">
            <v>0</v>
          </cell>
          <cell r="P296">
            <v>0</v>
          </cell>
          <cell r="Q296">
            <v>0</v>
          </cell>
        </row>
        <row r="297">
          <cell r="A297" t="str">
            <v>ПУШКИНА26</v>
          </cell>
          <cell r="B297" t="str">
            <v>ПУШКИНА</v>
          </cell>
          <cell r="C297">
            <v>26</v>
          </cell>
          <cell r="E297" t="str">
            <v>ГВС</v>
          </cell>
          <cell r="F297">
            <v>27.22</v>
          </cell>
          <cell r="G297" t="str">
            <v>ГВС</v>
          </cell>
          <cell r="H297">
            <v>27.22</v>
          </cell>
          <cell r="I297">
            <v>27.892725936811171</v>
          </cell>
          <cell r="J297">
            <v>379.62</v>
          </cell>
          <cell r="K297">
            <v>20</v>
          </cell>
          <cell r="L297">
            <v>52.130051432770017</v>
          </cell>
          <cell r="M297">
            <v>709.49</v>
          </cell>
          <cell r="N297">
            <v>9</v>
          </cell>
          <cell r="O297">
            <v>0</v>
          </cell>
          <cell r="P297">
            <v>0</v>
          </cell>
          <cell r="Q297">
            <v>0</v>
          </cell>
        </row>
        <row r="298">
          <cell r="A298" t="str">
            <v>ПУШКИНА27</v>
          </cell>
          <cell r="B298" t="str">
            <v>ПУШКИНА</v>
          </cell>
          <cell r="C298">
            <v>27</v>
          </cell>
          <cell r="E298" t="str">
            <v>ГВС</v>
          </cell>
          <cell r="F298">
            <v>27.39</v>
          </cell>
          <cell r="G298" t="str">
            <v>ГВС</v>
          </cell>
          <cell r="H298">
            <v>27.39</v>
          </cell>
          <cell r="I298">
            <v>81.938280675973559</v>
          </cell>
          <cell r="J298">
            <v>1115.18</v>
          </cell>
          <cell r="K298">
            <v>37</v>
          </cell>
          <cell r="L298">
            <v>48.119764878765615</v>
          </cell>
          <cell r="M298">
            <v>654.91</v>
          </cell>
          <cell r="N298">
            <v>8</v>
          </cell>
          <cell r="O298">
            <v>6.8635703918722788</v>
          </cell>
          <cell r="P298">
            <v>94.58</v>
          </cell>
          <cell r="Q298">
            <v>18</v>
          </cell>
        </row>
        <row r="299">
          <cell r="A299" t="str">
            <v>ПУШКИНА28</v>
          </cell>
          <cell r="B299" t="str">
            <v>ПУШКИНА</v>
          </cell>
          <cell r="C299">
            <v>28</v>
          </cell>
          <cell r="E299" t="str">
            <v>ГВС</v>
          </cell>
          <cell r="F299">
            <v>41</v>
          </cell>
          <cell r="G299" t="str">
            <v>ГВС</v>
          </cell>
          <cell r="H299">
            <v>41</v>
          </cell>
          <cell r="I299">
            <v>32.755326965466573</v>
          </cell>
          <cell r="J299">
            <v>445.8</v>
          </cell>
          <cell r="K299">
            <v>33</v>
          </cell>
          <cell r="L299">
            <v>28.069801616458491</v>
          </cell>
          <cell r="M299">
            <v>382.03</v>
          </cell>
          <cell r="N299">
            <v>6</v>
          </cell>
          <cell r="O299">
            <v>-0.66690856313497826</v>
          </cell>
          <cell r="P299">
            <v>-9.19</v>
          </cell>
          <cell r="Q299">
            <v>2</v>
          </cell>
        </row>
        <row r="300">
          <cell r="A300" t="str">
            <v>ПУШКИНА29</v>
          </cell>
          <cell r="B300" t="str">
            <v>ПУШКИНА</v>
          </cell>
          <cell r="C300">
            <v>29</v>
          </cell>
          <cell r="E300" t="str">
            <v>ГВС</v>
          </cell>
          <cell r="F300">
            <v>27.39</v>
          </cell>
          <cell r="G300" t="str">
            <v>ГВС</v>
          </cell>
          <cell r="H300">
            <v>27.39</v>
          </cell>
          <cell r="I300">
            <v>47.024981631153565</v>
          </cell>
          <cell r="J300">
            <v>640.01</v>
          </cell>
          <cell r="K300">
            <v>25</v>
          </cell>
          <cell r="L300">
            <v>122.30345334313006</v>
          </cell>
          <cell r="M300">
            <v>1664.55</v>
          </cell>
          <cell r="N300">
            <v>21</v>
          </cell>
          <cell r="O300">
            <v>-13.182148040638607</v>
          </cell>
          <cell r="P300">
            <v>-181.65</v>
          </cell>
          <cell r="Q300">
            <v>41</v>
          </cell>
        </row>
        <row r="301">
          <cell r="A301" t="str">
            <v>ПУШКИНА30</v>
          </cell>
          <cell r="B301" t="str">
            <v>ПУШКИНА</v>
          </cell>
          <cell r="C301">
            <v>30</v>
          </cell>
          <cell r="E301" t="str">
            <v>ГВС</v>
          </cell>
          <cell r="F301">
            <v>41</v>
          </cell>
          <cell r="G301" t="str">
            <v>ГВС</v>
          </cell>
          <cell r="H301">
            <v>41</v>
          </cell>
          <cell r="I301">
            <v>20.799412196914034</v>
          </cell>
          <cell r="J301">
            <v>283.08</v>
          </cell>
          <cell r="K301">
            <v>21</v>
          </cell>
          <cell r="L301">
            <v>64.160911094783245</v>
          </cell>
          <cell r="M301">
            <v>873.23</v>
          </cell>
          <cell r="N301">
            <v>15</v>
          </cell>
          <cell r="O301">
            <v>-25.049346879535559</v>
          </cell>
          <cell r="P301">
            <v>-345.18</v>
          </cell>
          <cell r="Q301">
            <v>16</v>
          </cell>
        </row>
        <row r="302">
          <cell r="A302" t="str">
            <v>ПУШКИНА32</v>
          </cell>
          <cell r="B302" t="str">
            <v>ПУШКИНА</v>
          </cell>
          <cell r="C302">
            <v>32</v>
          </cell>
          <cell r="E302" t="str">
            <v>ГВС</v>
          </cell>
          <cell r="F302">
            <v>41</v>
          </cell>
          <cell r="G302" t="str">
            <v>ГВС</v>
          </cell>
          <cell r="H302">
            <v>41</v>
          </cell>
          <cell r="I302">
            <v>8.720058780308598</v>
          </cell>
          <cell r="J302">
            <v>118.68</v>
          </cell>
          <cell r="K302">
            <v>15</v>
          </cell>
          <cell r="L302">
            <v>54.134459955914771</v>
          </cell>
          <cell r="M302">
            <v>736.77</v>
          </cell>
          <cell r="N302">
            <v>9</v>
          </cell>
          <cell r="O302">
            <v>-45.548621190130625</v>
          </cell>
          <cell r="P302">
            <v>-627.66</v>
          </cell>
          <cell r="Q302">
            <v>24</v>
          </cell>
        </row>
        <row r="303">
          <cell r="A303" t="str">
            <v>ПУШКИНА34</v>
          </cell>
          <cell r="B303" t="str">
            <v>ПУШКИНА</v>
          </cell>
          <cell r="C303">
            <v>34</v>
          </cell>
          <cell r="E303" t="str">
            <v>ГВС</v>
          </cell>
          <cell r="F303">
            <v>41</v>
          </cell>
          <cell r="G303" t="str">
            <v>ГВС</v>
          </cell>
          <cell r="H303">
            <v>41</v>
          </cell>
          <cell r="I303">
            <v>23.238060249816311</v>
          </cell>
          <cell r="J303">
            <v>316.27</v>
          </cell>
          <cell r="K303">
            <v>20</v>
          </cell>
          <cell r="L303">
            <v>42.105069801616459</v>
          </cell>
          <cell r="M303">
            <v>573.04999999999995</v>
          </cell>
          <cell r="N303">
            <v>8</v>
          </cell>
          <cell r="O303">
            <v>-16.401306240928882</v>
          </cell>
          <cell r="P303">
            <v>-226.01</v>
          </cell>
          <cell r="Q303">
            <v>26</v>
          </cell>
        </row>
        <row r="304">
          <cell r="A304" t="str">
            <v>ПУШКИНА35</v>
          </cell>
          <cell r="B304" t="str">
            <v>ПУШКИНА</v>
          </cell>
          <cell r="C304">
            <v>35</v>
          </cell>
          <cell r="E304" t="str">
            <v>ГВС</v>
          </cell>
          <cell r="F304">
            <v>27.39</v>
          </cell>
          <cell r="G304" t="str">
            <v>ГВС</v>
          </cell>
          <cell r="H304">
            <v>27.39</v>
          </cell>
          <cell r="I304">
            <v>99.39015429831008</v>
          </cell>
          <cell r="J304">
            <v>1352.7</v>
          </cell>
          <cell r="K304">
            <v>39</v>
          </cell>
          <cell r="L304">
            <v>184.45922116091108</v>
          </cell>
          <cell r="M304">
            <v>2510.4899999999998</v>
          </cell>
          <cell r="N304">
            <v>33</v>
          </cell>
          <cell r="O304">
            <v>2.2634252539912918</v>
          </cell>
          <cell r="P304">
            <v>31.19</v>
          </cell>
          <cell r="Q304">
            <v>13</v>
          </cell>
        </row>
        <row r="305">
          <cell r="A305" t="str">
            <v>ПУШКИНА37</v>
          </cell>
          <cell r="B305" t="str">
            <v>ПУШКИНА</v>
          </cell>
          <cell r="C305">
            <v>37</v>
          </cell>
          <cell r="E305" t="str">
            <v>ГВС</v>
          </cell>
          <cell r="F305">
            <v>27.39</v>
          </cell>
          <cell r="G305" t="str">
            <v>ГВС</v>
          </cell>
          <cell r="H305">
            <v>27.39</v>
          </cell>
          <cell r="I305">
            <v>55.50991917707568</v>
          </cell>
          <cell r="J305">
            <v>755.49</v>
          </cell>
          <cell r="K305">
            <v>35</v>
          </cell>
          <cell r="L305">
            <v>114.2836149889787</v>
          </cell>
          <cell r="M305">
            <v>1555.4</v>
          </cell>
          <cell r="N305">
            <v>19</v>
          </cell>
          <cell r="O305">
            <v>-53.370101596516697</v>
          </cell>
          <cell r="P305">
            <v>-735.44</v>
          </cell>
          <cell r="Q305">
            <v>19</v>
          </cell>
        </row>
        <row r="306">
          <cell r="A306" t="str">
            <v>ПУШКИНА38</v>
          </cell>
          <cell r="B306" t="str">
            <v>ПУШКИНА</v>
          </cell>
          <cell r="C306">
            <v>38</v>
          </cell>
          <cell r="E306" t="str">
            <v>ГВС</v>
          </cell>
          <cell r="F306">
            <v>27.22</v>
          </cell>
          <cell r="G306" t="str">
            <v>ГВС</v>
          </cell>
          <cell r="H306">
            <v>27.22</v>
          </cell>
          <cell r="I306">
            <v>37.380602498163114</v>
          </cell>
          <cell r="J306">
            <v>508.75</v>
          </cell>
          <cell r="K306">
            <v>25</v>
          </cell>
          <cell r="L306">
            <v>36.089639970609845</v>
          </cell>
          <cell r="M306">
            <v>491.18</v>
          </cell>
          <cell r="N306">
            <v>7</v>
          </cell>
          <cell r="O306">
            <v>0</v>
          </cell>
          <cell r="P306">
            <v>0</v>
          </cell>
          <cell r="Q306">
            <v>0</v>
          </cell>
        </row>
        <row r="307">
          <cell r="A307" t="str">
            <v>САДОВАЯ21</v>
          </cell>
          <cell r="B307" t="str">
            <v>САДОВАЯ2</v>
          </cell>
          <cell r="C307">
            <v>1</v>
          </cell>
          <cell r="E307" t="str">
            <v>ГВС</v>
          </cell>
          <cell r="F307">
            <v>41.13</v>
          </cell>
          <cell r="G307" t="str">
            <v>ГВС</v>
          </cell>
          <cell r="H307">
            <v>41.13</v>
          </cell>
          <cell r="I307">
            <v>61.963262307127117</v>
          </cell>
          <cell r="J307">
            <v>843.32</v>
          </cell>
          <cell r="K307">
            <v>47</v>
          </cell>
          <cell r="L307">
            <v>104.26083761939751</v>
          </cell>
          <cell r="M307">
            <v>1418.99</v>
          </cell>
          <cell r="N307">
            <v>18</v>
          </cell>
          <cell r="O307">
            <v>49.026764946349687</v>
          </cell>
          <cell r="P307">
            <v>674.96</v>
          </cell>
          <cell r="Q307">
            <v>7</v>
          </cell>
        </row>
        <row r="308">
          <cell r="A308" t="str">
            <v>СВЕРДЛОВА15</v>
          </cell>
          <cell r="B308" t="str">
            <v>СВЕРДЛОВА</v>
          </cell>
          <cell r="C308">
            <v>15</v>
          </cell>
          <cell r="E308" t="str">
            <v>ГВС</v>
          </cell>
          <cell r="F308">
            <v>27.22</v>
          </cell>
          <cell r="G308" t="str">
            <v>ГВС</v>
          </cell>
          <cell r="H308">
            <v>27.22</v>
          </cell>
          <cell r="I308">
            <v>21.793534166054375</v>
          </cell>
          <cell r="J308">
            <v>296.61</v>
          </cell>
          <cell r="K308">
            <v>19</v>
          </cell>
          <cell r="L308">
            <v>58.144746509919173</v>
          </cell>
          <cell r="M308">
            <v>791.34999999999991</v>
          </cell>
          <cell r="N308">
            <v>12</v>
          </cell>
          <cell r="O308">
            <v>0</v>
          </cell>
          <cell r="P308">
            <v>0</v>
          </cell>
          <cell r="Q308">
            <v>0</v>
          </cell>
        </row>
        <row r="309">
          <cell r="A309" t="str">
            <v>СВЕРДЛОВА16</v>
          </cell>
          <cell r="B309" t="str">
            <v>СВЕРДЛОВА</v>
          </cell>
          <cell r="C309">
            <v>16</v>
          </cell>
          <cell r="E309" t="str">
            <v>ГВС</v>
          </cell>
          <cell r="F309">
            <v>41</v>
          </cell>
          <cell r="G309" t="str">
            <v>ГВС</v>
          </cell>
          <cell r="H309">
            <v>41</v>
          </cell>
          <cell r="I309">
            <v>17.659808963997062</v>
          </cell>
          <cell r="J309">
            <v>240.35</v>
          </cell>
          <cell r="K309">
            <v>20</v>
          </cell>
          <cell r="L309">
            <v>40.100661278471712</v>
          </cell>
          <cell r="M309">
            <v>545.77</v>
          </cell>
          <cell r="N309">
            <v>7</v>
          </cell>
          <cell r="O309">
            <v>-1.746734397677794</v>
          </cell>
          <cell r="P309">
            <v>-24.07</v>
          </cell>
          <cell r="Q309">
            <v>1</v>
          </cell>
        </row>
        <row r="310">
          <cell r="A310" t="str">
            <v>СВЕРДЛОВА17</v>
          </cell>
          <cell r="B310" t="str">
            <v>СВЕРДЛОВА</v>
          </cell>
          <cell r="C310">
            <v>17</v>
          </cell>
          <cell r="E310" t="str">
            <v>ГВС</v>
          </cell>
          <cell r="F310">
            <v>27.22</v>
          </cell>
          <cell r="G310" t="str">
            <v>ГВС</v>
          </cell>
          <cell r="H310">
            <v>27.22</v>
          </cell>
          <cell r="I310">
            <v>25.973548861131523</v>
          </cell>
          <cell r="J310">
            <v>353.5</v>
          </cell>
          <cell r="K310">
            <v>17</v>
          </cell>
          <cell r="L310">
            <v>102.25422483468039</v>
          </cell>
          <cell r="M310">
            <v>1391.68</v>
          </cell>
          <cell r="N310">
            <v>17</v>
          </cell>
          <cell r="O310">
            <v>0.58192505510653936</v>
          </cell>
          <cell r="P310">
            <v>7.92</v>
          </cell>
          <cell r="Q310">
            <v>5</v>
          </cell>
        </row>
        <row r="311">
          <cell r="A311" t="str">
            <v>СВЕРДЛОВА18</v>
          </cell>
          <cell r="B311" t="str">
            <v>СВЕРДЛОВА</v>
          </cell>
          <cell r="C311">
            <v>18</v>
          </cell>
          <cell r="E311" t="str">
            <v>ГВС</v>
          </cell>
          <cell r="F311">
            <v>41</v>
          </cell>
          <cell r="G311" t="str">
            <v>ГВС</v>
          </cell>
          <cell r="H311">
            <v>41</v>
          </cell>
          <cell r="I311">
            <v>6.1895664952241001</v>
          </cell>
          <cell r="J311">
            <v>84.24</v>
          </cell>
          <cell r="K311">
            <v>11</v>
          </cell>
          <cell r="L311">
            <v>72.178545187362232</v>
          </cell>
          <cell r="M311">
            <v>982.35</v>
          </cell>
          <cell r="N311">
            <v>12</v>
          </cell>
          <cell r="O311">
            <v>-2.4484760522496374</v>
          </cell>
          <cell r="P311">
            <v>-33.74</v>
          </cell>
          <cell r="Q311">
            <v>2</v>
          </cell>
        </row>
        <row r="312">
          <cell r="A312" t="str">
            <v>СВЕРДЛОВА20</v>
          </cell>
          <cell r="B312" t="str">
            <v>СВЕРДЛОВА</v>
          </cell>
          <cell r="C312">
            <v>20</v>
          </cell>
          <cell r="E312" t="str">
            <v>ГВС</v>
          </cell>
          <cell r="F312">
            <v>41</v>
          </cell>
          <cell r="G312" t="str">
            <v>ГВС</v>
          </cell>
          <cell r="H312">
            <v>41</v>
          </cell>
          <cell r="I312">
            <v>22.260837619397506</v>
          </cell>
          <cell r="J312">
            <v>302.97000000000003</v>
          </cell>
          <cell r="K312">
            <v>17</v>
          </cell>
          <cell r="L312">
            <v>48.118295371050706</v>
          </cell>
          <cell r="M312">
            <v>654.89</v>
          </cell>
          <cell r="N312">
            <v>8</v>
          </cell>
          <cell r="O312">
            <v>-1.0159651669085633E-2</v>
          </cell>
          <cell r="P312">
            <v>-0.14000000000000001</v>
          </cell>
          <cell r="Q312">
            <v>6</v>
          </cell>
        </row>
        <row r="313">
          <cell r="A313" t="str">
            <v>СВЕРДЛОВА24</v>
          </cell>
          <cell r="B313" t="str">
            <v>СВЕРДЛОВА</v>
          </cell>
          <cell r="C313">
            <v>24</v>
          </cell>
          <cell r="E313" t="str">
            <v>ГВС</v>
          </cell>
          <cell r="F313">
            <v>27.39</v>
          </cell>
          <cell r="G313" t="str">
            <v>ГВС</v>
          </cell>
          <cell r="H313">
            <v>27.39</v>
          </cell>
          <cell r="I313">
            <v>22.296105804555474</v>
          </cell>
          <cell r="J313">
            <v>303.45</v>
          </cell>
          <cell r="K313">
            <v>13</v>
          </cell>
          <cell r="L313">
            <v>60.148420279206469</v>
          </cell>
          <cell r="M313">
            <v>818.62</v>
          </cell>
          <cell r="N313">
            <v>10</v>
          </cell>
          <cell r="O313">
            <v>6.867198838896952</v>
          </cell>
          <cell r="P313">
            <v>94.63</v>
          </cell>
          <cell r="Q313">
            <v>7</v>
          </cell>
        </row>
        <row r="314">
          <cell r="A314" t="str">
            <v>СВЕРДЛОВА25</v>
          </cell>
          <cell r="B314" t="str">
            <v>СВЕРДЛОВА</v>
          </cell>
          <cell r="C314">
            <v>25</v>
          </cell>
          <cell r="E314" t="str">
            <v>ГВС</v>
          </cell>
          <cell r="F314">
            <v>13.61</v>
          </cell>
          <cell r="G314" t="str">
            <v>ГВС</v>
          </cell>
          <cell r="H314">
            <v>13.61</v>
          </cell>
          <cell r="I314">
            <v>23.055841293166793</v>
          </cell>
          <cell r="J314">
            <v>313.79000000000002</v>
          </cell>
          <cell r="K314">
            <v>19</v>
          </cell>
          <cell r="L314">
            <v>34.085231447465098</v>
          </cell>
          <cell r="M314">
            <v>463.9</v>
          </cell>
          <cell r="N314">
            <v>6</v>
          </cell>
          <cell r="O314">
            <v>0</v>
          </cell>
          <cell r="P314">
            <v>0</v>
          </cell>
          <cell r="Q314">
            <v>0</v>
          </cell>
        </row>
        <row r="315">
          <cell r="A315" t="str">
            <v>СВЕРДЛОВА26</v>
          </cell>
          <cell r="B315" t="str">
            <v>СВЕРДЛОВА</v>
          </cell>
          <cell r="C315">
            <v>26</v>
          </cell>
          <cell r="E315" t="str">
            <v>ГВС</v>
          </cell>
          <cell r="F315">
            <v>27.39</v>
          </cell>
          <cell r="G315" t="str">
            <v>ГВС</v>
          </cell>
          <cell r="H315">
            <v>27.39</v>
          </cell>
          <cell r="I315">
            <v>32.609845701689935</v>
          </cell>
          <cell r="J315">
            <v>443.82</v>
          </cell>
          <cell r="K315">
            <v>32</v>
          </cell>
          <cell r="L315">
            <v>78.193975018368846</v>
          </cell>
          <cell r="M315">
            <v>1064.22</v>
          </cell>
          <cell r="N315">
            <v>14</v>
          </cell>
          <cell r="O315">
            <v>-41.164731494920176</v>
          </cell>
          <cell r="P315">
            <v>-567.25</v>
          </cell>
          <cell r="Q315">
            <v>32</v>
          </cell>
        </row>
        <row r="316">
          <cell r="A316" t="str">
            <v>СВЕРДЛОВА27</v>
          </cell>
          <cell r="B316" t="str">
            <v>СВЕРДЛОВА</v>
          </cell>
          <cell r="C316">
            <v>27</v>
          </cell>
          <cell r="E316" t="str">
            <v>ГВС</v>
          </cell>
          <cell r="F316">
            <v>27.39</v>
          </cell>
          <cell r="G316" t="str">
            <v>ГВС</v>
          </cell>
          <cell r="H316">
            <v>27.39</v>
          </cell>
          <cell r="I316">
            <v>36.165319617927992</v>
          </cell>
          <cell r="J316">
            <v>492.21</v>
          </cell>
          <cell r="K316">
            <v>45</v>
          </cell>
          <cell r="L316">
            <v>48.119764878765615</v>
          </cell>
          <cell r="M316">
            <v>654.91</v>
          </cell>
          <cell r="N316">
            <v>8</v>
          </cell>
          <cell r="O316">
            <v>-11.737300435413644</v>
          </cell>
          <cell r="P316">
            <v>-161.74</v>
          </cell>
          <cell r="Q316">
            <v>15</v>
          </cell>
        </row>
        <row r="317">
          <cell r="A317" t="str">
            <v>СВЕРДЛОВА28</v>
          </cell>
          <cell r="B317" t="str">
            <v>СВЕРДЛОВА</v>
          </cell>
          <cell r="C317">
            <v>28</v>
          </cell>
          <cell r="E317" t="str">
            <v>ГВС</v>
          </cell>
          <cell r="F317">
            <v>27.39</v>
          </cell>
          <cell r="G317" t="str">
            <v>ГВС</v>
          </cell>
          <cell r="H317">
            <v>27.39</v>
          </cell>
          <cell r="I317">
            <v>77.589272593681116</v>
          </cell>
          <cell r="J317">
            <v>1055.99</v>
          </cell>
          <cell r="K317">
            <v>47</v>
          </cell>
          <cell r="L317">
            <v>222.55033063923585</v>
          </cell>
          <cell r="M317">
            <v>3028.91</v>
          </cell>
          <cell r="N317">
            <v>37</v>
          </cell>
          <cell r="O317">
            <v>-5.7510885341074021</v>
          </cell>
          <cell r="P317">
            <v>-79.25</v>
          </cell>
          <cell r="Q317">
            <v>26</v>
          </cell>
        </row>
        <row r="318">
          <cell r="A318" t="str">
            <v>СВЕРДЛОВА29</v>
          </cell>
          <cell r="B318" t="str">
            <v>СВЕРДЛОВА</v>
          </cell>
          <cell r="C318">
            <v>29</v>
          </cell>
          <cell r="E318" t="str">
            <v>ГВС</v>
          </cell>
          <cell r="F318">
            <v>27.39</v>
          </cell>
          <cell r="G318" t="str">
            <v>ГВС</v>
          </cell>
          <cell r="H318">
            <v>27.39</v>
          </cell>
          <cell r="I318">
            <v>60.834680382072008</v>
          </cell>
          <cell r="J318">
            <v>827.96</v>
          </cell>
          <cell r="K318">
            <v>54</v>
          </cell>
          <cell r="L318">
            <v>74.184423218221895</v>
          </cell>
          <cell r="M318">
            <v>1009.65</v>
          </cell>
          <cell r="N318">
            <v>16</v>
          </cell>
          <cell r="O318">
            <v>3.4354136429608131</v>
          </cell>
          <cell r="P318">
            <v>47.34</v>
          </cell>
          <cell r="Q318">
            <v>15</v>
          </cell>
        </row>
        <row r="319">
          <cell r="A319" t="str">
            <v>СВЕРДЛОВА32</v>
          </cell>
          <cell r="B319" t="str">
            <v>СВЕРДЛОВА</v>
          </cell>
          <cell r="C319">
            <v>32</v>
          </cell>
          <cell r="E319" t="str">
            <v>ГВС</v>
          </cell>
          <cell r="F319">
            <v>27.39</v>
          </cell>
          <cell r="G319" t="str">
            <v>ГВС</v>
          </cell>
          <cell r="H319">
            <v>27.39</v>
          </cell>
          <cell r="I319">
            <v>126.02865540044085</v>
          </cell>
          <cell r="J319">
            <v>1715.25</v>
          </cell>
          <cell r="K319">
            <v>67</v>
          </cell>
          <cell r="L319">
            <v>120.29904481998531</v>
          </cell>
          <cell r="M319">
            <v>1637.27</v>
          </cell>
          <cell r="N319">
            <v>20</v>
          </cell>
          <cell r="O319">
            <v>-2.358490566037736</v>
          </cell>
          <cell r="P319">
            <v>-32.5</v>
          </cell>
          <cell r="Q319">
            <v>16</v>
          </cell>
        </row>
        <row r="320">
          <cell r="A320" t="str">
            <v>СВЕРДЛОВА34</v>
          </cell>
          <cell r="B320" t="str">
            <v>СВЕРДЛОВА</v>
          </cell>
          <cell r="C320">
            <v>34</v>
          </cell>
          <cell r="E320" t="str">
            <v>ГВС</v>
          </cell>
          <cell r="F320">
            <v>27.39</v>
          </cell>
          <cell r="G320" t="str">
            <v>ГВС</v>
          </cell>
          <cell r="H320">
            <v>27.39</v>
          </cell>
          <cell r="I320">
            <v>77.559147685525346</v>
          </cell>
          <cell r="J320">
            <v>1055.58</v>
          </cell>
          <cell r="K320">
            <v>48</v>
          </cell>
          <cell r="L320">
            <v>74.183688464364437</v>
          </cell>
          <cell r="M320">
            <v>1009.64</v>
          </cell>
          <cell r="N320">
            <v>13</v>
          </cell>
          <cell r="O320">
            <v>-7.3817126269956459</v>
          </cell>
          <cell r="P320">
            <v>-101.72</v>
          </cell>
          <cell r="Q320">
            <v>21</v>
          </cell>
        </row>
        <row r="321">
          <cell r="A321" t="str">
            <v>СИРОТИНА2</v>
          </cell>
          <cell r="B321" t="str">
            <v>СИРОТИНА</v>
          </cell>
          <cell r="C321">
            <v>2</v>
          </cell>
          <cell r="E321" t="str">
            <v>ГВС</v>
          </cell>
          <cell r="F321">
            <v>27.39</v>
          </cell>
          <cell r="G321" t="str">
            <v>ГВС</v>
          </cell>
          <cell r="H321">
            <v>27.39</v>
          </cell>
          <cell r="I321">
            <v>138.26304188096989</v>
          </cell>
          <cell r="J321">
            <v>1881.76</v>
          </cell>
          <cell r="K321">
            <v>88</v>
          </cell>
          <cell r="L321">
            <v>192.47832476120502</v>
          </cell>
          <cell r="M321">
            <v>2619.63</v>
          </cell>
          <cell r="N321">
            <v>34</v>
          </cell>
          <cell r="O321">
            <v>-3.9020319303338176</v>
          </cell>
          <cell r="P321">
            <v>-53.77</v>
          </cell>
          <cell r="Q321">
            <v>8</v>
          </cell>
        </row>
        <row r="322">
          <cell r="A322" t="str">
            <v>СИРОТИНА4</v>
          </cell>
          <cell r="B322" t="str">
            <v>СИРОТИНА</v>
          </cell>
          <cell r="C322">
            <v>4</v>
          </cell>
          <cell r="E322" t="str">
            <v>ГВС</v>
          </cell>
          <cell r="F322">
            <v>27.39</v>
          </cell>
          <cell r="G322" t="str">
            <v>ГВС</v>
          </cell>
          <cell r="H322">
            <v>27.39</v>
          </cell>
          <cell r="I322">
            <v>76.598824393828068</v>
          </cell>
          <cell r="J322">
            <v>1042.51</v>
          </cell>
          <cell r="K322">
            <v>76</v>
          </cell>
          <cell r="L322">
            <v>206.51432770022043</v>
          </cell>
          <cell r="M322">
            <v>2810.66</v>
          </cell>
          <cell r="N322">
            <v>38</v>
          </cell>
          <cell r="O322">
            <v>-50.059506531204647</v>
          </cell>
          <cell r="P322">
            <v>-689.82</v>
          </cell>
          <cell r="Q322">
            <v>59</v>
          </cell>
        </row>
        <row r="323">
          <cell r="A323" t="str">
            <v>СИРОТИНА6</v>
          </cell>
          <cell r="B323" t="str">
            <v>СИРОТИНА</v>
          </cell>
          <cell r="C323">
            <v>6</v>
          </cell>
          <cell r="E323" t="str">
            <v>ГВС</v>
          </cell>
          <cell r="F323">
            <v>27.39</v>
          </cell>
          <cell r="G323" t="str">
            <v>ГВС</v>
          </cell>
          <cell r="H323">
            <v>27.39</v>
          </cell>
          <cell r="I323">
            <v>121.17927994121969</v>
          </cell>
          <cell r="J323">
            <v>1649.25</v>
          </cell>
          <cell r="K323">
            <v>74</v>
          </cell>
          <cell r="L323">
            <v>150.37325495958854</v>
          </cell>
          <cell r="M323">
            <v>2046.58</v>
          </cell>
          <cell r="N323">
            <v>27</v>
          </cell>
          <cell r="O323">
            <v>-48.887518142235123</v>
          </cell>
          <cell r="P323">
            <v>-673.67</v>
          </cell>
          <cell r="Q323">
            <v>57</v>
          </cell>
        </row>
        <row r="324">
          <cell r="A324" t="str">
            <v>СИРОТИНА8</v>
          </cell>
          <cell r="B324" t="str">
            <v>СИРОТИНА</v>
          </cell>
          <cell r="C324">
            <v>8</v>
          </cell>
          <cell r="E324" t="str">
            <v>ГВС</v>
          </cell>
          <cell r="F324">
            <v>27.39</v>
          </cell>
          <cell r="G324" t="str">
            <v>ГВС</v>
          </cell>
          <cell r="H324">
            <v>27.39</v>
          </cell>
          <cell r="I324">
            <v>152.64070536370318</v>
          </cell>
          <cell r="J324">
            <v>2077.44</v>
          </cell>
          <cell r="K324">
            <v>82</v>
          </cell>
          <cell r="L324">
            <v>170.42174871418075</v>
          </cell>
          <cell r="M324">
            <v>2319.44</v>
          </cell>
          <cell r="N324">
            <v>31</v>
          </cell>
          <cell r="O324">
            <v>5.9963715529753268</v>
          </cell>
          <cell r="P324">
            <v>82.63</v>
          </cell>
          <cell r="Q324">
            <v>34</v>
          </cell>
        </row>
        <row r="325">
          <cell r="A325" t="str">
            <v>СИРОТИНА9</v>
          </cell>
          <cell r="B325" t="str">
            <v>СИРОТИНА</v>
          </cell>
          <cell r="C325">
            <v>9</v>
          </cell>
          <cell r="E325" t="str">
            <v>ГВС</v>
          </cell>
          <cell r="F325">
            <v>41.13</v>
          </cell>
          <cell r="G325" t="str">
            <v>ГВС</v>
          </cell>
          <cell r="H325">
            <v>41.13</v>
          </cell>
          <cell r="I325">
            <v>122.58559882439384</v>
          </cell>
          <cell r="J325">
            <v>1668.39</v>
          </cell>
          <cell r="K325">
            <v>85</v>
          </cell>
          <cell r="L325">
            <v>180.44746509919176</v>
          </cell>
          <cell r="M325">
            <v>2455.89</v>
          </cell>
          <cell r="N325">
            <v>30</v>
          </cell>
          <cell r="O325">
            <v>16.490176256963768</v>
          </cell>
          <cell r="P325">
            <v>227.13</v>
          </cell>
          <cell r="Q325">
            <v>68</v>
          </cell>
        </row>
        <row r="326">
          <cell r="A326" t="str">
            <v>СИРОТИНА11</v>
          </cell>
          <cell r="B326" t="str">
            <v>СИРОТИНА</v>
          </cell>
          <cell r="C326">
            <v>11</v>
          </cell>
          <cell r="E326" t="str">
            <v>ГВС</v>
          </cell>
          <cell r="F326">
            <v>41.13</v>
          </cell>
          <cell r="G326" t="str">
            <v>ГВС</v>
          </cell>
          <cell r="H326">
            <v>41.13</v>
          </cell>
          <cell r="I326">
            <v>66.622336517266717</v>
          </cell>
          <cell r="J326">
            <v>906.73</v>
          </cell>
          <cell r="K326">
            <v>69</v>
          </cell>
          <cell r="L326">
            <v>50.124173401910369</v>
          </cell>
          <cell r="M326">
            <v>682.19</v>
          </cell>
          <cell r="N326">
            <v>9</v>
          </cell>
          <cell r="O326">
            <v>-25.305356792009178</v>
          </cell>
          <cell r="P326">
            <v>-348.25</v>
          </cell>
          <cell r="Q326">
            <v>49</v>
          </cell>
        </row>
        <row r="327">
          <cell r="A327" t="str">
            <v>СИРОТИНА12</v>
          </cell>
          <cell r="B327" t="str">
            <v>СИРОТИНА</v>
          </cell>
          <cell r="C327">
            <v>12</v>
          </cell>
          <cell r="E327" t="str">
            <v>ГВС</v>
          </cell>
          <cell r="F327">
            <v>27.39</v>
          </cell>
          <cell r="G327" t="str">
            <v>ГВС</v>
          </cell>
          <cell r="H327">
            <v>27.39</v>
          </cell>
          <cell r="I327">
            <v>128.65980896399705</v>
          </cell>
          <cell r="J327">
            <v>1751.06</v>
          </cell>
          <cell r="K327">
            <v>77</v>
          </cell>
          <cell r="L327">
            <v>298.7428361498898</v>
          </cell>
          <cell r="M327">
            <v>4065.89</v>
          </cell>
          <cell r="N327">
            <v>50</v>
          </cell>
          <cell r="O327">
            <v>-51.523222060957913</v>
          </cell>
          <cell r="P327">
            <v>-709.99</v>
          </cell>
          <cell r="Q327">
            <v>50</v>
          </cell>
        </row>
        <row r="328">
          <cell r="A328" t="str">
            <v>СИРОТИНА13</v>
          </cell>
          <cell r="B328" t="str">
            <v>СИРОТИНА</v>
          </cell>
          <cell r="C328">
            <v>13</v>
          </cell>
          <cell r="E328" t="str">
            <v>ГВС</v>
          </cell>
          <cell r="F328">
            <v>27.39</v>
          </cell>
          <cell r="G328" t="str">
            <v>ГВС</v>
          </cell>
          <cell r="H328">
            <v>27.39</v>
          </cell>
          <cell r="I328">
            <v>135.70389419544455</v>
          </cell>
          <cell r="J328">
            <v>1846.93</v>
          </cell>
          <cell r="K328">
            <v>90</v>
          </cell>
          <cell r="L328">
            <v>172.42762674504041</v>
          </cell>
          <cell r="M328">
            <v>2346.7399999999998</v>
          </cell>
          <cell r="N328">
            <v>30</v>
          </cell>
          <cell r="O328">
            <v>13.710449927431061</v>
          </cell>
          <cell r="P328">
            <v>188.93</v>
          </cell>
          <cell r="Q328">
            <v>29</v>
          </cell>
        </row>
        <row r="329">
          <cell r="A329" t="str">
            <v>СИРОТИНА14</v>
          </cell>
          <cell r="B329" t="str">
            <v>СИРОТИНА</v>
          </cell>
          <cell r="C329">
            <v>14</v>
          </cell>
          <cell r="E329" t="str">
            <v>ГВС</v>
          </cell>
          <cell r="F329">
            <v>27.39</v>
          </cell>
          <cell r="G329" t="str">
            <v>ГВС</v>
          </cell>
          <cell r="H329">
            <v>27.39</v>
          </cell>
          <cell r="I329">
            <v>99.963997060984568</v>
          </cell>
          <cell r="J329">
            <v>1360.51</v>
          </cell>
          <cell r="K329">
            <v>79</v>
          </cell>
          <cell r="L329">
            <v>230.57163850110214</v>
          </cell>
          <cell r="M329">
            <v>3138.08</v>
          </cell>
          <cell r="N329">
            <v>39</v>
          </cell>
          <cell r="O329">
            <v>-20.349056603773587</v>
          </cell>
          <cell r="P329">
            <v>-280.41000000000003</v>
          </cell>
          <cell r="Q329">
            <v>36</v>
          </cell>
        </row>
        <row r="330">
          <cell r="A330" t="str">
            <v>СИРОТИНА16</v>
          </cell>
          <cell r="B330" t="str">
            <v>СИРОТИНА</v>
          </cell>
          <cell r="C330">
            <v>16</v>
          </cell>
          <cell r="E330" t="str">
            <v>ГВС</v>
          </cell>
          <cell r="F330">
            <v>41.13</v>
          </cell>
          <cell r="G330" t="str">
            <v>ГВС</v>
          </cell>
          <cell r="H330">
            <v>41.13</v>
          </cell>
          <cell r="I330">
            <v>80.069066862601034</v>
          </cell>
          <cell r="J330">
            <v>1089.74</v>
          </cell>
          <cell r="K330">
            <v>90</v>
          </cell>
          <cell r="L330">
            <v>152.37766348273331</v>
          </cell>
          <cell r="M330">
            <v>2073.86</v>
          </cell>
          <cell r="N330">
            <v>26</v>
          </cell>
          <cell r="O330">
            <v>-197.61499377829608</v>
          </cell>
          <cell r="P330">
            <v>-2721.66</v>
          </cell>
          <cell r="Q330">
            <v>43</v>
          </cell>
        </row>
        <row r="331">
          <cell r="A331" t="str">
            <v>СИРОТИНА18</v>
          </cell>
          <cell r="B331" t="str">
            <v>СИРОТИНА</v>
          </cell>
          <cell r="C331">
            <v>18</v>
          </cell>
          <cell r="E331" t="str">
            <v>ГВС</v>
          </cell>
          <cell r="F331">
            <v>27.39</v>
          </cell>
          <cell r="G331" t="str">
            <v>ГВС</v>
          </cell>
          <cell r="H331">
            <v>27.39</v>
          </cell>
          <cell r="I331">
            <v>105.6399706098457</v>
          </cell>
          <cell r="J331">
            <v>1437.76</v>
          </cell>
          <cell r="K331">
            <v>94</v>
          </cell>
          <cell r="L331">
            <v>216.53783982365908</v>
          </cell>
          <cell r="M331">
            <v>2947.08</v>
          </cell>
          <cell r="N331">
            <v>36</v>
          </cell>
          <cell r="O331">
            <v>-4.5</v>
          </cell>
          <cell r="P331">
            <v>-62.01</v>
          </cell>
          <cell r="Q331">
            <v>26</v>
          </cell>
        </row>
        <row r="332">
          <cell r="A332" t="str">
            <v>СИРОТИНА20</v>
          </cell>
          <cell r="B332" t="str">
            <v>СИРОТИНА</v>
          </cell>
          <cell r="C332">
            <v>20</v>
          </cell>
          <cell r="E332" t="str">
            <v>ГВС</v>
          </cell>
          <cell r="F332">
            <v>27.39</v>
          </cell>
          <cell r="G332" t="str">
            <v>ГВС</v>
          </cell>
          <cell r="H332">
            <v>27.39</v>
          </cell>
          <cell r="I332">
            <v>96.091844232182225</v>
          </cell>
          <cell r="J332">
            <v>1307.81</v>
          </cell>
          <cell r="K332">
            <v>78</v>
          </cell>
          <cell r="L332">
            <v>198.4922850844967</v>
          </cell>
          <cell r="M332">
            <v>2701.48</v>
          </cell>
          <cell r="N332">
            <v>34</v>
          </cell>
          <cell r="O332">
            <v>1.7264150943396226</v>
          </cell>
          <cell r="P332">
            <v>23.79</v>
          </cell>
          <cell r="Q332">
            <v>10</v>
          </cell>
        </row>
        <row r="333">
          <cell r="A333" t="str">
            <v>СТРОИТЕЛЕЙ4А</v>
          </cell>
          <cell r="B333" t="str">
            <v>СТРОИТЕЛЕЙ</v>
          </cell>
          <cell r="C333">
            <v>4</v>
          </cell>
          <cell r="D333" t="str">
            <v>А</v>
          </cell>
          <cell r="E333" t="str">
            <v>ГВС</v>
          </cell>
          <cell r="F333">
            <v>27.39</v>
          </cell>
          <cell r="G333" t="str">
            <v>ГВС</v>
          </cell>
          <cell r="H333">
            <v>27.39</v>
          </cell>
          <cell r="I333">
            <v>53.424687729610582</v>
          </cell>
          <cell r="J333">
            <v>727.11</v>
          </cell>
          <cell r="K333">
            <v>44</v>
          </cell>
          <cell r="L333">
            <v>90.224099926524616</v>
          </cell>
          <cell r="M333">
            <v>1227.95</v>
          </cell>
          <cell r="N333">
            <v>13</v>
          </cell>
          <cell r="O333">
            <v>-0.32728592162554426</v>
          </cell>
          <cell r="P333">
            <v>-4.51</v>
          </cell>
          <cell r="Q333">
            <v>10</v>
          </cell>
        </row>
        <row r="334">
          <cell r="A334" t="str">
            <v>СТРОИТЕЛЕЙ6</v>
          </cell>
          <cell r="B334" t="str">
            <v>СТРОИТЕЛЕЙ</v>
          </cell>
          <cell r="C334">
            <v>6</v>
          </cell>
          <cell r="E334" t="str">
            <v>ГВС</v>
          </cell>
          <cell r="F334">
            <v>27.39</v>
          </cell>
          <cell r="G334" t="str">
            <v>ГВС</v>
          </cell>
          <cell r="H334">
            <v>27.39</v>
          </cell>
          <cell r="I334">
            <v>54.832476120499635</v>
          </cell>
          <cell r="J334">
            <v>746.27</v>
          </cell>
          <cell r="K334">
            <v>42</v>
          </cell>
          <cell r="L334">
            <v>78.193240264511388</v>
          </cell>
          <cell r="M334">
            <v>1064.21</v>
          </cell>
          <cell r="N334">
            <v>14</v>
          </cell>
          <cell r="O334">
            <v>1.7184325108853411</v>
          </cell>
          <cell r="P334">
            <v>23.68</v>
          </cell>
          <cell r="Q334">
            <v>11</v>
          </cell>
        </row>
        <row r="335">
          <cell r="A335" t="str">
            <v>СТРОИТЕЛЕЙ8А</v>
          </cell>
          <cell r="B335" t="str">
            <v>СТРОИТЕЛЕЙ</v>
          </cell>
          <cell r="C335">
            <v>8</v>
          </cell>
          <cell r="D335" t="str">
            <v>А</v>
          </cell>
          <cell r="E335" t="str">
            <v>ГВС</v>
          </cell>
          <cell r="F335">
            <v>27.39</v>
          </cell>
          <cell r="G335" t="str">
            <v>ГВС</v>
          </cell>
          <cell r="H335">
            <v>27.39</v>
          </cell>
          <cell r="I335">
            <v>44.648787656135191</v>
          </cell>
          <cell r="J335">
            <v>607.66999999999996</v>
          </cell>
          <cell r="K335">
            <v>35</v>
          </cell>
          <cell r="L335">
            <v>72.178545187362232</v>
          </cell>
          <cell r="M335">
            <v>982.35</v>
          </cell>
          <cell r="N335">
            <v>9</v>
          </cell>
          <cell r="O335">
            <v>-0.42162554426705368</v>
          </cell>
          <cell r="P335">
            <v>-5.81</v>
          </cell>
          <cell r="Q335">
            <v>2</v>
          </cell>
        </row>
        <row r="336">
          <cell r="A336" t="str">
            <v>СТРОИТЕЛЕЙ8</v>
          </cell>
          <cell r="B336" t="str">
            <v>СТРОИТЕЛЕЙ</v>
          </cell>
          <cell r="C336">
            <v>8</v>
          </cell>
          <cell r="E336" t="str">
            <v>ГВС</v>
          </cell>
          <cell r="F336">
            <v>27.39</v>
          </cell>
          <cell r="G336" t="str">
            <v>ГВС</v>
          </cell>
          <cell r="H336">
            <v>27.39</v>
          </cell>
          <cell r="I336">
            <v>47.911829537105078</v>
          </cell>
          <cell r="J336">
            <v>652.08000000000004</v>
          </cell>
          <cell r="K336">
            <v>40</v>
          </cell>
          <cell r="L336">
            <v>76.188831741366656</v>
          </cell>
          <cell r="M336">
            <v>1036.93</v>
          </cell>
          <cell r="N336">
            <v>13</v>
          </cell>
          <cell r="O336">
            <v>-0.90058055152394778</v>
          </cell>
          <cell r="P336">
            <v>-12.41</v>
          </cell>
          <cell r="Q336">
            <v>1</v>
          </cell>
        </row>
        <row r="337">
          <cell r="A337" t="str">
            <v>СТРОИТЕЛЕЙ10</v>
          </cell>
          <cell r="B337" t="str">
            <v>СТРОИТЕЛЕЙ</v>
          </cell>
          <cell r="C337">
            <v>10</v>
          </cell>
          <cell r="E337" t="str">
            <v>ГВС</v>
          </cell>
          <cell r="F337">
            <v>27.39</v>
          </cell>
          <cell r="G337" t="str">
            <v>ГВС</v>
          </cell>
          <cell r="H337">
            <v>27.39</v>
          </cell>
          <cell r="I337">
            <v>62.618662747979428</v>
          </cell>
          <cell r="J337">
            <v>852.24</v>
          </cell>
          <cell r="K337">
            <v>49</v>
          </cell>
          <cell r="L337">
            <v>110.27406318883175</v>
          </cell>
          <cell r="M337">
            <v>1500.83</v>
          </cell>
          <cell r="N337">
            <v>19</v>
          </cell>
          <cell r="O337">
            <v>-1.4854862119013061</v>
          </cell>
          <cell r="P337">
            <v>-20.47</v>
          </cell>
          <cell r="Q337">
            <v>13</v>
          </cell>
        </row>
        <row r="338">
          <cell r="A338" t="str">
            <v>СТРОИТЕЛЕЙ12А</v>
          </cell>
          <cell r="B338" t="str">
            <v>СТРОИТЕЛЕЙ</v>
          </cell>
          <cell r="C338">
            <v>12</v>
          </cell>
          <cell r="D338" t="str">
            <v>А</v>
          </cell>
          <cell r="E338" t="str">
            <v>ГВС</v>
          </cell>
          <cell r="F338">
            <v>27.39</v>
          </cell>
          <cell r="G338" t="str">
            <v>ГВС</v>
          </cell>
          <cell r="H338">
            <v>27.39</v>
          </cell>
          <cell r="I338">
            <v>68.662013225569439</v>
          </cell>
          <cell r="J338">
            <v>934.49</v>
          </cell>
          <cell r="K338">
            <v>58</v>
          </cell>
          <cell r="L338">
            <v>36.088905216752387</v>
          </cell>
          <cell r="M338">
            <v>491.17</v>
          </cell>
          <cell r="N338">
            <v>6</v>
          </cell>
          <cell r="O338">
            <v>1</v>
          </cell>
          <cell r="P338">
            <v>13.78</v>
          </cell>
          <cell r="Q338">
            <v>4</v>
          </cell>
        </row>
        <row r="339">
          <cell r="A339" t="str">
            <v>СТРОИТЕЛЕЙ12</v>
          </cell>
          <cell r="B339" t="str">
            <v>СТРОИТЕЛЕЙ</v>
          </cell>
          <cell r="C339">
            <v>12</v>
          </cell>
          <cell r="E339" t="str">
            <v>ГВС</v>
          </cell>
          <cell r="F339">
            <v>27.39</v>
          </cell>
          <cell r="G339" t="str">
            <v>ГВС</v>
          </cell>
          <cell r="H339">
            <v>27.39</v>
          </cell>
          <cell r="I339">
            <v>60.258633357825133</v>
          </cell>
          <cell r="J339">
            <v>820.12</v>
          </cell>
          <cell r="K339">
            <v>31</v>
          </cell>
          <cell r="L339">
            <v>90.223365172667158</v>
          </cell>
          <cell r="M339">
            <v>1227.94</v>
          </cell>
          <cell r="N339">
            <v>15</v>
          </cell>
          <cell r="O339">
            <v>6.6494920174165459</v>
          </cell>
          <cell r="P339">
            <v>91.63</v>
          </cell>
          <cell r="Q339">
            <v>15</v>
          </cell>
        </row>
        <row r="340">
          <cell r="A340" t="str">
            <v>СТРОИТЕЛЕЙ13</v>
          </cell>
          <cell r="B340" t="str">
            <v>СТРОИТЕЛЕЙ</v>
          </cell>
          <cell r="C340">
            <v>13</v>
          </cell>
          <cell r="E340" t="str">
            <v>ГВС</v>
          </cell>
          <cell r="F340">
            <v>27.39</v>
          </cell>
          <cell r="G340" t="str">
            <v>ГВС</v>
          </cell>
          <cell r="H340">
            <v>27.39</v>
          </cell>
          <cell r="I340">
            <v>95.372520205731078</v>
          </cell>
          <cell r="J340">
            <v>1298.02</v>
          </cell>
          <cell r="K340">
            <v>90</v>
          </cell>
          <cell r="L340">
            <v>132.32916972814107</v>
          </cell>
          <cell r="M340">
            <v>1801</v>
          </cell>
          <cell r="N340">
            <v>22</v>
          </cell>
          <cell r="O340">
            <v>2.3526850507982586</v>
          </cell>
          <cell r="P340">
            <v>32.42</v>
          </cell>
          <cell r="Q340">
            <v>57</v>
          </cell>
        </row>
        <row r="341">
          <cell r="A341" t="str">
            <v>СТРОИТЕЛЕЙ14</v>
          </cell>
          <cell r="B341" t="str">
            <v>СТРОИТЕЛЕЙ</v>
          </cell>
          <cell r="C341">
            <v>14</v>
          </cell>
          <cell r="E341" t="str">
            <v>ГВС</v>
          </cell>
          <cell r="F341">
            <v>41.13</v>
          </cell>
          <cell r="G341" t="str">
            <v>ГВС</v>
          </cell>
          <cell r="H341">
            <v>41.13</v>
          </cell>
          <cell r="I341">
            <v>312.54224834680383</v>
          </cell>
          <cell r="J341">
            <v>4253.7</v>
          </cell>
          <cell r="K341">
            <v>259</v>
          </cell>
          <cell r="L341">
            <v>344.8589272593681</v>
          </cell>
          <cell r="M341">
            <v>4693.53</v>
          </cell>
          <cell r="N341">
            <v>61</v>
          </cell>
          <cell r="O341">
            <v>-13.874466296110855</v>
          </cell>
          <cell r="P341">
            <v>-191.09</v>
          </cell>
          <cell r="Q341">
            <v>109</v>
          </cell>
        </row>
        <row r="342">
          <cell r="A342" t="str">
            <v>СТРОИТЕЛЕЙ15</v>
          </cell>
          <cell r="B342" t="str">
            <v>СТРОИТЕЛЕЙ</v>
          </cell>
          <cell r="C342">
            <v>15</v>
          </cell>
          <cell r="E342" t="str">
            <v>ГВС</v>
          </cell>
          <cell r="F342">
            <v>27.39</v>
          </cell>
          <cell r="G342" t="str">
            <v>ГВС</v>
          </cell>
          <cell r="H342">
            <v>27.39</v>
          </cell>
          <cell r="I342">
            <v>127.28581925055106</v>
          </cell>
          <cell r="J342">
            <v>1732.36</v>
          </cell>
          <cell r="K342">
            <v>96</v>
          </cell>
          <cell r="L342">
            <v>78.193240264511388</v>
          </cell>
          <cell r="M342">
            <v>1064.21</v>
          </cell>
          <cell r="N342">
            <v>13</v>
          </cell>
          <cell r="O342">
            <v>-2.4049346879535562</v>
          </cell>
          <cell r="P342">
            <v>-33.14</v>
          </cell>
          <cell r="Q342">
            <v>24</v>
          </cell>
        </row>
        <row r="343">
          <cell r="A343" t="str">
            <v>СТРОИТЕЛЕЙ20</v>
          </cell>
          <cell r="B343" t="str">
            <v>СТРОИТЕЛЕЙ</v>
          </cell>
          <cell r="C343">
            <v>20</v>
          </cell>
          <cell r="E343" t="str">
            <v>ГВС</v>
          </cell>
          <cell r="F343">
            <v>27.39</v>
          </cell>
          <cell r="G343" t="str">
            <v>ГВС</v>
          </cell>
          <cell r="H343">
            <v>27.39</v>
          </cell>
          <cell r="I343">
            <v>149.55326965466571</v>
          </cell>
          <cell r="J343">
            <v>2035.42</v>
          </cell>
          <cell r="K343">
            <v>116</v>
          </cell>
          <cell r="L343">
            <v>248.61792799412197</v>
          </cell>
          <cell r="M343">
            <v>3383.69</v>
          </cell>
          <cell r="N343">
            <v>44</v>
          </cell>
          <cell r="O343">
            <v>-6.0544267053701022</v>
          </cell>
          <cell r="P343">
            <v>-83.43</v>
          </cell>
          <cell r="Q343">
            <v>33</v>
          </cell>
        </row>
        <row r="344">
          <cell r="A344" t="str">
            <v>ТИМИРЯЗЕВА1</v>
          </cell>
          <cell r="B344" t="str">
            <v>ТИМИРЯЗЕВА</v>
          </cell>
          <cell r="C344">
            <v>1</v>
          </cell>
          <cell r="E344" t="str">
            <v>ГВС</v>
          </cell>
          <cell r="F344">
            <v>27.39</v>
          </cell>
          <cell r="G344" t="str">
            <v>ГВС</v>
          </cell>
          <cell r="H344">
            <v>27.39</v>
          </cell>
          <cell r="I344">
            <v>67.022042615723734</v>
          </cell>
          <cell r="J344">
            <v>912.17</v>
          </cell>
          <cell r="K344">
            <v>38</v>
          </cell>
          <cell r="L344">
            <v>118.29390154298311</v>
          </cell>
          <cell r="M344">
            <v>1609.98</v>
          </cell>
          <cell r="N344">
            <v>24</v>
          </cell>
          <cell r="O344">
            <v>3.6683599419448476</v>
          </cell>
          <cell r="P344">
            <v>50.55</v>
          </cell>
          <cell r="Q344">
            <v>9</v>
          </cell>
        </row>
        <row r="345">
          <cell r="A345" t="str">
            <v>ТИМИРЯЗЕВА3</v>
          </cell>
          <cell r="B345" t="str">
            <v>ТИМИРЯЗЕВА</v>
          </cell>
          <cell r="C345">
            <v>3</v>
          </cell>
          <cell r="E345" t="str">
            <v>ГВС</v>
          </cell>
          <cell r="F345">
            <v>27.39</v>
          </cell>
          <cell r="G345" t="str">
            <v>ГВС</v>
          </cell>
          <cell r="H345">
            <v>27.39</v>
          </cell>
          <cell r="I345">
            <v>63.870683321087434</v>
          </cell>
          <cell r="J345">
            <v>869.28</v>
          </cell>
          <cell r="K345">
            <v>34</v>
          </cell>
          <cell r="L345">
            <v>26.063923585598825</v>
          </cell>
          <cell r="M345">
            <v>354.73</v>
          </cell>
          <cell r="N345">
            <v>6</v>
          </cell>
          <cell r="O345">
            <v>-75.915820029027572</v>
          </cell>
          <cell r="P345">
            <v>-1046.1199999999999</v>
          </cell>
          <cell r="Q345">
            <v>15</v>
          </cell>
        </row>
        <row r="346">
          <cell r="A346" t="str">
            <v>ФРУНЗЕ1</v>
          </cell>
          <cell r="B346" t="str">
            <v>ФРУНЗЕ</v>
          </cell>
          <cell r="C346">
            <v>1</v>
          </cell>
          <cell r="E346" t="str">
            <v>ГВС</v>
          </cell>
          <cell r="F346">
            <v>27.39</v>
          </cell>
          <cell r="G346" t="str">
            <v>ГВС</v>
          </cell>
          <cell r="H346">
            <v>27.39</v>
          </cell>
          <cell r="I346">
            <v>217.19617927994122</v>
          </cell>
          <cell r="J346">
            <v>2956.04</v>
          </cell>
          <cell r="K346">
            <v>166</v>
          </cell>
          <cell r="L346">
            <v>254.62968405584132</v>
          </cell>
          <cell r="M346">
            <v>3465.51</v>
          </cell>
          <cell r="N346">
            <v>50</v>
          </cell>
          <cell r="O346">
            <v>-39.329462989840351</v>
          </cell>
          <cell r="P346">
            <v>-541.96</v>
          </cell>
          <cell r="Q346">
            <v>44</v>
          </cell>
        </row>
        <row r="347">
          <cell r="A347" t="str">
            <v>ФРУНЗЕ2</v>
          </cell>
          <cell r="B347" t="str">
            <v>ФРУНЗЕ</v>
          </cell>
          <cell r="C347">
            <v>2</v>
          </cell>
          <cell r="E347" t="str">
            <v>ГВС</v>
          </cell>
          <cell r="F347">
            <v>27.39</v>
          </cell>
          <cell r="G347" t="str">
            <v>ГВС</v>
          </cell>
          <cell r="H347">
            <v>27.39</v>
          </cell>
          <cell r="I347">
            <v>126.15870683321087</v>
          </cell>
          <cell r="J347">
            <v>1717.02</v>
          </cell>
          <cell r="K347">
            <v>87</v>
          </cell>
          <cell r="L347">
            <v>174.43203526818516</v>
          </cell>
          <cell r="M347">
            <v>2374.02</v>
          </cell>
          <cell r="N347">
            <v>29</v>
          </cell>
          <cell r="O347">
            <v>-5.417271407837446</v>
          </cell>
          <cell r="P347">
            <v>-74.650000000000006</v>
          </cell>
          <cell r="Q347">
            <v>22</v>
          </cell>
        </row>
        <row r="348">
          <cell r="A348" t="str">
            <v>ФРУНЗЕ3</v>
          </cell>
          <cell r="B348" t="str">
            <v>ФРУНЗЕ</v>
          </cell>
          <cell r="C348">
            <v>3</v>
          </cell>
          <cell r="E348" t="str">
            <v>ГВС</v>
          </cell>
          <cell r="F348">
            <v>27.39</v>
          </cell>
          <cell r="G348" t="str">
            <v>ГВС</v>
          </cell>
          <cell r="H348">
            <v>27.39</v>
          </cell>
          <cell r="I348">
            <v>214.82218956649524</v>
          </cell>
          <cell r="J348">
            <v>2923.73</v>
          </cell>
          <cell r="K348">
            <v>193</v>
          </cell>
          <cell r="L348">
            <v>182.45334313005145</v>
          </cell>
          <cell r="M348">
            <v>2483.19</v>
          </cell>
          <cell r="N348">
            <v>31</v>
          </cell>
          <cell r="O348">
            <v>3.9412191582002905</v>
          </cell>
          <cell r="P348">
            <v>54.31</v>
          </cell>
          <cell r="Q348">
            <v>20</v>
          </cell>
        </row>
        <row r="349">
          <cell r="A349" t="str">
            <v>ФРУНЗЕ4</v>
          </cell>
          <cell r="B349" t="str">
            <v>ФРУНЗЕ</v>
          </cell>
          <cell r="C349">
            <v>4</v>
          </cell>
          <cell r="E349" t="str">
            <v>ГВС</v>
          </cell>
          <cell r="F349">
            <v>27.39</v>
          </cell>
          <cell r="G349" t="str">
            <v>ГВС</v>
          </cell>
          <cell r="H349">
            <v>27.39</v>
          </cell>
          <cell r="I349">
            <v>84.422483468038209</v>
          </cell>
          <cell r="J349">
            <v>1148.99</v>
          </cell>
          <cell r="K349">
            <v>87</v>
          </cell>
          <cell r="L349">
            <v>122.30198383541514</v>
          </cell>
          <cell r="M349">
            <v>1664.53</v>
          </cell>
          <cell r="N349">
            <v>23</v>
          </cell>
          <cell r="O349">
            <v>-13.401306240928882</v>
          </cell>
          <cell r="P349">
            <v>-184.67</v>
          </cell>
          <cell r="Q349">
            <v>19</v>
          </cell>
        </row>
        <row r="350">
          <cell r="A350" t="str">
            <v>ФРУНЗЕ6</v>
          </cell>
          <cell r="B350" t="str">
            <v>ФРУНЗЕ</v>
          </cell>
          <cell r="C350">
            <v>6</v>
          </cell>
          <cell r="E350" t="str">
            <v>ГВС</v>
          </cell>
          <cell r="F350">
            <v>27.39</v>
          </cell>
          <cell r="G350" t="str">
            <v>ГВС</v>
          </cell>
          <cell r="H350">
            <v>27.39</v>
          </cell>
          <cell r="I350">
            <v>343.3041880969875</v>
          </cell>
          <cell r="J350">
            <v>4672.37</v>
          </cell>
          <cell r="K350">
            <v>284</v>
          </cell>
          <cell r="L350">
            <v>244.60764144011759</v>
          </cell>
          <cell r="M350">
            <v>3329.11</v>
          </cell>
          <cell r="N350">
            <v>45</v>
          </cell>
          <cell r="O350">
            <v>-3.9462989840348333</v>
          </cell>
          <cell r="P350">
            <v>-54.38</v>
          </cell>
          <cell r="Q350">
            <v>33</v>
          </cell>
        </row>
        <row r="351">
          <cell r="A351" t="str">
            <v>ФРУНЗЕ8</v>
          </cell>
          <cell r="B351" t="str">
            <v>ФРУНЗЕ</v>
          </cell>
          <cell r="C351">
            <v>8</v>
          </cell>
          <cell r="E351" t="str">
            <v>ГВС</v>
          </cell>
          <cell r="F351">
            <v>41.13</v>
          </cell>
          <cell r="G351" t="str">
            <v>ГВС</v>
          </cell>
          <cell r="H351">
            <v>41.13</v>
          </cell>
          <cell r="I351">
            <v>115.68993387215284</v>
          </cell>
          <cell r="J351">
            <v>1574.54</v>
          </cell>
          <cell r="K351">
            <v>98</v>
          </cell>
          <cell r="L351">
            <v>100.2490815576782</v>
          </cell>
          <cell r="M351">
            <v>1364.39</v>
          </cell>
          <cell r="N351">
            <v>17</v>
          </cell>
          <cell r="O351">
            <v>-22.383769275134519</v>
          </cell>
          <cell r="P351">
            <v>-308.45</v>
          </cell>
          <cell r="Q351">
            <v>99</v>
          </cell>
        </row>
        <row r="352">
          <cell r="A352" t="str">
            <v>ФРУНЗЕ12</v>
          </cell>
          <cell r="B352" t="str">
            <v>ФРУНЗЕ</v>
          </cell>
          <cell r="C352">
            <v>12</v>
          </cell>
          <cell r="E352" t="str">
            <v>ГВС</v>
          </cell>
          <cell r="F352">
            <v>27.39</v>
          </cell>
          <cell r="G352" t="str">
            <v>ГВС</v>
          </cell>
          <cell r="H352">
            <v>27.39</v>
          </cell>
          <cell r="I352">
            <v>116.98383541513594</v>
          </cell>
          <cell r="J352">
            <v>1592.15</v>
          </cell>
          <cell r="K352">
            <v>84</v>
          </cell>
          <cell r="L352">
            <v>184.45775165319617</v>
          </cell>
          <cell r="M352">
            <v>2510.4699999999998</v>
          </cell>
          <cell r="N352">
            <v>32</v>
          </cell>
          <cell r="O352">
            <v>-14.375181422351234</v>
          </cell>
          <cell r="P352">
            <v>-198.09</v>
          </cell>
          <cell r="Q352">
            <v>21</v>
          </cell>
        </row>
        <row r="353">
          <cell r="A353" t="str">
            <v>ЦЕНТРАЛЬНАЯ17А</v>
          </cell>
          <cell r="B353" t="str">
            <v>ЦЕНТРАЛЬНАЯ</v>
          </cell>
          <cell r="C353">
            <v>17</v>
          </cell>
          <cell r="D353" t="str">
            <v>А</v>
          </cell>
          <cell r="E353" t="str">
            <v>ГВС</v>
          </cell>
          <cell r="F353">
            <v>27.39</v>
          </cell>
          <cell r="G353" t="str">
            <v>ГВС</v>
          </cell>
          <cell r="H353">
            <v>27.39</v>
          </cell>
          <cell r="I353">
            <v>50.098457016899346</v>
          </cell>
          <cell r="J353">
            <v>681.84</v>
          </cell>
          <cell r="K353">
            <v>40</v>
          </cell>
          <cell r="L353">
            <v>84.208670095518002</v>
          </cell>
          <cell r="M353">
            <v>1146.08</v>
          </cell>
          <cell r="N353">
            <v>14</v>
          </cell>
          <cell r="O353">
            <v>2.6647314949201744</v>
          </cell>
          <cell r="P353">
            <v>36.72</v>
          </cell>
          <cell r="Q353">
            <v>5</v>
          </cell>
        </row>
        <row r="354">
          <cell r="A354" t="str">
            <v>ЦЕНТРАЛЬНАЯ19</v>
          </cell>
          <cell r="B354" t="str">
            <v>ЦЕНТРАЛЬНАЯ</v>
          </cell>
          <cell r="C354">
            <v>19</v>
          </cell>
          <cell r="E354" t="str">
            <v>ГВС</v>
          </cell>
          <cell r="F354">
            <v>27.39</v>
          </cell>
          <cell r="G354" t="str">
            <v>ГВС</v>
          </cell>
          <cell r="H354">
            <v>27.39</v>
          </cell>
          <cell r="I354">
            <v>55.49669360764144</v>
          </cell>
          <cell r="J354">
            <v>755.31</v>
          </cell>
          <cell r="K354">
            <v>48</v>
          </cell>
          <cell r="L354">
            <v>42.105069801616459</v>
          </cell>
          <cell r="M354">
            <v>573.04999999999995</v>
          </cell>
          <cell r="N354">
            <v>7</v>
          </cell>
          <cell r="O354">
            <v>-3.7235123367198844</v>
          </cell>
          <cell r="P354">
            <v>-51.31</v>
          </cell>
          <cell r="Q354">
            <v>11</v>
          </cell>
        </row>
        <row r="355">
          <cell r="A355" t="str">
            <v>ЦЕНТРАЛЬНАЯ20</v>
          </cell>
          <cell r="B355" t="str">
            <v>ЦЕНТРАЛЬНАЯ</v>
          </cell>
          <cell r="C355">
            <v>20</v>
          </cell>
          <cell r="E355" t="str">
            <v>ГВС</v>
          </cell>
          <cell r="F355">
            <v>27.39</v>
          </cell>
          <cell r="G355" t="str">
            <v>ГВС</v>
          </cell>
          <cell r="H355">
            <v>27.39</v>
          </cell>
          <cell r="I355">
            <v>30.626010286554006</v>
          </cell>
          <cell r="J355">
            <v>416.82</v>
          </cell>
          <cell r="K355">
            <v>25</v>
          </cell>
          <cell r="L355">
            <v>54.135194709772229</v>
          </cell>
          <cell r="M355">
            <v>736.78</v>
          </cell>
          <cell r="N355">
            <v>9</v>
          </cell>
          <cell r="O355">
            <v>-22.066763425253992</v>
          </cell>
          <cell r="P355">
            <v>-304.08</v>
          </cell>
          <cell r="Q355">
            <v>8</v>
          </cell>
        </row>
        <row r="356">
          <cell r="A356" t="str">
            <v>ЦЕНТРАЛЬНАЯ21</v>
          </cell>
          <cell r="B356" t="str">
            <v>ЦЕНТРАЛЬНАЯ</v>
          </cell>
          <cell r="C356">
            <v>21</v>
          </cell>
          <cell r="E356" t="str">
            <v>ГВС</v>
          </cell>
          <cell r="F356">
            <v>27.39</v>
          </cell>
          <cell r="G356" t="str">
            <v>ГВС</v>
          </cell>
          <cell r="H356">
            <v>27.39</v>
          </cell>
          <cell r="I356">
            <v>55.694342395297575</v>
          </cell>
          <cell r="J356">
            <v>758</v>
          </cell>
          <cell r="K356">
            <v>60</v>
          </cell>
          <cell r="L356">
            <v>18.044819985304922</v>
          </cell>
          <cell r="M356">
            <v>245.59</v>
          </cell>
          <cell r="N356">
            <v>5</v>
          </cell>
          <cell r="O356">
            <v>-18.614658925979683</v>
          </cell>
          <cell r="P356">
            <v>-256.51</v>
          </cell>
          <cell r="Q356">
            <v>17</v>
          </cell>
        </row>
        <row r="357">
          <cell r="A357" t="str">
            <v>ЦЕНТРАЛЬНАЯ22</v>
          </cell>
          <cell r="B357" t="str">
            <v>ЦЕНТРАЛЬНАЯ</v>
          </cell>
          <cell r="C357">
            <v>22</v>
          </cell>
          <cell r="E357" t="str">
            <v>ГВС</v>
          </cell>
          <cell r="F357">
            <v>27.39</v>
          </cell>
          <cell r="G357" t="str">
            <v>ГВС</v>
          </cell>
          <cell r="H357">
            <v>27.39</v>
          </cell>
          <cell r="I357">
            <v>44.876561351947096</v>
          </cell>
          <cell r="J357">
            <v>610.77</v>
          </cell>
          <cell r="K357">
            <v>31</v>
          </cell>
          <cell r="L357">
            <v>84.208670095518002</v>
          </cell>
          <cell r="M357">
            <v>1146.08</v>
          </cell>
          <cell r="N357">
            <v>15</v>
          </cell>
          <cell r="O357">
            <v>-0.29970972423802611</v>
          </cell>
          <cell r="P357">
            <v>-4.13</v>
          </cell>
          <cell r="Q357">
            <v>4</v>
          </cell>
        </row>
        <row r="358">
          <cell r="A358" t="str">
            <v>ЦЕНТРАЛЬНАЯ23</v>
          </cell>
          <cell r="B358" t="str">
            <v>ЦЕНТРАЛЬНАЯ</v>
          </cell>
          <cell r="C358">
            <v>23</v>
          </cell>
          <cell r="E358" t="str">
            <v>ГВС</v>
          </cell>
          <cell r="F358">
            <v>27.39</v>
          </cell>
          <cell r="G358" t="str">
            <v>ГВС</v>
          </cell>
          <cell r="H358">
            <v>27.39</v>
          </cell>
          <cell r="I358">
            <v>108.07274063188831</v>
          </cell>
          <cell r="J358">
            <v>1470.87</v>
          </cell>
          <cell r="K358">
            <v>74</v>
          </cell>
          <cell r="L358">
            <v>52.128581925055109</v>
          </cell>
          <cell r="M358">
            <v>709.47</v>
          </cell>
          <cell r="N358">
            <v>11</v>
          </cell>
          <cell r="O358">
            <v>-1.8505079825834543</v>
          </cell>
          <cell r="P358">
            <v>-25.5</v>
          </cell>
          <cell r="Q358">
            <v>33</v>
          </cell>
        </row>
        <row r="359">
          <cell r="A359" t="str">
            <v>ЧАПАЕВА6</v>
          </cell>
          <cell r="B359" t="str">
            <v>ЧАПАЕВА</v>
          </cell>
          <cell r="C359">
            <v>6</v>
          </cell>
          <cell r="E359" t="str">
            <v>ГВС</v>
          </cell>
          <cell r="F359">
            <v>27.39</v>
          </cell>
          <cell r="G359" t="str">
            <v>ГВС</v>
          </cell>
          <cell r="H359">
            <v>27.39</v>
          </cell>
          <cell r="I359">
            <v>0</v>
          </cell>
          <cell r="J359">
            <v>0</v>
          </cell>
          <cell r="K359">
            <v>0</v>
          </cell>
          <cell r="L359">
            <v>973.60690668626023</v>
          </cell>
          <cell r="M359">
            <v>13250.79</v>
          </cell>
          <cell r="N359">
            <v>408</v>
          </cell>
          <cell r="O359">
            <v>-21.360667634252543</v>
          </cell>
          <cell r="P359">
            <v>-294.35000000000002</v>
          </cell>
          <cell r="Q359">
            <v>10</v>
          </cell>
        </row>
        <row r="360">
          <cell r="A360" t="str">
            <v>ШЕВЧЕНКО1А</v>
          </cell>
          <cell r="B360" t="str">
            <v>ШЕВЧЕНКО</v>
          </cell>
          <cell r="C360">
            <v>1</v>
          </cell>
          <cell r="D360" t="str">
            <v>А</v>
          </cell>
          <cell r="E360" t="str">
            <v>ГВС</v>
          </cell>
          <cell r="F360">
            <v>27.39</v>
          </cell>
          <cell r="G360" t="str">
            <v>ГВС</v>
          </cell>
          <cell r="H360">
            <v>27.39</v>
          </cell>
          <cell r="I360">
            <v>137.30418809698753</v>
          </cell>
          <cell r="J360">
            <v>1868.71</v>
          </cell>
          <cell r="K360">
            <v>154</v>
          </cell>
          <cell r="L360">
            <v>414.54739162380605</v>
          </cell>
          <cell r="M360">
            <v>5641.99</v>
          </cell>
          <cell r="N360">
            <v>73</v>
          </cell>
          <cell r="O360">
            <v>-8.3476052249637167</v>
          </cell>
          <cell r="P360">
            <v>-115.03</v>
          </cell>
          <cell r="Q360">
            <v>29</v>
          </cell>
        </row>
        <row r="361">
          <cell r="A361" t="str">
            <v>ШЕВЧЕНКО2</v>
          </cell>
          <cell r="B361" t="str">
            <v>ШЕВЧЕНКО</v>
          </cell>
          <cell r="C361">
            <v>2</v>
          </cell>
          <cell r="E361" t="str">
            <v>ГВС</v>
          </cell>
          <cell r="F361">
            <v>27.22</v>
          </cell>
          <cell r="G361" t="str">
            <v>ГВС</v>
          </cell>
          <cell r="H361">
            <v>27.22</v>
          </cell>
          <cell r="I361">
            <v>7.4827332843497434</v>
          </cell>
          <cell r="J361">
            <v>101.84</v>
          </cell>
          <cell r="K361">
            <v>12</v>
          </cell>
          <cell r="L361">
            <v>96.23952975753123</v>
          </cell>
          <cell r="M361">
            <v>1309.82</v>
          </cell>
          <cell r="N361">
            <v>16</v>
          </cell>
          <cell r="O361">
            <v>0</v>
          </cell>
          <cell r="P361">
            <v>0</v>
          </cell>
          <cell r="Q361">
            <v>0</v>
          </cell>
        </row>
        <row r="362">
          <cell r="A362" t="str">
            <v>ШЕВЧЕНКО4А</v>
          </cell>
          <cell r="B362" t="str">
            <v>ШЕВЧЕНКО</v>
          </cell>
          <cell r="C362">
            <v>4</v>
          </cell>
          <cell r="D362" t="str">
            <v>А</v>
          </cell>
          <cell r="E362" t="str">
            <v>ГВС</v>
          </cell>
          <cell r="F362">
            <v>27.39</v>
          </cell>
          <cell r="G362" t="str">
            <v>ГВС</v>
          </cell>
          <cell r="H362">
            <v>27.39</v>
          </cell>
          <cell r="I362">
            <v>24.914768552534898</v>
          </cell>
          <cell r="J362">
            <v>339.09</v>
          </cell>
          <cell r="K362">
            <v>29</v>
          </cell>
          <cell r="L362">
            <v>82.203526818515797</v>
          </cell>
          <cell r="M362">
            <v>1118.79</v>
          </cell>
          <cell r="N362">
            <v>16</v>
          </cell>
          <cell r="O362">
            <v>-30.305515239477504</v>
          </cell>
          <cell r="P362">
            <v>-417.61</v>
          </cell>
          <cell r="Q362">
            <v>23</v>
          </cell>
        </row>
        <row r="363">
          <cell r="A363" t="str">
            <v>ШЕВЧЕНКО4</v>
          </cell>
          <cell r="B363" t="str">
            <v>ШЕВЧЕНКО</v>
          </cell>
          <cell r="C363">
            <v>4</v>
          </cell>
          <cell r="E363" t="str">
            <v>ГВС</v>
          </cell>
          <cell r="F363">
            <v>27.22</v>
          </cell>
          <cell r="G363" t="str">
            <v>ГВС</v>
          </cell>
          <cell r="H363">
            <v>27.22</v>
          </cell>
          <cell r="I363">
            <v>19.15356355620867</v>
          </cell>
          <cell r="J363">
            <v>260.68</v>
          </cell>
          <cell r="K363">
            <v>15</v>
          </cell>
          <cell r="L363">
            <v>68.168993387215295</v>
          </cell>
          <cell r="M363">
            <v>927.78000000000009</v>
          </cell>
          <cell r="N363">
            <v>13</v>
          </cell>
          <cell r="O363">
            <v>0</v>
          </cell>
          <cell r="P363">
            <v>0</v>
          </cell>
          <cell r="Q363">
            <v>0</v>
          </cell>
        </row>
        <row r="364">
          <cell r="A364" t="str">
            <v>ШЕВЧЕНКО6</v>
          </cell>
          <cell r="B364" t="str">
            <v>ШЕВЧЕНКО</v>
          </cell>
          <cell r="C364">
            <v>6</v>
          </cell>
          <cell r="E364" t="str">
            <v>ГВС</v>
          </cell>
          <cell r="F364">
            <v>41</v>
          </cell>
          <cell r="G364" t="str">
            <v>ГВС</v>
          </cell>
          <cell r="H364">
            <v>41</v>
          </cell>
          <cell r="I364">
            <v>16.210139603232918</v>
          </cell>
          <cell r="J364">
            <v>220.62</v>
          </cell>
          <cell r="K364">
            <v>14</v>
          </cell>
          <cell r="L364">
            <v>88.218956649522411</v>
          </cell>
          <cell r="M364">
            <v>1200.6600000000001</v>
          </cell>
          <cell r="N364">
            <v>18</v>
          </cell>
          <cell r="O364">
            <v>-3.7735849056603779E-2</v>
          </cell>
          <cell r="P364">
            <v>-0.52</v>
          </cell>
          <cell r="Q364">
            <v>3</v>
          </cell>
        </row>
        <row r="365">
          <cell r="A365" t="str">
            <v>ШЕВЧЕНКО8</v>
          </cell>
          <cell r="B365" t="str">
            <v>ШЕВЧЕНКО</v>
          </cell>
          <cell r="C365">
            <v>8</v>
          </cell>
          <cell r="E365" t="str">
            <v>ГВС</v>
          </cell>
          <cell r="F365">
            <v>41</v>
          </cell>
          <cell r="G365" t="str">
            <v>ГВС</v>
          </cell>
          <cell r="H365">
            <v>41</v>
          </cell>
          <cell r="I365">
            <v>15.18001469507715</v>
          </cell>
          <cell r="J365">
            <v>206.6</v>
          </cell>
          <cell r="K365">
            <v>11</v>
          </cell>
          <cell r="L365">
            <v>42.105069801616459</v>
          </cell>
          <cell r="M365">
            <v>573.04999999999995</v>
          </cell>
          <cell r="N365">
            <v>6</v>
          </cell>
          <cell r="O365">
            <v>-9.4129172714078386</v>
          </cell>
          <cell r="P365">
            <v>-129.71</v>
          </cell>
          <cell r="Q365">
            <v>9</v>
          </cell>
        </row>
        <row r="366">
          <cell r="A366" t="str">
            <v>ШЕВЧЕНКО10</v>
          </cell>
          <cell r="B366" t="str">
            <v>ШЕВЧЕНКО</v>
          </cell>
          <cell r="C366">
            <v>10</v>
          </cell>
          <cell r="E366" t="str">
            <v>ГВС</v>
          </cell>
          <cell r="F366">
            <v>41</v>
          </cell>
          <cell r="G366" t="str">
            <v>ГВС</v>
          </cell>
          <cell r="H366">
            <v>41</v>
          </cell>
          <cell r="I366">
            <v>20.79059515062454</v>
          </cell>
          <cell r="J366">
            <v>282.95999999999998</v>
          </cell>
          <cell r="K366">
            <v>19</v>
          </cell>
          <cell r="L366">
            <v>36.089639970609845</v>
          </cell>
          <cell r="M366">
            <v>491.18</v>
          </cell>
          <cell r="N366">
            <v>6</v>
          </cell>
          <cell r="O366">
            <v>-1.1821480406386067</v>
          </cell>
          <cell r="P366">
            <v>-16.29</v>
          </cell>
          <cell r="Q366">
            <v>10</v>
          </cell>
        </row>
        <row r="367">
          <cell r="A367" t="str">
            <v>ШКОЛЬНАЯ10</v>
          </cell>
          <cell r="B367" t="str">
            <v>ШКОЛЬНАЯ</v>
          </cell>
          <cell r="C367">
            <v>10</v>
          </cell>
          <cell r="E367" t="str">
            <v>ГВС</v>
          </cell>
          <cell r="F367">
            <v>41.13</v>
          </cell>
          <cell r="G367" t="str">
            <v>ГВС</v>
          </cell>
          <cell r="H367">
            <v>41.13</v>
          </cell>
          <cell r="I367">
            <v>33.135929463629687</v>
          </cell>
          <cell r="J367">
            <v>450.98</v>
          </cell>
          <cell r="K367">
            <v>28</v>
          </cell>
          <cell r="L367">
            <v>138.34386480529022</v>
          </cell>
          <cell r="M367">
            <v>1882.86</v>
          </cell>
          <cell r="N367">
            <v>23</v>
          </cell>
          <cell r="O367">
            <v>-114.03370283282948</v>
          </cell>
          <cell r="P367">
            <v>-1568.9</v>
          </cell>
          <cell r="Q367">
            <v>66</v>
          </cell>
        </row>
        <row r="368">
          <cell r="A368" t="str">
            <v>ЭНГЕЛЬСА2А</v>
          </cell>
          <cell r="B368" t="str">
            <v>ЭНГЕЛЬСА</v>
          </cell>
          <cell r="C368">
            <v>2</v>
          </cell>
          <cell r="D368" t="str">
            <v>А</v>
          </cell>
          <cell r="E368" t="str">
            <v>ГВС</v>
          </cell>
          <cell r="F368">
            <v>27.39</v>
          </cell>
          <cell r="G368" t="str">
            <v>ГВС</v>
          </cell>
          <cell r="H368">
            <v>27.39</v>
          </cell>
          <cell r="I368">
            <v>83.104335047758994</v>
          </cell>
          <cell r="J368">
            <v>1131.05</v>
          </cell>
          <cell r="K368">
            <v>80</v>
          </cell>
          <cell r="L368">
            <v>234.58265980896402</v>
          </cell>
          <cell r="M368">
            <v>3192.67</v>
          </cell>
          <cell r="N368">
            <v>41</v>
          </cell>
          <cell r="O368">
            <v>-47.64731494920175</v>
          </cell>
          <cell r="P368">
            <v>-656.58</v>
          </cell>
          <cell r="Q368">
            <v>56</v>
          </cell>
        </row>
        <row r="369">
          <cell r="A369" t="str">
            <v>ЭНГЕЛЬСА2</v>
          </cell>
          <cell r="B369" t="str">
            <v>ЭНГЕЛЬСА</v>
          </cell>
          <cell r="C369">
            <v>2</v>
          </cell>
          <cell r="E369" t="str">
            <v>ГВС</v>
          </cell>
          <cell r="F369">
            <v>27.39</v>
          </cell>
          <cell r="G369" t="str">
            <v>ГВС</v>
          </cell>
          <cell r="H369">
            <v>27.39</v>
          </cell>
          <cell r="I369">
            <v>157.08890521675241</v>
          </cell>
          <cell r="J369">
            <v>2137.98</v>
          </cell>
          <cell r="K369">
            <v>99</v>
          </cell>
          <cell r="L369">
            <v>116.28802351212344</v>
          </cell>
          <cell r="M369">
            <v>1582.68</v>
          </cell>
          <cell r="N369">
            <v>20</v>
          </cell>
          <cell r="O369">
            <v>-1.1364296081277214</v>
          </cell>
          <cell r="P369">
            <v>-15.66</v>
          </cell>
          <cell r="Q369">
            <v>54</v>
          </cell>
        </row>
        <row r="370">
          <cell r="A370" t="str">
            <v>ЭНГЕЛЬСА4А</v>
          </cell>
          <cell r="B370" t="str">
            <v>ЭНГЕЛЬСА</v>
          </cell>
          <cell r="C370">
            <v>4</v>
          </cell>
          <cell r="D370" t="str">
            <v>А</v>
          </cell>
          <cell r="E370" t="str">
            <v>ГВС</v>
          </cell>
          <cell r="F370">
            <v>27.39</v>
          </cell>
          <cell r="G370" t="str">
            <v>ГВС</v>
          </cell>
          <cell r="H370">
            <v>27.39</v>
          </cell>
          <cell r="I370">
            <v>257.7119764878766</v>
          </cell>
          <cell r="J370">
            <v>3507.46</v>
          </cell>
          <cell r="K370">
            <v>191</v>
          </cell>
          <cell r="L370">
            <v>459.14254224834684</v>
          </cell>
          <cell r="M370">
            <v>6248.93</v>
          </cell>
          <cell r="N370">
            <v>79</v>
          </cell>
          <cell r="O370">
            <v>-40.591436865021777</v>
          </cell>
          <cell r="P370">
            <v>-559.35</v>
          </cell>
          <cell r="Q370">
            <v>127</v>
          </cell>
        </row>
        <row r="371">
          <cell r="A371" t="str">
            <v>ЭНГЕЛЬСА4</v>
          </cell>
          <cell r="B371" t="str">
            <v>ЭНГЕЛЬСА</v>
          </cell>
          <cell r="C371">
            <v>4</v>
          </cell>
          <cell r="E371" t="str">
            <v>ГВС</v>
          </cell>
          <cell r="F371">
            <v>41.13</v>
          </cell>
          <cell r="G371" t="str">
            <v>ГВС</v>
          </cell>
          <cell r="H371">
            <v>41.13</v>
          </cell>
          <cell r="I371">
            <v>114.18809698750918</v>
          </cell>
          <cell r="J371">
            <v>1554.1</v>
          </cell>
          <cell r="K371">
            <v>78</v>
          </cell>
          <cell r="L371">
            <v>270.67229977957385</v>
          </cell>
          <cell r="M371">
            <v>3683.85</v>
          </cell>
          <cell r="N371">
            <v>46</v>
          </cell>
          <cell r="O371">
            <v>-53.399533741916542</v>
          </cell>
          <cell r="P371">
            <v>-735.85</v>
          </cell>
          <cell r="Q371">
            <v>94</v>
          </cell>
        </row>
        <row r="372">
          <cell r="A372" t="str">
            <v>ЭНГЕЛЬСА6А</v>
          </cell>
          <cell r="B372" t="str">
            <v>ЭНГЕЛЬСА</v>
          </cell>
          <cell r="C372">
            <v>6</v>
          </cell>
          <cell r="D372" t="str">
            <v>А</v>
          </cell>
          <cell r="E372" t="str">
            <v>ГВС</v>
          </cell>
          <cell r="F372">
            <v>27.39</v>
          </cell>
          <cell r="G372" t="str">
            <v>ГВС</v>
          </cell>
          <cell r="H372">
            <v>27.39</v>
          </cell>
          <cell r="I372">
            <v>74.596620132255694</v>
          </cell>
          <cell r="J372">
            <v>1015.26</v>
          </cell>
          <cell r="K372">
            <v>49</v>
          </cell>
          <cell r="L372">
            <v>144.35929463629685</v>
          </cell>
          <cell r="M372">
            <v>1964.73</v>
          </cell>
          <cell r="N372">
            <v>26</v>
          </cell>
          <cell r="O372">
            <v>3.1683599419448476</v>
          </cell>
          <cell r="P372">
            <v>43.66</v>
          </cell>
          <cell r="Q372">
            <v>5</v>
          </cell>
        </row>
        <row r="373">
          <cell r="A373" t="str">
            <v>ЭНГЕЛЬСА6</v>
          </cell>
          <cell r="B373" t="str">
            <v>ЭНГЕЛЬСА</v>
          </cell>
          <cell r="C373">
            <v>6</v>
          </cell>
          <cell r="E373" t="str">
            <v>ГВС</v>
          </cell>
          <cell r="F373">
            <v>41.13</v>
          </cell>
          <cell r="G373" t="str">
            <v>ГВС</v>
          </cell>
          <cell r="H373">
            <v>41.13</v>
          </cell>
          <cell r="I373">
            <v>108.21087435709038</v>
          </cell>
          <cell r="J373">
            <v>1472.75</v>
          </cell>
          <cell r="K373">
            <v>75</v>
          </cell>
          <cell r="L373">
            <v>186.46362968405586</v>
          </cell>
          <cell r="M373">
            <v>2537.77</v>
          </cell>
          <cell r="N373">
            <v>35</v>
          </cell>
          <cell r="O373">
            <v>-110.77001033077494</v>
          </cell>
          <cell r="P373">
            <v>-1524.58</v>
          </cell>
          <cell r="Q373">
            <v>113</v>
          </cell>
        </row>
        <row r="374">
          <cell r="A374" t="str">
            <v>ЭНГЕЛЬСА8А</v>
          </cell>
          <cell r="B374" t="str">
            <v>ЭНГЕЛЬСА</v>
          </cell>
          <cell r="C374">
            <v>8</v>
          </cell>
          <cell r="D374" t="str">
            <v>А</v>
          </cell>
          <cell r="E374" t="str">
            <v>ГВС</v>
          </cell>
          <cell r="F374">
            <v>27.39</v>
          </cell>
          <cell r="G374" t="str">
            <v>ГВС</v>
          </cell>
          <cell r="H374">
            <v>27.39</v>
          </cell>
          <cell r="I374">
            <v>99.027920646583397</v>
          </cell>
          <cell r="J374">
            <v>1347.77</v>
          </cell>
          <cell r="K374">
            <v>100</v>
          </cell>
          <cell r="L374">
            <v>94.234386480529025</v>
          </cell>
          <cell r="M374">
            <v>1282.53</v>
          </cell>
          <cell r="N374">
            <v>15</v>
          </cell>
          <cell r="O374">
            <v>-36.555878084179973</v>
          </cell>
          <cell r="P374">
            <v>-503.74</v>
          </cell>
          <cell r="Q374">
            <v>41</v>
          </cell>
        </row>
        <row r="375">
          <cell r="A375" t="str">
            <v>ЭНГЕЛЬСА8</v>
          </cell>
          <cell r="B375" t="str">
            <v>ЭНГЕЛЬСА</v>
          </cell>
          <cell r="C375">
            <v>8</v>
          </cell>
          <cell r="E375" t="str">
            <v>ГВС</v>
          </cell>
          <cell r="F375">
            <v>54.74</v>
          </cell>
          <cell r="G375" t="str">
            <v>ГВС</v>
          </cell>
          <cell r="H375">
            <v>54.74</v>
          </cell>
          <cell r="I375">
            <v>146.78765613519471</v>
          </cell>
          <cell r="J375">
            <v>1997.78</v>
          </cell>
          <cell r="K375">
            <v>85</v>
          </cell>
          <cell r="L375">
            <v>180.44819985304923</v>
          </cell>
          <cell r="M375">
            <v>2455.9</v>
          </cell>
          <cell r="N375">
            <v>31</v>
          </cell>
          <cell r="O375">
            <v>-105.24963187371526</v>
          </cell>
          <cell r="P375">
            <v>-1448.69</v>
          </cell>
          <cell r="Q375">
            <v>148</v>
          </cell>
        </row>
        <row r="376">
          <cell r="A376" t="str">
            <v>ЭНГЕЛЬСА18</v>
          </cell>
          <cell r="B376" t="str">
            <v>ЭНГЕЛЬСА</v>
          </cell>
          <cell r="C376">
            <v>18</v>
          </cell>
          <cell r="E376" t="str">
            <v>ГВС</v>
          </cell>
          <cell r="F376">
            <v>27.39</v>
          </cell>
          <cell r="G376" t="str">
            <v>ГВС</v>
          </cell>
          <cell r="H376">
            <v>27.39</v>
          </cell>
          <cell r="I376">
            <v>143.15429831006614</v>
          </cell>
          <cell r="J376">
            <v>1948.33</v>
          </cell>
          <cell r="K376">
            <v>90</v>
          </cell>
          <cell r="L376">
            <v>200.49963262307131</v>
          </cell>
          <cell r="M376">
            <v>2728.8</v>
          </cell>
          <cell r="N376">
            <v>36</v>
          </cell>
          <cell r="O376">
            <v>-3.1436865021770686</v>
          </cell>
          <cell r="P376">
            <v>-43.32</v>
          </cell>
          <cell r="Q376">
            <v>14</v>
          </cell>
        </row>
        <row r="377">
          <cell r="A377" t="str">
            <v>ЭНГЕЛЬСА22</v>
          </cell>
          <cell r="B377" t="str">
            <v>ЭНГЕЛЬСА</v>
          </cell>
          <cell r="C377">
            <v>22</v>
          </cell>
          <cell r="E377" t="str">
            <v>ГВС</v>
          </cell>
          <cell r="F377">
            <v>41.13</v>
          </cell>
          <cell r="G377" t="str">
            <v>ГВС</v>
          </cell>
          <cell r="H377">
            <v>41.13</v>
          </cell>
          <cell r="I377">
            <v>129.56943423952976</v>
          </cell>
          <cell r="J377">
            <v>1763.44</v>
          </cell>
          <cell r="K377">
            <v>96</v>
          </cell>
          <cell r="L377">
            <v>192.4768552534901</v>
          </cell>
          <cell r="M377">
            <v>2619.61</v>
          </cell>
          <cell r="N377">
            <v>32</v>
          </cell>
          <cell r="O377">
            <v>220.4428152523646</v>
          </cell>
          <cell r="P377">
            <v>3035.4900000000002</v>
          </cell>
          <cell r="Q377">
            <v>32</v>
          </cell>
        </row>
        <row r="378">
          <cell r="A378" t="str">
            <v>ЭНГЕЛЬСА24</v>
          </cell>
          <cell r="B378" t="str">
            <v>ЭНГЕЛЬСА</v>
          </cell>
          <cell r="C378">
            <v>24</v>
          </cell>
          <cell r="E378" t="str">
            <v>ГВС</v>
          </cell>
          <cell r="F378">
            <v>27.39</v>
          </cell>
          <cell r="G378" t="str">
            <v>ГВС</v>
          </cell>
          <cell r="H378">
            <v>27.39</v>
          </cell>
          <cell r="I378">
            <v>78.628214548126394</v>
          </cell>
          <cell r="J378">
            <v>1070.1300000000001</v>
          </cell>
          <cell r="K378">
            <v>47</v>
          </cell>
          <cell r="L378">
            <v>152.37839823659073</v>
          </cell>
          <cell r="M378">
            <v>2073.87</v>
          </cell>
          <cell r="N378">
            <v>26</v>
          </cell>
          <cell r="O378">
            <v>4</v>
          </cell>
          <cell r="P378">
            <v>55.12</v>
          </cell>
          <cell r="Q378">
            <v>15</v>
          </cell>
        </row>
        <row r="379">
          <cell r="A379" t="str">
            <v>ЭНГЕЛЬСА28</v>
          </cell>
          <cell r="B379" t="str">
            <v>ЭНГЕЛЬСА</v>
          </cell>
          <cell r="C379">
            <v>28</v>
          </cell>
          <cell r="E379" t="str">
            <v>ГВС</v>
          </cell>
          <cell r="F379">
            <v>27.39</v>
          </cell>
          <cell r="G379" t="str">
            <v>ГВС</v>
          </cell>
          <cell r="H379">
            <v>27.39</v>
          </cell>
          <cell r="I379">
            <v>59.57016899338722</v>
          </cell>
          <cell r="J379">
            <v>810.75</v>
          </cell>
          <cell r="K379">
            <v>30</v>
          </cell>
          <cell r="L379">
            <v>102.25275532696547</v>
          </cell>
          <cell r="M379">
            <v>1391.66</v>
          </cell>
          <cell r="N379">
            <v>17</v>
          </cell>
          <cell r="O379">
            <v>-9.1582002902757633</v>
          </cell>
          <cell r="P379">
            <v>-126.2</v>
          </cell>
          <cell r="Q379">
            <v>2</v>
          </cell>
        </row>
        <row r="380">
          <cell r="A380" t="str">
            <v>ЭНГЕЛЬСА30</v>
          </cell>
          <cell r="B380" t="str">
            <v>ЭНГЕЛЬСА</v>
          </cell>
          <cell r="C380">
            <v>30</v>
          </cell>
          <cell r="E380" t="str">
            <v>ГВС</v>
          </cell>
          <cell r="F380">
            <v>27.39</v>
          </cell>
          <cell r="G380" t="str">
            <v>ГВС</v>
          </cell>
          <cell r="H380">
            <v>27.39</v>
          </cell>
          <cell r="I380">
            <v>82.315209404849369</v>
          </cell>
          <cell r="J380">
            <v>1120.31</v>
          </cell>
          <cell r="K380">
            <v>60</v>
          </cell>
          <cell r="L380">
            <v>146.3637031594416</v>
          </cell>
          <cell r="M380">
            <v>1992.01</v>
          </cell>
          <cell r="N380">
            <v>25</v>
          </cell>
          <cell r="O380">
            <v>-27.115384615384617</v>
          </cell>
          <cell r="P380">
            <v>-373.65</v>
          </cell>
          <cell r="Q380">
            <v>30</v>
          </cell>
        </row>
        <row r="381">
          <cell r="A381" t="str">
            <v>ЮБИЛЕЙНАЯ1</v>
          </cell>
          <cell r="B381" t="str">
            <v>ЮБИЛЕЙНАЯ</v>
          </cell>
          <cell r="C381">
            <v>1</v>
          </cell>
          <cell r="E381" t="str">
            <v>ГВС</v>
          </cell>
          <cell r="F381">
            <v>41.13</v>
          </cell>
          <cell r="G381" t="str">
            <v>ГВС</v>
          </cell>
          <cell r="H381">
            <v>41.13</v>
          </cell>
          <cell r="I381">
            <v>159.54077883908892</v>
          </cell>
          <cell r="J381">
            <v>2171.35</v>
          </cell>
          <cell r="K381">
            <v>124</v>
          </cell>
          <cell r="L381">
            <v>423.05290227773696</v>
          </cell>
          <cell r="M381">
            <v>5757.75</v>
          </cell>
          <cell r="N381">
            <v>74</v>
          </cell>
          <cell r="O381">
            <v>-14.157272844427826</v>
          </cell>
          <cell r="P381">
            <v>-195.32</v>
          </cell>
          <cell r="Q381">
            <v>42</v>
          </cell>
        </row>
        <row r="382">
          <cell r="A382" t="str">
            <v>ЮБИЛЕЙНАЯ4</v>
          </cell>
          <cell r="B382" t="str">
            <v>ЮБИЛЕЙНАЯ</v>
          </cell>
          <cell r="C382">
            <v>4</v>
          </cell>
          <cell r="E382" t="str">
            <v>ГВС</v>
          </cell>
          <cell r="F382">
            <v>27.39</v>
          </cell>
          <cell r="G382" t="str">
            <v>ГВС</v>
          </cell>
          <cell r="H382">
            <v>27.39</v>
          </cell>
          <cell r="I382">
            <v>250.36076414401177</v>
          </cell>
          <cell r="J382">
            <v>3407.41</v>
          </cell>
          <cell r="K382">
            <v>196</v>
          </cell>
          <cell r="L382">
            <v>306.76047024246878</v>
          </cell>
          <cell r="M382">
            <v>4175.01</v>
          </cell>
          <cell r="N382">
            <v>55</v>
          </cell>
          <cell r="O382">
            <v>-14.634252539912918</v>
          </cell>
          <cell r="P382">
            <v>-201.66</v>
          </cell>
          <cell r="Q382">
            <v>42</v>
          </cell>
        </row>
        <row r="383">
          <cell r="A383" t="str">
            <v>ЮБИЛЕЙНАЯ7</v>
          </cell>
          <cell r="B383" t="str">
            <v>ЮБИЛЕЙНАЯ</v>
          </cell>
          <cell r="C383">
            <v>7</v>
          </cell>
          <cell r="E383" t="str">
            <v>ГВС</v>
          </cell>
          <cell r="F383">
            <v>27.39</v>
          </cell>
          <cell r="G383" t="str">
            <v>ГВС</v>
          </cell>
          <cell r="H383">
            <v>27.39</v>
          </cell>
          <cell r="I383">
            <v>134.36443791329904</v>
          </cell>
          <cell r="J383">
            <v>1828.7</v>
          </cell>
          <cell r="K383">
            <v>95</v>
          </cell>
          <cell r="L383">
            <v>270.67303453343135</v>
          </cell>
          <cell r="M383">
            <v>3683.86</v>
          </cell>
          <cell r="N383">
            <v>46</v>
          </cell>
          <cell r="O383">
            <v>2.0820029027576199</v>
          </cell>
          <cell r="P383">
            <v>28.69</v>
          </cell>
          <cell r="Q383">
            <v>32</v>
          </cell>
        </row>
        <row r="384">
          <cell r="A384" t="str">
            <v>ЮБИЛЕЙНАЯ9</v>
          </cell>
          <cell r="B384" t="str">
            <v>ЮБИЛЕЙНАЯ</v>
          </cell>
          <cell r="C384">
            <v>9</v>
          </cell>
          <cell r="E384" t="str">
            <v>ГВС</v>
          </cell>
          <cell r="F384">
            <v>27.39</v>
          </cell>
          <cell r="G384" t="str">
            <v>ГВС</v>
          </cell>
          <cell r="H384">
            <v>27.39</v>
          </cell>
          <cell r="I384">
            <v>127.80896399706099</v>
          </cell>
          <cell r="J384">
            <v>1739.48</v>
          </cell>
          <cell r="K384">
            <v>95</v>
          </cell>
          <cell r="L384">
            <v>272.67891256429095</v>
          </cell>
          <cell r="M384">
            <v>3711.16</v>
          </cell>
          <cell r="N384">
            <v>45</v>
          </cell>
          <cell r="O384">
            <v>-40.33091436865022</v>
          </cell>
          <cell r="P384">
            <v>-555.76</v>
          </cell>
          <cell r="Q384">
            <v>50</v>
          </cell>
        </row>
        <row r="385">
          <cell r="A385" t="str">
            <v>ЮБИЛЕЙНАЯ10</v>
          </cell>
          <cell r="B385" t="str">
            <v>ЮБИЛЕЙНАЯ</v>
          </cell>
          <cell r="C385">
            <v>10</v>
          </cell>
          <cell r="E385" t="str">
            <v>ГВС</v>
          </cell>
          <cell r="F385">
            <v>41.13</v>
          </cell>
          <cell r="G385" t="str">
            <v>ГВС</v>
          </cell>
          <cell r="H385">
            <v>41.13</v>
          </cell>
          <cell r="I385">
            <v>184.11829537105069</v>
          </cell>
          <cell r="J385">
            <v>2505.85</v>
          </cell>
          <cell r="K385">
            <v>140</v>
          </cell>
          <cell r="L385">
            <v>237.97281410727408</v>
          </cell>
          <cell r="M385">
            <v>3238.81</v>
          </cell>
          <cell r="N385">
            <v>43</v>
          </cell>
          <cell r="O385">
            <v>-61.800042463921507</v>
          </cell>
          <cell r="P385">
            <v>-851.39</v>
          </cell>
          <cell r="Q385">
            <v>80</v>
          </cell>
        </row>
        <row r="386">
          <cell r="A386" t="str">
            <v>ЮБИЛЕЙНАЯ11</v>
          </cell>
          <cell r="B386" t="str">
            <v>ЮБИЛЕЙНАЯ</v>
          </cell>
          <cell r="C386">
            <v>11</v>
          </cell>
          <cell r="E386" t="str">
            <v>ГВС</v>
          </cell>
          <cell r="F386">
            <v>27.39</v>
          </cell>
          <cell r="G386" t="str">
            <v>ГВС</v>
          </cell>
          <cell r="H386">
            <v>27.39</v>
          </cell>
          <cell r="I386">
            <v>136.50624540778838</v>
          </cell>
          <cell r="J386">
            <v>1857.85</v>
          </cell>
          <cell r="K386">
            <v>102</v>
          </cell>
          <cell r="L386">
            <v>310.77369581190305</v>
          </cell>
          <cell r="M386">
            <v>4229.63</v>
          </cell>
          <cell r="N386">
            <v>50</v>
          </cell>
          <cell r="O386">
            <v>3.0624092888243837</v>
          </cell>
          <cell r="P386">
            <v>42.2</v>
          </cell>
          <cell r="Q386">
            <v>34</v>
          </cell>
        </row>
        <row r="387">
          <cell r="A387" t="str">
            <v>ЮБИЛЕЙНАЯ12</v>
          </cell>
          <cell r="B387" t="str">
            <v>ЮБИЛЕЙНАЯ</v>
          </cell>
          <cell r="C387">
            <v>12</v>
          </cell>
          <cell r="E387" t="str">
            <v>ГВС</v>
          </cell>
          <cell r="F387">
            <v>27.39</v>
          </cell>
          <cell r="G387" t="str">
            <v>ГВС</v>
          </cell>
          <cell r="H387">
            <v>27.39</v>
          </cell>
          <cell r="I387">
            <v>74.535635562086696</v>
          </cell>
          <cell r="J387">
            <v>1014.43</v>
          </cell>
          <cell r="K387">
            <v>65</v>
          </cell>
          <cell r="L387">
            <v>136.34019103600295</v>
          </cell>
          <cell r="M387">
            <v>1855.59</v>
          </cell>
          <cell r="N387">
            <v>26</v>
          </cell>
          <cell r="O387">
            <v>-3.9317851959361394</v>
          </cell>
          <cell r="P387">
            <v>-54.18</v>
          </cell>
          <cell r="Q387">
            <v>13</v>
          </cell>
        </row>
        <row r="388">
          <cell r="A388" t="str">
            <v>ЮБИЛЕЙНАЯ13</v>
          </cell>
          <cell r="B388" t="str">
            <v>ЮБИЛЕЙНАЯ</v>
          </cell>
          <cell r="C388">
            <v>13</v>
          </cell>
          <cell r="E388" t="str">
            <v>ГВС</v>
          </cell>
          <cell r="F388">
            <v>27.39</v>
          </cell>
          <cell r="G388" t="str">
            <v>ГВС</v>
          </cell>
          <cell r="H388">
            <v>27.39</v>
          </cell>
          <cell r="I388">
            <v>131.21528288023512</v>
          </cell>
          <cell r="J388">
            <v>1785.84</v>
          </cell>
          <cell r="K388">
            <v>94</v>
          </cell>
          <cell r="L388">
            <v>254.6333578251286</v>
          </cell>
          <cell r="M388">
            <v>3465.56</v>
          </cell>
          <cell r="N388">
            <v>46</v>
          </cell>
          <cell r="O388">
            <v>-43.802612481857771</v>
          </cell>
          <cell r="P388">
            <v>-603.6</v>
          </cell>
          <cell r="Q388">
            <v>42</v>
          </cell>
        </row>
        <row r="389">
          <cell r="A389" t="str">
            <v>ЮБИЛЕЙНАЯ15</v>
          </cell>
          <cell r="B389" t="str">
            <v>ЮБИЛЕЙНАЯ</v>
          </cell>
          <cell r="C389">
            <v>15</v>
          </cell>
          <cell r="E389" t="str">
            <v>ГВС</v>
          </cell>
          <cell r="F389">
            <v>27.39</v>
          </cell>
          <cell r="G389" t="str">
            <v>ГВС</v>
          </cell>
          <cell r="H389">
            <v>27.39</v>
          </cell>
          <cell r="I389">
            <v>138.59808963997062</v>
          </cell>
          <cell r="J389">
            <v>1886.32</v>
          </cell>
          <cell r="K389">
            <v>126</v>
          </cell>
          <cell r="L389">
            <v>384.95591476855253</v>
          </cell>
          <cell r="M389">
            <v>5239.25</v>
          </cell>
          <cell r="N389">
            <v>65</v>
          </cell>
          <cell r="O389">
            <v>10.82656023222061</v>
          </cell>
          <cell r="P389">
            <v>149.19</v>
          </cell>
          <cell r="Q389">
            <v>30</v>
          </cell>
        </row>
        <row r="390">
          <cell r="A390" t="str">
            <v>ЮБИЛЕЙНАЯ16</v>
          </cell>
          <cell r="B390" t="str">
            <v>ЮБИЛЕЙНАЯ</v>
          </cell>
          <cell r="C390">
            <v>16</v>
          </cell>
          <cell r="E390" t="str">
            <v>ГВС</v>
          </cell>
          <cell r="F390">
            <v>27.39</v>
          </cell>
          <cell r="G390" t="str">
            <v>ГВС</v>
          </cell>
          <cell r="H390">
            <v>27.39</v>
          </cell>
          <cell r="I390">
            <v>67.582659808963996</v>
          </cell>
          <cell r="J390">
            <v>919.8</v>
          </cell>
          <cell r="K390">
            <v>63</v>
          </cell>
          <cell r="L390">
            <v>138.34533431300517</v>
          </cell>
          <cell r="M390">
            <v>1882.88</v>
          </cell>
          <cell r="N390">
            <v>25</v>
          </cell>
          <cell r="O390">
            <v>-74.222786647314948</v>
          </cell>
          <cell r="P390">
            <v>-1022.79</v>
          </cell>
          <cell r="Q390">
            <v>56</v>
          </cell>
        </row>
        <row r="391">
          <cell r="A391" t="str">
            <v>ЮБИЛЕЙНАЯ17</v>
          </cell>
          <cell r="B391" t="str">
            <v>ЮБИЛЕЙНАЯ</v>
          </cell>
          <cell r="C391">
            <v>17</v>
          </cell>
          <cell r="E391" t="str">
            <v>ГВС</v>
          </cell>
          <cell r="F391">
            <v>27.39</v>
          </cell>
          <cell r="G391" t="str">
            <v>ГВС</v>
          </cell>
          <cell r="H391">
            <v>27.39</v>
          </cell>
          <cell r="I391">
            <v>234.81190301249083</v>
          </cell>
          <cell r="J391">
            <v>3195.79</v>
          </cell>
          <cell r="K391">
            <v>176</v>
          </cell>
          <cell r="L391">
            <v>384.95591476855253</v>
          </cell>
          <cell r="M391">
            <v>5239.25</v>
          </cell>
          <cell r="N391">
            <v>67</v>
          </cell>
          <cell r="O391">
            <v>-56.656023222060959</v>
          </cell>
          <cell r="P391">
            <v>-780.72</v>
          </cell>
          <cell r="Q391">
            <v>51</v>
          </cell>
        </row>
        <row r="392">
          <cell r="A392" t="str">
            <v>ЮБИЛЕЙНАЯ18</v>
          </cell>
          <cell r="B392" t="str">
            <v>ЮБИЛЕЙНАЯ</v>
          </cell>
          <cell r="C392">
            <v>18</v>
          </cell>
          <cell r="E392" t="str">
            <v>ГВС</v>
          </cell>
          <cell r="F392">
            <v>27.39</v>
          </cell>
          <cell r="G392" t="str">
            <v>ГВС</v>
          </cell>
          <cell r="H392">
            <v>27.39</v>
          </cell>
          <cell r="I392">
            <v>152.32916972814107</v>
          </cell>
          <cell r="J392">
            <v>2073.1999999999998</v>
          </cell>
          <cell r="K392">
            <v>112</v>
          </cell>
          <cell r="L392">
            <v>146.36517266715651</v>
          </cell>
          <cell r="M392">
            <v>1992.03</v>
          </cell>
          <cell r="N392">
            <v>27</v>
          </cell>
          <cell r="O392">
            <v>-70.756894049346883</v>
          </cell>
          <cell r="P392">
            <v>-975.03</v>
          </cell>
          <cell r="Q392">
            <v>64</v>
          </cell>
        </row>
        <row r="393">
          <cell r="A393" t="str">
            <v>ЮБИЛЕЙНАЯ19</v>
          </cell>
          <cell r="B393" t="str">
            <v>ЮБИЛЕЙНАЯ</v>
          </cell>
          <cell r="C393">
            <v>19</v>
          </cell>
          <cell r="E393" t="str">
            <v>ГВС</v>
          </cell>
          <cell r="F393">
            <v>27.39</v>
          </cell>
          <cell r="G393" t="str">
            <v>ГВС</v>
          </cell>
          <cell r="H393">
            <v>27.39</v>
          </cell>
          <cell r="I393">
            <v>141.40044085231449</v>
          </cell>
          <cell r="J393">
            <v>1924.46</v>
          </cell>
          <cell r="K393">
            <v>123</v>
          </cell>
          <cell r="L393">
            <v>330.82145481263774</v>
          </cell>
          <cell r="M393">
            <v>4502.4799999999996</v>
          </cell>
          <cell r="N393">
            <v>56</v>
          </cell>
          <cell r="O393">
            <v>-43.710449927431064</v>
          </cell>
          <cell r="P393">
            <v>-602.33000000000004</v>
          </cell>
          <cell r="Q393">
            <v>25</v>
          </cell>
        </row>
        <row r="394">
          <cell r="A394" t="str">
            <v>ЮБИЛЕЙНАЯ20</v>
          </cell>
          <cell r="B394" t="str">
            <v>ЮБИЛЕЙНАЯ</v>
          </cell>
          <cell r="C394">
            <v>20</v>
          </cell>
          <cell r="E394" t="str">
            <v>ГВС</v>
          </cell>
          <cell r="F394">
            <v>27.39</v>
          </cell>
          <cell r="G394" t="str">
            <v>ГВС</v>
          </cell>
          <cell r="H394">
            <v>27.39</v>
          </cell>
          <cell r="I394">
            <v>93.288023512123445</v>
          </cell>
          <cell r="J394">
            <v>1269.6500000000001</v>
          </cell>
          <cell r="K394">
            <v>69</v>
          </cell>
          <cell r="L394">
            <v>84.210139603232918</v>
          </cell>
          <cell r="M394">
            <v>1146.0999999999999</v>
          </cell>
          <cell r="N394">
            <v>14</v>
          </cell>
          <cell r="O394">
            <v>5.5950653120464438</v>
          </cell>
          <cell r="P394">
            <v>77.099999999999994</v>
          </cell>
          <cell r="Q394">
            <v>15</v>
          </cell>
        </row>
        <row r="395">
          <cell r="A395" t="str">
            <v>ЮБИЛЕЙНАЯ22</v>
          </cell>
          <cell r="B395" t="str">
            <v>ЮБИЛЕЙНАЯ</v>
          </cell>
          <cell r="C395">
            <v>22</v>
          </cell>
          <cell r="E395" t="str">
            <v>ГВС</v>
          </cell>
          <cell r="F395">
            <v>41.13</v>
          </cell>
          <cell r="G395" t="str">
            <v>ГВС</v>
          </cell>
          <cell r="H395">
            <v>41.13</v>
          </cell>
          <cell r="I395">
            <v>223.81043350477592</v>
          </cell>
          <cell r="J395">
            <v>3046.06</v>
          </cell>
          <cell r="K395">
            <v>134</v>
          </cell>
          <cell r="L395">
            <v>112.69287288758267</v>
          </cell>
          <cell r="M395">
            <v>1533.75</v>
          </cell>
          <cell r="N395">
            <v>22</v>
          </cell>
          <cell r="O395">
            <v>-31.652494068783103</v>
          </cell>
          <cell r="P395">
            <v>-436.10999999999996</v>
          </cell>
          <cell r="Q395">
            <v>132</v>
          </cell>
        </row>
        <row r="396">
          <cell r="A396" t="str">
            <v>ЮБИЛЕЙНАЯ23</v>
          </cell>
          <cell r="B396" t="str">
            <v>ЮБИЛЕЙНАЯ</v>
          </cell>
          <cell r="C396">
            <v>23</v>
          </cell>
          <cell r="E396" t="str">
            <v>ГВС</v>
          </cell>
          <cell r="F396">
            <v>27.39</v>
          </cell>
          <cell r="G396" t="str">
            <v>ГВС</v>
          </cell>
          <cell r="H396">
            <v>27.39</v>
          </cell>
          <cell r="I396">
            <v>174.80308596620134</v>
          </cell>
          <cell r="J396">
            <v>2379.0700000000002</v>
          </cell>
          <cell r="K396">
            <v>155</v>
          </cell>
          <cell r="L396">
            <v>358.89346069066863</v>
          </cell>
          <cell r="M396">
            <v>4884.54</v>
          </cell>
          <cell r="N396">
            <v>58</v>
          </cell>
          <cell r="O396">
            <v>5.3120464441219166</v>
          </cell>
          <cell r="P396">
            <v>73.2</v>
          </cell>
          <cell r="Q396">
            <v>21</v>
          </cell>
        </row>
        <row r="397">
          <cell r="A397" t="str">
            <v>ЮБИЛЕЙНАЯ37</v>
          </cell>
          <cell r="B397" t="str">
            <v>ЮБИЛЕЙНАЯ</v>
          </cell>
          <cell r="C397">
            <v>37</v>
          </cell>
          <cell r="E397" t="str">
            <v>ГВС</v>
          </cell>
          <cell r="F397">
            <v>27.39</v>
          </cell>
          <cell r="G397" t="str">
            <v>ГВС</v>
          </cell>
          <cell r="H397">
            <v>27.39</v>
          </cell>
          <cell r="I397">
            <v>71.108743570903741</v>
          </cell>
          <cell r="J397">
            <v>967.79</v>
          </cell>
          <cell r="K397">
            <v>45</v>
          </cell>
          <cell r="L397">
            <v>44.108743570903755</v>
          </cell>
          <cell r="M397">
            <v>600.32000000000005</v>
          </cell>
          <cell r="N397">
            <v>8</v>
          </cell>
          <cell r="O397">
            <v>-13.279390420899857</v>
          </cell>
          <cell r="P397">
            <v>-182.99</v>
          </cell>
          <cell r="Q397">
            <v>8</v>
          </cell>
        </row>
        <row r="398">
          <cell r="A398" t="str">
            <v>ЮЖНАЯ1</v>
          </cell>
          <cell r="B398" t="str">
            <v>ЮЖНАЯ</v>
          </cell>
          <cell r="C398">
            <v>1</v>
          </cell>
          <cell r="E398" t="str">
            <v>ГВС</v>
          </cell>
          <cell r="F398">
            <v>13.61</v>
          </cell>
          <cell r="G398" t="str">
            <v>ГВС</v>
          </cell>
          <cell r="H398">
            <v>13.61</v>
          </cell>
          <cell r="I398">
            <v>37.956649522409997</v>
          </cell>
          <cell r="J398">
            <v>516.59</v>
          </cell>
          <cell r="K398">
            <v>23</v>
          </cell>
          <cell r="L398">
            <v>20.049963262307127</v>
          </cell>
          <cell r="M398">
            <v>272.88</v>
          </cell>
          <cell r="N398">
            <v>5</v>
          </cell>
          <cell r="O398">
            <v>0</v>
          </cell>
          <cell r="P398">
            <v>0</v>
          </cell>
          <cell r="Q398">
            <v>0</v>
          </cell>
        </row>
        <row r="399">
          <cell r="A399" t="str">
            <v>ЮЖНАЯ5</v>
          </cell>
          <cell r="B399" t="str">
            <v>ЮЖНАЯ</v>
          </cell>
          <cell r="C399">
            <v>5</v>
          </cell>
          <cell r="E399" t="str">
            <v>ГВС</v>
          </cell>
          <cell r="F399">
            <v>27.39</v>
          </cell>
          <cell r="G399" t="str">
            <v>ГВС</v>
          </cell>
          <cell r="H399">
            <v>27.39</v>
          </cell>
          <cell r="I399">
            <v>34.677443056576045</v>
          </cell>
          <cell r="J399">
            <v>471.96</v>
          </cell>
          <cell r="K399">
            <v>35</v>
          </cell>
          <cell r="L399">
            <v>60.149155033063927</v>
          </cell>
          <cell r="M399">
            <v>818.63</v>
          </cell>
          <cell r="N399">
            <v>10</v>
          </cell>
          <cell r="O399">
            <v>-33.312772133526856</v>
          </cell>
          <cell r="P399">
            <v>-459.05</v>
          </cell>
          <cell r="Q399">
            <v>66</v>
          </cell>
        </row>
        <row r="400">
          <cell r="A400" t="str">
            <v>ЮЖНАЯ7</v>
          </cell>
          <cell r="B400" t="str">
            <v>ЮЖНАЯ</v>
          </cell>
          <cell r="C400">
            <v>7</v>
          </cell>
          <cell r="E400" t="str">
            <v>ГВС</v>
          </cell>
          <cell r="F400">
            <v>27.39</v>
          </cell>
          <cell r="G400" t="str">
            <v>ГВС</v>
          </cell>
          <cell r="H400">
            <v>27.39</v>
          </cell>
          <cell r="I400">
            <v>190.70977222630418</v>
          </cell>
          <cell r="J400">
            <v>2595.56</v>
          </cell>
          <cell r="K400">
            <v>166</v>
          </cell>
          <cell r="L400">
            <v>298.73989713445997</v>
          </cell>
          <cell r="M400">
            <v>4065.85</v>
          </cell>
          <cell r="N400">
            <v>53</v>
          </cell>
          <cell r="O400">
            <v>-67.581277213352692</v>
          </cell>
          <cell r="P400">
            <v>-931.27</v>
          </cell>
          <cell r="Q400">
            <v>66</v>
          </cell>
        </row>
        <row r="401">
          <cell r="B401" t="str">
            <v>Общий итог</v>
          </cell>
          <cell r="F401">
            <v>12222.00999999996</v>
          </cell>
          <cell r="G401">
            <v>41824.952975753156</v>
          </cell>
          <cell r="H401">
            <v>12222.00999999996</v>
          </cell>
          <cell r="I401">
            <v>41824.952975753156</v>
          </cell>
          <cell r="J401">
            <v>569237.60999999975</v>
          </cell>
          <cell r="K401">
            <v>31616</v>
          </cell>
          <cell r="L401">
            <v>61780.627479794217</v>
          </cell>
          <cell r="M401">
            <v>840834.3400000002</v>
          </cell>
          <cell r="N401">
            <v>11114</v>
          </cell>
          <cell r="O401">
            <v>-7092.5722528845581</v>
          </cell>
          <cell r="P401">
            <v>-97722.700000000099</v>
          </cell>
          <cell r="Q401">
            <v>13242</v>
          </cell>
        </row>
      </sheetData>
      <sheetData sheetId="6">
        <row r="2">
          <cell r="B2" t="str">
            <v xml:space="preserve">улица </v>
          </cell>
          <cell r="C2" t="str">
            <v>дом</v>
          </cell>
          <cell r="D2" t="str">
            <v>корпус</v>
          </cell>
          <cell r="E2" t="str">
            <v>услуга</v>
          </cell>
          <cell r="F2" t="str">
            <v>Наличие УКУТ</v>
          </cell>
        </row>
        <row r="3">
          <cell r="A3" t="str">
            <v>8 МАРТА1</v>
          </cell>
          <cell r="B3" t="str">
            <v>8 МАРТА</v>
          </cell>
          <cell r="C3">
            <v>1</v>
          </cell>
          <cell r="E3" t="str">
            <v>Отопление</v>
          </cell>
        </row>
        <row r="4">
          <cell r="A4" t="str">
            <v>8 МАРТА3</v>
          </cell>
          <cell r="B4" t="str">
            <v>8 МАРТА</v>
          </cell>
          <cell r="C4">
            <v>3</v>
          </cell>
          <cell r="E4" t="str">
            <v>Отопление</v>
          </cell>
        </row>
        <row r="5">
          <cell r="A5" t="str">
            <v>8 МАРТА4</v>
          </cell>
          <cell r="B5" t="str">
            <v>8 МАРТА</v>
          </cell>
          <cell r="C5">
            <v>4</v>
          </cell>
          <cell r="E5" t="str">
            <v>Отопление</v>
          </cell>
        </row>
        <row r="6">
          <cell r="A6" t="str">
            <v>8 МАРТА1</v>
          </cell>
          <cell r="B6" t="str">
            <v>8 МАРТА</v>
          </cell>
          <cell r="C6">
            <v>1</v>
          </cell>
          <cell r="E6" t="str">
            <v>Отопление</v>
          </cell>
        </row>
        <row r="7">
          <cell r="A7" t="str">
            <v>8 МАРТА3</v>
          </cell>
          <cell r="B7" t="str">
            <v>8 МАРТА</v>
          </cell>
          <cell r="C7">
            <v>3</v>
          </cell>
          <cell r="E7" t="str">
            <v>Отопление</v>
          </cell>
        </row>
        <row r="8">
          <cell r="A8" t="str">
            <v>8 МАРТА4</v>
          </cell>
          <cell r="B8" t="str">
            <v>8 МАРТА</v>
          </cell>
          <cell r="C8">
            <v>4</v>
          </cell>
          <cell r="E8" t="str">
            <v>Отопление</v>
          </cell>
        </row>
        <row r="9">
          <cell r="A9" t="str">
            <v>8 МАРТА5</v>
          </cell>
          <cell r="B9" t="str">
            <v>8 МАРТА</v>
          </cell>
          <cell r="C9">
            <v>5</v>
          </cell>
          <cell r="E9" t="str">
            <v>Отопление</v>
          </cell>
        </row>
        <row r="10">
          <cell r="A10" t="str">
            <v>8 МАРТА6</v>
          </cell>
          <cell r="B10" t="str">
            <v>8 МАРТА</v>
          </cell>
          <cell r="C10">
            <v>6</v>
          </cell>
          <cell r="E10" t="str">
            <v>Отопление</v>
          </cell>
        </row>
        <row r="11">
          <cell r="A11" t="str">
            <v>8 МАРТА7</v>
          </cell>
          <cell r="B11" t="str">
            <v>8 МАРТА</v>
          </cell>
          <cell r="C11">
            <v>7</v>
          </cell>
          <cell r="E11" t="str">
            <v>Отопление</v>
          </cell>
        </row>
        <row r="12">
          <cell r="A12" t="str">
            <v>8 МАРТА8</v>
          </cell>
          <cell r="B12" t="str">
            <v>8 МАРТА</v>
          </cell>
          <cell r="C12">
            <v>8</v>
          </cell>
          <cell r="E12" t="str">
            <v>Отопление</v>
          </cell>
        </row>
        <row r="13">
          <cell r="A13" t="str">
            <v>БАЖОВА8</v>
          </cell>
          <cell r="B13" t="str">
            <v>БАЖОВА</v>
          </cell>
          <cell r="C13">
            <v>8</v>
          </cell>
          <cell r="E13" t="str">
            <v>Отопление</v>
          </cell>
        </row>
        <row r="14">
          <cell r="A14" t="str">
            <v>БАЖОВА9</v>
          </cell>
          <cell r="B14" t="str">
            <v>БАЖОВА</v>
          </cell>
          <cell r="C14">
            <v>9</v>
          </cell>
          <cell r="E14" t="str">
            <v>Отопление</v>
          </cell>
        </row>
        <row r="15">
          <cell r="A15" t="str">
            <v>БАЖОВА10</v>
          </cell>
          <cell r="B15" t="str">
            <v>БАЖОВА</v>
          </cell>
          <cell r="C15">
            <v>10</v>
          </cell>
          <cell r="E15" t="str">
            <v>Отопление</v>
          </cell>
        </row>
        <row r="16">
          <cell r="A16" t="str">
            <v>БАЖОВА11</v>
          </cell>
          <cell r="B16" t="str">
            <v>БАЖОВА</v>
          </cell>
          <cell r="C16">
            <v>11</v>
          </cell>
          <cell r="E16" t="str">
            <v>Отопление</v>
          </cell>
        </row>
        <row r="17">
          <cell r="A17" t="str">
            <v>БЕЛИНСКОГО1</v>
          </cell>
          <cell r="B17" t="str">
            <v>БЕЛИНСКОГО</v>
          </cell>
          <cell r="C17">
            <v>1</v>
          </cell>
          <cell r="E17" t="str">
            <v>Отопление</v>
          </cell>
        </row>
        <row r="18">
          <cell r="A18" t="str">
            <v>БЕЛИНСКОГО2</v>
          </cell>
          <cell r="B18" t="str">
            <v>БЕЛИНСКОГО</v>
          </cell>
          <cell r="C18">
            <v>2</v>
          </cell>
          <cell r="E18" t="str">
            <v>Отопление</v>
          </cell>
        </row>
        <row r="19">
          <cell r="A19" t="str">
            <v>БЕЛИНСКОГО3</v>
          </cell>
          <cell r="B19" t="str">
            <v>БЕЛИНСКОГО</v>
          </cell>
          <cell r="C19">
            <v>3</v>
          </cell>
          <cell r="E19" t="str">
            <v>Отопление</v>
          </cell>
        </row>
        <row r="20">
          <cell r="A20" t="str">
            <v>БЕЛИНСКОГО4</v>
          </cell>
          <cell r="B20" t="str">
            <v>БЕЛИНСКОГО</v>
          </cell>
          <cell r="C20">
            <v>4</v>
          </cell>
          <cell r="E20" t="str">
            <v>Отопление</v>
          </cell>
        </row>
        <row r="21">
          <cell r="A21" t="str">
            <v>БЕЛИНСКОГО5</v>
          </cell>
          <cell r="B21" t="str">
            <v>БЕЛИНСКОГО</v>
          </cell>
          <cell r="C21">
            <v>5</v>
          </cell>
          <cell r="E21" t="str">
            <v>Отопление</v>
          </cell>
        </row>
        <row r="22">
          <cell r="A22" t="str">
            <v>БЕЛИНСКОГО7</v>
          </cell>
          <cell r="B22" t="str">
            <v>БЕЛИНСКОГО</v>
          </cell>
          <cell r="C22">
            <v>7</v>
          </cell>
          <cell r="E22" t="str">
            <v>Отопление</v>
          </cell>
        </row>
        <row r="23">
          <cell r="A23" t="str">
            <v>БЕЛИНСКОГО8</v>
          </cell>
          <cell r="B23" t="str">
            <v>БЕЛИНСКОГО</v>
          </cell>
          <cell r="C23">
            <v>8</v>
          </cell>
          <cell r="E23" t="str">
            <v>Отопление</v>
          </cell>
        </row>
        <row r="24">
          <cell r="A24" t="str">
            <v>БЕЛИНСКОГО9</v>
          </cell>
          <cell r="B24" t="str">
            <v>БЕЛИНСКОГО</v>
          </cell>
          <cell r="C24">
            <v>9</v>
          </cell>
          <cell r="E24" t="str">
            <v>Отопление</v>
          </cell>
        </row>
        <row r="25">
          <cell r="A25" t="str">
            <v>БЕЛИНСКОГО10</v>
          </cell>
          <cell r="B25" t="str">
            <v>БЕЛИНСКОГО</v>
          </cell>
          <cell r="C25">
            <v>10</v>
          </cell>
          <cell r="E25" t="str">
            <v>Отопление</v>
          </cell>
        </row>
        <row r="26">
          <cell r="A26" t="str">
            <v>БЕЛИНСКОГО11</v>
          </cell>
          <cell r="B26" t="str">
            <v>БЕЛИНСКОГО</v>
          </cell>
          <cell r="C26">
            <v>11</v>
          </cell>
          <cell r="E26" t="str">
            <v>Отопление</v>
          </cell>
        </row>
        <row r="27">
          <cell r="A27" t="str">
            <v>БЕЛИНСКОГО14</v>
          </cell>
          <cell r="B27" t="str">
            <v>БЕЛИНСКОГО</v>
          </cell>
          <cell r="C27">
            <v>14</v>
          </cell>
          <cell r="E27" t="str">
            <v>Отопление</v>
          </cell>
          <cell r="F27" t="str">
            <v>УКУТ</v>
          </cell>
        </row>
        <row r="28">
          <cell r="A28" t="str">
            <v>БЕЛИНСКОГО16А</v>
          </cell>
          <cell r="B28" t="str">
            <v>БЕЛИНСКОГО</v>
          </cell>
          <cell r="C28">
            <v>16</v>
          </cell>
          <cell r="D28" t="str">
            <v>А</v>
          </cell>
          <cell r="E28" t="str">
            <v>Отопление</v>
          </cell>
          <cell r="F28" t="str">
            <v>УКУТ</v>
          </cell>
        </row>
        <row r="29">
          <cell r="A29" t="str">
            <v>БЕЛИНСКОГО16Б</v>
          </cell>
          <cell r="B29" t="str">
            <v>БЕЛИНСКОГО</v>
          </cell>
          <cell r="C29">
            <v>16</v>
          </cell>
          <cell r="D29" t="str">
            <v>Б</v>
          </cell>
          <cell r="E29" t="str">
            <v>Отопление</v>
          </cell>
          <cell r="F29" t="str">
            <v>УКУТ</v>
          </cell>
        </row>
        <row r="30">
          <cell r="A30" t="str">
            <v>БЕЛИНСКОГО16</v>
          </cell>
          <cell r="B30" t="str">
            <v>БЕЛИНСКОГО</v>
          </cell>
          <cell r="C30">
            <v>16</v>
          </cell>
          <cell r="E30" t="str">
            <v>Отопление</v>
          </cell>
          <cell r="F30" t="str">
            <v>УКУТ</v>
          </cell>
        </row>
        <row r="31">
          <cell r="A31" t="str">
            <v>БЕЛИНСКОГО20А</v>
          </cell>
          <cell r="B31" t="str">
            <v>БЕЛИНСКОГО</v>
          </cell>
          <cell r="C31">
            <v>20</v>
          </cell>
          <cell r="D31" t="str">
            <v>А</v>
          </cell>
          <cell r="E31" t="str">
            <v>Отопление</v>
          </cell>
          <cell r="F31" t="str">
            <v>УКУТ</v>
          </cell>
        </row>
        <row r="32">
          <cell r="A32" t="str">
            <v>БЕЛИНСКОГО20Б</v>
          </cell>
          <cell r="B32" t="str">
            <v>БЕЛИНСКОГО</v>
          </cell>
          <cell r="C32">
            <v>20</v>
          </cell>
          <cell r="D32" t="str">
            <v>Б</v>
          </cell>
          <cell r="E32" t="str">
            <v>Отопление</v>
          </cell>
          <cell r="F32" t="str">
            <v>УКУТ</v>
          </cell>
        </row>
        <row r="33">
          <cell r="A33" t="str">
            <v>БЕЛИНСКОГО20</v>
          </cell>
          <cell r="B33" t="str">
            <v>БЕЛИНСКОГО</v>
          </cell>
          <cell r="C33">
            <v>20</v>
          </cell>
          <cell r="E33" t="str">
            <v>Отопление</v>
          </cell>
          <cell r="F33" t="str">
            <v>УКУТ</v>
          </cell>
        </row>
        <row r="34">
          <cell r="A34" t="str">
            <v>БЕЛИНСКОГО22</v>
          </cell>
          <cell r="B34" t="str">
            <v>БЕЛИНСКОГО</v>
          </cell>
          <cell r="C34">
            <v>22</v>
          </cell>
          <cell r="E34" t="str">
            <v>Отопление</v>
          </cell>
          <cell r="F34" t="str">
            <v>УКУТ</v>
          </cell>
        </row>
        <row r="35">
          <cell r="A35" t="str">
            <v>БЕЛИНСКОГО24</v>
          </cell>
          <cell r="B35" t="str">
            <v>БЕЛИНСКОГО</v>
          </cell>
          <cell r="C35">
            <v>24</v>
          </cell>
          <cell r="E35" t="str">
            <v>Отопление</v>
          </cell>
          <cell r="F35" t="str">
            <v>УКУТ</v>
          </cell>
        </row>
        <row r="36">
          <cell r="A36" t="str">
            <v>БЕЛИНСКОГО25</v>
          </cell>
          <cell r="B36" t="str">
            <v>БЕЛИНСКОГО</v>
          </cell>
          <cell r="C36">
            <v>25</v>
          </cell>
          <cell r="E36" t="str">
            <v>Отопление</v>
          </cell>
          <cell r="F36" t="str">
            <v>УКУТ</v>
          </cell>
        </row>
        <row r="37">
          <cell r="A37" t="str">
            <v>БЕЛИНСКОГО28</v>
          </cell>
          <cell r="B37" t="str">
            <v>БЕЛИНСКОГО</v>
          </cell>
          <cell r="C37">
            <v>28</v>
          </cell>
          <cell r="E37" t="str">
            <v>Отопление</v>
          </cell>
          <cell r="F37" t="str">
            <v>УКУТ</v>
          </cell>
        </row>
        <row r="38">
          <cell r="A38" t="str">
            <v>БЕЛИНСКОГО30</v>
          </cell>
          <cell r="B38" t="str">
            <v>БЕЛИНСКОГО</v>
          </cell>
          <cell r="C38">
            <v>30</v>
          </cell>
          <cell r="E38" t="str">
            <v>Отопление</v>
          </cell>
          <cell r="F38" t="str">
            <v>УКУТ</v>
          </cell>
        </row>
        <row r="39">
          <cell r="A39" t="str">
            <v>БЕЛИНСКОГО35</v>
          </cell>
          <cell r="B39" t="str">
            <v>БЕЛИНСКОГО</v>
          </cell>
          <cell r="C39">
            <v>35</v>
          </cell>
          <cell r="E39" t="str">
            <v>Отопление</v>
          </cell>
          <cell r="F39" t="str">
            <v>УКУТ</v>
          </cell>
        </row>
        <row r="40">
          <cell r="A40" t="str">
            <v>БЕЛИНСКОГО40</v>
          </cell>
          <cell r="B40" t="str">
            <v>БЕЛИНСКОГО</v>
          </cell>
          <cell r="C40">
            <v>40</v>
          </cell>
          <cell r="E40" t="str">
            <v>Отопление</v>
          </cell>
          <cell r="F40" t="str">
            <v>УКУТ</v>
          </cell>
        </row>
        <row r="41">
          <cell r="A41" t="str">
            <v>БЕЛИНСКОГО41</v>
          </cell>
          <cell r="B41" t="str">
            <v>БЕЛИНСКОГО</v>
          </cell>
          <cell r="C41">
            <v>41</v>
          </cell>
          <cell r="E41" t="str">
            <v>Отопление</v>
          </cell>
          <cell r="F41" t="str">
            <v>УКУТ</v>
          </cell>
        </row>
        <row r="42">
          <cell r="A42" t="str">
            <v>БЕЛИНСКОГО42</v>
          </cell>
          <cell r="B42" t="str">
            <v>БЕЛИНСКОГО</v>
          </cell>
          <cell r="C42">
            <v>42</v>
          </cell>
          <cell r="E42" t="str">
            <v>Отопление</v>
          </cell>
          <cell r="F42" t="str">
            <v>УКУТ</v>
          </cell>
        </row>
        <row r="43">
          <cell r="A43" t="str">
            <v>БЕЛИНСКОГО43</v>
          </cell>
          <cell r="B43" t="str">
            <v>БЕЛИНСКОГО</v>
          </cell>
          <cell r="C43">
            <v>43</v>
          </cell>
          <cell r="E43" t="str">
            <v>Отопление</v>
          </cell>
          <cell r="F43" t="str">
            <v>УКУТ</v>
          </cell>
        </row>
        <row r="44">
          <cell r="A44" t="str">
            <v>БЕЛИНСКОГО44</v>
          </cell>
          <cell r="B44" t="str">
            <v>БЕЛИНСКОГО</v>
          </cell>
          <cell r="C44">
            <v>44</v>
          </cell>
          <cell r="E44" t="str">
            <v>Отопление</v>
          </cell>
          <cell r="F44" t="str">
            <v>УКУТ</v>
          </cell>
        </row>
        <row r="45">
          <cell r="A45" t="str">
            <v>БЕЛИНСКОГО45</v>
          </cell>
          <cell r="B45" t="str">
            <v>БЕЛИНСКОГО</v>
          </cell>
          <cell r="C45">
            <v>45</v>
          </cell>
          <cell r="E45" t="str">
            <v>Отопление</v>
          </cell>
          <cell r="F45" t="str">
            <v>УКУТ</v>
          </cell>
        </row>
        <row r="46">
          <cell r="A46" t="str">
            <v>БЕЛИНСКОГО46</v>
          </cell>
          <cell r="B46" t="str">
            <v>БЕЛИНСКОГО</v>
          </cell>
          <cell r="C46">
            <v>46</v>
          </cell>
          <cell r="E46" t="str">
            <v>Отопление</v>
          </cell>
          <cell r="F46" t="str">
            <v>УКУТ</v>
          </cell>
        </row>
        <row r="47">
          <cell r="A47" t="str">
            <v>БЕЛИНСКОГО48</v>
          </cell>
          <cell r="B47" t="str">
            <v>БЕЛИНСКОГО</v>
          </cell>
          <cell r="C47">
            <v>48</v>
          </cell>
          <cell r="E47" t="str">
            <v>Отопление</v>
          </cell>
          <cell r="F47" t="str">
            <v>УКУТ</v>
          </cell>
        </row>
        <row r="48">
          <cell r="A48" t="str">
            <v>БЕЛИНСКОГО51</v>
          </cell>
          <cell r="B48" t="str">
            <v>БЕЛИНСКОГО</v>
          </cell>
          <cell r="C48">
            <v>51</v>
          </cell>
          <cell r="E48" t="str">
            <v>Отопление</v>
          </cell>
          <cell r="F48" t="str">
            <v>УКУТ</v>
          </cell>
        </row>
        <row r="49">
          <cell r="A49" t="str">
            <v>БЕЛИНСКОГО53</v>
          </cell>
          <cell r="B49" t="str">
            <v>БЕЛИНСКОГО</v>
          </cell>
          <cell r="C49">
            <v>53</v>
          </cell>
          <cell r="E49" t="str">
            <v>Отопление</v>
          </cell>
          <cell r="F49" t="str">
            <v>УКУТ</v>
          </cell>
        </row>
        <row r="50">
          <cell r="A50" t="str">
            <v>БЕЛИНСКОГО55</v>
          </cell>
          <cell r="B50" t="str">
            <v>БЕЛИНСКОГО</v>
          </cell>
          <cell r="C50">
            <v>55</v>
          </cell>
          <cell r="E50" t="str">
            <v>Отопление</v>
          </cell>
          <cell r="F50" t="str">
            <v>УКУТ</v>
          </cell>
        </row>
        <row r="51">
          <cell r="A51" t="str">
            <v>ГОГОЛЯ1</v>
          </cell>
          <cell r="B51" t="str">
            <v>ГОГОЛЯ</v>
          </cell>
          <cell r="C51">
            <v>1</v>
          </cell>
          <cell r="E51" t="str">
            <v>Отопление</v>
          </cell>
          <cell r="F51" t="str">
            <v>УКУТ</v>
          </cell>
        </row>
        <row r="52">
          <cell r="A52" t="str">
            <v>ГОГОЛЯ2</v>
          </cell>
          <cell r="B52" t="str">
            <v>ГОГОЛЯ</v>
          </cell>
          <cell r="C52">
            <v>2</v>
          </cell>
          <cell r="E52" t="str">
            <v>Отопление</v>
          </cell>
        </row>
        <row r="53">
          <cell r="A53" t="str">
            <v>ГОГОЛЯ3</v>
          </cell>
          <cell r="B53" t="str">
            <v>ГОГОЛЯ</v>
          </cell>
          <cell r="C53">
            <v>3</v>
          </cell>
          <cell r="E53" t="str">
            <v>Отопление</v>
          </cell>
        </row>
        <row r="54">
          <cell r="A54" t="str">
            <v>ГОГОЛЯ4</v>
          </cell>
          <cell r="B54" t="str">
            <v>ГОГОЛЯ</v>
          </cell>
          <cell r="C54">
            <v>4</v>
          </cell>
          <cell r="E54" t="str">
            <v>Отопление</v>
          </cell>
        </row>
        <row r="55">
          <cell r="A55" t="str">
            <v>ГОГОЛЯ5</v>
          </cell>
          <cell r="B55" t="str">
            <v>ГОГОЛЯ</v>
          </cell>
          <cell r="C55">
            <v>5</v>
          </cell>
          <cell r="E55" t="str">
            <v>Отопление</v>
          </cell>
          <cell r="F55" t="str">
            <v>УКУТ</v>
          </cell>
        </row>
        <row r="56">
          <cell r="A56" t="str">
            <v>ГОГОЛЯ6</v>
          </cell>
          <cell r="B56" t="str">
            <v>ГОГОЛЯ</v>
          </cell>
          <cell r="C56">
            <v>6</v>
          </cell>
          <cell r="E56" t="str">
            <v>Отопление</v>
          </cell>
        </row>
        <row r="57">
          <cell r="A57" t="str">
            <v>ГОГОЛЯ7</v>
          </cell>
          <cell r="B57" t="str">
            <v>ГОГОЛЯ</v>
          </cell>
          <cell r="C57">
            <v>7</v>
          </cell>
          <cell r="E57" t="str">
            <v>Отопление</v>
          </cell>
        </row>
        <row r="58">
          <cell r="A58" t="str">
            <v>ГОГОЛЯ8</v>
          </cell>
          <cell r="B58" t="str">
            <v>ГОГОЛЯ</v>
          </cell>
          <cell r="C58">
            <v>8</v>
          </cell>
          <cell r="E58" t="str">
            <v>Отопление</v>
          </cell>
          <cell r="F58" t="str">
            <v>УКУТ</v>
          </cell>
        </row>
        <row r="59">
          <cell r="A59" t="str">
            <v>ГОГОЛЯ9</v>
          </cell>
          <cell r="B59" t="str">
            <v>ГОГОЛЯ</v>
          </cell>
          <cell r="C59">
            <v>9</v>
          </cell>
          <cell r="E59" t="str">
            <v>Отопление</v>
          </cell>
        </row>
        <row r="60">
          <cell r="A60" t="str">
            <v>ГОГОЛЯ11</v>
          </cell>
          <cell r="B60" t="str">
            <v>ГОГОЛЯ</v>
          </cell>
          <cell r="C60">
            <v>11</v>
          </cell>
          <cell r="E60" t="str">
            <v>Отопление</v>
          </cell>
        </row>
        <row r="61">
          <cell r="A61" t="str">
            <v>ГОГОЛЯ13</v>
          </cell>
          <cell r="B61" t="str">
            <v>ГОГОЛЯ</v>
          </cell>
          <cell r="C61">
            <v>13</v>
          </cell>
          <cell r="E61" t="str">
            <v>Отопление</v>
          </cell>
        </row>
        <row r="62">
          <cell r="A62" t="str">
            <v>ГОГОЛЯ15</v>
          </cell>
          <cell r="B62" t="str">
            <v>ГОГОЛЯ</v>
          </cell>
          <cell r="C62">
            <v>15</v>
          </cell>
          <cell r="E62" t="str">
            <v>Отопление</v>
          </cell>
        </row>
        <row r="63">
          <cell r="A63" t="str">
            <v>ГОРЬКОГО3</v>
          </cell>
          <cell r="B63" t="str">
            <v>ГОРЬКОГО</v>
          </cell>
          <cell r="C63">
            <v>3</v>
          </cell>
          <cell r="E63" t="str">
            <v>Отопление</v>
          </cell>
        </row>
        <row r="64">
          <cell r="A64" t="str">
            <v>ГОРЬКОГО9</v>
          </cell>
          <cell r="B64" t="str">
            <v>ГОРЬКОГО</v>
          </cell>
          <cell r="C64">
            <v>9</v>
          </cell>
          <cell r="E64" t="str">
            <v>Отопление</v>
          </cell>
        </row>
        <row r="65">
          <cell r="A65" t="str">
            <v>ГОРЬКОГО12</v>
          </cell>
          <cell r="B65" t="str">
            <v>ГОРЬКОГО</v>
          </cell>
          <cell r="C65">
            <v>12</v>
          </cell>
          <cell r="E65" t="str">
            <v>Отопление</v>
          </cell>
          <cell r="F65" t="str">
            <v>УКУТ</v>
          </cell>
        </row>
        <row r="66">
          <cell r="A66" t="str">
            <v>Д.ВАСИЛЬЕВА1</v>
          </cell>
          <cell r="B66" t="str">
            <v>Д.ВАСИЛЬЕВА</v>
          </cell>
          <cell r="C66">
            <v>1</v>
          </cell>
          <cell r="E66" t="str">
            <v>Отопление</v>
          </cell>
          <cell r="F66" t="str">
            <v>УКУТ</v>
          </cell>
        </row>
        <row r="67">
          <cell r="A67" t="str">
            <v>ДЗЕРЖИНСКОГО3</v>
          </cell>
          <cell r="B67" t="str">
            <v>ДЗЕРЖИНСКОГО</v>
          </cell>
          <cell r="C67">
            <v>3</v>
          </cell>
          <cell r="E67" t="str">
            <v>Отопление</v>
          </cell>
        </row>
        <row r="68">
          <cell r="A68" t="str">
            <v>ДЗЕРЖИНСКОГО5</v>
          </cell>
          <cell r="B68" t="str">
            <v>ДЗЕРЖИНСКОГО</v>
          </cell>
          <cell r="C68">
            <v>5</v>
          </cell>
          <cell r="E68" t="str">
            <v>Отопление</v>
          </cell>
        </row>
        <row r="69">
          <cell r="A69" t="str">
            <v>ДЗЕРЖИНСКОГО6</v>
          </cell>
          <cell r="B69" t="str">
            <v>ДЗЕРЖИНСКОГО</v>
          </cell>
          <cell r="C69">
            <v>6</v>
          </cell>
          <cell r="E69" t="str">
            <v>Отопление</v>
          </cell>
        </row>
        <row r="70">
          <cell r="A70" t="str">
            <v>ДЗЕРЖИНСКОГО9</v>
          </cell>
          <cell r="B70" t="str">
            <v>ДЗЕРЖИНСКОГО</v>
          </cell>
          <cell r="C70">
            <v>9</v>
          </cell>
          <cell r="E70" t="str">
            <v>Отопление</v>
          </cell>
        </row>
        <row r="71">
          <cell r="A71" t="str">
            <v>ДЗЕРЖИНСКОГО11</v>
          </cell>
          <cell r="B71" t="str">
            <v>ДЗЕРЖИНСКОГО</v>
          </cell>
          <cell r="C71">
            <v>11</v>
          </cell>
          <cell r="E71" t="str">
            <v>Отопление</v>
          </cell>
        </row>
        <row r="72">
          <cell r="A72" t="str">
            <v>ДЗЕРЖИНСКОГО19</v>
          </cell>
          <cell r="B72" t="str">
            <v>ДЗЕРЖИНСКОГО</v>
          </cell>
          <cell r="C72">
            <v>19</v>
          </cell>
          <cell r="E72" t="str">
            <v>Отопление</v>
          </cell>
        </row>
        <row r="73">
          <cell r="A73" t="str">
            <v>ДОРОЖНЫЙ ПР19</v>
          </cell>
          <cell r="B73" t="str">
            <v>ДОРОЖНЫЙ ПР</v>
          </cell>
          <cell r="C73">
            <v>19</v>
          </cell>
          <cell r="E73" t="str">
            <v>Отопление</v>
          </cell>
        </row>
        <row r="74">
          <cell r="A74" t="str">
            <v>ЗЕЛЕНАЯ11А</v>
          </cell>
          <cell r="B74" t="str">
            <v>ЗЕЛЕНАЯ</v>
          </cell>
          <cell r="C74">
            <v>11</v>
          </cell>
          <cell r="D74" t="str">
            <v>А</v>
          </cell>
          <cell r="E74" t="str">
            <v>Отопление</v>
          </cell>
          <cell r="F74" t="str">
            <v>УКУТ</v>
          </cell>
        </row>
        <row r="75">
          <cell r="A75" t="str">
            <v>ЗЕЛЕНАЯ14</v>
          </cell>
          <cell r="B75" t="str">
            <v>ЗЕЛЕНАЯ</v>
          </cell>
          <cell r="C75">
            <v>14</v>
          </cell>
          <cell r="E75" t="str">
            <v>Отопление</v>
          </cell>
          <cell r="F75" t="str">
            <v>УКУТ</v>
          </cell>
        </row>
        <row r="76">
          <cell r="A76" t="str">
            <v>ЗЕЛЕНАЯ16</v>
          </cell>
          <cell r="B76" t="str">
            <v>ЗЕЛЕНАЯ</v>
          </cell>
          <cell r="C76">
            <v>16</v>
          </cell>
          <cell r="E76" t="str">
            <v>Отопление</v>
          </cell>
          <cell r="F76" t="str">
            <v>УКУТ</v>
          </cell>
        </row>
        <row r="77">
          <cell r="A77" t="str">
            <v>К.МАРКСА2</v>
          </cell>
          <cell r="B77" t="str">
            <v>К.МАРКСА</v>
          </cell>
          <cell r="C77">
            <v>2</v>
          </cell>
          <cell r="E77" t="str">
            <v>Отопление</v>
          </cell>
          <cell r="F77" t="str">
            <v>УКУТ</v>
          </cell>
        </row>
        <row r="78">
          <cell r="A78" t="str">
            <v>К.МАРКСА4</v>
          </cell>
          <cell r="B78" t="str">
            <v>К.МАРКСА</v>
          </cell>
          <cell r="C78">
            <v>4</v>
          </cell>
          <cell r="E78" t="str">
            <v>Отопление</v>
          </cell>
          <cell r="F78" t="str">
            <v>УКУТ</v>
          </cell>
        </row>
        <row r="79">
          <cell r="A79" t="str">
            <v>К.МАРКСА6</v>
          </cell>
          <cell r="B79" t="str">
            <v>К.МАРКСА</v>
          </cell>
          <cell r="C79">
            <v>6</v>
          </cell>
          <cell r="E79" t="str">
            <v>Отопление</v>
          </cell>
          <cell r="F79" t="str">
            <v>УКУТ</v>
          </cell>
        </row>
        <row r="80">
          <cell r="A80" t="str">
            <v>К.МАРКСА7</v>
          </cell>
          <cell r="B80" t="str">
            <v>К.МАРКСА</v>
          </cell>
          <cell r="C80">
            <v>7</v>
          </cell>
          <cell r="E80" t="str">
            <v>Отопление</v>
          </cell>
          <cell r="F80" t="str">
            <v>УКУТ</v>
          </cell>
        </row>
        <row r="81">
          <cell r="A81" t="str">
            <v>К.МАРКСА9</v>
          </cell>
          <cell r="B81" t="str">
            <v>К.МАРКСА</v>
          </cell>
          <cell r="C81">
            <v>9</v>
          </cell>
          <cell r="E81" t="str">
            <v>Отопление</v>
          </cell>
          <cell r="F81" t="str">
            <v>УКУТ</v>
          </cell>
        </row>
        <row r="82">
          <cell r="A82" t="str">
            <v>К.МАРКСА10</v>
          </cell>
          <cell r="B82" t="str">
            <v>К.МАРКСА</v>
          </cell>
          <cell r="C82">
            <v>10</v>
          </cell>
          <cell r="E82" t="str">
            <v>Отопление</v>
          </cell>
          <cell r="F82" t="str">
            <v>УКУТ</v>
          </cell>
        </row>
        <row r="83">
          <cell r="A83" t="str">
            <v>К.МАРКСА12</v>
          </cell>
          <cell r="B83" t="str">
            <v>К.МАРКСА</v>
          </cell>
          <cell r="C83">
            <v>12</v>
          </cell>
          <cell r="E83" t="str">
            <v>Отопление</v>
          </cell>
          <cell r="F83" t="str">
            <v>УКУТ</v>
          </cell>
        </row>
        <row r="84">
          <cell r="A84" t="str">
            <v>К.МАРКСА13</v>
          </cell>
          <cell r="B84" t="str">
            <v>К.МАРКСА</v>
          </cell>
          <cell r="C84">
            <v>13</v>
          </cell>
          <cell r="E84" t="str">
            <v>Отопление</v>
          </cell>
          <cell r="F84" t="str">
            <v>УКУТ</v>
          </cell>
        </row>
        <row r="85">
          <cell r="A85" t="str">
            <v>К.МАРКСА14</v>
          </cell>
          <cell r="B85" t="str">
            <v>К.МАРКСА</v>
          </cell>
          <cell r="C85">
            <v>14</v>
          </cell>
          <cell r="E85" t="str">
            <v>Отопление</v>
          </cell>
          <cell r="F85" t="str">
            <v>УКУТ</v>
          </cell>
        </row>
        <row r="86">
          <cell r="A86" t="str">
            <v>К.МАРКСА17</v>
          </cell>
          <cell r="B86" t="str">
            <v>К.МАРКСА</v>
          </cell>
          <cell r="C86">
            <v>17</v>
          </cell>
          <cell r="E86" t="str">
            <v>Отопление</v>
          </cell>
          <cell r="F86" t="str">
            <v>УКУТ</v>
          </cell>
        </row>
        <row r="87">
          <cell r="A87" t="str">
            <v>К.МАРКСА19</v>
          </cell>
          <cell r="B87" t="str">
            <v>К.МАРКСА</v>
          </cell>
          <cell r="C87">
            <v>19</v>
          </cell>
          <cell r="E87" t="str">
            <v>Отопление</v>
          </cell>
          <cell r="F87" t="str">
            <v>УКУТ</v>
          </cell>
        </row>
        <row r="88">
          <cell r="A88" t="str">
            <v>К.МАРКСА21</v>
          </cell>
          <cell r="B88" t="str">
            <v>К.МАРКСА</v>
          </cell>
          <cell r="C88">
            <v>21</v>
          </cell>
          <cell r="E88" t="str">
            <v>Отопление</v>
          </cell>
          <cell r="F88" t="str">
            <v>УКУТ</v>
          </cell>
        </row>
        <row r="89">
          <cell r="A89" t="str">
            <v>КАЛИНИНА11</v>
          </cell>
          <cell r="B89" t="str">
            <v>КАЛИНИНА</v>
          </cell>
          <cell r="C89">
            <v>11</v>
          </cell>
          <cell r="E89" t="str">
            <v>Отопление</v>
          </cell>
        </row>
        <row r="90">
          <cell r="A90" t="str">
            <v>КАРЬЕР15</v>
          </cell>
          <cell r="B90" t="str">
            <v>КАРЬЕР</v>
          </cell>
          <cell r="C90">
            <v>15</v>
          </cell>
          <cell r="E90" t="str">
            <v>Отопление</v>
          </cell>
        </row>
        <row r="91">
          <cell r="A91" t="str">
            <v>КИРОВА19А</v>
          </cell>
          <cell r="B91" t="str">
            <v>КИРОВА</v>
          </cell>
          <cell r="C91">
            <v>19</v>
          </cell>
          <cell r="D91" t="str">
            <v>А</v>
          </cell>
          <cell r="E91" t="str">
            <v>Отопление</v>
          </cell>
          <cell r="F91" t="str">
            <v>УКУТ</v>
          </cell>
        </row>
        <row r="92">
          <cell r="A92" t="str">
            <v>КИРОВА19</v>
          </cell>
          <cell r="B92" t="str">
            <v>КИРОВА</v>
          </cell>
          <cell r="C92">
            <v>19</v>
          </cell>
          <cell r="E92" t="str">
            <v>Отопление</v>
          </cell>
          <cell r="F92" t="str">
            <v>УКУТ</v>
          </cell>
        </row>
        <row r="93">
          <cell r="A93" t="str">
            <v>КИРОВА21</v>
          </cell>
          <cell r="B93" t="str">
            <v>КИРОВА</v>
          </cell>
          <cell r="C93">
            <v>21</v>
          </cell>
          <cell r="E93" t="str">
            <v>Отопление</v>
          </cell>
          <cell r="F93" t="str">
            <v>УКУТ</v>
          </cell>
        </row>
        <row r="94">
          <cell r="A94" t="str">
            <v>КИРОВА25</v>
          </cell>
          <cell r="B94" t="str">
            <v>КИРОВА</v>
          </cell>
          <cell r="C94">
            <v>25</v>
          </cell>
          <cell r="E94" t="str">
            <v>Отопление</v>
          </cell>
          <cell r="F94" t="str">
            <v>УКУТ</v>
          </cell>
        </row>
        <row r="95">
          <cell r="A95" t="str">
            <v>КИРОВА27</v>
          </cell>
          <cell r="B95" t="str">
            <v>КИРОВА</v>
          </cell>
          <cell r="C95">
            <v>27</v>
          </cell>
          <cell r="E95" t="str">
            <v>Отопление</v>
          </cell>
          <cell r="F95" t="str">
            <v>УКУТ</v>
          </cell>
        </row>
        <row r="96">
          <cell r="A96" t="str">
            <v>КИРОВА28</v>
          </cell>
          <cell r="B96" t="str">
            <v>КИРОВА</v>
          </cell>
          <cell r="C96">
            <v>28</v>
          </cell>
          <cell r="E96" t="str">
            <v>Отопление</v>
          </cell>
          <cell r="F96" t="str">
            <v>УКУТ</v>
          </cell>
        </row>
        <row r="97">
          <cell r="A97" t="str">
            <v>КИРОВА29</v>
          </cell>
          <cell r="B97" t="str">
            <v>КИРОВА</v>
          </cell>
          <cell r="C97">
            <v>29</v>
          </cell>
          <cell r="E97" t="str">
            <v>Отопление</v>
          </cell>
          <cell r="F97" t="str">
            <v>УКУТ</v>
          </cell>
        </row>
        <row r="98">
          <cell r="A98" t="str">
            <v>КИРОВА30</v>
          </cell>
          <cell r="B98" t="str">
            <v>КИРОВА</v>
          </cell>
          <cell r="C98">
            <v>30</v>
          </cell>
          <cell r="E98" t="str">
            <v>Отопление</v>
          </cell>
          <cell r="F98" t="str">
            <v>УКУТ</v>
          </cell>
        </row>
        <row r="99">
          <cell r="A99" t="str">
            <v>КИРОВА31</v>
          </cell>
          <cell r="B99" t="str">
            <v>КИРОВА</v>
          </cell>
          <cell r="C99">
            <v>31</v>
          </cell>
          <cell r="E99" t="str">
            <v>Отопление</v>
          </cell>
          <cell r="F99" t="str">
            <v>УКУТ</v>
          </cell>
        </row>
        <row r="100">
          <cell r="A100" t="str">
            <v>КИРОВА32</v>
          </cell>
          <cell r="B100" t="str">
            <v>КИРОВА</v>
          </cell>
          <cell r="C100">
            <v>32</v>
          </cell>
          <cell r="E100" t="str">
            <v>Отопление</v>
          </cell>
          <cell r="F100" t="str">
            <v>УКУТ</v>
          </cell>
        </row>
        <row r="101">
          <cell r="A101" t="str">
            <v>КИРОВА34</v>
          </cell>
          <cell r="B101" t="str">
            <v>КИРОВА</v>
          </cell>
          <cell r="C101">
            <v>34</v>
          </cell>
          <cell r="E101" t="str">
            <v>Отопление</v>
          </cell>
          <cell r="F101" t="str">
            <v>УКУТ</v>
          </cell>
        </row>
        <row r="102">
          <cell r="A102" t="str">
            <v>КИРОВА35</v>
          </cell>
          <cell r="B102" t="str">
            <v>КИРОВА</v>
          </cell>
          <cell r="C102">
            <v>35</v>
          </cell>
          <cell r="E102" t="str">
            <v>Отопление</v>
          </cell>
          <cell r="F102" t="str">
            <v>УКУТ</v>
          </cell>
        </row>
        <row r="103">
          <cell r="A103" t="str">
            <v>КИРОВА36</v>
          </cell>
          <cell r="B103" t="str">
            <v>КИРОВА</v>
          </cell>
          <cell r="C103">
            <v>36</v>
          </cell>
          <cell r="E103" t="str">
            <v>Отопление</v>
          </cell>
          <cell r="F103" t="str">
            <v>УКУТ</v>
          </cell>
        </row>
        <row r="104">
          <cell r="A104" t="str">
            <v>КИРОВА37</v>
          </cell>
          <cell r="B104" t="str">
            <v>КИРОВА</v>
          </cell>
          <cell r="C104">
            <v>37</v>
          </cell>
          <cell r="E104" t="str">
            <v>Отопление</v>
          </cell>
          <cell r="F104" t="str">
            <v>УКУТ</v>
          </cell>
        </row>
        <row r="105">
          <cell r="A105" t="str">
            <v>КИРОВА38</v>
          </cell>
          <cell r="B105" t="str">
            <v>КИРОВА</v>
          </cell>
          <cell r="C105">
            <v>38</v>
          </cell>
          <cell r="E105" t="str">
            <v>Отопление</v>
          </cell>
          <cell r="F105" t="str">
            <v>УКУТ</v>
          </cell>
        </row>
        <row r="106">
          <cell r="A106" t="str">
            <v>КИРОВА39</v>
          </cell>
          <cell r="B106" t="str">
            <v>КИРОВА</v>
          </cell>
          <cell r="C106">
            <v>39</v>
          </cell>
          <cell r="E106" t="str">
            <v>Отопление</v>
          </cell>
          <cell r="F106" t="str">
            <v>УКУТ</v>
          </cell>
        </row>
        <row r="107">
          <cell r="A107" t="str">
            <v>КИРОВА40</v>
          </cell>
          <cell r="B107" t="str">
            <v>КИРОВА</v>
          </cell>
          <cell r="C107">
            <v>40</v>
          </cell>
          <cell r="E107" t="str">
            <v>Отопление</v>
          </cell>
          <cell r="F107" t="str">
            <v>УКУТ</v>
          </cell>
        </row>
        <row r="108">
          <cell r="A108" t="str">
            <v>КИРОВА48</v>
          </cell>
          <cell r="B108" t="str">
            <v>КИРОВА</v>
          </cell>
          <cell r="C108">
            <v>48</v>
          </cell>
          <cell r="E108" t="str">
            <v>Отопление</v>
          </cell>
          <cell r="F108" t="str">
            <v>УКУТ</v>
          </cell>
        </row>
        <row r="109">
          <cell r="A109" t="str">
            <v>КИРОВА50</v>
          </cell>
          <cell r="B109" t="str">
            <v>КИРОВА</v>
          </cell>
          <cell r="C109">
            <v>50</v>
          </cell>
          <cell r="E109" t="str">
            <v>Отопление</v>
          </cell>
          <cell r="F109" t="str">
            <v>УКУТ</v>
          </cell>
        </row>
        <row r="110">
          <cell r="A110" t="str">
            <v>КИРОВА52</v>
          </cell>
          <cell r="B110" t="str">
            <v>КИРОВА</v>
          </cell>
          <cell r="C110">
            <v>52</v>
          </cell>
          <cell r="E110" t="str">
            <v>Отопление</v>
          </cell>
          <cell r="F110" t="str">
            <v>УКУТ</v>
          </cell>
        </row>
        <row r="111">
          <cell r="A111" t="str">
            <v>КИРОВА54</v>
          </cell>
          <cell r="B111" t="str">
            <v>КИРОВА</v>
          </cell>
          <cell r="C111">
            <v>54</v>
          </cell>
          <cell r="E111" t="str">
            <v>Отопление</v>
          </cell>
          <cell r="F111" t="str">
            <v>УКУТ</v>
          </cell>
        </row>
        <row r="112">
          <cell r="A112" t="str">
            <v>КИРОВА56</v>
          </cell>
          <cell r="B112" t="str">
            <v>КИРОВА</v>
          </cell>
          <cell r="C112">
            <v>56</v>
          </cell>
          <cell r="E112" t="str">
            <v>Отопление</v>
          </cell>
          <cell r="F112" t="str">
            <v>УКУТ</v>
          </cell>
        </row>
        <row r="113">
          <cell r="A113" t="str">
            <v>КЛУБНАЯ1</v>
          </cell>
          <cell r="B113" t="str">
            <v>КЛУБНАЯ</v>
          </cell>
          <cell r="C113">
            <v>1</v>
          </cell>
          <cell r="E113" t="str">
            <v>Отопление</v>
          </cell>
          <cell r="F113" t="str">
            <v>УКУТ</v>
          </cell>
        </row>
        <row r="114">
          <cell r="A114" t="str">
            <v>КОМ.ПРОСПЕКТ1</v>
          </cell>
          <cell r="B114" t="str">
            <v>КОМ.ПРОСПЕКТ</v>
          </cell>
          <cell r="C114">
            <v>1</v>
          </cell>
          <cell r="E114" t="str">
            <v>Отопление</v>
          </cell>
        </row>
        <row r="115">
          <cell r="A115" t="str">
            <v>КОМ.ПРОСПЕКТ2</v>
          </cell>
          <cell r="B115" t="str">
            <v>КОМ.ПРОСПЕКТ</v>
          </cell>
          <cell r="C115">
            <v>2</v>
          </cell>
          <cell r="E115" t="str">
            <v>Отопление</v>
          </cell>
        </row>
        <row r="116">
          <cell r="A116" t="str">
            <v>КОМ.ПРОСПЕКТ7А</v>
          </cell>
          <cell r="B116" t="str">
            <v>КОМ.ПРОСПЕКТ</v>
          </cell>
          <cell r="C116">
            <v>7</v>
          </cell>
          <cell r="D116" t="str">
            <v>А</v>
          </cell>
          <cell r="E116" t="str">
            <v>Отопление</v>
          </cell>
        </row>
        <row r="117">
          <cell r="A117" t="str">
            <v>КОМ.ПРОСПЕКТ7Б</v>
          </cell>
          <cell r="B117" t="str">
            <v>КОМ.ПРОСПЕКТ</v>
          </cell>
          <cell r="C117">
            <v>7</v>
          </cell>
          <cell r="D117" t="str">
            <v>Б</v>
          </cell>
          <cell r="E117" t="str">
            <v>Отопление</v>
          </cell>
        </row>
        <row r="118">
          <cell r="A118" t="str">
            <v>КОМ.ПРОСПЕКТ7В</v>
          </cell>
          <cell r="B118" t="str">
            <v>КОМ.ПРОСПЕКТ</v>
          </cell>
          <cell r="C118">
            <v>7</v>
          </cell>
          <cell r="D118" t="str">
            <v>В</v>
          </cell>
          <cell r="E118" t="str">
            <v>Отопление</v>
          </cell>
        </row>
        <row r="119">
          <cell r="A119" t="str">
            <v>КОМ.ПРОСПЕКТ7Г</v>
          </cell>
          <cell r="B119" t="str">
            <v>КОМ.ПРОСПЕКТ</v>
          </cell>
          <cell r="C119">
            <v>7</v>
          </cell>
          <cell r="D119" t="str">
            <v>Г</v>
          </cell>
          <cell r="E119" t="str">
            <v>Отопление</v>
          </cell>
        </row>
        <row r="120">
          <cell r="A120" t="str">
            <v>КОМ.ПРОСПЕКТ7</v>
          </cell>
          <cell r="B120" t="str">
            <v>КОМ.ПРОСПЕКТ</v>
          </cell>
          <cell r="C120">
            <v>7</v>
          </cell>
          <cell r="E120" t="str">
            <v>Отопление</v>
          </cell>
        </row>
        <row r="121">
          <cell r="A121" t="str">
            <v>КОМ.ПРОСПЕКТ8А</v>
          </cell>
          <cell r="B121" t="str">
            <v>КОМ.ПРОСПЕКТ</v>
          </cell>
          <cell r="C121">
            <v>8</v>
          </cell>
          <cell r="D121" t="str">
            <v>А</v>
          </cell>
          <cell r="E121" t="str">
            <v>Отопление</v>
          </cell>
        </row>
        <row r="122">
          <cell r="A122" t="str">
            <v>КОМ.ПРОСПЕКТ8Б</v>
          </cell>
          <cell r="B122" t="str">
            <v>КОМ.ПРОСПЕКТ</v>
          </cell>
          <cell r="C122">
            <v>8</v>
          </cell>
          <cell r="D122" t="str">
            <v>Б</v>
          </cell>
          <cell r="E122" t="str">
            <v>Отопление</v>
          </cell>
        </row>
        <row r="123">
          <cell r="A123" t="str">
            <v>КОМ.ПРОСПЕКТ8В</v>
          </cell>
          <cell r="B123" t="str">
            <v>КОМ.ПРОСПЕКТ</v>
          </cell>
          <cell r="C123">
            <v>8</v>
          </cell>
          <cell r="D123" t="str">
            <v>В</v>
          </cell>
          <cell r="E123" t="str">
            <v>Отопление</v>
          </cell>
        </row>
        <row r="124">
          <cell r="A124" t="str">
            <v>КОМ.ПРОСПЕКТ8Г</v>
          </cell>
          <cell r="B124" t="str">
            <v>КОМ.ПРОСПЕКТ</v>
          </cell>
          <cell r="C124">
            <v>8</v>
          </cell>
          <cell r="D124" t="str">
            <v>Г</v>
          </cell>
          <cell r="E124" t="str">
            <v>Отопление</v>
          </cell>
        </row>
        <row r="125">
          <cell r="A125" t="str">
            <v>КОМ.ПРОСПЕКТ10</v>
          </cell>
          <cell r="B125" t="str">
            <v>КОМ.ПРОСПЕКТ</v>
          </cell>
          <cell r="C125">
            <v>10</v>
          </cell>
          <cell r="E125" t="str">
            <v>Отопление</v>
          </cell>
        </row>
        <row r="126">
          <cell r="A126" t="str">
            <v>КОМ.ПРОСПЕКТ12</v>
          </cell>
          <cell r="B126" t="str">
            <v>КОМ.ПРОСПЕКТ</v>
          </cell>
          <cell r="C126">
            <v>12</v>
          </cell>
          <cell r="E126" t="str">
            <v>Отопление</v>
          </cell>
          <cell r="F126" t="str">
            <v>УКУТ</v>
          </cell>
        </row>
        <row r="127">
          <cell r="A127" t="str">
            <v>КОМ.ПРОСПЕКТ14</v>
          </cell>
          <cell r="B127" t="str">
            <v>КОМ.ПРОСПЕКТ</v>
          </cell>
          <cell r="C127">
            <v>14</v>
          </cell>
          <cell r="E127" t="str">
            <v>Отопление</v>
          </cell>
          <cell r="F127" t="str">
            <v>УКУТ</v>
          </cell>
        </row>
        <row r="128">
          <cell r="A128" t="str">
            <v>КОМ.ПРОСПЕКТ15</v>
          </cell>
          <cell r="B128" t="str">
            <v>КОМ.ПРОСПЕКТ</v>
          </cell>
          <cell r="C128">
            <v>15</v>
          </cell>
          <cell r="E128" t="str">
            <v>Отопление</v>
          </cell>
          <cell r="F128" t="str">
            <v>УКУТ</v>
          </cell>
        </row>
        <row r="129">
          <cell r="A129" t="str">
            <v>КОМ.ПРОСПЕКТ23</v>
          </cell>
          <cell r="B129" t="str">
            <v>КОМ.ПРОСПЕКТ</v>
          </cell>
          <cell r="C129">
            <v>23</v>
          </cell>
          <cell r="E129" t="str">
            <v>Отопление</v>
          </cell>
          <cell r="F129" t="str">
            <v>УКУТ</v>
          </cell>
        </row>
        <row r="130">
          <cell r="A130" t="str">
            <v>КОМ.ПРОСПЕКТ24</v>
          </cell>
          <cell r="B130" t="str">
            <v>КОМ.ПРОСПЕКТ</v>
          </cell>
          <cell r="C130">
            <v>24</v>
          </cell>
          <cell r="E130" t="str">
            <v>Отопление</v>
          </cell>
          <cell r="F130" t="str">
            <v>УКУТ</v>
          </cell>
        </row>
        <row r="131">
          <cell r="A131" t="str">
            <v>КОМ.ПРОСПЕКТ25</v>
          </cell>
          <cell r="B131" t="str">
            <v>КОМ.ПРОСПЕКТ</v>
          </cell>
          <cell r="C131">
            <v>25</v>
          </cell>
          <cell r="E131" t="str">
            <v>Отопление</v>
          </cell>
          <cell r="F131" t="str">
            <v>УКУТ</v>
          </cell>
        </row>
        <row r="132">
          <cell r="A132" t="str">
            <v>КОМ.ПРОСПЕКТ26</v>
          </cell>
          <cell r="B132" t="str">
            <v>КОМ.ПРОСПЕКТ</v>
          </cell>
          <cell r="C132">
            <v>26</v>
          </cell>
          <cell r="E132" t="str">
            <v>Отопление</v>
          </cell>
          <cell r="F132" t="str">
            <v>УКУТ</v>
          </cell>
        </row>
        <row r="133">
          <cell r="A133" t="str">
            <v>КОМ.ПРОСПЕКТ27</v>
          </cell>
          <cell r="B133" t="str">
            <v>КОМ.ПРОСПЕКТ</v>
          </cell>
          <cell r="C133">
            <v>27</v>
          </cell>
          <cell r="E133" t="str">
            <v>Отопление</v>
          </cell>
          <cell r="F133" t="str">
            <v>УКУТ</v>
          </cell>
        </row>
        <row r="134">
          <cell r="A134" t="str">
            <v>КОМ.ПРОСПЕКТ28</v>
          </cell>
          <cell r="B134" t="str">
            <v>КОМ.ПРОСПЕКТ</v>
          </cell>
          <cell r="C134">
            <v>28</v>
          </cell>
          <cell r="E134" t="str">
            <v>Отопление</v>
          </cell>
          <cell r="F134" t="str">
            <v>УКУТ</v>
          </cell>
        </row>
        <row r="135">
          <cell r="A135" t="str">
            <v>КОМ.ПРОСПЕКТ29</v>
          </cell>
          <cell r="B135" t="str">
            <v>КОМ.ПРОСПЕКТ</v>
          </cell>
          <cell r="C135">
            <v>29</v>
          </cell>
          <cell r="E135" t="str">
            <v>Отопление</v>
          </cell>
          <cell r="F135" t="str">
            <v>УКУТ</v>
          </cell>
        </row>
        <row r="136">
          <cell r="A136" t="str">
            <v>КОМ.ПРОСПЕКТ30</v>
          </cell>
          <cell r="B136" t="str">
            <v>КОМ.ПРОСПЕКТ</v>
          </cell>
          <cell r="C136">
            <v>30</v>
          </cell>
          <cell r="E136" t="str">
            <v>Отопление</v>
          </cell>
          <cell r="F136" t="str">
            <v>УКУТ</v>
          </cell>
        </row>
        <row r="137">
          <cell r="A137" t="str">
            <v>КОМ.ПРОСПЕКТ31</v>
          </cell>
          <cell r="B137" t="str">
            <v>КОМ.ПРОСПЕКТ</v>
          </cell>
          <cell r="C137">
            <v>31</v>
          </cell>
          <cell r="E137" t="str">
            <v>Отопление</v>
          </cell>
          <cell r="F137" t="str">
            <v>УКУТ</v>
          </cell>
        </row>
        <row r="138">
          <cell r="A138" t="str">
            <v>КОМ.ПРОСПЕКТ33</v>
          </cell>
          <cell r="B138" t="str">
            <v>КОМ.ПРОСПЕКТ</v>
          </cell>
          <cell r="C138">
            <v>33</v>
          </cell>
          <cell r="E138" t="str">
            <v>Отопление</v>
          </cell>
          <cell r="F138" t="str">
            <v>УКУТ</v>
          </cell>
        </row>
        <row r="139">
          <cell r="A139" t="str">
            <v>КОМ.ПРОСПЕКТ34</v>
          </cell>
          <cell r="B139" t="str">
            <v>КОМ.ПРОСПЕКТ</v>
          </cell>
          <cell r="C139">
            <v>34</v>
          </cell>
          <cell r="E139" t="str">
            <v>Отопление</v>
          </cell>
          <cell r="F139" t="str">
            <v>УКУТ</v>
          </cell>
        </row>
        <row r="140">
          <cell r="A140" t="str">
            <v>КОМ.ПРОСПЕКТ35А</v>
          </cell>
          <cell r="B140" t="str">
            <v>КОМ.ПРОСПЕКТ</v>
          </cell>
          <cell r="C140">
            <v>35</v>
          </cell>
          <cell r="D140" t="str">
            <v>А</v>
          </cell>
          <cell r="E140" t="str">
            <v>Отопление</v>
          </cell>
          <cell r="F140" t="str">
            <v>УКУТ</v>
          </cell>
        </row>
        <row r="141">
          <cell r="A141" t="str">
            <v>КОМ.ПРОСПЕКТ35Б</v>
          </cell>
          <cell r="B141" t="str">
            <v>КОМ.ПРОСПЕКТ</v>
          </cell>
          <cell r="C141">
            <v>35</v>
          </cell>
          <cell r="D141" t="str">
            <v>Б</v>
          </cell>
          <cell r="E141" t="str">
            <v>Отопление</v>
          </cell>
          <cell r="F141" t="str">
            <v>УКУТ</v>
          </cell>
        </row>
        <row r="142">
          <cell r="A142" t="str">
            <v>КОМ.ПРОСПЕКТ35</v>
          </cell>
          <cell r="B142" t="str">
            <v>КОМ.ПРОСПЕКТ</v>
          </cell>
          <cell r="C142">
            <v>35</v>
          </cell>
          <cell r="E142" t="str">
            <v>Отопление</v>
          </cell>
          <cell r="F142" t="str">
            <v>УКУТ</v>
          </cell>
        </row>
        <row r="143">
          <cell r="A143" t="str">
            <v>КОМ.ПРОСПЕКТ38</v>
          </cell>
          <cell r="B143" t="str">
            <v>КОМ.ПРОСПЕКТ</v>
          </cell>
          <cell r="C143">
            <v>38</v>
          </cell>
          <cell r="E143" t="str">
            <v>Отопление</v>
          </cell>
          <cell r="F143" t="str">
            <v>УКУТ</v>
          </cell>
        </row>
        <row r="144">
          <cell r="A144" t="str">
            <v>КОМ.ПРОСПЕКТ39А</v>
          </cell>
          <cell r="B144" t="str">
            <v>КОМ.ПРОСПЕКТ</v>
          </cell>
          <cell r="C144">
            <v>39</v>
          </cell>
          <cell r="D144" t="str">
            <v>А</v>
          </cell>
          <cell r="E144" t="str">
            <v>Отопление</v>
          </cell>
          <cell r="F144" t="str">
            <v>УКУТ</v>
          </cell>
        </row>
        <row r="145">
          <cell r="A145" t="str">
            <v>КОМ.ПРОСПЕКТ39Б</v>
          </cell>
          <cell r="B145" t="str">
            <v>КОМ.ПРОСПЕКТ</v>
          </cell>
          <cell r="C145">
            <v>39</v>
          </cell>
          <cell r="D145" t="str">
            <v>Б</v>
          </cell>
          <cell r="E145" t="str">
            <v>Отопление</v>
          </cell>
          <cell r="F145" t="str">
            <v>УКУТ</v>
          </cell>
        </row>
        <row r="146">
          <cell r="A146" t="str">
            <v>КОМ.ПРОСПЕКТ39В</v>
          </cell>
          <cell r="B146" t="str">
            <v>КОМ.ПРОСПЕКТ</v>
          </cell>
          <cell r="C146">
            <v>39</v>
          </cell>
          <cell r="D146" t="str">
            <v>В</v>
          </cell>
          <cell r="E146" t="str">
            <v>Отопление</v>
          </cell>
          <cell r="F146" t="str">
            <v>УКУТ</v>
          </cell>
        </row>
        <row r="147">
          <cell r="A147" t="str">
            <v>КОМ.ПРОСПЕКТ39</v>
          </cell>
          <cell r="B147" t="str">
            <v>КОМ.ПРОСПЕКТ</v>
          </cell>
          <cell r="C147">
            <v>39</v>
          </cell>
          <cell r="E147" t="str">
            <v>Отопление</v>
          </cell>
          <cell r="F147" t="str">
            <v>УКУТ</v>
          </cell>
        </row>
        <row r="148">
          <cell r="A148" t="str">
            <v>КОМ.ПРОСПЕКТ40</v>
          </cell>
          <cell r="B148" t="str">
            <v>КОМ.ПРОСПЕКТ</v>
          </cell>
          <cell r="C148">
            <v>40</v>
          </cell>
          <cell r="E148" t="str">
            <v>Отопление</v>
          </cell>
          <cell r="F148" t="str">
            <v>УКУТ</v>
          </cell>
        </row>
        <row r="149">
          <cell r="A149" t="str">
            <v>КОМСОМОЛЬСКАЯ1</v>
          </cell>
          <cell r="B149" t="str">
            <v>КОМСОМОЛЬСКАЯ</v>
          </cell>
          <cell r="C149">
            <v>1</v>
          </cell>
          <cell r="E149" t="str">
            <v>Отопление</v>
          </cell>
        </row>
        <row r="150">
          <cell r="A150" t="str">
            <v>КОМСОМОЛЬСКАЯ2</v>
          </cell>
          <cell r="B150" t="str">
            <v>КОМСОМОЛЬСКАЯ</v>
          </cell>
          <cell r="C150">
            <v>2</v>
          </cell>
          <cell r="E150" t="str">
            <v>Отопление</v>
          </cell>
        </row>
        <row r="151">
          <cell r="A151" t="str">
            <v>КОМСОМОЛЬСКАЯ3</v>
          </cell>
          <cell r="B151" t="str">
            <v>КОМСОМОЛЬСКАЯ</v>
          </cell>
          <cell r="C151">
            <v>3</v>
          </cell>
          <cell r="E151" t="str">
            <v>Отопление</v>
          </cell>
        </row>
        <row r="152">
          <cell r="A152" t="str">
            <v>КОМСОМОЛЬСКАЯ4</v>
          </cell>
          <cell r="B152" t="str">
            <v>КОМСОМОЛЬСКАЯ</v>
          </cell>
          <cell r="C152">
            <v>4</v>
          </cell>
          <cell r="E152" t="str">
            <v>Отопление</v>
          </cell>
        </row>
        <row r="153">
          <cell r="A153" t="str">
            <v>КОМСОМОЛЬСКАЯ8</v>
          </cell>
          <cell r="B153" t="str">
            <v>КОМСОМОЛЬСКАЯ</v>
          </cell>
          <cell r="C153">
            <v>8</v>
          </cell>
          <cell r="E153" t="str">
            <v>Отопление</v>
          </cell>
        </row>
        <row r="154">
          <cell r="A154" t="str">
            <v>КОМСОМОЛЬСКАЯ9</v>
          </cell>
          <cell r="B154" t="str">
            <v>КОМСОМОЛЬСКАЯ</v>
          </cell>
          <cell r="C154">
            <v>9</v>
          </cell>
          <cell r="E154" t="str">
            <v>Отопление</v>
          </cell>
        </row>
        <row r="155">
          <cell r="A155" t="str">
            <v>КОМСОМОЛЬСКАЯ11</v>
          </cell>
          <cell r="B155" t="str">
            <v>КОМСОМОЛЬСКАЯ</v>
          </cell>
          <cell r="C155">
            <v>11</v>
          </cell>
          <cell r="E155" t="str">
            <v>Отопление</v>
          </cell>
          <cell r="F155" t="str">
            <v>УКУТ</v>
          </cell>
        </row>
        <row r="156">
          <cell r="A156" t="str">
            <v>КУЙБЫШЕВА43</v>
          </cell>
          <cell r="B156" t="str">
            <v>КУЙБЫШЕВА</v>
          </cell>
          <cell r="C156">
            <v>43</v>
          </cell>
          <cell r="E156" t="str">
            <v>Отопление</v>
          </cell>
        </row>
        <row r="157">
          <cell r="A157" t="str">
            <v>КУЙБЫШЕВА45</v>
          </cell>
          <cell r="B157" t="str">
            <v>КУЙБЫШЕВА</v>
          </cell>
          <cell r="C157">
            <v>45</v>
          </cell>
          <cell r="E157" t="str">
            <v>Отопление</v>
          </cell>
        </row>
        <row r="158">
          <cell r="A158" t="str">
            <v>КУЙБЫШЕВА48</v>
          </cell>
          <cell r="B158" t="str">
            <v>КУЙБЫШЕВА</v>
          </cell>
          <cell r="C158">
            <v>48</v>
          </cell>
          <cell r="E158" t="str">
            <v>Отопление</v>
          </cell>
        </row>
        <row r="159">
          <cell r="A159" t="str">
            <v xml:space="preserve">КУЙБЫШЕВА49А         </v>
          </cell>
          <cell r="B159" t="str">
            <v>КУЙБЫШЕВА</v>
          </cell>
          <cell r="C159">
            <v>49</v>
          </cell>
          <cell r="D159" t="str">
            <v xml:space="preserve">А         </v>
          </cell>
          <cell r="E159" t="str">
            <v>Отопление</v>
          </cell>
        </row>
        <row r="160">
          <cell r="A160" t="str">
            <v>КУЙБЫШЕВА50</v>
          </cell>
          <cell r="B160" t="str">
            <v>КУЙБЫШЕВА</v>
          </cell>
          <cell r="C160">
            <v>50</v>
          </cell>
          <cell r="E160" t="str">
            <v>Отопление</v>
          </cell>
        </row>
        <row r="161">
          <cell r="A161" t="str">
            <v>КУЙБЫШЕВА52</v>
          </cell>
          <cell r="B161" t="str">
            <v>КУЙБЫШЕВА</v>
          </cell>
          <cell r="C161">
            <v>52</v>
          </cell>
          <cell r="E161" t="str">
            <v>Отопление</v>
          </cell>
        </row>
        <row r="162">
          <cell r="A162" t="str">
            <v>КУЙБЫШЕВА54</v>
          </cell>
          <cell r="B162" t="str">
            <v>КУЙБЫШЕВА</v>
          </cell>
          <cell r="C162">
            <v>54</v>
          </cell>
          <cell r="E162" t="str">
            <v>Отопление</v>
          </cell>
        </row>
        <row r="163">
          <cell r="A163" t="str">
            <v>КУЙБЫШЕВА55</v>
          </cell>
          <cell r="B163" t="str">
            <v>КУЙБЫШЕВА</v>
          </cell>
          <cell r="C163">
            <v>55</v>
          </cell>
          <cell r="E163" t="str">
            <v>Отопление</v>
          </cell>
        </row>
        <row r="164">
          <cell r="A164" t="str">
            <v>КУЙБЫШЕВА56</v>
          </cell>
          <cell r="B164" t="str">
            <v>КУЙБЫШЕВА</v>
          </cell>
          <cell r="C164">
            <v>56</v>
          </cell>
          <cell r="E164" t="str">
            <v>Отопление</v>
          </cell>
        </row>
        <row r="165">
          <cell r="A165" t="str">
            <v>КУЙБЫШЕВА58</v>
          </cell>
          <cell r="B165" t="str">
            <v>КУЙБЫШЕВА</v>
          </cell>
          <cell r="C165">
            <v>58</v>
          </cell>
          <cell r="E165" t="str">
            <v>Отопление</v>
          </cell>
        </row>
        <row r="166">
          <cell r="A166" t="str">
            <v>КУЙБЫШЕВА59</v>
          </cell>
          <cell r="B166" t="str">
            <v>КУЙБЫШЕВА</v>
          </cell>
          <cell r="C166">
            <v>59</v>
          </cell>
          <cell r="E166" t="str">
            <v>Отопление</v>
          </cell>
        </row>
        <row r="167">
          <cell r="A167" t="str">
            <v>КУЛЬТУРЫ1</v>
          </cell>
          <cell r="B167" t="str">
            <v>КУЛЬТУРЫ</v>
          </cell>
          <cell r="C167">
            <v>1</v>
          </cell>
          <cell r="E167" t="str">
            <v>Отопление</v>
          </cell>
          <cell r="F167" t="str">
            <v>УКУТ</v>
          </cell>
        </row>
        <row r="168">
          <cell r="A168" t="str">
            <v>КУЛЬТУРЫ3</v>
          </cell>
          <cell r="B168" t="str">
            <v>КУЛЬТУРЫ</v>
          </cell>
          <cell r="C168">
            <v>3</v>
          </cell>
          <cell r="E168" t="str">
            <v>Отопление</v>
          </cell>
          <cell r="F168" t="str">
            <v>УКУТ</v>
          </cell>
        </row>
        <row r="169">
          <cell r="A169" t="str">
            <v>КУЛЬТУРЫ12</v>
          </cell>
          <cell r="B169" t="str">
            <v>КУЛЬТУРЫ</v>
          </cell>
          <cell r="C169">
            <v>12</v>
          </cell>
          <cell r="E169" t="str">
            <v>Отопление</v>
          </cell>
        </row>
        <row r="170">
          <cell r="A170" t="str">
            <v>ЛЕНИНА1А</v>
          </cell>
          <cell r="B170" t="str">
            <v>ЛЕНИНА</v>
          </cell>
          <cell r="C170">
            <v>1</v>
          </cell>
          <cell r="D170" t="str">
            <v>А</v>
          </cell>
          <cell r="E170" t="str">
            <v>Отопление</v>
          </cell>
          <cell r="F170" t="str">
            <v>УКУТ</v>
          </cell>
        </row>
        <row r="171">
          <cell r="A171" t="str">
            <v>ЛЕНИНА1</v>
          </cell>
          <cell r="B171" t="str">
            <v>ЛЕНИНА</v>
          </cell>
          <cell r="C171">
            <v>1</v>
          </cell>
          <cell r="E171" t="str">
            <v>Отопление</v>
          </cell>
          <cell r="F171" t="str">
            <v>УКУТ</v>
          </cell>
        </row>
        <row r="172">
          <cell r="A172" t="str">
            <v>ЛЕНИНА2</v>
          </cell>
          <cell r="B172" t="str">
            <v>ЛЕНИНА</v>
          </cell>
          <cell r="C172">
            <v>2</v>
          </cell>
          <cell r="E172" t="str">
            <v>Отопление</v>
          </cell>
          <cell r="F172" t="str">
            <v>УКУТ</v>
          </cell>
        </row>
        <row r="173">
          <cell r="A173" t="str">
            <v>ЛЕНИНА3А</v>
          </cell>
          <cell r="B173" t="str">
            <v>ЛЕНИНА</v>
          </cell>
          <cell r="C173">
            <v>3</v>
          </cell>
          <cell r="D173" t="str">
            <v>А</v>
          </cell>
          <cell r="E173" t="str">
            <v>Отопление</v>
          </cell>
          <cell r="F173" t="str">
            <v>УКУТ</v>
          </cell>
        </row>
        <row r="174">
          <cell r="A174" t="str">
            <v>ЛЕНИНА3</v>
          </cell>
          <cell r="B174" t="str">
            <v>ЛЕНИНА</v>
          </cell>
          <cell r="C174">
            <v>3</v>
          </cell>
          <cell r="E174" t="str">
            <v>Отопление</v>
          </cell>
          <cell r="F174" t="str">
            <v>УКУТ</v>
          </cell>
        </row>
        <row r="175">
          <cell r="A175" t="str">
            <v>ЛЕНИНА4</v>
          </cell>
          <cell r="B175" t="str">
            <v>ЛЕНИНА</v>
          </cell>
          <cell r="C175">
            <v>4</v>
          </cell>
          <cell r="E175" t="str">
            <v>Отопление</v>
          </cell>
          <cell r="F175" t="str">
            <v>УКУТ</v>
          </cell>
        </row>
        <row r="176">
          <cell r="A176" t="str">
            <v>ЛЕНИНА5А</v>
          </cell>
          <cell r="B176" t="str">
            <v>ЛЕНИНА</v>
          </cell>
          <cell r="C176">
            <v>5</v>
          </cell>
          <cell r="D176" t="str">
            <v>А</v>
          </cell>
          <cell r="E176" t="str">
            <v>Отопление</v>
          </cell>
          <cell r="F176" t="str">
            <v>УКУТ</v>
          </cell>
        </row>
        <row r="177">
          <cell r="A177" t="str">
            <v>ЛЕНИНА5</v>
          </cell>
          <cell r="B177" t="str">
            <v>ЛЕНИНА</v>
          </cell>
          <cell r="C177">
            <v>5</v>
          </cell>
          <cell r="E177" t="str">
            <v>Отопление</v>
          </cell>
          <cell r="F177" t="str">
            <v>УКУТ</v>
          </cell>
        </row>
        <row r="178">
          <cell r="A178" t="str">
            <v>ЛЕНИНА7</v>
          </cell>
          <cell r="B178" t="str">
            <v>ЛЕНИНА</v>
          </cell>
          <cell r="C178">
            <v>7</v>
          </cell>
          <cell r="E178" t="str">
            <v>Отопление</v>
          </cell>
          <cell r="F178" t="str">
            <v>УКУТ</v>
          </cell>
        </row>
        <row r="179">
          <cell r="A179" t="str">
            <v>ЛЕНИНА9</v>
          </cell>
          <cell r="B179" t="str">
            <v>ЛЕНИНА</v>
          </cell>
          <cell r="C179">
            <v>9</v>
          </cell>
          <cell r="E179" t="str">
            <v>Отопление</v>
          </cell>
          <cell r="F179" t="str">
            <v>УКУТ</v>
          </cell>
        </row>
        <row r="180">
          <cell r="A180" t="str">
            <v>ЛЕНИНА11</v>
          </cell>
          <cell r="B180" t="str">
            <v>ЛЕНИНА</v>
          </cell>
          <cell r="C180">
            <v>11</v>
          </cell>
          <cell r="E180" t="str">
            <v>Отопление</v>
          </cell>
          <cell r="F180" t="str">
            <v>УКУТ</v>
          </cell>
        </row>
        <row r="181">
          <cell r="A181" t="str">
            <v>ЛЕНИНА12</v>
          </cell>
          <cell r="B181" t="str">
            <v>ЛЕНИНА</v>
          </cell>
          <cell r="C181">
            <v>12</v>
          </cell>
          <cell r="E181" t="str">
            <v>Отопление</v>
          </cell>
          <cell r="F181" t="str">
            <v>УКУТ</v>
          </cell>
        </row>
        <row r="182">
          <cell r="A182" t="str">
            <v>ЛЕНИНА13</v>
          </cell>
          <cell r="B182" t="str">
            <v>ЛЕНИНА</v>
          </cell>
          <cell r="C182">
            <v>13</v>
          </cell>
          <cell r="E182" t="str">
            <v>Отопление</v>
          </cell>
          <cell r="F182" t="str">
            <v>УКУТ</v>
          </cell>
        </row>
        <row r="183">
          <cell r="A183" t="str">
            <v>ЛЕНИНА17</v>
          </cell>
          <cell r="B183" t="str">
            <v>ЛЕНИНА</v>
          </cell>
          <cell r="C183">
            <v>17</v>
          </cell>
          <cell r="E183" t="str">
            <v>Отопление</v>
          </cell>
        </row>
        <row r="184">
          <cell r="A184" t="str">
            <v>ЛЕНИНА18</v>
          </cell>
          <cell r="B184" t="str">
            <v>ЛЕНИНА</v>
          </cell>
          <cell r="C184">
            <v>18</v>
          </cell>
          <cell r="E184" t="str">
            <v>Отопление</v>
          </cell>
          <cell r="F184" t="str">
            <v>УКУТ</v>
          </cell>
        </row>
        <row r="185">
          <cell r="A185" t="str">
            <v>ЛЕНИНА19</v>
          </cell>
          <cell r="B185" t="str">
            <v>ЛЕНИНА</v>
          </cell>
          <cell r="C185">
            <v>19</v>
          </cell>
          <cell r="E185" t="str">
            <v>Отопление</v>
          </cell>
        </row>
        <row r="186">
          <cell r="A186" t="str">
            <v>ЛЕНИНА20А</v>
          </cell>
          <cell r="B186" t="str">
            <v>ЛЕНИНА</v>
          </cell>
          <cell r="C186">
            <v>20</v>
          </cell>
          <cell r="D186" t="str">
            <v>А</v>
          </cell>
          <cell r="E186" t="str">
            <v>Отопление</v>
          </cell>
          <cell r="F186" t="str">
            <v>УКУТ</v>
          </cell>
        </row>
        <row r="187">
          <cell r="A187" t="str">
            <v>ЛЕНИНА20</v>
          </cell>
          <cell r="B187" t="str">
            <v>ЛЕНИНА</v>
          </cell>
          <cell r="C187">
            <v>20</v>
          </cell>
          <cell r="E187" t="str">
            <v>Отопление</v>
          </cell>
          <cell r="F187" t="str">
            <v>УКУТ</v>
          </cell>
        </row>
        <row r="188">
          <cell r="A188" t="str">
            <v>ЛЕНИНА21</v>
          </cell>
          <cell r="B188" t="str">
            <v>ЛЕНИНА</v>
          </cell>
          <cell r="C188">
            <v>21</v>
          </cell>
          <cell r="E188" t="str">
            <v>Отопление</v>
          </cell>
        </row>
        <row r="189">
          <cell r="A189" t="str">
            <v>ЛЕНИНА23</v>
          </cell>
          <cell r="B189" t="str">
            <v>ЛЕНИНА</v>
          </cell>
          <cell r="C189">
            <v>23</v>
          </cell>
          <cell r="E189" t="str">
            <v>Отопление</v>
          </cell>
        </row>
        <row r="190">
          <cell r="A190" t="str">
            <v>ЛЕНИНА24</v>
          </cell>
          <cell r="B190" t="str">
            <v>ЛЕНИНА</v>
          </cell>
          <cell r="C190">
            <v>24</v>
          </cell>
          <cell r="E190" t="str">
            <v>Отопление</v>
          </cell>
          <cell r="F190" t="str">
            <v>УКУТ</v>
          </cell>
        </row>
        <row r="191">
          <cell r="A191" t="str">
            <v>ЛЕНИНА25</v>
          </cell>
          <cell r="B191" t="str">
            <v>ЛЕНИНА</v>
          </cell>
          <cell r="C191">
            <v>25</v>
          </cell>
          <cell r="E191" t="str">
            <v>Отопление</v>
          </cell>
        </row>
        <row r="192">
          <cell r="A192" t="str">
            <v>ЛЕНИНА26А</v>
          </cell>
          <cell r="B192" t="str">
            <v>ЛЕНИНА</v>
          </cell>
          <cell r="C192">
            <v>26</v>
          </cell>
          <cell r="D192" t="str">
            <v>А</v>
          </cell>
          <cell r="E192" t="str">
            <v>Отопление</v>
          </cell>
          <cell r="F192" t="str">
            <v>УКУТ</v>
          </cell>
        </row>
        <row r="193">
          <cell r="A193" t="str">
            <v>ЛЕНИНА26</v>
          </cell>
          <cell r="B193" t="str">
            <v>ЛЕНИНА</v>
          </cell>
          <cell r="C193">
            <v>26</v>
          </cell>
          <cell r="E193" t="str">
            <v>Отопление</v>
          </cell>
          <cell r="F193" t="str">
            <v>УКУТ</v>
          </cell>
        </row>
        <row r="194">
          <cell r="A194" t="str">
            <v>ЛЕНИНА27</v>
          </cell>
          <cell r="B194" t="str">
            <v>ЛЕНИНА</v>
          </cell>
          <cell r="C194">
            <v>27</v>
          </cell>
          <cell r="E194" t="str">
            <v>Отопление</v>
          </cell>
        </row>
        <row r="195">
          <cell r="A195" t="str">
            <v>ЛЕНИНА29</v>
          </cell>
          <cell r="B195" t="str">
            <v>ЛЕНИНА</v>
          </cell>
          <cell r="C195">
            <v>29</v>
          </cell>
          <cell r="E195" t="str">
            <v>Отопление</v>
          </cell>
        </row>
        <row r="196">
          <cell r="A196" t="str">
            <v>ЛЕНИНА31</v>
          </cell>
          <cell r="B196" t="str">
            <v>ЛЕНИНА</v>
          </cell>
          <cell r="C196">
            <v>31</v>
          </cell>
          <cell r="E196" t="str">
            <v>Отопление</v>
          </cell>
          <cell r="F196" t="str">
            <v>УКУТ</v>
          </cell>
        </row>
        <row r="197">
          <cell r="A197" t="str">
            <v>ЛЕНИНА32</v>
          </cell>
          <cell r="B197" t="str">
            <v>ЛЕНИНА</v>
          </cell>
          <cell r="C197">
            <v>32</v>
          </cell>
          <cell r="E197" t="str">
            <v>Отопление</v>
          </cell>
          <cell r="F197" t="str">
            <v>УКУТ</v>
          </cell>
        </row>
        <row r="198">
          <cell r="A198" t="str">
            <v>ЛЕНИНА33А</v>
          </cell>
          <cell r="B198" t="str">
            <v>ЛЕНИНА</v>
          </cell>
          <cell r="C198">
            <v>33</v>
          </cell>
          <cell r="D198" t="str">
            <v>А</v>
          </cell>
          <cell r="E198" t="str">
            <v>Отопление</v>
          </cell>
          <cell r="F198" t="str">
            <v>УКУТ</v>
          </cell>
        </row>
        <row r="199">
          <cell r="A199" t="str">
            <v>ЛЕНИНА33</v>
          </cell>
          <cell r="B199" t="str">
            <v>ЛЕНИНА</v>
          </cell>
          <cell r="C199">
            <v>33</v>
          </cell>
          <cell r="E199" t="str">
            <v>Отопление</v>
          </cell>
        </row>
        <row r="200">
          <cell r="A200" t="str">
            <v>ЛЕНИНА34</v>
          </cell>
          <cell r="B200" t="str">
            <v>ЛЕНИНА</v>
          </cell>
          <cell r="C200">
            <v>34</v>
          </cell>
          <cell r="E200" t="str">
            <v>Отопление</v>
          </cell>
        </row>
        <row r="201">
          <cell r="A201" t="str">
            <v>ЛЕНИНА35</v>
          </cell>
          <cell r="B201" t="str">
            <v>ЛЕНИНА</v>
          </cell>
          <cell r="C201">
            <v>35</v>
          </cell>
          <cell r="E201" t="str">
            <v>Отопление</v>
          </cell>
          <cell r="F201" t="str">
            <v>УКУТ</v>
          </cell>
        </row>
        <row r="202">
          <cell r="A202" t="str">
            <v>ЛЕНИНА36</v>
          </cell>
          <cell r="B202" t="str">
            <v>ЛЕНИНА</v>
          </cell>
          <cell r="C202">
            <v>36</v>
          </cell>
          <cell r="E202" t="str">
            <v>Отопление</v>
          </cell>
        </row>
        <row r="203">
          <cell r="A203" t="str">
            <v>ЛЕНИНА38</v>
          </cell>
          <cell r="B203" t="str">
            <v>ЛЕНИНА</v>
          </cell>
          <cell r="C203">
            <v>38</v>
          </cell>
          <cell r="E203" t="str">
            <v>Отопление</v>
          </cell>
          <cell r="F203" t="str">
            <v>УКУТ</v>
          </cell>
        </row>
        <row r="204">
          <cell r="A204" t="str">
            <v>ЛЕНИНА39</v>
          </cell>
          <cell r="B204" t="str">
            <v>ЛЕНИНА</v>
          </cell>
          <cell r="C204">
            <v>39</v>
          </cell>
          <cell r="E204" t="str">
            <v>Отопление</v>
          </cell>
          <cell r="F204" t="str">
            <v>УКУТ</v>
          </cell>
        </row>
        <row r="205">
          <cell r="A205" t="str">
            <v>ЛЕНИНА40</v>
          </cell>
          <cell r="B205" t="str">
            <v>ЛЕНИНА</v>
          </cell>
          <cell r="C205">
            <v>40</v>
          </cell>
          <cell r="E205" t="str">
            <v>Отопление</v>
          </cell>
        </row>
        <row r="206">
          <cell r="A206" t="str">
            <v>ЛЕНИНА43</v>
          </cell>
          <cell r="B206" t="str">
            <v>ЛЕНИНА</v>
          </cell>
          <cell r="C206">
            <v>43</v>
          </cell>
          <cell r="E206" t="str">
            <v>Отопление</v>
          </cell>
          <cell r="F206" t="str">
            <v>УКУТ</v>
          </cell>
        </row>
        <row r="207">
          <cell r="A207" t="str">
            <v>ЛЕНИНА44</v>
          </cell>
          <cell r="B207" t="str">
            <v>ЛЕНИНА</v>
          </cell>
          <cell r="C207">
            <v>44</v>
          </cell>
          <cell r="E207" t="str">
            <v>Отопление</v>
          </cell>
          <cell r="F207" t="str">
            <v>УКУТ</v>
          </cell>
        </row>
        <row r="208">
          <cell r="A208" t="str">
            <v>ЛЕНИНА45</v>
          </cell>
          <cell r="B208" t="str">
            <v>ЛЕНИНА</v>
          </cell>
          <cell r="C208">
            <v>45</v>
          </cell>
          <cell r="E208" t="str">
            <v>Отопление</v>
          </cell>
          <cell r="F208" t="str">
            <v>УКУТ</v>
          </cell>
        </row>
        <row r="209">
          <cell r="A209" t="str">
            <v>ЛЕНИНА47</v>
          </cell>
          <cell r="B209" t="str">
            <v>ЛЕНИНА</v>
          </cell>
          <cell r="C209">
            <v>47</v>
          </cell>
          <cell r="E209" t="str">
            <v>Отопление</v>
          </cell>
          <cell r="F209" t="str">
            <v>УКУТ</v>
          </cell>
        </row>
        <row r="210">
          <cell r="A210" t="str">
            <v>ЛЕНИНА49</v>
          </cell>
          <cell r="B210" t="str">
            <v>ЛЕНИНА</v>
          </cell>
          <cell r="C210">
            <v>49</v>
          </cell>
          <cell r="E210" t="str">
            <v>Отопление</v>
          </cell>
          <cell r="F210" t="str">
            <v>УКУТ</v>
          </cell>
        </row>
        <row r="211">
          <cell r="A211" t="str">
            <v>ЛЕНИНА51</v>
          </cell>
          <cell r="B211" t="str">
            <v>ЛЕНИНА</v>
          </cell>
          <cell r="C211">
            <v>51</v>
          </cell>
          <cell r="E211" t="str">
            <v>Отопление</v>
          </cell>
          <cell r="F211" t="str">
            <v>УКУТ</v>
          </cell>
        </row>
        <row r="212">
          <cell r="A212" t="str">
            <v>ЛЕНИНА52</v>
          </cell>
          <cell r="B212" t="str">
            <v>ЛЕНИНА</v>
          </cell>
          <cell r="C212">
            <v>52</v>
          </cell>
          <cell r="E212" t="str">
            <v>Отопление</v>
          </cell>
        </row>
        <row r="213">
          <cell r="A213" t="str">
            <v>ЛЕНИНА53</v>
          </cell>
          <cell r="B213" t="str">
            <v>ЛЕНИНА</v>
          </cell>
          <cell r="C213">
            <v>53</v>
          </cell>
          <cell r="E213" t="str">
            <v>Отопление</v>
          </cell>
          <cell r="F213" t="str">
            <v>УКУТ</v>
          </cell>
        </row>
        <row r="214">
          <cell r="A214" t="str">
            <v>ЛЕНИНА55</v>
          </cell>
          <cell r="B214" t="str">
            <v>ЛЕНИНА</v>
          </cell>
          <cell r="C214">
            <v>55</v>
          </cell>
          <cell r="E214" t="str">
            <v>Отопление</v>
          </cell>
          <cell r="F214" t="str">
            <v>УКУТ</v>
          </cell>
        </row>
        <row r="215">
          <cell r="A215" t="str">
            <v>ЛЕНИНА57</v>
          </cell>
          <cell r="B215" t="str">
            <v>ЛЕНИНА</v>
          </cell>
          <cell r="C215">
            <v>57</v>
          </cell>
          <cell r="E215" t="str">
            <v>Отопление</v>
          </cell>
          <cell r="F215" t="str">
            <v>УКУТ</v>
          </cell>
        </row>
        <row r="216">
          <cell r="A216" t="str">
            <v>ЛЕНИНА59</v>
          </cell>
          <cell r="B216" t="str">
            <v>ЛЕНИНА</v>
          </cell>
          <cell r="C216">
            <v>59</v>
          </cell>
          <cell r="E216" t="str">
            <v>Отопление</v>
          </cell>
          <cell r="F216" t="str">
            <v>УКУТ</v>
          </cell>
        </row>
        <row r="217">
          <cell r="A217" t="str">
            <v>ЛЕНИНА60</v>
          </cell>
          <cell r="B217" t="str">
            <v>ЛЕНИНА</v>
          </cell>
          <cell r="C217">
            <v>60</v>
          </cell>
          <cell r="E217" t="str">
            <v>Отопление</v>
          </cell>
        </row>
        <row r="218">
          <cell r="A218" t="str">
            <v>ЛЕНИНА61</v>
          </cell>
          <cell r="B218" t="str">
            <v>ЛЕНИНА</v>
          </cell>
          <cell r="C218">
            <v>61</v>
          </cell>
          <cell r="E218" t="str">
            <v>Отопление</v>
          </cell>
          <cell r="F218" t="str">
            <v>УКУТ</v>
          </cell>
        </row>
        <row r="219">
          <cell r="A219" t="str">
            <v>ЛЕНИНА63</v>
          </cell>
          <cell r="B219" t="str">
            <v>ЛЕНИНА</v>
          </cell>
          <cell r="C219">
            <v>63</v>
          </cell>
          <cell r="E219" t="str">
            <v>Отопление</v>
          </cell>
          <cell r="F219" t="str">
            <v>УКУТ</v>
          </cell>
        </row>
        <row r="220">
          <cell r="A220" t="str">
            <v>ЛЕНИНА66</v>
          </cell>
          <cell r="B220" t="str">
            <v>ЛЕНИНА</v>
          </cell>
          <cell r="C220">
            <v>66</v>
          </cell>
          <cell r="E220" t="str">
            <v>Отопление</v>
          </cell>
          <cell r="F220" t="str">
            <v>УКУТ</v>
          </cell>
        </row>
        <row r="221">
          <cell r="A221" t="str">
            <v>ЛЕНИНА68</v>
          </cell>
          <cell r="B221" t="str">
            <v>ЛЕНИНА</v>
          </cell>
          <cell r="C221">
            <v>68</v>
          </cell>
          <cell r="E221" t="str">
            <v>Отопление</v>
          </cell>
          <cell r="F221" t="str">
            <v>УКУТ</v>
          </cell>
        </row>
        <row r="222">
          <cell r="A222" t="str">
            <v>ЛЕНИНА70</v>
          </cell>
          <cell r="B222" t="str">
            <v>ЛЕНИНА</v>
          </cell>
          <cell r="C222">
            <v>70</v>
          </cell>
          <cell r="E222" t="str">
            <v>Отопление</v>
          </cell>
          <cell r="F222" t="str">
            <v>УКУТ</v>
          </cell>
        </row>
        <row r="223">
          <cell r="A223" t="str">
            <v>ЛЕНИНА71</v>
          </cell>
          <cell r="B223" t="str">
            <v>ЛЕНИНА</v>
          </cell>
          <cell r="C223">
            <v>71</v>
          </cell>
          <cell r="E223" t="str">
            <v>Отопление</v>
          </cell>
          <cell r="F223" t="str">
            <v>УКУТ</v>
          </cell>
        </row>
        <row r="224">
          <cell r="A224" t="str">
            <v>ЛЕНИНА72</v>
          </cell>
          <cell r="B224" t="str">
            <v>ЛЕНИНА</v>
          </cell>
          <cell r="C224">
            <v>72</v>
          </cell>
          <cell r="E224" t="str">
            <v>Отопление</v>
          </cell>
          <cell r="F224" t="str">
            <v>УКУТ</v>
          </cell>
        </row>
        <row r="225">
          <cell r="A225" t="str">
            <v>ЛЕНИНА73</v>
          </cell>
          <cell r="B225" t="str">
            <v>ЛЕНИНА</v>
          </cell>
          <cell r="C225">
            <v>73</v>
          </cell>
          <cell r="E225" t="str">
            <v>Отопление</v>
          </cell>
          <cell r="F225" t="str">
            <v>УКУТ</v>
          </cell>
        </row>
        <row r="226">
          <cell r="A226" t="str">
            <v>ЛЕНИНА74</v>
          </cell>
          <cell r="B226" t="str">
            <v>ЛЕНИНА</v>
          </cell>
          <cell r="C226">
            <v>74</v>
          </cell>
          <cell r="E226" t="str">
            <v>Отопление</v>
          </cell>
          <cell r="F226" t="str">
            <v>УКУТ</v>
          </cell>
        </row>
        <row r="227">
          <cell r="A227" t="str">
            <v>ЛЕНИНА75</v>
          </cell>
          <cell r="B227" t="str">
            <v>ЛЕНИНА</v>
          </cell>
          <cell r="C227">
            <v>75</v>
          </cell>
          <cell r="E227" t="str">
            <v>Отопление</v>
          </cell>
          <cell r="F227" t="str">
            <v>УКУТ</v>
          </cell>
        </row>
        <row r="228">
          <cell r="A228" t="str">
            <v>ЛЕНИНА83</v>
          </cell>
          <cell r="B228" t="str">
            <v>ЛЕНИНА</v>
          </cell>
          <cell r="C228">
            <v>83</v>
          </cell>
          <cell r="E228" t="str">
            <v>Отопление</v>
          </cell>
          <cell r="F228" t="str">
            <v>УКУТ</v>
          </cell>
        </row>
        <row r="229">
          <cell r="A229" t="str">
            <v>ЛЕНИНА85</v>
          </cell>
          <cell r="B229" t="str">
            <v>ЛЕНИНА</v>
          </cell>
          <cell r="C229">
            <v>85</v>
          </cell>
          <cell r="E229" t="str">
            <v>Отопление</v>
          </cell>
          <cell r="F229" t="str">
            <v>УКУТ</v>
          </cell>
        </row>
        <row r="230">
          <cell r="A230" t="str">
            <v>ЛЕНИНА88</v>
          </cell>
          <cell r="B230" t="str">
            <v>ЛЕНИНА</v>
          </cell>
          <cell r="C230">
            <v>88</v>
          </cell>
          <cell r="E230" t="str">
            <v>Отопление</v>
          </cell>
          <cell r="F230" t="str">
            <v>УКУТ</v>
          </cell>
        </row>
        <row r="231">
          <cell r="A231" t="str">
            <v>ЛЕНИНА89</v>
          </cell>
          <cell r="B231" t="str">
            <v>ЛЕНИНА</v>
          </cell>
          <cell r="C231">
            <v>89</v>
          </cell>
          <cell r="E231" t="str">
            <v>Отопление</v>
          </cell>
          <cell r="F231" t="str">
            <v>УКУТ</v>
          </cell>
        </row>
        <row r="232">
          <cell r="A232" t="str">
            <v>ЛЕНИНА90</v>
          </cell>
          <cell r="B232" t="str">
            <v>ЛЕНИНА</v>
          </cell>
          <cell r="C232">
            <v>90</v>
          </cell>
          <cell r="E232" t="str">
            <v>Отопление</v>
          </cell>
          <cell r="F232" t="str">
            <v>УКУТ</v>
          </cell>
        </row>
        <row r="233">
          <cell r="A233" t="str">
            <v>ЛЕНИНА91</v>
          </cell>
          <cell r="B233" t="str">
            <v>ЛЕНИНА</v>
          </cell>
          <cell r="C233">
            <v>91</v>
          </cell>
          <cell r="E233" t="str">
            <v>Отопление</v>
          </cell>
          <cell r="F233" t="str">
            <v>УКУТ</v>
          </cell>
        </row>
        <row r="234">
          <cell r="A234" t="str">
            <v>ЛЕНИНА92</v>
          </cell>
          <cell r="B234" t="str">
            <v>ЛЕНИНА</v>
          </cell>
          <cell r="C234">
            <v>92</v>
          </cell>
          <cell r="E234" t="str">
            <v>Отопление</v>
          </cell>
          <cell r="F234" t="str">
            <v>УКУТ</v>
          </cell>
        </row>
        <row r="235">
          <cell r="A235" t="str">
            <v>ЛЕНИНА93</v>
          </cell>
          <cell r="B235" t="str">
            <v>ЛЕНИНА</v>
          </cell>
          <cell r="C235">
            <v>93</v>
          </cell>
          <cell r="E235" t="str">
            <v>Отопление</v>
          </cell>
          <cell r="F235" t="str">
            <v>УКУТ</v>
          </cell>
        </row>
        <row r="236">
          <cell r="A236" t="str">
            <v>ЛЕНИНА95</v>
          </cell>
          <cell r="B236" t="str">
            <v>ЛЕНИНА</v>
          </cell>
          <cell r="C236">
            <v>95</v>
          </cell>
          <cell r="E236" t="str">
            <v>Отопление</v>
          </cell>
          <cell r="F236" t="str">
            <v>УКУТ</v>
          </cell>
        </row>
        <row r="237">
          <cell r="A237" t="str">
            <v>ЛЕНИНА96</v>
          </cell>
          <cell r="B237" t="str">
            <v>ЛЕНИНА</v>
          </cell>
          <cell r="C237">
            <v>96</v>
          </cell>
          <cell r="E237" t="str">
            <v>Отопление</v>
          </cell>
          <cell r="F237" t="str">
            <v>УКУТ</v>
          </cell>
        </row>
        <row r="238">
          <cell r="A238" t="str">
            <v>ЛЕНИНА97</v>
          </cell>
          <cell r="B238" t="str">
            <v>ЛЕНИНА</v>
          </cell>
          <cell r="C238">
            <v>97</v>
          </cell>
          <cell r="E238" t="str">
            <v>Отопление</v>
          </cell>
          <cell r="F238" t="str">
            <v>УКУТ</v>
          </cell>
        </row>
        <row r="239">
          <cell r="A239" t="str">
            <v>ЛЕНИНА100</v>
          </cell>
          <cell r="B239" t="str">
            <v>ЛЕНИНА</v>
          </cell>
          <cell r="C239">
            <v>100</v>
          </cell>
          <cell r="E239" t="str">
            <v>Отопление</v>
          </cell>
          <cell r="F239" t="str">
            <v>УКУТ</v>
          </cell>
        </row>
        <row r="240">
          <cell r="A240" t="str">
            <v>ЛЕНИНА101</v>
          </cell>
          <cell r="B240" t="str">
            <v>ЛЕНИНА</v>
          </cell>
          <cell r="C240">
            <v>101</v>
          </cell>
          <cell r="E240" t="str">
            <v>Отопление</v>
          </cell>
          <cell r="F240" t="str">
            <v>УКУТ</v>
          </cell>
        </row>
        <row r="241">
          <cell r="A241" t="str">
            <v>ЛЕНИНА102</v>
          </cell>
          <cell r="B241" t="str">
            <v>ЛЕНИНА</v>
          </cell>
          <cell r="C241">
            <v>102</v>
          </cell>
          <cell r="E241" t="str">
            <v>Отопление</v>
          </cell>
          <cell r="F241" t="str">
            <v>УКУТ</v>
          </cell>
        </row>
        <row r="242">
          <cell r="A242" t="str">
            <v>ЛЕНИНА104</v>
          </cell>
          <cell r="B242" t="str">
            <v>ЛЕНИНА</v>
          </cell>
          <cell r="C242">
            <v>104</v>
          </cell>
          <cell r="E242" t="str">
            <v>Отопление</v>
          </cell>
          <cell r="F242" t="str">
            <v>УКУТ</v>
          </cell>
        </row>
        <row r="243">
          <cell r="A243" t="str">
            <v>ЛЕНИНА105</v>
          </cell>
          <cell r="B243" t="str">
            <v>ЛЕНИНА</v>
          </cell>
          <cell r="C243">
            <v>105</v>
          </cell>
          <cell r="E243" t="str">
            <v>Отопление</v>
          </cell>
          <cell r="F243" t="str">
            <v>УКУТ</v>
          </cell>
        </row>
        <row r="244">
          <cell r="A244" t="str">
            <v>ЛЕНИНА106</v>
          </cell>
          <cell r="B244" t="str">
            <v>ЛЕНИНА</v>
          </cell>
          <cell r="C244">
            <v>106</v>
          </cell>
          <cell r="E244" t="str">
            <v>Отопление</v>
          </cell>
          <cell r="F244" t="str">
            <v>УКУТ</v>
          </cell>
        </row>
        <row r="245">
          <cell r="A245" t="str">
            <v>ЛЕНИНА107</v>
          </cell>
          <cell r="B245" t="str">
            <v>ЛЕНИНА</v>
          </cell>
          <cell r="C245">
            <v>107</v>
          </cell>
          <cell r="E245" t="str">
            <v>Отопление</v>
          </cell>
          <cell r="F245" t="str">
            <v>УКУТ</v>
          </cell>
        </row>
        <row r="246">
          <cell r="A246" t="str">
            <v>ЛЕНИНА108А</v>
          </cell>
          <cell r="B246" t="str">
            <v>ЛЕНИНА</v>
          </cell>
          <cell r="C246">
            <v>108</v>
          </cell>
          <cell r="D246" t="str">
            <v>А</v>
          </cell>
          <cell r="E246" t="str">
            <v>Отопление</v>
          </cell>
          <cell r="F246" t="str">
            <v>УКУТ</v>
          </cell>
        </row>
        <row r="247">
          <cell r="A247" t="str">
            <v>ЛЕНИНА108</v>
          </cell>
          <cell r="B247" t="str">
            <v>ЛЕНИНА</v>
          </cell>
          <cell r="C247">
            <v>108</v>
          </cell>
          <cell r="E247" t="str">
            <v>Отопление</v>
          </cell>
          <cell r="F247" t="str">
            <v>УКУТ</v>
          </cell>
        </row>
        <row r="248">
          <cell r="A248" t="str">
            <v>ЛЕНИНА109</v>
          </cell>
          <cell r="B248" t="str">
            <v>ЛЕНИНА</v>
          </cell>
          <cell r="C248">
            <v>109</v>
          </cell>
          <cell r="E248" t="str">
            <v>Отопление</v>
          </cell>
          <cell r="F248" t="str">
            <v>УКУТ</v>
          </cell>
        </row>
        <row r="249">
          <cell r="A249" t="str">
            <v>ЛЕНИНА111</v>
          </cell>
          <cell r="B249" t="str">
            <v>ЛЕНИНА</v>
          </cell>
          <cell r="C249">
            <v>111</v>
          </cell>
          <cell r="E249" t="str">
            <v>Отопление</v>
          </cell>
          <cell r="F249" t="str">
            <v>УКУТ</v>
          </cell>
        </row>
        <row r="250">
          <cell r="A250" t="str">
            <v>ЛЕНИНА112</v>
          </cell>
          <cell r="B250" t="str">
            <v>ЛЕНИНА</v>
          </cell>
          <cell r="C250">
            <v>112</v>
          </cell>
          <cell r="E250" t="str">
            <v>Отопление</v>
          </cell>
          <cell r="F250" t="str">
            <v>УКУТ</v>
          </cell>
        </row>
        <row r="251">
          <cell r="A251" t="str">
            <v>ЛЕНИНА114</v>
          </cell>
          <cell r="B251" t="str">
            <v>ЛЕНИНА</v>
          </cell>
          <cell r="C251">
            <v>114</v>
          </cell>
          <cell r="E251" t="str">
            <v>Отопление</v>
          </cell>
          <cell r="F251" t="str">
            <v>УКУТ</v>
          </cell>
        </row>
        <row r="252">
          <cell r="A252" t="str">
            <v>ЛЕНИНА116</v>
          </cell>
          <cell r="B252" t="str">
            <v>ЛЕНИНА</v>
          </cell>
          <cell r="C252">
            <v>116</v>
          </cell>
          <cell r="E252" t="str">
            <v>Отопление</v>
          </cell>
          <cell r="F252" t="str">
            <v>УКУТ</v>
          </cell>
        </row>
        <row r="253">
          <cell r="A253" t="str">
            <v>ЛЕНИНА118</v>
          </cell>
          <cell r="B253" t="str">
            <v>ЛЕНИНА</v>
          </cell>
          <cell r="C253">
            <v>118</v>
          </cell>
          <cell r="E253" t="str">
            <v>Отопление</v>
          </cell>
          <cell r="F253" t="str">
            <v>УКУТ</v>
          </cell>
        </row>
        <row r="254">
          <cell r="A254" t="str">
            <v>ЛЕНИНА120</v>
          </cell>
          <cell r="B254" t="str">
            <v>ЛЕНИНА</v>
          </cell>
          <cell r="C254">
            <v>120</v>
          </cell>
          <cell r="E254" t="str">
            <v>Отопление</v>
          </cell>
          <cell r="F254" t="str">
            <v>УКУТ</v>
          </cell>
        </row>
        <row r="255">
          <cell r="A255" t="str">
            <v>ЛЕНИНА122</v>
          </cell>
          <cell r="B255" t="str">
            <v>ЛЕНИНА</v>
          </cell>
          <cell r="C255">
            <v>122</v>
          </cell>
          <cell r="E255" t="str">
            <v>Отопление</v>
          </cell>
          <cell r="F255" t="str">
            <v>УКУТ</v>
          </cell>
        </row>
        <row r="256">
          <cell r="A256" t="str">
            <v>ЛЕНИНА124</v>
          </cell>
          <cell r="B256" t="str">
            <v>ЛЕНИНА</v>
          </cell>
          <cell r="C256">
            <v>124</v>
          </cell>
          <cell r="E256" t="str">
            <v>Отопление</v>
          </cell>
          <cell r="F256" t="str">
            <v>УКУТ</v>
          </cell>
        </row>
        <row r="257">
          <cell r="A257" t="str">
            <v>ЛЕНИНА134</v>
          </cell>
          <cell r="B257" t="str">
            <v>ЛЕНИНА</v>
          </cell>
          <cell r="C257">
            <v>134</v>
          </cell>
          <cell r="E257" t="str">
            <v>Отопление</v>
          </cell>
          <cell r="F257" t="str">
            <v>УКУТ</v>
          </cell>
        </row>
        <row r="258">
          <cell r="A258" t="str">
            <v>ЛЕСНАЯ17</v>
          </cell>
          <cell r="B258" t="str">
            <v>ЛЕСНАЯ</v>
          </cell>
          <cell r="C258">
            <v>17</v>
          </cell>
          <cell r="E258" t="str">
            <v>Отопление</v>
          </cell>
        </row>
        <row r="259">
          <cell r="A259" t="str">
            <v>М.СИБИРЯКА33А</v>
          </cell>
          <cell r="B259" t="str">
            <v>М.СИБИРЯКА</v>
          </cell>
          <cell r="C259">
            <v>33</v>
          </cell>
          <cell r="D259" t="str">
            <v>А</v>
          </cell>
          <cell r="E259" t="str">
            <v>Отопление</v>
          </cell>
          <cell r="F259" t="str">
            <v>УКУТ</v>
          </cell>
        </row>
        <row r="260">
          <cell r="A260" t="str">
            <v>М.СИБИРЯКА39</v>
          </cell>
          <cell r="B260" t="str">
            <v>М.СИБИРЯКА</v>
          </cell>
          <cell r="C260">
            <v>39</v>
          </cell>
          <cell r="E260" t="str">
            <v>Отопление</v>
          </cell>
          <cell r="F260" t="str">
            <v>УКУТ</v>
          </cell>
        </row>
        <row r="261">
          <cell r="A261" t="str">
            <v>М.СИБИРЯКА41</v>
          </cell>
          <cell r="B261" t="str">
            <v>М.СИБИРЯКА</v>
          </cell>
          <cell r="C261">
            <v>41</v>
          </cell>
          <cell r="E261" t="str">
            <v>Отопление</v>
          </cell>
          <cell r="F261" t="str">
            <v>УКУТ</v>
          </cell>
        </row>
        <row r="262">
          <cell r="A262" t="str">
            <v>М.СИБИРЯКА43</v>
          </cell>
          <cell r="B262" t="str">
            <v>М.СИБИРЯКА</v>
          </cell>
          <cell r="C262">
            <v>43</v>
          </cell>
          <cell r="E262" t="str">
            <v>Отопление</v>
          </cell>
          <cell r="F262" t="str">
            <v>УКУТ</v>
          </cell>
        </row>
        <row r="263">
          <cell r="A263" t="str">
            <v>М.СИБИРЯКА45</v>
          </cell>
          <cell r="B263" t="str">
            <v>М.СИБИРЯКА</v>
          </cell>
          <cell r="C263">
            <v>45</v>
          </cell>
          <cell r="E263" t="str">
            <v>Отопление</v>
          </cell>
          <cell r="F263" t="str">
            <v>УКУТ</v>
          </cell>
        </row>
        <row r="264">
          <cell r="A264" t="str">
            <v>М.СИБИРЯКА51</v>
          </cell>
          <cell r="B264" t="str">
            <v>М.СИБИРЯКА</v>
          </cell>
          <cell r="C264">
            <v>51</v>
          </cell>
          <cell r="E264" t="str">
            <v>Отопление</v>
          </cell>
          <cell r="F264" t="str">
            <v>УКУТ</v>
          </cell>
        </row>
        <row r="265">
          <cell r="A265" t="str">
            <v>М.СИБИРЯКА53</v>
          </cell>
          <cell r="B265" t="str">
            <v>М.СИБИРЯКА</v>
          </cell>
          <cell r="C265">
            <v>53</v>
          </cell>
          <cell r="E265" t="str">
            <v>Отопление</v>
          </cell>
          <cell r="F265" t="str">
            <v>УКУТ</v>
          </cell>
        </row>
        <row r="266">
          <cell r="A266" t="str">
            <v>М.СИБИРЯКА55</v>
          </cell>
          <cell r="B266" t="str">
            <v>М.СИБИРЯКА</v>
          </cell>
          <cell r="C266">
            <v>55</v>
          </cell>
          <cell r="E266" t="str">
            <v>Отопление</v>
          </cell>
          <cell r="F266" t="str">
            <v>УКУТ</v>
          </cell>
        </row>
        <row r="267">
          <cell r="A267" t="str">
            <v>М.СИБИРЯКА59</v>
          </cell>
          <cell r="B267" t="str">
            <v>М.СИБИРЯКА</v>
          </cell>
          <cell r="C267">
            <v>59</v>
          </cell>
          <cell r="E267" t="str">
            <v>Отопление</v>
          </cell>
          <cell r="F267" t="str">
            <v>УКУТ</v>
          </cell>
        </row>
        <row r="268">
          <cell r="A268" t="str">
            <v>М.СИБИРЯКА61</v>
          </cell>
          <cell r="B268" t="str">
            <v>М.СИБИРЯКА</v>
          </cell>
          <cell r="C268">
            <v>61</v>
          </cell>
          <cell r="E268" t="str">
            <v>Отопление</v>
          </cell>
          <cell r="F268" t="str">
            <v>УКУТ</v>
          </cell>
        </row>
        <row r="269">
          <cell r="A269" t="str">
            <v>МАЛЬСКОГО БУЛ.3</v>
          </cell>
          <cell r="B269" t="str">
            <v>МАЛЬСКОГО БУЛ.</v>
          </cell>
          <cell r="C269">
            <v>3</v>
          </cell>
          <cell r="E269" t="str">
            <v>Отопление</v>
          </cell>
          <cell r="F269" t="str">
            <v>УКУТ</v>
          </cell>
        </row>
        <row r="270">
          <cell r="A270" t="str">
            <v>МАЛЬСКОГО БУЛ.5</v>
          </cell>
          <cell r="B270" t="str">
            <v>МАЛЬСКОГО БУЛ.</v>
          </cell>
          <cell r="C270">
            <v>5</v>
          </cell>
          <cell r="E270" t="str">
            <v>Отопление</v>
          </cell>
          <cell r="F270" t="str">
            <v>УКУТ</v>
          </cell>
        </row>
        <row r="271">
          <cell r="A271" t="str">
            <v>МАЛЬСКОГО БУЛ.7</v>
          </cell>
          <cell r="B271" t="str">
            <v>МАЛЬСКОГО БУЛ.</v>
          </cell>
          <cell r="C271">
            <v>7</v>
          </cell>
          <cell r="E271" t="str">
            <v>Отопление</v>
          </cell>
          <cell r="F271" t="str">
            <v>УКУТ</v>
          </cell>
        </row>
        <row r="272">
          <cell r="A272" t="str">
            <v>МАЛЬСКОГО БУЛ.9</v>
          </cell>
          <cell r="B272" t="str">
            <v>МАЛЬСКОГО БУЛ.</v>
          </cell>
          <cell r="C272">
            <v>9</v>
          </cell>
          <cell r="E272" t="str">
            <v>Отопление</v>
          </cell>
          <cell r="F272" t="str">
            <v>УКУТ</v>
          </cell>
        </row>
        <row r="273">
          <cell r="A273" t="str">
            <v>МЕЛЬНИЧНАЯ110</v>
          </cell>
          <cell r="B273" t="str">
            <v>МЕЛЬНИЧНАЯ</v>
          </cell>
          <cell r="C273">
            <v>1</v>
          </cell>
          <cell r="D273">
            <v>10</v>
          </cell>
          <cell r="E273" t="str">
            <v>Отопление</v>
          </cell>
        </row>
        <row r="274">
          <cell r="A274" t="str">
            <v>МИРА1</v>
          </cell>
          <cell r="B274" t="str">
            <v>МИРА</v>
          </cell>
          <cell r="C274">
            <v>1</v>
          </cell>
          <cell r="E274" t="str">
            <v>Отопление</v>
          </cell>
          <cell r="F274" t="str">
            <v>УКУТ</v>
          </cell>
        </row>
        <row r="275">
          <cell r="A275" t="str">
            <v>МИРА2А</v>
          </cell>
          <cell r="B275" t="str">
            <v>МИРА</v>
          </cell>
          <cell r="C275">
            <v>2</v>
          </cell>
          <cell r="D275" t="str">
            <v>А</v>
          </cell>
          <cell r="E275" t="str">
            <v>Отопление</v>
          </cell>
          <cell r="F275" t="str">
            <v>УКУТ</v>
          </cell>
        </row>
        <row r="276">
          <cell r="A276" t="str">
            <v>МИРА2Б</v>
          </cell>
          <cell r="B276" t="str">
            <v>МИРА</v>
          </cell>
          <cell r="C276">
            <v>2</v>
          </cell>
          <cell r="D276" t="str">
            <v>Б</v>
          </cell>
          <cell r="E276" t="str">
            <v>Отопление</v>
          </cell>
          <cell r="F276" t="str">
            <v>УКУТ</v>
          </cell>
        </row>
        <row r="277">
          <cell r="A277" t="str">
            <v>МИРА2Г</v>
          </cell>
          <cell r="B277" t="str">
            <v>МИРА</v>
          </cell>
          <cell r="C277">
            <v>2</v>
          </cell>
          <cell r="D277" t="str">
            <v>Г</v>
          </cell>
          <cell r="E277" t="str">
            <v>Отопление</v>
          </cell>
          <cell r="F277" t="str">
            <v>УКУТ</v>
          </cell>
        </row>
        <row r="278">
          <cell r="A278" t="str">
            <v>МИРА2</v>
          </cell>
          <cell r="B278" t="str">
            <v>МИРА</v>
          </cell>
          <cell r="C278">
            <v>2</v>
          </cell>
          <cell r="E278" t="str">
            <v>Отопление</v>
          </cell>
          <cell r="F278" t="str">
            <v>УКУТ</v>
          </cell>
        </row>
        <row r="279">
          <cell r="A279" t="str">
            <v>МИРА3</v>
          </cell>
          <cell r="B279" t="str">
            <v>МИРА</v>
          </cell>
          <cell r="C279">
            <v>3</v>
          </cell>
          <cell r="E279" t="str">
            <v>Отопление</v>
          </cell>
          <cell r="F279" t="str">
            <v>УКУТ</v>
          </cell>
        </row>
        <row r="280">
          <cell r="A280" t="str">
            <v>МИРА4А</v>
          </cell>
          <cell r="B280" t="str">
            <v>МИРА</v>
          </cell>
          <cell r="C280">
            <v>4</v>
          </cell>
          <cell r="D280" t="str">
            <v>А</v>
          </cell>
          <cell r="E280" t="str">
            <v>Отопление</v>
          </cell>
          <cell r="F280" t="str">
            <v>УКУТ</v>
          </cell>
        </row>
        <row r="281">
          <cell r="A281" t="str">
            <v>МИРА4</v>
          </cell>
          <cell r="B281" t="str">
            <v>МИРА</v>
          </cell>
          <cell r="C281">
            <v>4</v>
          </cell>
          <cell r="E281" t="str">
            <v>Отопление</v>
          </cell>
          <cell r="F281" t="str">
            <v>УКУТ</v>
          </cell>
        </row>
        <row r="282">
          <cell r="A282" t="str">
            <v>МИРА8</v>
          </cell>
          <cell r="B282" t="str">
            <v>МИРА</v>
          </cell>
          <cell r="C282">
            <v>8</v>
          </cell>
          <cell r="E282" t="str">
            <v>Отопление</v>
          </cell>
          <cell r="F282" t="str">
            <v>УКУТ</v>
          </cell>
        </row>
        <row r="283">
          <cell r="A283" t="str">
            <v>МИРА9</v>
          </cell>
          <cell r="B283" t="str">
            <v>МИРА</v>
          </cell>
          <cell r="C283">
            <v>9</v>
          </cell>
          <cell r="E283" t="str">
            <v>Отопление</v>
          </cell>
          <cell r="F283" t="str">
            <v>УКУТ</v>
          </cell>
        </row>
        <row r="284">
          <cell r="A284" t="str">
            <v>МИРА10</v>
          </cell>
          <cell r="B284" t="str">
            <v>МИРА</v>
          </cell>
          <cell r="C284">
            <v>10</v>
          </cell>
          <cell r="E284" t="str">
            <v>Отопление</v>
          </cell>
          <cell r="F284" t="str">
            <v>УКУТ</v>
          </cell>
        </row>
        <row r="285">
          <cell r="A285" t="str">
            <v>МИРА11</v>
          </cell>
          <cell r="B285" t="str">
            <v>МИРА</v>
          </cell>
          <cell r="C285">
            <v>11</v>
          </cell>
          <cell r="E285" t="str">
            <v>Отопление</v>
          </cell>
          <cell r="F285" t="str">
            <v>УКУТ</v>
          </cell>
        </row>
        <row r="286">
          <cell r="A286" t="str">
            <v>МИРА13</v>
          </cell>
          <cell r="B286" t="str">
            <v>МИРА</v>
          </cell>
          <cell r="C286">
            <v>13</v>
          </cell>
          <cell r="E286" t="str">
            <v>Отопление</v>
          </cell>
          <cell r="F286" t="str">
            <v>УКУТ</v>
          </cell>
        </row>
        <row r="287">
          <cell r="A287" t="str">
            <v>МИРА18</v>
          </cell>
          <cell r="B287" t="str">
            <v>МИРА</v>
          </cell>
          <cell r="C287">
            <v>18</v>
          </cell>
          <cell r="E287" t="str">
            <v>Отопление</v>
          </cell>
          <cell r="F287" t="str">
            <v>УКУТ</v>
          </cell>
        </row>
        <row r="288">
          <cell r="A288" t="str">
            <v>МИРА22</v>
          </cell>
          <cell r="B288" t="str">
            <v>МИРА</v>
          </cell>
          <cell r="C288">
            <v>22</v>
          </cell>
          <cell r="E288" t="str">
            <v>Отопление</v>
          </cell>
          <cell r="F288" t="str">
            <v>УКУТ</v>
          </cell>
        </row>
        <row r="289">
          <cell r="A289" t="str">
            <v>МИРА26</v>
          </cell>
          <cell r="B289" t="str">
            <v>МИРА</v>
          </cell>
          <cell r="C289">
            <v>26</v>
          </cell>
          <cell r="E289" t="str">
            <v>Отопление</v>
          </cell>
          <cell r="F289" t="str">
            <v>УКУТ</v>
          </cell>
        </row>
        <row r="290">
          <cell r="A290" t="str">
            <v>МИРА32</v>
          </cell>
          <cell r="B290" t="str">
            <v>МИРА</v>
          </cell>
          <cell r="C290">
            <v>32</v>
          </cell>
          <cell r="E290" t="str">
            <v>Отопление</v>
          </cell>
          <cell r="F290" t="str">
            <v>УКУТ</v>
          </cell>
        </row>
        <row r="291">
          <cell r="A291" t="str">
            <v>МИРА34</v>
          </cell>
          <cell r="B291" t="str">
            <v>МИРА</v>
          </cell>
          <cell r="C291">
            <v>34</v>
          </cell>
          <cell r="E291" t="str">
            <v>Отопление</v>
          </cell>
          <cell r="F291" t="str">
            <v>УКУТ</v>
          </cell>
        </row>
        <row r="292">
          <cell r="A292" t="str">
            <v>МИРА36</v>
          </cell>
          <cell r="B292" t="str">
            <v>МИРА</v>
          </cell>
          <cell r="C292">
            <v>36</v>
          </cell>
          <cell r="E292" t="str">
            <v>Отопление</v>
          </cell>
          <cell r="F292" t="str">
            <v>УКУТ</v>
          </cell>
        </row>
        <row r="293">
          <cell r="A293" t="str">
            <v>МИРА38</v>
          </cell>
          <cell r="B293" t="str">
            <v>МИРА</v>
          </cell>
          <cell r="C293">
            <v>38</v>
          </cell>
          <cell r="E293" t="str">
            <v>Отопление</v>
          </cell>
          <cell r="F293" t="str">
            <v>УКУТ</v>
          </cell>
        </row>
        <row r="294">
          <cell r="A294" t="str">
            <v>МИРА40</v>
          </cell>
          <cell r="B294" t="str">
            <v>МИРА</v>
          </cell>
          <cell r="C294">
            <v>40</v>
          </cell>
          <cell r="E294" t="str">
            <v>Отопление</v>
          </cell>
          <cell r="F294" t="str">
            <v>УКУТ</v>
          </cell>
        </row>
        <row r="295">
          <cell r="A295" t="str">
            <v>МИРА44</v>
          </cell>
          <cell r="B295" t="str">
            <v>МИРА</v>
          </cell>
          <cell r="C295">
            <v>44</v>
          </cell>
          <cell r="E295" t="str">
            <v>Отопление</v>
          </cell>
          <cell r="F295" t="str">
            <v>УКУТ</v>
          </cell>
        </row>
        <row r="296">
          <cell r="A296" t="str">
            <v>МИРА46</v>
          </cell>
          <cell r="B296" t="str">
            <v>МИРА</v>
          </cell>
          <cell r="C296">
            <v>46</v>
          </cell>
          <cell r="E296" t="str">
            <v>Отопление</v>
          </cell>
          <cell r="F296" t="str">
            <v>УКУТ</v>
          </cell>
        </row>
        <row r="297">
          <cell r="A297" t="str">
            <v>МИРА48</v>
          </cell>
          <cell r="B297" t="str">
            <v>МИРА</v>
          </cell>
          <cell r="C297">
            <v>48</v>
          </cell>
          <cell r="E297" t="str">
            <v>Отопление</v>
          </cell>
          <cell r="F297" t="str">
            <v>УКУТ</v>
          </cell>
        </row>
        <row r="298">
          <cell r="A298" t="str">
            <v>ОРДЖОНИКИДЗЕ3А</v>
          </cell>
          <cell r="B298" t="str">
            <v>ОРДЖОНИКИДЗЕ</v>
          </cell>
          <cell r="C298">
            <v>3</v>
          </cell>
          <cell r="D298" t="str">
            <v>А</v>
          </cell>
          <cell r="E298" t="str">
            <v>Отопление</v>
          </cell>
          <cell r="F298" t="str">
            <v>УКУТ</v>
          </cell>
        </row>
        <row r="299">
          <cell r="A299" t="str">
            <v>ОРДЖОНИКИДЗЕ3</v>
          </cell>
          <cell r="B299" t="str">
            <v>ОРДЖОНИКИДЗЕ</v>
          </cell>
          <cell r="C299">
            <v>3</v>
          </cell>
          <cell r="E299" t="str">
            <v>Отопление</v>
          </cell>
        </row>
        <row r="300">
          <cell r="A300" t="str">
            <v>ОРДЖОНИКИДЗЕ5</v>
          </cell>
          <cell r="B300" t="str">
            <v>ОРДЖОНИКИДЗЕ</v>
          </cell>
          <cell r="C300">
            <v>5</v>
          </cell>
          <cell r="E300" t="str">
            <v>Отопление</v>
          </cell>
        </row>
        <row r="301">
          <cell r="A301" t="str">
            <v>ОРДЖОНИКИДЗЕ7</v>
          </cell>
          <cell r="B301" t="str">
            <v>ОРДЖОНИКИДЗЕ</v>
          </cell>
          <cell r="C301">
            <v>7</v>
          </cell>
          <cell r="E301" t="str">
            <v>Отопление</v>
          </cell>
        </row>
        <row r="302">
          <cell r="A302" t="str">
            <v>ОРДЖОНИКИДЗЕ9</v>
          </cell>
          <cell r="B302" t="str">
            <v>ОРДЖОНИКИДЗЕ</v>
          </cell>
          <cell r="C302">
            <v>9</v>
          </cell>
          <cell r="E302" t="str">
            <v>Отопление</v>
          </cell>
        </row>
        <row r="303">
          <cell r="A303" t="str">
            <v>ОРДЖОНИКИДЗЕ13</v>
          </cell>
          <cell r="B303" t="str">
            <v>ОРДЖОНИКИДЗЕ</v>
          </cell>
          <cell r="C303">
            <v>13</v>
          </cell>
          <cell r="E303" t="str">
            <v>Отопление</v>
          </cell>
        </row>
        <row r="304">
          <cell r="A304" t="str">
            <v>ОРДЖОНИКИДЗЕ14</v>
          </cell>
          <cell r="B304" t="str">
            <v>ОРДЖОНИКИДЗЕ</v>
          </cell>
          <cell r="C304">
            <v>14</v>
          </cell>
          <cell r="E304" t="str">
            <v>Отопление</v>
          </cell>
        </row>
        <row r="305">
          <cell r="A305" t="str">
            <v>ОРДЖОНИКИДЗЕ15</v>
          </cell>
          <cell r="B305" t="str">
            <v>ОРДЖОНИКИДЗЕ</v>
          </cell>
          <cell r="C305">
            <v>15</v>
          </cell>
          <cell r="E305" t="str">
            <v>Отопление</v>
          </cell>
        </row>
        <row r="306">
          <cell r="A306" t="str">
            <v>ОРДЖОНИКИДЗЕ16</v>
          </cell>
          <cell r="B306" t="str">
            <v>ОРДЖОНИКИДЗЕ</v>
          </cell>
          <cell r="C306">
            <v>16</v>
          </cell>
          <cell r="E306" t="str">
            <v>Отопление</v>
          </cell>
        </row>
        <row r="307">
          <cell r="A307" t="str">
            <v>ОРДЖОНИКИДЗЕ18</v>
          </cell>
          <cell r="B307" t="str">
            <v>ОРДЖОНИКИДЗЕ</v>
          </cell>
          <cell r="C307">
            <v>18</v>
          </cell>
          <cell r="E307" t="str">
            <v>Отопление</v>
          </cell>
        </row>
        <row r="308">
          <cell r="A308" t="str">
            <v>ОРДЖОНИКИДЗЕ24</v>
          </cell>
          <cell r="B308" t="str">
            <v>ОРДЖОНИКИДЗЕ</v>
          </cell>
          <cell r="C308">
            <v>24</v>
          </cell>
          <cell r="E308" t="str">
            <v>Отопление</v>
          </cell>
        </row>
        <row r="309">
          <cell r="A309" t="str">
            <v>ОРДЖОНИКИДЗЕ26</v>
          </cell>
          <cell r="B309" t="str">
            <v>ОРДЖОНИКИДЗЕ</v>
          </cell>
          <cell r="C309">
            <v>26</v>
          </cell>
          <cell r="E309" t="str">
            <v>Отопление</v>
          </cell>
        </row>
        <row r="310">
          <cell r="A310" t="str">
            <v>ОРДЖОНИКИДЗЕ27</v>
          </cell>
          <cell r="B310" t="str">
            <v>ОРДЖОНИКИДЗЕ</v>
          </cell>
          <cell r="C310">
            <v>27</v>
          </cell>
          <cell r="E310" t="str">
            <v>Отопление</v>
          </cell>
          <cell r="F310" t="str">
            <v>УКУТ</v>
          </cell>
        </row>
        <row r="311">
          <cell r="A311" t="str">
            <v>ОРДЖОНИКИДЗЕ30</v>
          </cell>
          <cell r="B311" t="str">
            <v>ОРДЖОНИКИДЗЕ</v>
          </cell>
          <cell r="C311">
            <v>30</v>
          </cell>
          <cell r="E311" t="str">
            <v>Отопление</v>
          </cell>
          <cell r="F311" t="str">
            <v>УКУТ</v>
          </cell>
        </row>
        <row r="312">
          <cell r="A312" t="str">
            <v>ОРДЖОНИКИДЗЕ32</v>
          </cell>
          <cell r="B312" t="str">
            <v>ОРДЖОНИКИДЗЕ</v>
          </cell>
          <cell r="C312">
            <v>32</v>
          </cell>
          <cell r="E312" t="str">
            <v>Отопление</v>
          </cell>
          <cell r="F312" t="str">
            <v>УКУТ</v>
          </cell>
        </row>
        <row r="313">
          <cell r="A313" t="str">
            <v>ПОБЕДЫ2А</v>
          </cell>
          <cell r="B313" t="str">
            <v>ПОБЕДЫ</v>
          </cell>
          <cell r="C313">
            <v>2</v>
          </cell>
          <cell r="D313" t="str">
            <v>А</v>
          </cell>
          <cell r="E313" t="str">
            <v>Отопление</v>
          </cell>
          <cell r="F313" t="str">
            <v>УКУТ</v>
          </cell>
        </row>
        <row r="314">
          <cell r="A314" t="str">
            <v>ПОБЕДЫ18</v>
          </cell>
          <cell r="B314" t="str">
            <v>ПОБЕДЫ</v>
          </cell>
          <cell r="C314">
            <v>18</v>
          </cell>
          <cell r="E314" t="str">
            <v>Отопление</v>
          </cell>
          <cell r="F314" t="str">
            <v>УКУТ</v>
          </cell>
        </row>
        <row r="315">
          <cell r="A315" t="str">
            <v>ПОБЕДЫ20</v>
          </cell>
          <cell r="B315" t="str">
            <v>ПОБЕДЫ</v>
          </cell>
          <cell r="C315">
            <v>20</v>
          </cell>
          <cell r="E315" t="str">
            <v>Отопление</v>
          </cell>
          <cell r="F315" t="str">
            <v>УКУТ</v>
          </cell>
        </row>
        <row r="316">
          <cell r="A316" t="str">
            <v>ПОБЕДЫ22</v>
          </cell>
          <cell r="B316" t="str">
            <v>ПОБЕДЫ</v>
          </cell>
          <cell r="C316">
            <v>22</v>
          </cell>
          <cell r="E316" t="str">
            <v>Отопление</v>
          </cell>
          <cell r="F316" t="str">
            <v>УКУТ</v>
          </cell>
        </row>
        <row r="317">
          <cell r="A317" t="str">
            <v>ПОБЕДЫ26</v>
          </cell>
          <cell r="B317" t="str">
            <v>ПОБЕДЫ</v>
          </cell>
          <cell r="C317">
            <v>26</v>
          </cell>
          <cell r="E317" t="str">
            <v>Отопление</v>
          </cell>
          <cell r="F317" t="str">
            <v>УКУТ</v>
          </cell>
        </row>
        <row r="318">
          <cell r="A318" t="str">
            <v>ПОБЕДЫ30</v>
          </cell>
          <cell r="B318" t="str">
            <v>ПОБЕДЫ</v>
          </cell>
          <cell r="C318">
            <v>30</v>
          </cell>
          <cell r="E318" t="str">
            <v>Отопление</v>
          </cell>
          <cell r="F318" t="str">
            <v>УКУТ</v>
          </cell>
        </row>
        <row r="319">
          <cell r="A319" t="str">
            <v>ПОБЕДЫ42</v>
          </cell>
          <cell r="B319" t="str">
            <v>ПОБЕДЫ</v>
          </cell>
          <cell r="C319">
            <v>42</v>
          </cell>
          <cell r="E319" t="str">
            <v>Отопление</v>
          </cell>
          <cell r="F319" t="str">
            <v>УКУТ</v>
          </cell>
        </row>
        <row r="320">
          <cell r="A320" t="str">
            <v>ПОБЕДЫ44</v>
          </cell>
          <cell r="B320" t="str">
            <v>ПОБЕДЫ</v>
          </cell>
          <cell r="C320">
            <v>44</v>
          </cell>
          <cell r="E320" t="str">
            <v>Отопление</v>
          </cell>
          <cell r="F320" t="str">
            <v>УКУТ</v>
          </cell>
        </row>
        <row r="321">
          <cell r="A321" t="str">
            <v>ПОБЕДЫ50</v>
          </cell>
          <cell r="B321" t="str">
            <v>ПОБЕДЫ</v>
          </cell>
          <cell r="C321">
            <v>50</v>
          </cell>
          <cell r="E321" t="str">
            <v>Отопление</v>
          </cell>
          <cell r="F321" t="str">
            <v>УКУТ</v>
          </cell>
        </row>
        <row r="322">
          <cell r="A322" t="str">
            <v>ПУШКИНА16</v>
          </cell>
          <cell r="B322" t="str">
            <v>ПУШКИНА</v>
          </cell>
          <cell r="C322">
            <v>16</v>
          </cell>
          <cell r="E322" t="str">
            <v>Отопление</v>
          </cell>
          <cell r="F322" t="str">
            <v>УКУТ</v>
          </cell>
        </row>
        <row r="323">
          <cell r="A323" t="str">
            <v>ПУШКИНА18</v>
          </cell>
          <cell r="B323" t="str">
            <v>ПУШКИНА</v>
          </cell>
          <cell r="C323">
            <v>18</v>
          </cell>
          <cell r="E323" t="str">
            <v>Отопление</v>
          </cell>
          <cell r="F323" t="str">
            <v>УКУТ</v>
          </cell>
        </row>
        <row r="324">
          <cell r="A324" t="str">
            <v>ПУШКИНА19</v>
          </cell>
          <cell r="B324" t="str">
            <v>ПУШКИНА</v>
          </cell>
          <cell r="C324">
            <v>19</v>
          </cell>
          <cell r="E324" t="str">
            <v>Отопление</v>
          </cell>
          <cell r="F324" t="str">
            <v>УКУТ</v>
          </cell>
        </row>
        <row r="325">
          <cell r="A325" t="str">
            <v>ПУШКИНА20</v>
          </cell>
          <cell r="B325" t="str">
            <v>ПУШКИНА</v>
          </cell>
          <cell r="C325">
            <v>20</v>
          </cell>
          <cell r="E325" t="str">
            <v>Отопление</v>
          </cell>
          <cell r="F325" t="str">
            <v>УКУТ</v>
          </cell>
        </row>
        <row r="326">
          <cell r="A326" t="str">
            <v>ПУШКИНА21</v>
          </cell>
          <cell r="B326" t="str">
            <v>ПУШКИНА</v>
          </cell>
          <cell r="C326">
            <v>21</v>
          </cell>
          <cell r="E326" t="str">
            <v>Отопление</v>
          </cell>
          <cell r="F326" t="str">
            <v>УКУТ</v>
          </cell>
        </row>
        <row r="327">
          <cell r="A327" t="str">
            <v>ПУШКИНА22</v>
          </cell>
          <cell r="B327" t="str">
            <v>ПУШКИНА</v>
          </cell>
          <cell r="C327">
            <v>22</v>
          </cell>
          <cell r="E327" t="str">
            <v>Отопление</v>
          </cell>
          <cell r="F327" t="str">
            <v>УКУТ</v>
          </cell>
        </row>
        <row r="328">
          <cell r="A328" t="str">
            <v>ПУШКИНА23</v>
          </cell>
          <cell r="B328" t="str">
            <v>ПУШКИНА</v>
          </cell>
          <cell r="C328">
            <v>23</v>
          </cell>
          <cell r="E328" t="str">
            <v>Отопление</v>
          </cell>
          <cell r="F328" t="str">
            <v>УКУТ</v>
          </cell>
        </row>
        <row r="329">
          <cell r="A329" t="str">
            <v>ПУШКИНА25</v>
          </cell>
          <cell r="B329" t="str">
            <v>ПУШКИНА</v>
          </cell>
          <cell r="C329">
            <v>25</v>
          </cell>
          <cell r="E329" t="str">
            <v>Отопление</v>
          </cell>
          <cell r="F329" t="str">
            <v>УКУТ</v>
          </cell>
        </row>
        <row r="330">
          <cell r="A330" t="str">
            <v>ПУШКИНА26</v>
          </cell>
          <cell r="B330" t="str">
            <v>ПУШКИНА</v>
          </cell>
          <cell r="C330">
            <v>26</v>
          </cell>
          <cell r="E330" t="str">
            <v>Отопление</v>
          </cell>
        </row>
        <row r="331">
          <cell r="A331" t="str">
            <v>ПУШКИНА27</v>
          </cell>
          <cell r="B331" t="str">
            <v>ПУШКИНА</v>
          </cell>
          <cell r="C331">
            <v>27</v>
          </cell>
          <cell r="E331" t="str">
            <v>Отопление</v>
          </cell>
          <cell r="F331" t="str">
            <v>УКУТ</v>
          </cell>
        </row>
        <row r="332">
          <cell r="A332" t="str">
            <v>ПУШКИНА28</v>
          </cell>
          <cell r="B332" t="str">
            <v>ПУШКИНА</v>
          </cell>
          <cell r="C332">
            <v>28</v>
          </cell>
          <cell r="E332" t="str">
            <v>Отопление</v>
          </cell>
        </row>
        <row r="333">
          <cell r="A333" t="str">
            <v>ПУШКИНА29</v>
          </cell>
          <cell r="B333" t="str">
            <v>ПУШКИНА</v>
          </cell>
          <cell r="C333">
            <v>29</v>
          </cell>
          <cell r="E333" t="str">
            <v>Отопление</v>
          </cell>
          <cell r="F333" t="str">
            <v>УКУТ</v>
          </cell>
        </row>
        <row r="334">
          <cell r="A334" t="str">
            <v>ПУШКИНА30</v>
          </cell>
          <cell r="B334" t="str">
            <v>ПУШКИНА</v>
          </cell>
          <cell r="C334">
            <v>30</v>
          </cell>
          <cell r="E334" t="str">
            <v>Отопление</v>
          </cell>
        </row>
        <row r="335">
          <cell r="A335" t="str">
            <v>ПУШКИНА32</v>
          </cell>
          <cell r="B335" t="str">
            <v>ПУШКИНА</v>
          </cell>
          <cell r="C335">
            <v>32</v>
          </cell>
          <cell r="E335" t="str">
            <v>Отопление</v>
          </cell>
        </row>
        <row r="336">
          <cell r="A336" t="str">
            <v>ПУШКИНА34</v>
          </cell>
          <cell r="B336" t="str">
            <v>ПУШКИНА</v>
          </cell>
          <cell r="C336">
            <v>34</v>
          </cell>
          <cell r="E336" t="str">
            <v>Отопление</v>
          </cell>
        </row>
        <row r="337">
          <cell r="A337" t="str">
            <v>ПУШКИНА35</v>
          </cell>
          <cell r="B337" t="str">
            <v>ПУШКИНА</v>
          </cell>
          <cell r="C337">
            <v>35</v>
          </cell>
          <cell r="E337" t="str">
            <v>Отопление</v>
          </cell>
          <cell r="F337" t="str">
            <v>УКУТ</v>
          </cell>
        </row>
        <row r="338">
          <cell r="A338" t="str">
            <v>ПУШКИНА37</v>
          </cell>
          <cell r="B338" t="str">
            <v>ПУШКИНА</v>
          </cell>
          <cell r="C338">
            <v>37</v>
          </cell>
          <cell r="E338" t="str">
            <v>Отопление</v>
          </cell>
          <cell r="F338" t="str">
            <v>УКУТ</v>
          </cell>
        </row>
        <row r="339">
          <cell r="A339" t="str">
            <v>ПУШКИНА38</v>
          </cell>
          <cell r="B339" t="str">
            <v>ПУШКИНА</v>
          </cell>
          <cell r="C339">
            <v>38</v>
          </cell>
          <cell r="E339" t="str">
            <v>Отопление</v>
          </cell>
        </row>
        <row r="340">
          <cell r="A340" t="str">
            <v>САДОВАЯ21</v>
          </cell>
          <cell r="B340" t="str">
            <v>САДОВАЯ2</v>
          </cell>
          <cell r="C340">
            <v>1</v>
          </cell>
          <cell r="E340" t="str">
            <v>Отопление</v>
          </cell>
          <cell r="F340" t="str">
            <v>УКУТ</v>
          </cell>
        </row>
        <row r="341">
          <cell r="A341" t="str">
            <v>СВЕРДЛОВА15</v>
          </cell>
          <cell r="B341" t="str">
            <v>СВЕРДЛОВА</v>
          </cell>
          <cell r="C341">
            <v>15</v>
          </cell>
          <cell r="E341" t="str">
            <v>Отопление</v>
          </cell>
        </row>
        <row r="342">
          <cell r="A342" t="str">
            <v>СВЕРДЛОВА16</v>
          </cell>
          <cell r="B342" t="str">
            <v>СВЕРДЛОВА</v>
          </cell>
          <cell r="C342">
            <v>16</v>
          </cell>
          <cell r="E342" t="str">
            <v>Отопление</v>
          </cell>
        </row>
        <row r="343">
          <cell r="A343" t="str">
            <v>СВЕРДЛОВА17</v>
          </cell>
          <cell r="B343" t="str">
            <v>СВЕРДЛОВА</v>
          </cell>
          <cell r="C343">
            <v>17</v>
          </cell>
          <cell r="E343" t="str">
            <v>Отопление</v>
          </cell>
        </row>
        <row r="344">
          <cell r="A344" t="str">
            <v>СВЕРДЛОВА18</v>
          </cell>
          <cell r="B344" t="str">
            <v>СВЕРДЛОВА</v>
          </cell>
          <cell r="C344">
            <v>18</v>
          </cell>
          <cell r="E344" t="str">
            <v>Отопление</v>
          </cell>
        </row>
        <row r="345">
          <cell r="A345" t="str">
            <v>СВЕРДЛОВА20</v>
          </cell>
          <cell r="B345" t="str">
            <v>СВЕРДЛОВА</v>
          </cell>
          <cell r="C345">
            <v>20</v>
          </cell>
          <cell r="E345" t="str">
            <v>Отопление</v>
          </cell>
        </row>
        <row r="346">
          <cell r="A346" t="str">
            <v>СВЕРДЛОВА24</v>
          </cell>
          <cell r="B346" t="str">
            <v>СВЕРДЛОВА</v>
          </cell>
          <cell r="C346">
            <v>24</v>
          </cell>
          <cell r="E346" t="str">
            <v>Отопление</v>
          </cell>
          <cell r="F346" t="str">
            <v>УКУТ</v>
          </cell>
        </row>
        <row r="347">
          <cell r="A347" t="str">
            <v>СВЕРДЛОВА25</v>
          </cell>
          <cell r="B347" t="str">
            <v>СВЕРДЛОВА</v>
          </cell>
          <cell r="C347">
            <v>25</v>
          </cell>
          <cell r="E347" t="str">
            <v>Отопление</v>
          </cell>
          <cell r="F347" t="str">
            <v>УКУТ</v>
          </cell>
        </row>
        <row r="348">
          <cell r="A348" t="str">
            <v>СВЕРДЛОВА26</v>
          </cell>
          <cell r="B348" t="str">
            <v>СВЕРДЛОВА</v>
          </cell>
          <cell r="C348">
            <v>26</v>
          </cell>
          <cell r="E348" t="str">
            <v>Отопление</v>
          </cell>
          <cell r="F348" t="str">
            <v>УКУТ</v>
          </cell>
        </row>
        <row r="349">
          <cell r="A349" t="str">
            <v>СВЕРДЛОВА27</v>
          </cell>
          <cell r="B349" t="str">
            <v>СВЕРДЛОВА</v>
          </cell>
          <cell r="C349">
            <v>27</v>
          </cell>
          <cell r="E349" t="str">
            <v>Отопление</v>
          </cell>
          <cell r="F349" t="str">
            <v>УКУТ</v>
          </cell>
        </row>
        <row r="350">
          <cell r="A350" t="str">
            <v>СВЕРДЛОВА28</v>
          </cell>
          <cell r="B350" t="str">
            <v>СВЕРДЛОВА</v>
          </cell>
          <cell r="C350">
            <v>28</v>
          </cell>
          <cell r="E350" t="str">
            <v>Отопление</v>
          </cell>
          <cell r="F350" t="str">
            <v>УКУТ</v>
          </cell>
        </row>
        <row r="351">
          <cell r="A351" t="str">
            <v>СВЕРДЛОВА29</v>
          </cell>
          <cell r="B351" t="str">
            <v>СВЕРДЛОВА</v>
          </cell>
          <cell r="C351">
            <v>29</v>
          </cell>
          <cell r="E351" t="str">
            <v>Отопление</v>
          </cell>
          <cell r="F351" t="str">
            <v>УКУТ</v>
          </cell>
        </row>
        <row r="352">
          <cell r="A352" t="str">
            <v>СВЕРДЛОВА32</v>
          </cell>
          <cell r="B352" t="str">
            <v>СВЕРДЛОВА</v>
          </cell>
          <cell r="C352">
            <v>32</v>
          </cell>
          <cell r="E352" t="str">
            <v>Отопление</v>
          </cell>
          <cell r="F352" t="str">
            <v>УКУТ</v>
          </cell>
        </row>
        <row r="353">
          <cell r="A353" t="str">
            <v>СВЕРДЛОВА34</v>
          </cell>
          <cell r="B353" t="str">
            <v>СВЕРДЛОВА</v>
          </cell>
          <cell r="C353">
            <v>34</v>
          </cell>
          <cell r="E353" t="str">
            <v>Отопление</v>
          </cell>
          <cell r="F353" t="str">
            <v>УКУТ</v>
          </cell>
        </row>
        <row r="354">
          <cell r="A354" t="str">
            <v>СИНЯЯ ПТИЦА1</v>
          </cell>
          <cell r="B354" t="str">
            <v>СИНЯЯ ПТИЦА</v>
          </cell>
          <cell r="C354">
            <v>1</v>
          </cell>
          <cell r="E354" t="str">
            <v>Отопление</v>
          </cell>
          <cell r="F354" t="str">
            <v>УКУТ</v>
          </cell>
        </row>
        <row r="355">
          <cell r="A355" t="str">
            <v>СИРОТИНА2</v>
          </cell>
          <cell r="B355" t="str">
            <v>СИРОТИНА</v>
          </cell>
          <cell r="C355">
            <v>2</v>
          </cell>
          <cell r="E355" t="str">
            <v>Отопление</v>
          </cell>
          <cell r="F355" t="str">
            <v>УКУТ</v>
          </cell>
        </row>
        <row r="356">
          <cell r="A356" t="str">
            <v>СИРОТИНА4</v>
          </cell>
          <cell r="B356" t="str">
            <v>СИРОТИНА</v>
          </cell>
          <cell r="C356">
            <v>4</v>
          </cell>
          <cell r="E356" t="str">
            <v>Отопление</v>
          </cell>
          <cell r="F356" t="str">
            <v>УКУТ</v>
          </cell>
        </row>
        <row r="357">
          <cell r="A357" t="str">
            <v>СИРОТИНА6</v>
          </cell>
          <cell r="B357" t="str">
            <v>СИРОТИНА</v>
          </cell>
          <cell r="C357">
            <v>6</v>
          </cell>
          <cell r="E357" t="str">
            <v>Отопление</v>
          </cell>
          <cell r="F357" t="str">
            <v>УКУТ</v>
          </cell>
        </row>
        <row r="358">
          <cell r="A358" t="str">
            <v>СИРОТИНА8</v>
          </cell>
          <cell r="B358" t="str">
            <v>СИРОТИНА</v>
          </cell>
          <cell r="C358">
            <v>8</v>
          </cell>
          <cell r="E358" t="str">
            <v>Отопление</v>
          </cell>
          <cell r="F358" t="str">
            <v>УКУТ</v>
          </cell>
        </row>
        <row r="359">
          <cell r="A359" t="str">
            <v>СИРОТИНА9</v>
          </cell>
          <cell r="B359" t="str">
            <v>СИРОТИНА</v>
          </cell>
          <cell r="C359">
            <v>9</v>
          </cell>
          <cell r="E359" t="str">
            <v>Отопление</v>
          </cell>
          <cell r="F359" t="str">
            <v>УКУТ</v>
          </cell>
        </row>
        <row r="360">
          <cell r="A360" t="str">
            <v>СИРОТИНА11</v>
          </cell>
          <cell r="B360" t="str">
            <v>СИРОТИНА</v>
          </cell>
          <cell r="C360">
            <v>11</v>
          </cell>
          <cell r="E360" t="str">
            <v>Отопление</v>
          </cell>
          <cell r="F360" t="str">
            <v>УКУТ</v>
          </cell>
        </row>
        <row r="361">
          <cell r="A361" t="str">
            <v>СИРОТИНА12</v>
          </cell>
          <cell r="B361" t="str">
            <v>СИРОТИНА</v>
          </cell>
          <cell r="C361">
            <v>12</v>
          </cell>
          <cell r="E361" t="str">
            <v>Отопление</v>
          </cell>
          <cell r="F361" t="str">
            <v>УКУТ</v>
          </cell>
        </row>
        <row r="362">
          <cell r="A362" t="str">
            <v>СИРОТИНА13</v>
          </cell>
          <cell r="B362" t="str">
            <v>СИРОТИНА</v>
          </cell>
          <cell r="C362">
            <v>13</v>
          </cell>
          <cell r="E362" t="str">
            <v>Отопление</v>
          </cell>
          <cell r="F362" t="str">
            <v>УКУТ</v>
          </cell>
        </row>
        <row r="363">
          <cell r="A363" t="str">
            <v>СИРОТИНА14</v>
          </cell>
          <cell r="B363" t="str">
            <v>СИРОТИНА</v>
          </cell>
          <cell r="C363">
            <v>14</v>
          </cell>
          <cell r="E363" t="str">
            <v>Отопление</v>
          </cell>
          <cell r="F363" t="str">
            <v>УКУТ</v>
          </cell>
        </row>
        <row r="364">
          <cell r="A364" t="str">
            <v>СИРОТИНА16</v>
          </cell>
          <cell r="B364" t="str">
            <v>СИРОТИНА</v>
          </cell>
          <cell r="C364">
            <v>16</v>
          </cell>
          <cell r="E364" t="str">
            <v>Отопление</v>
          </cell>
          <cell r="F364" t="str">
            <v>УКУТ</v>
          </cell>
        </row>
        <row r="365">
          <cell r="A365" t="str">
            <v>СИРОТИНА18</v>
          </cell>
          <cell r="B365" t="str">
            <v>СИРОТИНА</v>
          </cell>
          <cell r="C365">
            <v>18</v>
          </cell>
          <cell r="E365" t="str">
            <v>Отопление</v>
          </cell>
          <cell r="F365" t="str">
            <v>УКУТ</v>
          </cell>
        </row>
        <row r="366">
          <cell r="A366" t="str">
            <v>СИРОТИНА20</v>
          </cell>
          <cell r="B366" t="str">
            <v>СИРОТИНА</v>
          </cell>
          <cell r="C366">
            <v>20</v>
          </cell>
          <cell r="E366" t="str">
            <v>Отопление</v>
          </cell>
          <cell r="F366" t="str">
            <v>УКУТ</v>
          </cell>
        </row>
        <row r="367">
          <cell r="A367" t="str">
            <v>СТРОИТЕЛЕЙ4А</v>
          </cell>
          <cell r="B367" t="str">
            <v>СТРОИТЕЛЕЙ</v>
          </cell>
          <cell r="C367">
            <v>4</v>
          </cell>
          <cell r="D367" t="str">
            <v>А</v>
          </cell>
          <cell r="E367" t="str">
            <v>Отопление</v>
          </cell>
          <cell r="F367" t="str">
            <v>УКУТ</v>
          </cell>
        </row>
        <row r="368">
          <cell r="A368" t="str">
            <v>СТРОИТЕЛЕЙ6</v>
          </cell>
          <cell r="B368" t="str">
            <v>СТРОИТЕЛЕЙ</v>
          </cell>
          <cell r="C368">
            <v>6</v>
          </cell>
          <cell r="E368" t="str">
            <v>Отопление</v>
          </cell>
          <cell r="F368" t="str">
            <v>УКУТ</v>
          </cell>
        </row>
        <row r="369">
          <cell r="A369" t="str">
            <v>СТРОИТЕЛЕЙ8А</v>
          </cell>
          <cell r="B369" t="str">
            <v>СТРОИТЕЛЕЙ</v>
          </cell>
          <cell r="C369">
            <v>8</v>
          </cell>
          <cell r="D369" t="str">
            <v>А</v>
          </cell>
          <cell r="E369" t="str">
            <v>Отопление</v>
          </cell>
          <cell r="F369" t="str">
            <v>УКУТ</v>
          </cell>
        </row>
        <row r="370">
          <cell r="A370" t="str">
            <v>СТРОИТЕЛЕЙ8</v>
          </cell>
          <cell r="B370" t="str">
            <v>СТРОИТЕЛЕЙ</v>
          </cell>
          <cell r="C370">
            <v>8</v>
          </cell>
          <cell r="E370" t="str">
            <v>Отопление</v>
          </cell>
          <cell r="F370" t="str">
            <v>УКУТ</v>
          </cell>
        </row>
        <row r="371">
          <cell r="A371" t="str">
            <v>СТРОИТЕЛЕЙ10</v>
          </cell>
          <cell r="B371" t="str">
            <v>СТРОИТЕЛЕЙ</v>
          </cell>
          <cell r="C371">
            <v>10</v>
          </cell>
          <cell r="E371" t="str">
            <v>Отопление</v>
          </cell>
          <cell r="F371" t="str">
            <v>УКУТ</v>
          </cell>
        </row>
        <row r="372">
          <cell r="A372" t="str">
            <v>СТРОИТЕЛЕЙ12А</v>
          </cell>
          <cell r="B372" t="str">
            <v>СТРОИТЕЛЕЙ</v>
          </cell>
          <cell r="C372">
            <v>12</v>
          </cell>
          <cell r="D372" t="str">
            <v>А</v>
          </cell>
          <cell r="E372" t="str">
            <v>Отопление</v>
          </cell>
          <cell r="F372" t="str">
            <v>УКУТ</v>
          </cell>
        </row>
        <row r="373">
          <cell r="A373" t="str">
            <v>СТРОИТЕЛЕЙ12</v>
          </cell>
          <cell r="B373" t="str">
            <v>СТРОИТЕЛЕЙ</v>
          </cell>
          <cell r="C373">
            <v>12</v>
          </cell>
          <cell r="E373" t="str">
            <v>Отопление</v>
          </cell>
          <cell r="F373" t="str">
            <v>УКУТ</v>
          </cell>
        </row>
        <row r="374">
          <cell r="A374" t="str">
            <v>СТРОИТЕЛЕЙ13</v>
          </cell>
          <cell r="B374" t="str">
            <v>СТРОИТЕЛЕЙ</v>
          </cell>
          <cell r="C374">
            <v>13</v>
          </cell>
          <cell r="E374" t="str">
            <v>Отопление</v>
          </cell>
          <cell r="F374" t="str">
            <v>УКУТ</v>
          </cell>
        </row>
        <row r="375">
          <cell r="A375" t="str">
            <v>СТРОИТЕЛЕЙ14</v>
          </cell>
          <cell r="B375" t="str">
            <v>СТРОИТЕЛЕЙ</v>
          </cell>
          <cell r="C375">
            <v>14</v>
          </cell>
          <cell r="E375" t="str">
            <v>Отопление</v>
          </cell>
          <cell r="F375" t="str">
            <v>УКУТ</v>
          </cell>
        </row>
        <row r="376">
          <cell r="A376" t="str">
            <v>СТРОИТЕЛЕЙ15</v>
          </cell>
          <cell r="B376" t="str">
            <v>СТРОИТЕЛЕЙ</v>
          </cell>
          <cell r="C376">
            <v>15</v>
          </cell>
          <cell r="E376" t="str">
            <v>Отопление</v>
          </cell>
          <cell r="F376" t="str">
            <v>УКУТ</v>
          </cell>
        </row>
        <row r="377">
          <cell r="A377" t="str">
            <v>СТРОИТЕЛЕЙ20</v>
          </cell>
          <cell r="B377" t="str">
            <v>СТРОИТЕЛЕЙ</v>
          </cell>
          <cell r="C377">
            <v>20</v>
          </cell>
          <cell r="E377" t="str">
            <v>Отопление</v>
          </cell>
          <cell r="F377" t="str">
            <v>УКУТ</v>
          </cell>
        </row>
        <row r="378">
          <cell r="A378" t="str">
            <v>ТИМИРЯЗЕВА1</v>
          </cell>
          <cell r="B378" t="str">
            <v>ТИМИРЯЗЕВА</v>
          </cell>
          <cell r="C378">
            <v>1</v>
          </cell>
          <cell r="E378" t="str">
            <v>Отопление</v>
          </cell>
          <cell r="F378" t="str">
            <v>УКУТ</v>
          </cell>
        </row>
        <row r="379">
          <cell r="A379" t="str">
            <v>ТИМИРЯЗЕВА3</v>
          </cell>
          <cell r="B379" t="str">
            <v>ТИМИРЯЗЕВА</v>
          </cell>
          <cell r="C379">
            <v>3</v>
          </cell>
          <cell r="E379" t="str">
            <v>Отопление</v>
          </cell>
          <cell r="F379" t="str">
            <v>УКУТ</v>
          </cell>
        </row>
        <row r="380">
          <cell r="A380" t="str">
            <v>ФРУНЗЕ1</v>
          </cell>
          <cell r="B380" t="str">
            <v>ФРУНЗЕ</v>
          </cell>
          <cell r="C380">
            <v>1</v>
          </cell>
          <cell r="E380" t="str">
            <v>Отопление</v>
          </cell>
          <cell r="F380" t="str">
            <v>УКУТ</v>
          </cell>
        </row>
        <row r="381">
          <cell r="A381" t="str">
            <v>ФРУНЗЕ2</v>
          </cell>
          <cell r="B381" t="str">
            <v>ФРУНЗЕ</v>
          </cell>
          <cell r="C381">
            <v>2</v>
          </cell>
          <cell r="E381" t="str">
            <v>Отопление</v>
          </cell>
          <cell r="F381" t="str">
            <v>УКУТ</v>
          </cell>
        </row>
        <row r="382">
          <cell r="A382" t="str">
            <v>ФРУНЗЕ3</v>
          </cell>
          <cell r="B382" t="str">
            <v>ФРУНЗЕ</v>
          </cell>
          <cell r="C382">
            <v>3</v>
          </cell>
          <cell r="E382" t="str">
            <v>Отопление</v>
          </cell>
          <cell r="F382" t="str">
            <v>УКУТ</v>
          </cell>
        </row>
        <row r="383">
          <cell r="A383" t="str">
            <v>ФРУНЗЕ4</v>
          </cell>
          <cell r="B383" t="str">
            <v>ФРУНЗЕ</v>
          </cell>
          <cell r="C383">
            <v>4</v>
          </cell>
          <cell r="E383" t="str">
            <v>Отопление</v>
          </cell>
          <cell r="F383" t="str">
            <v>УКУТ</v>
          </cell>
        </row>
        <row r="384">
          <cell r="A384" t="str">
            <v>ФРУНЗЕ6</v>
          </cell>
          <cell r="B384" t="str">
            <v>ФРУНЗЕ</v>
          </cell>
          <cell r="C384">
            <v>6</v>
          </cell>
          <cell r="E384" t="str">
            <v>Отопление</v>
          </cell>
          <cell r="F384" t="str">
            <v>УКУТ</v>
          </cell>
        </row>
        <row r="385">
          <cell r="A385" t="str">
            <v>ФРУНЗЕ8</v>
          </cell>
          <cell r="B385" t="str">
            <v>ФРУНЗЕ</v>
          </cell>
          <cell r="C385">
            <v>8</v>
          </cell>
          <cell r="E385" t="str">
            <v>Отопление</v>
          </cell>
          <cell r="F385" t="str">
            <v>УКУТ</v>
          </cell>
        </row>
        <row r="386">
          <cell r="A386" t="str">
            <v>ФРУНЗЕ12</v>
          </cell>
          <cell r="B386" t="str">
            <v>ФРУНЗЕ</v>
          </cell>
          <cell r="C386">
            <v>12</v>
          </cell>
          <cell r="E386" t="str">
            <v>Отопление</v>
          </cell>
          <cell r="F386" t="str">
            <v>УКУТ</v>
          </cell>
        </row>
        <row r="387">
          <cell r="A387" t="str">
            <v>ЦЕНТРАЛЬНАЯ17А</v>
          </cell>
          <cell r="B387" t="str">
            <v>ЦЕНТРАЛЬНАЯ</v>
          </cell>
          <cell r="C387">
            <v>17</v>
          </cell>
          <cell r="D387" t="str">
            <v>А</v>
          </cell>
          <cell r="E387" t="str">
            <v>Отопление</v>
          </cell>
          <cell r="F387" t="str">
            <v>УКУТ</v>
          </cell>
        </row>
        <row r="388">
          <cell r="A388" t="str">
            <v>ЦЕНТРАЛЬНАЯ19</v>
          </cell>
          <cell r="B388" t="str">
            <v>ЦЕНТРАЛЬНАЯ</v>
          </cell>
          <cell r="C388">
            <v>19</v>
          </cell>
          <cell r="E388" t="str">
            <v>Отопление</v>
          </cell>
          <cell r="F388" t="str">
            <v>УКУТ</v>
          </cell>
        </row>
        <row r="389">
          <cell r="A389" t="str">
            <v>ЦЕНТРАЛЬНАЯ20</v>
          </cell>
          <cell r="B389" t="str">
            <v>ЦЕНТРАЛЬНАЯ</v>
          </cell>
          <cell r="C389">
            <v>20</v>
          </cell>
          <cell r="E389" t="str">
            <v>Отопление</v>
          </cell>
          <cell r="F389" t="str">
            <v>УКУТ</v>
          </cell>
        </row>
        <row r="390">
          <cell r="A390" t="str">
            <v>ЦЕНТРАЛЬНАЯ21</v>
          </cell>
          <cell r="B390" t="str">
            <v>ЦЕНТРАЛЬНАЯ</v>
          </cell>
          <cell r="C390">
            <v>21</v>
          </cell>
          <cell r="E390" t="str">
            <v>Отопление</v>
          </cell>
          <cell r="F390" t="str">
            <v>УКУТ</v>
          </cell>
        </row>
        <row r="391">
          <cell r="A391" t="str">
            <v>ЦЕНТРАЛЬНАЯ22</v>
          </cell>
          <cell r="B391" t="str">
            <v>ЦЕНТРАЛЬНАЯ</v>
          </cell>
          <cell r="C391">
            <v>22</v>
          </cell>
          <cell r="E391" t="str">
            <v>Отопление</v>
          </cell>
          <cell r="F391" t="str">
            <v>УКУТ</v>
          </cell>
        </row>
        <row r="392">
          <cell r="A392" t="str">
            <v>ЦЕНТРАЛЬНАЯ23</v>
          </cell>
          <cell r="B392" t="str">
            <v>ЦЕНТРАЛЬНАЯ</v>
          </cell>
          <cell r="C392">
            <v>23</v>
          </cell>
          <cell r="E392" t="str">
            <v>Отопление</v>
          </cell>
          <cell r="F392" t="str">
            <v>УКУТ</v>
          </cell>
        </row>
        <row r="393">
          <cell r="A393" t="str">
            <v>ЧАПАЕВА6</v>
          </cell>
          <cell r="B393" t="str">
            <v>ЧАПАЕВА</v>
          </cell>
          <cell r="C393">
            <v>6</v>
          </cell>
          <cell r="E393" t="str">
            <v>Отопление</v>
          </cell>
          <cell r="F393" t="str">
            <v>УКУТ</v>
          </cell>
        </row>
        <row r="394">
          <cell r="A394" t="str">
            <v>ШЕВЧЕНКО1А</v>
          </cell>
          <cell r="B394" t="str">
            <v>ШЕВЧЕНКО</v>
          </cell>
          <cell r="C394">
            <v>1</v>
          </cell>
          <cell r="D394" t="str">
            <v>А</v>
          </cell>
          <cell r="E394" t="str">
            <v>Отопление</v>
          </cell>
          <cell r="F394" t="str">
            <v>УКУТ</v>
          </cell>
        </row>
        <row r="395">
          <cell r="A395" t="str">
            <v>ШЕВЧЕНКО2</v>
          </cell>
          <cell r="B395" t="str">
            <v>ШЕВЧЕНКО</v>
          </cell>
          <cell r="C395">
            <v>2</v>
          </cell>
          <cell r="E395" t="str">
            <v>Отопление</v>
          </cell>
        </row>
        <row r="396">
          <cell r="A396" t="str">
            <v>ШЕВЧЕНКО4А</v>
          </cell>
          <cell r="B396" t="str">
            <v>ШЕВЧЕНКО</v>
          </cell>
          <cell r="C396">
            <v>4</v>
          </cell>
          <cell r="D396" t="str">
            <v>А</v>
          </cell>
          <cell r="E396" t="str">
            <v>Отопление</v>
          </cell>
          <cell r="F396" t="str">
            <v>УКУТ</v>
          </cell>
        </row>
        <row r="397">
          <cell r="A397" t="str">
            <v>ШЕВЧЕНКО4</v>
          </cell>
          <cell r="B397" t="str">
            <v>ШЕВЧЕНКО</v>
          </cell>
          <cell r="C397">
            <v>4</v>
          </cell>
          <cell r="E397" t="str">
            <v>Отопление</v>
          </cell>
        </row>
        <row r="398">
          <cell r="A398" t="str">
            <v>ШЕВЧЕНКО6</v>
          </cell>
          <cell r="B398" t="str">
            <v>ШЕВЧЕНКО</v>
          </cell>
          <cell r="C398">
            <v>6</v>
          </cell>
          <cell r="E398" t="str">
            <v>Отопление</v>
          </cell>
        </row>
        <row r="399">
          <cell r="A399" t="str">
            <v>ШЕВЧЕНКО8</v>
          </cell>
          <cell r="B399" t="str">
            <v>ШЕВЧЕНКО</v>
          </cell>
          <cell r="C399">
            <v>8</v>
          </cell>
          <cell r="E399" t="str">
            <v>Отопление</v>
          </cell>
        </row>
        <row r="400">
          <cell r="A400" t="str">
            <v>ШЕВЧЕНКО10</v>
          </cell>
          <cell r="B400" t="str">
            <v>ШЕВЧЕНКО</v>
          </cell>
          <cell r="C400">
            <v>10</v>
          </cell>
          <cell r="E400" t="str">
            <v>Отопление</v>
          </cell>
        </row>
        <row r="401">
          <cell r="A401" t="str">
            <v>ШКОЛЬНАЯ10</v>
          </cell>
          <cell r="B401" t="str">
            <v>ШКОЛЬНАЯ</v>
          </cell>
          <cell r="C401">
            <v>10</v>
          </cell>
          <cell r="E401" t="str">
            <v>Отопление</v>
          </cell>
          <cell r="F401" t="str">
            <v>УКУТ</v>
          </cell>
        </row>
        <row r="402">
          <cell r="A402" t="str">
            <v>ЭНГЕЛЬСА2А</v>
          </cell>
          <cell r="B402" t="str">
            <v>ЭНГЕЛЬСА</v>
          </cell>
          <cell r="C402">
            <v>2</v>
          </cell>
          <cell r="D402" t="str">
            <v>А</v>
          </cell>
          <cell r="E402" t="str">
            <v>Отопление</v>
          </cell>
          <cell r="F402" t="str">
            <v>УКУТ</v>
          </cell>
        </row>
        <row r="403">
          <cell r="A403" t="str">
            <v>ЭНГЕЛЬСА2</v>
          </cell>
          <cell r="B403" t="str">
            <v>ЭНГЕЛЬСА</v>
          </cell>
          <cell r="C403">
            <v>2</v>
          </cell>
          <cell r="E403" t="str">
            <v>Отопление</v>
          </cell>
          <cell r="F403" t="str">
            <v>УКУТ</v>
          </cell>
        </row>
        <row r="404">
          <cell r="A404" t="str">
            <v>ЭНГЕЛЬСА4А</v>
          </cell>
          <cell r="B404" t="str">
            <v>ЭНГЕЛЬСА</v>
          </cell>
          <cell r="C404">
            <v>4</v>
          </cell>
          <cell r="D404" t="str">
            <v>А</v>
          </cell>
          <cell r="E404" t="str">
            <v>Отопление</v>
          </cell>
          <cell r="F404" t="str">
            <v>УКУТ</v>
          </cell>
        </row>
        <row r="405">
          <cell r="A405" t="str">
            <v>ЭНГЕЛЬСА4</v>
          </cell>
          <cell r="B405" t="str">
            <v>ЭНГЕЛЬСА</v>
          </cell>
          <cell r="C405">
            <v>4</v>
          </cell>
          <cell r="E405" t="str">
            <v>Отопление</v>
          </cell>
          <cell r="F405" t="str">
            <v>УКУТ</v>
          </cell>
        </row>
        <row r="406">
          <cell r="A406" t="str">
            <v>ЭНГЕЛЬСА6А</v>
          </cell>
          <cell r="B406" t="str">
            <v>ЭНГЕЛЬСА</v>
          </cell>
          <cell r="C406">
            <v>6</v>
          </cell>
          <cell r="D406" t="str">
            <v>А</v>
          </cell>
          <cell r="E406" t="str">
            <v>Отопление</v>
          </cell>
          <cell r="F406" t="str">
            <v>УКУТ</v>
          </cell>
        </row>
        <row r="407">
          <cell r="A407" t="str">
            <v>ЭНГЕЛЬСА6</v>
          </cell>
          <cell r="B407" t="str">
            <v>ЭНГЕЛЬСА</v>
          </cell>
          <cell r="C407">
            <v>6</v>
          </cell>
          <cell r="E407" t="str">
            <v>Отопление</v>
          </cell>
          <cell r="F407" t="str">
            <v>УКУТ</v>
          </cell>
        </row>
        <row r="408">
          <cell r="A408" t="str">
            <v>ЭНГЕЛЬСА8А</v>
          </cell>
          <cell r="B408" t="str">
            <v>ЭНГЕЛЬСА</v>
          </cell>
          <cell r="C408">
            <v>8</v>
          </cell>
          <cell r="D408" t="str">
            <v>А</v>
          </cell>
          <cell r="E408" t="str">
            <v>Отопление</v>
          </cell>
          <cell r="F408" t="str">
            <v>УКУТ</v>
          </cell>
        </row>
        <row r="409">
          <cell r="A409" t="str">
            <v>ЭНГЕЛЬСА8</v>
          </cell>
          <cell r="B409" t="str">
            <v>ЭНГЕЛЬСА</v>
          </cell>
          <cell r="C409">
            <v>8</v>
          </cell>
          <cell r="E409" t="str">
            <v>Отопление</v>
          </cell>
          <cell r="F409" t="str">
            <v>УКУТ</v>
          </cell>
        </row>
        <row r="410">
          <cell r="A410" t="str">
            <v>ЭНГЕЛЬСА18</v>
          </cell>
          <cell r="B410" t="str">
            <v>ЭНГЕЛЬСА</v>
          </cell>
          <cell r="C410">
            <v>18</v>
          </cell>
          <cell r="E410" t="str">
            <v>Отопление</v>
          </cell>
          <cell r="F410" t="str">
            <v>УКУТ</v>
          </cell>
        </row>
        <row r="411">
          <cell r="A411" t="str">
            <v>ЭНГЕЛЬСА22</v>
          </cell>
          <cell r="B411" t="str">
            <v>ЭНГЕЛЬСА</v>
          </cell>
          <cell r="C411">
            <v>22</v>
          </cell>
          <cell r="E411" t="str">
            <v>Отопление</v>
          </cell>
          <cell r="F411" t="str">
            <v>УКУТ</v>
          </cell>
        </row>
        <row r="412">
          <cell r="A412" t="str">
            <v>ЭНГЕЛЬСА24</v>
          </cell>
          <cell r="B412" t="str">
            <v>ЭНГЕЛЬСА</v>
          </cell>
          <cell r="C412">
            <v>24</v>
          </cell>
          <cell r="E412" t="str">
            <v>Отопление</v>
          </cell>
          <cell r="F412" t="str">
            <v>УКУТ</v>
          </cell>
        </row>
        <row r="413">
          <cell r="A413" t="str">
            <v>ЭНГЕЛЬСА28</v>
          </cell>
          <cell r="B413" t="str">
            <v>ЭНГЕЛЬСА</v>
          </cell>
          <cell r="C413">
            <v>28</v>
          </cell>
          <cell r="E413" t="str">
            <v>Отопление</v>
          </cell>
          <cell r="F413" t="str">
            <v>УКУТ</v>
          </cell>
        </row>
        <row r="414">
          <cell r="A414" t="str">
            <v>ЭНГЕЛЬСА30</v>
          </cell>
          <cell r="B414" t="str">
            <v>ЭНГЕЛЬСА</v>
          </cell>
          <cell r="C414">
            <v>30</v>
          </cell>
          <cell r="E414" t="str">
            <v>Отопление</v>
          </cell>
          <cell r="F414" t="str">
            <v>УКУТ</v>
          </cell>
        </row>
        <row r="415">
          <cell r="A415" t="str">
            <v>ЮБИЛЕЙНАЯ1</v>
          </cell>
          <cell r="B415" t="str">
            <v>ЮБИЛЕЙНАЯ</v>
          </cell>
          <cell r="C415">
            <v>1</v>
          </cell>
          <cell r="E415" t="str">
            <v>Отопление</v>
          </cell>
          <cell r="F415" t="str">
            <v>УКУТ</v>
          </cell>
        </row>
        <row r="416">
          <cell r="A416" t="str">
            <v>ЮБИЛЕЙНАЯ4</v>
          </cell>
          <cell r="B416" t="str">
            <v>ЮБИЛЕЙНАЯ</v>
          </cell>
          <cell r="C416">
            <v>4</v>
          </cell>
          <cell r="E416" t="str">
            <v>Отопление</v>
          </cell>
          <cell r="F416" t="str">
            <v>УКУТ</v>
          </cell>
        </row>
        <row r="417">
          <cell r="A417" t="str">
            <v>ЮБИЛЕЙНАЯ7</v>
          </cell>
          <cell r="B417" t="str">
            <v>ЮБИЛЕЙНАЯ</v>
          </cell>
          <cell r="C417">
            <v>7</v>
          </cell>
          <cell r="E417" t="str">
            <v>Отопление</v>
          </cell>
          <cell r="F417" t="str">
            <v>УКУТ</v>
          </cell>
        </row>
        <row r="418">
          <cell r="A418" t="str">
            <v>ЮБИЛЕЙНАЯ9</v>
          </cell>
          <cell r="B418" t="str">
            <v>ЮБИЛЕЙНАЯ</v>
          </cell>
          <cell r="C418">
            <v>9</v>
          </cell>
          <cell r="E418" t="str">
            <v>Отопление</v>
          </cell>
          <cell r="F418" t="str">
            <v>УКУТ</v>
          </cell>
        </row>
        <row r="419">
          <cell r="A419" t="str">
            <v>ЮБИЛЕЙНАЯ10</v>
          </cell>
          <cell r="B419" t="str">
            <v>ЮБИЛЕЙНАЯ</v>
          </cell>
          <cell r="C419">
            <v>10</v>
          </cell>
          <cell r="E419" t="str">
            <v>Отопление</v>
          </cell>
          <cell r="F419" t="str">
            <v>УКУТ</v>
          </cell>
        </row>
        <row r="420">
          <cell r="A420" t="str">
            <v>ЮБИЛЕЙНАЯ11</v>
          </cell>
          <cell r="B420" t="str">
            <v>ЮБИЛЕЙНАЯ</v>
          </cell>
          <cell r="C420">
            <v>11</v>
          </cell>
          <cell r="E420" t="str">
            <v>Отопление</v>
          </cell>
          <cell r="F420" t="str">
            <v>УКУТ</v>
          </cell>
        </row>
        <row r="421">
          <cell r="A421" t="str">
            <v>ЮБИЛЕЙНАЯ12</v>
          </cell>
          <cell r="B421" t="str">
            <v>ЮБИЛЕЙНАЯ</v>
          </cell>
          <cell r="C421">
            <v>12</v>
          </cell>
          <cell r="E421" t="str">
            <v>Отопление</v>
          </cell>
          <cell r="F421" t="str">
            <v>УКУТ</v>
          </cell>
        </row>
        <row r="422">
          <cell r="A422" t="str">
            <v>ЮБИЛЕЙНАЯ13</v>
          </cell>
          <cell r="B422" t="str">
            <v>ЮБИЛЕЙНАЯ</v>
          </cell>
          <cell r="C422">
            <v>13</v>
          </cell>
          <cell r="E422" t="str">
            <v>Отопление</v>
          </cell>
          <cell r="F422" t="str">
            <v>УКУТ</v>
          </cell>
        </row>
        <row r="423">
          <cell r="A423" t="str">
            <v>ЮБИЛЕЙНАЯ15</v>
          </cell>
          <cell r="B423" t="str">
            <v>ЮБИЛЕЙНАЯ</v>
          </cell>
          <cell r="C423">
            <v>15</v>
          </cell>
          <cell r="E423" t="str">
            <v>Отопление</v>
          </cell>
          <cell r="F423" t="str">
            <v>УКУТ</v>
          </cell>
        </row>
        <row r="424">
          <cell r="A424" t="str">
            <v>ЮБИЛЕЙНАЯ16</v>
          </cell>
          <cell r="B424" t="str">
            <v>ЮБИЛЕЙНАЯ</v>
          </cell>
          <cell r="C424">
            <v>16</v>
          </cell>
          <cell r="E424" t="str">
            <v>Отопление</v>
          </cell>
          <cell r="F424" t="str">
            <v>УКУТ</v>
          </cell>
        </row>
        <row r="425">
          <cell r="A425" t="str">
            <v>ЮБИЛЕЙНАЯ17</v>
          </cell>
          <cell r="B425" t="str">
            <v>ЮБИЛЕЙНАЯ</v>
          </cell>
          <cell r="C425">
            <v>17</v>
          </cell>
          <cell r="E425" t="str">
            <v>Отопление</v>
          </cell>
          <cell r="F425" t="str">
            <v>УКУТ</v>
          </cell>
        </row>
        <row r="426">
          <cell r="A426" t="str">
            <v>ЮБИЛЕЙНАЯ18</v>
          </cell>
          <cell r="B426" t="str">
            <v>ЮБИЛЕЙНАЯ</v>
          </cell>
          <cell r="C426">
            <v>18</v>
          </cell>
          <cell r="E426" t="str">
            <v>Отопление</v>
          </cell>
          <cell r="F426" t="str">
            <v>УКУТ</v>
          </cell>
        </row>
        <row r="427">
          <cell r="A427" t="str">
            <v>ЮБИЛЕЙНАЯ19</v>
          </cell>
          <cell r="B427" t="str">
            <v>ЮБИЛЕЙНАЯ</v>
          </cell>
          <cell r="C427">
            <v>19</v>
          </cell>
          <cell r="E427" t="str">
            <v>Отопление</v>
          </cell>
          <cell r="F427" t="str">
            <v>УКУТ</v>
          </cell>
        </row>
        <row r="428">
          <cell r="A428" t="str">
            <v>ЮБИЛЕЙНАЯ20</v>
          </cell>
          <cell r="B428" t="str">
            <v>ЮБИЛЕЙНАЯ</v>
          </cell>
          <cell r="C428">
            <v>20</v>
          </cell>
          <cell r="E428" t="str">
            <v>Отопление</v>
          </cell>
          <cell r="F428" t="str">
            <v>УКУТ</v>
          </cell>
        </row>
        <row r="429">
          <cell r="A429" t="str">
            <v>ЮБИЛЕЙНАЯ22</v>
          </cell>
          <cell r="B429" t="str">
            <v>ЮБИЛЕЙНАЯ</v>
          </cell>
          <cell r="C429">
            <v>22</v>
          </cell>
          <cell r="E429" t="str">
            <v>Отопление</v>
          </cell>
          <cell r="F429" t="str">
            <v>УКУТ</v>
          </cell>
        </row>
        <row r="430">
          <cell r="A430" t="str">
            <v>ЮБИЛЕЙНАЯ23</v>
          </cell>
          <cell r="B430" t="str">
            <v>ЮБИЛЕЙНАЯ</v>
          </cell>
          <cell r="C430">
            <v>23</v>
          </cell>
          <cell r="E430" t="str">
            <v>Отопление</v>
          </cell>
          <cell r="F430" t="str">
            <v>УКУТ</v>
          </cell>
        </row>
        <row r="431">
          <cell r="A431" t="str">
            <v>ЮБИЛЕЙНАЯ37</v>
          </cell>
          <cell r="B431" t="str">
            <v>ЮБИЛЕЙНАЯ</v>
          </cell>
          <cell r="C431">
            <v>37</v>
          </cell>
          <cell r="E431" t="str">
            <v>Отопление</v>
          </cell>
          <cell r="F431" t="str">
            <v>УКУТ</v>
          </cell>
        </row>
        <row r="432">
          <cell r="A432" t="str">
            <v>ЮЖНАЯ1</v>
          </cell>
          <cell r="B432" t="str">
            <v>ЮЖНАЯ</v>
          </cell>
          <cell r="C432">
            <v>1</v>
          </cell>
          <cell r="E432" t="str">
            <v>Отопление</v>
          </cell>
        </row>
        <row r="433">
          <cell r="A433" t="str">
            <v>ЮЖНАЯ5</v>
          </cell>
          <cell r="B433" t="str">
            <v>ЮЖНАЯ</v>
          </cell>
          <cell r="C433">
            <v>5</v>
          </cell>
          <cell r="E433" t="str">
            <v>Отопление</v>
          </cell>
        </row>
        <row r="434">
          <cell r="A434" t="str">
            <v>ЮЖНАЯ7</v>
          </cell>
          <cell r="B434" t="str">
            <v>ЮЖНАЯ</v>
          </cell>
          <cell r="C434">
            <v>7</v>
          </cell>
          <cell r="E434" t="str">
            <v>Отопление</v>
          </cell>
          <cell r="F434" t="str">
            <v>УКУТ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ванс январь (2)"/>
      <sheetName val="Sм2"/>
      <sheetName val="Технодом_ТЕПЛО_ГВС"/>
      <sheetName val="Корректировка_РКЦ "/>
      <sheetName val="Покупка_Ноябрь19"/>
      <sheetName val="Покупка_Октябрь19"/>
      <sheetName val="Покупка_Сентябрь19"/>
      <sheetName val="Покупка_Август19"/>
      <sheetName val="Покупка_Июль19"/>
      <sheetName val="транзиты"/>
      <sheetName val="Лист3"/>
      <sheetName val="Лист2"/>
      <sheetName val="Лист1"/>
      <sheetName val="Лист6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A1" t="str">
            <v>8 марта1</v>
          </cell>
          <cell r="B1" t="str">
            <v>8 марта</v>
          </cell>
          <cell r="C1">
            <v>1</v>
          </cell>
          <cell r="E1" t="str">
            <v>Без ГВС*</v>
          </cell>
        </row>
        <row r="2">
          <cell r="A2" t="str">
            <v>8 марта2</v>
          </cell>
          <cell r="B2" t="str">
            <v>8 марта</v>
          </cell>
          <cell r="C2">
            <v>2</v>
          </cell>
          <cell r="E2" t="str">
            <v>Без ГВС*</v>
          </cell>
        </row>
        <row r="3">
          <cell r="A3" t="str">
            <v>8 марта3</v>
          </cell>
          <cell r="B3" t="str">
            <v>8 марта</v>
          </cell>
          <cell r="C3">
            <v>3</v>
          </cell>
          <cell r="E3" t="str">
            <v>Без ГВС*</v>
          </cell>
        </row>
        <row r="4">
          <cell r="A4" t="str">
            <v>8 марта4</v>
          </cell>
          <cell r="B4" t="str">
            <v>8 марта</v>
          </cell>
          <cell r="C4">
            <v>4</v>
          </cell>
          <cell r="E4" t="str">
            <v>Без ГВС*</v>
          </cell>
        </row>
        <row r="5">
          <cell r="A5" t="str">
            <v>8 марта5</v>
          </cell>
          <cell r="B5" t="str">
            <v>8 марта</v>
          </cell>
          <cell r="C5">
            <v>5</v>
          </cell>
          <cell r="E5" t="str">
            <v>Без ГВС*</v>
          </cell>
        </row>
        <row r="6">
          <cell r="A6" t="str">
            <v>8 марта6</v>
          </cell>
          <cell r="B6" t="str">
            <v>8 марта</v>
          </cell>
          <cell r="C6">
            <v>6</v>
          </cell>
          <cell r="E6" t="str">
            <v>Без ГВС*</v>
          </cell>
        </row>
        <row r="7">
          <cell r="A7" t="str">
            <v>8 марта7</v>
          </cell>
          <cell r="B7" t="str">
            <v>8 марта</v>
          </cell>
          <cell r="C7">
            <v>7</v>
          </cell>
          <cell r="E7" t="str">
            <v>Без ГВС*</v>
          </cell>
        </row>
        <row r="8">
          <cell r="A8" t="str">
            <v>8 марта8</v>
          </cell>
          <cell r="B8" t="str">
            <v>8 марта</v>
          </cell>
          <cell r="C8">
            <v>8</v>
          </cell>
          <cell r="E8" t="str">
            <v>Без ГВС*</v>
          </cell>
        </row>
        <row r="9">
          <cell r="A9" t="str">
            <v>8 марта10</v>
          </cell>
          <cell r="B9" t="str">
            <v>8 марта</v>
          </cell>
          <cell r="C9">
            <v>10</v>
          </cell>
          <cell r="E9" t="str">
            <v>Без ГВС*</v>
          </cell>
        </row>
        <row r="10">
          <cell r="A10" t="str">
            <v>Бажова2</v>
          </cell>
          <cell r="B10" t="str">
            <v>Бажова</v>
          </cell>
          <cell r="C10">
            <v>2</v>
          </cell>
          <cell r="E10" t="str">
            <v>Без ГВС*</v>
          </cell>
        </row>
        <row r="11">
          <cell r="A11" t="str">
            <v>Бажова4</v>
          </cell>
          <cell r="B11" t="str">
            <v>Бажова</v>
          </cell>
          <cell r="C11">
            <v>4</v>
          </cell>
          <cell r="E11" t="str">
            <v>Без ГВС*</v>
          </cell>
        </row>
        <row r="12">
          <cell r="A12" t="str">
            <v>Бажова8</v>
          </cell>
          <cell r="B12" t="str">
            <v>Бажова</v>
          </cell>
          <cell r="C12">
            <v>8</v>
          </cell>
          <cell r="E12" t="str">
            <v>Без ГВС*</v>
          </cell>
        </row>
        <row r="13">
          <cell r="A13" t="str">
            <v>Бажова9</v>
          </cell>
          <cell r="B13" t="str">
            <v>Бажова</v>
          </cell>
          <cell r="C13">
            <v>9</v>
          </cell>
          <cell r="E13" t="str">
            <v>Без ГВС*</v>
          </cell>
        </row>
        <row r="14">
          <cell r="A14" t="str">
            <v>Бажова10</v>
          </cell>
          <cell r="B14" t="str">
            <v>Бажова</v>
          </cell>
          <cell r="C14">
            <v>10</v>
          </cell>
          <cell r="E14" t="str">
            <v>Без ГВС*</v>
          </cell>
        </row>
        <row r="15">
          <cell r="A15" t="str">
            <v>Бажова11</v>
          </cell>
          <cell r="B15" t="str">
            <v>Бажова</v>
          </cell>
          <cell r="C15">
            <v>11</v>
          </cell>
          <cell r="E15" t="str">
            <v>Без ГВС*</v>
          </cell>
        </row>
        <row r="16">
          <cell r="A16" t="str">
            <v>Белинского1</v>
          </cell>
          <cell r="B16" t="str">
            <v>Белинского</v>
          </cell>
          <cell r="C16">
            <v>1</v>
          </cell>
          <cell r="E16" t="str">
            <v>с циркуляцией ГВС</v>
          </cell>
          <cell r="F16" t="str">
            <v>I</v>
          </cell>
          <cell r="G16">
            <v>6.5060000000000007E-2</v>
          </cell>
        </row>
        <row r="17">
          <cell r="A17" t="str">
            <v>Белинского2</v>
          </cell>
          <cell r="B17" t="str">
            <v>Белинского</v>
          </cell>
          <cell r="C17">
            <v>2</v>
          </cell>
          <cell r="E17" t="str">
            <v>с циркуляцией ГВС</v>
          </cell>
          <cell r="F17" t="str">
            <v>I</v>
          </cell>
          <cell r="G17">
            <v>6.5060000000000007E-2</v>
          </cell>
        </row>
        <row r="18">
          <cell r="A18" t="str">
            <v>Белинского3</v>
          </cell>
          <cell r="B18" t="str">
            <v>Белинского</v>
          </cell>
          <cell r="C18">
            <v>3</v>
          </cell>
          <cell r="E18" t="str">
            <v>с циркуляцией ГВС</v>
          </cell>
          <cell r="F18" t="str">
            <v>I</v>
          </cell>
          <cell r="G18">
            <v>6.5060000000000007E-2</v>
          </cell>
        </row>
        <row r="19">
          <cell r="A19" t="str">
            <v>Белинского4</v>
          </cell>
          <cell r="B19" t="str">
            <v>Белинского</v>
          </cell>
          <cell r="C19">
            <v>4</v>
          </cell>
          <cell r="E19" t="str">
            <v>с циркуляцией ГВС</v>
          </cell>
          <cell r="F19" t="str">
            <v>I</v>
          </cell>
          <cell r="G19">
            <v>6.5060000000000007E-2</v>
          </cell>
        </row>
        <row r="20">
          <cell r="A20" t="str">
            <v>Белинского5</v>
          </cell>
          <cell r="B20" t="str">
            <v>Белинского</v>
          </cell>
          <cell r="C20">
            <v>5</v>
          </cell>
          <cell r="E20" t="str">
            <v>с циркуляцией ГВС</v>
          </cell>
          <cell r="F20" t="str">
            <v>I</v>
          </cell>
          <cell r="G20">
            <v>6.5060000000000007E-2</v>
          </cell>
        </row>
        <row r="21">
          <cell r="A21" t="str">
            <v>Белинского7</v>
          </cell>
          <cell r="B21" t="str">
            <v>Белинского</v>
          </cell>
          <cell r="C21">
            <v>7</v>
          </cell>
          <cell r="E21" t="str">
            <v>с циркуляцией ГВС</v>
          </cell>
          <cell r="F21" t="str">
            <v>I</v>
          </cell>
          <cell r="G21">
            <v>6.5060000000000007E-2</v>
          </cell>
        </row>
        <row r="22">
          <cell r="A22" t="str">
            <v>Белинского8</v>
          </cell>
          <cell r="B22" t="str">
            <v>Белинского</v>
          </cell>
          <cell r="C22">
            <v>8</v>
          </cell>
          <cell r="E22" t="str">
            <v>с циркуляцией ГВС</v>
          </cell>
          <cell r="F22" t="str">
            <v>I</v>
          </cell>
          <cell r="G22">
            <v>6.5060000000000007E-2</v>
          </cell>
        </row>
        <row r="23">
          <cell r="A23" t="str">
            <v>Белинского9</v>
          </cell>
          <cell r="B23" t="str">
            <v>Белинского</v>
          </cell>
          <cell r="C23">
            <v>9</v>
          </cell>
          <cell r="E23" t="str">
            <v>с циркуляцией ГВС</v>
          </cell>
          <cell r="F23" t="str">
            <v>I</v>
          </cell>
          <cell r="G23">
            <v>6.5060000000000007E-2</v>
          </cell>
        </row>
        <row r="24">
          <cell r="A24" t="str">
            <v>Белинского10</v>
          </cell>
          <cell r="B24" t="str">
            <v>Белинского</v>
          </cell>
          <cell r="C24">
            <v>10</v>
          </cell>
          <cell r="E24" t="str">
            <v>с циркуляцией ГВС</v>
          </cell>
          <cell r="F24" t="str">
            <v>I</v>
          </cell>
          <cell r="G24">
            <v>6.5060000000000007E-2</v>
          </cell>
        </row>
        <row r="25">
          <cell r="A25" t="str">
            <v>Белинского11</v>
          </cell>
          <cell r="B25" t="str">
            <v>Белинского</v>
          </cell>
          <cell r="C25">
            <v>11</v>
          </cell>
          <cell r="E25" t="str">
            <v>с циркуляцией ГВС</v>
          </cell>
          <cell r="F25" t="str">
            <v>I</v>
          </cell>
          <cell r="G25">
            <v>6.5060000000000007E-2</v>
          </cell>
        </row>
        <row r="26">
          <cell r="A26" t="str">
            <v>Белинского14</v>
          </cell>
          <cell r="B26" t="str">
            <v>Белинского</v>
          </cell>
          <cell r="C26">
            <v>14</v>
          </cell>
          <cell r="E26" t="str">
            <v>без циркуляции ГВС</v>
          </cell>
          <cell r="F26" t="str">
            <v>II</v>
          </cell>
          <cell r="G26">
            <v>5.5629999999999999E-2</v>
          </cell>
        </row>
        <row r="27">
          <cell r="A27" t="str">
            <v>Белинского16А</v>
          </cell>
          <cell r="B27" t="str">
            <v>Белинского</v>
          </cell>
          <cell r="C27">
            <v>16</v>
          </cell>
          <cell r="D27" t="str">
            <v>А</v>
          </cell>
          <cell r="E27" t="str">
            <v>без циркуляции ГВС</v>
          </cell>
          <cell r="F27" t="str">
            <v>II</v>
          </cell>
          <cell r="G27">
            <v>5.5629999999999999E-2</v>
          </cell>
        </row>
        <row r="28">
          <cell r="A28" t="str">
            <v>Белинского16Б</v>
          </cell>
          <cell r="B28" t="str">
            <v>Белинского</v>
          </cell>
          <cell r="C28">
            <v>16</v>
          </cell>
          <cell r="D28" t="str">
            <v>Б</v>
          </cell>
          <cell r="E28" t="str">
            <v>без циркуляции ГВС</v>
          </cell>
          <cell r="F28" t="str">
            <v>II</v>
          </cell>
          <cell r="G28">
            <v>5.5629999999999999E-2</v>
          </cell>
        </row>
        <row r="29">
          <cell r="A29" t="str">
            <v>Белинского16</v>
          </cell>
          <cell r="B29" t="str">
            <v>Белинского</v>
          </cell>
          <cell r="C29">
            <v>16</v>
          </cell>
          <cell r="E29" t="str">
            <v>без циркуляции ГВС</v>
          </cell>
          <cell r="F29" t="str">
            <v>II</v>
          </cell>
          <cell r="G29">
            <v>5.5629999999999999E-2</v>
          </cell>
        </row>
        <row r="30">
          <cell r="A30" t="str">
            <v>Белинского20А</v>
          </cell>
          <cell r="B30" t="str">
            <v>Белинского</v>
          </cell>
          <cell r="C30">
            <v>20</v>
          </cell>
          <cell r="D30" t="str">
            <v>А</v>
          </cell>
          <cell r="E30" t="str">
            <v>без циркуляции ГВС</v>
          </cell>
          <cell r="F30" t="str">
            <v>II</v>
          </cell>
          <cell r="G30">
            <v>5.5629999999999999E-2</v>
          </cell>
        </row>
        <row r="31">
          <cell r="A31" t="str">
            <v>Белинского20Б</v>
          </cell>
          <cell r="B31" t="str">
            <v>Белинского</v>
          </cell>
          <cell r="C31">
            <v>20</v>
          </cell>
          <cell r="D31" t="str">
            <v>Б</v>
          </cell>
          <cell r="E31" t="str">
            <v>без циркуляции ГВС</v>
          </cell>
          <cell r="F31" t="str">
            <v>II</v>
          </cell>
          <cell r="G31">
            <v>5.5629999999999999E-2</v>
          </cell>
        </row>
        <row r="32">
          <cell r="A32" t="str">
            <v>Белинского20</v>
          </cell>
          <cell r="B32" t="str">
            <v>Белинского</v>
          </cell>
          <cell r="C32">
            <v>20</v>
          </cell>
          <cell r="E32" t="str">
            <v>без циркуляции ГВС</v>
          </cell>
          <cell r="F32" t="str">
            <v>II</v>
          </cell>
          <cell r="G32">
            <v>5.5629999999999999E-2</v>
          </cell>
        </row>
        <row r="33">
          <cell r="A33" t="str">
            <v>Белинского22</v>
          </cell>
          <cell r="B33" t="str">
            <v>Белинского</v>
          </cell>
          <cell r="C33">
            <v>22</v>
          </cell>
          <cell r="E33" t="str">
            <v>без циркуляции ГВС</v>
          </cell>
          <cell r="F33" t="str">
            <v>II</v>
          </cell>
          <cell r="G33">
            <v>5.5629999999999999E-2</v>
          </cell>
        </row>
        <row r="34">
          <cell r="A34" t="str">
            <v>Белинского24</v>
          </cell>
          <cell r="B34" t="str">
            <v>Белинского</v>
          </cell>
          <cell r="C34">
            <v>24</v>
          </cell>
          <cell r="E34" t="str">
            <v>с циркуляцией ГВС</v>
          </cell>
          <cell r="F34" t="str">
            <v>I</v>
          </cell>
          <cell r="G34">
            <v>6.5060000000000007E-2</v>
          </cell>
        </row>
        <row r="35">
          <cell r="A35" t="str">
            <v>Белинского25</v>
          </cell>
          <cell r="B35" t="str">
            <v>Белинского</v>
          </cell>
          <cell r="C35">
            <v>25</v>
          </cell>
          <cell r="E35" t="str">
            <v>с циркуляцией ГВС</v>
          </cell>
          <cell r="F35" t="str">
            <v>I</v>
          </cell>
          <cell r="G35">
            <v>6.5060000000000007E-2</v>
          </cell>
        </row>
        <row r="36">
          <cell r="A36" t="str">
            <v>Белинского28</v>
          </cell>
          <cell r="B36" t="str">
            <v>Белинского</v>
          </cell>
          <cell r="C36">
            <v>28</v>
          </cell>
          <cell r="E36" t="str">
            <v>с циркуляцией ГВС</v>
          </cell>
          <cell r="F36" t="str">
            <v>I</v>
          </cell>
          <cell r="G36">
            <v>6.5060000000000007E-2</v>
          </cell>
        </row>
        <row r="37">
          <cell r="A37" t="str">
            <v>Белинского30</v>
          </cell>
          <cell r="B37" t="str">
            <v>Белинского</v>
          </cell>
          <cell r="C37">
            <v>30</v>
          </cell>
          <cell r="E37" t="str">
            <v>с циркуляцией ГВС</v>
          </cell>
          <cell r="F37" t="str">
            <v>I</v>
          </cell>
          <cell r="G37">
            <v>6.5060000000000007E-2</v>
          </cell>
        </row>
        <row r="38">
          <cell r="A38" t="str">
            <v>Белинского35</v>
          </cell>
          <cell r="B38" t="str">
            <v>Белинского</v>
          </cell>
          <cell r="C38">
            <v>35</v>
          </cell>
          <cell r="E38" t="str">
            <v>без циркуляции ГВС</v>
          </cell>
          <cell r="F38" t="str">
            <v>II</v>
          </cell>
          <cell r="G38">
            <v>5.5629999999999999E-2</v>
          </cell>
        </row>
        <row r="39">
          <cell r="A39" t="str">
            <v>Белинского40</v>
          </cell>
          <cell r="B39" t="str">
            <v>Белинского</v>
          </cell>
          <cell r="C39">
            <v>40</v>
          </cell>
          <cell r="E39" t="str">
            <v>с циркуляцией ГВС</v>
          </cell>
          <cell r="F39" t="str">
            <v>I</v>
          </cell>
          <cell r="G39">
            <v>6.5060000000000007E-2</v>
          </cell>
        </row>
        <row r="40">
          <cell r="A40" t="str">
            <v>Белинского41</v>
          </cell>
          <cell r="B40" t="str">
            <v>Белинского</v>
          </cell>
          <cell r="C40">
            <v>41</v>
          </cell>
          <cell r="E40" t="str">
            <v>с циркуляцией ГВС</v>
          </cell>
          <cell r="F40" t="str">
            <v>I</v>
          </cell>
          <cell r="G40">
            <v>6.5060000000000007E-2</v>
          </cell>
        </row>
        <row r="41">
          <cell r="A41" t="str">
            <v>Белинского42</v>
          </cell>
          <cell r="B41" t="str">
            <v>Белинского</v>
          </cell>
          <cell r="C41">
            <v>42</v>
          </cell>
          <cell r="E41" t="str">
            <v>с циркуляцией ГВС</v>
          </cell>
          <cell r="F41" t="str">
            <v>I</v>
          </cell>
          <cell r="G41">
            <v>6.5060000000000007E-2</v>
          </cell>
        </row>
        <row r="42">
          <cell r="A42" t="str">
            <v>Белинского43</v>
          </cell>
          <cell r="B42" t="str">
            <v>Белинского</v>
          </cell>
          <cell r="C42">
            <v>43</v>
          </cell>
          <cell r="E42" t="str">
            <v>с циркуляцией ГВС</v>
          </cell>
          <cell r="F42" t="str">
            <v>I</v>
          </cell>
          <cell r="G42">
            <v>6.5060000000000007E-2</v>
          </cell>
        </row>
        <row r="43">
          <cell r="A43" t="str">
            <v>Белинского44</v>
          </cell>
          <cell r="B43" t="str">
            <v>Белинского</v>
          </cell>
          <cell r="C43">
            <v>44</v>
          </cell>
          <cell r="E43" t="str">
            <v>с циркуляцией ГВС</v>
          </cell>
          <cell r="F43" t="str">
            <v>I</v>
          </cell>
          <cell r="G43">
            <v>6.5060000000000007E-2</v>
          </cell>
        </row>
        <row r="44">
          <cell r="A44" t="str">
            <v>Белинского45</v>
          </cell>
          <cell r="B44" t="str">
            <v>Белинского</v>
          </cell>
          <cell r="C44">
            <v>45</v>
          </cell>
          <cell r="E44" t="str">
            <v>с циркуляцией ГВС</v>
          </cell>
          <cell r="F44" t="str">
            <v>I</v>
          </cell>
          <cell r="G44">
            <v>6.5060000000000007E-2</v>
          </cell>
        </row>
        <row r="45">
          <cell r="A45" t="str">
            <v>Белинского46</v>
          </cell>
          <cell r="B45" t="str">
            <v>Белинского</v>
          </cell>
          <cell r="C45">
            <v>46</v>
          </cell>
          <cell r="E45" t="str">
            <v>без циркуляции ГВС</v>
          </cell>
          <cell r="F45" t="str">
            <v>II</v>
          </cell>
          <cell r="G45">
            <v>5.5629999999999999E-2</v>
          </cell>
        </row>
        <row r="46">
          <cell r="A46" t="str">
            <v>Белинского48</v>
          </cell>
          <cell r="B46" t="str">
            <v>Белинского</v>
          </cell>
          <cell r="C46">
            <v>48</v>
          </cell>
          <cell r="E46" t="str">
            <v>без циркуляции ГВС</v>
          </cell>
          <cell r="F46" t="str">
            <v>II</v>
          </cell>
          <cell r="G46">
            <v>5.5629999999999999E-2</v>
          </cell>
        </row>
        <row r="47">
          <cell r="A47" t="str">
            <v>Белинского51</v>
          </cell>
          <cell r="B47" t="str">
            <v>Белинского</v>
          </cell>
          <cell r="C47">
            <v>51</v>
          </cell>
          <cell r="E47" t="str">
            <v>с циркуляцией ГВС</v>
          </cell>
          <cell r="F47" t="str">
            <v>I</v>
          </cell>
          <cell r="G47">
            <v>6.5060000000000007E-2</v>
          </cell>
        </row>
        <row r="48">
          <cell r="A48" t="str">
            <v>Белинского53</v>
          </cell>
          <cell r="B48" t="str">
            <v>Белинского</v>
          </cell>
          <cell r="C48">
            <v>53</v>
          </cell>
          <cell r="E48" t="str">
            <v>с циркуляцией ГВС</v>
          </cell>
          <cell r="F48" t="str">
            <v>I</v>
          </cell>
          <cell r="G48">
            <v>6.5060000000000007E-2</v>
          </cell>
        </row>
        <row r="49">
          <cell r="A49" t="str">
            <v>Белинского55</v>
          </cell>
          <cell r="B49" t="str">
            <v>Белинского</v>
          </cell>
          <cell r="C49">
            <v>55</v>
          </cell>
          <cell r="E49" t="str">
            <v>с циркуляцией ГВС</v>
          </cell>
          <cell r="F49" t="str">
            <v>I</v>
          </cell>
          <cell r="G49">
            <v>6.5060000000000007E-2</v>
          </cell>
        </row>
        <row r="50">
          <cell r="A50" t="str">
            <v>Гоголя1</v>
          </cell>
          <cell r="B50" t="str">
            <v>Гоголя</v>
          </cell>
          <cell r="C50">
            <v>1</v>
          </cell>
          <cell r="E50" t="str">
            <v>без циркуляции ГВС</v>
          </cell>
          <cell r="F50" t="str">
            <v>II</v>
          </cell>
          <cell r="G50">
            <v>5.5629999999999999E-2</v>
          </cell>
        </row>
        <row r="51">
          <cell r="A51" t="str">
            <v>Гоголя2</v>
          </cell>
          <cell r="B51" t="str">
            <v>Гоголя</v>
          </cell>
          <cell r="C51">
            <v>2</v>
          </cell>
          <cell r="E51" t="str">
            <v>с циркуляцией ГВС</v>
          </cell>
          <cell r="F51" t="str">
            <v>I</v>
          </cell>
          <cell r="G51">
            <v>6.5060000000000007E-2</v>
          </cell>
        </row>
        <row r="52">
          <cell r="A52" t="str">
            <v>Гоголя3</v>
          </cell>
          <cell r="B52" t="str">
            <v>Гоголя</v>
          </cell>
          <cell r="C52">
            <v>3</v>
          </cell>
          <cell r="E52" t="str">
            <v>без циркуляции ГВС</v>
          </cell>
          <cell r="F52" t="str">
            <v>II</v>
          </cell>
          <cell r="G52">
            <v>5.5629999999999999E-2</v>
          </cell>
        </row>
        <row r="53">
          <cell r="A53" t="str">
            <v>Гоголя4</v>
          </cell>
          <cell r="B53" t="str">
            <v>Гоголя</v>
          </cell>
          <cell r="C53">
            <v>4</v>
          </cell>
          <cell r="E53" t="str">
            <v>с циркуляцией ГВС</v>
          </cell>
          <cell r="F53" t="str">
            <v>I</v>
          </cell>
          <cell r="G53">
            <v>6.5060000000000007E-2</v>
          </cell>
        </row>
        <row r="54">
          <cell r="A54" t="str">
            <v>Гоголя5</v>
          </cell>
          <cell r="B54" t="str">
            <v>Гоголя</v>
          </cell>
          <cell r="C54">
            <v>5</v>
          </cell>
          <cell r="E54" t="str">
            <v>без циркуляции ГВС</v>
          </cell>
          <cell r="F54" t="str">
            <v>II</v>
          </cell>
          <cell r="G54">
            <v>5.5629999999999999E-2</v>
          </cell>
        </row>
        <row r="55">
          <cell r="A55" t="str">
            <v>Гоголя6</v>
          </cell>
          <cell r="B55" t="str">
            <v>Гоголя</v>
          </cell>
          <cell r="C55">
            <v>6</v>
          </cell>
          <cell r="E55" t="str">
            <v>с циркуляцией ГВС</v>
          </cell>
          <cell r="F55" t="str">
            <v>I</v>
          </cell>
          <cell r="G55">
            <v>6.5060000000000007E-2</v>
          </cell>
        </row>
        <row r="56">
          <cell r="A56" t="str">
            <v>Гоголя7</v>
          </cell>
          <cell r="B56" t="str">
            <v>Гоголя</v>
          </cell>
          <cell r="C56">
            <v>7</v>
          </cell>
          <cell r="E56" t="str">
            <v>без циркуляции ГВС</v>
          </cell>
          <cell r="F56" t="str">
            <v>II</v>
          </cell>
          <cell r="G56">
            <v>5.5629999999999999E-2</v>
          </cell>
        </row>
        <row r="57">
          <cell r="A57" t="str">
            <v>Гоголя8</v>
          </cell>
          <cell r="B57" t="str">
            <v>Гоголя</v>
          </cell>
          <cell r="C57">
            <v>8</v>
          </cell>
          <cell r="E57" t="str">
            <v>без циркуляции ГВС</v>
          </cell>
          <cell r="F57" t="str">
            <v>II</v>
          </cell>
          <cell r="G57">
            <v>5.5629999999999999E-2</v>
          </cell>
        </row>
        <row r="58">
          <cell r="A58" t="str">
            <v>Гоголя9</v>
          </cell>
          <cell r="B58" t="str">
            <v>Гоголя</v>
          </cell>
          <cell r="C58">
            <v>9</v>
          </cell>
          <cell r="E58" t="str">
            <v>с циркуляцией ГВС</v>
          </cell>
          <cell r="F58" t="str">
            <v>I</v>
          </cell>
          <cell r="G58">
            <v>6.5060000000000007E-2</v>
          </cell>
        </row>
        <row r="59">
          <cell r="A59" t="str">
            <v>Гоголя11</v>
          </cell>
          <cell r="B59" t="str">
            <v>Гоголя</v>
          </cell>
          <cell r="C59">
            <v>11</v>
          </cell>
          <cell r="E59" t="str">
            <v>без циркуляции ГВС</v>
          </cell>
          <cell r="F59" t="str">
            <v>II</v>
          </cell>
          <cell r="G59">
            <v>5.5629999999999999E-2</v>
          </cell>
        </row>
        <row r="60">
          <cell r="A60" t="str">
            <v>Гоголя13</v>
          </cell>
          <cell r="B60" t="str">
            <v>Гоголя</v>
          </cell>
          <cell r="C60">
            <v>13</v>
          </cell>
          <cell r="E60" t="str">
            <v>без циркуляции ГВС</v>
          </cell>
          <cell r="F60" t="str">
            <v>II</v>
          </cell>
          <cell r="G60">
            <v>5.5629999999999999E-2</v>
          </cell>
        </row>
        <row r="61">
          <cell r="A61" t="str">
            <v>Гоголя15</v>
          </cell>
          <cell r="B61" t="str">
            <v>Гоголя</v>
          </cell>
          <cell r="C61">
            <v>15</v>
          </cell>
          <cell r="E61" t="str">
            <v>без циркуляции ГВС</v>
          </cell>
          <cell r="F61" t="str">
            <v>II</v>
          </cell>
          <cell r="G61">
            <v>5.5629999999999999E-2</v>
          </cell>
        </row>
        <row r="62">
          <cell r="A62" t="str">
            <v>Горького1</v>
          </cell>
          <cell r="B62" t="str">
            <v>Горького</v>
          </cell>
          <cell r="C62">
            <v>1</v>
          </cell>
          <cell r="E62" t="str">
            <v>Без ГВС*</v>
          </cell>
        </row>
        <row r="63">
          <cell r="A63" t="str">
            <v>Горького3</v>
          </cell>
          <cell r="B63" t="str">
            <v>Горького</v>
          </cell>
          <cell r="C63">
            <v>3</v>
          </cell>
          <cell r="E63" t="str">
            <v>Без ГВС*</v>
          </cell>
        </row>
        <row r="64">
          <cell r="A64" t="str">
            <v>Горького7</v>
          </cell>
          <cell r="B64" t="str">
            <v>Горького</v>
          </cell>
          <cell r="C64">
            <v>7</v>
          </cell>
          <cell r="E64" t="str">
            <v>Без ГВС*</v>
          </cell>
        </row>
        <row r="65">
          <cell r="A65" t="str">
            <v>Горького9</v>
          </cell>
          <cell r="B65" t="str">
            <v>Горького</v>
          </cell>
          <cell r="C65">
            <v>9</v>
          </cell>
          <cell r="E65" t="str">
            <v>Без ГВС*</v>
          </cell>
        </row>
        <row r="66">
          <cell r="A66" t="str">
            <v>Горького12</v>
          </cell>
          <cell r="B66" t="str">
            <v>Горького</v>
          </cell>
          <cell r="C66">
            <v>12</v>
          </cell>
          <cell r="E66" t="str">
            <v>Без ГВС*</v>
          </cell>
        </row>
        <row r="67">
          <cell r="A67" t="str">
            <v>Дзержинского3</v>
          </cell>
          <cell r="B67" t="str">
            <v>Дзержинского</v>
          </cell>
          <cell r="C67">
            <v>3</v>
          </cell>
          <cell r="E67" t="str">
            <v>без циркуляции ГВС</v>
          </cell>
          <cell r="F67" t="str">
            <v>II</v>
          </cell>
          <cell r="G67">
            <v>5.5629999999999999E-2</v>
          </cell>
        </row>
        <row r="68">
          <cell r="A68" t="str">
            <v>Дзержинского5</v>
          </cell>
          <cell r="B68" t="str">
            <v>Дзержинского</v>
          </cell>
          <cell r="C68">
            <v>5</v>
          </cell>
          <cell r="E68" t="str">
            <v>без циркуляции ГВС</v>
          </cell>
          <cell r="F68" t="str">
            <v>II</v>
          </cell>
          <cell r="G68">
            <v>5.5629999999999999E-2</v>
          </cell>
        </row>
        <row r="69">
          <cell r="A69" t="str">
            <v>Дзержинского6</v>
          </cell>
          <cell r="B69" t="str">
            <v>Дзержинского</v>
          </cell>
          <cell r="C69">
            <v>6</v>
          </cell>
          <cell r="E69" t="str">
            <v>с циркуляцией ГВС</v>
          </cell>
          <cell r="F69" t="str">
            <v>I</v>
          </cell>
          <cell r="G69">
            <v>6.5060000000000007E-2</v>
          </cell>
        </row>
        <row r="70">
          <cell r="A70" t="str">
            <v>Дзержинского9</v>
          </cell>
          <cell r="B70" t="str">
            <v>Дзержинского</v>
          </cell>
          <cell r="C70">
            <v>9</v>
          </cell>
          <cell r="E70" t="str">
            <v>без циркуляции ГВС</v>
          </cell>
          <cell r="F70" t="str">
            <v>II</v>
          </cell>
          <cell r="G70">
            <v>5.5629999999999999E-2</v>
          </cell>
        </row>
        <row r="71">
          <cell r="A71" t="str">
            <v>Дзержинского11</v>
          </cell>
          <cell r="B71" t="str">
            <v>Дзержинского</v>
          </cell>
          <cell r="C71">
            <v>11</v>
          </cell>
          <cell r="E71" t="str">
            <v>без циркуляции ГВС</v>
          </cell>
          <cell r="F71" t="str">
            <v>II</v>
          </cell>
          <cell r="G71">
            <v>5.5629999999999999E-2</v>
          </cell>
        </row>
        <row r="72">
          <cell r="A72" t="str">
            <v>Дзержинского19</v>
          </cell>
          <cell r="B72" t="str">
            <v>Дзержинского</v>
          </cell>
          <cell r="C72">
            <v>19</v>
          </cell>
          <cell r="E72" t="str">
            <v>с циркуляцией ГВС</v>
          </cell>
          <cell r="F72" t="str">
            <v>I</v>
          </cell>
          <cell r="G72">
            <v>6.5060000000000007E-2</v>
          </cell>
        </row>
        <row r="73">
          <cell r="A73" t="str">
            <v>Дзержинского23</v>
          </cell>
          <cell r="B73" t="str">
            <v>Дзержинского</v>
          </cell>
          <cell r="C73">
            <v>23</v>
          </cell>
          <cell r="E73" t="str">
            <v>с циркуляцией ГВС</v>
          </cell>
          <cell r="F73" t="str">
            <v>I</v>
          </cell>
          <cell r="G73">
            <v>6.5060000000000007E-2</v>
          </cell>
        </row>
        <row r="74">
          <cell r="A74" t="str">
            <v>Дзержинского25</v>
          </cell>
          <cell r="B74" t="str">
            <v>Дзержинского</v>
          </cell>
          <cell r="C74">
            <v>25</v>
          </cell>
          <cell r="E74" t="str">
            <v>с циркуляцией ГВС</v>
          </cell>
          <cell r="F74" t="str">
            <v>I</v>
          </cell>
          <cell r="G74">
            <v>6.5060000000000007E-2</v>
          </cell>
        </row>
        <row r="75">
          <cell r="A75" t="str">
            <v>Д.Васильева1</v>
          </cell>
          <cell r="B75" t="str">
            <v>Д.Васильева</v>
          </cell>
          <cell r="C75">
            <v>1</v>
          </cell>
          <cell r="E75" t="str">
            <v>с циркуляцией ГВС</v>
          </cell>
          <cell r="F75" t="str">
            <v>I</v>
          </cell>
          <cell r="G75">
            <v>6.5060000000000007E-2</v>
          </cell>
        </row>
        <row r="76">
          <cell r="A76" t="str">
            <v>Дорожный пр19</v>
          </cell>
          <cell r="B76" t="str">
            <v>Дорожный пр</v>
          </cell>
          <cell r="C76">
            <v>19</v>
          </cell>
          <cell r="E76" t="str">
            <v>с циркуляцией ГВС</v>
          </cell>
          <cell r="F76" t="str">
            <v>I</v>
          </cell>
          <cell r="G76">
            <v>6.5060000000000007E-2</v>
          </cell>
        </row>
        <row r="77">
          <cell r="A77" t="str">
            <v>Зеленая11А</v>
          </cell>
          <cell r="B77" t="str">
            <v>Зеленая</v>
          </cell>
          <cell r="C77">
            <v>11</v>
          </cell>
          <cell r="D77" t="str">
            <v>А</v>
          </cell>
          <cell r="E77" t="str">
            <v>отбор из СО</v>
          </cell>
          <cell r="F77" t="str">
            <v>IV</v>
          </cell>
          <cell r="G77">
            <v>5.876E-2</v>
          </cell>
        </row>
        <row r="78">
          <cell r="A78" t="str">
            <v>Зеленая11</v>
          </cell>
          <cell r="B78" t="str">
            <v>Зеленая</v>
          </cell>
          <cell r="C78">
            <v>11</v>
          </cell>
          <cell r="E78" t="str">
            <v>отбор из СО</v>
          </cell>
          <cell r="F78" t="str">
            <v>IV</v>
          </cell>
          <cell r="G78">
            <v>5.876E-2</v>
          </cell>
        </row>
        <row r="79">
          <cell r="A79" t="str">
            <v>Зеленая14</v>
          </cell>
          <cell r="B79" t="str">
            <v>Зеленая</v>
          </cell>
          <cell r="C79">
            <v>14</v>
          </cell>
          <cell r="E79" t="str">
            <v>с циркуляцией ГВС</v>
          </cell>
          <cell r="F79" t="str">
            <v>I</v>
          </cell>
          <cell r="G79">
            <v>6.5060000000000007E-2</v>
          </cell>
        </row>
        <row r="80">
          <cell r="A80" t="str">
            <v>Зеленая16</v>
          </cell>
          <cell r="B80" t="str">
            <v>Зеленая</v>
          </cell>
          <cell r="C80">
            <v>16</v>
          </cell>
          <cell r="E80" t="str">
            <v>с циркуляцией ГВС</v>
          </cell>
          <cell r="F80" t="str">
            <v>I</v>
          </cell>
          <cell r="G80">
            <v>6.5060000000000007E-2</v>
          </cell>
        </row>
        <row r="81">
          <cell r="A81" t="str">
            <v>Калинина3</v>
          </cell>
          <cell r="B81" t="str">
            <v>Калинина</v>
          </cell>
          <cell r="C81">
            <v>3</v>
          </cell>
          <cell r="E81" t="str">
            <v>Без ГВС*</v>
          </cell>
        </row>
        <row r="82">
          <cell r="A82" t="str">
            <v>Калинина11</v>
          </cell>
          <cell r="B82" t="str">
            <v>Калинина</v>
          </cell>
          <cell r="C82">
            <v>11</v>
          </cell>
          <cell r="E82" t="str">
            <v>Без ГВС*</v>
          </cell>
        </row>
        <row r="83">
          <cell r="A83" t="str">
            <v>Карьер15</v>
          </cell>
          <cell r="B83" t="str">
            <v>Карьер</v>
          </cell>
          <cell r="C83">
            <v>15</v>
          </cell>
          <cell r="E83" t="str">
            <v>Без ГВС*</v>
          </cell>
        </row>
        <row r="84">
          <cell r="A84" t="str">
            <v>К.Маркса2</v>
          </cell>
          <cell r="B84" t="str">
            <v>К.Маркса</v>
          </cell>
          <cell r="C84">
            <v>2</v>
          </cell>
          <cell r="E84" t="str">
            <v>с циркуляцией ГВС</v>
          </cell>
          <cell r="F84" t="str">
            <v>I</v>
          </cell>
          <cell r="G84">
            <v>6.5060000000000007E-2</v>
          </cell>
        </row>
        <row r="85">
          <cell r="A85" t="str">
            <v>К.Маркса4</v>
          </cell>
          <cell r="B85" t="str">
            <v>К.Маркса</v>
          </cell>
          <cell r="C85">
            <v>4</v>
          </cell>
          <cell r="E85" t="str">
            <v>без циркуляции ГВС</v>
          </cell>
          <cell r="F85" t="str">
            <v>II</v>
          </cell>
          <cell r="G85">
            <v>5.5629999999999999E-2</v>
          </cell>
        </row>
        <row r="86">
          <cell r="A86" t="str">
            <v>К.Маркса6</v>
          </cell>
          <cell r="B86" t="str">
            <v>К.Маркса</v>
          </cell>
          <cell r="C86">
            <v>6</v>
          </cell>
          <cell r="E86" t="str">
            <v>без циркуляции ГВС</v>
          </cell>
          <cell r="F86" t="str">
            <v>II</v>
          </cell>
          <cell r="G86">
            <v>5.5629999999999999E-2</v>
          </cell>
        </row>
        <row r="87">
          <cell r="A87" t="str">
            <v>К.Маркса7</v>
          </cell>
          <cell r="B87" t="str">
            <v>К.Маркса</v>
          </cell>
          <cell r="C87">
            <v>7</v>
          </cell>
          <cell r="E87" t="str">
            <v>без циркуляции ГВС</v>
          </cell>
          <cell r="F87" t="str">
            <v>II</v>
          </cell>
          <cell r="G87">
            <v>5.5629999999999999E-2</v>
          </cell>
        </row>
        <row r="88">
          <cell r="A88" t="str">
            <v>К.Маркса9</v>
          </cell>
          <cell r="B88" t="str">
            <v>К.Маркса</v>
          </cell>
          <cell r="C88">
            <v>9</v>
          </cell>
          <cell r="E88" t="str">
            <v>с циркуляцией ГВС</v>
          </cell>
          <cell r="F88" t="str">
            <v>I</v>
          </cell>
          <cell r="G88">
            <v>6.5060000000000007E-2</v>
          </cell>
        </row>
        <row r="89">
          <cell r="A89" t="str">
            <v>К.Маркса10</v>
          </cell>
          <cell r="B89" t="str">
            <v>К.Маркса</v>
          </cell>
          <cell r="C89">
            <v>10</v>
          </cell>
          <cell r="E89" t="str">
            <v>без циркуляции ГВС</v>
          </cell>
          <cell r="F89" t="str">
            <v>II</v>
          </cell>
          <cell r="G89">
            <v>5.5629999999999999E-2</v>
          </cell>
        </row>
        <row r="90">
          <cell r="A90" t="str">
            <v>К.Маркса12</v>
          </cell>
          <cell r="B90" t="str">
            <v>К.Маркса</v>
          </cell>
          <cell r="C90">
            <v>12</v>
          </cell>
          <cell r="E90" t="str">
            <v>без циркуляции ГВС</v>
          </cell>
          <cell r="F90" t="str">
            <v>II</v>
          </cell>
          <cell r="G90">
            <v>5.5629999999999999E-2</v>
          </cell>
        </row>
        <row r="91">
          <cell r="A91" t="str">
            <v>К.Маркса13</v>
          </cell>
          <cell r="B91" t="str">
            <v>К.Маркса</v>
          </cell>
          <cell r="C91">
            <v>13</v>
          </cell>
          <cell r="E91" t="str">
            <v>без циркуляции ГВС</v>
          </cell>
          <cell r="F91" t="str">
            <v>II</v>
          </cell>
          <cell r="G91">
            <v>5.5629999999999999E-2</v>
          </cell>
        </row>
        <row r="92">
          <cell r="A92" t="str">
            <v>К.Маркса14</v>
          </cell>
          <cell r="B92" t="str">
            <v>К.Маркса</v>
          </cell>
          <cell r="C92">
            <v>14</v>
          </cell>
          <cell r="E92" t="str">
            <v>без циркуляции ГВС</v>
          </cell>
          <cell r="F92" t="str">
            <v>II</v>
          </cell>
          <cell r="G92">
            <v>5.5629999999999999E-2</v>
          </cell>
        </row>
        <row r="93">
          <cell r="A93" t="str">
            <v>К.Маркса17</v>
          </cell>
          <cell r="B93" t="str">
            <v>К.Маркса</v>
          </cell>
          <cell r="C93">
            <v>17</v>
          </cell>
          <cell r="E93" t="str">
            <v>с циркуляцией ГВС</v>
          </cell>
          <cell r="F93" t="str">
            <v>I</v>
          </cell>
          <cell r="G93">
            <v>6.5060000000000007E-2</v>
          </cell>
        </row>
        <row r="94">
          <cell r="A94" t="str">
            <v>К.Маркса19</v>
          </cell>
          <cell r="B94" t="str">
            <v>К.Маркса</v>
          </cell>
          <cell r="C94">
            <v>19</v>
          </cell>
          <cell r="E94" t="str">
            <v>без циркуляции ГВС</v>
          </cell>
          <cell r="F94" t="str">
            <v>II</v>
          </cell>
          <cell r="G94">
            <v>5.5629999999999999E-2</v>
          </cell>
        </row>
        <row r="95">
          <cell r="A95" t="str">
            <v>К.Маркса21</v>
          </cell>
          <cell r="B95" t="str">
            <v>К.Маркса</v>
          </cell>
          <cell r="C95">
            <v>21</v>
          </cell>
          <cell r="E95" t="str">
            <v>с циркуляцией ГВС</v>
          </cell>
          <cell r="F95" t="str">
            <v>I</v>
          </cell>
          <cell r="G95">
            <v>6.5060000000000007E-2</v>
          </cell>
        </row>
        <row r="96">
          <cell r="A96" t="str">
            <v>Кирова19А</v>
          </cell>
          <cell r="B96" t="str">
            <v>Кирова</v>
          </cell>
          <cell r="C96">
            <v>19</v>
          </cell>
          <cell r="D96" t="str">
            <v>А</v>
          </cell>
          <cell r="E96" t="str">
            <v>без циркуляции ГВС</v>
          </cell>
          <cell r="F96" t="str">
            <v>II</v>
          </cell>
          <cell r="G96">
            <v>5.5629999999999999E-2</v>
          </cell>
        </row>
        <row r="97">
          <cell r="A97" t="str">
            <v>Кирова19</v>
          </cell>
          <cell r="B97" t="str">
            <v>Кирова</v>
          </cell>
          <cell r="C97">
            <v>19</v>
          </cell>
          <cell r="E97" t="str">
            <v>с циркуляцией ГВС</v>
          </cell>
          <cell r="F97" t="str">
            <v>I</v>
          </cell>
          <cell r="G97">
            <v>6.5060000000000007E-2</v>
          </cell>
        </row>
        <row r="98">
          <cell r="A98" t="str">
            <v>Кирова21</v>
          </cell>
          <cell r="B98" t="str">
            <v>Кирова</v>
          </cell>
          <cell r="C98">
            <v>21</v>
          </cell>
          <cell r="E98" t="str">
            <v>с циркуляцией ГВС</v>
          </cell>
          <cell r="F98" t="str">
            <v>I</v>
          </cell>
          <cell r="G98">
            <v>6.5060000000000007E-2</v>
          </cell>
        </row>
        <row r="99">
          <cell r="A99" t="str">
            <v>Кирова25</v>
          </cell>
          <cell r="B99" t="str">
            <v>Кирова</v>
          </cell>
          <cell r="C99">
            <v>25</v>
          </cell>
          <cell r="E99" t="str">
            <v>без циркуляции ГВС</v>
          </cell>
          <cell r="F99" t="str">
            <v>II</v>
          </cell>
          <cell r="G99">
            <v>5.5629999999999999E-2</v>
          </cell>
        </row>
        <row r="100">
          <cell r="A100" t="str">
            <v>Кирова27</v>
          </cell>
          <cell r="B100" t="str">
            <v>Кирова</v>
          </cell>
          <cell r="C100">
            <v>27</v>
          </cell>
          <cell r="E100" t="str">
            <v>с циркуляцией ГВС</v>
          </cell>
          <cell r="F100" t="str">
            <v>I</v>
          </cell>
          <cell r="G100">
            <v>6.5060000000000007E-2</v>
          </cell>
        </row>
        <row r="101">
          <cell r="A101" t="str">
            <v>Кирова28</v>
          </cell>
          <cell r="B101" t="str">
            <v>Кирова</v>
          </cell>
          <cell r="C101">
            <v>28</v>
          </cell>
          <cell r="E101" t="str">
            <v>с циркуляцией ГВС</v>
          </cell>
          <cell r="F101" t="str">
            <v>I</v>
          </cell>
          <cell r="G101">
            <v>6.5060000000000007E-2</v>
          </cell>
        </row>
        <row r="102">
          <cell r="A102" t="str">
            <v>Кирова29</v>
          </cell>
          <cell r="B102" t="str">
            <v>Кирова</v>
          </cell>
          <cell r="C102">
            <v>29</v>
          </cell>
          <cell r="E102" t="str">
            <v>с циркуляцией ГВС</v>
          </cell>
          <cell r="F102" t="str">
            <v>I</v>
          </cell>
          <cell r="G102">
            <v>6.5060000000000007E-2</v>
          </cell>
        </row>
        <row r="103">
          <cell r="A103" t="str">
            <v>Кирова30</v>
          </cell>
          <cell r="B103" t="str">
            <v>Кирова</v>
          </cell>
          <cell r="C103">
            <v>30</v>
          </cell>
          <cell r="E103" t="str">
            <v>с циркуляцией ГВС</v>
          </cell>
          <cell r="F103" t="str">
            <v>I</v>
          </cell>
          <cell r="G103">
            <v>6.5060000000000007E-2</v>
          </cell>
        </row>
        <row r="104">
          <cell r="A104" t="str">
            <v>Кирова31</v>
          </cell>
          <cell r="B104" t="str">
            <v>Кирова</v>
          </cell>
          <cell r="C104">
            <v>31</v>
          </cell>
          <cell r="E104" t="str">
            <v>с циркуляцией ГВС</v>
          </cell>
          <cell r="F104" t="str">
            <v>I</v>
          </cell>
          <cell r="G104">
            <v>6.5060000000000007E-2</v>
          </cell>
        </row>
        <row r="105">
          <cell r="A105" t="str">
            <v>Кирова32</v>
          </cell>
          <cell r="B105" t="str">
            <v>Кирова</v>
          </cell>
          <cell r="C105">
            <v>32</v>
          </cell>
          <cell r="E105" t="str">
            <v>с циркуляцией ГВС</v>
          </cell>
          <cell r="F105" t="str">
            <v>I</v>
          </cell>
          <cell r="G105">
            <v>6.5060000000000007E-2</v>
          </cell>
        </row>
        <row r="106">
          <cell r="A106" t="str">
            <v>Кирова34</v>
          </cell>
          <cell r="B106" t="str">
            <v>Кирова</v>
          </cell>
          <cell r="C106">
            <v>34</v>
          </cell>
          <cell r="E106" t="str">
            <v>с циркуляцией ГВС</v>
          </cell>
          <cell r="F106" t="str">
            <v>I</v>
          </cell>
          <cell r="G106">
            <v>6.5060000000000007E-2</v>
          </cell>
        </row>
        <row r="107">
          <cell r="A107" t="str">
            <v>Кирова35</v>
          </cell>
          <cell r="B107" t="str">
            <v>Кирова</v>
          </cell>
          <cell r="C107">
            <v>35</v>
          </cell>
          <cell r="E107" t="str">
            <v>с циркуляцией ГВС</v>
          </cell>
          <cell r="F107" t="str">
            <v>I</v>
          </cell>
          <cell r="G107">
            <v>6.5060000000000007E-2</v>
          </cell>
        </row>
        <row r="108">
          <cell r="A108" t="str">
            <v>Кирова36</v>
          </cell>
          <cell r="B108" t="str">
            <v>Кирова</v>
          </cell>
          <cell r="C108">
            <v>36</v>
          </cell>
          <cell r="E108" t="str">
            <v>с циркуляцией ГВС</v>
          </cell>
          <cell r="F108" t="str">
            <v>I</v>
          </cell>
          <cell r="G108">
            <v>6.5060000000000007E-2</v>
          </cell>
        </row>
        <row r="109">
          <cell r="A109" t="str">
            <v>Кирова37</v>
          </cell>
          <cell r="B109" t="str">
            <v>Кирова</v>
          </cell>
          <cell r="C109">
            <v>37</v>
          </cell>
          <cell r="E109" t="str">
            <v>с циркуляцией ГВС</v>
          </cell>
          <cell r="F109" t="str">
            <v>I</v>
          </cell>
          <cell r="G109">
            <v>6.5060000000000007E-2</v>
          </cell>
        </row>
        <row r="110">
          <cell r="A110" t="str">
            <v>Кирова38</v>
          </cell>
          <cell r="B110" t="str">
            <v>Кирова</v>
          </cell>
          <cell r="C110">
            <v>38</v>
          </cell>
          <cell r="E110" t="str">
            <v>с циркуляцией ГВС</v>
          </cell>
          <cell r="F110" t="str">
            <v>I</v>
          </cell>
          <cell r="G110">
            <v>6.5060000000000007E-2</v>
          </cell>
        </row>
        <row r="111">
          <cell r="A111" t="str">
            <v>Кирова39</v>
          </cell>
          <cell r="B111" t="str">
            <v>Кирова</v>
          </cell>
          <cell r="C111">
            <v>39</v>
          </cell>
          <cell r="E111" t="str">
            <v>с циркуляцией ГВС</v>
          </cell>
          <cell r="F111" t="str">
            <v>I</v>
          </cell>
          <cell r="G111">
            <v>6.5060000000000007E-2</v>
          </cell>
        </row>
        <row r="112">
          <cell r="A112" t="str">
            <v>Кирова40</v>
          </cell>
          <cell r="B112" t="str">
            <v>Кирова</v>
          </cell>
          <cell r="C112">
            <v>40</v>
          </cell>
          <cell r="E112" t="str">
            <v>с циркуляцией ГВС</v>
          </cell>
          <cell r="F112" t="str">
            <v>I</v>
          </cell>
          <cell r="G112">
            <v>6.5060000000000007E-2</v>
          </cell>
        </row>
        <row r="113">
          <cell r="A113" t="str">
            <v>Кирова48</v>
          </cell>
          <cell r="B113" t="str">
            <v>Кирова</v>
          </cell>
          <cell r="C113">
            <v>48</v>
          </cell>
          <cell r="E113" t="str">
            <v>с циркуляцией ГВС</v>
          </cell>
          <cell r="F113" t="str">
            <v>I</v>
          </cell>
          <cell r="G113">
            <v>6.5060000000000007E-2</v>
          </cell>
        </row>
        <row r="114">
          <cell r="A114" t="str">
            <v>Кирова50</v>
          </cell>
          <cell r="B114" t="str">
            <v>Кирова</v>
          </cell>
          <cell r="C114">
            <v>50</v>
          </cell>
          <cell r="E114" t="str">
            <v>с циркуляцией ГВС</v>
          </cell>
          <cell r="F114" t="str">
            <v>I</v>
          </cell>
          <cell r="G114">
            <v>6.5060000000000007E-2</v>
          </cell>
        </row>
        <row r="115">
          <cell r="A115" t="str">
            <v>Кирова52</v>
          </cell>
          <cell r="B115" t="str">
            <v>Кирова</v>
          </cell>
          <cell r="C115">
            <v>52</v>
          </cell>
          <cell r="E115" t="str">
            <v>с циркуляцией ГВС</v>
          </cell>
          <cell r="F115" t="str">
            <v>I</v>
          </cell>
          <cell r="G115">
            <v>6.5060000000000007E-2</v>
          </cell>
        </row>
        <row r="116">
          <cell r="A116" t="str">
            <v>Кирова54</v>
          </cell>
          <cell r="B116" t="str">
            <v>Кирова</v>
          </cell>
          <cell r="C116">
            <v>54</v>
          </cell>
          <cell r="E116" t="str">
            <v>с циркуляцией ГВС</v>
          </cell>
          <cell r="F116" t="str">
            <v>I</v>
          </cell>
          <cell r="G116">
            <v>6.5060000000000007E-2</v>
          </cell>
        </row>
        <row r="117">
          <cell r="A117" t="str">
            <v>Кирова56</v>
          </cell>
          <cell r="B117" t="str">
            <v>Кирова</v>
          </cell>
          <cell r="C117">
            <v>56</v>
          </cell>
          <cell r="E117" t="str">
            <v>с циркуляцией ГВС</v>
          </cell>
          <cell r="F117" t="str">
            <v>I</v>
          </cell>
          <cell r="G117">
            <v>6.5060000000000007E-2</v>
          </cell>
        </row>
        <row r="118">
          <cell r="A118" t="str">
            <v>Клубная1</v>
          </cell>
          <cell r="B118" t="str">
            <v>Клубная</v>
          </cell>
          <cell r="C118">
            <v>1</v>
          </cell>
          <cell r="E118" t="str">
            <v>4-хтрубная</v>
          </cell>
          <cell r="F118" t="str">
            <v>III</v>
          </cell>
          <cell r="G118">
            <v>5.3490000000000003E-2</v>
          </cell>
        </row>
        <row r="119">
          <cell r="A119" t="str">
            <v>Ком.проспект1</v>
          </cell>
          <cell r="B119" t="str">
            <v>Ком.проспект</v>
          </cell>
          <cell r="C119">
            <v>1</v>
          </cell>
          <cell r="E119" t="str">
            <v>с циркуляцией ГВС</v>
          </cell>
          <cell r="F119" t="str">
            <v>I</v>
          </cell>
          <cell r="G119">
            <v>6.5060000000000007E-2</v>
          </cell>
        </row>
        <row r="120">
          <cell r="A120" t="str">
            <v>Ком.проспект2</v>
          </cell>
          <cell r="B120" t="str">
            <v>Ком.проспект</v>
          </cell>
          <cell r="C120">
            <v>2</v>
          </cell>
          <cell r="E120" t="str">
            <v>с циркуляцией ГВС</v>
          </cell>
          <cell r="F120" t="str">
            <v>I</v>
          </cell>
          <cell r="G120">
            <v>6.5060000000000007E-2</v>
          </cell>
        </row>
        <row r="121">
          <cell r="A121" t="str">
            <v>Ком.проспект6</v>
          </cell>
          <cell r="B121" t="str">
            <v>Ком.проспект</v>
          </cell>
          <cell r="C121">
            <v>6</v>
          </cell>
          <cell r="E121" t="str">
            <v>с циркуляцией ГВС</v>
          </cell>
          <cell r="F121" t="str">
            <v>I</v>
          </cell>
          <cell r="G121">
            <v>6.5060000000000007E-2</v>
          </cell>
        </row>
        <row r="122">
          <cell r="A122" t="str">
            <v>Ком.проспект7А</v>
          </cell>
          <cell r="B122" t="str">
            <v>Ком.проспект</v>
          </cell>
          <cell r="C122">
            <v>7</v>
          </cell>
          <cell r="D122" t="str">
            <v>А</v>
          </cell>
          <cell r="E122" t="str">
            <v>с циркуляцией ГВС</v>
          </cell>
          <cell r="F122" t="str">
            <v>I</v>
          </cell>
          <cell r="G122">
            <v>6.5060000000000007E-2</v>
          </cell>
        </row>
        <row r="123">
          <cell r="A123" t="str">
            <v>Ком.проспект7Б</v>
          </cell>
          <cell r="B123" t="str">
            <v>Ком.проспект</v>
          </cell>
          <cell r="C123">
            <v>7</v>
          </cell>
          <cell r="D123" t="str">
            <v>Б</v>
          </cell>
          <cell r="E123" t="str">
            <v>с циркуляцией ГВС</v>
          </cell>
          <cell r="F123" t="str">
            <v>I</v>
          </cell>
          <cell r="G123">
            <v>6.5060000000000007E-2</v>
          </cell>
        </row>
        <row r="124">
          <cell r="A124" t="str">
            <v>Ком.проспект7В</v>
          </cell>
          <cell r="B124" t="str">
            <v>Ком.проспект</v>
          </cell>
          <cell r="C124">
            <v>7</v>
          </cell>
          <cell r="D124" t="str">
            <v>В</v>
          </cell>
          <cell r="E124" t="str">
            <v>с циркуляцией ГВС</v>
          </cell>
          <cell r="F124" t="str">
            <v>I</v>
          </cell>
          <cell r="G124">
            <v>6.5060000000000007E-2</v>
          </cell>
        </row>
        <row r="125">
          <cell r="A125" t="str">
            <v>Ком.проспект7Г</v>
          </cell>
          <cell r="B125" t="str">
            <v>Ком.проспект</v>
          </cell>
          <cell r="C125">
            <v>7</v>
          </cell>
          <cell r="D125" t="str">
            <v>Г</v>
          </cell>
          <cell r="E125" t="str">
            <v>с циркуляцией ГВС</v>
          </cell>
          <cell r="F125" t="str">
            <v>I</v>
          </cell>
          <cell r="G125">
            <v>6.5060000000000007E-2</v>
          </cell>
        </row>
        <row r="126">
          <cell r="A126" t="str">
            <v>Ком.проспект7</v>
          </cell>
          <cell r="B126" t="str">
            <v>Ком.проспект</v>
          </cell>
          <cell r="C126">
            <v>7</v>
          </cell>
          <cell r="E126" t="str">
            <v>с циркуляцией ГВС</v>
          </cell>
          <cell r="F126" t="str">
            <v>I</v>
          </cell>
          <cell r="G126">
            <v>6.5060000000000007E-2</v>
          </cell>
        </row>
        <row r="127">
          <cell r="A127" t="str">
            <v>Ком.проспект8А</v>
          </cell>
          <cell r="B127" t="str">
            <v>Ком.проспект</v>
          </cell>
          <cell r="C127">
            <v>8</v>
          </cell>
          <cell r="D127" t="str">
            <v>А</v>
          </cell>
          <cell r="E127" t="str">
            <v>с циркуляцией ГВС</v>
          </cell>
          <cell r="F127" t="str">
            <v>I</v>
          </cell>
          <cell r="G127">
            <v>6.5060000000000007E-2</v>
          </cell>
        </row>
        <row r="128">
          <cell r="A128" t="str">
            <v>Ком.проспект8Б</v>
          </cell>
          <cell r="B128" t="str">
            <v>Ком.проспект</v>
          </cell>
          <cell r="C128">
            <v>8</v>
          </cell>
          <cell r="D128" t="str">
            <v>Б</v>
          </cell>
          <cell r="E128" t="str">
            <v>с циркуляцией ГВС</v>
          </cell>
          <cell r="F128" t="str">
            <v>I</v>
          </cell>
          <cell r="G128">
            <v>6.5060000000000007E-2</v>
          </cell>
        </row>
        <row r="129">
          <cell r="A129" t="str">
            <v>Ком.проспект8В</v>
          </cell>
          <cell r="B129" t="str">
            <v>Ком.проспект</v>
          </cell>
          <cell r="C129">
            <v>8</v>
          </cell>
          <cell r="D129" t="str">
            <v>В</v>
          </cell>
          <cell r="E129" t="str">
            <v>с циркуляцией ГВС</v>
          </cell>
          <cell r="F129" t="str">
            <v>I</v>
          </cell>
          <cell r="G129">
            <v>6.5060000000000007E-2</v>
          </cell>
        </row>
        <row r="130">
          <cell r="A130" t="str">
            <v>Ком.проспект8Г</v>
          </cell>
          <cell r="B130" t="str">
            <v>Ком.проспект</v>
          </cell>
          <cell r="C130">
            <v>8</v>
          </cell>
          <cell r="D130" t="str">
            <v>Г</v>
          </cell>
          <cell r="E130" t="str">
            <v>с циркуляцией ГВС</v>
          </cell>
          <cell r="F130" t="str">
            <v>I</v>
          </cell>
          <cell r="G130">
            <v>6.5060000000000007E-2</v>
          </cell>
        </row>
        <row r="131">
          <cell r="A131" t="str">
            <v>Ком.проспект10</v>
          </cell>
          <cell r="B131" t="str">
            <v>Ком.проспект</v>
          </cell>
          <cell r="C131">
            <v>10</v>
          </cell>
          <cell r="E131" t="str">
            <v>с циркуляцией ГВС</v>
          </cell>
          <cell r="F131" t="str">
            <v>I</v>
          </cell>
          <cell r="G131">
            <v>6.5060000000000007E-2</v>
          </cell>
        </row>
        <row r="132">
          <cell r="A132" t="str">
            <v>Ком.проспект12</v>
          </cell>
          <cell r="B132" t="str">
            <v>Ком.проспект</v>
          </cell>
          <cell r="C132">
            <v>12</v>
          </cell>
          <cell r="E132" t="str">
            <v>с циркуляцией ГВС</v>
          </cell>
          <cell r="F132" t="str">
            <v>I</v>
          </cell>
          <cell r="G132">
            <v>6.5060000000000007E-2</v>
          </cell>
        </row>
        <row r="133">
          <cell r="A133" t="str">
            <v>Ком.проспект14</v>
          </cell>
          <cell r="B133" t="str">
            <v>Ком.проспект</v>
          </cell>
          <cell r="C133">
            <v>14</v>
          </cell>
          <cell r="E133" t="str">
            <v>с циркуляцией ГВС</v>
          </cell>
          <cell r="F133" t="str">
            <v>I</v>
          </cell>
          <cell r="G133">
            <v>6.5060000000000007E-2</v>
          </cell>
        </row>
        <row r="134">
          <cell r="A134" t="str">
            <v>Ком.проспект15</v>
          </cell>
          <cell r="B134" t="str">
            <v>Ком.проспект</v>
          </cell>
          <cell r="C134">
            <v>15</v>
          </cell>
          <cell r="E134" t="str">
            <v>с циркуляцией ГВС</v>
          </cell>
          <cell r="F134" t="str">
            <v>I</v>
          </cell>
          <cell r="G134">
            <v>6.5060000000000007E-2</v>
          </cell>
        </row>
        <row r="135">
          <cell r="A135" t="str">
            <v>Ком.проспект23</v>
          </cell>
          <cell r="B135" t="str">
            <v>Ком.проспект</v>
          </cell>
          <cell r="C135">
            <v>23</v>
          </cell>
          <cell r="E135" t="str">
            <v>с циркуляцией ГВС</v>
          </cell>
          <cell r="F135" t="str">
            <v>I</v>
          </cell>
          <cell r="G135">
            <v>6.5060000000000007E-2</v>
          </cell>
        </row>
        <row r="136">
          <cell r="A136" t="str">
            <v>Ком.проспект24</v>
          </cell>
          <cell r="B136" t="str">
            <v>Ком.проспект</v>
          </cell>
          <cell r="C136">
            <v>24</v>
          </cell>
          <cell r="E136" t="str">
            <v>с циркуляцией ГВС</v>
          </cell>
          <cell r="F136" t="str">
            <v>I</v>
          </cell>
          <cell r="G136">
            <v>6.5060000000000007E-2</v>
          </cell>
        </row>
        <row r="137">
          <cell r="A137" t="str">
            <v>Ком.проспект25</v>
          </cell>
          <cell r="B137" t="str">
            <v>Ком.проспект</v>
          </cell>
          <cell r="C137">
            <v>25</v>
          </cell>
          <cell r="E137" t="str">
            <v>с циркуляцией ГВС</v>
          </cell>
          <cell r="F137" t="str">
            <v>I</v>
          </cell>
          <cell r="G137">
            <v>6.5060000000000007E-2</v>
          </cell>
        </row>
        <row r="138">
          <cell r="A138" t="str">
            <v>Ком.проспект26</v>
          </cell>
          <cell r="B138" t="str">
            <v>Ком.проспект</v>
          </cell>
          <cell r="C138">
            <v>26</v>
          </cell>
          <cell r="E138" t="str">
            <v>с циркуляцией ГВС</v>
          </cell>
          <cell r="F138" t="str">
            <v>I</v>
          </cell>
          <cell r="G138">
            <v>6.5060000000000007E-2</v>
          </cell>
        </row>
        <row r="139">
          <cell r="A139" t="str">
            <v>Ком.проспект27</v>
          </cell>
          <cell r="B139" t="str">
            <v>Ком.проспект</v>
          </cell>
          <cell r="C139">
            <v>27</v>
          </cell>
          <cell r="E139" t="str">
            <v>с циркуляцией ГВС</v>
          </cell>
          <cell r="F139" t="str">
            <v>I</v>
          </cell>
          <cell r="G139">
            <v>6.5060000000000007E-2</v>
          </cell>
        </row>
        <row r="140">
          <cell r="A140" t="str">
            <v>Ком.проспект28</v>
          </cell>
          <cell r="B140" t="str">
            <v>Ком.проспект</v>
          </cell>
          <cell r="C140">
            <v>28</v>
          </cell>
          <cell r="E140" t="str">
            <v>с циркуляцией ГВС</v>
          </cell>
          <cell r="F140" t="str">
            <v>I</v>
          </cell>
          <cell r="G140">
            <v>6.5060000000000007E-2</v>
          </cell>
        </row>
        <row r="141">
          <cell r="A141" t="str">
            <v>Ком.проспект29</v>
          </cell>
          <cell r="B141" t="str">
            <v>Ком.проспект</v>
          </cell>
          <cell r="C141">
            <v>29</v>
          </cell>
          <cell r="E141" t="str">
            <v>с циркуляцией ГВС</v>
          </cell>
          <cell r="F141" t="str">
            <v>I</v>
          </cell>
          <cell r="G141">
            <v>6.5060000000000007E-2</v>
          </cell>
        </row>
        <row r="142">
          <cell r="A142" t="str">
            <v>Ком.проспект30</v>
          </cell>
          <cell r="B142" t="str">
            <v>Ком.проспект</v>
          </cell>
          <cell r="C142">
            <v>30</v>
          </cell>
          <cell r="E142" t="str">
            <v>с циркуляцией ГВС</v>
          </cell>
          <cell r="F142" t="str">
            <v>I</v>
          </cell>
          <cell r="G142">
            <v>6.5060000000000007E-2</v>
          </cell>
        </row>
        <row r="143">
          <cell r="A143" t="str">
            <v>Ком.проспект31</v>
          </cell>
          <cell r="B143" t="str">
            <v>Ком.проспект</v>
          </cell>
          <cell r="C143">
            <v>31</v>
          </cell>
          <cell r="E143" t="str">
            <v>без циркуляции ГВС</v>
          </cell>
          <cell r="F143" t="str">
            <v>II</v>
          </cell>
          <cell r="G143">
            <v>5.5629999999999999E-2</v>
          </cell>
        </row>
        <row r="144">
          <cell r="A144" t="str">
            <v>Ком.проспект33</v>
          </cell>
          <cell r="B144" t="str">
            <v>Ком.проспект</v>
          </cell>
          <cell r="C144">
            <v>33</v>
          </cell>
          <cell r="E144" t="str">
            <v>с циркуляцией ГВС</v>
          </cell>
          <cell r="F144" t="str">
            <v>I</v>
          </cell>
          <cell r="G144">
            <v>6.5060000000000007E-2</v>
          </cell>
        </row>
        <row r="145">
          <cell r="A145" t="str">
            <v>Ком.проспект34</v>
          </cell>
          <cell r="B145" t="str">
            <v>Ком.проспект</v>
          </cell>
          <cell r="C145">
            <v>34</v>
          </cell>
          <cell r="E145" t="str">
            <v>с циркуляцией ГВС</v>
          </cell>
          <cell r="F145" t="str">
            <v>I</v>
          </cell>
          <cell r="G145">
            <v>6.5060000000000007E-2</v>
          </cell>
        </row>
        <row r="146">
          <cell r="A146" t="str">
            <v>Ком.проспект35А</v>
          </cell>
          <cell r="B146" t="str">
            <v>Ком.проспект</v>
          </cell>
          <cell r="C146">
            <v>35</v>
          </cell>
          <cell r="D146" t="str">
            <v>А</v>
          </cell>
          <cell r="E146" t="str">
            <v>без циркуляции ГВС</v>
          </cell>
          <cell r="F146" t="str">
            <v>II</v>
          </cell>
          <cell r="G146">
            <v>5.5629999999999999E-2</v>
          </cell>
        </row>
        <row r="147">
          <cell r="A147" t="str">
            <v>Ком.проспект35Б</v>
          </cell>
          <cell r="B147" t="str">
            <v>Ком.проспект</v>
          </cell>
          <cell r="C147">
            <v>35</v>
          </cell>
          <cell r="D147" t="str">
            <v>Б</v>
          </cell>
          <cell r="E147" t="str">
            <v>без циркуляции ГВС</v>
          </cell>
          <cell r="F147" t="str">
            <v>II</v>
          </cell>
          <cell r="G147">
            <v>5.5629999999999999E-2</v>
          </cell>
        </row>
        <row r="148">
          <cell r="A148" t="str">
            <v>Ком.проспект35</v>
          </cell>
          <cell r="B148" t="str">
            <v>Ком.проспект</v>
          </cell>
          <cell r="C148">
            <v>35</v>
          </cell>
          <cell r="E148" t="str">
            <v>без циркуляции ГВС</v>
          </cell>
          <cell r="F148" t="str">
            <v>II</v>
          </cell>
          <cell r="G148">
            <v>5.5629999999999999E-2</v>
          </cell>
        </row>
        <row r="149">
          <cell r="A149" t="str">
            <v>Ком.проспект38</v>
          </cell>
          <cell r="B149" t="str">
            <v>Ком.проспект</v>
          </cell>
          <cell r="C149">
            <v>38</v>
          </cell>
          <cell r="E149" t="str">
            <v>с циркуляцией ГВС</v>
          </cell>
          <cell r="F149" t="str">
            <v>I</v>
          </cell>
          <cell r="G149">
            <v>6.5060000000000007E-2</v>
          </cell>
        </row>
        <row r="150">
          <cell r="A150" t="str">
            <v>Ком.проспект39А</v>
          </cell>
          <cell r="B150" t="str">
            <v>Ком.проспект</v>
          </cell>
          <cell r="C150">
            <v>39</v>
          </cell>
          <cell r="D150" t="str">
            <v>А</v>
          </cell>
          <cell r="E150" t="str">
            <v>без циркуляции ГВС</v>
          </cell>
          <cell r="F150" t="str">
            <v>II</v>
          </cell>
          <cell r="G150">
            <v>5.5629999999999999E-2</v>
          </cell>
        </row>
        <row r="151">
          <cell r="A151" t="str">
            <v>Ком.проспект39Б</v>
          </cell>
          <cell r="B151" t="str">
            <v>Ком.проспект</v>
          </cell>
          <cell r="C151">
            <v>39</v>
          </cell>
          <cell r="D151" t="str">
            <v>Б</v>
          </cell>
          <cell r="E151" t="str">
            <v>без циркуляции ГВС</v>
          </cell>
          <cell r="F151" t="str">
            <v>II</v>
          </cell>
          <cell r="G151">
            <v>5.5629999999999999E-2</v>
          </cell>
        </row>
        <row r="152">
          <cell r="A152" t="str">
            <v>Ком.проспект39В</v>
          </cell>
          <cell r="B152" t="str">
            <v>Ком.проспект</v>
          </cell>
          <cell r="C152">
            <v>39</v>
          </cell>
          <cell r="D152" t="str">
            <v>В</v>
          </cell>
          <cell r="E152" t="str">
            <v>без циркуляции ГВС</v>
          </cell>
          <cell r="F152" t="str">
            <v>II</v>
          </cell>
          <cell r="G152">
            <v>5.5629999999999999E-2</v>
          </cell>
        </row>
        <row r="153">
          <cell r="A153" t="str">
            <v>Ком.проспект39</v>
          </cell>
          <cell r="B153" t="str">
            <v>Ком.проспект</v>
          </cell>
          <cell r="C153">
            <v>39</v>
          </cell>
          <cell r="E153" t="str">
            <v>без циркуляции ГВС</v>
          </cell>
          <cell r="F153" t="str">
            <v>II</v>
          </cell>
          <cell r="G153">
            <v>5.5629999999999999E-2</v>
          </cell>
        </row>
        <row r="154">
          <cell r="A154" t="str">
            <v>Ком.проспект40</v>
          </cell>
          <cell r="B154" t="str">
            <v>Ком.проспект</v>
          </cell>
          <cell r="C154">
            <v>40</v>
          </cell>
          <cell r="E154" t="str">
            <v>с циркуляцией ГВС</v>
          </cell>
          <cell r="F154" t="str">
            <v>I</v>
          </cell>
          <cell r="G154">
            <v>6.5060000000000007E-2</v>
          </cell>
        </row>
        <row r="155">
          <cell r="A155" t="str">
            <v>Комсомольская1</v>
          </cell>
          <cell r="B155" t="str">
            <v>Комсомольская</v>
          </cell>
          <cell r="C155">
            <v>1</v>
          </cell>
          <cell r="E155" t="str">
            <v>с циркуляцией ГВС</v>
          </cell>
          <cell r="F155" t="str">
            <v>I</v>
          </cell>
          <cell r="G155">
            <v>6.5060000000000007E-2</v>
          </cell>
        </row>
        <row r="156">
          <cell r="A156" t="str">
            <v>Комсомольская2</v>
          </cell>
          <cell r="B156" t="str">
            <v>Комсомольская</v>
          </cell>
          <cell r="C156">
            <v>2</v>
          </cell>
          <cell r="E156" t="str">
            <v>без циркуляции ГВС</v>
          </cell>
          <cell r="F156" t="str">
            <v>II</v>
          </cell>
          <cell r="G156">
            <v>5.5629999999999999E-2</v>
          </cell>
        </row>
        <row r="157">
          <cell r="A157" t="str">
            <v>Комсомольская3</v>
          </cell>
          <cell r="B157" t="str">
            <v>Комсомольская</v>
          </cell>
          <cell r="C157">
            <v>3</v>
          </cell>
          <cell r="E157" t="str">
            <v>без циркуляции ГВС</v>
          </cell>
          <cell r="F157" t="str">
            <v>II</v>
          </cell>
          <cell r="G157">
            <v>5.5629999999999999E-2</v>
          </cell>
        </row>
        <row r="158">
          <cell r="A158" t="str">
            <v>Комсомольская4</v>
          </cell>
          <cell r="B158" t="str">
            <v>Комсомольская</v>
          </cell>
          <cell r="C158">
            <v>4</v>
          </cell>
          <cell r="E158" t="str">
            <v>с циркуляцией ГВС</v>
          </cell>
          <cell r="F158" t="str">
            <v>I</v>
          </cell>
          <cell r="G158">
            <v>6.5060000000000007E-2</v>
          </cell>
        </row>
        <row r="159">
          <cell r="A159" t="str">
            <v>Комсомольская8</v>
          </cell>
          <cell r="B159" t="str">
            <v>Комсомольская</v>
          </cell>
          <cell r="C159">
            <v>8</v>
          </cell>
          <cell r="E159" t="str">
            <v>без циркуляции ГВС</v>
          </cell>
          <cell r="F159" t="str">
            <v>II</v>
          </cell>
          <cell r="G159">
            <v>5.5629999999999999E-2</v>
          </cell>
        </row>
        <row r="160">
          <cell r="A160" t="str">
            <v>Комсомольская9</v>
          </cell>
          <cell r="B160" t="str">
            <v>Комсомольская</v>
          </cell>
          <cell r="C160">
            <v>9</v>
          </cell>
          <cell r="E160" t="str">
            <v>с циркуляцией ГВС</v>
          </cell>
          <cell r="F160" t="str">
            <v>I</v>
          </cell>
          <cell r="G160">
            <v>6.5060000000000007E-2</v>
          </cell>
        </row>
        <row r="161">
          <cell r="A161" t="str">
            <v>Комсомольская11</v>
          </cell>
          <cell r="B161" t="str">
            <v>Комсомольская</v>
          </cell>
          <cell r="C161">
            <v>11</v>
          </cell>
          <cell r="E161" t="str">
            <v>с циркуляцией ГВС</v>
          </cell>
          <cell r="F161" t="str">
            <v>I</v>
          </cell>
          <cell r="G161">
            <v>6.5060000000000007E-2</v>
          </cell>
        </row>
        <row r="162">
          <cell r="A162" t="str">
            <v>Куйбышева41</v>
          </cell>
          <cell r="B162" t="str">
            <v>Куйбышева</v>
          </cell>
          <cell r="C162">
            <v>41</v>
          </cell>
          <cell r="E162" t="str">
            <v>Без ГВС*</v>
          </cell>
        </row>
        <row r="163">
          <cell r="A163" t="str">
            <v>Куйбышева43</v>
          </cell>
          <cell r="B163" t="str">
            <v>Куйбышева</v>
          </cell>
          <cell r="C163">
            <v>43</v>
          </cell>
          <cell r="E163" t="str">
            <v>Без ГВС*</v>
          </cell>
        </row>
        <row r="164">
          <cell r="A164" t="str">
            <v>Куйбышева45</v>
          </cell>
          <cell r="B164" t="str">
            <v>Куйбышева</v>
          </cell>
          <cell r="C164">
            <v>45</v>
          </cell>
          <cell r="E164" t="str">
            <v>Без ГВС*</v>
          </cell>
        </row>
        <row r="165">
          <cell r="A165" t="str">
            <v>Куйбышева48</v>
          </cell>
          <cell r="B165" t="str">
            <v>Куйбышева</v>
          </cell>
          <cell r="C165">
            <v>48</v>
          </cell>
          <cell r="E165" t="str">
            <v>Без ГВС*</v>
          </cell>
        </row>
        <row r="166">
          <cell r="A166" t="str">
            <v>Куйбышева49А</v>
          </cell>
          <cell r="B166" t="str">
            <v>Куйбышева</v>
          </cell>
          <cell r="C166">
            <v>49</v>
          </cell>
          <cell r="D166" t="str">
            <v>А</v>
          </cell>
          <cell r="E166" t="str">
            <v>Без ГВС*</v>
          </cell>
        </row>
        <row r="167">
          <cell r="A167" t="str">
            <v>Куйбышева50</v>
          </cell>
          <cell r="B167" t="str">
            <v>Куйбышева</v>
          </cell>
          <cell r="C167">
            <v>50</v>
          </cell>
          <cell r="E167" t="str">
            <v>Без ГВС*</v>
          </cell>
        </row>
        <row r="168">
          <cell r="A168" t="str">
            <v>Куйбышева52</v>
          </cell>
          <cell r="B168" t="str">
            <v>Куйбышева</v>
          </cell>
          <cell r="C168">
            <v>52</v>
          </cell>
          <cell r="E168" t="str">
            <v>Без ГВС*</v>
          </cell>
        </row>
        <row r="169">
          <cell r="A169" t="str">
            <v>Куйбышева54</v>
          </cell>
          <cell r="B169" t="str">
            <v>Куйбышева</v>
          </cell>
          <cell r="C169">
            <v>54</v>
          </cell>
          <cell r="E169" t="str">
            <v>Без ГВС*</v>
          </cell>
        </row>
        <row r="170">
          <cell r="A170" t="str">
            <v>Куйбышева55</v>
          </cell>
          <cell r="B170" t="str">
            <v>Куйбышева</v>
          </cell>
          <cell r="C170">
            <v>55</v>
          </cell>
          <cell r="E170" t="str">
            <v>Без ГВС*</v>
          </cell>
        </row>
        <row r="171">
          <cell r="A171" t="str">
            <v>Куйбышева56</v>
          </cell>
          <cell r="B171" t="str">
            <v>Куйбышева</v>
          </cell>
          <cell r="C171">
            <v>56</v>
          </cell>
          <cell r="E171" t="str">
            <v>Без ГВС*</v>
          </cell>
        </row>
        <row r="172">
          <cell r="A172" t="str">
            <v>Куйбышева57</v>
          </cell>
          <cell r="B172" t="str">
            <v>Куйбышева</v>
          </cell>
          <cell r="C172">
            <v>57</v>
          </cell>
          <cell r="E172" t="str">
            <v>Без ГВС*</v>
          </cell>
        </row>
        <row r="173">
          <cell r="A173" t="str">
            <v>Куйбышева58</v>
          </cell>
          <cell r="B173" t="str">
            <v>Куйбышева</v>
          </cell>
          <cell r="C173">
            <v>58</v>
          </cell>
          <cell r="E173" t="str">
            <v>Без ГВС*</v>
          </cell>
        </row>
        <row r="174">
          <cell r="A174" t="str">
            <v>Куйбышева59</v>
          </cell>
          <cell r="B174" t="str">
            <v>Куйбышева</v>
          </cell>
          <cell r="C174">
            <v>59</v>
          </cell>
          <cell r="E174" t="str">
            <v>Без ГВС*</v>
          </cell>
        </row>
        <row r="175">
          <cell r="A175" t="str">
            <v>Куйбышева62</v>
          </cell>
          <cell r="B175" t="str">
            <v>Куйбышева</v>
          </cell>
          <cell r="C175">
            <v>62</v>
          </cell>
          <cell r="E175" t="str">
            <v>Без ГВС*</v>
          </cell>
        </row>
        <row r="176">
          <cell r="A176" t="str">
            <v>Культуры1</v>
          </cell>
          <cell r="B176" t="str">
            <v>Культуры</v>
          </cell>
          <cell r="C176">
            <v>1</v>
          </cell>
          <cell r="E176" t="str">
            <v>с циркуляцией ГВС</v>
          </cell>
          <cell r="F176" t="str">
            <v>I</v>
          </cell>
          <cell r="G176">
            <v>6.5060000000000007E-2</v>
          </cell>
        </row>
        <row r="177">
          <cell r="A177" t="str">
            <v>Культуры3</v>
          </cell>
          <cell r="B177" t="str">
            <v>Культуры</v>
          </cell>
          <cell r="C177">
            <v>3</v>
          </cell>
          <cell r="E177" t="str">
            <v>с циркуляцией ГВС</v>
          </cell>
          <cell r="F177" t="str">
            <v>I</v>
          </cell>
          <cell r="G177">
            <v>6.5060000000000007E-2</v>
          </cell>
        </row>
        <row r="178">
          <cell r="A178" t="str">
            <v>Культуры12</v>
          </cell>
          <cell r="B178" t="str">
            <v>Культуры</v>
          </cell>
          <cell r="C178">
            <v>12</v>
          </cell>
          <cell r="E178" t="str">
            <v>с циркуляцией ГВС</v>
          </cell>
          <cell r="F178" t="str">
            <v>I</v>
          </cell>
          <cell r="G178">
            <v>6.5060000000000007E-2</v>
          </cell>
        </row>
        <row r="179">
          <cell r="A179" t="str">
            <v>Ленина1А</v>
          </cell>
          <cell r="B179" t="str">
            <v>Ленина</v>
          </cell>
          <cell r="C179">
            <v>1</v>
          </cell>
          <cell r="D179" t="str">
            <v>А</v>
          </cell>
          <cell r="E179" t="str">
            <v>без циркуляции ГВС</v>
          </cell>
          <cell r="F179" t="str">
            <v>II</v>
          </cell>
          <cell r="G179">
            <v>5.5629999999999999E-2</v>
          </cell>
        </row>
        <row r="180">
          <cell r="A180" t="str">
            <v>Ленина1</v>
          </cell>
          <cell r="B180" t="str">
            <v>Ленина</v>
          </cell>
          <cell r="C180">
            <v>1</v>
          </cell>
          <cell r="E180" t="str">
            <v>без циркуляции ГВС</v>
          </cell>
          <cell r="F180" t="str">
            <v>II</v>
          </cell>
          <cell r="G180">
            <v>5.5629999999999999E-2</v>
          </cell>
        </row>
        <row r="181">
          <cell r="A181" t="str">
            <v>Ленина2</v>
          </cell>
          <cell r="B181" t="str">
            <v>Ленина</v>
          </cell>
          <cell r="C181">
            <v>2</v>
          </cell>
          <cell r="E181" t="str">
            <v>без циркуляции ГВС</v>
          </cell>
          <cell r="F181" t="str">
            <v>II</v>
          </cell>
          <cell r="G181">
            <v>5.5629999999999999E-2</v>
          </cell>
        </row>
        <row r="182">
          <cell r="A182" t="str">
            <v>Ленина3А</v>
          </cell>
          <cell r="B182" t="str">
            <v>Ленина</v>
          </cell>
          <cell r="C182">
            <v>3</v>
          </cell>
          <cell r="D182" t="str">
            <v>А</v>
          </cell>
          <cell r="E182" t="str">
            <v>без циркуляции ГВС</v>
          </cell>
          <cell r="F182" t="str">
            <v>II</v>
          </cell>
          <cell r="G182">
            <v>5.5629999999999999E-2</v>
          </cell>
        </row>
        <row r="183">
          <cell r="A183" t="str">
            <v>Ленина3</v>
          </cell>
          <cell r="B183" t="str">
            <v>Ленина</v>
          </cell>
          <cell r="C183">
            <v>3</v>
          </cell>
          <cell r="E183" t="str">
            <v>без циркуляции ГВС</v>
          </cell>
          <cell r="F183" t="str">
            <v>II</v>
          </cell>
          <cell r="G183">
            <v>5.5629999999999999E-2</v>
          </cell>
        </row>
        <row r="184">
          <cell r="A184" t="str">
            <v>Ленина4</v>
          </cell>
          <cell r="B184" t="str">
            <v>Ленина</v>
          </cell>
          <cell r="C184">
            <v>4</v>
          </cell>
          <cell r="E184" t="str">
            <v>без циркуляции ГВС</v>
          </cell>
          <cell r="F184" t="str">
            <v>II</v>
          </cell>
          <cell r="G184">
            <v>5.5629999999999999E-2</v>
          </cell>
        </row>
        <row r="185">
          <cell r="A185" t="str">
            <v>Ленина5</v>
          </cell>
          <cell r="B185" t="str">
            <v>Ленина</v>
          </cell>
          <cell r="C185">
            <v>5</v>
          </cell>
          <cell r="E185" t="str">
            <v>с циркуляцией ГВС</v>
          </cell>
          <cell r="F185" t="str">
            <v>I</v>
          </cell>
          <cell r="G185">
            <v>6.5060000000000007E-2</v>
          </cell>
        </row>
        <row r="186">
          <cell r="A186" t="str">
            <v>Ленина5А</v>
          </cell>
          <cell r="B186" t="str">
            <v>Ленина</v>
          </cell>
          <cell r="C186">
            <v>5</v>
          </cell>
          <cell r="D186" t="str">
            <v>А</v>
          </cell>
          <cell r="E186" t="str">
            <v>без циркуляции ГВС</v>
          </cell>
          <cell r="F186" t="str">
            <v>II</v>
          </cell>
          <cell r="G186">
            <v>5.5629999999999999E-2</v>
          </cell>
        </row>
        <row r="187">
          <cell r="A187" t="str">
            <v>Ленина6</v>
          </cell>
          <cell r="B187" t="str">
            <v>Ленина</v>
          </cell>
          <cell r="C187">
            <v>6</v>
          </cell>
          <cell r="E187" t="str">
            <v>без циркуляции ГВС</v>
          </cell>
          <cell r="F187" t="str">
            <v>II</v>
          </cell>
          <cell r="G187">
            <v>5.5629999999999999E-2</v>
          </cell>
        </row>
        <row r="188">
          <cell r="A188" t="str">
            <v>Ленина7</v>
          </cell>
          <cell r="B188" t="str">
            <v>Ленина</v>
          </cell>
          <cell r="C188">
            <v>7</v>
          </cell>
          <cell r="E188" t="str">
            <v>без циркуляции ГВС</v>
          </cell>
          <cell r="F188" t="str">
            <v>II</v>
          </cell>
          <cell r="G188">
            <v>5.5629999999999999E-2</v>
          </cell>
        </row>
        <row r="189">
          <cell r="A189" t="str">
            <v>Ленина8</v>
          </cell>
          <cell r="B189" t="str">
            <v>Ленина</v>
          </cell>
          <cell r="C189">
            <v>8</v>
          </cell>
          <cell r="E189" t="str">
            <v>без циркуляции ГВС</v>
          </cell>
          <cell r="F189" t="str">
            <v>II</v>
          </cell>
          <cell r="G189">
            <v>5.5629999999999999E-2</v>
          </cell>
        </row>
        <row r="190">
          <cell r="A190" t="str">
            <v>Ленина9</v>
          </cell>
          <cell r="B190" t="str">
            <v>Ленина</v>
          </cell>
          <cell r="C190">
            <v>9</v>
          </cell>
          <cell r="E190" t="str">
            <v>без циркуляции ГВС</v>
          </cell>
          <cell r="F190" t="str">
            <v>II</v>
          </cell>
          <cell r="G190">
            <v>5.5629999999999999E-2</v>
          </cell>
        </row>
        <row r="191">
          <cell r="A191" t="str">
            <v>Ленина11</v>
          </cell>
          <cell r="B191" t="str">
            <v>Ленина</v>
          </cell>
          <cell r="C191">
            <v>11</v>
          </cell>
          <cell r="E191" t="str">
            <v>с циркуляцией ГВС</v>
          </cell>
          <cell r="F191" t="str">
            <v>I</v>
          </cell>
          <cell r="G191">
            <v>6.5060000000000007E-2</v>
          </cell>
        </row>
        <row r="192">
          <cell r="A192" t="str">
            <v>Ленина12</v>
          </cell>
          <cell r="B192" t="str">
            <v>Ленина</v>
          </cell>
          <cell r="C192">
            <v>12</v>
          </cell>
          <cell r="E192" t="str">
            <v>без циркуляции ГВС</v>
          </cell>
          <cell r="F192" t="str">
            <v>II</v>
          </cell>
          <cell r="G192">
            <v>5.5629999999999999E-2</v>
          </cell>
        </row>
        <row r="193">
          <cell r="A193" t="str">
            <v>Ленина13</v>
          </cell>
          <cell r="B193" t="str">
            <v>Ленина</v>
          </cell>
          <cell r="C193">
            <v>13</v>
          </cell>
          <cell r="E193" t="str">
            <v>с циркуляцией ГВС</v>
          </cell>
          <cell r="F193" t="str">
            <v>I</v>
          </cell>
          <cell r="G193">
            <v>6.5060000000000007E-2</v>
          </cell>
        </row>
        <row r="194">
          <cell r="A194" t="str">
            <v>Ленина17</v>
          </cell>
          <cell r="B194" t="str">
            <v>Ленина</v>
          </cell>
          <cell r="C194">
            <v>17</v>
          </cell>
          <cell r="E194" t="str">
            <v>с циркуляцией ГВС</v>
          </cell>
          <cell r="F194" t="str">
            <v>I</v>
          </cell>
          <cell r="G194">
            <v>6.5060000000000007E-2</v>
          </cell>
        </row>
        <row r="195">
          <cell r="A195" t="str">
            <v>Ленина18</v>
          </cell>
          <cell r="B195" t="str">
            <v>Ленина</v>
          </cell>
          <cell r="C195">
            <v>18</v>
          </cell>
          <cell r="E195" t="str">
            <v>с циркуляцией ГВС</v>
          </cell>
          <cell r="F195" t="str">
            <v>I</v>
          </cell>
          <cell r="G195">
            <v>6.5060000000000007E-2</v>
          </cell>
        </row>
        <row r="196">
          <cell r="A196" t="str">
            <v>Ленина19</v>
          </cell>
          <cell r="B196" t="str">
            <v>Ленина</v>
          </cell>
          <cell r="C196">
            <v>19</v>
          </cell>
          <cell r="E196" t="str">
            <v>с циркуляцией ГВС</v>
          </cell>
          <cell r="F196" t="str">
            <v>I</v>
          </cell>
          <cell r="G196">
            <v>6.5060000000000007E-2</v>
          </cell>
        </row>
        <row r="197">
          <cell r="A197" t="str">
            <v>Ленина20А</v>
          </cell>
          <cell r="B197" t="str">
            <v>Ленина</v>
          </cell>
          <cell r="C197">
            <v>20</v>
          </cell>
          <cell r="D197" t="str">
            <v>А</v>
          </cell>
          <cell r="E197" t="str">
            <v>с циркуляцией ГВС</v>
          </cell>
          <cell r="F197" t="str">
            <v>I</v>
          </cell>
          <cell r="G197">
            <v>6.5060000000000007E-2</v>
          </cell>
        </row>
        <row r="198">
          <cell r="A198" t="str">
            <v>Ленина20</v>
          </cell>
          <cell r="B198" t="str">
            <v>Ленина</v>
          </cell>
          <cell r="C198">
            <v>20</v>
          </cell>
          <cell r="E198" t="str">
            <v>с циркуляцией ГВС</v>
          </cell>
          <cell r="F198" t="str">
            <v>I</v>
          </cell>
          <cell r="G198">
            <v>6.5060000000000007E-2</v>
          </cell>
        </row>
        <row r="199">
          <cell r="A199" t="str">
            <v>Ленина21</v>
          </cell>
          <cell r="B199" t="str">
            <v>Ленина</v>
          </cell>
          <cell r="C199">
            <v>21</v>
          </cell>
          <cell r="E199" t="str">
            <v>с циркуляцией ГВС</v>
          </cell>
          <cell r="F199" t="str">
            <v>I</v>
          </cell>
          <cell r="G199">
            <v>6.5060000000000007E-2</v>
          </cell>
        </row>
        <row r="200">
          <cell r="A200" t="str">
            <v>Ленина23</v>
          </cell>
          <cell r="B200" t="str">
            <v>Ленина</v>
          </cell>
          <cell r="C200">
            <v>23</v>
          </cell>
          <cell r="E200" t="str">
            <v>с циркуляцией ГВС</v>
          </cell>
          <cell r="F200" t="str">
            <v>I</v>
          </cell>
          <cell r="G200">
            <v>6.5060000000000007E-2</v>
          </cell>
        </row>
        <row r="201">
          <cell r="A201" t="str">
            <v>Ленина24</v>
          </cell>
          <cell r="B201" t="str">
            <v>Ленина</v>
          </cell>
          <cell r="C201">
            <v>24</v>
          </cell>
          <cell r="E201" t="str">
            <v>с циркуляцией ГВС</v>
          </cell>
          <cell r="F201" t="str">
            <v>I</v>
          </cell>
          <cell r="G201">
            <v>6.5060000000000007E-2</v>
          </cell>
        </row>
        <row r="202">
          <cell r="A202" t="str">
            <v>Ленина25</v>
          </cell>
          <cell r="B202" t="str">
            <v>Ленина</v>
          </cell>
          <cell r="C202">
            <v>25</v>
          </cell>
          <cell r="E202" t="str">
            <v>с циркуляцией ГВС</v>
          </cell>
          <cell r="F202" t="str">
            <v>I</v>
          </cell>
          <cell r="G202">
            <v>6.5060000000000007E-2</v>
          </cell>
        </row>
        <row r="203">
          <cell r="A203" t="str">
            <v>Ленина26А</v>
          </cell>
          <cell r="B203" t="str">
            <v>Ленина</v>
          </cell>
          <cell r="C203">
            <v>26</v>
          </cell>
          <cell r="D203" t="str">
            <v>А</v>
          </cell>
          <cell r="E203" t="str">
            <v>с циркуляцией ГВС</v>
          </cell>
          <cell r="F203" t="str">
            <v>I</v>
          </cell>
          <cell r="G203">
            <v>6.5060000000000007E-2</v>
          </cell>
        </row>
        <row r="204">
          <cell r="A204" t="str">
            <v>Ленина26</v>
          </cell>
          <cell r="B204" t="str">
            <v>Ленина</v>
          </cell>
          <cell r="C204">
            <v>26</v>
          </cell>
          <cell r="E204" t="str">
            <v>с циркуляцией ГВС</v>
          </cell>
          <cell r="F204" t="str">
            <v>I</v>
          </cell>
          <cell r="G204">
            <v>6.5060000000000007E-2</v>
          </cell>
        </row>
        <row r="205">
          <cell r="A205" t="str">
            <v>Ленина27</v>
          </cell>
          <cell r="B205" t="str">
            <v>Ленина</v>
          </cell>
          <cell r="C205">
            <v>27</v>
          </cell>
          <cell r="E205" t="str">
            <v>с циркуляцией ГВС</v>
          </cell>
          <cell r="F205" t="str">
            <v>I</v>
          </cell>
          <cell r="G205">
            <v>6.5060000000000007E-2</v>
          </cell>
        </row>
        <row r="206">
          <cell r="A206" t="str">
            <v>Ленина29</v>
          </cell>
          <cell r="B206" t="str">
            <v>Ленина</v>
          </cell>
          <cell r="C206">
            <v>29</v>
          </cell>
          <cell r="E206" t="str">
            <v>с циркуляцией ГВС</v>
          </cell>
          <cell r="F206" t="str">
            <v>I</v>
          </cell>
          <cell r="G206">
            <v>6.5060000000000007E-2</v>
          </cell>
        </row>
        <row r="207">
          <cell r="A207" t="str">
            <v>Ленина31</v>
          </cell>
          <cell r="B207" t="str">
            <v>Ленина</v>
          </cell>
          <cell r="C207">
            <v>31</v>
          </cell>
          <cell r="E207" t="str">
            <v>с циркуляцией ГВС</v>
          </cell>
          <cell r="F207" t="str">
            <v>I</v>
          </cell>
          <cell r="G207">
            <v>6.5060000000000007E-2</v>
          </cell>
        </row>
        <row r="208">
          <cell r="A208" t="str">
            <v>Ленина32</v>
          </cell>
          <cell r="B208" t="str">
            <v>Ленина</v>
          </cell>
          <cell r="C208">
            <v>32</v>
          </cell>
          <cell r="E208" t="str">
            <v>с циркуляцией ГВС</v>
          </cell>
          <cell r="F208" t="str">
            <v>I</v>
          </cell>
          <cell r="G208">
            <v>6.5060000000000007E-2</v>
          </cell>
        </row>
        <row r="209">
          <cell r="A209" t="str">
            <v>Ленина33</v>
          </cell>
          <cell r="B209" t="str">
            <v>Ленина</v>
          </cell>
          <cell r="C209">
            <v>33</v>
          </cell>
          <cell r="E209" t="str">
            <v>с циркуляцией ГВС</v>
          </cell>
          <cell r="F209" t="str">
            <v>I</v>
          </cell>
          <cell r="G209">
            <v>6.5060000000000007E-2</v>
          </cell>
        </row>
        <row r="210">
          <cell r="A210" t="str">
            <v>Ленина33А</v>
          </cell>
          <cell r="B210" t="str">
            <v>Ленина</v>
          </cell>
          <cell r="C210">
            <v>33</v>
          </cell>
          <cell r="D210" t="str">
            <v>А</v>
          </cell>
          <cell r="E210" t="str">
            <v>с циркуляцией ГВС</v>
          </cell>
          <cell r="F210" t="str">
            <v>I</v>
          </cell>
          <cell r="G210">
            <v>6.5060000000000007E-2</v>
          </cell>
        </row>
        <row r="211">
          <cell r="A211" t="str">
            <v>Ленина34</v>
          </cell>
          <cell r="B211" t="str">
            <v>Ленина</v>
          </cell>
          <cell r="C211">
            <v>34</v>
          </cell>
          <cell r="E211" t="str">
            <v>с циркуляцией ГВС</v>
          </cell>
          <cell r="F211" t="str">
            <v>I</v>
          </cell>
          <cell r="G211">
            <v>6.5060000000000007E-2</v>
          </cell>
        </row>
        <row r="212">
          <cell r="A212" t="str">
            <v>Ленина35</v>
          </cell>
          <cell r="B212" t="str">
            <v>Ленина</v>
          </cell>
          <cell r="C212">
            <v>35</v>
          </cell>
          <cell r="E212" t="str">
            <v>с циркуляцией ГВС</v>
          </cell>
          <cell r="F212" t="str">
            <v>I</v>
          </cell>
          <cell r="G212">
            <v>6.5060000000000007E-2</v>
          </cell>
        </row>
        <row r="213">
          <cell r="A213" t="str">
            <v>Ленина36</v>
          </cell>
          <cell r="B213" t="str">
            <v>Ленина</v>
          </cell>
          <cell r="C213">
            <v>36</v>
          </cell>
          <cell r="E213" t="str">
            <v>с циркуляцией ГВС</v>
          </cell>
          <cell r="F213" t="str">
            <v>I</v>
          </cell>
          <cell r="G213">
            <v>6.5060000000000007E-2</v>
          </cell>
        </row>
        <row r="214">
          <cell r="A214" t="str">
            <v>Ленина38</v>
          </cell>
          <cell r="B214" t="str">
            <v>Ленина</v>
          </cell>
          <cell r="C214">
            <v>38</v>
          </cell>
          <cell r="E214" t="str">
            <v>с циркуляцией ГВС</v>
          </cell>
          <cell r="F214" t="str">
            <v>I</v>
          </cell>
          <cell r="G214">
            <v>6.5060000000000007E-2</v>
          </cell>
        </row>
        <row r="215">
          <cell r="A215" t="str">
            <v>Ленина39</v>
          </cell>
          <cell r="B215" t="str">
            <v>Ленина</v>
          </cell>
          <cell r="C215">
            <v>39</v>
          </cell>
          <cell r="E215" t="str">
            <v>без циркуляции ГВС</v>
          </cell>
          <cell r="F215" t="str">
            <v>II</v>
          </cell>
          <cell r="G215">
            <v>5.5629999999999999E-2</v>
          </cell>
        </row>
        <row r="216">
          <cell r="A216" t="str">
            <v>Ленина40</v>
          </cell>
          <cell r="B216" t="str">
            <v>Ленина</v>
          </cell>
          <cell r="C216">
            <v>40</v>
          </cell>
          <cell r="E216" t="str">
            <v>с циркуляцией ГВС</v>
          </cell>
          <cell r="F216" t="str">
            <v>I</v>
          </cell>
          <cell r="G216">
            <v>6.5060000000000007E-2</v>
          </cell>
        </row>
        <row r="217">
          <cell r="A217" t="str">
            <v>Ленина43</v>
          </cell>
          <cell r="B217" t="str">
            <v>Ленина</v>
          </cell>
          <cell r="C217">
            <v>43</v>
          </cell>
          <cell r="E217" t="str">
            <v>без циркуляции ГВС</v>
          </cell>
          <cell r="F217" t="str">
            <v>II</v>
          </cell>
          <cell r="G217">
            <v>5.5629999999999999E-2</v>
          </cell>
        </row>
        <row r="218">
          <cell r="A218" t="str">
            <v>Ленина44</v>
          </cell>
          <cell r="B218" t="str">
            <v>Ленина</v>
          </cell>
          <cell r="C218">
            <v>44</v>
          </cell>
          <cell r="E218" t="str">
            <v>с циркуляцией ГВС</v>
          </cell>
          <cell r="F218" t="str">
            <v>I</v>
          </cell>
          <cell r="G218">
            <v>6.5060000000000007E-2</v>
          </cell>
        </row>
        <row r="219">
          <cell r="A219" t="str">
            <v>Ленина45</v>
          </cell>
          <cell r="B219" t="str">
            <v>Ленина</v>
          </cell>
          <cell r="C219">
            <v>45</v>
          </cell>
          <cell r="E219" t="str">
            <v>без циркуляции ГВС</v>
          </cell>
          <cell r="F219" t="str">
            <v>II</v>
          </cell>
          <cell r="G219">
            <v>5.5629999999999999E-2</v>
          </cell>
        </row>
        <row r="220">
          <cell r="A220" t="str">
            <v>Ленина47</v>
          </cell>
          <cell r="B220" t="str">
            <v>Ленина</v>
          </cell>
          <cell r="C220">
            <v>47</v>
          </cell>
          <cell r="E220" t="str">
            <v>с циркуляцией ГВС</v>
          </cell>
          <cell r="F220" t="str">
            <v>I</v>
          </cell>
          <cell r="G220">
            <v>6.5060000000000007E-2</v>
          </cell>
        </row>
        <row r="221">
          <cell r="A221" t="str">
            <v>Ленина49</v>
          </cell>
          <cell r="B221" t="str">
            <v>Ленина</v>
          </cell>
          <cell r="C221">
            <v>49</v>
          </cell>
          <cell r="E221" t="str">
            <v>с циркуляцией ГВС</v>
          </cell>
          <cell r="F221" t="str">
            <v>I</v>
          </cell>
          <cell r="G221">
            <v>6.5060000000000007E-2</v>
          </cell>
        </row>
        <row r="222">
          <cell r="A222" t="str">
            <v>Ленина51</v>
          </cell>
          <cell r="B222" t="str">
            <v>Ленина</v>
          </cell>
          <cell r="C222">
            <v>51</v>
          </cell>
          <cell r="E222" t="str">
            <v>с циркуляцией ГВС</v>
          </cell>
          <cell r="F222" t="str">
            <v>I</v>
          </cell>
          <cell r="G222">
            <v>6.5060000000000007E-2</v>
          </cell>
        </row>
        <row r="223">
          <cell r="A223" t="str">
            <v>Ленина52</v>
          </cell>
          <cell r="B223" t="str">
            <v>Ленина</v>
          </cell>
          <cell r="C223">
            <v>52</v>
          </cell>
          <cell r="E223" t="str">
            <v>с циркуляцией ГВС</v>
          </cell>
          <cell r="F223" t="str">
            <v>I</v>
          </cell>
          <cell r="G223">
            <v>6.5060000000000007E-2</v>
          </cell>
        </row>
        <row r="224">
          <cell r="A224" t="str">
            <v>Ленина53</v>
          </cell>
          <cell r="B224" t="str">
            <v>Ленина</v>
          </cell>
          <cell r="C224">
            <v>53</v>
          </cell>
          <cell r="E224" t="str">
            <v>с циркуляцией ГВС</v>
          </cell>
          <cell r="F224" t="str">
            <v>I</v>
          </cell>
          <cell r="G224">
            <v>6.5060000000000007E-2</v>
          </cell>
        </row>
        <row r="225">
          <cell r="A225" t="str">
            <v>Ленина55</v>
          </cell>
          <cell r="B225" t="str">
            <v>Ленина</v>
          </cell>
          <cell r="C225">
            <v>55</v>
          </cell>
          <cell r="E225" t="str">
            <v>с циркуляцией ГВС</v>
          </cell>
          <cell r="F225" t="str">
            <v>I</v>
          </cell>
          <cell r="G225">
            <v>6.5060000000000007E-2</v>
          </cell>
        </row>
        <row r="226">
          <cell r="A226" t="str">
            <v>Ленина57</v>
          </cell>
          <cell r="B226" t="str">
            <v>Ленина</v>
          </cell>
          <cell r="C226">
            <v>57</v>
          </cell>
          <cell r="E226" t="str">
            <v>с циркуляцией ГВС</v>
          </cell>
          <cell r="F226" t="str">
            <v>I</v>
          </cell>
          <cell r="G226">
            <v>6.5060000000000007E-2</v>
          </cell>
        </row>
        <row r="227">
          <cell r="A227" t="str">
            <v>Ленина59</v>
          </cell>
          <cell r="B227" t="str">
            <v>Ленина</v>
          </cell>
          <cell r="C227">
            <v>59</v>
          </cell>
          <cell r="E227" t="str">
            <v>с циркуляцией ГВС</v>
          </cell>
          <cell r="F227" t="str">
            <v>I</v>
          </cell>
          <cell r="G227">
            <v>6.5060000000000007E-2</v>
          </cell>
        </row>
        <row r="228">
          <cell r="A228" t="str">
            <v>Ленина60</v>
          </cell>
          <cell r="B228" t="str">
            <v>Ленина</v>
          </cell>
          <cell r="C228">
            <v>60</v>
          </cell>
          <cell r="E228" t="str">
            <v>с циркуляцией ГВС</v>
          </cell>
          <cell r="F228" t="str">
            <v>I</v>
          </cell>
          <cell r="G228">
            <v>6.5060000000000007E-2</v>
          </cell>
        </row>
        <row r="229">
          <cell r="A229" t="str">
            <v>Ленина61</v>
          </cell>
          <cell r="B229" t="str">
            <v>Ленина</v>
          </cell>
          <cell r="C229">
            <v>61</v>
          </cell>
          <cell r="E229" t="str">
            <v>с циркуляцией ГВС</v>
          </cell>
          <cell r="F229" t="str">
            <v>I</v>
          </cell>
          <cell r="G229">
            <v>6.5060000000000007E-2</v>
          </cell>
        </row>
        <row r="230">
          <cell r="A230" t="str">
            <v>Ленина63</v>
          </cell>
          <cell r="B230" t="str">
            <v>Ленина</v>
          </cell>
          <cell r="C230">
            <v>63</v>
          </cell>
          <cell r="E230" t="str">
            <v>с циркуляцией ГВС</v>
          </cell>
          <cell r="F230" t="str">
            <v>I</v>
          </cell>
          <cell r="G230">
            <v>6.5060000000000007E-2</v>
          </cell>
        </row>
        <row r="231">
          <cell r="A231" t="str">
            <v>Ленина65</v>
          </cell>
          <cell r="B231" t="str">
            <v>Ленина</v>
          </cell>
          <cell r="C231">
            <v>65</v>
          </cell>
          <cell r="E231" t="str">
            <v>с циркуляцией ГВС</v>
          </cell>
          <cell r="F231" t="str">
            <v>I</v>
          </cell>
          <cell r="G231">
            <v>6.5060000000000007E-2</v>
          </cell>
        </row>
        <row r="232">
          <cell r="A232" t="str">
            <v>Ленина66</v>
          </cell>
          <cell r="B232" t="str">
            <v>Ленина</v>
          </cell>
          <cell r="C232">
            <v>66</v>
          </cell>
          <cell r="E232" t="str">
            <v>с циркуляцией ГВС</v>
          </cell>
          <cell r="F232" t="str">
            <v>I</v>
          </cell>
          <cell r="G232">
            <v>6.5060000000000007E-2</v>
          </cell>
        </row>
        <row r="233">
          <cell r="A233" t="str">
            <v>Ленина67</v>
          </cell>
          <cell r="B233" t="str">
            <v>Ленина</v>
          </cell>
          <cell r="C233">
            <v>67</v>
          </cell>
          <cell r="E233" t="str">
            <v>с циркуляцией ГВС</v>
          </cell>
          <cell r="F233" t="str">
            <v>I</v>
          </cell>
          <cell r="G233">
            <v>6.5060000000000007E-2</v>
          </cell>
        </row>
        <row r="234">
          <cell r="A234" t="str">
            <v>Ленина68</v>
          </cell>
          <cell r="B234" t="str">
            <v>Ленина</v>
          </cell>
          <cell r="C234">
            <v>68</v>
          </cell>
          <cell r="E234" t="str">
            <v>с циркуляцией ГВС</v>
          </cell>
          <cell r="F234" t="str">
            <v>I</v>
          </cell>
          <cell r="G234">
            <v>6.5060000000000007E-2</v>
          </cell>
        </row>
        <row r="235">
          <cell r="A235" t="str">
            <v>Ленина70</v>
          </cell>
          <cell r="B235" t="str">
            <v>Ленина</v>
          </cell>
          <cell r="C235">
            <v>70</v>
          </cell>
          <cell r="E235" t="str">
            <v>с циркуляцией ГВС</v>
          </cell>
          <cell r="F235" t="str">
            <v>I</v>
          </cell>
          <cell r="G235">
            <v>6.5060000000000007E-2</v>
          </cell>
        </row>
        <row r="236">
          <cell r="A236" t="str">
            <v>Ленина71</v>
          </cell>
          <cell r="B236" t="str">
            <v>Ленина</v>
          </cell>
          <cell r="C236">
            <v>71</v>
          </cell>
          <cell r="E236" t="str">
            <v>с циркуляцией ГВС</v>
          </cell>
          <cell r="F236" t="str">
            <v>I</v>
          </cell>
          <cell r="G236">
            <v>6.5060000000000007E-2</v>
          </cell>
        </row>
        <row r="237">
          <cell r="A237" t="str">
            <v>Ленина72</v>
          </cell>
          <cell r="B237" t="str">
            <v>Ленина</v>
          </cell>
          <cell r="C237">
            <v>72</v>
          </cell>
          <cell r="E237" t="str">
            <v>с циркуляцией ГВС</v>
          </cell>
          <cell r="F237" t="str">
            <v>I</v>
          </cell>
          <cell r="G237">
            <v>6.5060000000000007E-2</v>
          </cell>
        </row>
        <row r="238">
          <cell r="A238" t="str">
            <v>Ленина73</v>
          </cell>
          <cell r="B238" t="str">
            <v>Ленина</v>
          </cell>
          <cell r="C238">
            <v>73</v>
          </cell>
          <cell r="E238" t="str">
            <v>с циркуляцией ГВС</v>
          </cell>
          <cell r="F238" t="str">
            <v>I</v>
          </cell>
          <cell r="G238">
            <v>6.5060000000000007E-2</v>
          </cell>
        </row>
        <row r="239">
          <cell r="A239" t="str">
            <v>Ленина74</v>
          </cell>
          <cell r="B239" t="str">
            <v>Ленина</v>
          </cell>
          <cell r="C239">
            <v>74</v>
          </cell>
          <cell r="E239" t="str">
            <v>с циркуляцией ГВС</v>
          </cell>
          <cell r="F239" t="str">
            <v>I</v>
          </cell>
          <cell r="G239">
            <v>6.5060000000000007E-2</v>
          </cell>
        </row>
        <row r="240">
          <cell r="A240" t="str">
            <v>Ленина75</v>
          </cell>
          <cell r="B240" t="str">
            <v>Ленина</v>
          </cell>
          <cell r="C240">
            <v>75</v>
          </cell>
          <cell r="E240" t="str">
            <v>с циркуляцией ГВС</v>
          </cell>
          <cell r="F240" t="str">
            <v>I</v>
          </cell>
          <cell r="G240">
            <v>6.5060000000000007E-2</v>
          </cell>
        </row>
        <row r="241">
          <cell r="A241" t="str">
            <v>Ленина83</v>
          </cell>
          <cell r="B241" t="str">
            <v>Ленина</v>
          </cell>
          <cell r="C241">
            <v>83</v>
          </cell>
          <cell r="E241" t="str">
            <v>с циркуляцией ГВС</v>
          </cell>
          <cell r="F241" t="str">
            <v>I</v>
          </cell>
          <cell r="G241">
            <v>6.5060000000000007E-2</v>
          </cell>
        </row>
        <row r="242">
          <cell r="A242" t="str">
            <v>Ленина85</v>
          </cell>
          <cell r="B242" t="str">
            <v>Ленина</v>
          </cell>
          <cell r="C242">
            <v>85</v>
          </cell>
          <cell r="E242" t="str">
            <v>с циркуляцией ГВС</v>
          </cell>
          <cell r="F242" t="str">
            <v>I</v>
          </cell>
          <cell r="G242">
            <v>6.5060000000000007E-2</v>
          </cell>
        </row>
        <row r="243">
          <cell r="A243" t="str">
            <v>Ленина88</v>
          </cell>
          <cell r="B243" t="str">
            <v>Ленина</v>
          </cell>
          <cell r="C243">
            <v>88</v>
          </cell>
          <cell r="E243" t="str">
            <v>с циркуляцией ГВС</v>
          </cell>
          <cell r="F243" t="str">
            <v>I</v>
          </cell>
          <cell r="G243">
            <v>6.5060000000000007E-2</v>
          </cell>
        </row>
        <row r="244">
          <cell r="A244" t="str">
            <v>Ленина89</v>
          </cell>
          <cell r="B244" t="str">
            <v>Ленина</v>
          </cell>
          <cell r="C244">
            <v>89</v>
          </cell>
          <cell r="E244" t="str">
            <v>с циркуляцией ГВС</v>
          </cell>
          <cell r="F244" t="str">
            <v>I</v>
          </cell>
          <cell r="G244">
            <v>6.5060000000000007E-2</v>
          </cell>
        </row>
        <row r="245">
          <cell r="A245" t="str">
            <v>Ленина90</v>
          </cell>
          <cell r="B245" t="str">
            <v>Ленина</v>
          </cell>
          <cell r="C245">
            <v>90</v>
          </cell>
          <cell r="E245" t="str">
            <v>с циркуляцией ГВС</v>
          </cell>
          <cell r="F245" t="str">
            <v>I</v>
          </cell>
          <cell r="G245">
            <v>6.5060000000000007E-2</v>
          </cell>
        </row>
        <row r="246">
          <cell r="A246" t="str">
            <v>Ленина91</v>
          </cell>
          <cell r="B246" t="str">
            <v>Ленина</v>
          </cell>
          <cell r="C246">
            <v>91</v>
          </cell>
          <cell r="E246" t="str">
            <v>с циркуляцией ГВС</v>
          </cell>
          <cell r="F246" t="str">
            <v>I</v>
          </cell>
          <cell r="G246">
            <v>6.5060000000000007E-2</v>
          </cell>
        </row>
        <row r="247">
          <cell r="A247" t="str">
            <v>Ленина92</v>
          </cell>
          <cell r="B247" t="str">
            <v>Ленина</v>
          </cell>
          <cell r="C247">
            <v>92</v>
          </cell>
          <cell r="E247" t="str">
            <v>с циркуляцией ГВС</v>
          </cell>
          <cell r="F247" t="str">
            <v>I</v>
          </cell>
          <cell r="G247">
            <v>6.5060000000000007E-2</v>
          </cell>
        </row>
        <row r="248">
          <cell r="A248" t="str">
            <v>Ленина93</v>
          </cell>
          <cell r="B248" t="str">
            <v>Ленина</v>
          </cell>
          <cell r="C248">
            <v>93</v>
          </cell>
          <cell r="E248" t="str">
            <v>с циркуляцией ГВС</v>
          </cell>
          <cell r="F248" t="str">
            <v>I</v>
          </cell>
          <cell r="G248">
            <v>6.5060000000000007E-2</v>
          </cell>
        </row>
        <row r="249">
          <cell r="A249" t="str">
            <v>Ленина95</v>
          </cell>
          <cell r="B249" t="str">
            <v>Ленина</v>
          </cell>
          <cell r="C249">
            <v>95</v>
          </cell>
          <cell r="E249" t="str">
            <v>с циркуляцией ГВС</v>
          </cell>
          <cell r="F249" t="str">
            <v>I</v>
          </cell>
          <cell r="G249">
            <v>6.5060000000000007E-2</v>
          </cell>
        </row>
        <row r="250">
          <cell r="A250" t="str">
            <v>Ленина96</v>
          </cell>
          <cell r="B250" t="str">
            <v>Ленина</v>
          </cell>
          <cell r="C250">
            <v>96</v>
          </cell>
          <cell r="E250" t="str">
            <v>с циркуляцией ГВС</v>
          </cell>
          <cell r="F250" t="str">
            <v>I</v>
          </cell>
          <cell r="G250">
            <v>6.5060000000000007E-2</v>
          </cell>
        </row>
        <row r="251">
          <cell r="A251" t="str">
            <v>Ленина97</v>
          </cell>
          <cell r="B251" t="str">
            <v>Ленина</v>
          </cell>
          <cell r="C251">
            <v>97</v>
          </cell>
          <cell r="E251" t="str">
            <v>с циркуляцией ГВС</v>
          </cell>
          <cell r="F251" t="str">
            <v>I</v>
          </cell>
          <cell r="G251">
            <v>6.5060000000000007E-2</v>
          </cell>
        </row>
        <row r="252">
          <cell r="A252" t="str">
            <v>Ленина100</v>
          </cell>
          <cell r="B252" t="str">
            <v>Ленина</v>
          </cell>
          <cell r="C252">
            <v>100</v>
          </cell>
          <cell r="E252" t="str">
            <v>с циркуляцией ГВС</v>
          </cell>
          <cell r="F252" t="str">
            <v>I</v>
          </cell>
          <cell r="G252">
            <v>6.5060000000000007E-2</v>
          </cell>
        </row>
        <row r="253">
          <cell r="A253" t="str">
            <v>Ленина101</v>
          </cell>
          <cell r="B253" t="str">
            <v>Ленина</v>
          </cell>
          <cell r="C253">
            <v>101</v>
          </cell>
          <cell r="E253" t="str">
            <v>с циркуляцией ГВС</v>
          </cell>
          <cell r="F253" t="str">
            <v>I</v>
          </cell>
          <cell r="G253">
            <v>6.5060000000000007E-2</v>
          </cell>
        </row>
        <row r="254">
          <cell r="A254" t="str">
            <v>Ленина102</v>
          </cell>
          <cell r="B254" t="str">
            <v>Ленина</v>
          </cell>
          <cell r="C254">
            <v>102</v>
          </cell>
          <cell r="E254" t="str">
            <v>с циркуляцией ГВС</v>
          </cell>
          <cell r="F254" t="str">
            <v>I</v>
          </cell>
          <cell r="G254">
            <v>6.5060000000000007E-2</v>
          </cell>
        </row>
        <row r="255">
          <cell r="A255" t="str">
            <v>Ленина104</v>
          </cell>
          <cell r="B255" t="str">
            <v>Ленина</v>
          </cell>
          <cell r="C255">
            <v>104</v>
          </cell>
          <cell r="E255" t="str">
            <v>с циркуляцией ГВС</v>
          </cell>
          <cell r="F255" t="str">
            <v>I</v>
          </cell>
          <cell r="G255">
            <v>6.5060000000000007E-2</v>
          </cell>
        </row>
        <row r="256">
          <cell r="A256" t="str">
            <v>Ленина105</v>
          </cell>
          <cell r="B256" t="str">
            <v>Ленина</v>
          </cell>
          <cell r="C256">
            <v>105</v>
          </cell>
          <cell r="E256" t="str">
            <v>с циркуляцией ГВС</v>
          </cell>
          <cell r="F256" t="str">
            <v>I</v>
          </cell>
          <cell r="G256">
            <v>6.5060000000000007E-2</v>
          </cell>
        </row>
        <row r="257">
          <cell r="A257" t="str">
            <v>Ленина106</v>
          </cell>
          <cell r="B257" t="str">
            <v>Ленина</v>
          </cell>
          <cell r="C257">
            <v>106</v>
          </cell>
          <cell r="E257" t="str">
            <v>с циркуляцией ГВС</v>
          </cell>
          <cell r="F257" t="str">
            <v>I</v>
          </cell>
          <cell r="G257">
            <v>6.5060000000000007E-2</v>
          </cell>
        </row>
        <row r="258">
          <cell r="A258" t="str">
            <v>Ленина107</v>
          </cell>
          <cell r="B258" t="str">
            <v>Ленина</v>
          </cell>
          <cell r="C258">
            <v>107</v>
          </cell>
          <cell r="E258" t="str">
            <v>с циркуляцией ГВС</v>
          </cell>
          <cell r="F258" t="str">
            <v>I</v>
          </cell>
          <cell r="G258">
            <v>6.5060000000000007E-2</v>
          </cell>
        </row>
        <row r="259">
          <cell r="A259" t="str">
            <v>Ленина108А</v>
          </cell>
          <cell r="B259" t="str">
            <v>Ленина</v>
          </cell>
          <cell r="C259">
            <v>108</v>
          </cell>
          <cell r="D259" t="str">
            <v>А</v>
          </cell>
          <cell r="E259" t="str">
            <v>с циркуляцией ГВС</v>
          </cell>
          <cell r="F259" t="str">
            <v>I</v>
          </cell>
          <cell r="G259">
            <v>6.5060000000000007E-2</v>
          </cell>
        </row>
        <row r="260">
          <cell r="A260" t="str">
            <v>Ленина109</v>
          </cell>
          <cell r="B260" t="str">
            <v>Ленина</v>
          </cell>
          <cell r="C260">
            <v>109</v>
          </cell>
          <cell r="E260" t="str">
            <v>с циркуляцией ГВС</v>
          </cell>
          <cell r="F260" t="str">
            <v>I</v>
          </cell>
          <cell r="G260">
            <v>6.5060000000000007E-2</v>
          </cell>
        </row>
        <row r="261">
          <cell r="A261" t="str">
            <v>Ленина111</v>
          </cell>
          <cell r="B261" t="str">
            <v>Ленина</v>
          </cell>
          <cell r="C261">
            <v>111</v>
          </cell>
          <cell r="E261" t="str">
            <v>с циркуляцией ГВС</v>
          </cell>
          <cell r="F261" t="str">
            <v>I</v>
          </cell>
          <cell r="G261">
            <v>6.5060000000000007E-2</v>
          </cell>
        </row>
        <row r="262">
          <cell r="A262" t="str">
            <v>Ленина112</v>
          </cell>
          <cell r="B262" t="str">
            <v>Ленина</v>
          </cell>
          <cell r="C262">
            <v>112</v>
          </cell>
          <cell r="E262" t="str">
            <v>с циркуляцией ГВС</v>
          </cell>
          <cell r="F262" t="str">
            <v>I</v>
          </cell>
          <cell r="G262">
            <v>6.5060000000000007E-2</v>
          </cell>
        </row>
        <row r="263">
          <cell r="A263" t="str">
            <v>Ленина114</v>
          </cell>
          <cell r="B263" t="str">
            <v>Ленина</v>
          </cell>
          <cell r="C263">
            <v>114</v>
          </cell>
          <cell r="E263" t="str">
            <v>с циркуляцией ГВС</v>
          </cell>
          <cell r="F263" t="str">
            <v>I</v>
          </cell>
          <cell r="G263">
            <v>6.5060000000000007E-2</v>
          </cell>
        </row>
        <row r="264">
          <cell r="A264" t="str">
            <v>Ленина116</v>
          </cell>
          <cell r="B264" t="str">
            <v>Ленина</v>
          </cell>
          <cell r="C264">
            <v>116</v>
          </cell>
          <cell r="E264" t="str">
            <v>с циркуляцией ГВС</v>
          </cell>
          <cell r="F264" t="str">
            <v>I</v>
          </cell>
          <cell r="G264">
            <v>6.5060000000000007E-2</v>
          </cell>
        </row>
        <row r="265">
          <cell r="A265" t="str">
            <v>Ленина118</v>
          </cell>
          <cell r="B265" t="str">
            <v>Ленина</v>
          </cell>
          <cell r="C265">
            <v>118</v>
          </cell>
          <cell r="E265" t="str">
            <v>с циркуляцией ГВС</v>
          </cell>
          <cell r="F265" t="str">
            <v>I</v>
          </cell>
          <cell r="G265">
            <v>6.5060000000000007E-2</v>
          </cell>
        </row>
        <row r="266">
          <cell r="A266" t="str">
            <v>Ленина120</v>
          </cell>
          <cell r="B266" t="str">
            <v>Ленина</v>
          </cell>
          <cell r="C266">
            <v>120</v>
          </cell>
          <cell r="E266" t="str">
            <v>с циркуляцией ГВС</v>
          </cell>
          <cell r="F266" t="str">
            <v>I</v>
          </cell>
          <cell r="G266">
            <v>6.5060000000000007E-2</v>
          </cell>
        </row>
        <row r="267">
          <cell r="A267" t="str">
            <v>Ленина122</v>
          </cell>
          <cell r="B267" t="str">
            <v>Ленина</v>
          </cell>
          <cell r="C267">
            <v>122</v>
          </cell>
          <cell r="E267" t="str">
            <v>с циркуляцией ГВС</v>
          </cell>
          <cell r="F267" t="str">
            <v>I</v>
          </cell>
          <cell r="G267">
            <v>6.5060000000000007E-2</v>
          </cell>
        </row>
        <row r="268">
          <cell r="A268" t="str">
            <v>Ленина124</v>
          </cell>
          <cell r="B268" t="str">
            <v>Ленина</v>
          </cell>
          <cell r="C268">
            <v>124</v>
          </cell>
          <cell r="E268" t="str">
            <v>с циркуляцией ГВС</v>
          </cell>
          <cell r="F268" t="str">
            <v>I</v>
          </cell>
          <cell r="G268">
            <v>6.5060000000000007E-2</v>
          </cell>
        </row>
        <row r="269">
          <cell r="A269" t="str">
            <v>Ленина134</v>
          </cell>
          <cell r="B269" t="str">
            <v>Ленина</v>
          </cell>
          <cell r="C269">
            <v>134</v>
          </cell>
          <cell r="E269" t="str">
            <v>с циркуляцией ГВС</v>
          </cell>
          <cell r="F269" t="str">
            <v>I</v>
          </cell>
          <cell r="G269">
            <v>6.5060000000000007E-2</v>
          </cell>
        </row>
        <row r="270">
          <cell r="A270" t="str">
            <v>Лесная15</v>
          </cell>
          <cell r="B270" t="str">
            <v>Лесная</v>
          </cell>
          <cell r="C270">
            <v>15</v>
          </cell>
          <cell r="E270" t="str">
            <v>Без ГВС*</v>
          </cell>
        </row>
        <row r="271">
          <cell r="A271" t="str">
            <v>Лесная16</v>
          </cell>
          <cell r="B271" t="str">
            <v>Лесная</v>
          </cell>
          <cell r="C271">
            <v>16</v>
          </cell>
          <cell r="E271" t="str">
            <v>Без ГВС*</v>
          </cell>
        </row>
        <row r="272">
          <cell r="A272" t="str">
            <v>Лесная17</v>
          </cell>
          <cell r="B272" t="str">
            <v>Лесная</v>
          </cell>
          <cell r="C272">
            <v>17</v>
          </cell>
          <cell r="E272" t="str">
            <v>Без ГВС*</v>
          </cell>
        </row>
        <row r="273">
          <cell r="A273" t="str">
            <v>Лесная19</v>
          </cell>
          <cell r="B273" t="str">
            <v>Лесная</v>
          </cell>
          <cell r="C273">
            <v>19</v>
          </cell>
          <cell r="E273" t="str">
            <v>Без ГВС*</v>
          </cell>
        </row>
        <row r="274">
          <cell r="A274" t="str">
            <v>Мальского3</v>
          </cell>
          <cell r="B274" t="str">
            <v>Мальского</v>
          </cell>
          <cell r="C274">
            <v>3</v>
          </cell>
          <cell r="E274" t="str">
            <v>с циркуляцией ГВС</v>
          </cell>
          <cell r="F274" t="str">
            <v>I</v>
          </cell>
          <cell r="G274">
            <v>6.5060000000000007E-2</v>
          </cell>
        </row>
        <row r="275">
          <cell r="A275" t="str">
            <v>Мальского5</v>
          </cell>
          <cell r="B275" t="str">
            <v>Мальского</v>
          </cell>
          <cell r="C275">
            <v>5</v>
          </cell>
          <cell r="E275" t="str">
            <v>с циркуляцией ГВС</v>
          </cell>
          <cell r="F275" t="str">
            <v>I</v>
          </cell>
          <cell r="G275">
            <v>6.5060000000000007E-2</v>
          </cell>
        </row>
        <row r="276">
          <cell r="A276" t="str">
            <v>Мальского7</v>
          </cell>
          <cell r="B276" t="str">
            <v>Мальского</v>
          </cell>
          <cell r="C276">
            <v>7</v>
          </cell>
          <cell r="E276" t="str">
            <v>с циркуляцией ГВС</v>
          </cell>
          <cell r="F276" t="str">
            <v>I</v>
          </cell>
          <cell r="G276">
            <v>6.5060000000000007E-2</v>
          </cell>
        </row>
        <row r="277">
          <cell r="A277" t="str">
            <v>Мальского9</v>
          </cell>
          <cell r="B277" t="str">
            <v>Мальского</v>
          </cell>
          <cell r="C277">
            <v>9</v>
          </cell>
          <cell r="E277" t="str">
            <v>с циркуляцией ГВС</v>
          </cell>
          <cell r="F277" t="str">
            <v>I</v>
          </cell>
          <cell r="G277">
            <v>6.5060000000000007E-2</v>
          </cell>
        </row>
        <row r="278">
          <cell r="A278" t="str">
            <v>М.Сибиряка33А</v>
          </cell>
          <cell r="B278" t="str">
            <v>М.Сибиряка</v>
          </cell>
          <cell r="C278">
            <v>33</v>
          </cell>
          <cell r="D278" t="str">
            <v>А</v>
          </cell>
          <cell r="E278" t="str">
            <v>с циркуляцией ГВС</v>
          </cell>
          <cell r="F278" t="str">
            <v>I</v>
          </cell>
          <cell r="G278">
            <v>6.5060000000000007E-2</v>
          </cell>
        </row>
        <row r="279">
          <cell r="A279" t="str">
            <v>М.Сибиряка39</v>
          </cell>
          <cell r="B279" t="str">
            <v>М.Сибиряка</v>
          </cell>
          <cell r="C279">
            <v>39</v>
          </cell>
          <cell r="E279" t="str">
            <v>с циркуляцией ГВС</v>
          </cell>
          <cell r="F279" t="str">
            <v>I</v>
          </cell>
          <cell r="G279">
            <v>6.5060000000000007E-2</v>
          </cell>
        </row>
        <row r="280">
          <cell r="A280" t="str">
            <v>М.Сибиряка41</v>
          </cell>
          <cell r="B280" t="str">
            <v>М.Сибиряка</v>
          </cell>
          <cell r="C280">
            <v>41</v>
          </cell>
          <cell r="E280" t="str">
            <v>с циркуляцией ГВС</v>
          </cell>
          <cell r="F280" t="str">
            <v>I</v>
          </cell>
          <cell r="G280">
            <v>6.5060000000000007E-2</v>
          </cell>
        </row>
        <row r="281">
          <cell r="A281" t="str">
            <v>М.Сибиряка43</v>
          </cell>
          <cell r="B281" t="str">
            <v>М.Сибиряка</v>
          </cell>
          <cell r="C281">
            <v>43</v>
          </cell>
          <cell r="E281" t="str">
            <v>с циркуляцией ГВС</v>
          </cell>
          <cell r="F281" t="str">
            <v>I</v>
          </cell>
          <cell r="G281">
            <v>6.5060000000000007E-2</v>
          </cell>
        </row>
        <row r="282">
          <cell r="A282" t="str">
            <v>М.Сибиряка45</v>
          </cell>
          <cell r="B282" t="str">
            <v>М.Сибиряка</v>
          </cell>
          <cell r="C282">
            <v>45</v>
          </cell>
          <cell r="E282" t="str">
            <v>с циркуляцией ГВС</v>
          </cell>
          <cell r="F282" t="str">
            <v>I</v>
          </cell>
          <cell r="G282">
            <v>6.5060000000000007E-2</v>
          </cell>
        </row>
        <row r="283">
          <cell r="A283" t="str">
            <v>М.Сибиряка51</v>
          </cell>
          <cell r="B283" t="str">
            <v>М.Сибиряка</v>
          </cell>
          <cell r="C283">
            <v>51</v>
          </cell>
          <cell r="E283" t="str">
            <v>с циркуляцией ГВС</v>
          </cell>
          <cell r="F283" t="str">
            <v>I</v>
          </cell>
          <cell r="G283">
            <v>6.5060000000000007E-2</v>
          </cell>
        </row>
        <row r="284">
          <cell r="A284" t="str">
            <v>М.Сибиряка53</v>
          </cell>
          <cell r="B284" t="str">
            <v>М.Сибиряка</v>
          </cell>
          <cell r="C284">
            <v>53</v>
          </cell>
          <cell r="E284" t="str">
            <v>с циркуляцией ГВС</v>
          </cell>
          <cell r="F284" t="str">
            <v>I</v>
          </cell>
          <cell r="G284">
            <v>6.5060000000000007E-2</v>
          </cell>
        </row>
        <row r="285">
          <cell r="A285" t="str">
            <v>М.Сибиряка55</v>
          </cell>
          <cell r="B285" t="str">
            <v>М.Сибиряка</v>
          </cell>
          <cell r="C285">
            <v>55</v>
          </cell>
          <cell r="E285" t="str">
            <v>с циркуляцией ГВС</v>
          </cell>
          <cell r="F285" t="str">
            <v>I</v>
          </cell>
          <cell r="G285">
            <v>6.5060000000000007E-2</v>
          </cell>
        </row>
        <row r="286">
          <cell r="A286" t="str">
            <v>М.Сибиряка59</v>
          </cell>
          <cell r="B286" t="str">
            <v>М.Сибиряка</v>
          </cell>
          <cell r="C286">
            <v>59</v>
          </cell>
          <cell r="E286" t="str">
            <v>с циркуляцией ГВС</v>
          </cell>
          <cell r="F286" t="str">
            <v>I</v>
          </cell>
          <cell r="G286">
            <v>6.5060000000000007E-2</v>
          </cell>
        </row>
        <row r="287">
          <cell r="A287" t="str">
            <v>М.Сибиряка61</v>
          </cell>
          <cell r="B287" t="str">
            <v>М.Сибиряка</v>
          </cell>
          <cell r="C287">
            <v>61</v>
          </cell>
          <cell r="E287" t="str">
            <v>с циркуляцией ГВС</v>
          </cell>
          <cell r="F287" t="str">
            <v>I</v>
          </cell>
          <cell r="G287">
            <v>6.5060000000000007E-2</v>
          </cell>
        </row>
        <row r="288">
          <cell r="A288" t="str">
            <v>Мельничная110</v>
          </cell>
          <cell r="B288" t="str">
            <v>Мельничная</v>
          </cell>
          <cell r="C288">
            <v>1</v>
          </cell>
          <cell r="D288">
            <v>10</v>
          </cell>
          <cell r="E288" t="str">
            <v>4-хтрубная</v>
          </cell>
          <cell r="F288" t="str">
            <v>III</v>
          </cell>
          <cell r="G288">
            <v>5.3490000000000003E-2</v>
          </cell>
        </row>
        <row r="289">
          <cell r="A289" t="str">
            <v>Мира1</v>
          </cell>
          <cell r="B289" t="str">
            <v>Мира</v>
          </cell>
          <cell r="C289">
            <v>1</v>
          </cell>
          <cell r="E289" t="str">
            <v>с циркуляцией ГВС</v>
          </cell>
          <cell r="F289" t="str">
            <v>I</v>
          </cell>
          <cell r="G289">
            <v>6.5060000000000007E-2</v>
          </cell>
        </row>
        <row r="290">
          <cell r="A290" t="str">
            <v>Мира2А</v>
          </cell>
          <cell r="B290" t="str">
            <v>Мира</v>
          </cell>
          <cell r="C290">
            <v>2</v>
          </cell>
          <cell r="D290" t="str">
            <v>А</v>
          </cell>
          <cell r="E290" t="str">
            <v>с циркуляцией ГВС</v>
          </cell>
          <cell r="F290" t="str">
            <v>I</v>
          </cell>
          <cell r="G290">
            <v>6.5060000000000007E-2</v>
          </cell>
        </row>
        <row r="291">
          <cell r="A291" t="str">
            <v>Мира2Б</v>
          </cell>
          <cell r="B291" t="str">
            <v>Мира</v>
          </cell>
          <cell r="C291">
            <v>2</v>
          </cell>
          <cell r="D291" t="str">
            <v>Б</v>
          </cell>
          <cell r="E291" t="str">
            <v>с циркуляцией ГВС</v>
          </cell>
          <cell r="F291" t="str">
            <v>I</v>
          </cell>
          <cell r="G291">
            <v>6.5060000000000007E-2</v>
          </cell>
        </row>
        <row r="292">
          <cell r="A292" t="str">
            <v>Мира2Г</v>
          </cell>
          <cell r="B292" t="str">
            <v>Мира</v>
          </cell>
          <cell r="C292">
            <v>2</v>
          </cell>
          <cell r="D292" t="str">
            <v>Г</v>
          </cell>
          <cell r="E292" t="str">
            <v>с циркуляцией ГВС</v>
          </cell>
          <cell r="F292" t="str">
            <v>I</v>
          </cell>
          <cell r="G292">
            <v>6.5060000000000007E-2</v>
          </cell>
        </row>
        <row r="293">
          <cell r="A293" t="str">
            <v>Мира2</v>
          </cell>
          <cell r="B293" t="str">
            <v>Мира</v>
          </cell>
          <cell r="C293">
            <v>2</v>
          </cell>
          <cell r="E293" t="str">
            <v>с циркуляцией ГВС</v>
          </cell>
          <cell r="F293" t="str">
            <v>I</v>
          </cell>
          <cell r="G293">
            <v>6.5060000000000007E-2</v>
          </cell>
        </row>
        <row r="294">
          <cell r="A294" t="str">
            <v>Мира3</v>
          </cell>
          <cell r="B294" t="str">
            <v>Мира</v>
          </cell>
          <cell r="C294">
            <v>3</v>
          </cell>
          <cell r="E294" t="str">
            <v>с циркуляцией ГВС</v>
          </cell>
          <cell r="F294" t="str">
            <v>I</v>
          </cell>
          <cell r="G294">
            <v>6.5060000000000007E-2</v>
          </cell>
        </row>
        <row r="295">
          <cell r="A295" t="str">
            <v>Мира4А</v>
          </cell>
          <cell r="B295" t="str">
            <v>Мира</v>
          </cell>
          <cell r="C295">
            <v>4</v>
          </cell>
          <cell r="D295" t="str">
            <v>А</v>
          </cell>
          <cell r="E295" t="str">
            <v>с циркуляцией ГВС</v>
          </cell>
          <cell r="F295" t="str">
            <v>I</v>
          </cell>
          <cell r="G295">
            <v>6.5060000000000007E-2</v>
          </cell>
        </row>
        <row r="296">
          <cell r="A296" t="str">
            <v>Мира4</v>
          </cell>
          <cell r="B296" t="str">
            <v>Мира</v>
          </cell>
          <cell r="C296">
            <v>4</v>
          </cell>
          <cell r="E296" t="str">
            <v>с циркуляцией ГВС</v>
          </cell>
          <cell r="F296" t="str">
            <v>I</v>
          </cell>
          <cell r="G296">
            <v>6.5060000000000007E-2</v>
          </cell>
        </row>
        <row r="297">
          <cell r="A297" t="str">
            <v>Мира8</v>
          </cell>
          <cell r="B297" t="str">
            <v>Мира</v>
          </cell>
          <cell r="C297">
            <v>8</v>
          </cell>
          <cell r="E297" t="str">
            <v>с циркуляцией ГВС</v>
          </cell>
          <cell r="F297" t="str">
            <v>I</v>
          </cell>
          <cell r="G297">
            <v>6.5060000000000007E-2</v>
          </cell>
        </row>
        <row r="298">
          <cell r="A298" t="str">
            <v>Мира9</v>
          </cell>
          <cell r="B298" t="str">
            <v>Мира</v>
          </cell>
          <cell r="C298">
            <v>9</v>
          </cell>
          <cell r="E298" t="str">
            <v>с циркуляцией ГВС</v>
          </cell>
          <cell r="F298" t="str">
            <v>I</v>
          </cell>
          <cell r="G298">
            <v>6.5060000000000007E-2</v>
          </cell>
        </row>
        <row r="299">
          <cell r="A299" t="str">
            <v>Мира10</v>
          </cell>
          <cell r="B299" t="str">
            <v>Мира</v>
          </cell>
          <cell r="C299">
            <v>10</v>
          </cell>
          <cell r="E299" t="str">
            <v>с циркуляцией ГВС</v>
          </cell>
          <cell r="F299" t="str">
            <v>I</v>
          </cell>
          <cell r="G299">
            <v>6.5060000000000007E-2</v>
          </cell>
        </row>
        <row r="300">
          <cell r="A300" t="str">
            <v>Мира11</v>
          </cell>
          <cell r="B300" t="str">
            <v>Мира</v>
          </cell>
          <cell r="C300">
            <v>11</v>
          </cell>
          <cell r="E300" t="str">
            <v>с циркуляцией ГВС</v>
          </cell>
          <cell r="F300" t="str">
            <v>I</v>
          </cell>
          <cell r="G300">
            <v>6.5060000000000007E-2</v>
          </cell>
        </row>
        <row r="301">
          <cell r="A301" t="str">
            <v>Мира13</v>
          </cell>
          <cell r="B301" t="str">
            <v>Мира</v>
          </cell>
          <cell r="C301">
            <v>13</v>
          </cell>
          <cell r="E301" t="str">
            <v>с циркуляцией ГВС</v>
          </cell>
          <cell r="F301" t="str">
            <v>I</v>
          </cell>
          <cell r="G301">
            <v>6.5060000000000007E-2</v>
          </cell>
        </row>
        <row r="302">
          <cell r="A302" t="str">
            <v>Мира18</v>
          </cell>
          <cell r="B302" t="str">
            <v>Мира</v>
          </cell>
          <cell r="C302">
            <v>18</v>
          </cell>
          <cell r="E302" t="str">
            <v>с циркуляцией ГВС</v>
          </cell>
          <cell r="F302" t="str">
            <v>I</v>
          </cell>
          <cell r="G302">
            <v>6.5060000000000007E-2</v>
          </cell>
        </row>
        <row r="303">
          <cell r="A303" t="str">
            <v>Мира22</v>
          </cell>
          <cell r="B303" t="str">
            <v>Мира</v>
          </cell>
          <cell r="C303">
            <v>22</v>
          </cell>
          <cell r="E303" t="str">
            <v>с циркуляцией ГВС</v>
          </cell>
          <cell r="F303" t="str">
            <v>I</v>
          </cell>
          <cell r="G303">
            <v>6.5060000000000007E-2</v>
          </cell>
        </row>
        <row r="304">
          <cell r="A304" t="str">
            <v>Мира26</v>
          </cell>
          <cell r="B304" t="str">
            <v>Мира</v>
          </cell>
          <cell r="C304">
            <v>26</v>
          </cell>
          <cell r="E304" t="str">
            <v>с циркуляцией ГВС</v>
          </cell>
          <cell r="F304" t="str">
            <v>I</v>
          </cell>
          <cell r="G304">
            <v>6.5060000000000007E-2</v>
          </cell>
        </row>
        <row r="305">
          <cell r="A305" t="str">
            <v>Мира32</v>
          </cell>
          <cell r="B305" t="str">
            <v>Мира</v>
          </cell>
          <cell r="C305">
            <v>32</v>
          </cell>
          <cell r="E305" t="str">
            <v>с циркуляцией ГВС</v>
          </cell>
          <cell r="F305" t="str">
            <v>I</v>
          </cell>
          <cell r="G305">
            <v>6.5060000000000007E-2</v>
          </cell>
        </row>
        <row r="306">
          <cell r="A306" t="str">
            <v>Мира34</v>
          </cell>
          <cell r="B306" t="str">
            <v>Мира</v>
          </cell>
          <cell r="C306">
            <v>34</v>
          </cell>
          <cell r="E306" t="str">
            <v>с циркуляцией ГВС</v>
          </cell>
          <cell r="F306" t="str">
            <v>I</v>
          </cell>
          <cell r="G306">
            <v>6.5060000000000007E-2</v>
          </cell>
        </row>
        <row r="307">
          <cell r="A307" t="str">
            <v>Мира36</v>
          </cell>
          <cell r="B307" t="str">
            <v>Мира</v>
          </cell>
          <cell r="C307">
            <v>36</v>
          </cell>
          <cell r="E307" t="str">
            <v>с циркуляцией ГВС</v>
          </cell>
          <cell r="F307" t="str">
            <v>I</v>
          </cell>
          <cell r="G307">
            <v>6.5060000000000007E-2</v>
          </cell>
        </row>
        <row r="308">
          <cell r="A308" t="str">
            <v>Мира38</v>
          </cell>
          <cell r="B308" t="str">
            <v>Мира</v>
          </cell>
          <cell r="C308">
            <v>38</v>
          </cell>
          <cell r="E308" t="str">
            <v>с циркуляцией ГВС</v>
          </cell>
          <cell r="F308" t="str">
            <v>I</v>
          </cell>
          <cell r="G308">
            <v>6.5060000000000007E-2</v>
          </cell>
        </row>
        <row r="309">
          <cell r="A309" t="str">
            <v>Мира40</v>
          </cell>
          <cell r="B309" t="str">
            <v>Мира</v>
          </cell>
          <cell r="C309">
            <v>40</v>
          </cell>
          <cell r="E309" t="str">
            <v>с циркуляцией ГВС</v>
          </cell>
          <cell r="F309" t="str">
            <v>I</v>
          </cell>
          <cell r="G309">
            <v>6.5060000000000007E-2</v>
          </cell>
        </row>
        <row r="310">
          <cell r="A310" t="str">
            <v>Мира42</v>
          </cell>
          <cell r="B310" t="str">
            <v>Мира</v>
          </cell>
          <cell r="C310">
            <v>42</v>
          </cell>
          <cell r="E310" t="str">
            <v>с циркуляцией ГВС</v>
          </cell>
          <cell r="F310" t="str">
            <v>I</v>
          </cell>
          <cell r="G310">
            <v>6.5060000000000007E-2</v>
          </cell>
        </row>
        <row r="311">
          <cell r="A311" t="str">
            <v>Мира44</v>
          </cell>
          <cell r="B311" t="str">
            <v>Мира</v>
          </cell>
          <cell r="C311">
            <v>44</v>
          </cell>
          <cell r="E311" t="str">
            <v>с циркуляцией ГВС</v>
          </cell>
          <cell r="F311" t="str">
            <v>I</v>
          </cell>
          <cell r="G311">
            <v>6.5060000000000007E-2</v>
          </cell>
        </row>
        <row r="312">
          <cell r="A312" t="str">
            <v>Мира46</v>
          </cell>
          <cell r="B312" t="str">
            <v>Мира</v>
          </cell>
          <cell r="C312">
            <v>46</v>
          </cell>
          <cell r="E312" t="str">
            <v>с циркуляцией ГВС</v>
          </cell>
          <cell r="F312" t="str">
            <v>I</v>
          </cell>
          <cell r="G312">
            <v>6.5060000000000007E-2</v>
          </cell>
        </row>
        <row r="313">
          <cell r="A313" t="str">
            <v>Мира48</v>
          </cell>
          <cell r="B313" t="str">
            <v>Мира</v>
          </cell>
          <cell r="C313">
            <v>48</v>
          </cell>
          <cell r="E313" t="str">
            <v>с циркуляцией ГВС</v>
          </cell>
          <cell r="F313" t="str">
            <v>I</v>
          </cell>
          <cell r="G313">
            <v>6.5060000000000007E-2</v>
          </cell>
        </row>
        <row r="314">
          <cell r="A314" t="str">
            <v>Орджоникидзе3А</v>
          </cell>
          <cell r="B314" t="str">
            <v>Орджоникидзе</v>
          </cell>
          <cell r="C314">
            <v>3</v>
          </cell>
          <cell r="D314" t="str">
            <v>А</v>
          </cell>
          <cell r="E314" t="str">
            <v>с циркуляцией ГВС</v>
          </cell>
          <cell r="F314" t="str">
            <v>I</v>
          </cell>
          <cell r="G314">
            <v>6.5060000000000007E-2</v>
          </cell>
        </row>
        <row r="315">
          <cell r="A315" t="str">
            <v>Орджоникидзе3</v>
          </cell>
          <cell r="B315" t="str">
            <v>Орджоникидзе</v>
          </cell>
          <cell r="C315">
            <v>3</v>
          </cell>
          <cell r="E315" t="str">
            <v>с циркуляцией ГВС</v>
          </cell>
          <cell r="F315" t="str">
            <v>I</v>
          </cell>
          <cell r="G315">
            <v>6.5060000000000007E-2</v>
          </cell>
        </row>
        <row r="316">
          <cell r="A316" t="str">
            <v>Орджоникидзе5</v>
          </cell>
          <cell r="B316" t="str">
            <v>Орджоникидзе</v>
          </cell>
          <cell r="C316">
            <v>5</v>
          </cell>
          <cell r="E316" t="str">
            <v>с циркуляцией ГВС</v>
          </cell>
          <cell r="F316" t="str">
            <v>I</v>
          </cell>
          <cell r="G316">
            <v>6.5060000000000007E-2</v>
          </cell>
        </row>
        <row r="317">
          <cell r="A317" t="str">
            <v>Орджоникидзе7</v>
          </cell>
          <cell r="B317" t="str">
            <v>Орджоникидзе</v>
          </cell>
          <cell r="C317">
            <v>7</v>
          </cell>
          <cell r="E317" t="str">
            <v>с циркуляцией ГВС</v>
          </cell>
          <cell r="F317" t="str">
            <v>I</v>
          </cell>
          <cell r="G317">
            <v>6.5060000000000007E-2</v>
          </cell>
        </row>
        <row r="318">
          <cell r="A318" t="str">
            <v>Орджоникидзе9</v>
          </cell>
          <cell r="B318" t="str">
            <v>Орджоникидзе</v>
          </cell>
          <cell r="C318">
            <v>9</v>
          </cell>
          <cell r="E318" t="str">
            <v>без циркуляции ГВС</v>
          </cell>
          <cell r="F318" t="str">
            <v>II</v>
          </cell>
          <cell r="G318">
            <v>5.5629999999999999E-2</v>
          </cell>
        </row>
        <row r="319">
          <cell r="A319" t="str">
            <v>Орджоникидзе13</v>
          </cell>
          <cell r="B319" t="str">
            <v>Орджоникидзе</v>
          </cell>
          <cell r="C319">
            <v>13</v>
          </cell>
          <cell r="E319" t="str">
            <v>без циркуляции ГВС</v>
          </cell>
          <cell r="F319" t="str">
            <v>II</v>
          </cell>
          <cell r="G319">
            <v>5.5629999999999999E-2</v>
          </cell>
        </row>
        <row r="320">
          <cell r="A320" t="str">
            <v>Орджоникидзе14</v>
          </cell>
          <cell r="B320" t="str">
            <v>Орджоникидзе</v>
          </cell>
          <cell r="C320">
            <v>14</v>
          </cell>
          <cell r="E320" t="str">
            <v>с циркуляцией ГВС</v>
          </cell>
          <cell r="F320" t="str">
            <v>I</v>
          </cell>
          <cell r="G320">
            <v>6.5060000000000007E-2</v>
          </cell>
        </row>
        <row r="321">
          <cell r="A321" t="str">
            <v>Орджоникидзе15</v>
          </cell>
          <cell r="B321" t="str">
            <v>Орджоникидзе</v>
          </cell>
          <cell r="C321">
            <v>15</v>
          </cell>
          <cell r="E321" t="str">
            <v>с циркуляцией ГВС</v>
          </cell>
          <cell r="F321" t="str">
            <v>I</v>
          </cell>
          <cell r="G321">
            <v>6.5060000000000007E-2</v>
          </cell>
        </row>
        <row r="322">
          <cell r="A322" t="str">
            <v>Орджоникидзе16</v>
          </cell>
          <cell r="B322" t="str">
            <v>Орджоникидзе</v>
          </cell>
          <cell r="C322">
            <v>16</v>
          </cell>
          <cell r="E322" t="str">
            <v>с циркуляцией ГВС</v>
          </cell>
          <cell r="F322" t="str">
            <v>I</v>
          </cell>
          <cell r="G322">
            <v>6.5060000000000007E-2</v>
          </cell>
        </row>
        <row r="323">
          <cell r="A323" t="str">
            <v>Орджоникидзе18</v>
          </cell>
          <cell r="B323" t="str">
            <v>Орджоникидзе</v>
          </cell>
          <cell r="C323">
            <v>18</v>
          </cell>
          <cell r="E323" t="str">
            <v>с циркуляцией ГВС</v>
          </cell>
          <cell r="F323" t="str">
            <v>I</v>
          </cell>
          <cell r="G323">
            <v>6.5060000000000007E-2</v>
          </cell>
        </row>
        <row r="324">
          <cell r="A324" t="str">
            <v>Орджоникидзе24</v>
          </cell>
          <cell r="B324" t="str">
            <v>Орджоникидзе</v>
          </cell>
          <cell r="C324">
            <v>24</v>
          </cell>
          <cell r="E324" t="str">
            <v>с циркуляцией ГВС</v>
          </cell>
          <cell r="F324" t="str">
            <v>I</v>
          </cell>
          <cell r="G324">
            <v>6.5060000000000007E-2</v>
          </cell>
        </row>
        <row r="325">
          <cell r="A325" t="str">
            <v>Орджоникидзе26</v>
          </cell>
          <cell r="B325" t="str">
            <v>Орджоникидзе</v>
          </cell>
          <cell r="C325">
            <v>26</v>
          </cell>
          <cell r="E325" t="str">
            <v>с циркуляцией ГВС</v>
          </cell>
          <cell r="F325" t="str">
            <v>I</v>
          </cell>
          <cell r="G325">
            <v>6.5060000000000007E-2</v>
          </cell>
        </row>
        <row r="326">
          <cell r="A326" t="str">
            <v>Орджоникидзе27</v>
          </cell>
          <cell r="B326" t="str">
            <v>Орджоникидзе</v>
          </cell>
          <cell r="C326">
            <v>27</v>
          </cell>
          <cell r="E326" t="str">
            <v>с циркуляцией ГВС</v>
          </cell>
          <cell r="F326" t="str">
            <v>I</v>
          </cell>
          <cell r="G326">
            <v>6.5060000000000007E-2</v>
          </cell>
        </row>
        <row r="327">
          <cell r="A327" t="str">
            <v>Орджоникидзе30</v>
          </cell>
          <cell r="B327" t="str">
            <v>Орджоникидзе</v>
          </cell>
          <cell r="C327">
            <v>30</v>
          </cell>
          <cell r="E327" t="str">
            <v>с циркуляцией ГВС</v>
          </cell>
          <cell r="F327" t="str">
            <v>I</v>
          </cell>
          <cell r="G327">
            <v>6.5060000000000007E-2</v>
          </cell>
        </row>
        <row r="328">
          <cell r="A328" t="str">
            <v>Орджоникидзе32</v>
          </cell>
          <cell r="B328" t="str">
            <v>Орджоникидзе</v>
          </cell>
          <cell r="C328">
            <v>32</v>
          </cell>
          <cell r="E328" t="str">
            <v>с циркуляцией ГВС</v>
          </cell>
          <cell r="F328" t="str">
            <v>I</v>
          </cell>
          <cell r="G328">
            <v>6.5060000000000007E-2</v>
          </cell>
        </row>
        <row r="329">
          <cell r="A329" t="str">
            <v>Победы2А</v>
          </cell>
          <cell r="B329" t="str">
            <v>Победы</v>
          </cell>
          <cell r="C329">
            <v>2</v>
          </cell>
          <cell r="D329" t="str">
            <v>А</v>
          </cell>
          <cell r="E329" t="str">
            <v>с циркуляцией ГВС</v>
          </cell>
          <cell r="F329" t="str">
            <v>I</v>
          </cell>
          <cell r="G329">
            <v>6.5060000000000007E-2</v>
          </cell>
        </row>
        <row r="330">
          <cell r="A330" t="str">
            <v>Победы18</v>
          </cell>
          <cell r="B330" t="str">
            <v>Победы</v>
          </cell>
          <cell r="C330">
            <v>18</v>
          </cell>
          <cell r="E330" t="str">
            <v>без циркуляции ГВС</v>
          </cell>
          <cell r="F330" t="str">
            <v>II</v>
          </cell>
          <cell r="G330">
            <v>5.5629999999999999E-2</v>
          </cell>
        </row>
        <row r="331">
          <cell r="A331" t="str">
            <v>Победы20</v>
          </cell>
          <cell r="B331" t="str">
            <v>Победы</v>
          </cell>
          <cell r="C331">
            <v>20</v>
          </cell>
          <cell r="E331" t="str">
            <v>с циркуляцией ГВС</v>
          </cell>
          <cell r="F331" t="str">
            <v>I</v>
          </cell>
          <cell r="G331">
            <v>6.5060000000000007E-2</v>
          </cell>
        </row>
        <row r="332">
          <cell r="A332" t="str">
            <v>Победы22</v>
          </cell>
          <cell r="B332" t="str">
            <v>Победы</v>
          </cell>
          <cell r="C332">
            <v>22</v>
          </cell>
          <cell r="E332" t="str">
            <v>без циркуляции ГВС</v>
          </cell>
          <cell r="F332" t="str">
            <v>II</v>
          </cell>
          <cell r="G332">
            <v>5.5629999999999999E-2</v>
          </cell>
        </row>
        <row r="333">
          <cell r="A333" t="str">
            <v>Победы26</v>
          </cell>
          <cell r="B333" t="str">
            <v>Победы</v>
          </cell>
          <cell r="C333">
            <v>26</v>
          </cell>
          <cell r="E333" t="str">
            <v>без циркуляции ГВС</v>
          </cell>
          <cell r="F333" t="str">
            <v>II</v>
          </cell>
          <cell r="G333">
            <v>5.5629999999999999E-2</v>
          </cell>
        </row>
        <row r="334">
          <cell r="A334" t="str">
            <v>Победы30</v>
          </cell>
          <cell r="B334" t="str">
            <v>Победы</v>
          </cell>
          <cell r="C334">
            <v>30</v>
          </cell>
          <cell r="E334" t="str">
            <v>с циркуляцией ГВС</v>
          </cell>
          <cell r="F334" t="str">
            <v>I</v>
          </cell>
          <cell r="G334">
            <v>6.5060000000000007E-2</v>
          </cell>
        </row>
        <row r="335">
          <cell r="A335" t="str">
            <v>Победы32</v>
          </cell>
          <cell r="B335" t="str">
            <v>Победы</v>
          </cell>
          <cell r="C335">
            <v>32</v>
          </cell>
          <cell r="E335" t="str">
            <v>с циркуляцией ГВС</v>
          </cell>
          <cell r="F335" t="str">
            <v>I</v>
          </cell>
          <cell r="G335">
            <v>6.5060000000000007E-2</v>
          </cell>
        </row>
        <row r="336">
          <cell r="A336" t="str">
            <v>Победы42</v>
          </cell>
          <cell r="B336" t="str">
            <v>Победы</v>
          </cell>
          <cell r="C336">
            <v>42</v>
          </cell>
          <cell r="E336" t="str">
            <v>с циркуляцией ГВС</v>
          </cell>
          <cell r="F336" t="str">
            <v>I</v>
          </cell>
          <cell r="G336">
            <v>6.5060000000000007E-2</v>
          </cell>
        </row>
        <row r="337">
          <cell r="A337" t="str">
            <v>Победы44</v>
          </cell>
          <cell r="B337" t="str">
            <v>Победы</v>
          </cell>
          <cell r="C337">
            <v>44</v>
          </cell>
          <cell r="E337" t="str">
            <v>с циркуляцией ГВС</v>
          </cell>
          <cell r="F337" t="str">
            <v>I</v>
          </cell>
          <cell r="G337">
            <v>6.5060000000000007E-2</v>
          </cell>
        </row>
        <row r="338">
          <cell r="A338" t="str">
            <v>Победы50</v>
          </cell>
          <cell r="B338" t="str">
            <v>Победы</v>
          </cell>
          <cell r="C338">
            <v>50</v>
          </cell>
          <cell r="E338" t="str">
            <v>с циркуляцией ГВС</v>
          </cell>
          <cell r="F338" t="str">
            <v>I</v>
          </cell>
          <cell r="G338">
            <v>6.5060000000000007E-2</v>
          </cell>
        </row>
        <row r="339">
          <cell r="A339" t="str">
            <v>Пушкина16</v>
          </cell>
          <cell r="B339" t="str">
            <v>Пушкина</v>
          </cell>
          <cell r="C339">
            <v>16</v>
          </cell>
          <cell r="E339" t="str">
            <v>с циркуляцией ГВС</v>
          </cell>
          <cell r="F339" t="str">
            <v>I</v>
          </cell>
          <cell r="G339">
            <v>6.5060000000000007E-2</v>
          </cell>
        </row>
        <row r="340">
          <cell r="A340" t="str">
            <v>Пушкина18</v>
          </cell>
          <cell r="B340" t="str">
            <v>Пушкина</v>
          </cell>
          <cell r="C340">
            <v>18</v>
          </cell>
          <cell r="E340" t="str">
            <v>с циркуляцией ГВС</v>
          </cell>
          <cell r="F340" t="str">
            <v>I</v>
          </cell>
          <cell r="G340">
            <v>6.5060000000000007E-2</v>
          </cell>
        </row>
        <row r="341">
          <cell r="A341" t="str">
            <v>Пушкина19</v>
          </cell>
          <cell r="B341" t="str">
            <v>Пушкина</v>
          </cell>
          <cell r="C341">
            <v>19</v>
          </cell>
          <cell r="E341" t="str">
            <v>с циркуляцией ГВС</v>
          </cell>
          <cell r="F341" t="str">
            <v>I</v>
          </cell>
          <cell r="G341">
            <v>6.5060000000000007E-2</v>
          </cell>
        </row>
        <row r="342">
          <cell r="A342" t="str">
            <v>Пушкина20</v>
          </cell>
          <cell r="B342" t="str">
            <v>Пушкина</v>
          </cell>
          <cell r="C342">
            <v>20</v>
          </cell>
          <cell r="E342" t="str">
            <v>с циркуляцией ГВС</v>
          </cell>
          <cell r="F342" t="str">
            <v>I</v>
          </cell>
          <cell r="G342">
            <v>6.5060000000000007E-2</v>
          </cell>
        </row>
        <row r="343">
          <cell r="A343" t="str">
            <v>Пушкина21</v>
          </cell>
          <cell r="B343" t="str">
            <v>Пушкина</v>
          </cell>
          <cell r="C343">
            <v>21</v>
          </cell>
          <cell r="E343" t="str">
            <v>с циркуляцией ГВС</v>
          </cell>
          <cell r="F343" t="str">
            <v>I</v>
          </cell>
          <cell r="G343">
            <v>6.5060000000000007E-2</v>
          </cell>
        </row>
        <row r="344">
          <cell r="A344" t="str">
            <v>Пушкина22</v>
          </cell>
          <cell r="B344" t="str">
            <v>Пушкина</v>
          </cell>
          <cell r="C344">
            <v>22</v>
          </cell>
          <cell r="E344" t="str">
            <v>с циркуляцией ГВС</v>
          </cell>
          <cell r="F344" t="str">
            <v>I</v>
          </cell>
          <cell r="G344">
            <v>6.5060000000000007E-2</v>
          </cell>
        </row>
        <row r="345">
          <cell r="A345" t="str">
            <v>Пушкина23</v>
          </cell>
          <cell r="B345" t="str">
            <v>Пушкина</v>
          </cell>
          <cell r="C345">
            <v>23</v>
          </cell>
          <cell r="E345" t="str">
            <v>с циркуляцией ГВС</v>
          </cell>
          <cell r="F345" t="str">
            <v>I</v>
          </cell>
          <cell r="G345">
            <v>6.5060000000000007E-2</v>
          </cell>
        </row>
        <row r="346">
          <cell r="A346" t="str">
            <v>Пушкина25</v>
          </cell>
          <cell r="B346" t="str">
            <v>Пушкина</v>
          </cell>
          <cell r="C346">
            <v>25</v>
          </cell>
          <cell r="E346" t="str">
            <v>с циркуляцией ГВС</v>
          </cell>
          <cell r="F346" t="str">
            <v>I</v>
          </cell>
          <cell r="G346">
            <v>6.5060000000000007E-2</v>
          </cell>
        </row>
        <row r="347">
          <cell r="A347" t="str">
            <v>Пушкина26</v>
          </cell>
          <cell r="B347" t="str">
            <v>Пушкина</v>
          </cell>
          <cell r="C347">
            <v>26</v>
          </cell>
          <cell r="E347" t="str">
            <v>с циркуляцией ГВС</v>
          </cell>
          <cell r="F347" t="str">
            <v>I</v>
          </cell>
          <cell r="G347">
            <v>6.5060000000000007E-2</v>
          </cell>
        </row>
        <row r="348">
          <cell r="A348" t="str">
            <v>Пушкина27</v>
          </cell>
          <cell r="B348" t="str">
            <v>Пушкина</v>
          </cell>
          <cell r="C348">
            <v>27</v>
          </cell>
          <cell r="E348" t="str">
            <v>с циркуляцией ГВС</v>
          </cell>
          <cell r="F348" t="str">
            <v>I</v>
          </cell>
          <cell r="G348">
            <v>6.5060000000000007E-2</v>
          </cell>
        </row>
        <row r="349">
          <cell r="A349" t="str">
            <v>Пушкина28</v>
          </cell>
          <cell r="B349" t="str">
            <v>Пушкина</v>
          </cell>
          <cell r="C349">
            <v>28</v>
          </cell>
          <cell r="E349" t="str">
            <v>с циркуляцией ГВС</v>
          </cell>
          <cell r="F349" t="str">
            <v>I</v>
          </cell>
          <cell r="G349">
            <v>6.5060000000000007E-2</v>
          </cell>
        </row>
        <row r="350">
          <cell r="A350" t="str">
            <v>Пушкина29</v>
          </cell>
          <cell r="B350" t="str">
            <v>Пушкина</v>
          </cell>
          <cell r="C350">
            <v>29</v>
          </cell>
          <cell r="E350" t="str">
            <v>с циркуляцией ГВС</v>
          </cell>
          <cell r="F350" t="str">
            <v>I</v>
          </cell>
          <cell r="G350">
            <v>6.5060000000000007E-2</v>
          </cell>
        </row>
        <row r="351">
          <cell r="A351" t="str">
            <v>Пушкина30</v>
          </cell>
          <cell r="B351" t="str">
            <v>Пушкина</v>
          </cell>
          <cell r="C351">
            <v>30</v>
          </cell>
          <cell r="E351" t="str">
            <v>с циркуляцией ГВС</v>
          </cell>
          <cell r="F351" t="str">
            <v>I</v>
          </cell>
          <cell r="G351">
            <v>6.5060000000000007E-2</v>
          </cell>
        </row>
        <row r="352">
          <cell r="A352" t="str">
            <v>Пушкина32</v>
          </cell>
          <cell r="B352" t="str">
            <v>Пушкина</v>
          </cell>
          <cell r="C352">
            <v>32</v>
          </cell>
          <cell r="E352" t="str">
            <v>с циркуляцией ГВС</v>
          </cell>
          <cell r="F352" t="str">
            <v>I</v>
          </cell>
          <cell r="G352">
            <v>6.5060000000000007E-2</v>
          </cell>
        </row>
        <row r="353">
          <cell r="A353" t="str">
            <v>Пушкина34</v>
          </cell>
          <cell r="B353" t="str">
            <v>Пушкина</v>
          </cell>
          <cell r="C353">
            <v>34</v>
          </cell>
          <cell r="E353" t="str">
            <v>с циркуляцией ГВС</v>
          </cell>
          <cell r="F353" t="str">
            <v>I</v>
          </cell>
          <cell r="G353">
            <v>6.5060000000000007E-2</v>
          </cell>
        </row>
        <row r="354">
          <cell r="A354" t="str">
            <v>Пушкина35</v>
          </cell>
          <cell r="B354" t="str">
            <v>Пушкина</v>
          </cell>
          <cell r="C354">
            <v>35</v>
          </cell>
          <cell r="E354" t="str">
            <v>с циркуляцией ГВС</v>
          </cell>
          <cell r="F354" t="str">
            <v>I</v>
          </cell>
          <cell r="G354">
            <v>6.5060000000000007E-2</v>
          </cell>
        </row>
        <row r="355">
          <cell r="A355" t="str">
            <v>Пушкина37</v>
          </cell>
          <cell r="B355" t="str">
            <v>Пушкина</v>
          </cell>
          <cell r="C355">
            <v>37</v>
          </cell>
          <cell r="E355" t="str">
            <v>с циркуляцией ГВС</v>
          </cell>
          <cell r="F355" t="str">
            <v>I</v>
          </cell>
          <cell r="G355">
            <v>6.5060000000000007E-2</v>
          </cell>
        </row>
        <row r="356">
          <cell r="A356" t="str">
            <v>Пушкина38</v>
          </cell>
          <cell r="B356" t="str">
            <v>Пушкина</v>
          </cell>
          <cell r="C356">
            <v>38</v>
          </cell>
          <cell r="E356" t="str">
            <v>с циркуляцией ГВС</v>
          </cell>
          <cell r="F356" t="str">
            <v>I</v>
          </cell>
          <cell r="G356">
            <v>6.5060000000000007E-2</v>
          </cell>
        </row>
        <row r="357">
          <cell r="A357" t="str">
            <v>Садовая21</v>
          </cell>
          <cell r="B357" t="str">
            <v>Садовая2</v>
          </cell>
          <cell r="C357">
            <v>1</v>
          </cell>
          <cell r="E357" t="str">
            <v>без циркуляции ГВС</v>
          </cell>
          <cell r="F357" t="str">
            <v>II</v>
          </cell>
          <cell r="G357">
            <v>5.5629999999999999E-2</v>
          </cell>
        </row>
        <row r="358">
          <cell r="A358" t="str">
            <v>Свердлова15</v>
          </cell>
          <cell r="B358" t="str">
            <v>Свердлова</v>
          </cell>
          <cell r="C358">
            <v>15</v>
          </cell>
          <cell r="E358" t="str">
            <v>с циркуляцией ГВС</v>
          </cell>
          <cell r="F358" t="str">
            <v>I</v>
          </cell>
          <cell r="G358">
            <v>6.5060000000000007E-2</v>
          </cell>
        </row>
        <row r="359">
          <cell r="A359" t="str">
            <v>Свердлова16</v>
          </cell>
          <cell r="B359" t="str">
            <v>Свердлова</v>
          </cell>
          <cell r="C359">
            <v>16</v>
          </cell>
          <cell r="E359" t="str">
            <v>с циркуляцией ГВС</v>
          </cell>
          <cell r="F359" t="str">
            <v>I</v>
          </cell>
          <cell r="G359">
            <v>6.5060000000000007E-2</v>
          </cell>
        </row>
        <row r="360">
          <cell r="A360" t="str">
            <v>Свердлова17</v>
          </cell>
          <cell r="B360" t="str">
            <v>Свердлова</v>
          </cell>
          <cell r="C360">
            <v>17</v>
          </cell>
          <cell r="E360" t="str">
            <v>с циркуляцией ГВС</v>
          </cell>
          <cell r="F360" t="str">
            <v>I</v>
          </cell>
          <cell r="G360">
            <v>6.5060000000000007E-2</v>
          </cell>
        </row>
        <row r="361">
          <cell r="A361" t="str">
            <v>Свердлова18</v>
          </cell>
          <cell r="B361" t="str">
            <v>Свердлова</v>
          </cell>
          <cell r="C361">
            <v>18</v>
          </cell>
          <cell r="E361" t="str">
            <v>с циркуляцией ГВС</v>
          </cell>
          <cell r="F361" t="str">
            <v>I</v>
          </cell>
          <cell r="G361">
            <v>6.5060000000000007E-2</v>
          </cell>
        </row>
        <row r="362">
          <cell r="A362" t="str">
            <v>Свердлова20</v>
          </cell>
          <cell r="B362" t="str">
            <v>Свердлова</v>
          </cell>
          <cell r="C362">
            <v>20</v>
          </cell>
          <cell r="E362" t="str">
            <v>без циркуляции ГВС</v>
          </cell>
          <cell r="F362" t="str">
            <v>II</v>
          </cell>
          <cell r="G362">
            <v>5.5629999999999999E-2</v>
          </cell>
        </row>
        <row r="363">
          <cell r="A363" t="str">
            <v>Свердлова24</v>
          </cell>
          <cell r="B363" t="str">
            <v>Свердлова</v>
          </cell>
          <cell r="C363">
            <v>24</v>
          </cell>
          <cell r="E363" t="str">
            <v>без циркуляции ГВС</v>
          </cell>
          <cell r="F363" t="str">
            <v>II</v>
          </cell>
          <cell r="G363">
            <v>5.5629999999999999E-2</v>
          </cell>
        </row>
        <row r="364">
          <cell r="A364" t="str">
            <v>Свердлова25</v>
          </cell>
          <cell r="B364" t="str">
            <v>Свердлова</v>
          </cell>
          <cell r="C364">
            <v>25</v>
          </cell>
          <cell r="E364" t="str">
            <v>с циркуляцией ГВС</v>
          </cell>
          <cell r="F364" t="str">
            <v>I</v>
          </cell>
          <cell r="G364">
            <v>6.5060000000000007E-2</v>
          </cell>
        </row>
        <row r="365">
          <cell r="A365" t="str">
            <v>Свердлова26</v>
          </cell>
          <cell r="B365" t="str">
            <v>Свердлова</v>
          </cell>
          <cell r="C365">
            <v>26</v>
          </cell>
          <cell r="E365" t="str">
            <v>с циркуляцией ГВС</v>
          </cell>
          <cell r="F365" t="str">
            <v>I</v>
          </cell>
          <cell r="G365">
            <v>6.5060000000000007E-2</v>
          </cell>
        </row>
        <row r="366">
          <cell r="A366" t="str">
            <v>Свердлова27</v>
          </cell>
          <cell r="B366" t="str">
            <v>Свердлова</v>
          </cell>
          <cell r="C366">
            <v>27</v>
          </cell>
          <cell r="E366" t="str">
            <v>с циркуляцией ГВС</v>
          </cell>
          <cell r="F366" t="str">
            <v>I</v>
          </cell>
          <cell r="G366">
            <v>6.5060000000000007E-2</v>
          </cell>
        </row>
        <row r="367">
          <cell r="A367" t="str">
            <v>Свердлова28</v>
          </cell>
          <cell r="B367" t="str">
            <v>Свердлова</v>
          </cell>
          <cell r="C367">
            <v>28</v>
          </cell>
          <cell r="E367" t="str">
            <v>без циркуляции ГВС</v>
          </cell>
          <cell r="F367" t="str">
            <v>II</v>
          </cell>
          <cell r="G367">
            <v>5.5629999999999999E-2</v>
          </cell>
        </row>
        <row r="368">
          <cell r="A368" t="str">
            <v>Свердлова29</v>
          </cell>
          <cell r="B368" t="str">
            <v>Свердлова</v>
          </cell>
          <cell r="C368">
            <v>29</v>
          </cell>
          <cell r="E368" t="str">
            <v>с циркуляцией ГВС</v>
          </cell>
          <cell r="F368" t="str">
            <v>I</v>
          </cell>
          <cell r="G368">
            <v>6.5060000000000007E-2</v>
          </cell>
        </row>
        <row r="369">
          <cell r="A369" t="str">
            <v>Свердлова32</v>
          </cell>
          <cell r="B369" t="str">
            <v>Свердлова</v>
          </cell>
          <cell r="C369">
            <v>32</v>
          </cell>
          <cell r="E369" t="str">
            <v>без циркуляции ГВС</v>
          </cell>
          <cell r="F369" t="str">
            <v>II</v>
          </cell>
          <cell r="G369">
            <v>5.5629999999999999E-2</v>
          </cell>
        </row>
        <row r="370">
          <cell r="A370" t="str">
            <v>Свердлова34</v>
          </cell>
          <cell r="B370" t="str">
            <v>Свердлова</v>
          </cell>
          <cell r="C370">
            <v>34</v>
          </cell>
          <cell r="E370" t="str">
            <v>с циркуляцией ГВС</v>
          </cell>
          <cell r="F370" t="str">
            <v>I</v>
          </cell>
          <cell r="G370">
            <v>6.5060000000000007E-2</v>
          </cell>
        </row>
        <row r="371">
          <cell r="A371" t="str">
            <v>Синяя птица1</v>
          </cell>
          <cell r="B371" t="str">
            <v>Синяя птица</v>
          </cell>
          <cell r="C371">
            <v>1</v>
          </cell>
          <cell r="E371" t="str">
            <v>с циркуляцией ГВС</v>
          </cell>
          <cell r="F371" t="str">
            <v>I</v>
          </cell>
          <cell r="G371">
            <v>6.5060000000000007E-2</v>
          </cell>
        </row>
        <row r="372">
          <cell r="A372" t="str">
            <v>Сиротина2</v>
          </cell>
          <cell r="B372" t="str">
            <v>Сиротина</v>
          </cell>
          <cell r="C372">
            <v>2</v>
          </cell>
          <cell r="E372" t="str">
            <v>без циркуляции ГВС</v>
          </cell>
          <cell r="F372" t="str">
            <v>II</v>
          </cell>
          <cell r="G372">
            <v>5.5629999999999999E-2</v>
          </cell>
        </row>
        <row r="373">
          <cell r="A373" t="str">
            <v>Сиротина4</v>
          </cell>
          <cell r="B373" t="str">
            <v>Сиротина</v>
          </cell>
          <cell r="C373">
            <v>4</v>
          </cell>
          <cell r="E373" t="str">
            <v>без циркуляции ГВС</v>
          </cell>
          <cell r="F373" t="str">
            <v>II</v>
          </cell>
          <cell r="G373">
            <v>5.5629999999999999E-2</v>
          </cell>
        </row>
        <row r="374">
          <cell r="A374" t="str">
            <v>Сиротина6</v>
          </cell>
          <cell r="B374" t="str">
            <v>Сиротина</v>
          </cell>
          <cell r="C374">
            <v>6</v>
          </cell>
          <cell r="E374" t="str">
            <v>без циркуляции ГВС</v>
          </cell>
          <cell r="F374" t="str">
            <v>II</v>
          </cell>
          <cell r="G374">
            <v>5.5629999999999999E-2</v>
          </cell>
        </row>
        <row r="375">
          <cell r="A375" t="str">
            <v>Сиротина8</v>
          </cell>
          <cell r="B375" t="str">
            <v>Сиротина</v>
          </cell>
          <cell r="C375">
            <v>8</v>
          </cell>
          <cell r="E375" t="str">
            <v>без циркуляции ГВС</v>
          </cell>
          <cell r="F375" t="str">
            <v>II</v>
          </cell>
          <cell r="G375">
            <v>5.5629999999999999E-2</v>
          </cell>
        </row>
        <row r="376">
          <cell r="A376" t="str">
            <v>Сиротина9</v>
          </cell>
          <cell r="B376" t="str">
            <v>Сиротина</v>
          </cell>
          <cell r="C376">
            <v>9</v>
          </cell>
          <cell r="E376" t="str">
            <v>без циркуляции ГВС</v>
          </cell>
          <cell r="F376" t="str">
            <v>II</v>
          </cell>
          <cell r="G376">
            <v>5.5629999999999999E-2</v>
          </cell>
        </row>
        <row r="377">
          <cell r="A377" t="str">
            <v>Сиротина11</v>
          </cell>
          <cell r="B377" t="str">
            <v>Сиротина</v>
          </cell>
          <cell r="C377">
            <v>11</v>
          </cell>
          <cell r="E377" t="str">
            <v>с циркуляцией ГВС</v>
          </cell>
          <cell r="F377" t="str">
            <v>I</v>
          </cell>
          <cell r="G377">
            <v>6.5060000000000007E-2</v>
          </cell>
        </row>
        <row r="378">
          <cell r="A378" t="str">
            <v>Сиротина12</v>
          </cell>
          <cell r="B378" t="str">
            <v>Сиротина</v>
          </cell>
          <cell r="C378">
            <v>12</v>
          </cell>
          <cell r="E378" t="str">
            <v>без циркуляции ГВС</v>
          </cell>
          <cell r="F378" t="str">
            <v>II</v>
          </cell>
          <cell r="G378">
            <v>5.5629999999999999E-2</v>
          </cell>
        </row>
        <row r="379">
          <cell r="A379" t="str">
            <v>Сиротина13</v>
          </cell>
          <cell r="B379" t="str">
            <v>Сиротина</v>
          </cell>
          <cell r="C379">
            <v>13</v>
          </cell>
          <cell r="E379" t="str">
            <v>с циркуляцией ГВС</v>
          </cell>
          <cell r="F379" t="str">
            <v>I</v>
          </cell>
          <cell r="G379">
            <v>6.5060000000000007E-2</v>
          </cell>
        </row>
        <row r="380">
          <cell r="A380" t="str">
            <v>Сиротина14</v>
          </cell>
          <cell r="B380" t="str">
            <v>Сиротина</v>
          </cell>
          <cell r="C380">
            <v>14</v>
          </cell>
          <cell r="E380" t="str">
            <v>без циркуляции ГВС</v>
          </cell>
          <cell r="F380" t="str">
            <v>II</v>
          </cell>
          <cell r="G380">
            <v>5.5629999999999999E-2</v>
          </cell>
        </row>
        <row r="381">
          <cell r="A381" t="str">
            <v>Сиротина16</v>
          </cell>
          <cell r="B381" t="str">
            <v>Сиротина</v>
          </cell>
          <cell r="C381">
            <v>16</v>
          </cell>
          <cell r="E381" t="str">
            <v>с циркуляцией ГВС</v>
          </cell>
          <cell r="F381" t="str">
            <v>I</v>
          </cell>
          <cell r="G381">
            <v>6.5060000000000007E-2</v>
          </cell>
        </row>
        <row r="382">
          <cell r="A382" t="str">
            <v>Сиротина18</v>
          </cell>
          <cell r="B382" t="str">
            <v>Сиротина</v>
          </cell>
          <cell r="C382">
            <v>18</v>
          </cell>
          <cell r="E382" t="str">
            <v>с циркуляцией ГВС</v>
          </cell>
          <cell r="F382" t="str">
            <v>I</v>
          </cell>
          <cell r="G382">
            <v>6.5060000000000007E-2</v>
          </cell>
        </row>
        <row r="383">
          <cell r="A383" t="str">
            <v>Сиротина20</v>
          </cell>
          <cell r="B383" t="str">
            <v>Сиротина</v>
          </cell>
          <cell r="C383">
            <v>20</v>
          </cell>
          <cell r="E383" t="str">
            <v>с циркуляцией ГВС</v>
          </cell>
          <cell r="F383" t="str">
            <v>I</v>
          </cell>
          <cell r="G383">
            <v>6.5060000000000007E-2</v>
          </cell>
        </row>
        <row r="384">
          <cell r="A384" t="str">
            <v>Строителей4А</v>
          </cell>
          <cell r="B384" t="str">
            <v>Строителей</v>
          </cell>
          <cell r="C384">
            <v>4</v>
          </cell>
          <cell r="D384" t="str">
            <v>А</v>
          </cell>
          <cell r="E384" t="str">
            <v>с циркуляцией ГВС</v>
          </cell>
          <cell r="F384" t="str">
            <v>I</v>
          </cell>
          <cell r="G384">
            <v>6.5060000000000007E-2</v>
          </cell>
        </row>
        <row r="385">
          <cell r="A385" t="str">
            <v>Строителей4</v>
          </cell>
          <cell r="B385" t="str">
            <v>Строителей</v>
          </cell>
          <cell r="C385">
            <v>4</v>
          </cell>
          <cell r="E385" t="str">
            <v>с циркуляцией ГВС</v>
          </cell>
          <cell r="F385" t="str">
            <v>I</v>
          </cell>
          <cell r="G385">
            <v>6.5060000000000007E-2</v>
          </cell>
        </row>
        <row r="386">
          <cell r="A386" t="str">
            <v>Строителей6</v>
          </cell>
          <cell r="B386" t="str">
            <v>Строителей</v>
          </cell>
          <cell r="C386">
            <v>6</v>
          </cell>
          <cell r="E386" t="str">
            <v>с циркуляцией ГВС</v>
          </cell>
          <cell r="F386" t="str">
            <v>I</v>
          </cell>
          <cell r="G386">
            <v>6.5060000000000007E-2</v>
          </cell>
        </row>
        <row r="387">
          <cell r="A387" t="str">
            <v>Строителей8А</v>
          </cell>
          <cell r="B387" t="str">
            <v>Строителей</v>
          </cell>
          <cell r="C387">
            <v>8</v>
          </cell>
          <cell r="D387" t="str">
            <v>А</v>
          </cell>
          <cell r="E387" t="str">
            <v>с циркуляцией ГВС</v>
          </cell>
          <cell r="F387" t="str">
            <v>I</v>
          </cell>
          <cell r="G387">
            <v>6.5060000000000007E-2</v>
          </cell>
        </row>
        <row r="388">
          <cell r="A388" t="str">
            <v>Строителей8</v>
          </cell>
          <cell r="B388" t="str">
            <v>Строителей</v>
          </cell>
          <cell r="C388">
            <v>8</v>
          </cell>
          <cell r="E388" t="str">
            <v>с циркуляцией ГВС</v>
          </cell>
          <cell r="F388" t="str">
            <v>I</v>
          </cell>
          <cell r="G388">
            <v>6.5060000000000007E-2</v>
          </cell>
        </row>
        <row r="389">
          <cell r="A389" t="str">
            <v>Строителей10</v>
          </cell>
          <cell r="B389" t="str">
            <v>Строителей</v>
          </cell>
          <cell r="C389">
            <v>10</v>
          </cell>
          <cell r="E389" t="str">
            <v>с циркуляцией ГВС</v>
          </cell>
          <cell r="F389" t="str">
            <v>I</v>
          </cell>
          <cell r="G389">
            <v>6.5060000000000007E-2</v>
          </cell>
        </row>
        <row r="390">
          <cell r="A390" t="str">
            <v>Строителей12А</v>
          </cell>
          <cell r="B390" t="str">
            <v>Строителей</v>
          </cell>
          <cell r="C390">
            <v>12</v>
          </cell>
          <cell r="D390" t="str">
            <v>А</v>
          </cell>
          <cell r="E390" t="str">
            <v>с циркуляцией ГВС</v>
          </cell>
          <cell r="F390" t="str">
            <v>I</v>
          </cell>
          <cell r="G390">
            <v>6.5060000000000007E-2</v>
          </cell>
        </row>
        <row r="391">
          <cell r="A391" t="str">
            <v>Строителей12</v>
          </cell>
          <cell r="B391" t="str">
            <v>Строителей</v>
          </cell>
          <cell r="C391">
            <v>12</v>
          </cell>
          <cell r="E391" t="str">
            <v>с циркуляцией ГВС</v>
          </cell>
          <cell r="F391" t="str">
            <v>I</v>
          </cell>
          <cell r="G391">
            <v>6.5060000000000007E-2</v>
          </cell>
        </row>
        <row r="392">
          <cell r="A392" t="str">
            <v>Строителей13</v>
          </cell>
          <cell r="B392" t="str">
            <v>Строителей</v>
          </cell>
          <cell r="C392">
            <v>13</v>
          </cell>
          <cell r="E392" t="str">
            <v>с циркуляцией ГВС</v>
          </cell>
          <cell r="F392" t="str">
            <v>I</v>
          </cell>
          <cell r="G392">
            <v>6.5060000000000007E-2</v>
          </cell>
        </row>
        <row r="393">
          <cell r="A393" t="str">
            <v>Строителей14</v>
          </cell>
          <cell r="B393" t="str">
            <v>Строителей</v>
          </cell>
          <cell r="C393">
            <v>14</v>
          </cell>
          <cell r="E393" t="str">
            <v>с циркуляцией ГВС</v>
          </cell>
          <cell r="F393" t="str">
            <v>I</v>
          </cell>
          <cell r="G393">
            <v>6.5060000000000007E-2</v>
          </cell>
        </row>
        <row r="394">
          <cell r="A394" t="str">
            <v>Строителей15</v>
          </cell>
          <cell r="B394" t="str">
            <v>Строителей</v>
          </cell>
          <cell r="C394">
            <v>15</v>
          </cell>
          <cell r="E394" t="str">
            <v>с циркуляцией ГВС</v>
          </cell>
          <cell r="F394" t="str">
            <v>I</v>
          </cell>
          <cell r="G394">
            <v>6.5060000000000007E-2</v>
          </cell>
        </row>
        <row r="395">
          <cell r="A395" t="str">
            <v>Строителей20</v>
          </cell>
          <cell r="B395" t="str">
            <v>Строителей</v>
          </cell>
          <cell r="C395">
            <v>20</v>
          </cell>
          <cell r="E395" t="str">
            <v>с циркуляцией ГВС</v>
          </cell>
          <cell r="F395" t="str">
            <v>I</v>
          </cell>
          <cell r="G395">
            <v>6.5060000000000007E-2</v>
          </cell>
        </row>
        <row r="396">
          <cell r="A396" t="str">
            <v>Тимирязева1</v>
          </cell>
          <cell r="B396" t="str">
            <v>Тимирязева</v>
          </cell>
          <cell r="C396">
            <v>1</v>
          </cell>
          <cell r="E396" t="str">
            <v>4-хтрубная</v>
          </cell>
          <cell r="F396" t="str">
            <v>III</v>
          </cell>
          <cell r="G396">
            <v>5.3490000000000003E-2</v>
          </cell>
        </row>
        <row r="397">
          <cell r="A397" t="str">
            <v>Тимирязева3</v>
          </cell>
          <cell r="B397" t="str">
            <v>Тимирязева</v>
          </cell>
          <cell r="C397">
            <v>3</v>
          </cell>
          <cell r="E397" t="str">
            <v>4-хтрубная</v>
          </cell>
          <cell r="F397" t="str">
            <v>III</v>
          </cell>
          <cell r="G397">
            <v>5.3490000000000003E-2</v>
          </cell>
        </row>
        <row r="398">
          <cell r="A398" t="str">
            <v>Фрунзе1</v>
          </cell>
          <cell r="B398" t="str">
            <v>Фрунзе</v>
          </cell>
          <cell r="C398">
            <v>1</v>
          </cell>
          <cell r="E398" t="str">
            <v>с циркуляцией ГВС</v>
          </cell>
          <cell r="F398" t="str">
            <v>I</v>
          </cell>
          <cell r="G398">
            <v>6.5060000000000007E-2</v>
          </cell>
        </row>
        <row r="399">
          <cell r="A399" t="str">
            <v>Фрунзе2</v>
          </cell>
          <cell r="B399" t="str">
            <v>Фрунзе</v>
          </cell>
          <cell r="C399">
            <v>2</v>
          </cell>
          <cell r="E399" t="str">
            <v>с циркуляцией ГВС</v>
          </cell>
          <cell r="F399" t="str">
            <v>I</v>
          </cell>
          <cell r="G399">
            <v>6.5060000000000007E-2</v>
          </cell>
        </row>
        <row r="400">
          <cell r="A400" t="str">
            <v>Фрунзе3</v>
          </cell>
          <cell r="B400" t="str">
            <v>Фрунзе</v>
          </cell>
          <cell r="C400">
            <v>3</v>
          </cell>
          <cell r="E400" t="str">
            <v>с циркуляцией ГВС</v>
          </cell>
          <cell r="F400" t="str">
            <v>I</v>
          </cell>
          <cell r="G400">
            <v>6.5060000000000007E-2</v>
          </cell>
        </row>
        <row r="401">
          <cell r="A401" t="str">
            <v>Фрунзе4</v>
          </cell>
          <cell r="B401" t="str">
            <v>Фрунзе</v>
          </cell>
          <cell r="C401">
            <v>4</v>
          </cell>
          <cell r="E401" t="str">
            <v>с циркуляцией ГВС</v>
          </cell>
          <cell r="F401" t="str">
            <v>I</v>
          </cell>
          <cell r="G401">
            <v>6.5060000000000007E-2</v>
          </cell>
        </row>
        <row r="402">
          <cell r="A402" t="str">
            <v>Фрунзе6</v>
          </cell>
          <cell r="B402" t="str">
            <v>Фрунзе</v>
          </cell>
          <cell r="C402">
            <v>6</v>
          </cell>
          <cell r="E402" t="str">
            <v>с циркуляцией ГВС</v>
          </cell>
          <cell r="F402" t="str">
            <v>I</v>
          </cell>
          <cell r="G402">
            <v>6.5060000000000007E-2</v>
          </cell>
        </row>
        <row r="403">
          <cell r="A403" t="str">
            <v>Фрунзе8</v>
          </cell>
          <cell r="B403" t="str">
            <v>Фрунзе</v>
          </cell>
          <cell r="C403">
            <v>8</v>
          </cell>
          <cell r="E403" t="str">
            <v>с циркуляцией ГВС</v>
          </cell>
          <cell r="F403" t="str">
            <v>I</v>
          </cell>
          <cell r="G403">
            <v>6.5060000000000007E-2</v>
          </cell>
        </row>
        <row r="404">
          <cell r="A404" t="str">
            <v>Фрунзе12</v>
          </cell>
          <cell r="B404" t="str">
            <v>Фрунзе</v>
          </cell>
          <cell r="C404">
            <v>12</v>
          </cell>
          <cell r="E404" t="str">
            <v>с циркуляцией ГВС</v>
          </cell>
          <cell r="F404" t="str">
            <v>I</v>
          </cell>
          <cell r="G404">
            <v>6.5060000000000007E-2</v>
          </cell>
        </row>
        <row r="405">
          <cell r="A405" t="str">
            <v>Центральная17А</v>
          </cell>
          <cell r="B405" t="str">
            <v>Центральная</v>
          </cell>
          <cell r="C405">
            <v>17</v>
          </cell>
          <cell r="D405" t="str">
            <v>А</v>
          </cell>
          <cell r="E405" t="str">
            <v>отбор из СО</v>
          </cell>
          <cell r="F405" t="str">
            <v>IV</v>
          </cell>
          <cell r="G405">
            <v>5.876E-2</v>
          </cell>
        </row>
        <row r="406">
          <cell r="A406" t="str">
            <v>Центральная19</v>
          </cell>
          <cell r="B406" t="str">
            <v>Центральная</v>
          </cell>
          <cell r="C406">
            <v>19</v>
          </cell>
          <cell r="E406" t="str">
            <v>без циркуляции ГВС</v>
          </cell>
          <cell r="F406" t="str">
            <v>II</v>
          </cell>
          <cell r="G406">
            <v>5.5629999999999999E-2</v>
          </cell>
        </row>
        <row r="407">
          <cell r="A407" t="str">
            <v>Центральная20</v>
          </cell>
          <cell r="B407" t="str">
            <v>Центральная</v>
          </cell>
          <cell r="C407">
            <v>20</v>
          </cell>
          <cell r="E407" t="str">
            <v>без циркуляции ГВС</v>
          </cell>
          <cell r="F407" t="str">
            <v>II</v>
          </cell>
          <cell r="G407">
            <v>5.5629999999999999E-2</v>
          </cell>
        </row>
        <row r="408">
          <cell r="A408" t="str">
            <v>Центральная21</v>
          </cell>
          <cell r="B408" t="str">
            <v>Центральная</v>
          </cell>
          <cell r="C408">
            <v>21</v>
          </cell>
          <cell r="E408" t="str">
            <v>без циркуляции ГВС</v>
          </cell>
          <cell r="F408" t="str">
            <v>II</v>
          </cell>
          <cell r="G408">
            <v>5.5629999999999999E-2</v>
          </cell>
        </row>
        <row r="409">
          <cell r="A409" t="str">
            <v>Центральная22</v>
          </cell>
          <cell r="B409" t="str">
            <v>Центральная</v>
          </cell>
          <cell r="C409">
            <v>22</v>
          </cell>
          <cell r="E409" t="str">
            <v>отбор из СО</v>
          </cell>
          <cell r="F409" t="str">
            <v>IV</v>
          </cell>
          <cell r="G409">
            <v>5.876E-2</v>
          </cell>
        </row>
        <row r="410">
          <cell r="A410" t="str">
            <v>Центральная23</v>
          </cell>
          <cell r="B410" t="str">
            <v>Центральная</v>
          </cell>
          <cell r="C410">
            <v>23</v>
          </cell>
          <cell r="E410" t="str">
            <v>без циркуляции ГВС</v>
          </cell>
          <cell r="F410" t="str">
            <v>II</v>
          </cell>
          <cell r="G410">
            <v>5.5629999999999999E-2</v>
          </cell>
        </row>
        <row r="411">
          <cell r="A411" t="str">
            <v>Чапаева6</v>
          </cell>
          <cell r="B411" t="str">
            <v>Чапаева</v>
          </cell>
          <cell r="C411">
            <v>6</v>
          </cell>
          <cell r="E411" t="str">
            <v>с циркуляцией ГВС</v>
          </cell>
          <cell r="F411" t="str">
            <v>I</v>
          </cell>
          <cell r="G411">
            <v>6.5060000000000007E-2</v>
          </cell>
        </row>
        <row r="412">
          <cell r="A412" t="str">
            <v>Шевченко1А</v>
          </cell>
          <cell r="B412" t="str">
            <v>Шевченко</v>
          </cell>
          <cell r="C412">
            <v>1</v>
          </cell>
          <cell r="D412" t="str">
            <v>А</v>
          </cell>
          <cell r="E412" t="str">
            <v>с циркуляцией ГВС</v>
          </cell>
          <cell r="F412" t="str">
            <v>I</v>
          </cell>
          <cell r="G412">
            <v>6.5060000000000007E-2</v>
          </cell>
        </row>
        <row r="413">
          <cell r="A413" t="str">
            <v>Шевченко2</v>
          </cell>
          <cell r="B413" t="str">
            <v>Шевченко</v>
          </cell>
          <cell r="C413">
            <v>2</v>
          </cell>
          <cell r="E413" t="str">
            <v>с циркуляцией ГВС</v>
          </cell>
          <cell r="F413" t="str">
            <v>I</v>
          </cell>
          <cell r="G413">
            <v>6.5060000000000007E-2</v>
          </cell>
        </row>
        <row r="414">
          <cell r="A414" t="str">
            <v>Шевченко4А</v>
          </cell>
          <cell r="B414" t="str">
            <v>Шевченко</v>
          </cell>
          <cell r="C414">
            <v>4</v>
          </cell>
          <cell r="D414" t="str">
            <v>А</v>
          </cell>
          <cell r="E414" t="str">
            <v>с циркуляцией ГВС</v>
          </cell>
          <cell r="F414" t="str">
            <v>I</v>
          </cell>
          <cell r="G414">
            <v>6.5060000000000007E-2</v>
          </cell>
        </row>
        <row r="415">
          <cell r="A415" t="str">
            <v>Шевченко4</v>
          </cell>
          <cell r="B415" t="str">
            <v>Шевченко</v>
          </cell>
          <cell r="C415">
            <v>4</v>
          </cell>
          <cell r="E415" t="str">
            <v>с циркуляцией ГВС</v>
          </cell>
          <cell r="F415" t="str">
            <v>I</v>
          </cell>
          <cell r="G415">
            <v>6.5060000000000007E-2</v>
          </cell>
        </row>
        <row r="416">
          <cell r="A416" t="str">
            <v>Шевченко6</v>
          </cell>
          <cell r="B416" t="str">
            <v>Шевченко</v>
          </cell>
          <cell r="C416">
            <v>6</v>
          </cell>
          <cell r="E416" t="str">
            <v>с циркуляцией ГВС</v>
          </cell>
          <cell r="F416" t="str">
            <v>I</v>
          </cell>
          <cell r="G416">
            <v>6.5060000000000007E-2</v>
          </cell>
        </row>
        <row r="417">
          <cell r="A417" t="str">
            <v>Шевченко8</v>
          </cell>
          <cell r="B417" t="str">
            <v>Шевченко</v>
          </cell>
          <cell r="C417">
            <v>8</v>
          </cell>
          <cell r="E417" t="str">
            <v>с циркуляцией ГВС</v>
          </cell>
          <cell r="F417" t="str">
            <v>I</v>
          </cell>
          <cell r="G417">
            <v>6.5060000000000007E-2</v>
          </cell>
        </row>
        <row r="418">
          <cell r="A418" t="str">
            <v>Шевченко10</v>
          </cell>
          <cell r="B418" t="str">
            <v>Шевченко</v>
          </cell>
          <cell r="C418">
            <v>10</v>
          </cell>
          <cell r="E418" t="str">
            <v>с циркуляцией ГВС</v>
          </cell>
          <cell r="F418" t="str">
            <v>I</v>
          </cell>
          <cell r="G418">
            <v>6.5060000000000007E-2</v>
          </cell>
        </row>
        <row r="419">
          <cell r="A419" t="str">
            <v>Школьная9</v>
          </cell>
          <cell r="B419" t="str">
            <v>Школьная</v>
          </cell>
          <cell r="C419">
            <v>9</v>
          </cell>
          <cell r="E419" t="str">
            <v>отбор из СО</v>
          </cell>
          <cell r="F419" t="str">
            <v>IV</v>
          </cell>
          <cell r="G419">
            <v>5.876E-2</v>
          </cell>
        </row>
        <row r="420">
          <cell r="A420" t="str">
            <v>Школьная10</v>
          </cell>
          <cell r="B420" t="str">
            <v>Школьная</v>
          </cell>
          <cell r="C420">
            <v>10</v>
          </cell>
          <cell r="E420" t="str">
            <v>отбор из СО</v>
          </cell>
          <cell r="F420" t="str">
            <v>IV</v>
          </cell>
          <cell r="G420">
            <v>5.876E-2</v>
          </cell>
        </row>
        <row r="421">
          <cell r="A421" t="str">
            <v>Энгельса2А</v>
          </cell>
          <cell r="B421" t="str">
            <v>Энгельса</v>
          </cell>
          <cell r="C421">
            <v>2</v>
          </cell>
          <cell r="D421" t="str">
            <v>А</v>
          </cell>
          <cell r="E421" t="str">
            <v>с циркуляцией ГВС</v>
          </cell>
          <cell r="F421" t="str">
            <v>I</v>
          </cell>
          <cell r="G421">
            <v>6.5060000000000007E-2</v>
          </cell>
        </row>
        <row r="422">
          <cell r="A422" t="str">
            <v>Энгельса2</v>
          </cell>
          <cell r="B422" t="str">
            <v>Энгельса</v>
          </cell>
          <cell r="C422">
            <v>2</v>
          </cell>
          <cell r="E422" t="str">
            <v>без циркуляции ГВС</v>
          </cell>
          <cell r="F422" t="str">
            <v>II</v>
          </cell>
          <cell r="G422">
            <v>5.5629999999999999E-2</v>
          </cell>
        </row>
        <row r="423">
          <cell r="A423" t="str">
            <v>Энгельса4А</v>
          </cell>
          <cell r="B423" t="str">
            <v>Энгельса</v>
          </cell>
          <cell r="C423">
            <v>4</v>
          </cell>
          <cell r="D423" t="str">
            <v>А</v>
          </cell>
          <cell r="E423" t="str">
            <v>с циркуляцией ГВС</v>
          </cell>
          <cell r="F423" t="str">
            <v>I</v>
          </cell>
          <cell r="G423">
            <v>6.5060000000000007E-2</v>
          </cell>
        </row>
        <row r="424">
          <cell r="A424" t="str">
            <v>Энгельса4</v>
          </cell>
          <cell r="B424" t="str">
            <v>Энгельса</v>
          </cell>
          <cell r="C424">
            <v>4</v>
          </cell>
          <cell r="E424" t="str">
            <v>без циркуляции ГВС</v>
          </cell>
          <cell r="F424" t="str">
            <v>II</v>
          </cell>
          <cell r="G424">
            <v>5.5629999999999999E-2</v>
          </cell>
        </row>
        <row r="425">
          <cell r="A425" t="str">
            <v>Энгельса6А</v>
          </cell>
          <cell r="B425" t="str">
            <v>Энгельса</v>
          </cell>
          <cell r="C425">
            <v>6</v>
          </cell>
          <cell r="D425" t="str">
            <v>А</v>
          </cell>
          <cell r="E425" t="str">
            <v>с циркуляцией ГВС</v>
          </cell>
          <cell r="F425" t="str">
            <v>I</v>
          </cell>
          <cell r="G425">
            <v>6.5060000000000007E-2</v>
          </cell>
        </row>
        <row r="426">
          <cell r="A426" t="str">
            <v>Энгельса6</v>
          </cell>
          <cell r="B426" t="str">
            <v>Энгельса</v>
          </cell>
          <cell r="C426">
            <v>6</v>
          </cell>
          <cell r="E426" t="str">
            <v>без циркуляции ГВС</v>
          </cell>
          <cell r="F426" t="str">
            <v>II</v>
          </cell>
          <cell r="G426">
            <v>5.5629999999999999E-2</v>
          </cell>
        </row>
        <row r="427">
          <cell r="A427" t="str">
            <v>Энгельса8А</v>
          </cell>
          <cell r="B427" t="str">
            <v>Энгельса</v>
          </cell>
          <cell r="C427">
            <v>8</v>
          </cell>
          <cell r="D427" t="str">
            <v>А</v>
          </cell>
          <cell r="E427" t="str">
            <v>с циркуляцией ГВС</v>
          </cell>
          <cell r="F427" t="str">
            <v>I</v>
          </cell>
          <cell r="G427">
            <v>6.5060000000000007E-2</v>
          </cell>
        </row>
        <row r="428">
          <cell r="A428" t="str">
            <v>Энгельса8</v>
          </cell>
          <cell r="B428" t="str">
            <v>Энгельса</v>
          </cell>
          <cell r="C428">
            <v>8</v>
          </cell>
          <cell r="E428" t="str">
            <v>без циркуляции ГВС</v>
          </cell>
          <cell r="F428" t="str">
            <v>II</v>
          </cell>
          <cell r="G428">
            <v>5.5629999999999999E-2</v>
          </cell>
        </row>
        <row r="429">
          <cell r="A429" t="str">
            <v>Энгельса18</v>
          </cell>
          <cell r="B429" t="str">
            <v>Энгельса</v>
          </cell>
          <cell r="C429">
            <v>18</v>
          </cell>
          <cell r="E429" t="str">
            <v>без циркуляции ГВС</v>
          </cell>
          <cell r="F429" t="str">
            <v>II</v>
          </cell>
          <cell r="G429">
            <v>5.5629999999999999E-2</v>
          </cell>
        </row>
        <row r="430">
          <cell r="A430" t="str">
            <v>Энгельса22</v>
          </cell>
          <cell r="B430" t="str">
            <v>Энгельса</v>
          </cell>
          <cell r="C430">
            <v>22</v>
          </cell>
          <cell r="E430" t="str">
            <v>без циркуляции ГВС</v>
          </cell>
          <cell r="F430" t="str">
            <v>II</v>
          </cell>
          <cell r="G430">
            <v>5.5629999999999999E-2</v>
          </cell>
        </row>
        <row r="431">
          <cell r="A431" t="str">
            <v>Энгельса24</v>
          </cell>
          <cell r="B431" t="str">
            <v>Энгельса</v>
          </cell>
          <cell r="C431">
            <v>24</v>
          </cell>
          <cell r="E431" t="str">
            <v>без циркуляции ГВС</v>
          </cell>
          <cell r="F431" t="str">
            <v>II</v>
          </cell>
          <cell r="G431">
            <v>5.5629999999999999E-2</v>
          </cell>
        </row>
        <row r="432">
          <cell r="A432" t="str">
            <v>Энгельса28</v>
          </cell>
          <cell r="B432" t="str">
            <v>Энгельса</v>
          </cell>
          <cell r="C432">
            <v>28</v>
          </cell>
          <cell r="E432" t="str">
            <v>без циркуляции ГВС</v>
          </cell>
          <cell r="F432" t="str">
            <v>II</v>
          </cell>
          <cell r="G432">
            <v>5.5629999999999999E-2</v>
          </cell>
        </row>
        <row r="433">
          <cell r="A433" t="str">
            <v>Энгельса30</v>
          </cell>
          <cell r="B433" t="str">
            <v>Энгельса</v>
          </cell>
          <cell r="C433">
            <v>30</v>
          </cell>
          <cell r="E433" t="str">
            <v>с циркуляцией ГВС</v>
          </cell>
          <cell r="F433" t="str">
            <v>I</v>
          </cell>
          <cell r="G433">
            <v>6.5060000000000007E-2</v>
          </cell>
        </row>
        <row r="434">
          <cell r="A434" t="str">
            <v>Юбилейная1</v>
          </cell>
          <cell r="B434" t="str">
            <v>Юбилейная</v>
          </cell>
          <cell r="C434">
            <v>1</v>
          </cell>
          <cell r="E434" t="str">
            <v>с циркуляцией ГВС</v>
          </cell>
          <cell r="F434" t="str">
            <v>I</v>
          </cell>
          <cell r="G434">
            <v>6.5060000000000007E-2</v>
          </cell>
        </row>
        <row r="435">
          <cell r="A435" t="str">
            <v>Юбилейная3</v>
          </cell>
          <cell r="B435" t="str">
            <v>Юбилейная</v>
          </cell>
          <cell r="C435">
            <v>3</v>
          </cell>
          <cell r="E435" t="str">
            <v>с циркуляцией ГВС</v>
          </cell>
          <cell r="F435" t="str">
            <v>I</v>
          </cell>
          <cell r="G435">
            <v>6.5060000000000007E-2</v>
          </cell>
        </row>
        <row r="436">
          <cell r="A436" t="str">
            <v>Юбилейная4</v>
          </cell>
          <cell r="B436" t="str">
            <v>Юбилейная</v>
          </cell>
          <cell r="C436">
            <v>4</v>
          </cell>
          <cell r="E436" t="str">
            <v>с циркуляцией ГВС</v>
          </cell>
          <cell r="F436" t="str">
            <v>I</v>
          </cell>
          <cell r="G436">
            <v>6.5060000000000007E-2</v>
          </cell>
        </row>
        <row r="437">
          <cell r="A437" t="str">
            <v>Юбилейная7</v>
          </cell>
          <cell r="B437" t="str">
            <v>Юбилейная</v>
          </cell>
          <cell r="C437">
            <v>7</v>
          </cell>
          <cell r="E437" t="str">
            <v>с циркуляцией ГВС</v>
          </cell>
          <cell r="F437" t="str">
            <v>I</v>
          </cell>
          <cell r="G437">
            <v>6.5060000000000007E-2</v>
          </cell>
        </row>
        <row r="438">
          <cell r="A438" t="str">
            <v>Юбилейная9</v>
          </cell>
          <cell r="B438" t="str">
            <v>Юбилейная</v>
          </cell>
          <cell r="C438">
            <v>9</v>
          </cell>
          <cell r="E438" t="str">
            <v>с циркуляцией ГВС</v>
          </cell>
          <cell r="F438" t="str">
            <v>I</v>
          </cell>
          <cell r="G438">
            <v>6.5060000000000007E-2</v>
          </cell>
        </row>
        <row r="439">
          <cell r="A439" t="str">
            <v>Юбилейная10</v>
          </cell>
          <cell r="B439" t="str">
            <v>Юбилейная</v>
          </cell>
          <cell r="C439">
            <v>10</v>
          </cell>
          <cell r="E439" t="str">
            <v>с циркуляцией ГВС</v>
          </cell>
          <cell r="F439" t="str">
            <v>I</v>
          </cell>
          <cell r="G439">
            <v>6.5060000000000007E-2</v>
          </cell>
        </row>
        <row r="440">
          <cell r="A440" t="str">
            <v>Юбилейная11</v>
          </cell>
          <cell r="B440" t="str">
            <v>Юбилейная</v>
          </cell>
          <cell r="C440">
            <v>11</v>
          </cell>
          <cell r="E440" t="str">
            <v>с циркуляцией ГВС</v>
          </cell>
          <cell r="F440" t="str">
            <v>I</v>
          </cell>
          <cell r="G440">
            <v>6.5060000000000007E-2</v>
          </cell>
        </row>
        <row r="441">
          <cell r="A441" t="str">
            <v>Юбилейная12</v>
          </cell>
          <cell r="B441" t="str">
            <v>Юбилейная</v>
          </cell>
          <cell r="C441">
            <v>12</v>
          </cell>
          <cell r="E441" t="str">
            <v>с циркуляцией ГВС</v>
          </cell>
          <cell r="F441" t="str">
            <v>I</v>
          </cell>
          <cell r="G441">
            <v>6.5060000000000007E-2</v>
          </cell>
        </row>
        <row r="442">
          <cell r="A442" t="str">
            <v>Юбилейная13</v>
          </cell>
          <cell r="B442" t="str">
            <v>Юбилейная</v>
          </cell>
          <cell r="C442">
            <v>13</v>
          </cell>
          <cell r="E442" t="str">
            <v>с циркуляцией ГВС</v>
          </cell>
          <cell r="F442" t="str">
            <v>I</v>
          </cell>
          <cell r="G442">
            <v>6.5060000000000007E-2</v>
          </cell>
        </row>
        <row r="443">
          <cell r="A443" t="str">
            <v>Юбилейная14</v>
          </cell>
          <cell r="B443" t="str">
            <v>Юбилейная</v>
          </cell>
          <cell r="C443">
            <v>14</v>
          </cell>
          <cell r="E443" t="str">
            <v>с циркуляцией ГВС</v>
          </cell>
          <cell r="F443" t="str">
            <v>I</v>
          </cell>
          <cell r="G443">
            <v>6.5060000000000007E-2</v>
          </cell>
        </row>
        <row r="444">
          <cell r="A444" t="str">
            <v>Юбилейная15</v>
          </cell>
          <cell r="B444" t="str">
            <v>Юбилейная</v>
          </cell>
          <cell r="C444">
            <v>15</v>
          </cell>
          <cell r="E444" t="str">
            <v>с циркуляцией ГВС</v>
          </cell>
          <cell r="F444" t="str">
            <v>I</v>
          </cell>
          <cell r="G444">
            <v>6.5060000000000007E-2</v>
          </cell>
        </row>
        <row r="445">
          <cell r="A445" t="str">
            <v>Юбилейная16</v>
          </cell>
          <cell r="B445" t="str">
            <v>Юбилейная</v>
          </cell>
          <cell r="C445">
            <v>16</v>
          </cell>
          <cell r="E445" t="str">
            <v>с циркуляцией ГВС</v>
          </cell>
          <cell r="F445" t="str">
            <v>I</v>
          </cell>
          <cell r="G445">
            <v>6.5060000000000007E-2</v>
          </cell>
        </row>
        <row r="446">
          <cell r="A446" t="str">
            <v>Юбилейная17</v>
          </cell>
          <cell r="B446" t="str">
            <v>Юбилейная</v>
          </cell>
          <cell r="C446">
            <v>17</v>
          </cell>
          <cell r="E446" t="str">
            <v>с циркуляцией ГВС</v>
          </cell>
          <cell r="F446" t="str">
            <v>I</v>
          </cell>
          <cell r="G446">
            <v>6.5060000000000007E-2</v>
          </cell>
        </row>
        <row r="447">
          <cell r="A447" t="str">
            <v>Юбилейная18</v>
          </cell>
          <cell r="B447" t="str">
            <v>Юбилейная</v>
          </cell>
          <cell r="C447">
            <v>18</v>
          </cell>
          <cell r="E447" t="str">
            <v>с циркуляцией ГВС</v>
          </cell>
          <cell r="F447" t="str">
            <v>I</v>
          </cell>
          <cell r="G447">
            <v>6.5060000000000007E-2</v>
          </cell>
        </row>
        <row r="448">
          <cell r="A448" t="str">
            <v>Юбилейная19</v>
          </cell>
          <cell r="B448" t="str">
            <v>Юбилейная</v>
          </cell>
          <cell r="C448">
            <v>19</v>
          </cell>
          <cell r="E448" t="str">
            <v>с циркуляцией ГВС</v>
          </cell>
          <cell r="F448" t="str">
            <v>I</v>
          </cell>
          <cell r="G448">
            <v>6.5060000000000007E-2</v>
          </cell>
        </row>
        <row r="449">
          <cell r="A449" t="str">
            <v>Юбилейная20</v>
          </cell>
          <cell r="B449" t="str">
            <v>Юбилейная</v>
          </cell>
          <cell r="C449">
            <v>20</v>
          </cell>
          <cell r="E449" t="str">
            <v>с циркуляцией ГВС</v>
          </cell>
          <cell r="F449" t="str">
            <v>I</v>
          </cell>
          <cell r="G449">
            <v>6.5060000000000007E-2</v>
          </cell>
        </row>
        <row r="450">
          <cell r="A450" t="str">
            <v>Юбилейная22</v>
          </cell>
          <cell r="B450" t="str">
            <v>Юбилейная</v>
          </cell>
          <cell r="C450">
            <v>22</v>
          </cell>
          <cell r="E450" t="str">
            <v>с циркуляцией ГВС</v>
          </cell>
          <cell r="F450" t="str">
            <v>I</v>
          </cell>
          <cell r="G450">
            <v>6.5060000000000007E-2</v>
          </cell>
        </row>
        <row r="451">
          <cell r="A451" t="str">
            <v>Юбилейная23</v>
          </cell>
          <cell r="B451" t="str">
            <v>Юбилейная</v>
          </cell>
          <cell r="C451">
            <v>23</v>
          </cell>
          <cell r="E451" t="str">
            <v>с циркуляцией ГВС</v>
          </cell>
          <cell r="F451" t="str">
            <v>I</v>
          </cell>
          <cell r="G451">
            <v>6.5060000000000007E-2</v>
          </cell>
        </row>
        <row r="452">
          <cell r="A452" t="str">
            <v>Юбилейная25</v>
          </cell>
          <cell r="B452" t="str">
            <v>Юбилейная</v>
          </cell>
          <cell r="C452">
            <v>25</v>
          </cell>
          <cell r="E452" t="str">
            <v>с циркуляцией ГВС</v>
          </cell>
          <cell r="F452" t="str">
            <v>I</v>
          </cell>
          <cell r="G452">
            <v>6.5060000000000007E-2</v>
          </cell>
        </row>
        <row r="453">
          <cell r="A453" t="str">
            <v>Юбилейная37</v>
          </cell>
          <cell r="B453" t="str">
            <v>Юбилейная</v>
          </cell>
          <cell r="C453">
            <v>37</v>
          </cell>
          <cell r="E453" t="str">
            <v>с циркуляцией ГВС</v>
          </cell>
          <cell r="F453" t="str">
            <v>I</v>
          </cell>
          <cell r="G453">
            <v>6.5060000000000007E-2</v>
          </cell>
        </row>
        <row r="454">
          <cell r="A454" t="str">
            <v>Южная1</v>
          </cell>
          <cell r="B454" t="str">
            <v>Южная</v>
          </cell>
          <cell r="C454">
            <v>1</v>
          </cell>
          <cell r="E454" t="str">
            <v>с циркуляцией ГВС</v>
          </cell>
          <cell r="F454" t="str">
            <v>I</v>
          </cell>
          <cell r="G454">
            <v>6.5060000000000007E-2</v>
          </cell>
        </row>
        <row r="455">
          <cell r="A455" t="str">
            <v>Южная5</v>
          </cell>
          <cell r="B455" t="str">
            <v>Южная</v>
          </cell>
          <cell r="C455">
            <v>5</v>
          </cell>
          <cell r="E455" t="str">
            <v>с циркуляцией ГВС</v>
          </cell>
          <cell r="F455" t="str">
            <v>I</v>
          </cell>
          <cell r="G455">
            <v>6.5060000000000007E-2</v>
          </cell>
        </row>
        <row r="456">
          <cell r="A456" t="str">
            <v>Южная7</v>
          </cell>
          <cell r="B456" t="str">
            <v>Южная</v>
          </cell>
          <cell r="C456">
            <v>7</v>
          </cell>
          <cell r="E456" t="str">
            <v>с циркуляцией ГВС</v>
          </cell>
          <cell r="F456" t="str">
            <v>I</v>
          </cell>
          <cell r="G456">
            <v>6.5060000000000007E-2</v>
          </cell>
        </row>
      </sheetData>
      <sheetData sheetId="11" refreshError="1"/>
      <sheetData sheetId="12" refreshError="1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ВГУСТ"/>
      <sheetName val="Тепло_ГВС_с деньгами_Август18"/>
      <sheetName val="ГВС счет за СЕНТЯБРЬ"/>
      <sheetName val="ГВС_пов.к._Август18"/>
      <sheetName val="прописка"/>
      <sheetName val="дополн. ГВС_сент."/>
    </sheetNames>
    <sheetDataSet>
      <sheetData sheetId="0"/>
      <sheetData sheetId="1"/>
      <sheetData sheetId="2"/>
      <sheetData sheetId="3">
        <row r="6">
          <cell r="A6" t="str">
            <v>БЕЛИНСКОГО1</v>
          </cell>
          <cell r="B6" t="str">
            <v>БЕЛИНСКОГО</v>
          </cell>
          <cell r="C6">
            <v>1</v>
          </cell>
          <cell r="E6" t="str">
            <v>Гор.водоснабжение</v>
          </cell>
          <cell r="F6">
            <v>124.31</v>
          </cell>
          <cell r="G6">
            <v>40.1</v>
          </cell>
        </row>
        <row r="7">
          <cell r="A7" t="str">
            <v>БЕЛИНСКОГО2</v>
          </cell>
          <cell r="B7" t="str">
            <v>БЕЛИНСКОГО</v>
          </cell>
          <cell r="C7">
            <v>2</v>
          </cell>
          <cell r="E7" t="str">
            <v>Гор.водоснабжение</v>
          </cell>
          <cell r="F7">
            <v>72.180000000000007</v>
          </cell>
          <cell r="G7">
            <v>24.06</v>
          </cell>
        </row>
        <row r="8">
          <cell r="A8" t="str">
            <v>БЕЛИНСКОГО3</v>
          </cell>
          <cell r="B8" t="str">
            <v>БЕЛИНСКОГО</v>
          </cell>
          <cell r="C8">
            <v>3</v>
          </cell>
          <cell r="E8" t="str">
            <v>Гор.водоснабжение</v>
          </cell>
          <cell r="F8">
            <v>54.134999999999998</v>
          </cell>
          <cell r="G8">
            <v>6.0149999999999997</v>
          </cell>
        </row>
        <row r="9">
          <cell r="A9" t="str">
            <v>БЕЛИНСКОГО4</v>
          </cell>
          <cell r="B9" t="str">
            <v>БЕЛИНСКОГО</v>
          </cell>
          <cell r="C9">
            <v>4</v>
          </cell>
          <cell r="E9" t="str">
            <v>Гор.водоснабжение</v>
          </cell>
          <cell r="F9">
            <v>24.06</v>
          </cell>
          <cell r="G9">
            <v>8.02</v>
          </cell>
        </row>
        <row r="10">
          <cell r="A10" t="str">
            <v>БЕЛИНСКОГО5</v>
          </cell>
          <cell r="B10" t="str">
            <v>БЕЛИНСКОГО</v>
          </cell>
          <cell r="C10">
            <v>5</v>
          </cell>
          <cell r="E10" t="str">
            <v>Гор.водоснабжение</v>
          </cell>
          <cell r="F10">
            <v>48.120000000000005</v>
          </cell>
          <cell r="G10">
            <v>16.04</v>
          </cell>
        </row>
        <row r="11">
          <cell r="A11" t="str">
            <v>БЕЛИНСКОГО7</v>
          </cell>
          <cell r="B11" t="str">
            <v>БЕЛИНСКОГО</v>
          </cell>
          <cell r="C11">
            <v>7</v>
          </cell>
          <cell r="E11" t="str">
            <v>Гор.водоснабжение</v>
          </cell>
          <cell r="F11">
            <v>36.089999999999996</v>
          </cell>
          <cell r="G11">
            <v>12.03</v>
          </cell>
        </row>
        <row r="12">
          <cell r="A12" t="str">
            <v>БЕЛИНСКОГО8</v>
          </cell>
          <cell r="B12" t="str">
            <v>БЕЛИНСКОГО</v>
          </cell>
          <cell r="C12">
            <v>8</v>
          </cell>
          <cell r="E12" t="str">
            <v>Гор.водоснабжение</v>
          </cell>
          <cell r="F12">
            <v>30.074999999999999</v>
          </cell>
          <cell r="G12">
            <v>10.025</v>
          </cell>
        </row>
        <row r="13">
          <cell r="A13" t="str">
            <v>БЕЛИНСКОГО9</v>
          </cell>
          <cell r="B13" t="str">
            <v>БЕЛИНСКОГО</v>
          </cell>
          <cell r="C13">
            <v>9</v>
          </cell>
          <cell r="E13" t="str">
            <v>Гор.водоснабжение</v>
          </cell>
          <cell r="F13">
            <v>121.78757999999999</v>
          </cell>
          <cell r="G13">
            <v>31.239193</v>
          </cell>
        </row>
        <row r="14">
          <cell r="A14" t="str">
            <v>БЕЛИНСКОГО10</v>
          </cell>
          <cell r="B14" t="str">
            <v>БЕЛИНСКОГО</v>
          </cell>
          <cell r="C14">
            <v>10</v>
          </cell>
          <cell r="E14" t="str">
            <v>Гор.водоснабжение</v>
          </cell>
          <cell r="F14">
            <v>42.104999999999997</v>
          </cell>
          <cell r="G14">
            <v>14.035</v>
          </cell>
        </row>
        <row r="15">
          <cell r="A15" t="str">
            <v>БЕЛИНСКОГО11</v>
          </cell>
          <cell r="B15" t="str">
            <v>БЕЛИНСКОГО</v>
          </cell>
          <cell r="C15">
            <v>11</v>
          </cell>
          <cell r="E15" t="str">
            <v>Гор.водоснабжение</v>
          </cell>
          <cell r="F15">
            <v>24.060000000000002</v>
          </cell>
          <cell r="G15">
            <v>8.02</v>
          </cell>
        </row>
        <row r="16">
          <cell r="A16" t="str">
            <v>БЕЛИНСКОГО14</v>
          </cell>
          <cell r="B16" t="str">
            <v>БЕЛИНСКОГО</v>
          </cell>
          <cell r="C16">
            <v>14</v>
          </cell>
          <cell r="E16" t="str">
            <v>Гор.водоснабжение</v>
          </cell>
          <cell r="F16">
            <v>102.255</v>
          </cell>
          <cell r="G16">
            <v>34.085000000000001</v>
          </cell>
        </row>
        <row r="17">
          <cell r="A17" t="str">
            <v>БЕЛИНСКОГО16А</v>
          </cell>
          <cell r="B17" t="str">
            <v>БЕЛИНСКОГО</v>
          </cell>
          <cell r="C17">
            <v>16</v>
          </cell>
          <cell r="D17" t="str">
            <v>А</v>
          </cell>
          <cell r="E17" t="str">
            <v>Гор.водоснабжение</v>
          </cell>
          <cell r="F17">
            <v>6.0149999999999997</v>
          </cell>
          <cell r="G17">
            <v>2.0049999999999999</v>
          </cell>
        </row>
        <row r="18">
          <cell r="A18" t="str">
            <v>БЕЛИНСКОГО16Б</v>
          </cell>
          <cell r="B18" t="str">
            <v>БЕЛИНСКОГО</v>
          </cell>
          <cell r="C18">
            <v>16</v>
          </cell>
          <cell r="D18" t="str">
            <v>Б</v>
          </cell>
          <cell r="E18" t="str">
            <v>Гор.водоснабжение</v>
          </cell>
          <cell r="F18">
            <v>162.405</v>
          </cell>
          <cell r="G18">
            <v>54.134999999999998</v>
          </cell>
        </row>
        <row r="19">
          <cell r="A19" t="str">
            <v>БЕЛИНСКОГО16</v>
          </cell>
          <cell r="B19" t="str">
            <v>БЕЛИНСКОГО</v>
          </cell>
          <cell r="C19">
            <v>16</v>
          </cell>
          <cell r="E19" t="str">
            <v>Гор.водоснабжение</v>
          </cell>
          <cell r="F19">
            <v>138.345</v>
          </cell>
          <cell r="G19">
            <v>46.115000000000002</v>
          </cell>
        </row>
        <row r="20">
          <cell r="A20" t="str">
            <v>БЕЛИНСКОГО20А</v>
          </cell>
          <cell r="B20" t="str">
            <v>БЕЛИНСКОГО</v>
          </cell>
          <cell r="C20">
            <v>20</v>
          </cell>
          <cell r="D20" t="str">
            <v>А</v>
          </cell>
          <cell r="E20" t="str">
            <v>Гор.водоснабжение</v>
          </cell>
          <cell r="F20">
            <v>119.7179</v>
          </cell>
          <cell r="G20">
            <v>39.905966999999997</v>
          </cell>
        </row>
        <row r="21">
          <cell r="A21" t="str">
            <v>БЕЛИНСКОГО20Б</v>
          </cell>
          <cell r="B21" t="str">
            <v>БЕЛИНСКОГО</v>
          </cell>
          <cell r="C21">
            <v>20</v>
          </cell>
          <cell r="D21" t="str">
            <v>Б</v>
          </cell>
          <cell r="E21" t="str">
            <v>Гор.водоснабжение</v>
          </cell>
          <cell r="F21">
            <v>150.375</v>
          </cell>
          <cell r="G21">
            <v>50.125</v>
          </cell>
        </row>
        <row r="22">
          <cell r="A22" t="str">
            <v>БЕЛИНСКОГО20</v>
          </cell>
          <cell r="B22" t="str">
            <v>БЕЛИНСКОГО</v>
          </cell>
          <cell r="C22">
            <v>20</v>
          </cell>
          <cell r="E22" t="str">
            <v>Гор.водоснабжение</v>
          </cell>
          <cell r="F22">
            <v>120.3</v>
          </cell>
          <cell r="G22">
            <v>40.1</v>
          </cell>
        </row>
        <row r="23">
          <cell r="A23" t="str">
            <v>БЕЛИНСКОГО22</v>
          </cell>
          <cell r="B23" t="str">
            <v>БЕЛИНСКОГО</v>
          </cell>
          <cell r="C23">
            <v>22</v>
          </cell>
          <cell r="E23" t="str">
            <v>Гор.водоснабжение</v>
          </cell>
          <cell r="F23">
            <v>269.30097000000001</v>
          </cell>
          <cell r="G23">
            <v>88.51</v>
          </cell>
        </row>
        <row r="24">
          <cell r="A24" t="str">
            <v>БЕЛИНСКОГО24</v>
          </cell>
          <cell r="B24" t="str">
            <v>БЕЛИНСКОГО</v>
          </cell>
          <cell r="C24">
            <v>24</v>
          </cell>
          <cell r="E24" t="str">
            <v>Гор.водоснабжение</v>
          </cell>
          <cell r="F24">
            <v>60.15</v>
          </cell>
          <cell r="G24">
            <v>20.05</v>
          </cell>
        </row>
        <row r="25">
          <cell r="A25" t="str">
            <v>БЕЛИНСКОГО25</v>
          </cell>
          <cell r="B25" t="str">
            <v>БЕЛИНСКОГО</v>
          </cell>
          <cell r="C25">
            <v>25</v>
          </cell>
          <cell r="E25" t="str">
            <v>Гор.водоснабжение</v>
          </cell>
          <cell r="F25">
            <v>168.42</v>
          </cell>
          <cell r="G25">
            <v>56.14</v>
          </cell>
        </row>
        <row r="26">
          <cell r="A26" t="str">
            <v>БЕЛИНСКОГО28</v>
          </cell>
          <cell r="B26" t="str">
            <v>БЕЛИНСКОГО</v>
          </cell>
          <cell r="C26">
            <v>28</v>
          </cell>
          <cell r="E26" t="str">
            <v>Гор.водоснабжение</v>
          </cell>
          <cell r="F26">
            <v>44.11</v>
          </cell>
          <cell r="G26">
            <v>12.03</v>
          </cell>
        </row>
        <row r="27">
          <cell r="A27" t="str">
            <v>БЕЛИНСКОГО30</v>
          </cell>
          <cell r="B27" t="str">
            <v>БЕЛИНСКОГО</v>
          </cell>
          <cell r="C27">
            <v>30</v>
          </cell>
          <cell r="E27" t="str">
            <v>Гор.водоснабжение</v>
          </cell>
          <cell r="F27">
            <v>12.03</v>
          </cell>
          <cell r="G27">
            <v>4.01</v>
          </cell>
        </row>
        <row r="28">
          <cell r="A28" t="str">
            <v>БЕЛИНСКОГО35</v>
          </cell>
          <cell r="B28" t="str">
            <v>БЕЛИНСКОГО</v>
          </cell>
          <cell r="C28">
            <v>35</v>
          </cell>
          <cell r="E28" t="str">
            <v>Гор.водоснабжение</v>
          </cell>
          <cell r="F28">
            <v>186.465</v>
          </cell>
          <cell r="G28">
            <v>62.155000000000001</v>
          </cell>
        </row>
        <row r="29">
          <cell r="A29" t="str">
            <v>БЕЛИНСКОГО40</v>
          </cell>
          <cell r="B29" t="str">
            <v>БЕЛИНСКОГО</v>
          </cell>
          <cell r="C29">
            <v>40</v>
          </cell>
          <cell r="E29" t="str">
            <v>Гор.водоснабжение</v>
          </cell>
          <cell r="F29">
            <v>54.134999999999998</v>
          </cell>
          <cell r="G29">
            <v>2.0049999999999999</v>
          </cell>
        </row>
        <row r="30">
          <cell r="A30" t="str">
            <v>БЕЛИНСКОГО41</v>
          </cell>
          <cell r="B30" t="str">
            <v>БЕЛИНСКОГО</v>
          </cell>
          <cell r="C30">
            <v>41</v>
          </cell>
          <cell r="E30" t="str">
            <v>Гор.водоснабжение</v>
          </cell>
          <cell r="F30">
            <v>126.315</v>
          </cell>
          <cell r="G30">
            <v>42.104999999999997</v>
          </cell>
        </row>
        <row r="31">
          <cell r="A31" t="str">
            <v>БЕЛИНСКОГО42</v>
          </cell>
          <cell r="B31" t="str">
            <v>БЕЛИНСКОГО</v>
          </cell>
          <cell r="C31">
            <v>42</v>
          </cell>
          <cell r="E31" t="str">
            <v>Гор.водоснабжение</v>
          </cell>
          <cell r="F31">
            <v>96.369349999999997</v>
          </cell>
          <cell r="G31">
            <v>26.776450000000001</v>
          </cell>
        </row>
        <row r="32">
          <cell r="A32" t="str">
            <v>БЕЛИНСКОГО43</v>
          </cell>
          <cell r="B32" t="str">
            <v>БЕЛИНСКОГО</v>
          </cell>
          <cell r="C32">
            <v>43</v>
          </cell>
          <cell r="E32" t="str">
            <v>Гор.водоснабжение</v>
          </cell>
          <cell r="F32">
            <v>66.165000000000006</v>
          </cell>
          <cell r="G32">
            <v>22.055</v>
          </cell>
        </row>
        <row r="33">
          <cell r="A33" t="str">
            <v>БЕЛИНСКОГО44</v>
          </cell>
          <cell r="B33" t="str">
            <v>БЕЛИНСКОГО</v>
          </cell>
          <cell r="C33">
            <v>44</v>
          </cell>
          <cell r="E33" t="str">
            <v>Гор.водоснабжение</v>
          </cell>
          <cell r="F33">
            <v>12.03</v>
          </cell>
          <cell r="G33">
            <v>4.01</v>
          </cell>
        </row>
        <row r="34">
          <cell r="A34" t="str">
            <v>БЕЛИНСКОГО45</v>
          </cell>
          <cell r="B34" t="str">
            <v>БЕЛИНСКОГО</v>
          </cell>
          <cell r="C34">
            <v>45</v>
          </cell>
          <cell r="E34" t="str">
            <v>Гор.водоснабжение</v>
          </cell>
          <cell r="F34">
            <v>138.345</v>
          </cell>
          <cell r="G34">
            <v>46.115000000000002</v>
          </cell>
        </row>
        <row r="35">
          <cell r="A35" t="str">
            <v>БЕЛИНСКОГО46</v>
          </cell>
          <cell r="B35" t="str">
            <v>БЕЛИНСКОГО</v>
          </cell>
          <cell r="C35">
            <v>46</v>
          </cell>
          <cell r="E35" t="str">
            <v>Гор.водоснабжение</v>
          </cell>
          <cell r="F35">
            <v>222.55500000000001</v>
          </cell>
          <cell r="G35">
            <v>74.185000000000002</v>
          </cell>
        </row>
        <row r="36">
          <cell r="A36" t="str">
            <v>БЕЛИНСКОГО48</v>
          </cell>
          <cell r="B36" t="str">
            <v>БЕЛИНСКОГО</v>
          </cell>
          <cell r="C36">
            <v>48</v>
          </cell>
          <cell r="E36" t="str">
            <v>Гор.водоснабжение</v>
          </cell>
          <cell r="F36">
            <v>150.375</v>
          </cell>
          <cell r="G36">
            <v>50.125</v>
          </cell>
        </row>
        <row r="37">
          <cell r="A37" t="str">
            <v>БЕЛИНСКОГО51</v>
          </cell>
          <cell r="B37" t="str">
            <v>БЕЛИНСКОГО</v>
          </cell>
          <cell r="C37">
            <v>51</v>
          </cell>
          <cell r="E37" t="str">
            <v>Гор.водоснабжение</v>
          </cell>
          <cell r="F37">
            <v>84.21</v>
          </cell>
          <cell r="G37">
            <v>28.07</v>
          </cell>
        </row>
        <row r="38">
          <cell r="A38" t="str">
            <v>БЕЛИНСКОГО53</v>
          </cell>
          <cell r="B38" t="str">
            <v>БЕЛИНСКОГО</v>
          </cell>
          <cell r="C38">
            <v>53</v>
          </cell>
          <cell r="E38" t="str">
            <v>Гор.водоснабжение</v>
          </cell>
          <cell r="F38">
            <v>42.104999999999997</v>
          </cell>
          <cell r="G38">
            <v>14.035</v>
          </cell>
        </row>
        <row r="39">
          <cell r="A39" t="str">
            <v>БЕЛИНСКОГО55</v>
          </cell>
          <cell r="B39" t="str">
            <v>БЕЛИНСКОГО</v>
          </cell>
          <cell r="C39">
            <v>55</v>
          </cell>
          <cell r="E39" t="str">
            <v>Гор.водоснабжение</v>
          </cell>
          <cell r="F39">
            <v>120.3</v>
          </cell>
          <cell r="G39">
            <v>40.1</v>
          </cell>
        </row>
        <row r="40">
          <cell r="A40" t="str">
            <v>ГОГОЛЯ1</v>
          </cell>
          <cell r="B40" t="str">
            <v>ГОГОЛЯ</v>
          </cell>
          <cell r="C40">
            <v>1</v>
          </cell>
          <cell r="E40" t="str">
            <v>Гор.водоснабжение</v>
          </cell>
          <cell r="F40">
            <v>42.104999999999997</v>
          </cell>
          <cell r="G40">
            <v>14.035</v>
          </cell>
        </row>
        <row r="41">
          <cell r="A41" t="str">
            <v>ГОГОЛЯ2</v>
          </cell>
          <cell r="B41" t="str">
            <v>ГОГОЛЯ</v>
          </cell>
          <cell r="C41">
            <v>2</v>
          </cell>
          <cell r="E41" t="str">
            <v>Гор.водоснабжение</v>
          </cell>
          <cell r="F41">
            <v>54.074849999999998</v>
          </cell>
          <cell r="G41">
            <v>18.02495</v>
          </cell>
        </row>
        <row r="42">
          <cell r="A42" t="str">
            <v>ГОГОЛЯ3</v>
          </cell>
          <cell r="B42" t="str">
            <v>ГОГОЛЯ</v>
          </cell>
          <cell r="C42">
            <v>3</v>
          </cell>
          <cell r="E42" t="str">
            <v>Гор.водоснабжение</v>
          </cell>
          <cell r="F42">
            <v>66.165000000000006</v>
          </cell>
          <cell r="G42">
            <v>22.055</v>
          </cell>
        </row>
        <row r="43">
          <cell r="A43" t="str">
            <v>ГОГОЛЯ4</v>
          </cell>
          <cell r="B43" t="str">
            <v>ГОГОЛЯ</v>
          </cell>
          <cell r="C43">
            <v>4</v>
          </cell>
          <cell r="E43" t="str">
            <v>Гор.водоснабжение</v>
          </cell>
          <cell r="F43">
            <v>54.134999999999998</v>
          </cell>
          <cell r="G43">
            <v>18.045000000000002</v>
          </cell>
        </row>
        <row r="44">
          <cell r="A44" t="str">
            <v>ГОГОЛЯ5</v>
          </cell>
          <cell r="B44" t="str">
            <v>ГОГОЛЯ</v>
          </cell>
          <cell r="C44">
            <v>5</v>
          </cell>
          <cell r="E44" t="str">
            <v>Гор.водоснабжение</v>
          </cell>
          <cell r="F44">
            <v>96.24</v>
          </cell>
          <cell r="G44">
            <v>32.08</v>
          </cell>
        </row>
        <row r="45">
          <cell r="A45" t="str">
            <v>ГОГОЛЯ6</v>
          </cell>
          <cell r="B45" t="str">
            <v>ГОГОЛЯ</v>
          </cell>
          <cell r="C45">
            <v>6</v>
          </cell>
          <cell r="E45" t="str">
            <v>Гор.водоснабжение</v>
          </cell>
          <cell r="F45">
            <v>24.06</v>
          </cell>
          <cell r="G45">
            <v>8.02</v>
          </cell>
        </row>
        <row r="46">
          <cell r="A46" t="str">
            <v>ГОГОЛЯ7</v>
          </cell>
          <cell r="B46" t="str">
            <v>ГОГОЛЯ</v>
          </cell>
          <cell r="C46">
            <v>7</v>
          </cell>
          <cell r="E46" t="str">
            <v>Гор.водоснабжение</v>
          </cell>
          <cell r="F46">
            <v>36.089999999999996</v>
          </cell>
          <cell r="G46">
            <v>12.030000000000001</v>
          </cell>
        </row>
        <row r="47">
          <cell r="A47" t="str">
            <v>ГОГОЛЯ8</v>
          </cell>
          <cell r="B47" t="str">
            <v>ГОГОЛЯ</v>
          </cell>
          <cell r="C47">
            <v>8</v>
          </cell>
          <cell r="E47" t="str">
            <v>Гор.водоснабжение</v>
          </cell>
          <cell r="F47">
            <v>36.089999999999996</v>
          </cell>
          <cell r="G47">
            <v>12.030000000000001</v>
          </cell>
        </row>
        <row r="48">
          <cell r="A48" t="str">
            <v>ГОГОЛЯ9</v>
          </cell>
          <cell r="B48" t="str">
            <v>ГОГОЛЯ</v>
          </cell>
          <cell r="C48">
            <v>9</v>
          </cell>
          <cell r="E48" t="str">
            <v>Гор.водоснабжение</v>
          </cell>
          <cell r="F48">
            <v>30.074999999999999</v>
          </cell>
          <cell r="G48">
            <v>10.025</v>
          </cell>
        </row>
        <row r="49">
          <cell r="A49" t="str">
            <v>ГОГОЛЯ11</v>
          </cell>
          <cell r="B49" t="str">
            <v>ГОГОЛЯ</v>
          </cell>
          <cell r="C49">
            <v>11</v>
          </cell>
          <cell r="E49" t="str">
            <v>Гор.водоснабжение</v>
          </cell>
          <cell r="F49">
            <v>42.104999999999997</v>
          </cell>
          <cell r="G49">
            <v>14.035</v>
          </cell>
        </row>
        <row r="50">
          <cell r="A50" t="str">
            <v>ГОГОЛЯ13</v>
          </cell>
          <cell r="B50" t="str">
            <v>ГОГОЛЯ</v>
          </cell>
          <cell r="C50">
            <v>13</v>
          </cell>
          <cell r="E50" t="str">
            <v>Гор.водоснабжение</v>
          </cell>
          <cell r="F50">
            <v>42.104999999999997</v>
          </cell>
          <cell r="G50">
            <v>14.035</v>
          </cell>
        </row>
        <row r="51">
          <cell r="A51" t="str">
            <v>ГОГОЛЯ15</v>
          </cell>
          <cell r="B51" t="str">
            <v>ГОГОЛЯ</v>
          </cell>
          <cell r="C51">
            <v>15</v>
          </cell>
          <cell r="E51" t="str">
            <v>Гор.водоснабжение</v>
          </cell>
          <cell r="F51">
            <v>60.15</v>
          </cell>
          <cell r="G51">
            <v>20.05</v>
          </cell>
        </row>
        <row r="52">
          <cell r="A52" t="str">
            <v>Д.ВАСИЛЬЕВА1</v>
          </cell>
          <cell r="B52" t="str">
            <v>Д.ВАСИЛЬЕВА</v>
          </cell>
          <cell r="C52">
            <v>1</v>
          </cell>
          <cell r="E52" t="str">
            <v>Гор.водоснабжение</v>
          </cell>
          <cell r="F52">
            <v>586.46249999999998</v>
          </cell>
          <cell r="G52">
            <v>195.48750000000001</v>
          </cell>
        </row>
        <row r="53">
          <cell r="A53" t="str">
            <v>ДЗЕРЖИНСКОГО3</v>
          </cell>
          <cell r="B53" t="str">
            <v>ДЗЕРЖИНСКОГО</v>
          </cell>
          <cell r="C53">
            <v>3</v>
          </cell>
          <cell r="E53" t="str">
            <v>Гор.водоснабжение</v>
          </cell>
          <cell r="F53">
            <v>46.115000000000002</v>
          </cell>
          <cell r="G53">
            <v>14.035</v>
          </cell>
        </row>
        <row r="54">
          <cell r="A54" t="str">
            <v>ДЗЕРЖИНСКОГО5</v>
          </cell>
          <cell r="B54" t="str">
            <v>ДЗЕРЖИНСКОГО</v>
          </cell>
          <cell r="C54">
            <v>5</v>
          </cell>
          <cell r="E54" t="str">
            <v>Гор.водоснабжение</v>
          </cell>
          <cell r="F54">
            <v>50.795000000000002</v>
          </cell>
          <cell r="G54">
            <v>15.594999999999999</v>
          </cell>
        </row>
        <row r="55">
          <cell r="A55" t="str">
            <v>ДЗЕРЖИНСКОГО6</v>
          </cell>
          <cell r="B55" t="str">
            <v>ДЗЕРЖИНСКОГО</v>
          </cell>
          <cell r="C55">
            <v>6</v>
          </cell>
          <cell r="E55" t="str">
            <v>Гор.водоснабжение</v>
          </cell>
          <cell r="F55">
            <v>36.090000000000003</v>
          </cell>
          <cell r="G55">
            <v>12.03</v>
          </cell>
        </row>
        <row r="56">
          <cell r="A56" t="str">
            <v>ДЗЕРЖИНСКОГО9</v>
          </cell>
          <cell r="B56" t="str">
            <v>ДЗЕРЖИНСКОГО</v>
          </cell>
          <cell r="C56">
            <v>9</v>
          </cell>
          <cell r="E56" t="str">
            <v>Гор.водоснабжение</v>
          </cell>
          <cell r="F56">
            <v>60.15</v>
          </cell>
          <cell r="G56">
            <v>20.05</v>
          </cell>
        </row>
        <row r="57">
          <cell r="A57" t="str">
            <v>ДЗЕРЖИНСКОГО11</v>
          </cell>
          <cell r="B57" t="str">
            <v>ДЗЕРЖИНСКОГО</v>
          </cell>
          <cell r="C57">
            <v>11</v>
          </cell>
          <cell r="E57" t="str">
            <v>Гор.водоснабжение</v>
          </cell>
          <cell r="F57">
            <v>36.090000000000003</v>
          </cell>
          <cell r="G57">
            <v>12.03</v>
          </cell>
        </row>
        <row r="58">
          <cell r="A58" t="str">
            <v>ДЗЕРЖИНСКОГО19</v>
          </cell>
          <cell r="B58" t="str">
            <v>ДЗЕРЖИНСКОГО</v>
          </cell>
          <cell r="C58">
            <v>19</v>
          </cell>
          <cell r="E58" t="str">
            <v>Гор.водоснабжение</v>
          </cell>
          <cell r="F58">
            <v>72.180000000000007</v>
          </cell>
          <cell r="G58">
            <v>24.060000000000002</v>
          </cell>
        </row>
        <row r="59">
          <cell r="A59" t="str">
            <v>ДЗЕРЖИНСКОГО23</v>
          </cell>
          <cell r="B59" t="str">
            <v>ДЗЕРЖИНСКОГО</v>
          </cell>
          <cell r="C59">
            <v>23</v>
          </cell>
          <cell r="E59" t="str">
            <v>Гор.водоснабжение</v>
          </cell>
          <cell r="F59">
            <v>16.04</v>
          </cell>
          <cell r="G59">
            <v>0</v>
          </cell>
        </row>
        <row r="60">
          <cell r="A60" t="str">
            <v>ДЗЕРЖИНСКОГО25</v>
          </cell>
          <cell r="B60" t="str">
            <v>ДЗЕРЖИНСКОГО</v>
          </cell>
          <cell r="C60">
            <v>25</v>
          </cell>
          <cell r="E60" t="str">
            <v>Гор.водоснабжение</v>
          </cell>
          <cell r="F60">
            <v>12.03</v>
          </cell>
          <cell r="G60">
            <v>4.01</v>
          </cell>
        </row>
        <row r="61">
          <cell r="A61" t="str">
            <v>ЗЕЛЕНАЯ11А</v>
          </cell>
          <cell r="B61" t="str">
            <v>ЗЕЛЕНАЯ</v>
          </cell>
          <cell r="C61">
            <v>11</v>
          </cell>
          <cell r="D61" t="str">
            <v>А</v>
          </cell>
          <cell r="E61" t="str">
            <v>Гор.водоснабжение</v>
          </cell>
          <cell r="F61">
            <v>30.074999999999999</v>
          </cell>
          <cell r="G61">
            <v>10.025</v>
          </cell>
        </row>
        <row r="62">
          <cell r="A62" t="str">
            <v>ЗЕЛЕНАЯ11</v>
          </cell>
          <cell r="B62" t="str">
            <v>ЗЕЛЕНАЯ</v>
          </cell>
          <cell r="C62">
            <v>11</v>
          </cell>
          <cell r="E62" t="str">
            <v>Гор.водоснабжение</v>
          </cell>
          <cell r="F62">
            <v>6.0149999999999997</v>
          </cell>
          <cell r="G62">
            <v>2.0049999999999999</v>
          </cell>
        </row>
        <row r="63">
          <cell r="A63" t="str">
            <v>ЗЕЛЕНАЯ14</v>
          </cell>
          <cell r="B63" t="str">
            <v>ЗЕЛЕНАЯ</v>
          </cell>
          <cell r="C63">
            <v>14</v>
          </cell>
          <cell r="E63" t="str">
            <v>Гор.водоснабжение</v>
          </cell>
          <cell r="F63">
            <v>42.104999999999997</v>
          </cell>
          <cell r="G63">
            <v>14.035</v>
          </cell>
        </row>
        <row r="64">
          <cell r="A64" t="str">
            <v>ЗЕЛЕНАЯ16</v>
          </cell>
          <cell r="B64" t="str">
            <v>ЗЕЛЕНАЯ</v>
          </cell>
          <cell r="C64">
            <v>16</v>
          </cell>
          <cell r="E64" t="str">
            <v>Гор.водоснабжение</v>
          </cell>
          <cell r="F64">
            <v>60.15</v>
          </cell>
          <cell r="G64">
            <v>20.05</v>
          </cell>
        </row>
        <row r="65">
          <cell r="A65" t="str">
            <v>К.МАРКСА2</v>
          </cell>
          <cell r="B65" t="str">
            <v>К.МАРКСА</v>
          </cell>
          <cell r="C65">
            <v>2</v>
          </cell>
          <cell r="E65" t="str">
            <v>Гор.водоснабжение</v>
          </cell>
          <cell r="F65">
            <v>114.285</v>
          </cell>
          <cell r="G65">
            <v>38.094999999999999</v>
          </cell>
        </row>
        <row r="66">
          <cell r="A66" t="str">
            <v>К.МАРКСА4</v>
          </cell>
          <cell r="B66" t="str">
            <v>К.МАРКСА</v>
          </cell>
          <cell r="C66">
            <v>4</v>
          </cell>
          <cell r="E66" t="str">
            <v>Гор.водоснабжение</v>
          </cell>
          <cell r="F66">
            <v>96.24</v>
          </cell>
          <cell r="G66">
            <v>32.08</v>
          </cell>
        </row>
        <row r="67">
          <cell r="A67" t="str">
            <v>К.МАРКСА6</v>
          </cell>
          <cell r="B67" t="str">
            <v>К.МАРКСА</v>
          </cell>
          <cell r="C67">
            <v>6</v>
          </cell>
          <cell r="E67" t="str">
            <v>Гор.водоснабжение</v>
          </cell>
          <cell r="F67">
            <v>96.24</v>
          </cell>
          <cell r="G67">
            <v>32.08</v>
          </cell>
        </row>
        <row r="68">
          <cell r="A68" t="str">
            <v>К.МАРКСА7</v>
          </cell>
          <cell r="B68" t="str">
            <v>К.МАРКСА</v>
          </cell>
          <cell r="C68">
            <v>7</v>
          </cell>
          <cell r="E68" t="str">
            <v>Гор.водоснабжение</v>
          </cell>
          <cell r="F68">
            <v>222.94499999999999</v>
          </cell>
          <cell r="G68">
            <v>69.305000000000007</v>
          </cell>
        </row>
        <row r="69">
          <cell r="A69" t="str">
            <v>К.МАРКСА9</v>
          </cell>
          <cell r="B69" t="str">
            <v>К.МАРКСА</v>
          </cell>
          <cell r="C69">
            <v>9</v>
          </cell>
          <cell r="E69" t="str">
            <v>Гор.водоснабжение</v>
          </cell>
          <cell r="F69">
            <v>48.12</v>
          </cell>
          <cell r="G69">
            <v>16.04</v>
          </cell>
        </row>
        <row r="70">
          <cell r="A70" t="str">
            <v>К.МАРКСА10</v>
          </cell>
          <cell r="B70" t="str">
            <v>К.МАРКСА</v>
          </cell>
          <cell r="C70">
            <v>10</v>
          </cell>
          <cell r="E70" t="str">
            <v>Гор.водоснабжение</v>
          </cell>
          <cell r="F70">
            <v>78.194999999999993</v>
          </cell>
          <cell r="G70">
            <v>26.065000000000001</v>
          </cell>
        </row>
        <row r="71">
          <cell r="A71" t="str">
            <v>К.МАРКСА12</v>
          </cell>
          <cell r="B71" t="str">
            <v>К.МАРКСА</v>
          </cell>
          <cell r="C71">
            <v>12</v>
          </cell>
          <cell r="E71" t="str">
            <v>Гор.водоснабжение</v>
          </cell>
          <cell r="F71">
            <v>168.42</v>
          </cell>
          <cell r="G71">
            <v>56.14</v>
          </cell>
        </row>
        <row r="72">
          <cell r="A72" t="str">
            <v>К.МАРКСА13</v>
          </cell>
          <cell r="B72" t="str">
            <v>К.МАРКСА</v>
          </cell>
          <cell r="C72">
            <v>13</v>
          </cell>
          <cell r="E72" t="str">
            <v>Гор.водоснабжение</v>
          </cell>
          <cell r="F72">
            <v>168.42</v>
          </cell>
          <cell r="G72">
            <v>56.14</v>
          </cell>
        </row>
        <row r="73">
          <cell r="A73" t="str">
            <v>К.МАРКСА14</v>
          </cell>
          <cell r="B73" t="str">
            <v>К.МАРКСА</v>
          </cell>
          <cell r="C73">
            <v>14</v>
          </cell>
          <cell r="E73" t="str">
            <v>Гор.водоснабжение</v>
          </cell>
          <cell r="F73">
            <v>54.134999999999998</v>
          </cell>
          <cell r="G73">
            <v>18.045000000000002</v>
          </cell>
        </row>
        <row r="74">
          <cell r="A74" t="str">
            <v>К.МАРКСА17</v>
          </cell>
          <cell r="B74" t="str">
            <v>К.МАРКСА</v>
          </cell>
          <cell r="C74">
            <v>17</v>
          </cell>
          <cell r="E74" t="str">
            <v>Гор.водоснабжение</v>
          </cell>
          <cell r="F74">
            <v>162.405</v>
          </cell>
          <cell r="G74">
            <v>54.134999999999998</v>
          </cell>
        </row>
        <row r="75">
          <cell r="A75" t="str">
            <v>К.МАРКСА19</v>
          </cell>
          <cell r="B75" t="str">
            <v>К.МАРКСА</v>
          </cell>
          <cell r="C75">
            <v>19</v>
          </cell>
          <cell r="E75" t="str">
            <v>Гор.водоснабжение</v>
          </cell>
          <cell r="F75">
            <v>94.881770000000003</v>
          </cell>
          <cell r="G75">
            <v>31.627257</v>
          </cell>
        </row>
        <row r="76">
          <cell r="A76" t="str">
            <v>К.МАРКСА21</v>
          </cell>
          <cell r="B76" t="str">
            <v>К.МАРКСА</v>
          </cell>
          <cell r="C76">
            <v>21</v>
          </cell>
          <cell r="E76" t="str">
            <v>Гор.водоснабжение</v>
          </cell>
          <cell r="F76">
            <v>102.255</v>
          </cell>
          <cell r="G76">
            <v>34.085000000000001</v>
          </cell>
        </row>
        <row r="77">
          <cell r="A77" t="str">
            <v>КИРОВА19А</v>
          </cell>
          <cell r="B77" t="str">
            <v>КИРОВА</v>
          </cell>
          <cell r="C77">
            <v>19</v>
          </cell>
          <cell r="D77" t="str">
            <v>А</v>
          </cell>
          <cell r="E77" t="str">
            <v>Гор.водоснабжение</v>
          </cell>
          <cell r="F77">
            <v>126.315</v>
          </cell>
          <cell r="G77">
            <v>42.104999999999997</v>
          </cell>
        </row>
        <row r="78">
          <cell r="A78" t="str">
            <v>КИРОВА19</v>
          </cell>
          <cell r="B78" t="str">
            <v>КИРОВА</v>
          </cell>
          <cell r="C78">
            <v>19</v>
          </cell>
          <cell r="E78" t="str">
            <v>Гор.водоснабжение</v>
          </cell>
          <cell r="F78">
            <v>48.12</v>
          </cell>
          <cell r="G78">
            <v>16.04</v>
          </cell>
        </row>
        <row r="79">
          <cell r="A79" t="str">
            <v>КИРОВА21</v>
          </cell>
          <cell r="B79" t="str">
            <v>КИРОВА</v>
          </cell>
          <cell r="C79">
            <v>21</v>
          </cell>
          <cell r="E79" t="str">
            <v>Гор.водоснабжение</v>
          </cell>
          <cell r="F79">
            <v>96.24</v>
          </cell>
          <cell r="G79">
            <v>32.08</v>
          </cell>
        </row>
        <row r="80">
          <cell r="A80" t="str">
            <v>КИРОВА25</v>
          </cell>
          <cell r="B80" t="str">
            <v>КИРОВА</v>
          </cell>
          <cell r="C80">
            <v>25</v>
          </cell>
          <cell r="E80" t="str">
            <v>Гор.водоснабжение</v>
          </cell>
          <cell r="F80">
            <v>132.33000000000001</v>
          </cell>
          <cell r="G80">
            <v>44.11</v>
          </cell>
        </row>
        <row r="81">
          <cell r="A81" t="str">
            <v>КИРОВА27</v>
          </cell>
          <cell r="B81" t="str">
            <v>КИРОВА</v>
          </cell>
          <cell r="C81">
            <v>27</v>
          </cell>
          <cell r="E81" t="str">
            <v>Гор.водоснабжение</v>
          </cell>
          <cell r="F81">
            <v>120.3</v>
          </cell>
          <cell r="G81">
            <v>40.1</v>
          </cell>
        </row>
        <row r="82">
          <cell r="A82" t="str">
            <v>КИРОВА28</v>
          </cell>
          <cell r="B82" t="str">
            <v>КИРОВА</v>
          </cell>
          <cell r="C82">
            <v>28</v>
          </cell>
          <cell r="E82" t="str">
            <v>Гор.водоснабжение</v>
          </cell>
          <cell r="F82">
            <v>126.315</v>
          </cell>
          <cell r="G82">
            <v>42.104999999999997</v>
          </cell>
        </row>
        <row r="83">
          <cell r="A83" t="str">
            <v>КИРОВА29</v>
          </cell>
          <cell r="B83" t="str">
            <v>КИРОВА</v>
          </cell>
          <cell r="C83">
            <v>29</v>
          </cell>
          <cell r="E83" t="str">
            <v>Гор.водоснабжение</v>
          </cell>
          <cell r="F83">
            <v>114.285</v>
          </cell>
          <cell r="G83">
            <v>38.094999999999999</v>
          </cell>
        </row>
        <row r="84">
          <cell r="A84" t="str">
            <v>КИРОВА30</v>
          </cell>
          <cell r="B84" t="str">
            <v>КИРОВА</v>
          </cell>
          <cell r="C84">
            <v>30</v>
          </cell>
          <cell r="E84" t="str">
            <v>Гор.водоснабжение</v>
          </cell>
          <cell r="F84">
            <v>162.405</v>
          </cell>
          <cell r="G84">
            <v>54.134999999999998</v>
          </cell>
        </row>
        <row r="85">
          <cell r="A85" t="str">
            <v>КИРОВА31</v>
          </cell>
          <cell r="B85" t="str">
            <v>КИРОВА</v>
          </cell>
          <cell r="C85">
            <v>31</v>
          </cell>
          <cell r="E85" t="str">
            <v>Гор.водоснабжение</v>
          </cell>
          <cell r="F85">
            <v>204.51</v>
          </cell>
          <cell r="G85">
            <v>64.16</v>
          </cell>
        </row>
        <row r="86">
          <cell r="A86" t="str">
            <v>КИРОВА32</v>
          </cell>
          <cell r="B86" t="str">
            <v>КИРОВА</v>
          </cell>
          <cell r="C86">
            <v>32</v>
          </cell>
          <cell r="E86" t="str">
            <v>Гор.водоснабжение</v>
          </cell>
          <cell r="F86">
            <v>126.315</v>
          </cell>
          <cell r="G86">
            <v>42.104999999999997</v>
          </cell>
        </row>
        <row r="87">
          <cell r="A87" t="str">
            <v>КИРОВА34</v>
          </cell>
          <cell r="B87" t="str">
            <v>КИРОВА</v>
          </cell>
          <cell r="C87">
            <v>34</v>
          </cell>
          <cell r="E87" t="str">
            <v>Гор.водоснабжение</v>
          </cell>
          <cell r="F87">
            <v>288.72000000000003</v>
          </cell>
          <cell r="G87">
            <v>96.24</v>
          </cell>
        </row>
        <row r="88">
          <cell r="A88" t="str">
            <v>КИРОВА35</v>
          </cell>
          <cell r="B88" t="str">
            <v>КИРОВА</v>
          </cell>
          <cell r="C88">
            <v>35</v>
          </cell>
          <cell r="E88" t="str">
            <v>Гор.водоснабжение</v>
          </cell>
          <cell r="F88">
            <v>138.345</v>
          </cell>
          <cell r="G88">
            <v>46.115000000000002</v>
          </cell>
        </row>
        <row r="89">
          <cell r="A89" t="str">
            <v>КИРОВА36</v>
          </cell>
          <cell r="B89" t="str">
            <v>КИРОВА</v>
          </cell>
          <cell r="C89">
            <v>36</v>
          </cell>
          <cell r="E89" t="str">
            <v>Гор.водоснабжение</v>
          </cell>
          <cell r="F89">
            <v>102.255</v>
          </cell>
          <cell r="G89">
            <v>34.085000000000001</v>
          </cell>
        </row>
        <row r="90">
          <cell r="A90" t="str">
            <v>КИРОВА37</v>
          </cell>
          <cell r="B90" t="str">
            <v>КИРОВА</v>
          </cell>
          <cell r="C90">
            <v>37</v>
          </cell>
          <cell r="E90" t="str">
            <v>Гор.водоснабжение</v>
          </cell>
          <cell r="F90">
            <v>147.65854999999999</v>
          </cell>
          <cell r="G90">
            <v>49.219517000000003</v>
          </cell>
        </row>
        <row r="91">
          <cell r="A91" t="str">
            <v>КИРОВА38</v>
          </cell>
          <cell r="B91" t="str">
            <v>КИРОВА</v>
          </cell>
          <cell r="C91">
            <v>38</v>
          </cell>
          <cell r="E91" t="str">
            <v>Гор.водоснабжение</v>
          </cell>
          <cell r="F91">
            <v>156.38999999999999</v>
          </cell>
          <cell r="G91">
            <v>52.13</v>
          </cell>
        </row>
        <row r="92">
          <cell r="A92" t="str">
            <v>КИРОВА39</v>
          </cell>
          <cell r="B92" t="str">
            <v>КИРОВА</v>
          </cell>
          <cell r="C92">
            <v>39</v>
          </cell>
          <cell r="E92" t="str">
            <v>Гор.водоснабжение</v>
          </cell>
          <cell r="F92">
            <v>138.345</v>
          </cell>
          <cell r="G92">
            <v>46.115000000000002</v>
          </cell>
        </row>
        <row r="93">
          <cell r="A93" t="str">
            <v>КИРОВА40</v>
          </cell>
          <cell r="B93" t="str">
            <v>КИРОВА</v>
          </cell>
          <cell r="C93">
            <v>40</v>
          </cell>
          <cell r="E93" t="str">
            <v>Гор.водоснабжение</v>
          </cell>
          <cell r="F93">
            <v>144.36000000000001</v>
          </cell>
          <cell r="G93">
            <v>48.12</v>
          </cell>
        </row>
        <row r="94">
          <cell r="A94" t="str">
            <v>КИРОВА48</v>
          </cell>
          <cell r="B94" t="str">
            <v>КИРОВА</v>
          </cell>
          <cell r="C94">
            <v>48</v>
          </cell>
          <cell r="E94" t="str">
            <v>Гор.водоснабжение</v>
          </cell>
          <cell r="F94">
            <v>192.48</v>
          </cell>
          <cell r="G94">
            <v>64.16</v>
          </cell>
        </row>
        <row r="95">
          <cell r="A95" t="str">
            <v>КИРОВА50</v>
          </cell>
          <cell r="B95" t="str">
            <v>КИРОВА</v>
          </cell>
          <cell r="C95">
            <v>50</v>
          </cell>
          <cell r="E95" t="str">
            <v>Гор.водоснабжение</v>
          </cell>
          <cell r="F95">
            <v>114.285</v>
          </cell>
          <cell r="G95">
            <v>38.094999999999999</v>
          </cell>
        </row>
        <row r="96">
          <cell r="A96" t="str">
            <v>КИРОВА52</v>
          </cell>
          <cell r="B96" t="str">
            <v>КИРОВА</v>
          </cell>
          <cell r="C96">
            <v>52</v>
          </cell>
          <cell r="E96" t="str">
            <v>Гор.водоснабжение</v>
          </cell>
          <cell r="F96">
            <v>198.495</v>
          </cell>
          <cell r="G96">
            <v>66.165000000000006</v>
          </cell>
        </row>
        <row r="97">
          <cell r="A97" t="str">
            <v>КИРОВА54</v>
          </cell>
          <cell r="B97" t="str">
            <v>КИРОВА</v>
          </cell>
          <cell r="C97">
            <v>54</v>
          </cell>
          <cell r="E97" t="str">
            <v>Гор.водоснабжение</v>
          </cell>
          <cell r="F97">
            <v>144.36000000000001</v>
          </cell>
          <cell r="G97">
            <v>48.12</v>
          </cell>
        </row>
        <row r="98">
          <cell r="A98" t="str">
            <v>КИРОВА56</v>
          </cell>
          <cell r="B98" t="str">
            <v>КИРОВА</v>
          </cell>
          <cell r="C98">
            <v>56</v>
          </cell>
          <cell r="E98" t="str">
            <v>Гор.водоснабжение</v>
          </cell>
          <cell r="F98">
            <v>132.71806000000001</v>
          </cell>
          <cell r="G98">
            <v>44.239353000000001</v>
          </cell>
        </row>
        <row r="99">
          <cell r="A99" t="str">
            <v>КЛУБНАЯ1</v>
          </cell>
          <cell r="B99" t="str">
            <v>КЛУБНАЯ</v>
          </cell>
          <cell r="C99">
            <v>1</v>
          </cell>
          <cell r="E99" t="str">
            <v>Гор.водоснабжение</v>
          </cell>
          <cell r="F99">
            <v>30.074999999999999</v>
          </cell>
          <cell r="G99">
            <v>10.025</v>
          </cell>
        </row>
        <row r="100">
          <cell r="A100" t="str">
            <v>КОМ.ПРОСПЕКТ1</v>
          </cell>
          <cell r="B100" t="str">
            <v>КОМ.ПРОСПЕКТ</v>
          </cell>
          <cell r="C100">
            <v>1</v>
          </cell>
          <cell r="E100" t="str">
            <v>Гор.водоснабжение</v>
          </cell>
          <cell r="F100">
            <v>10.695</v>
          </cell>
          <cell r="G100">
            <v>3.5649999999999999</v>
          </cell>
        </row>
        <row r="101">
          <cell r="A101" t="str">
            <v>КОМ.ПРОСПЕКТ2</v>
          </cell>
          <cell r="B101" t="str">
            <v>КОМ.ПРОСПЕКТ</v>
          </cell>
          <cell r="C101">
            <v>2</v>
          </cell>
          <cell r="E101" t="str">
            <v>Гор.водоснабжение</v>
          </cell>
          <cell r="F101">
            <v>36.089999999999996</v>
          </cell>
          <cell r="G101">
            <v>12.030000000000001</v>
          </cell>
        </row>
        <row r="102">
          <cell r="A102" t="str">
            <v>КОМ.ПРОСПЕКТ6</v>
          </cell>
          <cell r="B102" t="str">
            <v>КОМ.ПРОСПЕКТ</v>
          </cell>
          <cell r="C102">
            <v>6</v>
          </cell>
          <cell r="E102" t="str">
            <v>Гор.водоснабжение</v>
          </cell>
          <cell r="F102">
            <v>42.104999999999997</v>
          </cell>
          <cell r="G102">
            <v>14.035</v>
          </cell>
        </row>
        <row r="103">
          <cell r="A103" t="str">
            <v>КОМ.ПРОСПЕКТ7А</v>
          </cell>
          <cell r="B103" t="str">
            <v>КОМ.ПРОСПЕКТ</v>
          </cell>
          <cell r="C103">
            <v>7</v>
          </cell>
          <cell r="D103" t="str">
            <v>А</v>
          </cell>
          <cell r="E103" t="str">
            <v>Гор.водоснабжение</v>
          </cell>
          <cell r="F103">
            <v>36.090000000000003</v>
          </cell>
          <cell r="G103">
            <v>12.03</v>
          </cell>
        </row>
        <row r="104">
          <cell r="A104" t="str">
            <v>КОМ.ПРОСПЕКТ7Б</v>
          </cell>
          <cell r="B104" t="str">
            <v>КОМ.ПРОСПЕКТ</v>
          </cell>
          <cell r="C104">
            <v>7</v>
          </cell>
          <cell r="D104" t="str">
            <v>Б</v>
          </cell>
          <cell r="E104" t="str">
            <v>Гор.водоснабжение</v>
          </cell>
          <cell r="F104">
            <v>54.134999999999998</v>
          </cell>
          <cell r="G104">
            <v>18.045000000000002</v>
          </cell>
        </row>
        <row r="105">
          <cell r="A105" t="str">
            <v>КОМ.ПРОСПЕКТ7В</v>
          </cell>
          <cell r="B105" t="str">
            <v>КОМ.ПРОСПЕКТ</v>
          </cell>
          <cell r="C105">
            <v>7</v>
          </cell>
          <cell r="D105" t="str">
            <v>В</v>
          </cell>
          <cell r="E105" t="str">
            <v>Гор.водоснабжение</v>
          </cell>
          <cell r="F105">
            <v>30.074999999999999</v>
          </cell>
          <cell r="G105">
            <v>10.025</v>
          </cell>
        </row>
        <row r="106">
          <cell r="A106" t="str">
            <v>КОМ.ПРОСПЕКТ7Г</v>
          </cell>
          <cell r="B106" t="str">
            <v>КОМ.ПРОСПЕКТ</v>
          </cell>
          <cell r="C106">
            <v>7</v>
          </cell>
          <cell r="D106" t="str">
            <v>Г</v>
          </cell>
          <cell r="E106" t="str">
            <v>Гор.водоснабжение</v>
          </cell>
          <cell r="F106">
            <v>12.03</v>
          </cell>
          <cell r="G106">
            <v>4.01</v>
          </cell>
        </row>
        <row r="107">
          <cell r="A107" t="str">
            <v>КОМ.ПРОСПЕКТ7</v>
          </cell>
          <cell r="B107" t="str">
            <v>КОМ.ПРОСПЕКТ</v>
          </cell>
          <cell r="C107">
            <v>7</v>
          </cell>
          <cell r="E107" t="str">
            <v>Гор.водоснабжение</v>
          </cell>
          <cell r="F107">
            <v>30.074999999999999</v>
          </cell>
          <cell r="G107">
            <v>10.025</v>
          </cell>
        </row>
        <row r="108">
          <cell r="A108" t="str">
            <v>КОМ.ПРОСПЕКТ8Б</v>
          </cell>
          <cell r="B108" t="str">
            <v>КОМ.ПРОСПЕКТ</v>
          </cell>
          <cell r="C108">
            <v>8</v>
          </cell>
          <cell r="D108" t="str">
            <v>Б</v>
          </cell>
          <cell r="E108" t="str">
            <v>Гор.водоснабжение</v>
          </cell>
          <cell r="F108">
            <v>18.045000000000002</v>
          </cell>
          <cell r="G108">
            <v>6.0149999999999997</v>
          </cell>
        </row>
        <row r="109">
          <cell r="A109" t="str">
            <v>КОМ.ПРОСПЕКТ8Г</v>
          </cell>
          <cell r="B109" t="str">
            <v>КОМ.ПРОСПЕКТ</v>
          </cell>
          <cell r="C109">
            <v>8</v>
          </cell>
          <cell r="D109" t="str">
            <v>Г</v>
          </cell>
          <cell r="E109" t="str">
            <v>Гор.водоснабжение</v>
          </cell>
          <cell r="F109">
            <v>60.15</v>
          </cell>
          <cell r="G109">
            <v>20.05</v>
          </cell>
        </row>
        <row r="110">
          <cell r="A110" t="str">
            <v>КОМ.ПРОСПЕКТ10</v>
          </cell>
          <cell r="B110" t="str">
            <v>КОМ.ПРОСПЕКТ</v>
          </cell>
          <cell r="C110">
            <v>10</v>
          </cell>
          <cell r="E110" t="str">
            <v>Гор.водоснабжение</v>
          </cell>
          <cell r="F110">
            <v>74.52</v>
          </cell>
          <cell r="G110">
            <v>24.839999999999996</v>
          </cell>
        </row>
        <row r="111">
          <cell r="A111" t="str">
            <v>КОМ.ПРОСПЕКТ12</v>
          </cell>
          <cell r="B111" t="str">
            <v>КОМ.ПРОСПЕКТ</v>
          </cell>
          <cell r="C111">
            <v>12</v>
          </cell>
          <cell r="E111" t="str">
            <v>Гор.водоснабжение</v>
          </cell>
          <cell r="F111">
            <v>18.045000000000002</v>
          </cell>
          <cell r="G111">
            <v>6.0149999999999997</v>
          </cell>
        </row>
        <row r="112">
          <cell r="A112" t="str">
            <v>КОМ.ПРОСПЕКТ14</v>
          </cell>
          <cell r="B112" t="str">
            <v>КОМ.ПРОСПЕКТ</v>
          </cell>
          <cell r="C112">
            <v>14</v>
          </cell>
          <cell r="E112" t="str">
            <v>Гор.водоснабжение</v>
          </cell>
          <cell r="F112">
            <v>0</v>
          </cell>
          <cell r="G112">
            <v>0</v>
          </cell>
        </row>
        <row r="113">
          <cell r="A113" t="str">
            <v>КОМ.ПРОСПЕКТ15</v>
          </cell>
          <cell r="B113" t="str">
            <v>КОМ.ПРОСПЕКТ</v>
          </cell>
          <cell r="C113">
            <v>15</v>
          </cell>
          <cell r="E113" t="str">
            <v>Гор.водоснабжение</v>
          </cell>
          <cell r="F113">
            <v>30.074999999999999</v>
          </cell>
          <cell r="G113">
            <v>10.025</v>
          </cell>
        </row>
        <row r="114">
          <cell r="A114" t="str">
            <v>КОМ.ПРОСПЕКТ23</v>
          </cell>
          <cell r="B114" t="str">
            <v>КОМ.ПРОСПЕКТ</v>
          </cell>
          <cell r="C114">
            <v>23</v>
          </cell>
          <cell r="E114" t="str">
            <v>Гор.водоснабжение</v>
          </cell>
          <cell r="F114">
            <v>78.194999999999993</v>
          </cell>
          <cell r="G114">
            <v>26.065000000000001</v>
          </cell>
        </row>
        <row r="115">
          <cell r="A115" t="str">
            <v>КОМ.ПРОСПЕКТ24</v>
          </cell>
          <cell r="B115" t="str">
            <v>КОМ.ПРОСПЕКТ</v>
          </cell>
          <cell r="C115">
            <v>24</v>
          </cell>
          <cell r="E115" t="str">
            <v>Гор.водоснабжение</v>
          </cell>
          <cell r="F115">
            <v>138.345</v>
          </cell>
          <cell r="G115">
            <v>46.115000000000002</v>
          </cell>
        </row>
        <row r="116">
          <cell r="A116" t="str">
            <v>КОМ.ПРОСПЕКТ25</v>
          </cell>
          <cell r="B116" t="str">
            <v>КОМ.ПРОСПЕКТ</v>
          </cell>
          <cell r="C116">
            <v>25</v>
          </cell>
          <cell r="E116" t="str">
            <v>Гор.водоснабжение</v>
          </cell>
          <cell r="F116">
            <v>78.194999999999993</v>
          </cell>
          <cell r="G116">
            <v>26.065000000000001</v>
          </cell>
        </row>
        <row r="117">
          <cell r="A117" t="str">
            <v>КОМ.ПРОСПЕКТ26</v>
          </cell>
          <cell r="B117" t="str">
            <v>КОМ.ПРОСПЕКТ</v>
          </cell>
          <cell r="C117">
            <v>26</v>
          </cell>
          <cell r="E117" t="str">
            <v>Гор.водоснабжение</v>
          </cell>
          <cell r="F117">
            <v>30.074999999999999</v>
          </cell>
          <cell r="G117">
            <v>10.025</v>
          </cell>
        </row>
        <row r="118">
          <cell r="A118" t="str">
            <v>КОМ.ПРОСПЕКТ27</v>
          </cell>
          <cell r="B118" t="str">
            <v>КОМ.ПРОСПЕКТ</v>
          </cell>
          <cell r="C118">
            <v>27</v>
          </cell>
          <cell r="E118" t="str">
            <v>Гор.водоснабжение</v>
          </cell>
          <cell r="F118">
            <v>84.21</v>
          </cell>
          <cell r="G118">
            <v>28.07</v>
          </cell>
        </row>
        <row r="119">
          <cell r="A119" t="str">
            <v>КОМ.ПРОСПЕКТ28</v>
          </cell>
          <cell r="B119" t="str">
            <v>КОМ.ПРОСПЕКТ</v>
          </cell>
          <cell r="C119">
            <v>28</v>
          </cell>
          <cell r="E119" t="str">
            <v>Гор.водоснабжение</v>
          </cell>
          <cell r="F119">
            <v>106.265</v>
          </cell>
          <cell r="G119">
            <v>22.055</v>
          </cell>
        </row>
        <row r="120">
          <cell r="A120" t="str">
            <v>КОМ.ПРОСПЕКТ29</v>
          </cell>
          <cell r="B120" t="str">
            <v>КОМ.ПРОСПЕКТ</v>
          </cell>
          <cell r="C120">
            <v>29</v>
          </cell>
          <cell r="E120" t="str">
            <v>Гор.водоснабжение</v>
          </cell>
          <cell r="F120">
            <v>94.234999999999999</v>
          </cell>
          <cell r="G120">
            <v>26.065000000000001</v>
          </cell>
        </row>
        <row r="121">
          <cell r="A121" t="str">
            <v>КОМ.ПРОСПЕКТ30</v>
          </cell>
          <cell r="B121" t="str">
            <v>КОМ.ПРОСПЕКТ</v>
          </cell>
          <cell r="C121">
            <v>30</v>
          </cell>
          <cell r="E121" t="str">
            <v>Гор.водоснабжение</v>
          </cell>
          <cell r="F121">
            <v>78.194999999999993</v>
          </cell>
          <cell r="G121">
            <v>26.065000000000001</v>
          </cell>
        </row>
        <row r="122">
          <cell r="A122" t="str">
            <v>КОМ.ПРОСПЕКТ31</v>
          </cell>
          <cell r="B122" t="str">
            <v>КОМ.ПРОСПЕКТ</v>
          </cell>
          <cell r="C122">
            <v>31</v>
          </cell>
          <cell r="E122" t="str">
            <v>Гор.водоснабжение</v>
          </cell>
          <cell r="F122">
            <v>66.165000000000006</v>
          </cell>
          <cell r="G122">
            <v>22.055</v>
          </cell>
        </row>
        <row r="123">
          <cell r="A123" t="str">
            <v>КОМ.ПРОСПЕКТ33</v>
          </cell>
          <cell r="B123" t="str">
            <v>КОМ.ПРОСПЕКТ</v>
          </cell>
          <cell r="C123">
            <v>33</v>
          </cell>
          <cell r="E123" t="str">
            <v>Гор.водоснабжение</v>
          </cell>
          <cell r="F123">
            <v>98.245000000000005</v>
          </cell>
          <cell r="G123">
            <v>30.074999999999999</v>
          </cell>
        </row>
        <row r="124">
          <cell r="A124" t="str">
            <v>КОМ.ПРОСПЕКТ34</v>
          </cell>
          <cell r="B124" t="str">
            <v>КОМ.ПРОСПЕКТ</v>
          </cell>
          <cell r="C124">
            <v>34</v>
          </cell>
          <cell r="E124" t="str">
            <v>Гор.водоснабжение</v>
          </cell>
          <cell r="F124">
            <v>124.31</v>
          </cell>
          <cell r="G124">
            <v>40.1</v>
          </cell>
        </row>
        <row r="125">
          <cell r="A125" t="str">
            <v>КОМ.ПРОСПЕКТ35А</v>
          </cell>
          <cell r="B125" t="str">
            <v>КОМ.ПРОСПЕКТ</v>
          </cell>
          <cell r="C125">
            <v>35</v>
          </cell>
          <cell r="D125" t="str">
            <v>А</v>
          </cell>
          <cell r="E125" t="str">
            <v>Гор.водоснабжение</v>
          </cell>
          <cell r="F125">
            <v>108.27</v>
          </cell>
          <cell r="G125">
            <v>36.090000000000003</v>
          </cell>
        </row>
        <row r="126">
          <cell r="A126" t="str">
            <v>КОМ.ПРОСПЕКТ35Б</v>
          </cell>
          <cell r="B126" t="str">
            <v>КОМ.ПРОСПЕКТ</v>
          </cell>
          <cell r="C126">
            <v>35</v>
          </cell>
          <cell r="D126" t="str">
            <v>Б</v>
          </cell>
          <cell r="E126" t="str">
            <v>Гор.водоснабжение</v>
          </cell>
          <cell r="F126">
            <v>93.232500000000002</v>
          </cell>
          <cell r="G126">
            <v>31.077500000000001</v>
          </cell>
        </row>
        <row r="127">
          <cell r="A127" t="str">
            <v>КОМ.ПРОСПЕКТ35</v>
          </cell>
          <cell r="B127" t="str">
            <v>КОМ.ПРОСПЕКТ</v>
          </cell>
          <cell r="C127">
            <v>35</v>
          </cell>
          <cell r="E127" t="str">
            <v>Гор.водоснабжение</v>
          </cell>
          <cell r="F127">
            <v>84.21</v>
          </cell>
          <cell r="G127">
            <v>28.07</v>
          </cell>
        </row>
        <row r="128">
          <cell r="A128" t="str">
            <v>КОМ.ПРОСПЕКТ38</v>
          </cell>
          <cell r="B128" t="str">
            <v>КОМ.ПРОСПЕКТ</v>
          </cell>
          <cell r="C128">
            <v>38</v>
          </cell>
          <cell r="E128" t="str">
            <v>Гор.водоснабжение</v>
          </cell>
          <cell r="F128">
            <v>154.38499999999999</v>
          </cell>
          <cell r="G128">
            <v>50.125</v>
          </cell>
        </row>
        <row r="129">
          <cell r="A129" t="str">
            <v>КОМ.ПРОСПЕКТ39А</v>
          </cell>
          <cell r="B129" t="str">
            <v>КОМ.ПРОСПЕКТ</v>
          </cell>
          <cell r="C129">
            <v>39</v>
          </cell>
          <cell r="D129" t="str">
            <v>А</v>
          </cell>
          <cell r="E129" t="str">
            <v>Гор.водоснабжение</v>
          </cell>
          <cell r="F129">
            <v>132.33000000000001</v>
          </cell>
          <cell r="G129">
            <v>44.11</v>
          </cell>
        </row>
        <row r="130">
          <cell r="A130" t="str">
            <v>КОМ.ПРОСПЕКТ39Б</v>
          </cell>
          <cell r="B130" t="str">
            <v>КОМ.ПРОСПЕКТ</v>
          </cell>
          <cell r="C130">
            <v>39</v>
          </cell>
          <cell r="D130" t="str">
            <v>Б</v>
          </cell>
          <cell r="E130" t="str">
            <v>Гор.водоснабжение</v>
          </cell>
          <cell r="F130">
            <v>18.045000000000002</v>
          </cell>
          <cell r="G130">
            <v>6.0149999999999997</v>
          </cell>
        </row>
        <row r="131">
          <cell r="A131" t="str">
            <v>КОМ.ПРОСПЕКТ39В</v>
          </cell>
          <cell r="B131" t="str">
            <v>КОМ.ПРОСПЕКТ</v>
          </cell>
          <cell r="C131">
            <v>39</v>
          </cell>
          <cell r="D131" t="str">
            <v>В</v>
          </cell>
          <cell r="E131" t="str">
            <v>Гор.водоснабжение</v>
          </cell>
          <cell r="F131">
            <v>132.33000000000001</v>
          </cell>
          <cell r="G131">
            <v>44.11</v>
          </cell>
        </row>
        <row r="132">
          <cell r="A132" t="str">
            <v>КОМ.ПРОСПЕКТ39</v>
          </cell>
          <cell r="B132" t="str">
            <v>КОМ.ПРОСПЕКТ</v>
          </cell>
          <cell r="C132">
            <v>39</v>
          </cell>
          <cell r="E132" t="str">
            <v>Гор.водоснабжение</v>
          </cell>
          <cell r="F132">
            <v>114.285</v>
          </cell>
          <cell r="G132">
            <v>38.094999999999999</v>
          </cell>
        </row>
        <row r="133">
          <cell r="A133" t="str">
            <v>КОМ.ПРОСПЕКТ40</v>
          </cell>
          <cell r="B133" t="str">
            <v>КОМ.ПРОСПЕКТ</v>
          </cell>
          <cell r="C133">
            <v>40</v>
          </cell>
          <cell r="E133" t="str">
            <v>Гор.водоснабжение</v>
          </cell>
          <cell r="F133">
            <v>96.24</v>
          </cell>
          <cell r="G133">
            <v>32.08</v>
          </cell>
        </row>
        <row r="134">
          <cell r="A134" t="str">
            <v>КОМСОМОЛЬСКАЯ1</v>
          </cell>
          <cell r="B134" t="str">
            <v>КОМСОМОЛЬСКАЯ</v>
          </cell>
          <cell r="C134">
            <v>1</v>
          </cell>
          <cell r="E134" t="str">
            <v>Гор.водоснабжение</v>
          </cell>
          <cell r="F134">
            <v>132.33000000000001</v>
          </cell>
          <cell r="G134">
            <v>44.11</v>
          </cell>
        </row>
        <row r="135">
          <cell r="A135" t="str">
            <v>КОМСОМОЛЬСКАЯ2</v>
          </cell>
          <cell r="B135" t="str">
            <v>КОМСОМОЛЬСКАЯ</v>
          </cell>
          <cell r="C135">
            <v>2</v>
          </cell>
          <cell r="E135" t="str">
            <v>Гор.водоснабжение</v>
          </cell>
          <cell r="F135">
            <v>101.28484</v>
          </cell>
          <cell r="G135">
            <v>33.761612999999997</v>
          </cell>
        </row>
        <row r="136">
          <cell r="A136" t="str">
            <v>КОМСОМОЛЬСКАЯ3</v>
          </cell>
          <cell r="B136" t="str">
            <v>КОМСОМОЛЬСКАЯ</v>
          </cell>
          <cell r="C136">
            <v>3</v>
          </cell>
          <cell r="E136" t="str">
            <v>Гор.водоснабжение</v>
          </cell>
          <cell r="F136">
            <v>30.075000000000003</v>
          </cell>
          <cell r="G136">
            <v>10.024999999999999</v>
          </cell>
        </row>
        <row r="137">
          <cell r="A137" t="str">
            <v>КОМСОМОЛЬСКАЯ4</v>
          </cell>
          <cell r="B137" t="str">
            <v>КОМСОМОЛЬСКАЯ</v>
          </cell>
          <cell r="C137">
            <v>4</v>
          </cell>
          <cell r="E137" t="str">
            <v>Гор.водоснабжение</v>
          </cell>
          <cell r="F137">
            <v>60.15</v>
          </cell>
          <cell r="G137">
            <v>20.05</v>
          </cell>
        </row>
        <row r="138">
          <cell r="A138" t="str">
            <v>КОМСОМОЛЬСКАЯ8</v>
          </cell>
          <cell r="B138" t="str">
            <v>КОМСОМОЛЬСКАЯ</v>
          </cell>
          <cell r="C138">
            <v>8</v>
          </cell>
          <cell r="E138" t="str">
            <v>Гор.водоснабжение</v>
          </cell>
          <cell r="F138">
            <v>60.15</v>
          </cell>
          <cell r="G138">
            <v>20.05</v>
          </cell>
        </row>
        <row r="139">
          <cell r="A139" t="str">
            <v>КОМСОМОЛЬСКАЯ9</v>
          </cell>
          <cell r="B139" t="str">
            <v>КОМСОМОЛЬСКАЯ</v>
          </cell>
          <cell r="C139">
            <v>9</v>
          </cell>
          <cell r="E139" t="str">
            <v>Гор.водоснабжение</v>
          </cell>
          <cell r="F139">
            <v>54.134999999999998</v>
          </cell>
          <cell r="G139">
            <v>18.045000000000002</v>
          </cell>
        </row>
        <row r="140">
          <cell r="A140" t="str">
            <v>КОМСОМОЛЬСКАЯ11</v>
          </cell>
          <cell r="B140" t="str">
            <v>КОМСОМОЛЬСКАЯ</v>
          </cell>
          <cell r="C140">
            <v>11</v>
          </cell>
          <cell r="E140" t="str">
            <v>Гор.водоснабжение</v>
          </cell>
          <cell r="F140">
            <v>114.285</v>
          </cell>
          <cell r="G140">
            <v>38.094999999999999</v>
          </cell>
        </row>
        <row r="141">
          <cell r="A141" t="str">
            <v>КУЛЬТУРЫ1</v>
          </cell>
          <cell r="B141" t="str">
            <v>КУЛЬТУРЫ</v>
          </cell>
          <cell r="C141">
            <v>1</v>
          </cell>
          <cell r="E141" t="str">
            <v>Гор.водоснабжение</v>
          </cell>
          <cell r="F141">
            <v>78.194999999999993</v>
          </cell>
          <cell r="G141">
            <v>26.065000000000001</v>
          </cell>
        </row>
        <row r="142">
          <cell r="A142" t="str">
            <v>КУЛЬТУРЫ3</v>
          </cell>
          <cell r="B142" t="str">
            <v>КУЛЬТУРЫ</v>
          </cell>
          <cell r="C142">
            <v>3</v>
          </cell>
          <cell r="E142" t="str">
            <v>Гор.водоснабжение</v>
          </cell>
          <cell r="F142">
            <v>144.36000000000001</v>
          </cell>
          <cell r="G142">
            <v>48.12</v>
          </cell>
        </row>
        <row r="143">
          <cell r="A143" t="str">
            <v>КУЛЬТУРЫ12</v>
          </cell>
          <cell r="B143" t="str">
            <v>КУЛЬТУРЫ</v>
          </cell>
          <cell r="C143">
            <v>12</v>
          </cell>
          <cell r="E143" t="str">
            <v>Гор.водоснабжение</v>
          </cell>
          <cell r="F143">
            <v>66.747100000000003</v>
          </cell>
          <cell r="G143">
            <v>22.249033000000001</v>
          </cell>
        </row>
        <row r="144">
          <cell r="A144" t="str">
            <v>ЛЕНИНА1А</v>
          </cell>
          <cell r="B144" t="str">
            <v>ЛЕНИНА</v>
          </cell>
          <cell r="C144">
            <v>1</v>
          </cell>
          <cell r="D144" t="str">
            <v>А</v>
          </cell>
          <cell r="E144" t="str">
            <v>Гор.водоснабжение</v>
          </cell>
          <cell r="F144">
            <v>162.405</v>
          </cell>
          <cell r="G144">
            <v>54.134999999999998</v>
          </cell>
        </row>
        <row r="145">
          <cell r="A145" t="str">
            <v>ЛЕНИНА1</v>
          </cell>
          <cell r="B145" t="str">
            <v>ЛЕНИНА</v>
          </cell>
          <cell r="C145">
            <v>1</v>
          </cell>
          <cell r="E145" t="str">
            <v>Гор.водоснабжение</v>
          </cell>
          <cell r="F145">
            <v>180.45</v>
          </cell>
          <cell r="G145">
            <v>60.15</v>
          </cell>
        </row>
        <row r="146">
          <cell r="A146" t="str">
            <v>ЛЕНИНА2</v>
          </cell>
          <cell r="B146" t="str">
            <v>ЛЕНИНА</v>
          </cell>
          <cell r="C146">
            <v>2</v>
          </cell>
          <cell r="E146" t="str">
            <v>Гор.водоснабжение</v>
          </cell>
          <cell r="F146">
            <v>132.33000000000001</v>
          </cell>
          <cell r="G146">
            <v>44.11</v>
          </cell>
        </row>
        <row r="147">
          <cell r="A147" t="str">
            <v>ЛЕНИНА3А</v>
          </cell>
          <cell r="B147" t="str">
            <v>ЛЕНИНА</v>
          </cell>
          <cell r="C147">
            <v>3</v>
          </cell>
          <cell r="D147" t="str">
            <v>А</v>
          </cell>
          <cell r="E147" t="str">
            <v>Гор.водоснабжение</v>
          </cell>
          <cell r="F147">
            <v>126.315</v>
          </cell>
          <cell r="G147">
            <v>42.104999999999997</v>
          </cell>
        </row>
        <row r="148">
          <cell r="A148" t="str">
            <v>ЛЕНИНА3</v>
          </cell>
          <cell r="B148" t="str">
            <v>ЛЕНИНА</v>
          </cell>
          <cell r="C148">
            <v>3</v>
          </cell>
          <cell r="E148" t="str">
            <v>Гор.водоснабжение</v>
          </cell>
          <cell r="F148">
            <v>198.495</v>
          </cell>
          <cell r="G148">
            <v>66.165000000000006</v>
          </cell>
        </row>
        <row r="149">
          <cell r="A149" t="str">
            <v>ЛЕНИНА4</v>
          </cell>
          <cell r="B149" t="str">
            <v>ЛЕНИНА</v>
          </cell>
          <cell r="C149">
            <v>4</v>
          </cell>
          <cell r="E149" t="str">
            <v>Гор.водоснабжение</v>
          </cell>
          <cell r="F149">
            <v>168.42</v>
          </cell>
          <cell r="G149">
            <v>56.14</v>
          </cell>
        </row>
        <row r="150">
          <cell r="A150" t="str">
            <v>ЛЕНИНА5А</v>
          </cell>
          <cell r="B150" t="str">
            <v>ЛЕНИНА</v>
          </cell>
          <cell r="C150">
            <v>5</v>
          </cell>
          <cell r="D150" t="str">
            <v>А</v>
          </cell>
          <cell r="E150" t="str">
            <v>Гор.водоснабжение</v>
          </cell>
          <cell r="F150">
            <v>114.285</v>
          </cell>
          <cell r="G150">
            <v>38.094999999999999</v>
          </cell>
        </row>
        <row r="151">
          <cell r="A151" t="str">
            <v>ЛЕНИНА5</v>
          </cell>
          <cell r="B151" t="str">
            <v>ЛЕНИНА</v>
          </cell>
          <cell r="C151">
            <v>5</v>
          </cell>
          <cell r="E151" t="str">
            <v>Гор.водоснабжение</v>
          </cell>
          <cell r="F151">
            <v>145.71823000000001</v>
          </cell>
          <cell r="G151">
            <v>48.572743000000003</v>
          </cell>
        </row>
        <row r="152">
          <cell r="A152" t="str">
            <v>ЛЕНИНА7</v>
          </cell>
          <cell r="B152" t="str">
            <v>ЛЕНИНА</v>
          </cell>
          <cell r="C152">
            <v>7</v>
          </cell>
          <cell r="E152" t="str">
            <v>Гор.водоснабжение</v>
          </cell>
          <cell r="F152">
            <v>114.285</v>
          </cell>
          <cell r="G152">
            <v>38.094999999999999</v>
          </cell>
        </row>
        <row r="153">
          <cell r="A153" t="str">
            <v>ЛЕНИНА8</v>
          </cell>
          <cell r="B153" t="str">
            <v>ЛЕНИНА</v>
          </cell>
          <cell r="C153">
            <v>8</v>
          </cell>
          <cell r="E153" t="str">
            <v>Гор.водоснабжение</v>
          </cell>
          <cell r="F153">
            <v>126.315</v>
          </cell>
          <cell r="G153">
            <v>42.104999999999997</v>
          </cell>
        </row>
        <row r="154">
          <cell r="A154" t="str">
            <v>ЛЕНИНА9</v>
          </cell>
          <cell r="B154" t="str">
            <v>ЛЕНИНА</v>
          </cell>
          <cell r="C154">
            <v>9</v>
          </cell>
          <cell r="E154" t="str">
            <v>Гор.водоснабжение</v>
          </cell>
          <cell r="F154">
            <v>90.224999999999994</v>
          </cell>
          <cell r="G154">
            <v>30.074999999999999</v>
          </cell>
        </row>
        <row r="155">
          <cell r="A155" t="str">
            <v>ЛЕНИНА11</v>
          </cell>
          <cell r="B155" t="str">
            <v>ЛЕНИНА</v>
          </cell>
          <cell r="C155">
            <v>11</v>
          </cell>
          <cell r="E155" t="str">
            <v>Гор.водоснабжение</v>
          </cell>
          <cell r="F155">
            <v>48.12</v>
          </cell>
          <cell r="G155">
            <v>16.04</v>
          </cell>
        </row>
        <row r="156">
          <cell r="A156" t="str">
            <v>ЛЕНИНА12</v>
          </cell>
          <cell r="B156" t="str">
            <v>ЛЕНИНА</v>
          </cell>
          <cell r="C156">
            <v>12</v>
          </cell>
          <cell r="E156" t="str">
            <v>Гор.водоснабжение</v>
          </cell>
          <cell r="F156">
            <v>210.52500000000001</v>
          </cell>
          <cell r="G156">
            <v>70.174999999999997</v>
          </cell>
        </row>
        <row r="157">
          <cell r="A157" t="str">
            <v>ЛЕНИНА13</v>
          </cell>
          <cell r="B157" t="str">
            <v>ЛЕНИНА</v>
          </cell>
          <cell r="C157">
            <v>13</v>
          </cell>
          <cell r="E157" t="str">
            <v>Гор.водоснабжение</v>
          </cell>
          <cell r="F157">
            <v>54.134999999999998</v>
          </cell>
          <cell r="G157">
            <v>18.045000000000002</v>
          </cell>
        </row>
        <row r="158">
          <cell r="A158" t="str">
            <v>ЛЕНИНА17</v>
          </cell>
          <cell r="B158" t="str">
            <v>ЛЕНИНА</v>
          </cell>
          <cell r="C158">
            <v>17</v>
          </cell>
          <cell r="E158" t="str">
            <v>Гор.водоснабжение</v>
          </cell>
          <cell r="F158">
            <v>66.165000000000006</v>
          </cell>
          <cell r="G158">
            <v>22.055</v>
          </cell>
        </row>
        <row r="159">
          <cell r="A159" t="str">
            <v>ЛЕНИНА18</v>
          </cell>
          <cell r="B159" t="str">
            <v>ЛЕНИНА</v>
          </cell>
          <cell r="C159">
            <v>18</v>
          </cell>
          <cell r="E159" t="str">
            <v>Гор.водоснабжение</v>
          </cell>
          <cell r="F159">
            <v>180.45</v>
          </cell>
          <cell r="G159">
            <v>60.15</v>
          </cell>
        </row>
        <row r="160">
          <cell r="A160" t="str">
            <v>ЛЕНИНА19</v>
          </cell>
          <cell r="B160" t="str">
            <v>ЛЕНИНА</v>
          </cell>
          <cell r="C160">
            <v>19</v>
          </cell>
          <cell r="E160" t="str">
            <v>Гор.водоснабжение</v>
          </cell>
          <cell r="F160">
            <v>78.194999999999993</v>
          </cell>
          <cell r="G160">
            <v>26.065000000000001</v>
          </cell>
        </row>
        <row r="161">
          <cell r="A161" t="str">
            <v>ЛЕНИНА20А</v>
          </cell>
          <cell r="B161" t="str">
            <v>ЛЕНИНА</v>
          </cell>
          <cell r="C161">
            <v>20</v>
          </cell>
          <cell r="D161" t="str">
            <v>А</v>
          </cell>
          <cell r="E161" t="str">
            <v>Гор.водоснабжение</v>
          </cell>
          <cell r="F161">
            <v>66.165000000000006</v>
          </cell>
          <cell r="G161">
            <v>22.055</v>
          </cell>
        </row>
        <row r="162">
          <cell r="A162" t="str">
            <v>ЛЕНИНА20</v>
          </cell>
          <cell r="B162" t="str">
            <v>ЛЕНИНА</v>
          </cell>
          <cell r="C162">
            <v>20</v>
          </cell>
          <cell r="E162" t="str">
            <v>Гор.водоснабжение</v>
          </cell>
          <cell r="F162">
            <v>36.090000000000003</v>
          </cell>
          <cell r="G162">
            <v>12.03</v>
          </cell>
        </row>
        <row r="163">
          <cell r="A163" t="str">
            <v>ЛЕНИНА21</v>
          </cell>
          <cell r="B163" t="str">
            <v>ЛЕНИНА</v>
          </cell>
          <cell r="C163">
            <v>21</v>
          </cell>
          <cell r="E163" t="str">
            <v>Гор.водоснабжение</v>
          </cell>
          <cell r="F163">
            <v>48.120000000000005</v>
          </cell>
          <cell r="G163">
            <v>16.04</v>
          </cell>
        </row>
        <row r="164">
          <cell r="A164" t="str">
            <v>ЛЕНИНА23</v>
          </cell>
          <cell r="B164" t="str">
            <v>ЛЕНИНА</v>
          </cell>
          <cell r="C164">
            <v>23</v>
          </cell>
          <cell r="E164" t="str">
            <v>Гор.водоснабжение</v>
          </cell>
          <cell r="F164">
            <v>48.120000000000005</v>
          </cell>
          <cell r="G164">
            <v>16.04</v>
          </cell>
        </row>
        <row r="165">
          <cell r="A165" t="str">
            <v>ЛЕНИНА24</v>
          </cell>
          <cell r="B165" t="str">
            <v>ЛЕНИНА</v>
          </cell>
          <cell r="C165">
            <v>24</v>
          </cell>
          <cell r="E165" t="str">
            <v>Гор.водоснабжение</v>
          </cell>
          <cell r="F165">
            <v>150.375</v>
          </cell>
          <cell r="G165">
            <v>50.125</v>
          </cell>
        </row>
        <row r="166">
          <cell r="A166" t="str">
            <v>ЛЕНИНА25</v>
          </cell>
          <cell r="B166" t="str">
            <v>ЛЕНИНА</v>
          </cell>
          <cell r="C166">
            <v>25</v>
          </cell>
          <cell r="E166" t="str">
            <v>Гор.водоснабжение</v>
          </cell>
          <cell r="F166">
            <v>48.120000000000005</v>
          </cell>
          <cell r="G166">
            <v>16.04</v>
          </cell>
        </row>
        <row r="167">
          <cell r="A167" t="str">
            <v>ЛЕНИНА26А</v>
          </cell>
          <cell r="B167" t="str">
            <v>ЛЕНИНА</v>
          </cell>
          <cell r="C167">
            <v>26</v>
          </cell>
          <cell r="D167" t="str">
            <v>А</v>
          </cell>
          <cell r="E167" t="str">
            <v>Гор.водоснабжение</v>
          </cell>
          <cell r="F167">
            <v>96.24</v>
          </cell>
          <cell r="G167">
            <v>32.08</v>
          </cell>
        </row>
        <row r="168">
          <cell r="A168" t="str">
            <v>ЛЕНИНА26</v>
          </cell>
          <cell r="B168" t="str">
            <v>ЛЕНИНА</v>
          </cell>
          <cell r="C168">
            <v>26</v>
          </cell>
          <cell r="E168" t="str">
            <v>Гор.водоснабжение</v>
          </cell>
          <cell r="F168">
            <v>60.15</v>
          </cell>
          <cell r="G168">
            <v>20.05</v>
          </cell>
        </row>
        <row r="169">
          <cell r="A169" t="str">
            <v>ЛЕНИНА27</v>
          </cell>
          <cell r="B169" t="str">
            <v>ЛЕНИНА</v>
          </cell>
          <cell r="C169">
            <v>27</v>
          </cell>
          <cell r="E169" t="str">
            <v>Гор.водоснабжение</v>
          </cell>
          <cell r="F169">
            <v>30.075000000000003</v>
          </cell>
          <cell r="G169">
            <v>10.024999999999999</v>
          </cell>
        </row>
        <row r="170">
          <cell r="A170" t="str">
            <v>ЛЕНИНА29</v>
          </cell>
          <cell r="B170" t="str">
            <v>ЛЕНИНА</v>
          </cell>
          <cell r="C170">
            <v>29</v>
          </cell>
          <cell r="E170" t="str">
            <v>Гор.водоснабжение</v>
          </cell>
          <cell r="F170">
            <v>18.045000000000002</v>
          </cell>
          <cell r="G170">
            <v>6.0149999999999997</v>
          </cell>
        </row>
        <row r="171">
          <cell r="A171" t="str">
            <v>ЛЕНИНА31</v>
          </cell>
          <cell r="B171" t="str">
            <v>ЛЕНИНА</v>
          </cell>
          <cell r="C171">
            <v>31</v>
          </cell>
          <cell r="E171" t="str">
            <v>Гор.водоснабжение</v>
          </cell>
          <cell r="F171">
            <v>78.194999999999993</v>
          </cell>
          <cell r="G171">
            <v>22.055</v>
          </cell>
        </row>
        <row r="172">
          <cell r="A172" t="str">
            <v>ЛЕНИНА32</v>
          </cell>
          <cell r="B172" t="str">
            <v>ЛЕНИНА</v>
          </cell>
          <cell r="C172">
            <v>32</v>
          </cell>
          <cell r="E172" t="str">
            <v>Гор.водоснабжение</v>
          </cell>
          <cell r="F172">
            <v>108.27</v>
          </cell>
          <cell r="G172">
            <v>36.090000000000003</v>
          </cell>
        </row>
        <row r="173">
          <cell r="A173" t="str">
            <v>ЛЕНИНА33А</v>
          </cell>
          <cell r="B173" t="str">
            <v>ЛЕНИНА</v>
          </cell>
          <cell r="C173">
            <v>33</v>
          </cell>
          <cell r="D173" t="str">
            <v>А</v>
          </cell>
          <cell r="E173" t="str">
            <v>Гор.водоснабжение</v>
          </cell>
          <cell r="F173">
            <v>24.06</v>
          </cell>
          <cell r="G173">
            <v>8.02</v>
          </cell>
        </row>
        <row r="174">
          <cell r="A174" t="str">
            <v>ЛЕНИНА33</v>
          </cell>
          <cell r="B174" t="str">
            <v>ЛЕНИНА</v>
          </cell>
          <cell r="C174">
            <v>33</v>
          </cell>
          <cell r="E174" t="str">
            <v>Гор.водоснабжение</v>
          </cell>
          <cell r="F174">
            <v>12.03</v>
          </cell>
          <cell r="G174">
            <v>4.01</v>
          </cell>
        </row>
        <row r="175">
          <cell r="A175" t="str">
            <v>ЛЕНИНА34</v>
          </cell>
          <cell r="B175" t="str">
            <v>ЛЕНИНА</v>
          </cell>
          <cell r="C175">
            <v>34</v>
          </cell>
          <cell r="E175" t="str">
            <v>Гор.водоснабжение</v>
          </cell>
          <cell r="F175">
            <v>54.135000000000005</v>
          </cell>
          <cell r="G175">
            <v>18.044999999999998</v>
          </cell>
        </row>
        <row r="176">
          <cell r="A176" t="str">
            <v>ЛЕНИНА35</v>
          </cell>
          <cell r="B176" t="str">
            <v>ЛЕНИНА</v>
          </cell>
          <cell r="C176">
            <v>35</v>
          </cell>
          <cell r="E176" t="str">
            <v>Гор.водоснабжение</v>
          </cell>
          <cell r="F176">
            <v>48.120000000000005</v>
          </cell>
          <cell r="G176">
            <v>16.04</v>
          </cell>
        </row>
        <row r="177">
          <cell r="A177" t="str">
            <v>ЛЕНИНА36</v>
          </cell>
          <cell r="B177" t="str">
            <v>ЛЕНИНА</v>
          </cell>
          <cell r="C177">
            <v>36</v>
          </cell>
          <cell r="E177" t="str">
            <v>Гор.водоснабжение</v>
          </cell>
          <cell r="F177">
            <v>24.06</v>
          </cell>
          <cell r="G177">
            <v>8.02</v>
          </cell>
        </row>
        <row r="178">
          <cell r="A178" t="str">
            <v>ЛЕНИНА38</v>
          </cell>
          <cell r="B178" t="str">
            <v>ЛЕНИНА</v>
          </cell>
          <cell r="C178">
            <v>38</v>
          </cell>
          <cell r="E178" t="str">
            <v>Гор.водоснабжение</v>
          </cell>
          <cell r="F178">
            <v>42.104999999999997</v>
          </cell>
          <cell r="G178">
            <v>14.035</v>
          </cell>
        </row>
        <row r="179">
          <cell r="A179" t="str">
            <v>ЛЕНИНА39</v>
          </cell>
          <cell r="B179" t="str">
            <v>ЛЕНИНА</v>
          </cell>
          <cell r="C179">
            <v>39</v>
          </cell>
          <cell r="E179" t="str">
            <v>Гор.водоснабжение</v>
          </cell>
          <cell r="F179">
            <v>36.090000000000003</v>
          </cell>
          <cell r="G179">
            <v>12.03</v>
          </cell>
        </row>
        <row r="180">
          <cell r="A180" t="str">
            <v>ЛЕНИНА40</v>
          </cell>
          <cell r="B180" t="str">
            <v>ЛЕНИНА</v>
          </cell>
          <cell r="C180">
            <v>40</v>
          </cell>
          <cell r="E180" t="str">
            <v>Гор.водоснабжение</v>
          </cell>
          <cell r="F180">
            <v>66.164999999999992</v>
          </cell>
          <cell r="G180">
            <v>22.055</v>
          </cell>
        </row>
        <row r="181">
          <cell r="A181" t="str">
            <v>ЛЕНИНА43</v>
          </cell>
          <cell r="B181" t="str">
            <v>ЛЕНИНА</v>
          </cell>
          <cell r="C181">
            <v>43</v>
          </cell>
          <cell r="E181" t="str">
            <v>Гор.водоснабжение</v>
          </cell>
          <cell r="F181">
            <v>24.06</v>
          </cell>
          <cell r="G181">
            <v>8.02</v>
          </cell>
        </row>
        <row r="182">
          <cell r="A182" t="str">
            <v>ЛЕНИНА44</v>
          </cell>
          <cell r="B182" t="str">
            <v>ЛЕНИНА</v>
          </cell>
          <cell r="C182">
            <v>44</v>
          </cell>
          <cell r="E182" t="str">
            <v>Гор.водоснабжение</v>
          </cell>
          <cell r="F182">
            <v>12.03</v>
          </cell>
          <cell r="G182">
            <v>4.01</v>
          </cell>
        </row>
        <row r="183">
          <cell r="A183" t="str">
            <v>ЛЕНИНА45</v>
          </cell>
          <cell r="B183" t="str">
            <v>ЛЕНИНА</v>
          </cell>
          <cell r="C183">
            <v>45</v>
          </cell>
          <cell r="E183" t="str">
            <v>Гор.водоснабжение</v>
          </cell>
          <cell r="F183">
            <v>54.134999999999998</v>
          </cell>
          <cell r="G183">
            <v>18.045000000000002</v>
          </cell>
        </row>
        <row r="184">
          <cell r="A184" t="str">
            <v>ЛЕНИНА47</v>
          </cell>
          <cell r="B184" t="str">
            <v>ЛЕНИНА</v>
          </cell>
          <cell r="C184">
            <v>47</v>
          </cell>
          <cell r="E184" t="str">
            <v>Гор.водоснабжение</v>
          </cell>
          <cell r="F184">
            <v>234.58500000000001</v>
          </cell>
          <cell r="G184">
            <v>78.194999999999993</v>
          </cell>
        </row>
        <row r="185">
          <cell r="A185" t="str">
            <v>ЛЕНИНА49</v>
          </cell>
          <cell r="B185" t="str">
            <v>ЛЕНИНА</v>
          </cell>
          <cell r="C185">
            <v>49</v>
          </cell>
          <cell r="E185" t="str">
            <v>Гор.водоснабжение</v>
          </cell>
          <cell r="F185">
            <v>114.285</v>
          </cell>
          <cell r="G185">
            <v>38.094999999999999</v>
          </cell>
        </row>
        <row r="186">
          <cell r="A186" t="str">
            <v>ЛЕНИНА51</v>
          </cell>
          <cell r="B186" t="str">
            <v>ЛЕНИНА</v>
          </cell>
          <cell r="C186">
            <v>51</v>
          </cell>
          <cell r="E186" t="str">
            <v>Гор.водоснабжение</v>
          </cell>
          <cell r="F186">
            <v>180.45</v>
          </cell>
          <cell r="G186">
            <v>60.15</v>
          </cell>
        </row>
        <row r="187">
          <cell r="A187" t="str">
            <v>ЛЕНИНА52</v>
          </cell>
          <cell r="B187" t="str">
            <v>ЛЕНИНА</v>
          </cell>
          <cell r="C187">
            <v>52</v>
          </cell>
          <cell r="E187" t="str">
            <v>Гор.водоснабжение</v>
          </cell>
          <cell r="F187">
            <v>12.03</v>
          </cell>
          <cell r="G187">
            <v>4.01</v>
          </cell>
        </row>
        <row r="188">
          <cell r="A188" t="str">
            <v>ЛЕНИНА53</v>
          </cell>
          <cell r="B188" t="str">
            <v>ЛЕНИНА</v>
          </cell>
          <cell r="C188">
            <v>53</v>
          </cell>
          <cell r="E188" t="str">
            <v>Гор.водоснабжение</v>
          </cell>
          <cell r="F188">
            <v>54.134999999999998</v>
          </cell>
          <cell r="G188">
            <v>18.045000000000002</v>
          </cell>
        </row>
        <row r="189">
          <cell r="A189" t="str">
            <v>ЛЕНИНА55</v>
          </cell>
          <cell r="B189" t="str">
            <v>ЛЕНИНА</v>
          </cell>
          <cell r="C189">
            <v>55</v>
          </cell>
          <cell r="E189" t="str">
            <v>Гор.водоснабжение</v>
          </cell>
          <cell r="F189">
            <v>174.435</v>
          </cell>
          <cell r="G189">
            <v>58.145000000000003</v>
          </cell>
        </row>
        <row r="190">
          <cell r="A190" t="str">
            <v>ЛЕНИНА57</v>
          </cell>
          <cell r="B190" t="str">
            <v>ЛЕНИНА</v>
          </cell>
          <cell r="C190">
            <v>57</v>
          </cell>
          <cell r="E190" t="str">
            <v>Гор.водоснабжение</v>
          </cell>
          <cell r="F190">
            <v>54.134999999999998</v>
          </cell>
          <cell r="G190">
            <v>18.045000000000002</v>
          </cell>
        </row>
        <row r="191">
          <cell r="A191" t="str">
            <v>ЛЕНИНА59</v>
          </cell>
          <cell r="B191" t="str">
            <v>ЛЕНИНА</v>
          </cell>
          <cell r="C191">
            <v>59</v>
          </cell>
          <cell r="E191" t="str">
            <v>Гор.водоснабжение</v>
          </cell>
          <cell r="F191">
            <v>138.345</v>
          </cell>
          <cell r="G191">
            <v>46.115000000000002</v>
          </cell>
        </row>
        <row r="192">
          <cell r="A192" t="str">
            <v>ЛЕНИНА60</v>
          </cell>
          <cell r="B192" t="str">
            <v>ЛЕНИНА</v>
          </cell>
          <cell r="C192">
            <v>60</v>
          </cell>
          <cell r="E192" t="str">
            <v>Гор.водоснабжение</v>
          </cell>
          <cell r="F192">
            <v>36.090000000000003</v>
          </cell>
          <cell r="G192">
            <v>12.03</v>
          </cell>
        </row>
        <row r="193">
          <cell r="A193" t="str">
            <v>ЛЕНИНА61</v>
          </cell>
          <cell r="B193" t="str">
            <v>ЛЕНИНА</v>
          </cell>
          <cell r="C193">
            <v>61</v>
          </cell>
          <cell r="E193" t="str">
            <v>Гор.водоснабжение</v>
          </cell>
          <cell r="F193">
            <v>54.134999999999998</v>
          </cell>
          <cell r="G193">
            <v>18.045000000000002</v>
          </cell>
        </row>
        <row r="194">
          <cell r="A194" t="str">
            <v>ЛЕНИНА63</v>
          </cell>
          <cell r="B194" t="str">
            <v>ЛЕНИНА</v>
          </cell>
          <cell r="C194">
            <v>63</v>
          </cell>
          <cell r="E194" t="str">
            <v>Гор.водоснабжение</v>
          </cell>
          <cell r="F194">
            <v>24.06</v>
          </cell>
          <cell r="G194">
            <v>8.02</v>
          </cell>
        </row>
        <row r="195">
          <cell r="A195" t="str">
            <v>ЛЕНИНА65</v>
          </cell>
          <cell r="B195" t="str">
            <v>ЛЕНИНА</v>
          </cell>
          <cell r="C195">
            <v>65</v>
          </cell>
          <cell r="E195" t="str">
            <v>Гор.водоснабжение</v>
          </cell>
          <cell r="F195">
            <v>54.134999999999998</v>
          </cell>
          <cell r="G195">
            <v>18.045000000000002</v>
          </cell>
        </row>
        <row r="196">
          <cell r="A196" t="str">
            <v>ЛЕНИНА66</v>
          </cell>
          <cell r="B196" t="str">
            <v>ЛЕНИНА</v>
          </cell>
          <cell r="C196">
            <v>66</v>
          </cell>
          <cell r="E196" t="str">
            <v>Гор.водоснабжение</v>
          </cell>
          <cell r="F196">
            <v>294.73500000000001</v>
          </cell>
          <cell r="G196">
            <v>98.245000000000005</v>
          </cell>
        </row>
        <row r="197">
          <cell r="A197" t="str">
            <v>ЛЕНИНА67</v>
          </cell>
          <cell r="B197" t="str">
            <v>ЛЕНИНА</v>
          </cell>
          <cell r="C197">
            <v>67</v>
          </cell>
          <cell r="E197" t="str">
            <v>Гор.водоснабжение</v>
          </cell>
          <cell r="F197">
            <v>126.315</v>
          </cell>
          <cell r="G197">
            <v>42.104999999999997</v>
          </cell>
        </row>
        <row r="198">
          <cell r="A198" t="str">
            <v>ЛЕНИНА68</v>
          </cell>
          <cell r="B198" t="str">
            <v>ЛЕНИНА</v>
          </cell>
          <cell r="C198">
            <v>68</v>
          </cell>
          <cell r="E198" t="str">
            <v>Гор.водоснабжение</v>
          </cell>
          <cell r="F198">
            <v>324.81</v>
          </cell>
          <cell r="G198">
            <v>108.27</v>
          </cell>
        </row>
        <row r="199">
          <cell r="A199" t="str">
            <v>ЛЕНИНА70</v>
          </cell>
          <cell r="B199" t="str">
            <v>ЛЕНИНА</v>
          </cell>
          <cell r="C199">
            <v>70</v>
          </cell>
          <cell r="E199" t="str">
            <v>Гор.водоснабжение</v>
          </cell>
          <cell r="F199">
            <v>216.54</v>
          </cell>
          <cell r="G199">
            <v>72.180000000000007</v>
          </cell>
        </row>
        <row r="200">
          <cell r="A200" t="str">
            <v>ЛЕНИНА71</v>
          </cell>
          <cell r="B200" t="str">
            <v>ЛЕНИНА</v>
          </cell>
          <cell r="C200">
            <v>71</v>
          </cell>
          <cell r="E200" t="str">
            <v>Гор.водоснабжение</v>
          </cell>
          <cell r="F200">
            <v>102.255</v>
          </cell>
          <cell r="G200">
            <v>34.085000000000001</v>
          </cell>
        </row>
        <row r="201">
          <cell r="A201" t="str">
            <v>ЛЕНИНА72</v>
          </cell>
          <cell r="B201" t="str">
            <v>ЛЕНИНА</v>
          </cell>
          <cell r="C201">
            <v>72</v>
          </cell>
          <cell r="E201" t="str">
            <v>Гор.водоснабжение</v>
          </cell>
          <cell r="F201">
            <v>390.97500000000002</v>
          </cell>
          <cell r="G201">
            <v>130.32499999999999</v>
          </cell>
        </row>
        <row r="202">
          <cell r="A202" t="str">
            <v>ЛЕНИНА73</v>
          </cell>
          <cell r="B202" t="str">
            <v>ЛЕНИНА</v>
          </cell>
          <cell r="C202">
            <v>73</v>
          </cell>
          <cell r="E202" t="str">
            <v>Гор.водоснабжение</v>
          </cell>
          <cell r="F202">
            <v>114.285</v>
          </cell>
          <cell r="G202">
            <v>38.094999999999999</v>
          </cell>
        </row>
        <row r="203">
          <cell r="A203" t="str">
            <v>ЛЕНИНА74</v>
          </cell>
          <cell r="B203" t="str">
            <v>ЛЕНИНА</v>
          </cell>
          <cell r="C203">
            <v>74</v>
          </cell>
          <cell r="E203" t="str">
            <v>Гор.водоснабжение</v>
          </cell>
          <cell r="F203">
            <v>138.345</v>
          </cell>
          <cell r="G203">
            <v>46.115000000000002</v>
          </cell>
        </row>
        <row r="204">
          <cell r="A204" t="str">
            <v>ЛЕНИНА75</v>
          </cell>
          <cell r="B204" t="str">
            <v>ЛЕНИНА</v>
          </cell>
          <cell r="C204">
            <v>75</v>
          </cell>
          <cell r="E204" t="str">
            <v>Гор.водоснабжение</v>
          </cell>
          <cell r="F204">
            <v>162.405</v>
          </cell>
          <cell r="G204">
            <v>54.134999999999998</v>
          </cell>
        </row>
        <row r="205">
          <cell r="A205" t="str">
            <v>ЛЕНИНА83</v>
          </cell>
          <cell r="B205" t="str">
            <v>ЛЕНИНА</v>
          </cell>
          <cell r="C205">
            <v>83</v>
          </cell>
          <cell r="E205" t="str">
            <v>Гор.водоснабжение</v>
          </cell>
          <cell r="F205">
            <v>18.045000000000002</v>
          </cell>
          <cell r="G205">
            <v>6.0149999999999997</v>
          </cell>
        </row>
        <row r="206">
          <cell r="A206" t="str">
            <v>ЛЕНИНА85</v>
          </cell>
          <cell r="B206" t="str">
            <v>ЛЕНИНА</v>
          </cell>
          <cell r="C206">
            <v>85</v>
          </cell>
          <cell r="E206" t="str">
            <v>Гор.водоснабжение</v>
          </cell>
          <cell r="F206">
            <v>120.3</v>
          </cell>
          <cell r="G206">
            <v>40.1</v>
          </cell>
        </row>
        <row r="207">
          <cell r="A207" t="str">
            <v>ЛЕНИНА88</v>
          </cell>
          <cell r="B207" t="str">
            <v>ЛЕНИНА</v>
          </cell>
          <cell r="C207">
            <v>88</v>
          </cell>
          <cell r="E207" t="str">
            <v>Гор.водоснабжение</v>
          </cell>
          <cell r="F207">
            <v>633.62009999999998</v>
          </cell>
          <cell r="G207">
            <v>211.20670000000001</v>
          </cell>
        </row>
        <row r="208">
          <cell r="A208" t="str">
            <v>ЛЕНИНА89</v>
          </cell>
          <cell r="B208" t="str">
            <v>ЛЕНИНА</v>
          </cell>
          <cell r="C208">
            <v>89</v>
          </cell>
          <cell r="E208" t="str">
            <v>Гор.водоснабжение</v>
          </cell>
          <cell r="F208">
            <v>144.36000000000001</v>
          </cell>
          <cell r="G208">
            <v>48.12</v>
          </cell>
        </row>
        <row r="209">
          <cell r="A209" t="str">
            <v>ЛЕНИНА90</v>
          </cell>
          <cell r="B209" t="str">
            <v>ЛЕНИНА</v>
          </cell>
          <cell r="C209">
            <v>90</v>
          </cell>
          <cell r="E209" t="str">
            <v>Гор.водоснабжение</v>
          </cell>
          <cell r="F209">
            <v>290.76510000000002</v>
          </cell>
          <cell r="G209">
            <v>96.921700000000001</v>
          </cell>
        </row>
        <row r="210">
          <cell r="A210" t="str">
            <v>ЛЕНИНА91</v>
          </cell>
          <cell r="B210" t="str">
            <v>ЛЕНИНА</v>
          </cell>
          <cell r="C210">
            <v>91</v>
          </cell>
          <cell r="E210" t="str">
            <v>Гор.водоснабжение</v>
          </cell>
          <cell r="F210">
            <v>48.12</v>
          </cell>
          <cell r="G210">
            <v>16.04</v>
          </cell>
        </row>
        <row r="211">
          <cell r="A211" t="str">
            <v>ЛЕНИНА92</v>
          </cell>
          <cell r="B211" t="str">
            <v>ЛЕНИНА</v>
          </cell>
          <cell r="C211">
            <v>92</v>
          </cell>
          <cell r="E211" t="str">
            <v>Гор.водоснабжение</v>
          </cell>
          <cell r="F211">
            <v>541.35</v>
          </cell>
          <cell r="G211">
            <v>180.45</v>
          </cell>
        </row>
        <row r="212">
          <cell r="A212" t="str">
            <v>ЛЕНИНА93</v>
          </cell>
          <cell r="B212" t="str">
            <v>ЛЕНИНА</v>
          </cell>
          <cell r="C212">
            <v>93</v>
          </cell>
          <cell r="E212" t="str">
            <v>Гор.водоснабжение</v>
          </cell>
          <cell r="F212">
            <v>210.52500000000001</v>
          </cell>
          <cell r="G212">
            <v>70.174999999999997</v>
          </cell>
        </row>
        <row r="213">
          <cell r="A213" t="str">
            <v>ЛЕНИНА95</v>
          </cell>
          <cell r="B213" t="str">
            <v>ЛЕНИНА</v>
          </cell>
          <cell r="C213">
            <v>95</v>
          </cell>
          <cell r="E213" t="str">
            <v>Гор.водоснабжение</v>
          </cell>
          <cell r="F213">
            <v>150.375</v>
          </cell>
          <cell r="G213">
            <v>50.125</v>
          </cell>
        </row>
        <row r="214">
          <cell r="A214" t="str">
            <v>ЛЕНИНА96</v>
          </cell>
          <cell r="B214" t="str">
            <v>ЛЕНИНА</v>
          </cell>
          <cell r="C214">
            <v>96</v>
          </cell>
          <cell r="E214" t="str">
            <v>Гор.водоснабжение</v>
          </cell>
          <cell r="F214">
            <v>451.125</v>
          </cell>
          <cell r="G214">
            <v>150.375</v>
          </cell>
        </row>
        <row r="215">
          <cell r="A215" t="str">
            <v>ЛЕНИНА97</v>
          </cell>
          <cell r="B215" t="str">
            <v>ЛЕНИНА</v>
          </cell>
          <cell r="C215">
            <v>97</v>
          </cell>
          <cell r="E215" t="str">
            <v>Гор.водоснабжение</v>
          </cell>
          <cell r="F215">
            <v>156.38999999999999</v>
          </cell>
          <cell r="G215">
            <v>52.13</v>
          </cell>
        </row>
        <row r="216">
          <cell r="A216" t="str">
            <v>ЛЕНИНА100</v>
          </cell>
          <cell r="B216" t="str">
            <v>ЛЕНИНА</v>
          </cell>
          <cell r="C216">
            <v>100</v>
          </cell>
          <cell r="E216" t="str">
            <v>Гор.водоснабжение</v>
          </cell>
          <cell r="F216">
            <v>60.15</v>
          </cell>
          <cell r="G216">
            <v>20.05</v>
          </cell>
        </row>
        <row r="217">
          <cell r="A217" t="str">
            <v>ЛЕНИНА101</v>
          </cell>
          <cell r="B217" t="str">
            <v>ЛЕНИНА</v>
          </cell>
          <cell r="C217">
            <v>101</v>
          </cell>
          <cell r="E217" t="str">
            <v>Гор.водоснабжение</v>
          </cell>
          <cell r="F217">
            <v>781.95</v>
          </cell>
          <cell r="G217">
            <v>260.64999999999998</v>
          </cell>
        </row>
        <row r="218">
          <cell r="A218" t="str">
            <v>ЛЕНИНА102</v>
          </cell>
          <cell r="B218" t="str">
            <v>ЛЕНИНА</v>
          </cell>
          <cell r="C218">
            <v>102</v>
          </cell>
          <cell r="E218" t="str">
            <v>Гор.водоснабжение</v>
          </cell>
          <cell r="F218">
            <v>276.69</v>
          </cell>
          <cell r="G218">
            <v>92.23</v>
          </cell>
        </row>
        <row r="219">
          <cell r="A219" t="str">
            <v>ЛЕНИНА104</v>
          </cell>
          <cell r="B219" t="str">
            <v>ЛЕНИНА</v>
          </cell>
          <cell r="C219">
            <v>104</v>
          </cell>
          <cell r="E219" t="str">
            <v>Гор.водоснабжение</v>
          </cell>
          <cell r="F219">
            <v>198.495</v>
          </cell>
          <cell r="G219">
            <v>66.165000000000006</v>
          </cell>
        </row>
        <row r="220">
          <cell r="A220" t="str">
            <v>ЛЕНИНА105</v>
          </cell>
          <cell r="B220" t="str">
            <v>ЛЕНИНА</v>
          </cell>
          <cell r="C220">
            <v>105</v>
          </cell>
          <cell r="E220" t="str">
            <v>Гор.водоснабжение</v>
          </cell>
          <cell r="F220">
            <v>396.99</v>
          </cell>
          <cell r="G220">
            <v>132.33000000000001</v>
          </cell>
        </row>
        <row r="221">
          <cell r="A221" t="str">
            <v>ЛЕНИНА106</v>
          </cell>
          <cell r="B221" t="str">
            <v>ЛЕНИНА</v>
          </cell>
          <cell r="C221">
            <v>106</v>
          </cell>
          <cell r="E221" t="str">
            <v>Гор.водоснабжение</v>
          </cell>
          <cell r="F221">
            <v>150.375</v>
          </cell>
          <cell r="G221">
            <v>50.125</v>
          </cell>
        </row>
        <row r="222">
          <cell r="A222" t="str">
            <v>ЛЕНИНА107</v>
          </cell>
          <cell r="B222" t="str">
            <v>ЛЕНИНА</v>
          </cell>
          <cell r="C222">
            <v>107</v>
          </cell>
          <cell r="E222" t="str">
            <v>Гор.водоснабжение</v>
          </cell>
          <cell r="F222">
            <v>276.69</v>
          </cell>
          <cell r="G222">
            <v>92.23</v>
          </cell>
        </row>
        <row r="223">
          <cell r="A223" t="str">
            <v>ЛЕНИНА108А</v>
          </cell>
          <cell r="B223" t="str">
            <v>ЛЕНИНА</v>
          </cell>
          <cell r="C223">
            <v>108</v>
          </cell>
          <cell r="D223" t="str">
            <v>А</v>
          </cell>
          <cell r="E223" t="str">
            <v>Гор.водоснабжение</v>
          </cell>
          <cell r="F223">
            <v>126.315</v>
          </cell>
          <cell r="G223">
            <v>42.104999999999997</v>
          </cell>
        </row>
        <row r="224">
          <cell r="A224" t="str">
            <v>ЛЕНИНА108</v>
          </cell>
          <cell r="B224" t="str">
            <v>ЛЕНИНА</v>
          </cell>
          <cell r="C224">
            <v>108</v>
          </cell>
          <cell r="E224" t="str">
            <v>Гор.водоснабжение</v>
          </cell>
          <cell r="F224">
            <v>258.64499999999998</v>
          </cell>
          <cell r="G224">
            <v>86.215000000000003</v>
          </cell>
        </row>
        <row r="225">
          <cell r="A225" t="str">
            <v>ЛЕНИНА109</v>
          </cell>
          <cell r="B225" t="str">
            <v>ЛЕНИНА</v>
          </cell>
          <cell r="C225">
            <v>109</v>
          </cell>
          <cell r="E225" t="str">
            <v>Гор.водоснабжение</v>
          </cell>
          <cell r="F225">
            <v>396.99</v>
          </cell>
          <cell r="G225">
            <v>132.33000000000001</v>
          </cell>
        </row>
        <row r="226">
          <cell r="A226" t="str">
            <v>ЛЕНИНА111</v>
          </cell>
          <cell r="B226" t="str">
            <v>ЛЕНИНА</v>
          </cell>
          <cell r="C226">
            <v>111</v>
          </cell>
          <cell r="E226" t="str">
            <v>Гор.водоснабжение</v>
          </cell>
          <cell r="F226">
            <v>180.45</v>
          </cell>
          <cell r="G226">
            <v>60.15</v>
          </cell>
        </row>
        <row r="227">
          <cell r="A227" t="str">
            <v>ЛЕНИНА112</v>
          </cell>
          <cell r="B227" t="str">
            <v>ЛЕНИНА</v>
          </cell>
          <cell r="C227">
            <v>112</v>
          </cell>
          <cell r="E227" t="str">
            <v>Гор.водоснабжение</v>
          </cell>
          <cell r="F227">
            <v>854.13</v>
          </cell>
          <cell r="G227">
            <v>284.70999999999998</v>
          </cell>
        </row>
        <row r="228">
          <cell r="A228" t="str">
            <v>ЛЕНИНА114</v>
          </cell>
          <cell r="B228" t="str">
            <v>ЛЕНИНА</v>
          </cell>
          <cell r="C228">
            <v>114</v>
          </cell>
          <cell r="E228" t="str">
            <v>Гор.водоснабжение</v>
          </cell>
          <cell r="F228">
            <v>324.81</v>
          </cell>
          <cell r="G228">
            <v>108.27</v>
          </cell>
        </row>
        <row r="229">
          <cell r="A229" t="str">
            <v>ЛЕНИНА116</v>
          </cell>
          <cell r="B229" t="str">
            <v>ЛЕНИНА</v>
          </cell>
          <cell r="C229">
            <v>116</v>
          </cell>
          <cell r="E229" t="str">
            <v>Гор.водоснабжение</v>
          </cell>
          <cell r="F229">
            <v>505.26</v>
          </cell>
          <cell r="G229">
            <v>168.42</v>
          </cell>
        </row>
        <row r="230">
          <cell r="A230" t="str">
            <v>ЛЕНИНА118</v>
          </cell>
          <cell r="B230" t="str">
            <v>ЛЕНИНА</v>
          </cell>
          <cell r="C230">
            <v>118</v>
          </cell>
          <cell r="E230" t="str">
            <v>Гор.водоснабжение</v>
          </cell>
          <cell r="F230">
            <v>78.194999999999993</v>
          </cell>
          <cell r="G230">
            <v>26.065000000000001</v>
          </cell>
        </row>
        <row r="231">
          <cell r="A231" t="str">
            <v>ЛЕНИНА120</v>
          </cell>
          <cell r="B231" t="str">
            <v>ЛЕНИНА</v>
          </cell>
          <cell r="C231">
            <v>120</v>
          </cell>
          <cell r="E231" t="str">
            <v>Гор.водоснабжение</v>
          </cell>
          <cell r="F231">
            <v>102.255</v>
          </cell>
          <cell r="G231">
            <v>34.085000000000001</v>
          </cell>
        </row>
        <row r="232">
          <cell r="A232" t="str">
            <v>ЛЕНИНА122</v>
          </cell>
          <cell r="B232" t="str">
            <v>ЛЕНИНА</v>
          </cell>
          <cell r="C232">
            <v>122</v>
          </cell>
          <cell r="E232" t="str">
            <v>Гор.водоснабжение</v>
          </cell>
          <cell r="F232">
            <v>90.224999999999994</v>
          </cell>
          <cell r="G232">
            <v>30.074999999999999</v>
          </cell>
        </row>
        <row r="233">
          <cell r="A233" t="str">
            <v>ЛЕНИНА124</v>
          </cell>
          <cell r="B233" t="str">
            <v>ЛЕНИНА</v>
          </cell>
          <cell r="C233">
            <v>124</v>
          </cell>
          <cell r="E233" t="str">
            <v>Гор.водоснабжение</v>
          </cell>
          <cell r="F233">
            <v>384.96</v>
          </cell>
          <cell r="G233">
            <v>128.32</v>
          </cell>
        </row>
        <row r="234">
          <cell r="A234" t="str">
            <v>М.СИБИРЯКА33А</v>
          </cell>
          <cell r="B234" t="str">
            <v>М.СИБИРЯКА</v>
          </cell>
          <cell r="C234">
            <v>33</v>
          </cell>
          <cell r="D234" t="str">
            <v>А</v>
          </cell>
          <cell r="E234" t="str">
            <v>Гор.водоснабжение</v>
          </cell>
          <cell r="F234">
            <v>60.15</v>
          </cell>
          <cell r="G234">
            <v>20.05</v>
          </cell>
        </row>
        <row r="235">
          <cell r="A235" t="str">
            <v>М.СИБИРЯКА39</v>
          </cell>
          <cell r="B235" t="str">
            <v>М.СИБИРЯКА</v>
          </cell>
          <cell r="C235">
            <v>39</v>
          </cell>
          <cell r="E235" t="str">
            <v>Гор.водоснабжение</v>
          </cell>
          <cell r="F235">
            <v>108.27</v>
          </cell>
          <cell r="G235">
            <v>36.090000000000003</v>
          </cell>
        </row>
        <row r="236">
          <cell r="A236" t="str">
            <v>М.СИБИРЯКА41</v>
          </cell>
          <cell r="B236" t="str">
            <v>М.СИБИРЯКА</v>
          </cell>
          <cell r="C236">
            <v>41</v>
          </cell>
          <cell r="E236" t="str">
            <v>Гор.водоснабжение</v>
          </cell>
          <cell r="F236">
            <v>156.38999999999999</v>
          </cell>
          <cell r="G236">
            <v>52.13</v>
          </cell>
        </row>
        <row r="237">
          <cell r="A237" t="str">
            <v>М.СИБИРЯКА43</v>
          </cell>
          <cell r="B237" t="str">
            <v>М.СИБИРЯКА</v>
          </cell>
          <cell r="C237">
            <v>43</v>
          </cell>
          <cell r="E237" t="str">
            <v>Гор.водоснабжение</v>
          </cell>
          <cell r="F237">
            <v>60.15</v>
          </cell>
          <cell r="G237">
            <v>20.05</v>
          </cell>
        </row>
        <row r="238">
          <cell r="A238" t="str">
            <v>М.СИБИРЯКА45</v>
          </cell>
          <cell r="B238" t="str">
            <v>М.СИБИРЯКА</v>
          </cell>
          <cell r="C238">
            <v>45</v>
          </cell>
          <cell r="E238" t="str">
            <v>Гор.водоснабжение</v>
          </cell>
          <cell r="F238">
            <v>54.134999999999998</v>
          </cell>
          <cell r="G238">
            <v>18.045000000000002</v>
          </cell>
        </row>
        <row r="239">
          <cell r="A239" t="str">
            <v>М.СИБИРЯКА51</v>
          </cell>
          <cell r="B239" t="str">
            <v>М.СИБИРЯКА</v>
          </cell>
          <cell r="C239">
            <v>51</v>
          </cell>
          <cell r="E239" t="str">
            <v>Гор.водоснабжение</v>
          </cell>
          <cell r="F239">
            <v>216.54</v>
          </cell>
          <cell r="G239">
            <v>72.180000000000007</v>
          </cell>
        </row>
        <row r="240">
          <cell r="A240" t="str">
            <v>М.СИБИРЯКА53</v>
          </cell>
          <cell r="B240" t="str">
            <v>М.СИБИРЯКА</v>
          </cell>
          <cell r="C240">
            <v>53</v>
          </cell>
          <cell r="E240" t="str">
            <v>Гор.водоснабжение</v>
          </cell>
          <cell r="F240">
            <v>156.38999999999999</v>
          </cell>
          <cell r="G240">
            <v>52.13</v>
          </cell>
        </row>
        <row r="241">
          <cell r="A241" t="str">
            <v>М.СИБИРЯКА55</v>
          </cell>
          <cell r="B241" t="str">
            <v>М.СИБИРЯКА</v>
          </cell>
          <cell r="C241">
            <v>55</v>
          </cell>
          <cell r="E241" t="str">
            <v>Гор.водоснабжение</v>
          </cell>
          <cell r="F241">
            <v>168.42</v>
          </cell>
          <cell r="G241">
            <v>56.14</v>
          </cell>
        </row>
        <row r="242">
          <cell r="A242" t="str">
            <v>М.СИБИРЯКА59</v>
          </cell>
          <cell r="B242" t="str">
            <v>М.СИБИРЯКА</v>
          </cell>
          <cell r="C242">
            <v>59</v>
          </cell>
          <cell r="E242" t="str">
            <v>Гор.водоснабжение</v>
          </cell>
          <cell r="F242">
            <v>415.03500000000003</v>
          </cell>
          <cell r="G242">
            <v>138.345</v>
          </cell>
        </row>
        <row r="243">
          <cell r="A243" t="str">
            <v>М.СИБИРЯКА61</v>
          </cell>
          <cell r="B243" t="str">
            <v>М.СИБИРЯКА</v>
          </cell>
          <cell r="C243">
            <v>61</v>
          </cell>
          <cell r="E243" t="str">
            <v>Гор.водоснабжение</v>
          </cell>
          <cell r="F243">
            <v>242.34629000000001</v>
          </cell>
          <cell r="G243">
            <v>80.782096999999993</v>
          </cell>
        </row>
        <row r="244">
          <cell r="A244" t="str">
            <v>МАЛЬСКОГО БУЛ.3</v>
          </cell>
          <cell r="B244" t="str">
            <v>МАЛЬСКОГО БУЛ.</v>
          </cell>
          <cell r="C244">
            <v>3</v>
          </cell>
          <cell r="E244" t="str">
            <v>Гор.водоснабжение</v>
          </cell>
          <cell r="F244">
            <v>180.45</v>
          </cell>
          <cell r="G244">
            <v>60.15</v>
          </cell>
        </row>
        <row r="245">
          <cell r="A245" t="str">
            <v>МАЛЬСКОГО БУЛ.5</v>
          </cell>
          <cell r="B245" t="str">
            <v>МАЛЬСКОГО БУЛ.</v>
          </cell>
          <cell r="C245">
            <v>5</v>
          </cell>
          <cell r="E245" t="str">
            <v>Гор.водоснабжение</v>
          </cell>
          <cell r="F245">
            <v>60.15</v>
          </cell>
          <cell r="G245">
            <v>20.05</v>
          </cell>
        </row>
        <row r="246">
          <cell r="A246" t="str">
            <v>МАЛЬСКОГО БУЛ.7</v>
          </cell>
          <cell r="B246" t="str">
            <v>МАЛЬСКОГО БУЛ.</v>
          </cell>
          <cell r="C246">
            <v>7</v>
          </cell>
          <cell r="E246" t="str">
            <v>Гор.водоснабжение</v>
          </cell>
          <cell r="F246">
            <v>252.63</v>
          </cell>
          <cell r="G246">
            <v>84.21</v>
          </cell>
        </row>
        <row r="247">
          <cell r="A247" t="str">
            <v>МАЛЬСКОГО БУЛ.9</v>
          </cell>
          <cell r="B247" t="str">
            <v>МАЛЬСКОГО БУЛ.</v>
          </cell>
          <cell r="C247">
            <v>9</v>
          </cell>
          <cell r="E247" t="str">
            <v>Гор.водоснабжение</v>
          </cell>
          <cell r="F247">
            <v>312.77999999999997</v>
          </cell>
          <cell r="G247">
            <v>104.26</v>
          </cell>
        </row>
        <row r="248">
          <cell r="A248" t="str">
            <v>МЕЛЬНИЧНАЯ110</v>
          </cell>
          <cell r="B248" t="str">
            <v>МЕЛЬНИЧНАЯ</v>
          </cell>
          <cell r="C248">
            <v>1</v>
          </cell>
          <cell r="D248">
            <v>10</v>
          </cell>
          <cell r="E248" t="str">
            <v>Гор.водоснабжение</v>
          </cell>
          <cell r="F248">
            <v>18.045000000000002</v>
          </cell>
          <cell r="G248">
            <v>6.0149999999999997</v>
          </cell>
        </row>
        <row r="249">
          <cell r="A249" t="str">
            <v>МИРА1</v>
          </cell>
          <cell r="B249" t="str">
            <v>МИРА</v>
          </cell>
          <cell r="C249">
            <v>1</v>
          </cell>
          <cell r="E249" t="str">
            <v>Гор.водоснабжение</v>
          </cell>
          <cell r="F249">
            <v>383.01967999999999</v>
          </cell>
          <cell r="G249">
            <v>127.673227</v>
          </cell>
        </row>
        <row r="250">
          <cell r="A250" t="str">
            <v>МИРА2А</v>
          </cell>
          <cell r="B250" t="str">
            <v>МИРА</v>
          </cell>
          <cell r="C250">
            <v>2</v>
          </cell>
          <cell r="D250" t="str">
            <v>А</v>
          </cell>
          <cell r="E250" t="str">
            <v>Гор.водоснабжение</v>
          </cell>
          <cell r="F250">
            <v>366.91500000000002</v>
          </cell>
          <cell r="G250">
            <v>122.30500000000001</v>
          </cell>
        </row>
        <row r="251">
          <cell r="A251" t="str">
            <v>МИРА2Б</v>
          </cell>
          <cell r="B251" t="str">
            <v>МИРА</v>
          </cell>
          <cell r="C251">
            <v>2</v>
          </cell>
          <cell r="D251" t="str">
            <v>Б</v>
          </cell>
          <cell r="E251" t="str">
            <v>Гор.водоснабжение</v>
          </cell>
          <cell r="F251">
            <v>192.48</v>
          </cell>
          <cell r="G251">
            <v>64.16</v>
          </cell>
        </row>
        <row r="252">
          <cell r="A252" t="str">
            <v>МИРА2Г</v>
          </cell>
          <cell r="B252" t="str">
            <v>МИРА</v>
          </cell>
          <cell r="C252">
            <v>2</v>
          </cell>
          <cell r="D252" t="str">
            <v>Г</v>
          </cell>
          <cell r="E252" t="str">
            <v>Гор.водоснабжение</v>
          </cell>
          <cell r="F252">
            <v>96.24</v>
          </cell>
          <cell r="G252">
            <v>32.08</v>
          </cell>
        </row>
        <row r="253">
          <cell r="A253" t="str">
            <v>МИРА2</v>
          </cell>
          <cell r="B253" t="str">
            <v>МИРА</v>
          </cell>
          <cell r="C253">
            <v>2</v>
          </cell>
          <cell r="E253" t="str">
            <v>Гор.водоснабжение</v>
          </cell>
          <cell r="F253">
            <v>234.58500000000001</v>
          </cell>
          <cell r="G253">
            <v>78.194999999999993</v>
          </cell>
        </row>
        <row r="254">
          <cell r="A254" t="str">
            <v>МИРА3</v>
          </cell>
          <cell r="B254" t="str">
            <v>МИРА</v>
          </cell>
          <cell r="C254">
            <v>3</v>
          </cell>
          <cell r="E254" t="str">
            <v>Гор.водоснабжение</v>
          </cell>
          <cell r="F254">
            <v>451.125</v>
          </cell>
          <cell r="G254">
            <v>150.375</v>
          </cell>
        </row>
        <row r="255">
          <cell r="A255" t="str">
            <v>МИРА4А</v>
          </cell>
          <cell r="B255" t="str">
            <v>МИРА</v>
          </cell>
          <cell r="C255">
            <v>4</v>
          </cell>
          <cell r="D255" t="str">
            <v>А</v>
          </cell>
          <cell r="E255" t="str">
            <v>Гор.водоснабжение</v>
          </cell>
          <cell r="F255">
            <v>36.090000000000003</v>
          </cell>
          <cell r="G255">
            <v>12.03</v>
          </cell>
        </row>
        <row r="256">
          <cell r="A256" t="str">
            <v>МИРА4</v>
          </cell>
          <cell r="B256" t="str">
            <v>МИРА</v>
          </cell>
          <cell r="C256">
            <v>4</v>
          </cell>
          <cell r="E256" t="str">
            <v>Гор.водоснабжение</v>
          </cell>
          <cell r="F256">
            <v>84.21</v>
          </cell>
          <cell r="G256">
            <v>28.07</v>
          </cell>
        </row>
        <row r="257">
          <cell r="A257" t="str">
            <v>МИРА8</v>
          </cell>
          <cell r="B257" t="str">
            <v>МИРА</v>
          </cell>
          <cell r="C257">
            <v>8</v>
          </cell>
          <cell r="E257" t="str">
            <v>Гор.водоснабжение</v>
          </cell>
          <cell r="F257">
            <v>1016.535</v>
          </cell>
          <cell r="G257">
            <v>334.83499999999998</v>
          </cell>
        </row>
        <row r="258">
          <cell r="A258" t="str">
            <v>МИРА9</v>
          </cell>
          <cell r="B258" t="str">
            <v>МИРА</v>
          </cell>
          <cell r="C258">
            <v>9</v>
          </cell>
          <cell r="E258" t="str">
            <v>Гор.водоснабжение</v>
          </cell>
          <cell r="F258">
            <v>342.85500000000002</v>
          </cell>
          <cell r="G258">
            <v>114.285</v>
          </cell>
        </row>
        <row r="259">
          <cell r="A259" t="str">
            <v>МИРА10</v>
          </cell>
          <cell r="B259" t="str">
            <v>МИРА</v>
          </cell>
          <cell r="C259">
            <v>10</v>
          </cell>
          <cell r="E259" t="str">
            <v>Гор.водоснабжение</v>
          </cell>
          <cell r="F259">
            <v>168.42</v>
          </cell>
          <cell r="G259">
            <v>56.14</v>
          </cell>
        </row>
        <row r="260">
          <cell r="A260" t="str">
            <v>МИРА11</v>
          </cell>
          <cell r="B260" t="str">
            <v>МИРА</v>
          </cell>
          <cell r="C260">
            <v>11</v>
          </cell>
          <cell r="E260" t="str">
            <v>Гор.водоснабжение</v>
          </cell>
          <cell r="F260">
            <v>294.73500000000001</v>
          </cell>
          <cell r="G260">
            <v>98.245000000000005</v>
          </cell>
        </row>
        <row r="261">
          <cell r="A261" t="str">
            <v>МИРА13</v>
          </cell>
          <cell r="B261" t="str">
            <v>МИРА</v>
          </cell>
          <cell r="C261">
            <v>13</v>
          </cell>
          <cell r="E261" t="str">
            <v>Гор.водоснабжение</v>
          </cell>
          <cell r="F261">
            <v>344.79532</v>
          </cell>
          <cell r="G261">
            <v>114.93177300000001</v>
          </cell>
        </row>
        <row r="262">
          <cell r="A262" t="str">
            <v>МИРА18</v>
          </cell>
          <cell r="B262" t="str">
            <v>МИРА</v>
          </cell>
          <cell r="C262">
            <v>18</v>
          </cell>
          <cell r="E262" t="str">
            <v>Гор.водоснабжение</v>
          </cell>
          <cell r="F262">
            <v>228.57</v>
          </cell>
          <cell r="G262">
            <v>76.19</v>
          </cell>
        </row>
        <row r="263">
          <cell r="A263" t="str">
            <v>МИРА22</v>
          </cell>
          <cell r="B263" t="str">
            <v>МИРА</v>
          </cell>
          <cell r="C263">
            <v>22</v>
          </cell>
          <cell r="E263" t="str">
            <v>Гор.водоснабжение</v>
          </cell>
          <cell r="F263">
            <v>721.8</v>
          </cell>
          <cell r="G263">
            <v>240.6</v>
          </cell>
        </row>
        <row r="264">
          <cell r="A264" t="str">
            <v>МИРА26</v>
          </cell>
          <cell r="B264" t="str">
            <v>МИРА</v>
          </cell>
          <cell r="C264">
            <v>26</v>
          </cell>
          <cell r="E264" t="str">
            <v>Гор.водоснабжение</v>
          </cell>
          <cell r="F264">
            <v>54.134999999999998</v>
          </cell>
          <cell r="G264">
            <v>18.045000000000002</v>
          </cell>
        </row>
        <row r="265">
          <cell r="A265" t="str">
            <v>МИРА32</v>
          </cell>
          <cell r="B265" t="str">
            <v>МИРА</v>
          </cell>
          <cell r="C265">
            <v>32</v>
          </cell>
          <cell r="E265" t="str">
            <v>Гор.водоснабжение</v>
          </cell>
          <cell r="F265">
            <v>1010.52</v>
          </cell>
          <cell r="G265">
            <v>336.84</v>
          </cell>
        </row>
        <row r="266">
          <cell r="A266" t="str">
            <v>МИРА34</v>
          </cell>
          <cell r="B266" t="str">
            <v>МИРА</v>
          </cell>
          <cell r="C266">
            <v>34</v>
          </cell>
          <cell r="E266" t="str">
            <v>Гор.водоснабжение</v>
          </cell>
          <cell r="F266">
            <v>78.194999999999993</v>
          </cell>
          <cell r="G266">
            <v>26.065000000000001</v>
          </cell>
        </row>
        <row r="267">
          <cell r="A267" t="str">
            <v>МИРА36</v>
          </cell>
          <cell r="B267" t="str">
            <v>МИРА</v>
          </cell>
          <cell r="C267">
            <v>36</v>
          </cell>
          <cell r="E267" t="str">
            <v>Гор.водоснабжение</v>
          </cell>
          <cell r="F267">
            <v>162.405</v>
          </cell>
          <cell r="G267">
            <v>54.134999999999998</v>
          </cell>
        </row>
        <row r="268">
          <cell r="A268" t="str">
            <v>МИРА38</v>
          </cell>
          <cell r="B268" t="str">
            <v>МИРА</v>
          </cell>
          <cell r="C268">
            <v>38</v>
          </cell>
          <cell r="E268" t="str">
            <v>Гор.водоснабжение</v>
          </cell>
          <cell r="F268">
            <v>78.194999999999993</v>
          </cell>
          <cell r="G268">
            <v>26.065000000000001</v>
          </cell>
        </row>
        <row r="269">
          <cell r="A269" t="str">
            <v>МИРА40</v>
          </cell>
          <cell r="B269" t="str">
            <v>МИРА</v>
          </cell>
          <cell r="C269">
            <v>40</v>
          </cell>
          <cell r="E269" t="str">
            <v>Гор.водоснабжение</v>
          </cell>
          <cell r="F269">
            <v>54.134999999999998</v>
          </cell>
          <cell r="G269">
            <v>18.045000000000002</v>
          </cell>
        </row>
        <row r="270">
          <cell r="A270" t="str">
            <v>МИРА42</v>
          </cell>
          <cell r="B270" t="str">
            <v>МИРА</v>
          </cell>
          <cell r="C270">
            <v>42</v>
          </cell>
          <cell r="E270" t="str">
            <v>Гор.водоснабжение</v>
          </cell>
          <cell r="F270">
            <v>144.36000000000001</v>
          </cell>
          <cell r="G270">
            <v>48.12</v>
          </cell>
        </row>
        <row r="271">
          <cell r="A271" t="str">
            <v>МИРА44</v>
          </cell>
          <cell r="B271" t="str">
            <v>МИРА</v>
          </cell>
          <cell r="C271">
            <v>44</v>
          </cell>
          <cell r="E271" t="str">
            <v>Гор.водоснабжение</v>
          </cell>
          <cell r="F271">
            <v>210.52500000000001</v>
          </cell>
          <cell r="G271">
            <v>70.174999999999997</v>
          </cell>
        </row>
        <row r="272">
          <cell r="A272" t="str">
            <v>МИРА46</v>
          </cell>
          <cell r="B272" t="str">
            <v>МИРА</v>
          </cell>
          <cell r="C272">
            <v>46</v>
          </cell>
          <cell r="E272" t="str">
            <v>Гор.водоснабжение</v>
          </cell>
          <cell r="F272">
            <v>541.35</v>
          </cell>
          <cell r="G272">
            <v>180.45</v>
          </cell>
        </row>
        <row r="273">
          <cell r="A273" t="str">
            <v>МИРА48</v>
          </cell>
          <cell r="B273" t="str">
            <v>МИРА</v>
          </cell>
          <cell r="C273">
            <v>48</v>
          </cell>
          <cell r="E273" t="str">
            <v>Гор.водоснабжение</v>
          </cell>
          <cell r="F273">
            <v>168.42</v>
          </cell>
          <cell r="G273">
            <v>56.14</v>
          </cell>
        </row>
        <row r="274">
          <cell r="A274" t="str">
            <v>ОРДЖОНИКИДЗЕ3А</v>
          </cell>
          <cell r="B274" t="str">
            <v>ОРДЖОНИКИДЗЕ</v>
          </cell>
          <cell r="C274">
            <v>3</v>
          </cell>
          <cell r="D274" t="str">
            <v>А</v>
          </cell>
          <cell r="E274" t="str">
            <v>Гор.водоснабжение</v>
          </cell>
          <cell r="F274">
            <v>114.285</v>
          </cell>
          <cell r="G274">
            <v>38.094999999999999</v>
          </cell>
        </row>
        <row r="275">
          <cell r="A275" t="str">
            <v>ОРДЖОНИКИДЗЕ3</v>
          </cell>
          <cell r="B275" t="str">
            <v>ОРДЖОНИКИДЗЕ</v>
          </cell>
          <cell r="C275">
            <v>3</v>
          </cell>
          <cell r="E275" t="str">
            <v>Гор.водоснабжение</v>
          </cell>
          <cell r="F275">
            <v>18.045000000000002</v>
          </cell>
          <cell r="G275">
            <v>6.0149999999999997</v>
          </cell>
        </row>
        <row r="276">
          <cell r="A276" t="str">
            <v>ОРДЖОНИКИДЗЕ5</v>
          </cell>
          <cell r="B276" t="str">
            <v>ОРДЖОНИКИДЗЕ</v>
          </cell>
          <cell r="C276">
            <v>5</v>
          </cell>
          <cell r="E276" t="str">
            <v>Гор.водоснабжение</v>
          </cell>
          <cell r="F276">
            <v>54.135000000000005</v>
          </cell>
          <cell r="G276">
            <v>18.044999999999998</v>
          </cell>
        </row>
        <row r="277">
          <cell r="A277" t="str">
            <v>ОРДЖОНИКИДЗЕ7</v>
          </cell>
          <cell r="B277" t="str">
            <v>ОРДЖОНИКИДЗЕ</v>
          </cell>
          <cell r="C277">
            <v>7</v>
          </cell>
          <cell r="E277" t="str">
            <v>Гор.водоснабжение</v>
          </cell>
          <cell r="F277">
            <v>20.0901</v>
          </cell>
          <cell r="G277">
            <v>6.6966999999999999</v>
          </cell>
        </row>
        <row r="278">
          <cell r="A278" t="str">
            <v>ОРДЖОНИКИДЗЕ9</v>
          </cell>
          <cell r="B278" t="str">
            <v>ОРДЖОНИКИДЗЕ</v>
          </cell>
          <cell r="C278">
            <v>9</v>
          </cell>
          <cell r="E278" t="str">
            <v>Гор.водоснабжение</v>
          </cell>
          <cell r="F278">
            <v>78.194999999999993</v>
          </cell>
          <cell r="G278">
            <v>26.065000000000001</v>
          </cell>
        </row>
        <row r="279">
          <cell r="A279" t="str">
            <v>ОРДЖОНИКИДЗЕ13</v>
          </cell>
          <cell r="B279" t="str">
            <v>ОРДЖОНИКИДЗЕ</v>
          </cell>
          <cell r="C279">
            <v>13</v>
          </cell>
          <cell r="E279" t="str">
            <v>Гор.водоснабжение</v>
          </cell>
          <cell r="F279">
            <v>84.21</v>
          </cell>
          <cell r="G279">
            <v>28.07</v>
          </cell>
        </row>
        <row r="280">
          <cell r="A280" t="str">
            <v>ОРДЖОНИКИДЗЕ14</v>
          </cell>
          <cell r="B280" t="str">
            <v>ОРДЖОНИКИДЗЕ</v>
          </cell>
          <cell r="C280">
            <v>14</v>
          </cell>
          <cell r="E280" t="str">
            <v>Гор.водоснабжение</v>
          </cell>
          <cell r="F280">
            <v>32.414999999999999</v>
          </cell>
          <cell r="G280">
            <v>10.805</v>
          </cell>
        </row>
        <row r="281">
          <cell r="A281" t="str">
            <v>ОРДЖОНИКИДЗЕ15</v>
          </cell>
          <cell r="B281" t="str">
            <v>ОРДЖОНИКИДЗЕ</v>
          </cell>
          <cell r="C281">
            <v>15</v>
          </cell>
          <cell r="E281" t="str">
            <v>Гор.водоснабжение</v>
          </cell>
          <cell r="F281">
            <v>94.234999999999999</v>
          </cell>
          <cell r="G281">
            <v>30.074999999999999</v>
          </cell>
        </row>
        <row r="282">
          <cell r="A282" t="str">
            <v>ОРДЖОНИКИДЗЕ16</v>
          </cell>
          <cell r="B282" t="str">
            <v>ОРДЖОНИКИДЗЕ</v>
          </cell>
          <cell r="C282">
            <v>16</v>
          </cell>
          <cell r="E282" t="str">
            <v>Гор.водоснабжение</v>
          </cell>
          <cell r="F282">
            <v>48.12</v>
          </cell>
          <cell r="G282">
            <v>16.04</v>
          </cell>
        </row>
        <row r="283">
          <cell r="A283" t="str">
            <v>ОРДЖОНИКИДЗЕ18</v>
          </cell>
          <cell r="B283" t="str">
            <v>ОРДЖОНИКИДЗЕ</v>
          </cell>
          <cell r="C283">
            <v>18</v>
          </cell>
          <cell r="E283" t="str">
            <v>Гор.водоснабжение</v>
          </cell>
          <cell r="F283">
            <v>60.15</v>
          </cell>
          <cell r="G283">
            <v>20.05</v>
          </cell>
        </row>
        <row r="284">
          <cell r="A284" t="str">
            <v>ОРДЖОНИКИДЗЕ24</v>
          </cell>
          <cell r="B284" t="str">
            <v>ОРДЖОНИКИДЗЕ</v>
          </cell>
          <cell r="C284">
            <v>24</v>
          </cell>
          <cell r="E284" t="str">
            <v>Гор.водоснабжение</v>
          </cell>
          <cell r="F284">
            <v>18.045000000000002</v>
          </cell>
          <cell r="G284">
            <v>6.0149999999999997</v>
          </cell>
        </row>
        <row r="285">
          <cell r="A285" t="str">
            <v>ОРДЖОНИКИДЗЕ26</v>
          </cell>
          <cell r="B285" t="str">
            <v>ОРДЖОНИКИДЗЕ</v>
          </cell>
          <cell r="C285">
            <v>26</v>
          </cell>
          <cell r="E285" t="str">
            <v>Гор.водоснабжение</v>
          </cell>
          <cell r="F285">
            <v>60.15</v>
          </cell>
          <cell r="G285">
            <v>20.049999999999997</v>
          </cell>
        </row>
        <row r="286">
          <cell r="A286" t="str">
            <v>ОРДЖОНИКИДЗЕ27</v>
          </cell>
          <cell r="B286" t="str">
            <v>ОРДЖОНИКИДЗЕ</v>
          </cell>
          <cell r="C286">
            <v>27</v>
          </cell>
          <cell r="E286" t="str">
            <v>Гор.водоснабжение</v>
          </cell>
          <cell r="F286">
            <v>72.180000000000007</v>
          </cell>
          <cell r="G286">
            <v>16.04</v>
          </cell>
        </row>
        <row r="287">
          <cell r="A287" t="str">
            <v>ОРДЖОНИКИДЗЕ30</v>
          </cell>
          <cell r="B287" t="str">
            <v>ОРДЖОНИКИДЗЕ</v>
          </cell>
          <cell r="C287">
            <v>30</v>
          </cell>
          <cell r="E287" t="str">
            <v>Гор.водоснабжение</v>
          </cell>
          <cell r="F287">
            <v>45.112499999999997</v>
          </cell>
          <cell r="G287">
            <v>15.0375</v>
          </cell>
        </row>
        <row r="288">
          <cell r="A288" t="str">
            <v>ОРДЖОНИКИДЗЕ32</v>
          </cell>
          <cell r="B288" t="str">
            <v>ОРДЖОНИКИДЗЕ</v>
          </cell>
          <cell r="C288">
            <v>32</v>
          </cell>
          <cell r="E288" t="str">
            <v>Гор.водоснабжение</v>
          </cell>
          <cell r="F288">
            <v>66.165000000000006</v>
          </cell>
          <cell r="G288">
            <v>22.055</v>
          </cell>
        </row>
        <row r="289">
          <cell r="A289" t="str">
            <v>ПОБЕДЫ2А</v>
          </cell>
          <cell r="B289" t="str">
            <v>ПОБЕДЫ</v>
          </cell>
          <cell r="C289">
            <v>2</v>
          </cell>
          <cell r="D289" t="str">
            <v>А</v>
          </cell>
          <cell r="E289" t="str">
            <v>Гор.водоснабжение</v>
          </cell>
          <cell r="F289">
            <v>174.435</v>
          </cell>
          <cell r="G289">
            <v>58.145000000000003</v>
          </cell>
        </row>
        <row r="290">
          <cell r="A290" t="str">
            <v>ПОБЕДЫ18</v>
          </cell>
          <cell r="B290" t="str">
            <v>ПОБЕДЫ</v>
          </cell>
          <cell r="C290">
            <v>18</v>
          </cell>
          <cell r="E290" t="str">
            <v>Гор.водоснабжение</v>
          </cell>
          <cell r="F290">
            <v>126.315</v>
          </cell>
          <cell r="G290">
            <v>42.104999999999997</v>
          </cell>
        </row>
        <row r="291">
          <cell r="A291" t="str">
            <v>ПОБЕДЫ20</v>
          </cell>
          <cell r="B291" t="str">
            <v>ПОБЕДЫ</v>
          </cell>
          <cell r="C291">
            <v>20</v>
          </cell>
          <cell r="E291" t="str">
            <v>Гор.водоснабжение</v>
          </cell>
          <cell r="F291">
            <v>114.285</v>
          </cell>
          <cell r="G291">
            <v>38.094999999999999</v>
          </cell>
        </row>
        <row r="292">
          <cell r="A292" t="str">
            <v>ПОБЕДЫ22</v>
          </cell>
          <cell r="B292" t="str">
            <v>ПОБЕДЫ</v>
          </cell>
          <cell r="C292">
            <v>22</v>
          </cell>
          <cell r="E292" t="str">
            <v>Гор.водоснабжение</v>
          </cell>
          <cell r="F292">
            <v>90.224999999999994</v>
          </cell>
          <cell r="G292">
            <v>30.074999999999999</v>
          </cell>
        </row>
        <row r="293">
          <cell r="A293" t="str">
            <v>ПОБЕДЫ26</v>
          </cell>
          <cell r="B293" t="str">
            <v>ПОБЕДЫ</v>
          </cell>
          <cell r="C293">
            <v>26</v>
          </cell>
          <cell r="E293" t="str">
            <v>Гор.водоснабжение</v>
          </cell>
          <cell r="F293">
            <v>114.285</v>
          </cell>
          <cell r="G293">
            <v>38.094999999999999</v>
          </cell>
        </row>
        <row r="294">
          <cell r="A294" t="str">
            <v>ПОБЕДЫ30</v>
          </cell>
          <cell r="B294" t="str">
            <v>ПОБЕДЫ</v>
          </cell>
          <cell r="C294">
            <v>30</v>
          </cell>
          <cell r="E294" t="str">
            <v>Гор.водоснабжение</v>
          </cell>
          <cell r="F294">
            <v>240.6</v>
          </cell>
          <cell r="G294">
            <v>80.2</v>
          </cell>
        </row>
        <row r="295">
          <cell r="A295" t="str">
            <v>ПОБЕДЫ32</v>
          </cell>
          <cell r="B295" t="str">
            <v>ПОБЕДЫ</v>
          </cell>
          <cell r="C295">
            <v>32</v>
          </cell>
          <cell r="E295" t="str">
            <v>Гор.водоснабжение</v>
          </cell>
          <cell r="F295">
            <v>54.134999999999998</v>
          </cell>
          <cell r="G295">
            <v>18.045000000000002</v>
          </cell>
        </row>
        <row r="296">
          <cell r="A296" t="str">
            <v>ПОБЕДЫ42</v>
          </cell>
          <cell r="B296" t="str">
            <v>ПОБЕДЫ</v>
          </cell>
          <cell r="C296">
            <v>42</v>
          </cell>
          <cell r="E296" t="str">
            <v>Гор.водоснабжение</v>
          </cell>
          <cell r="F296">
            <v>114.285</v>
          </cell>
          <cell r="G296">
            <v>38.094999999999999</v>
          </cell>
        </row>
        <row r="297">
          <cell r="A297" t="str">
            <v>ПОБЕДЫ44</v>
          </cell>
          <cell r="B297" t="str">
            <v>ПОБЕДЫ</v>
          </cell>
          <cell r="C297">
            <v>44</v>
          </cell>
          <cell r="E297" t="str">
            <v>Гор.водоснабжение</v>
          </cell>
          <cell r="F297">
            <v>90.224999999999994</v>
          </cell>
          <cell r="G297">
            <v>30.074999999999999</v>
          </cell>
        </row>
        <row r="298">
          <cell r="A298" t="str">
            <v>ПОБЕДЫ50</v>
          </cell>
          <cell r="B298" t="str">
            <v>ПОБЕДЫ</v>
          </cell>
          <cell r="C298">
            <v>50</v>
          </cell>
          <cell r="E298" t="str">
            <v>Гор.водоснабжение</v>
          </cell>
          <cell r="F298">
            <v>114.285</v>
          </cell>
          <cell r="G298">
            <v>38.094999999999999</v>
          </cell>
        </row>
        <row r="299">
          <cell r="A299" t="str">
            <v>ПУШКИНА16</v>
          </cell>
          <cell r="B299" t="str">
            <v>ПУШКИНА</v>
          </cell>
          <cell r="C299">
            <v>16</v>
          </cell>
          <cell r="E299" t="str">
            <v>Гор.водоснабжение</v>
          </cell>
          <cell r="F299">
            <v>60.15</v>
          </cell>
          <cell r="G299">
            <v>20.05</v>
          </cell>
        </row>
        <row r="300">
          <cell r="A300" t="str">
            <v>ПУШКИНА18</v>
          </cell>
          <cell r="B300" t="str">
            <v>ПУШКИНА</v>
          </cell>
          <cell r="C300">
            <v>18</v>
          </cell>
          <cell r="E300" t="str">
            <v>Гор.водоснабжение</v>
          </cell>
          <cell r="F300">
            <v>0</v>
          </cell>
          <cell r="G300">
            <v>0</v>
          </cell>
        </row>
        <row r="301">
          <cell r="A301" t="str">
            <v>ПУШКИНА19</v>
          </cell>
          <cell r="B301" t="str">
            <v>ПУШКИНА</v>
          </cell>
          <cell r="C301">
            <v>19</v>
          </cell>
          <cell r="E301" t="str">
            <v>Гор.водоснабжение</v>
          </cell>
          <cell r="F301">
            <v>114.285</v>
          </cell>
          <cell r="G301">
            <v>38.094999999999999</v>
          </cell>
        </row>
        <row r="302">
          <cell r="A302" t="str">
            <v>ПУШКИНА20</v>
          </cell>
          <cell r="B302" t="str">
            <v>ПУШКИНА</v>
          </cell>
          <cell r="C302">
            <v>20</v>
          </cell>
          <cell r="E302" t="str">
            <v>Гор.водоснабжение</v>
          </cell>
          <cell r="F302">
            <v>78.194999999999993</v>
          </cell>
          <cell r="G302">
            <v>26.065000000000001</v>
          </cell>
        </row>
        <row r="303">
          <cell r="A303" t="str">
            <v>ПУШКИНА21</v>
          </cell>
          <cell r="B303" t="str">
            <v>ПУШКИНА</v>
          </cell>
          <cell r="C303">
            <v>21</v>
          </cell>
          <cell r="E303" t="str">
            <v>Гор.водоснабжение</v>
          </cell>
          <cell r="F303">
            <v>63.157499999999999</v>
          </cell>
          <cell r="G303">
            <v>21.052499999999998</v>
          </cell>
        </row>
        <row r="304">
          <cell r="A304" t="str">
            <v>ПУШКИНА22</v>
          </cell>
          <cell r="B304" t="str">
            <v>ПУШКИНА</v>
          </cell>
          <cell r="C304">
            <v>22</v>
          </cell>
          <cell r="E304" t="str">
            <v>Гор.водоснабжение</v>
          </cell>
          <cell r="F304">
            <v>24.06</v>
          </cell>
          <cell r="G304">
            <v>8.02</v>
          </cell>
        </row>
        <row r="305">
          <cell r="A305" t="str">
            <v>ПУШКИНА23</v>
          </cell>
          <cell r="B305" t="str">
            <v>ПУШКИНА</v>
          </cell>
          <cell r="C305">
            <v>23</v>
          </cell>
          <cell r="E305" t="str">
            <v>Гор.водоснабжение</v>
          </cell>
          <cell r="F305">
            <v>234.58500000000001</v>
          </cell>
          <cell r="G305">
            <v>74.185000000000002</v>
          </cell>
        </row>
        <row r="306">
          <cell r="A306" t="str">
            <v>ПУШКИНА25</v>
          </cell>
          <cell r="B306" t="str">
            <v>ПУШКИНА</v>
          </cell>
          <cell r="C306">
            <v>25</v>
          </cell>
          <cell r="E306" t="str">
            <v>Гор.водоснабжение</v>
          </cell>
          <cell r="F306">
            <v>90.224999999999994</v>
          </cell>
          <cell r="G306">
            <v>30.074999999999999</v>
          </cell>
        </row>
        <row r="307">
          <cell r="A307" t="str">
            <v>ПУШКИНА26</v>
          </cell>
          <cell r="B307" t="str">
            <v>ПУШКИНА</v>
          </cell>
          <cell r="C307">
            <v>26</v>
          </cell>
          <cell r="E307" t="str">
            <v>Гор.водоснабжение</v>
          </cell>
          <cell r="F307">
            <v>72.179999999999993</v>
          </cell>
          <cell r="G307">
            <v>24.06</v>
          </cell>
        </row>
        <row r="308">
          <cell r="A308" t="str">
            <v>ПУШКИНА27</v>
          </cell>
          <cell r="B308" t="str">
            <v>ПУШКИНА</v>
          </cell>
          <cell r="C308">
            <v>27</v>
          </cell>
          <cell r="E308" t="str">
            <v>Гор.водоснабжение</v>
          </cell>
          <cell r="F308">
            <v>30.074999999999999</v>
          </cell>
          <cell r="G308">
            <v>10.025</v>
          </cell>
        </row>
        <row r="309">
          <cell r="A309" t="str">
            <v>ПУШКИНА28</v>
          </cell>
          <cell r="B309" t="str">
            <v>ПУШКИНА</v>
          </cell>
          <cell r="C309">
            <v>28</v>
          </cell>
          <cell r="E309" t="str">
            <v>Гор.водоснабжение</v>
          </cell>
          <cell r="F309">
            <v>12.03</v>
          </cell>
          <cell r="G309">
            <v>4.01</v>
          </cell>
        </row>
        <row r="310">
          <cell r="A310" t="str">
            <v>ПУШКИНА29</v>
          </cell>
          <cell r="B310" t="str">
            <v>ПУШКИНА</v>
          </cell>
          <cell r="C310">
            <v>29</v>
          </cell>
          <cell r="E310" t="str">
            <v>Гор.водоснабжение</v>
          </cell>
          <cell r="F310">
            <v>102.255</v>
          </cell>
          <cell r="G310">
            <v>34.085000000000001</v>
          </cell>
        </row>
        <row r="311">
          <cell r="A311" t="str">
            <v>ПУШКИНА30</v>
          </cell>
          <cell r="B311" t="str">
            <v>ПУШКИНА</v>
          </cell>
          <cell r="C311">
            <v>30</v>
          </cell>
          <cell r="E311" t="str">
            <v>Гор.водоснабжение</v>
          </cell>
          <cell r="F311">
            <v>18.044999999999998</v>
          </cell>
          <cell r="G311">
            <v>6.0149999999999997</v>
          </cell>
        </row>
        <row r="312">
          <cell r="A312" t="str">
            <v>ПУШКИНА32</v>
          </cell>
          <cell r="B312" t="str">
            <v>ПУШКИНА</v>
          </cell>
          <cell r="C312">
            <v>32</v>
          </cell>
          <cell r="E312" t="str">
            <v>Гор.водоснабжение</v>
          </cell>
          <cell r="F312">
            <v>120.30000000000001</v>
          </cell>
          <cell r="G312">
            <v>40.1</v>
          </cell>
        </row>
        <row r="313">
          <cell r="A313" t="str">
            <v>ПУШКИНА34</v>
          </cell>
          <cell r="B313" t="str">
            <v>ПУШКИНА</v>
          </cell>
          <cell r="C313">
            <v>34</v>
          </cell>
          <cell r="E313" t="str">
            <v>Гор.водоснабжение</v>
          </cell>
          <cell r="F313">
            <v>18.045000000000002</v>
          </cell>
          <cell r="G313">
            <v>6.0149999999999997</v>
          </cell>
        </row>
        <row r="314">
          <cell r="A314" t="str">
            <v>ПУШКИНА35</v>
          </cell>
          <cell r="B314" t="str">
            <v>ПУШКИНА</v>
          </cell>
          <cell r="C314">
            <v>35</v>
          </cell>
          <cell r="E314" t="str">
            <v>Гор.водоснабжение</v>
          </cell>
          <cell r="F314">
            <v>130.32499999999999</v>
          </cell>
          <cell r="G314">
            <v>38.094999999999999</v>
          </cell>
        </row>
        <row r="315">
          <cell r="A315" t="str">
            <v>ПУШКИНА37</v>
          </cell>
          <cell r="B315" t="str">
            <v>ПУШКИНА</v>
          </cell>
          <cell r="C315">
            <v>37</v>
          </cell>
          <cell r="E315" t="str">
            <v>Гор.водоснабжение</v>
          </cell>
          <cell r="F315">
            <v>120.3</v>
          </cell>
          <cell r="G315">
            <v>40.1</v>
          </cell>
        </row>
        <row r="316">
          <cell r="A316" t="str">
            <v>ПУШКИНА38</v>
          </cell>
          <cell r="B316" t="str">
            <v>ПУШКИНА</v>
          </cell>
          <cell r="C316">
            <v>38</v>
          </cell>
          <cell r="E316" t="str">
            <v>Гор.водоснабжение</v>
          </cell>
          <cell r="F316">
            <v>42.104999999999997</v>
          </cell>
          <cell r="G316">
            <v>14.035</v>
          </cell>
        </row>
        <row r="317">
          <cell r="A317" t="str">
            <v>САДОВАЯ21</v>
          </cell>
          <cell r="B317" t="str">
            <v>САДОВАЯ2</v>
          </cell>
          <cell r="C317">
            <v>1</v>
          </cell>
          <cell r="E317" t="str">
            <v>Гор.водоснабжение</v>
          </cell>
          <cell r="F317">
            <v>84.21</v>
          </cell>
          <cell r="G317">
            <v>28.07</v>
          </cell>
        </row>
        <row r="318">
          <cell r="A318" t="str">
            <v>СВЕРДЛОВА15</v>
          </cell>
          <cell r="B318" t="str">
            <v>СВЕРДЛОВА</v>
          </cell>
          <cell r="C318">
            <v>15</v>
          </cell>
          <cell r="E318" t="str">
            <v>Гор.водоснабжение</v>
          </cell>
          <cell r="F318">
            <v>30.074999999999999</v>
          </cell>
          <cell r="G318">
            <v>10.025</v>
          </cell>
        </row>
        <row r="319">
          <cell r="A319" t="str">
            <v>СВЕРДЛОВА16</v>
          </cell>
          <cell r="B319" t="str">
            <v>СВЕРДЛОВА</v>
          </cell>
          <cell r="C319">
            <v>16</v>
          </cell>
          <cell r="E319" t="str">
            <v>Гор.водоснабжение</v>
          </cell>
          <cell r="F319">
            <v>18.044999999999998</v>
          </cell>
          <cell r="G319">
            <v>6.0149999999999997</v>
          </cell>
        </row>
        <row r="320">
          <cell r="A320" t="str">
            <v>СВЕРДЛОВА17</v>
          </cell>
          <cell r="B320" t="str">
            <v>СВЕРДЛОВА</v>
          </cell>
          <cell r="C320">
            <v>17</v>
          </cell>
          <cell r="E320" t="str">
            <v>Гор.водоснабжение</v>
          </cell>
          <cell r="F320">
            <v>96.240000000000009</v>
          </cell>
          <cell r="G320">
            <v>32.08</v>
          </cell>
        </row>
        <row r="321">
          <cell r="A321" t="str">
            <v>СВЕРДЛОВА18</v>
          </cell>
          <cell r="B321" t="str">
            <v>СВЕРДЛОВА</v>
          </cell>
          <cell r="C321">
            <v>18</v>
          </cell>
          <cell r="E321" t="str">
            <v>Гор.водоснабжение</v>
          </cell>
          <cell r="F321">
            <v>60.15</v>
          </cell>
          <cell r="G321">
            <v>20.05</v>
          </cell>
        </row>
        <row r="322">
          <cell r="A322" t="str">
            <v>СВЕРДЛОВА20</v>
          </cell>
          <cell r="B322" t="str">
            <v>СВЕРДЛОВА</v>
          </cell>
          <cell r="C322">
            <v>20</v>
          </cell>
          <cell r="E322" t="str">
            <v>Гор.водоснабжение</v>
          </cell>
          <cell r="F322">
            <v>66.164999999999992</v>
          </cell>
          <cell r="G322">
            <v>22.055</v>
          </cell>
        </row>
        <row r="323">
          <cell r="A323" t="str">
            <v>СВЕРДЛОВА24</v>
          </cell>
          <cell r="B323" t="str">
            <v>СВЕРДЛОВА</v>
          </cell>
          <cell r="C323">
            <v>24</v>
          </cell>
          <cell r="E323" t="str">
            <v>Гор.водоснабжение</v>
          </cell>
          <cell r="F323">
            <v>54.134999999999998</v>
          </cell>
          <cell r="G323">
            <v>18.045000000000002</v>
          </cell>
        </row>
        <row r="324">
          <cell r="A324" t="str">
            <v>СВЕРДЛОВА25</v>
          </cell>
          <cell r="B324" t="str">
            <v>СВЕРДЛОВА</v>
          </cell>
          <cell r="C324">
            <v>25</v>
          </cell>
          <cell r="E324" t="str">
            <v>Гор.водоснабжение</v>
          </cell>
          <cell r="F324">
            <v>0</v>
          </cell>
          <cell r="G324">
            <v>0</v>
          </cell>
        </row>
        <row r="325">
          <cell r="A325" t="str">
            <v>СВЕРДЛОВА26</v>
          </cell>
          <cell r="B325" t="str">
            <v>СВЕРДЛОВА</v>
          </cell>
          <cell r="C325">
            <v>26</v>
          </cell>
          <cell r="E325" t="str">
            <v>Гор.водоснабжение</v>
          </cell>
          <cell r="F325">
            <v>66.165000000000006</v>
          </cell>
          <cell r="G325">
            <v>22.055</v>
          </cell>
        </row>
        <row r="326">
          <cell r="A326" t="str">
            <v>СВЕРДЛОВА27</v>
          </cell>
          <cell r="B326" t="str">
            <v>СВЕРДЛОВА</v>
          </cell>
          <cell r="C326">
            <v>27</v>
          </cell>
          <cell r="E326" t="str">
            <v>Гор.водоснабжение</v>
          </cell>
          <cell r="F326">
            <v>62.155000000000001</v>
          </cell>
          <cell r="G326">
            <v>18.045000000000002</v>
          </cell>
        </row>
        <row r="327">
          <cell r="A327" t="str">
            <v>СВЕРДЛОВА28</v>
          </cell>
          <cell r="B327" t="str">
            <v>СВЕРДЛОВА</v>
          </cell>
          <cell r="C327">
            <v>28</v>
          </cell>
          <cell r="E327" t="str">
            <v>Гор.водоснабжение</v>
          </cell>
          <cell r="F327">
            <v>168.42</v>
          </cell>
          <cell r="G327">
            <v>56.14</v>
          </cell>
        </row>
        <row r="328">
          <cell r="A328" t="str">
            <v>СВЕРДЛОВА29</v>
          </cell>
          <cell r="B328" t="str">
            <v>СВЕРДЛОВА</v>
          </cell>
          <cell r="C328">
            <v>29</v>
          </cell>
          <cell r="E328" t="str">
            <v>Гор.водоснабжение</v>
          </cell>
          <cell r="F328">
            <v>36.090000000000003</v>
          </cell>
          <cell r="G328">
            <v>8.02</v>
          </cell>
        </row>
        <row r="329">
          <cell r="A329" t="str">
            <v>СВЕРДЛОВА32</v>
          </cell>
          <cell r="B329" t="str">
            <v>СВЕРДЛОВА</v>
          </cell>
          <cell r="C329">
            <v>32</v>
          </cell>
          <cell r="E329" t="str">
            <v>Гор.водоснабжение</v>
          </cell>
          <cell r="F329">
            <v>162.405</v>
          </cell>
          <cell r="G329">
            <v>54.134999999999998</v>
          </cell>
        </row>
        <row r="330">
          <cell r="A330" t="str">
            <v>СВЕРДЛОВА34</v>
          </cell>
          <cell r="B330" t="str">
            <v>СВЕРДЛОВА</v>
          </cell>
          <cell r="C330">
            <v>34</v>
          </cell>
          <cell r="E330" t="str">
            <v>Гор.водоснабжение</v>
          </cell>
          <cell r="F330">
            <v>60.15</v>
          </cell>
          <cell r="G330">
            <v>20.05</v>
          </cell>
        </row>
        <row r="331">
          <cell r="A331" t="str">
            <v>СИНЯЯ ПТИЦА1</v>
          </cell>
          <cell r="B331" t="str">
            <v>СИНЯЯ ПТИЦА</v>
          </cell>
          <cell r="C331">
            <v>1</v>
          </cell>
          <cell r="E331" t="str">
            <v>Гор.водоснабжение</v>
          </cell>
          <cell r="F331">
            <v>48.12</v>
          </cell>
          <cell r="G331">
            <v>16.04</v>
          </cell>
        </row>
        <row r="332">
          <cell r="A332" t="str">
            <v>СИРОТИНА2</v>
          </cell>
          <cell r="B332" t="str">
            <v>СИРОТИНА</v>
          </cell>
          <cell r="C332">
            <v>2</v>
          </cell>
          <cell r="E332" t="str">
            <v>Гор.водоснабжение</v>
          </cell>
          <cell r="F332">
            <v>204.51</v>
          </cell>
          <cell r="G332">
            <v>68.17</v>
          </cell>
        </row>
        <row r="333">
          <cell r="A333" t="str">
            <v>СИРОТИНА4</v>
          </cell>
          <cell r="B333" t="str">
            <v>СИРОТИНА</v>
          </cell>
          <cell r="C333">
            <v>4</v>
          </cell>
          <cell r="E333" t="str">
            <v>Гор.водоснабжение</v>
          </cell>
          <cell r="F333">
            <v>228.57</v>
          </cell>
          <cell r="G333">
            <v>76.19</v>
          </cell>
        </row>
        <row r="334">
          <cell r="A334" t="str">
            <v>СИРОТИНА6</v>
          </cell>
          <cell r="B334" t="str">
            <v>СИРОТИНА</v>
          </cell>
          <cell r="C334">
            <v>6</v>
          </cell>
          <cell r="E334" t="str">
            <v>Гор.водоснабжение</v>
          </cell>
          <cell r="F334">
            <v>126.315</v>
          </cell>
          <cell r="G334">
            <v>42.104999999999997</v>
          </cell>
        </row>
        <row r="335">
          <cell r="A335" t="str">
            <v>СИРОТИНА8</v>
          </cell>
          <cell r="B335" t="str">
            <v>СИРОТИНА</v>
          </cell>
          <cell r="C335">
            <v>8</v>
          </cell>
          <cell r="E335" t="str">
            <v>Гор.водоснабжение</v>
          </cell>
          <cell r="F335">
            <v>150.375</v>
          </cell>
          <cell r="G335">
            <v>50.125</v>
          </cell>
        </row>
        <row r="336">
          <cell r="A336" t="str">
            <v>СИРОТИНА9</v>
          </cell>
          <cell r="B336" t="str">
            <v>СИРОТИНА</v>
          </cell>
          <cell r="C336">
            <v>9</v>
          </cell>
          <cell r="E336" t="str">
            <v>Гор.водоснабжение</v>
          </cell>
          <cell r="F336">
            <v>120.3</v>
          </cell>
          <cell r="G336">
            <v>40.1</v>
          </cell>
        </row>
        <row r="337">
          <cell r="A337" t="str">
            <v>СИРОТИНА11</v>
          </cell>
          <cell r="B337" t="str">
            <v>СИРОТИНА</v>
          </cell>
          <cell r="C337">
            <v>11</v>
          </cell>
          <cell r="E337" t="str">
            <v>Гор.водоснабжение</v>
          </cell>
          <cell r="F337">
            <v>36.090000000000003</v>
          </cell>
          <cell r="G337">
            <v>12.03</v>
          </cell>
        </row>
        <row r="338">
          <cell r="A338" t="str">
            <v>СИРОТИНА12</v>
          </cell>
          <cell r="B338" t="str">
            <v>СИРОТИНА</v>
          </cell>
          <cell r="C338">
            <v>12</v>
          </cell>
          <cell r="E338" t="str">
            <v>Гор.водоснабжение</v>
          </cell>
          <cell r="F338">
            <v>144.36000000000001</v>
          </cell>
          <cell r="G338">
            <v>48.12</v>
          </cell>
        </row>
        <row r="339">
          <cell r="A339" t="str">
            <v>СИРОТИНА13</v>
          </cell>
          <cell r="B339" t="str">
            <v>СИРОТИНА</v>
          </cell>
          <cell r="C339">
            <v>13</v>
          </cell>
          <cell r="E339" t="str">
            <v>Гор.водоснабжение</v>
          </cell>
          <cell r="F339">
            <v>120.3</v>
          </cell>
          <cell r="G339">
            <v>40.1</v>
          </cell>
        </row>
        <row r="340">
          <cell r="A340" t="str">
            <v>СИРОТИНА14</v>
          </cell>
          <cell r="B340" t="str">
            <v>СИРОТИНА</v>
          </cell>
          <cell r="C340">
            <v>14</v>
          </cell>
          <cell r="E340" t="str">
            <v>Гор.водоснабжение</v>
          </cell>
          <cell r="F340">
            <v>222.55500000000001</v>
          </cell>
          <cell r="G340">
            <v>74.185000000000002</v>
          </cell>
        </row>
        <row r="341">
          <cell r="A341" t="str">
            <v>СИРОТИНА16</v>
          </cell>
          <cell r="B341" t="str">
            <v>СИРОТИНА</v>
          </cell>
          <cell r="C341">
            <v>16</v>
          </cell>
          <cell r="E341" t="str">
            <v>Гор.водоснабжение</v>
          </cell>
          <cell r="F341">
            <v>156.38999999999999</v>
          </cell>
          <cell r="G341">
            <v>52.13</v>
          </cell>
        </row>
        <row r="342">
          <cell r="A342" t="str">
            <v>СИРОТИНА18</v>
          </cell>
          <cell r="B342" t="str">
            <v>СИРОТИНА</v>
          </cell>
          <cell r="C342">
            <v>18</v>
          </cell>
          <cell r="E342" t="str">
            <v>Гор.водоснабжение</v>
          </cell>
          <cell r="F342">
            <v>162.405</v>
          </cell>
          <cell r="G342">
            <v>54.134999999999998</v>
          </cell>
        </row>
        <row r="343">
          <cell r="A343" t="str">
            <v>СИРОТИНА20</v>
          </cell>
          <cell r="B343" t="str">
            <v>СИРОТИНА</v>
          </cell>
          <cell r="C343">
            <v>20</v>
          </cell>
          <cell r="E343" t="str">
            <v>Гор.водоснабжение</v>
          </cell>
          <cell r="F343">
            <v>150.375</v>
          </cell>
          <cell r="G343">
            <v>50.125</v>
          </cell>
        </row>
        <row r="344">
          <cell r="A344" t="str">
            <v>СТРОИТЕЛЕЙ4А</v>
          </cell>
          <cell r="B344" t="str">
            <v>СТРОИТЕЛЕЙ</v>
          </cell>
          <cell r="C344">
            <v>4</v>
          </cell>
          <cell r="D344" t="str">
            <v>А</v>
          </cell>
          <cell r="E344" t="str">
            <v>Гор.водоснабжение</v>
          </cell>
          <cell r="F344">
            <v>84.21</v>
          </cell>
          <cell r="G344">
            <v>28.07</v>
          </cell>
        </row>
        <row r="345">
          <cell r="A345" t="str">
            <v>СТРОИТЕЛЕЙ4</v>
          </cell>
          <cell r="B345" t="str">
            <v>СТРОИТЕЛЕЙ</v>
          </cell>
          <cell r="C345">
            <v>4</v>
          </cell>
          <cell r="E345" t="str">
            <v>Гор.водоснабжение</v>
          </cell>
          <cell r="F345">
            <v>30.074999999999999</v>
          </cell>
          <cell r="G345">
            <v>10.025</v>
          </cell>
        </row>
        <row r="346">
          <cell r="A346" t="str">
            <v>СТРОИТЕЛЕЙ6</v>
          </cell>
          <cell r="B346" t="str">
            <v>СТРОИТЕЛЕЙ</v>
          </cell>
          <cell r="C346">
            <v>6</v>
          </cell>
          <cell r="E346" t="str">
            <v>Гор.водоснабжение</v>
          </cell>
          <cell r="F346">
            <v>54.134999999999998</v>
          </cell>
          <cell r="G346">
            <v>18.045000000000002</v>
          </cell>
        </row>
        <row r="347">
          <cell r="A347" t="str">
            <v>СТРОИТЕЛЕЙ8А</v>
          </cell>
          <cell r="B347" t="str">
            <v>СТРОИТЕЛЕЙ</v>
          </cell>
          <cell r="C347">
            <v>8</v>
          </cell>
          <cell r="D347" t="str">
            <v>А</v>
          </cell>
          <cell r="E347" t="str">
            <v>Гор.водоснабжение</v>
          </cell>
          <cell r="F347">
            <v>24.06</v>
          </cell>
          <cell r="G347">
            <v>8.02</v>
          </cell>
        </row>
        <row r="348">
          <cell r="A348" t="str">
            <v>СТРОИТЕЛЕЙ8</v>
          </cell>
          <cell r="B348" t="str">
            <v>СТРОИТЕЛЕЙ</v>
          </cell>
          <cell r="C348">
            <v>8</v>
          </cell>
          <cell r="E348" t="str">
            <v>Гор.водоснабжение</v>
          </cell>
          <cell r="F348">
            <v>90.224999999999994</v>
          </cell>
          <cell r="G348">
            <v>30.074999999999999</v>
          </cell>
        </row>
        <row r="349">
          <cell r="A349" t="str">
            <v>СТРОИТЕЛЕЙ10</v>
          </cell>
          <cell r="B349" t="str">
            <v>СТРОИТЕЛЕЙ</v>
          </cell>
          <cell r="C349">
            <v>10</v>
          </cell>
          <cell r="E349" t="str">
            <v>Гор.водоснабжение</v>
          </cell>
          <cell r="F349">
            <v>66.165000000000006</v>
          </cell>
          <cell r="G349">
            <v>22.055</v>
          </cell>
        </row>
        <row r="350">
          <cell r="A350" t="str">
            <v>СТРОИТЕЛЕЙ12А</v>
          </cell>
          <cell r="B350" t="str">
            <v>СТРОИТЕЛЕЙ</v>
          </cell>
          <cell r="C350">
            <v>12</v>
          </cell>
          <cell r="D350" t="str">
            <v>А</v>
          </cell>
          <cell r="E350" t="str">
            <v>Гор.водоснабжение</v>
          </cell>
          <cell r="F350">
            <v>36.090000000000003</v>
          </cell>
          <cell r="G350">
            <v>12.03</v>
          </cell>
        </row>
        <row r="351">
          <cell r="A351" t="str">
            <v>СТРОИТЕЛЕЙ12</v>
          </cell>
          <cell r="B351" t="str">
            <v>СТРОИТЕЛЕЙ</v>
          </cell>
          <cell r="C351">
            <v>12</v>
          </cell>
          <cell r="E351" t="str">
            <v>Гор.водоснабжение</v>
          </cell>
          <cell r="F351">
            <v>54.134999999999998</v>
          </cell>
          <cell r="G351">
            <v>18.045000000000002</v>
          </cell>
        </row>
        <row r="352">
          <cell r="A352" t="str">
            <v>СТРОИТЕЛЕЙ13</v>
          </cell>
          <cell r="B352" t="str">
            <v>СТРОИТЕЛЕЙ</v>
          </cell>
          <cell r="C352">
            <v>13</v>
          </cell>
          <cell r="E352" t="str">
            <v>Гор.водоснабжение</v>
          </cell>
          <cell r="F352">
            <v>144.36000000000001</v>
          </cell>
          <cell r="G352">
            <v>48.12</v>
          </cell>
        </row>
        <row r="353">
          <cell r="A353" t="str">
            <v>СТРОИТЕЛЕЙ14</v>
          </cell>
          <cell r="B353" t="str">
            <v>СТРОИТЕЛЕЙ</v>
          </cell>
          <cell r="C353">
            <v>14</v>
          </cell>
          <cell r="E353" t="str">
            <v>Гор.водоснабжение</v>
          </cell>
          <cell r="F353">
            <v>270.67500000000001</v>
          </cell>
          <cell r="G353">
            <v>90.224999999999994</v>
          </cell>
        </row>
        <row r="354">
          <cell r="A354" t="str">
            <v>СТРОИТЕЛЕЙ15</v>
          </cell>
          <cell r="B354" t="str">
            <v>СТРОИТЕЛЕЙ</v>
          </cell>
          <cell r="C354">
            <v>15</v>
          </cell>
          <cell r="E354" t="str">
            <v>Гор.водоснабжение</v>
          </cell>
          <cell r="F354">
            <v>96.24</v>
          </cell>
          <cell r="G354">
            <v>32.08</v>
          </cell>
        </row>
        <row r="355">
          <cell r="A355" t="str">
            <v>СТРОИТЕЛЕЙ20</v>
          </cell>
          <cell r="B355" t="str">
            <v>СТРОИТЕЛЕЙ</v>
          </cell>
          <cell r="C355">
            <v>20</v>
          </cell>
          <cell r="E355" t="str">
            <v>Гор.водоснабжение</v>
          </cell>
          <cell r="F355">
            <v>246.61500000000001</v>
          </cell>
          <cell r="G355">
            <v>82.204999999999998</v>
          </cell>
        </row>
        <row r="356">
          <cell r="A356" t="str">
            <v>ТИМИРЯЗЕВА1</v>
          </cell>
          <cell r="B356" t="str">
            <v>ТИМИРЯЗЕВА</v>
          </cell>
          <cell r="C356">
            <v>1</v>
          </cell>
          <cell r="E356" t="str">
            <v>Гор.водоснабжение</v>
          </cell>
          <cell r="F356">
            <v>78.194999999999993</v>
          </cell>
          <cell r="G356">
            <v>26.065000000000001</v>
          </cell>
        </row>
        <row r="357">
          <cell r="A357" t="str">
            <v>ТИМИРЯЗЕВА3</v>
          </cell>
          <cell r="B357" t="str">
            <v>ТИМИРЯЗЕВА</v>
          </cell>
          <cell r="C357">
            <v>3</v>
          </cell>
          <cell r="E357" t="str">
            <v>Гор.водоснабжение</v>
          </cell>
          <cell r="F357">
            <v>18.045000000000002</v>
          </cell>
          <cell r="G357">
            <v>6.0149999999999997</v>
          </cell>
        </row>
        <row r="358">
          <cell r="A358" t="str">
            <v>ФРУНЗЕ1</v>
          </cell>
          <cell r="B358" t="str">
            <v>ФРУНЗЕ</v>
          </cell>
          <cell r="C358">
            <v>1</v>
          </cell>
          <cell r="E358" t="str">
            <v>Гор.водоснабжение</v>
          </cell>
          <cell r="F358">
            <v>264.66000000000003</v>
          </cell>
          <cell r="G358">
            <v>88.22</v>
          </cell>
        </row>
        <row r="359">
          <cell r="A359" t="str">
            <v>ФРУНЗЕ2</v>
          </cell>
          <cell r="B359" t="str">
            <v>ФРУНЗЕ</v>
          </cell>
          <cell r="C359">
            <v>2</v>
          </cell>
          <cell r="E359" t="str">
            <v>Гор.водоснабжение</v>
          </cell>
          <cell r="F359">
            <v>150.375</v>
          </cell>
          <cell r="G359">
            <v>50.125</v>
          </cell>
        </row>
        <row r="360">
          <cell r="A360" t="str">
            <v>ФРУНЗЕ3</v>
          </cell>
          <cell r="B360" t="str">
            <v>ФРУНЗЕ</v>
          </cell>
          <cell r="C360">
            <v>3</v>
          </cell>
          <cell r="E360" t="str">
            <v>Гор.водоснабжение</v>
          </cell>
          <cell r="F360">
            <v>138.345</v>
          </cell>
          <cell r="G360">
            <v>46.115000000000002</v>
          </cell>
        </row>
        <row r="361">
          <cell r="A361" t="str">
            <v>ФРУНЗЕ4</v>
          </cell>
          <cell r="B361" t="str">
            <v>ФРУНЗЕ</v>
          </cell>
          <cell r="C361">
            <v>4</v>
          </cell>
          <cell r="E361" t="str">
            <v>Гор.водоснабжение</v>
          </cell>
          <cell r="F361">
            <v>120.3</v>
          </cell>
          <cell r="G361">
            <v>40.1</v>
          </cell>
        </row>
        <row r="362">
          <cell r="A362" t="str">
            <v>ФРУНЗЕ6</v>
          </cell>
          <cell r="B362" t="str">
            <v>ФРУНЗЕ</v>
          </cell>
          <cell r="C362">
            <v>6</v>
          </cell>
          <cell r="E362" t="str">
            <v>Гор.водоснабжение</v>
          </cell>
          <cell r="F362">
            <v>366.91500000000002</v>
          </cell>
          <cell r="G362">
            <v>122.30500000000001</v>
          </cell>
        </row>
        <row r="363">
          <cell r="A363" t="str">
            <v>ФРУНЗЕ8</v>
          </cell>
          <cell r="B363" t="str">
            <v>ФРУНЗЕ</v>
          </cell>
          <cell r="C363">
            <v>8</v>
          </cell>
          <cell r="E363" t="str">
            <v>Гор.водоснабжение</v>
          </cell>
          <cell r="F363">
            <v>96.24</v>
          </cell>
          <cell r="G363">
            <v>32.08</v>
          </cell>
        </row>
        <row r="364">
          <cell r="A364" t="str">
            <v>ФРУНЗЕ12</v>
          </cell>
          <cell r="B364" t="str">
            <v>ФРУНЗЕ</v>
          </cell>
          <cell r="C364">
            <v>12</v>
          </cell>
          <cell r="E364" t="str">
            <v>Гор.водоснабжение</v>
          </cell>
          <cell r="F364">
            <v>169.19613000000001</v>
          </cell>
          <cell r="G364">
            <v>56.398710000000001</v>
          </cell>
        </row>
        <row r="365">
          <cell r="A365" t="str">
            <v>ЦЕНТРАЛЬНАЯ17А</v>
          </cell>
          <cell r="B365" t="str">
            <v>ЦЕНТРАЛЬНАЯ</v>
          </cell>
          <cell r="C365">
            <v>17</v>
          </cell>
          <cell r="D365" t="str">
            <v>А</v>
          </cell>
          <cell r="E365" t="str">
            <v>Гор.водоснабжение</v>
          </cell>
          <cell r="F365">
            <v>84.21</v>
          </cell>
          <cell r="G365">
            <v>28.07</v>
          </cell>
        </row>
        <row r="366">
          <cell r="A366" t="str">
            <v>ЦЕНТРАЛЬНАЯ19</v>
          </cell>
          <cell r="B366" t="str">
            <v>ЦЕНТРАЛЬНАЯ</v>
          </cell>
          <cell r="C366">
            <v>19</v>
          </cell>
          <cell r="E366" t="str">
            <v>Гор.водоснабжение</v>
          </cell>
          <cell r="F366">
            <v>54.134999999999998</v>
          </cell>
          <cell r="G366">
            <v>18.045000000000002</v>
          </cell>
        </row>
        <row r="367">
          <cell r="A367" t="str">
            <v>ЦЕНТРАЛЬНАЯ20</v>
          </cell>
          <cell r="B367" t="str">
            <v>ЦЕНТРАЛЬНАЯ</v>
          </cell>
          <cell r="C367">
            <v>20</v>
          </cell>
          <cell r="E367" t="str">
            <v>Гор.водоснабжение</v>
          </cell>
          <cell r="F367">
            <v>30.074999999999999</v>
          </cell>
          <cell r="G367">
            <v>10.025</v>
          </cell>
        </row>
        <row r="368">
          <cell r="A368" t="str">
            <v>ЦЕНТРАЛЬНАЯ21</v>
          </cell>
          <cell r="B368" t="str">
            <v>ЦЕНТРАЛЬНАЯ</v>
          </cell>
          <cell r="C368">
            <v>21</v>
          </cell>
          <cell r="E368" t="str">
            <v>Гор.водоснабжение</v>
          </cell>
          <cell r="F368">
            <v>24.06</v>
          </cell>
          <cell r="G368">
            <v>8.02</v>
          </cell>
        </row>
        <row r="369">
          <cell r="A369" t="str">
            <v>ЦЕНТРАЛЬНАЯ22</v>
          </cell>
          <cell r="B369" t="str">
            <v>ЦЕНТРАЛЬНАЯ</v>
          </cell>
          <cell r="C369">
            <v>22</v>
          </cell>
          <cell r="E369" t="str">
            <v>Гор.водоснабжение</v>
          </cell>
          <cell r="F369">
            <v>102.255</v>
          </cell>
          <cell r="G369">
            <v>34.085000000000001</v>
          </cell>
        </row>
        <row r="370">
          <cell r="A370" t="str">
            <v>ЦЕНТРАЛЬНАЯ23</v>
          </cell>
          <cell r="B370" t="str">
            <v>ЦЕНТРАЛЬНАЯ</v>
          </cell>
          <cell r="C370">
            <v>23</v>
          </cell>
          <cell r="E370" t="str">
            <v>Гор.водоснабжение</v>
          </cell>
          <cell r="F370">
            <v>24.06</v>
          </cell>
          <cell r="G370">
            <v>8.02</v>
          </cell>
        </row>
        <row r="371">
          <cell r="A371" t="str">
            <v>ЧАПАЕВА6</v>
          </cell>
          <cell r="B371" t="str">
            <v>ЧАПАЕВА</v>
          </cell>
          <cell r="C371">
            <v>6</v>
          </cell>
          <cell r="E371" t="str">
            <v>Гор.водоснабжение</v>
          </cell>
          <cell r="F371">
            <v>939.10564999999997</v>
          </cell>
          <cell r="G371">
            <v>295.778549</v>
          </cell>
        </row>
        <row r="372">
          <cell r="A372" t="str">
            <v>ШЕВЧЕНКО1А</v>
          </cell>
          <cell r="B372" t="str">
            <v>ШЕВЧЕНКО</v>
          </cell>
          <cell r="C372">
            <v>1</v>
          </cell>
          <cell r="D372" t="str">
            <v>А</v>
          </cell>
          <cell r="E372" t="str">
            <v>Гор.водоснабжение</v>
          </cell>
          <cell r="F372">
            <v>336.84</v>
          </cell>
          <cell r="G372">
            <v>112.28</v>
          </cell>
        </row>
        <row r="373">
          <cell r="A373" t="str">
            <v>ШЕВЧЕНКО2</v>
          </cell>
          <cell r="B373" t="str">
            <v>ШЕВЧЕНКО</v>
          </cell>
          <cell r="C373">
            <v>2</v>
          </cell>
          <cell r="E373" t="str">
            <v>Гор.водоснабжение</v>
          </cell>
          <cell r="F373">
            <v>66.165000000000006</v>
          </cell>
          <cell r="G373">
            <v>22.055</v>
          </cell>
        </row>
        <row r="374">
          <cell r="A374" t="str">
            <v>ШЕВЧЕНКО4А</v>
          </cell>
          <cell r="B374" t="str">
            <v>ШЕВЧЕНКО</v>
          </cell>
          <cell r="C374">
            <v>4</v>
          </cell>
          <cell r="D374" t="str">
            <v>А</v>
          </cell>
          <cell r="E374" t="str">
            <v>Гор.водоснабжение</v>
          </cell>
          <cell r="F374">
            <v>60.15</v>
          </cell>
          <cell r="G374">
            <v>20.05</v>
          </cell>
        </row>
        <row r="375">
          <cell r="A375" t="str">
            <v>ШЕВЧЕНКО4</v>
          </cell>
          <cell r="B375" t="str">
            <v>ШЕВЧЕНКО</v>
          </cell>
          <cell r="C375">
            <v>4</v>
          </cell>
          <cell r="E375" t="str">
            <v>Гор.водоснабжение</v>
          </cell>
          <cell r="F375">
            <v>42.105000000000004</v>
          </cell>
          <cell r="G375">
            <v>14.035</v>
          </cell>
        </row>
        <row r="376">
          <cell r="A376" t="str">
            <v>ШЕВЧЕНКО6</v>
          </cell>
          <cell r="B376" t="str">
            <v>ШЕВЧЕНКО</v>
          </cell>
          <cell r="C376">
            <v>6</v>
          </cell>
          <cell r="E376" t="str">
            <v>Гор.водоснабжение</v>
          </cell>
          <cell r="F376">
            <v>36.090000000000003</v>
          </cell>
          <cell r="G376">
            <v>12.03</v>
          </cell>
        </row>
        <row r="377">
          <cell r="A377" t="str">
            <v>ШЕВЧЕНКО8</v>
          </cell>
          <cell r="B377" t="str">
            <v>ШЕВЧЕНКО</v>
          </cell>
          <cell r="C377">
            <v>8</v>
          </cell>
          <cell r="E377" t="str">
            <v>Гор.водоснабжение</v>
          </cell>
          <cell r="F377">
            <v>24.06</v>
          </cell>
          <cell r="G377">
            <v>8.02</v>
          </cell>
        </row>
        <row r="378">
          <cell r="A378" t="str">
            <v>ШЕВЧЕНКО10</v>
          </cell>
          <cell r="B378" t="str">
            <v>ШЕВЧЕНКО</v>
          </cell>
          <cell r="C378">
            <v>10</v>
          </cell>
          <cell r="E378" t="str">
            <v>Гор.водоснабжение</v>
          </cell>
          <cell r="F378">
            <v>36.089999999999996</v>
          </cell>
          <cell r="G378">
            <v>12.030000000000001</v>
          </cell>
        </row>
        <row r="379">
          <cell r="A379" t="str">
            <v>ШКОЛЬНАЯ9</v>
          </cell>
          <cell r="B379" t="str">
            <v>ШКОЛЬНАЯ</v>
          </cell>
          <cell r="C379">
            <v>9</v>
          </cell>
          <cell r="E379" t="str">
            <v>Гор.водоснабжение</v>
          </cell>
          <cell r="F379">
            <v>66.165000000000006</v>
          </cell>
          <cell r="G379">
            <v>22.055</v>
          </cell>
        </row>
        <row r="380">
          <cell r="A380" t="str">
            <v>ШКОЛЬНАЯ10</v>
          </cell>
          <cell r="B380" t="str">
            <v>ШКОЛЬНАЯ</v>
          </cell>
          <cell r="C380">
            <v>10</v>
          </cell>
          <cell r="E380" t="str">
            <v>Гор.водоснабжение</v>
          </cell>
          <cell r="F380">
            <v>144.36000000000001</v>
          </cell>
          <cell r="G380">
            <v>48.12</v>
          </cell>
        </row>
        <row r="381">
          <cell r="A381" t="str">
            <v>ЭНГЕЛЬСА2А</v>
          </cell>
          <cell r="B381" t="str">
            <v>ЭНГЕЛЬСА</v>
          </cell>
          <cell r="C381">
            <v>2</v>
          </cell>
          <cell r="D381" t="str">
            <v>А</v>
          </cell>
          <cell r="E381" t="str">
            <v>Гор.водоснабжение</v>
          </cell>
          <cell r="F381">
            <v>132.33000000000001</v>
          </cell>
          <cell r="G381">
            <v>44.11</v>
          </cell>
        </row>
        <row r="382">
          <cell r="A382" t="str">
            <v>ЭНГЕЛЬСА2</v>
          </cell>
          <cell r="B382" t="str">
            <v>ЭНГЕЛЬСА</v>
          </cell>
          <cell r="C382">
            <v>2</v>
          </cell>
          <cell r="E382" t="str">
            <v>Гор.водоснабжение</v>
          </cell>
          <cell r="F382">
            <v>108.27</v>
          </cell>
          <cell r="G382">
            <v>36.090000000000003</v>
          </cell>
        </row>
        <row r="383">
          <cell r="A383" t="str">
            <v>ЭНГЕЛЬСА4А</v>
          </cell>
          <cell r="B383" t="str">
            <v>ЭНГЕЛЬСА</v>
          </cell>
          <cell r="C383">
            <v>4</v>
          </cell>
          <cell r="D383" t="str">
            <v>А</v>
          </cell>
          <cell r="E383" t="str">
            <v>Гор.водоснабжение</v>
          </cell>
          <cell r="F383">
            <v>366.91500000000002</v>
          </cell>
          <cell r="G383">
            <v>122.30500000000001</v>
          </cell>
        </row>
        <row r="384">
          <cell r="A384" t="str">
            <v>ЭНГЕЛЬСА4</v>
          </cell>
          <cell r="B384" t="str">
            <v>ЭНГЕЛЬСА</v>
          </cell>
          <cell r="C384">
            <v>4</v>
          </cell>
          <cell r="E384" t="str">
            <v>Гор.водоснабжение</v>
          </cell>
          <cell r="F384">
            <v>222.55500000000001</v>
          </cell>
          <cell r="G384">
            <v>74.185000000000002</v>
          </cell>
        </row>
        <row r="385">
          <cell r="A385" t="str">
            <v>ЭНГЕЛЬСА6А</v>
          </cell>
          <cell r="B385" t="str">
            <v>ЭНГЕЛЬСА</v>
          </cell>
          <cell r="C385">
            <v>6</v>
          </cell>
          <cell r="D385" t="str">
            <v>А</v>
          </cell>
          <cell r="E385" t="str">
            <v>Гор.водоснабжение</v>
          </cell>
          <cell r="F385">
            <v>90.224999999999994</v>
          </cell>
          <cell r="G385">
            <v>30.074999999999999</v>
          </cell>
        </row>
        <row r="386">
          <cell r="A386" t="str">
            <v>ЭНГЕЛЬСА6</v>
          </cell>
          <cell r="B386" t="str">
            <v>ЭНГЕЛЬСА</v>
          </cell>
          <cell r="C386">
            <v>6</v>
          </cell>
          <cell r="E386" t="str">
            <v>Гор.водоснабжение</v>
          </cell>
          <cell r="F386">
            <v>174.435</v>
          </cell>
          <cell r="G386">
            <v>58.145000000000003</v>
          </cell>
        </row>
        <row r="387">
          <cell r="A387" t="str">
            <v>ЭНГЕЛЬСА8А</v>
          </cell>
          <cell r="B387" t="str">
            <v>ЭНГЕЛЬСА</v>
          </cell>
          <cell r="C387">
            <v>8</v>
          </cell>
          <cell r="D387" t="str">
            <v>А</v>
          </cell>
          <cell r="E387" t="str">
            <v>Гор.водоснабжение</v>
          </cell>
          <cell r="F387">
            <v>114.285</v>
          </cell>
          <cell r="G387">
            <v>38.094999999999999</v>
          </cell>
        </row>
        <row r="388">
          <cell r="A388" t="str">
            <v>ЭНГЕЛЬСА8</v>
          </cell>
          <cell r="B388" t="str">
            <v>ЭНГЕЛЬСА</v>
          </cell>
          <cell r="C388">
            <v>8</v>
          </cell>
          <cell r="E388" t="str">
            <v>Гор.водоснабжение</v>
          </cell>
          <cell r="F388">
            <v>200.24128999999999</v>
          </cell>
          <cell r="G388">
            <v>66.747096999999997</v>
          </cell>
        </row>
        <row r="389">
          <cell r="A389" t="str">
            <v>ЭНГЕЛЬСА18</v>
          </cell>
          <cell r="B389" t="str">
            <v>ЭНГЕЛЬСА</v>
          </cell>
          <cell r="C389">
            <v>18</v>
          </cell>
          <cell r="E389" t="str">
            <v>Гор.водоснабжение</v>
          </cell>
          <cell r="F389">
            <v>132.33000000000001</v>
          </cell>
          <cell r="G389">
            <v>44.11</v>
          </cell>
        </row>
        <row r="390">
          <cell r="A390" t="str">
            <v>ЭНГЕЛЬСА22</v>
          </cell>
          <cell r="B390" t="str">
            <v>ЭНГЕЛЬСА</v>
          </cell>
          <cell r="C390">
            <v>22</v>
          </cell>
          <cell r="E390" t="str">
            <v>Гор.водоснабжение</v>
          </cell>
          <cell r="F390">
            <v>210.52500000000001</v>
          </cell>
          <cell r="G390">
            <v>70.174999999999997</v>
          </cell>
        </row>
        <row r="391">
          <cell r="A391" t="str">
            <v>ЭНГЕЛЬСА24</v>
          </cell>
          <cell r="B391" t="str">
            <v>ЭНГЕЛЬСА</v>
          </cell>
          <cell r="C391">
            <v>24</v>
          </cell>
          <cell r="E391" t="str">
            <v>Гор.водоснабжение</v>
          </cell>
          <cell r="F391">
            <v>60.15</v>
          </cell>
          <cell r="G391">
            <v>20.05</v>
          </cell>
        </row>
        <row r="392">
          <cell r="A392" t="str">
            <v>ЭНГЕЛЬСА28</v>
          </cell>
          <cell r="B392" t="str">
            <v>ЭНГЕЛЬСА</v>
          </cell>
          <cell r="C392">
            <v>28</v>
          </cell>
          <cell r="E392" t="str">
            <v>Гор.водоснабжение</v>
          </cell>
          <cell r="F392">
            <v>84.21</v>
          </cell>
          <cell r="G392">
            <v>28.07</v>
          </cell>
        </row>
        <row r="393">
          <cell r="A393" t="str">
            <v>ЭНГЕЛЬСА30</v>
          </cell>
          <cell r="B393" t="str">
            <v>ЭНГЕЛЬСА</v>
          </cell>
          <cell r="C393">
            <v>30</v>
          </cell>
          <cell r="E393" t="str">
            <v>Гор.водоснабжение</v>
          </cell>
          <cell r="F393">
            <v>150.375</v>
          </cell>
          <cell r="G393">
            <v>50.125</v>
          </cell>
        </row>
        <row r="394">
          <cell r="A394" t="str">
            <v>ЮБИЛЕЙНАЯ1</v>
          </cell>
          <cell r="B394" t="str">
            <v>ЮБИЛЕЙНАЯ</v>
          </cell>
          <cell r="C394">
            <v>1</v>
          </cell>
          <cell r="E394" t="str">
            <v>Гор.водоснабжение</v>
          </cell>
          <cell r="F394">
            <v>327.09375999999997</v>
          </cell>
          <cell r="G394">
            <v>109.03125300000001</v>
          </cell>
        </row>
        <row r="395">
          <cell r="A395" t="str">
            <v>ЮБИЛЕЙНАЯ3</v>
          </cell>
          <cell r="B395" t="str">
            <v>ЮБИЛЕЙНАЯ</v>
          </cell>
          <cell r="C395">
            <v>3</v>
          </cell>
          <cell r="E395" t="str">
            <v>Гор.водоснабжение</v>
          </cell>
          <cell r="F395">
            <v>174.435</v>
          </cell>
          <cell r="G395">
            <v>58.145000000000003</v>
          </cell>
        </row>
        <row r="396">
          <cell r="A396" t="str">
            <v>ЮБИЛЕЙНАЯ4</v>
          </cell>
          <cell r="B396" t="str">
            <v>ЮБИЛЕЙНАЯ</v>
          </cell>
          <cell r="C396">
            <v>4</v>
          </cell>
          <cell r="E396" t="str">
            <v>Гор.водоснабжение</v>
          </cell>
          <cell r="F396">
            <v>306.76499999999999</v>
          </cell>
          <cell r="G396">
            <v>102.255</v>
          </cell>
        </row>
        <row r="397">
          <cell r="A397" t="str">
            <v>ЮБИЛЕЙНАЯ7</v>
          </cell>
          <cell r="B397" t="str">
            <v>ЮБИЛЕЙНАЯ</v>
          </cell>
          <cell r="C397">
            <v>7</v>
          </cell>
          <cell r="E397" t="str">
            <v>Гор.водоснабжение</v>
          </cell>
          <cell r="F397">
            <v>252.63</v>
          </cell>
          <cell r="G397">
            <v>84.21</v>
          </cell>
        </row>
        <row r="398">
          <cell r="A398" t="str">
            <v>ЮБИЛЕЙНАЯ9</v>
          </cell>
          <cell r="B398" t="str">
            <v>ЮБИЛЕЙНАЯ</v>
          </cell>
          <cell r="C398">
            <v>9</v>
          </cell>
          <cell r="E398" t="str">
            <v>Гор.водоснабжение</v>
          </cell>
          <cell r="F398">
            <v>198.495</v>
          </cell>
          <cell r="G398">
            <v>66.165000000000006</v>
          </cell>
        </row>
        <row r="399">
          <cell r="A399" t="str">
            <v>ЮБИЛЕЙНАЯ10</v>
          </cell>
          <cell r="B399" t="str">
            <v>ЮБИЛЕЙНАЯ</v>
          </cell>
          <cell r="C399">
            <v>10</v>
          </cell>
          <cell r="E399" t="str">
            <v>Гор.водоснабжение</v>
          </cell>
          <cell r="F399">
            <v>228.57</v>
          </cell>
          <cell r="G399">
            <v>76.19</v>
          </cell>
        </row>
        <row r="400">
          <cell r="A400" t="str">
            <v>ЮБИЛЕЙНАЯ11</v>
          </cell>
          <cell r="B400" t="str">
            <v>ЮБИЛЕЙНАЯ</v>
          </cell>
          <cell r="C400">
            <v>11</v>
          </cell>
          <cell r="E400" t="str">
            <v>Гор.водоснабжение</v>
          </cell>
          <cell r="F400">
            <v>270.67500000000001</v>
          </cell>
          <cell r="G400">
            <v>90.224999999999994</v>
          </cell>
        </row>
        <row r="401">
          <cell r="A401" t="str">
            <v>ЮБИЛЕЙНАЯ12</v>
          </cell>
          <cell r="B401" t="str">
            <v>ЮБИЛЕЙНАЯ</v>
          </cell>
          <cell r="C401">
            <v>12</v>
          </cell>
          <cell r="E401" t="str">
            <v>Гор.водоснабжение</v>
          </cell>
          <cell r="F401">
            <v>131.35983999999999</v>
          </cell>
          <cell r="G401">
            <v>43.786613000000003</v>
          </cell>
        </row>
        <row r="402">
          <cell r="A402" t="str">
            <v>ЮБИЛЕЙНАЯ13</v>
          </cell>
          <cell r="B402" t="str">
            <v>ЮБИЛЕЙНАЯ</v>
          </cell>
          <cell r="C402">
            <v>13</v>
          </cell>
          <cell r="E402" t="str">
            <v>Гор.водоснабжение</v>
          </cell>
          <cell r="F402">
            <v>189.4725</v>
          </cell>
          <cell r="G402">
            <v>63.157499999999999</v>
          </cell>
        </row>
        <row r="403">
          <cell r="A403" t="str">
            <v>ЮБИЛЕЙНАЯ14</v>
          </cell>
          <cell r="B403" t="str">
            <v>ЮБИЛЕЙНАЯ</v>
          </cell>
          <cell r="C403">
            <v>14</v>
          </cell>
          <cell r="E403" t="str">
            <v>Гор.водоснабжение</v>
          </cell>
          <cell r="F403">
            <v>168.42</v>
          </cell>
          <cell r="G403">
            <v>56.14</v>
          </cell>
        </row>
        <row r="404">
          <cell r="A404" t="str">
            <v>ЮБИЛЕЙНАЯ15</v>
          </cell>
          <cell r="B404" t="str">
            <v>ЮБИЛЕЙНАЯ</v>
          </cell>
          <cell r="C404">
            <v>15</v>
          </cell>
          <cell r="E404" t="str">
            <v>Гор.водоснабжение</v>
          </cell>
          <cell r="F404">
            <v>246.61500000000001</v>
          </cell>
          <cell r="G404">
            <v>82.204999999999998</v>
          </cell>
        </row>
        <row r="405">
          <cell r="A405" t="str">
            <v>ЮБИЛЕЙНАЯ16</v>
          </cell>
          <cell r="B405" t="str">
            <v>ЮБИЛЕЙНАЯ</v>
          </cell>
          <cell r="C405">
            <v>16</v>
          </cell>
          <cell r="E405" t="str">
            <v>Гор.водоснабжение</v>
          </cell>
          <cell r="F405">
            <v>138.345</v>
          </cell>
          <cell r="G405">
            <v>46.115000000000002</v>
          </cell>
        </row>
        <row r="406">
          <cell r="A406" t="str">
            <v>ЮБИЛЕЙНАЯ17</v>
          </cell>
          <cell r="B406" t="str">
            <v>ЮБИЛЕЙНАЯ</v>
          </cell>
          <cell r="C406">
            <v>17</v>
          </cell>
          <cell r="E406" t="str">
            <v>Гор.водоснабжение</v>
          </cell>
          <cell r="F406">
            <v>312.77999999999997</v>
          </cell>
          <cell r="G406">
            <v>104.26</v>
          </cell>
        </row>
        <row r="407">
          <cell r="A407" t="str">
            <v>ЮБИЛЕЙНАЯ18</v>
          </cell>
          <cell r="B407" t="str">
            <v>ЮБИЛЕЙНАЯ</v>
          </cell>
          <cell r="C407">
            <v>18</v>
          </cell>
          <cell r="E407" t="str">
            <v>Гор.водоснабжение</v>
          </cell>
          <cell r="F407">
            <v>210.52500000000001</v>
          </cell>
          <cell r="G407">
            <v>70.174999999999997</v>
          </cell>
        </row>
        <row r="408">
          <cell r="A408" t="str">
            <v>ЮБИЛЕЙНАЯ19</v>
          </cell>
          <cell r="B408" t="str">
            <v>ЮБИЛЕЙНАЯ</v>
          </cell>
          <cell r="C408">
            <v>19</v>
          </cell>
          <cell r="E408" t="str">
            <v>Гор.водоснабжение</v>
          </cell>
          <cell r="F408">
            <v>282.70499999999998</v>
          </cell>
          <cell r="G408">
            <v>94.234999999999999</v>
          </cell>
        </row>
        <row r="409">
          <cell r="A409" t="str">
            <v>ЮБИЛЕЙНАЯ20</v>
          </cell>
          <cell r="B409" t="str">
            <v>ЮБИЛЕЙНАЯ</v>
          </cell>
          <cell r="C409">
            <v>20</v>
          </cell>
          <cell r="E409" t="str">
            <v>Гор.водоснабжение</v>
          </cell>
          <cell r="F409">
            <v>54.134999999999998</v>
          </cell>
          <cell r="G409">
            <v>18.045000000000002</v>
          </cell>
        </row>
        <row r="410">
          <cell r="A410" t="str">
            <v>ЮБИЛЕЙНАЯ22</v>
          </cell>
          <cell r="B410" t="str">
            <v>ЮБИЛЕЙНАЯ</v>
          </cell>
          <cell r="C410">
            <v>22</v>
          </cell>
          <cell r="E410" t="str">
            <v>Гор.водоснабжение</v>
          </cell>
          <cell r="F410">
            <v>120.3</v>
          </cell>
          <cell r="G410">
            <v>40.1</v>
          </cell>
        </row>
        <row r="411">
          <cell r="A411" t="str">
            <v>ЮБИЛЕЙНАЯ23</v>
          </cell>
          <cell r="B411" t="str">
            <v>ЮБИЛЕЙНАЯ</v>
          </cell>
          <cell r="C411">
            <v>23</v>
          </cell>
          <cell r="E411" t="str">
            <v>Гор.водоснабжение</v>
          </cell>
          <cell r="F411">
            <v>210.52500000000001</v>
          </cell>
          <cell r="G411">
            <v>70.174999999999997</v>
          </cell>
        </row>
        <row r="412">
          <cell r="A412" t="str">
            <v>ЮБИЛЕЙНАЯ25</v>
          </cell>
          <cell r="B412" t="str">
            <v>ЮБИЛЕЙНАЯ</v>
          </cell>
          <cell r="C412">
            <v>25</v>
          </cell>
          <cell r="E412" t="str">
            <v>Гор.водоснабжение</v>
          </cell>
          <cell r="F412">
            <v>0</v>
          </cell>
          <cell r="G412">
            <v>0</v>
          </cell>
        </row>
        <row r="413">
          <cell r="A413" t="str">
            <v>ЮБИЛЕЙНАЯ37</v>
          </cell>
          <cell r="B413" t="str">
            <v>ЮБИЛЕЙНАЯ</v>
          </cell>
          <cell r="C413">
            <v>37</v>
          </cell>
          <cell r="E413" t="str">
            <v>Гор.водоснабжение</v>
          </cell>
          <cell r="F413">
            <v>42.104999999999997</v>
          </cell>
          <cell r="G413">
            <v>14.035</v>
          </cell>
        </row>
        <row r="414">
          <cell r="A414" t="str">
            <v>ЮЖНАЯ1</v>
          </cell>
          <cell r="B414" t="str">
            <v>ЮЖНАЯ</v>
          </cell>
          <cell r="C414">
            <v>1</v>
          </cell>
          <cell r="E414" t="str">
            <v>Гор.водоснабжение</v>
          </cell>
          <cell r="F414">
            <v>6.0149999999999997</v>
          </cell>
          <cell r="G414">
            <v>2.0049999999999999</v>
          </cell>
        </row>
        <row r="415">
          <cell r="A415" t="str">
            <v>ЮЖНАЯ5</v>
          </cell>
          <cell r="B415" t="str">
            <v>ЮЖНАЯ</v>
          </cell>
          <cell r="C415">
            <v>5</v>
          </cell>
          <cell r="E415" t="str">
            <v>Гор.водоснабжение</v>
          </cell>
          <cell r="F415">
            <v>87.217500000000001</v>
          </cell>
          <cell r="G415">
            <v>29.072500000000002</v>
          </cell>
        </row>
        <row r="416">
          <cell r="A416" t="str">
            <v>ЮЖНАЯ7</v>
          </cell>
          <cell r="B416" t="str">
            <v>ЮЖНАЯ</v>
          </cell>
          <cell r="C416">
            <v>7</v>
          </cell>
          <cell r="E416" t="str">
            <v>Гор.водоснабжение</v>
          </cell>
          <cell r="F416">
            <v>186.465</v>
          </cell>
          <cell r="G416">
            <v>62.155000000000001</v>
          </cell>
        </row>
      </sheetData>
      <sheetData sheetId="4"/>
      <sheetData sheetId="5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ЯБРЬ"/>
      <sheetName val="Тепло_ГВС_Ноябрь18"/>
      <sheetName val="пов.к-т_Ноябрь"/>
      <sheetName val="прописка"/>
      <sheetName val="ГВС_счет за Декабрь18"/>
    </sheetNames>
    <sheetDataSet>
      <sheetData sheetId="0" refreshError="1"/>
      <sheetData sheetId="1" refreshError="1"/>
      <sheetData sheetId="2">
        <row r="5">
          <cell r="A5" t="str">
            <v>БЕЛИНСКОГО1</v>
          </cell>
          <cell r="B5" t="str">
            <v>БЕЛИНСКОГО</v>
          </cell>
          <cell r="C5">
            <v>1</v>
          </cell>
          <cell r="E5" t="str">
            <v>ГВС</v>
          </cell>
          <cell r="F5">
            <v>124.31</v>
          </cell>
          <cell r="G5">
            <v>1708.03</v>
          </cell>
          <cell r="H5">
            <v>40.1</v>
          </cell>
          <cell r="I5">
            <v>550.98</v>
          </cell>
        </row>
        <row r="6">
          <cell r="A6" t="str">
            <v>БЕЛИНСКОГО2</v>
          </cell>
          <cell r="B6" t="str">
            <v>БЕЛИНСКОГО</v>
          </cell>
          <cell r="C6">
            <v>2</v>
          </cell>
          <cell r="E6" t="str">
            <v>ГВС</v>
          </cell>
          <cell r="F6">
            <v>48.12</v>
          </cell>
          <cell r="G6">
            <v>661.18</v>
          </cell>
          <cell r="H6">
            <v>16.04</v>
          </cell>
          <cell r="I6">
            <v>220.39</v>
          </cell>
        </row>
        <row r="7">
          <cell r="A7" t="str">
            <v>БЕЛИНСКОГО3</v>
          </cell>
          <cell r="B7" t="str">
            <v>БЕЛИНСКОГО</v>
          </cell>
          <cell r="C7">
            <v>3</v>
          </cell>
          <cell r="E7" t="str">
            <v>ГВС</v>
          </cell>
          <cell r="F7">
            <v>54.134999999999998</v>
          </cell>
          <cell r="G7">
            <v>743.81</v>
          </cell>
          <cell r="H7">
            <v>6.0149999999999997</v>
          </cell>
          <cell r="I7">
            <v>82.65</v>
          </cell>
        </row>
        <row r="8">
          <cell r="A8" t="str">
            <v>БЕЛИНСКОГО4</v>
          </cell>
          <cell r="B8" t="str">
            <v>БЕЛИНСКОГО</v>
          </cell>
          <cell r="C8">
            <v>4</v>
          </cell>
          <cell r="E8" t="str">
            <v>ГВС</v>
          </cell>
          <cell r="F8">
            <v>24.06</v>
          </cell>
          <cell r="G8">
            <v>330.59</v>
          </cell>
          <cell r="H8">
            <v>8.02</v>
          </cell>
          <cell r="I8">
            <v>110.2</v>
          </cell>
        </row>
        <row r="9">
          <cell r="A9" t="str">
            <v>БЕЛИНСКОГО5</v>
          </cell>
          <cell r="B9" t="str">
            <v>БЕЛИНСКОГО</v>
          </cell>
          <cell r="C9">
            <v>5</v>
          </cell>
          <cell r="E9" t="str">
            <v>ГВС</v>
          </cell>
          <cell r="F9">
            <v>60.15</v>
          </cell>
          <cell r="G9">
            <v>826.45999999999992</v>
          </cell>
          <cell r="H9">
            <v>20.049999999999997</v>
          </cell>
          <cell r="I9">
            <v>275.49</v>
          </cell>
        </row>
        <row r="10">
          <cell r="A10" t="str">
            <v>БЕЛИНСКОГО7</v>
          </cell>
          <cell r="B10" t="str">
            <v>БЕЛИНСКОГО</v>
          </cell>
          <cell r="C10">
            <v>7</v>
          </cell>
          <cell r="E10" t="str">
            <v>ГВС</v>
          </cell>
          <cell r="F10">
            <v>60.15</v>
          </cell>
          <cell r="G10">
            <v>826.46</v>
          </cell>
          <cell r="H10">
            <v>20.049999999999997</v>
          </cell>
          <cell r="I10">
            <v>275.49</v>
          </cell>
        </row>
        <row r="11">
          <cell r="A11" t="str">
            <v>БЕЛИНСКОГО8</v>
          </cell>
          <cell r="B11" t="str">
            <v>БЕЛИНСКОГО</v>
          </cell>
          <cell r="C11">
            <v>8</v>
          </cell>
          <cell r="E11" t="str">
            <v>ГВС</v>
          </cell>
          <cell r="F11">
            <v>30.074999999999999</v>
          </cell>
          <cell r="G11">
            <v>413.23</v>
          </cell>
          <cell r="H11">
            <v>10.025</v>
          </cell>
          <cell r="I11">
            <v>137.74</v>
          </cell>
        </row>
        <row r="12">
          <cell r="A12" t="str">
            <v>БЕЛИНСКОГО9</v>
          </cell>
          <cell r="B12" t="str">
            <v>БЕЛИНСКОГО</v>
          </cell>
          <cell r="C12">
            <v>9</v>
          </cell>
          <cell r="E12" t="str">
            <v>ГВС</v>
          </cell>
          <cell r="F12">
            <v>110.80967000000001</v>
          </cell>
          <cell r="G12">
            <v>1522.53</v>
          </cell>
          <cell r="H12">
            <v>28.07</v>
          </cell>
          <cell r="I12">
            <v>385.68</v>
          </cell>
        </row>
        <row r="13">
          <cell r="A13" t="str">
            <v>БЕЛИНСКОГО10</v>
          </cell>
          <cell r="B13" t="str">
            <v>БЕЛИНСКОГО</v>
          </cell>
          <cell r="C13">
            <v>10</v>
          </cell>
          <cell r="E13" t="str">
            <v>ГВС</v>
          </cell>
          <cell r="F13">
            <v>42.104999999999997</v>
          </cell>
          <cell r="G13">
            <v>578.53</v>
          </cell>
          <cell r="H13">
            <v>14.035</v>
          </cell>
          <cell r="I13">
            <v>192.84</v>
          </cell>
        </row>
        <row r="14">
          <cell r="A14" t="str">
            <v>БЕЛИНСКОГО11</v>
          </cell>
          <cell r="B14" t="str">
            <v>БЕЛИНСКОГО</v>
          </cell>
          <cell r="C14">
            <v>11</v>
          </cell>
          <cell r="E14" t="str">
            <v>ГВС</v>
          </cell>
          <cell r="F14">
            <v>42.105000000000004</v>
          </cell>
          <cell r="G14">
            <v>578.54</v>
          </cell>
          <cell r="H14">
            <v>14.035</v>
          </cell>
          <cell r="I14">
            <v>192.85000000000002</v>
          </cell>
        </row>
        <row r="15">
          <cell r="A15" t="str">
            <v>БЕЛИНСКОГО14</v>
          </cell>
          <cell r="B15" t="str">
            <v>БЕЛИНСКОГО</v>
          </cell>
          <cell r="C15">
            <v>14</v>
          </cell>
          <cell r="E15" t="str">
            <v>ГВС</v>
          </cell>
          <cell r="F15">
            <v>138.345</v>
          </cell>
          <cell r="G15">
            <v>1900.88</v>
          </cell>
          <cell r="H15">
            <v>46.115000000000002</v>
          </cell>
          <cell r="I15">
            <v>633.63</v>
          </cell>
        </row>
        <row r="16">
          <cell r="A16" t="str">
            <v>БЕЛИНСКОГО16А</v>
          </cell>
          <cell r="B16" t="str">
            <v>БЕЛИНСКОГО</v>
          </cell>
          <cell r="C16">
            <v>16</v>
          </cell>
          <cell r="D16" t="str">
            <v>А</v>
          </cell>
          <cell r="E16" t="str">
            <v>ГВС</v>
          </cell>
          <cell r="F16">
            <v>24.06</v>
          </cell>
          <cell r="G16">
            <v>330.59</v>
          </cell>
          <cell r="H16">
            <v>8.02</v>
          </cell>
          <cell r="I16">
            <v>110.2</v>
          </cell>
        </row>
        <row r="17">
          <cell r="A17" t="str">
            <v>БЕЛИНСКОГО16Б</v>
          </cell>
          <cell r="B17" t="str">
            <v>БЕЛИНСКОГО</v>
          </cell>
          <cell r="C17">
            <v>16</v>
          </cell>
          <cell r="D17" t="str">
            <v>Б</v>
          </cell>
          <cell r="E17" t="str">
            <v>ГВС</v>
          </cell>
          <cell r="F17">
            <v>216.54</v>
          </cell>
          <cell r="G17">
            <v>2975.27</v>
          </cell>
          <cell r="H17">
            <v>72.180000000000007</v>
          </cell>
          <cell r="I17">
            <v>991.76</v>
          </cell>
        </row>
        <row r="18">
          <cell r="A18" t="str">
            <v>БЕЛИНСКОГО16</v>
          </cell>
          <cell r="B18" t="str">
            <v>БЕЛИНСКОГО</v>
          </cell>
          <cell r="C18">
            <v>16</v>
          </cell>
          <cell r="E18" t="str">
            <v>ГВС</v>
          </cell>
          <cell r="F18">
            <v>180.45</v>
          </cell>
          <cell r="G18">
            <v>2479.4</v>
          </cell>
          <cell r="H18">
            <v>60.15</v>
          </cell>
          <cell r="I18">
            <v>826.47</v>
          </cell>
        </row>
        <row r="19">
          <cell r="A19" t="str">
            <v>БЕЛИНСКОГО20А</v>
          </cell>
          <cell r="B19" t="str">
            <v>БЕЛИНСКОГО</v>
          </cell>
          <cell r="C19">
            <v>20</v>
          </cell>
          <cell r="D19" t="str">
            <v>А</v>
          </cell>
          <cell r="E19" t="str">
            <v>ГВС</v>
          </cell>
          <cell r="F19">
            <v>186.465</v>
          </cell>
          <cell r="G19">
            <v>2562.06</v>
          </cell>
          <cell r="H19">
            <v>62.155000000000001</v>
          </cell>
          <cell r="I19">
            <v>854.02</v>
          </cell>
        </row>
        <row r="20">
          <cell r="A20" t="str">
            <v>БЕЛИНСКОГО20Б</v>
          </cell>
          <cell r="B20" t="str">
            <v>БЕЛИНСКОГО</v>
          </cell>
          <cell r="C20">
            <v>20</v>
          </cell>
          <cell r="D20" t="str">
            <v>Б</v>
          </cell>
          <cell r="E20" t="str">
            <v>ГВС</v>
          </cell>
          <cell r="F20">
            <v>138.345</v>
          </cell>
          <cell r="G20">
            <v>1900.88</v>
          </cell>
          <cell r="H20">
            <v>46.115000000000002</v>
          </cell>
          <cell r="I20">
            <v>633.63</v>
          </cell>
        </row>
        <row r="21">
          <cell r="A21" t="str">
            <v>БЕЛИНСКОГО20</v>
          </cell>
          <cell r="B21" t="str">
            <v>БЕЛИНСКОГО</v>
          </cell>
          <cell r="C21">
            <v>20</v>
          </cell>
          <cell r="E21" t="str">
            <v>ГВС</v>
          </cell>
          <cell r="F21">
            <v>198.495</v>
          </cell>
          <cell r="G21">
            <v>2727.36</v>
          </cell>
          <cell r="H21">
            <v>66.165000000000006</v>
          </cell>
          <cell r="I21">
            <v>909.12</v>
          </cell>
        </row>
        <row r="22">
          <cell r="A22" t="str">
            <v>БЕЛИНСКОГО22</v>
          </cell>
          <cell r="B22" t="str">
            <v>БЕЛИНСКОГО</v>
          </cell>
          <cell r="C22">
            <v>22</v>
          </cell>
          <cell r="E22" t="str">
            <v>ГВС</v>
          </cell>
          <cell r="F22">
            <v>253.005</v>
          </cell>
          <cell r="G22">
            <v>3476.37</v>
          </cell>
          <cell r="H22">
            <v>79.325000000000003</v>
          </cell>
          <cell r="I22">
            <v>1089.95</v>
          </cell>
        </row>
        <row r="23">
          <cell r="A23" t="str">
            <v>БЕЛИНСКОГО24</v>
          </cell>
          <cell r="B23" t="str">
            <v>БЕЛИНСКОГО</v>
          </cell>
          <cell r="C23">
            <v>24</v>
          </cell>
          <cell r="E23" t="str">
            <v>ГВС</v>
          </cell>
          <cell r="F23">
            <v>90.224999999999994</v>
          </cell>
          <cell r="G23">
            <v>1239.71</v>
          </cell>
          <cell r="H23">
            <v>30.074999999999999</v>
          </cell>
          <cell r="I23">
            <v>413.24</v>
          </cell>
        </row>
        <row r="24">
          <cell r="A24" t="str">
            <v>БЕЛИНСКОГО25</v>
          </cell>
          <cell r="B24" t="str">
            <v>БЕЛИНСКОГО</v>
          </cell>
          <cell r="C24">
            <v>25</v>
          </cell>
          <cell r="E24" t="str">
            <v>ГВС</v>
          </cell>
          <cell r="F24">
            <v>150.375</v>
          </cell>
          <cell r="G24">
            <v>2066.16</v>
          </cell>
          <cell r="H24">
            <v>50.125</v>
          </cell>
          <cell r="I24">
            <v>688.72</v>
          </cell>
        </row>
        <row r="25">
          <cell r="A25" t="str">
            <v>БЕЛИНСКОГО28</v>
          </cell>
          <cell r="B25" t="str">
            <v>БЕЛИНСКОГО</v>
          </cell>
          <cell r="C25">
            <v>28</v>
          </cell>
          <cell r="E25" t="str">
            <v>ГВС</v>
          </cell>
          <cell r="F25">
            <v>67.769000000000005</v>
          </cell>
          <cell r="G25">
            <v>931.16</v>
          </cell>
          <cell r="H25">
            <v>19.916333000000002</v>
          </cell>
          <cell r="I25">
            <v>273.66000000000003</v>
          </cell>
        </row>
        <row r="26">
          <cell r="A26" t="str">
            <v>БЕЛИНСКОГО30</v>
          </cell>
          <cell r="B26" t="str">
            <v>БЕЛИНСКОГО</v>
          </cell>
          <cell r="C26">
            <v>30</v>
          </cell>
          <cell r="E26" t="str">
            <v>ГВС</v>
          </cell>
          <cell r="F26">
            <v>96.24</v>
          </cell>
          <cell r="G26">
            <v>1322.34</v>
          </cell>
          <cell r="H26">
            <v>32.08</v>
          </cell>
          <cell r="I26">
            <v>440.78</v>
          </cell>
        </row>
        <row r="27">
          <cell r="A27" t="str">
            <v>БЕЛИНСКОГО35</v>
          </cell>
          <cell r="B27" t="str">
            <v>БЕЛИНСКОГО</v>
          </cell>
          <cell r="C27">
            <v>35</v>
          </cell>
          <cell r="E27" t="str">
            <v>ГВС</v>
          </cell>
          <cell r="F27">
            <v>180.45</v>
          </cell>
          <cell r="G27">
            <v>2479.42</v>
          </cell>
          <cell r="H27">
            <v>60.15</v>
          </cell>
          <cell r="I27">
            <v>826.47</v>
          </cell>
        </row>
        <row r="28">
          <cell r="A28" t="str">
            <v>БЕЛИНСКОГО40</v>
          </cell>
          <cell r="B28" t="str">
            <v>БЕЛИНСКОГО</v>
          </cell>
          <cell r="C28">
            <v>40</v>
          </cell>
          <cell r="E28" t="str">
            <v>ГВС</v>
          </cell>
          <cell r="F28">
            <v>54.134999999999998</v>
          </cell>
          <cell r="G28">
            <v>743.82</v>
          </cell>
          <cell r="H28">
            <v>2.0049999999999999</v>
          </cell>
          <cell r="I28">
            <v>27.55</v>
          </cell>
        </row>
        <row r="29">
          <cell r="A29" t="str">
            <v>БЕЛИНСКОГО41</v>
          </cell>
          <cell r="B29" t="str">
            <v>БЕЛИНСКОГО</v>
          </cell>
          <cell r="C29">
            <v>41</v>
          </cell>
          <cell r="E29" t="str">
            <v>ГВС</v>
          </cell>
          <cell r="F29">
            <v>108.27</v>
          </cell>
          <cell r="G29">
            <v>1487.64</v>
          </cell>
          <cell r="H29">
            <v>36.090000000000003</v>
          </cell>
          <cell r="I29">
            <v>495.88</v>
          </cell>
        </row>
        <row r="30">
          <cell r="A30" t="str">
            <v>БЕЛИНСКОГО42</v>
          </cell>
          <cell r="B30" t="str">
            <v>БЕЛИНСКОГО</v>
          </cell>
          <cell r="C30">
            <v>42</v>
          </cell>
          <cell r="E30" t="str">
            <v>ГВС</v>
          </cell>
          <cell r="F30">
            <v>118.295</v>
          </cell>
          <cell r="G30">
            <v>1625.37</v>
          </cell>
          <cell r="H30">
            <v>34.085000000000001</v>
          </cell>
          <cell r="I30">
            <v>468.33</v>
          </cell>
        </row>
        <row r="31">
          <cell r="A31" t="str">
            <v>БЕЛИНСКОГО43</v>
          </cell>
          <cell r="B31" t="str">
            <v>БЕЛИНСКОГО</v>
          </cell>
          <cell r="C31">
            <v>43</v>
          </cell>
          <cell r="E31" t="str">
            <v>ГВС</v>
          </cell>
          <cell r="F31">
            <v>72.180000000000007</v>
          </cell>
          <cell r="G31">
            <v>991.77</v>
          </cell>
          <cell r="H31">
            <v>24.06</v>
          </cell>
          <cell r="I31">
            <v>330.59</v>
          </cell>
        </row>
        <row r="32">
          <cell r="A32" t="str">
            <v>БЕЛИНСКОГО44</v>
          </cell>
          <cell r="B32" t="str">
            <v>БЕЛИНСКОГО</v>
          </cell>
          <cell r="C32">
            <v>44</v>
          </cell>
          <cell r="E32" t="str">
            <v>ГВС</v>
          </cell>
          <cell r="F32">
            <v>12.03</v>
          </cell>
          <cell r="G32">
            <v>165.29</v>
          </cell>
          <cell r="H32">
            <v>4.01</v>
          </cell>
          <cell r="I32">
            <v>55.1</v>
          </cell>
        </row>
        <row r="33">
          <cell r="A33" t="str">
            <v>БЕЛИНСКОГО45</v>
          </cell>
          <cell r="B33" t="str">
            <v>БЕЛИНСКОГО</v>
          </cell>
          <cell r="C33">
            <v>45</v>
          </cell>
          <cell r="E33" t="str">
            <v>ГВС</v>
          </cell>
          <cell r="F33">
            <v>108.27</v>
          </cell>
          <cell r="G33">
            <v>1487.65</v>
          </cell>
          <cell r="H33">
            <v>36.090000000000003</v>
          </cell>
          <cell r="I33">
            <v>495.88</v>
          </cell>
        </row>
        <row r="34">
          <cell r="A34" t="str">
            <v>БЕЛИНСКОГО46</v>
          </cell>
          <cell r="B34" t="str">
            <v>БЕЛИНСКОГО</v>
          </cell>
          <cell r="C34">
            <v>46</v>
          </cell>
          <cell r="E34" t="str">
            <v>ГВС</v>
          </cell>
          <cell r="F34">
            <v>252.63</v>
          </cell>
          <cell r="G34">
            <v>3471.17</v>
          </cell>
          <cell r="H34">
            <v>84.21</v>
          </cell>
          <cell r="I34">
            <v>1157.06</v>
          </cell>
        </row>
        <row r="35">
          <cell r="A35" t="str">
            <v>БЕЛИНСКОГО48</v>
          </cell>
          <cell r="B35" t="str">
            <v>БЕЛИНСКОГО</v>
          </cell>
          <cell r="C35">
            <v>48</v>
          </cell>
          <cell r="E35" t="str">
            <v>ГВС</v>
          </cell>
          <cell r="F35">
            <v>150.375</v>
          </cell>
          <cell r="G35">
            <v>2066.19</v>
          </cell>
          <cell r="H35">
            <v>50.125</v>
          </cell>
          <cell r="I35">
            <v>688.73</v>
          </cell>
        </row>
        <row r="36">
          <cell r="A36" t="str">
            <v>БЕЛИНСКОГО51</v>
          </cell>
          <cell r="B36" t="str">
            <v>БЕЛИНСКОГО</v>
          </cell>
          <cell r="C36">
            <v>51</v>
          </cell>
          <cell r="E36" t="str">
            <v>ГВС</v>
          </cell>
          <cell r="F36">
            <v>84.21</v>
          </cell>
          <cell r="G36">
            <v>1157.06</v>
          </cell>
          <cell r="H36">
            <v>28.07</v>
          </cell>
          <cell r="I36">
            <v>385.69</v>
          </cell>
        </row>
        <row r="37">
          <cell r="A37" t="str">
            <v>БЕЛИНСКОГО53</v>
          </cell>
          <cell r="B37" t="str">
            <v>БЕЛИНСКОГО</v>
          </cell>
          <cell r="C37">
            <v>53</v>
          </cell>
          <cell r="E37" t="str">
            <v>ГВС</v>
          </cell>
          <cell r="F37">
            <v>42.104999999999997</v>
          </cell>
          <cell r="G37">
            <v>578.52</v>
          </cell>
          <cell r="H37">
            <v>14.035</v>
          </cell>
          <cell r="I37">
            <v>192.84</v>
          </cell>
        </row>
        <row r="38">
          <cell r="A38" t="str">
            <v>БЕЛИНСКОГО55</v>
          </cell>
          <cell r="B38" t="str">
            <v>БЕЛИНСКОГО</v>
          </cell>
          <cell r="C38">
            <v>55</v>
          </cell>
          <cell r="E38" t="str">
            <v>ГВС</v>
          </cell>
          <cell r="F38">
            <v>114.285</v>
          </cell>
          <cell r="G38">
            <v>1570.28</v>
          </cell>
          <cell r="H38">
            <v>38.094999999999999</v>
          </cell>
          <cell r="I38">
            <v>523.42999999999995</v>
          </cell>
        </row>
        <row r="39">
          <cell r="A39" t="str">
            <v>ГОГОЛЯ1</v>
          </cell>
          <cell r="B39" t="str">
            <v>ГОГОЛЯ</v>
          </cell>
          <cell r="C39">
            <v>1</v>
          </cell>
          <cell r="E39" t="str">
            <v>ГВС</v>
          </cell>
          <cell r="F39">
            <v>42.104999999999997</v>
          </cell>
          <cell r="G39">
            <v>578.53</v>
          </cell>
          <cell r="H39">
            <v>14.035</v>
          </cell>
          <cell r="I39">
            <v>192.84</v>
          </cell>
        </row>
        <row r="40">
          <cell r="A40" t="str">
            <v>ГОГОЛЯ2</v>
          </cell>
          <cell r="B40" t="str">
            <v>ГОГОЛЯ</v>
          </cell>
          <cell r="C40">
            <v>2</v>
          </cell>
          <cell r="E40" t="str">
            <v>ГВС</v>
          </cell>
          <cell r="F40">
            <v>54.074849999999998</v>
          </cell>
          <cell r="G40">
            <v>742.98</v>
          </cell>
          <cell r="H40">
            <v>18.02495</v>
          </cell>
          <cell r="I40">
            <v>247.66</v>
          </cell>
        </row>
        <row r="41">
          <cell r="A41" t="str">
            <v>ГОГОЛЯ3</v>
          </cell>
          <cell r="B41" t="str">
            <v>ГОГОЛЯ</v>
          </cell>
          <cell r="C41">
            <v>3</v>
          </cell>
          <cell r="E41" t="str">
            <v>ГВС</v>
          </cell>
          <cell r="F41">
            <v>54.135000000000005</v>
          </cell>
          <cell r="G41">
            <v>743.81999999999994</v>
          </cell>
          <cell r="H41">
            <v>18.044999999999998</v>
          </cell>
          <cell r="I41">
            <v>247.94</v>
          </cell>
        </row>
        <row r="42">
          <cell r="A42" t="str">
            <v>ГОГОЛЯ4</v>
          </cell>
          <cell r="B42" t="str">
            <v>ГОГОЛЯ</v>
          </cell>
          <cell r="C42">
            <v>4</v>
          </cell>
          <cell r="E42" t="str">
            <v>ГВС</v>
          </cell>
          <cell r="F42">
            <v>54.134999999999998</v>
          </cell>
          <cell r="G42">
            <v>743.81</v>
          </cell>
          <cell r="H42">
            <v>18.045000000000002</v>
          </cell>
          <cell r="I42">
            <v>247.94</v>
          </cell>
        </row>
        <row r="43">
          <cell r="A43" t="str">
            <v>ГОГОЛЯ5</v>
          </cell>
          <cell r="B43" t="str">
            <v>ГОГОЛЯ</v>
          </cell>
          <cell r="C43">
            <v>5</v>
          </cell>
          <cell r="E43" t="str">
            <v>ГВС</v>
          </cell>
          <cell r="F43">
            <v>101.05200000000001</v>
          </cell>
          <cell r="G43">
            <v>1388.47</v>
          </cell>
          <cell r="H43">
            <v>33.683999999999997</v>
          </cell>
          <cell r="I43">
            <v>462.82</v>
          </cell>
        </row>
        <row r="44">
          <cell r="A44" t="str">
            <v>ГОГОЛЯ6</v>
          </cell>
          <cell r="B44" t="str">
            <v>ГОГОЛЯ</v>
          </cell>
          <cell r="C44">
            <v>6</v>
          </cell>
          <cell r="E44" t="str">
            <v>ГВС</v>
          </cell>
          <cell r="F44">
            <v>36.089999999999996</v>
          </cell>
          <cell r="G44">
            <v>495.88</v>
          </cell>
          <cell r="H44">
            <v>12.03</v>
          </cell>
          <cell r="I44">
            <v>165.3</v>
          </cell>
        </row>
        <row r="45">
          <cell r="A45" t="str">
            <v>ГОГОЛЯ7</v>
          </cell>
          <cell r="B45" t="str">
            <v>ГОГОЛЯ</v>
          </cell>
          <cell r="C45">
            <v>7</v>
          </cell>
          <cell r="E45" t="str">
            <v>ГВС</v>
          </cell>
          <cell r="F45">
            <v>36.089999999999996</v>
          </cell>
          <cell r="G45">
            <v>495.89</v>
          </cell>
          <cell r="H45">
            <v>12.030000000000001</v>
          </cell>
          <cell r="I45">
            <v>165.3</v>
          </cell>
        </row>
        <row r="46">
          <cell r="A46" t="str">
            <v>ГОГОЛЯ8</v>
          </cell>
          <cell r="B46" t="str">
            <v>ГОГОЛЯ</v>
          </cell>
          <cell r="C46">
            <v>8</v>
          </cell>
          <cell r="E46" t="str">
            <v>ГВС</v>
          </cell>
          <cell r="F46">
            <v>36.089999999999996</v>
          </cell>
          <cell r="G46">
            <v>495.89</v>
          </cell>
          <cell r="H46">
            <v>12.030000000000001</v>
          </cell>
          <cell r="I46">
            <v>165.3</v>
          </cell>
        </row>
        <row r="47">
          <cell r="A47" t="str">
            <v>ГОГОЛЯ9</v>
          </cell>
          <cell r="B47" t="str">
            <v>ГОГОЛЯ</v>
          </cell>
          <cell r="C47">
            <v>9</v>
          </cell>
          <cell r="E47" t="str">
            <v>ГВС</v>
          </cell>
          <cell r="F47">
            <v>30.074999999999999</v>
          </cell>
          <cell r="G47">
            <v>413.23</v>
          </cell>
          <cell r="H47">
            <v>10.025</v>
          </cell>
          <cell r="I47">
            <v>137.74</v>
          </cell>
        </row>
        <row r="48">
          <cell r="A48" t="str">
            <v>ГОГОЛЯ11</v>
          </cell>
          <cell r="B48" t="str">
            <v>ГОГОЛЯ</v>
          </cell>
          <cell r="C48">
            <v>11</v>
          </cell>
          <cell r="E48" t="str">
            <v>ГВС</v>
          </cell>
          <cell r="F48">
            <v>36.090000000000003</v>
          </cell>
          <cell r="G48">
            <v>495.9</v>
          </cell>
          <cell r="H48">
            <v>12.03</v>
          </cell>
          <cell r="I48">
            <v>165.3</v>
          </cell>
        </row>
        <row r="49">
          <cell r="A49" t="str">
            <v>ГОГОЛЯ13</v>
          </cell>
          <cell r="B49" t="str">
            <v>ГОГОЛЯ</v>
          </cell>
          <cell r="C49">
            <v>13</v>
          </cell>
          <cell r="E49" t="str">
            <v>ГВС</v>
          </cell>
          <cell r="F49">
            <v>24.06</v>
          </cell>
          <cell r="G49">
            <v>330.59</v>
          </cell>
          <cell r="H49">
            <v>8.02</v>
          </cell>
          <cell r="I49">
            <v>110.2</v>
          </cell>
        </row>
        <row r="50">
          <cell r="A50" t="str">
            <v>ГОГОЛЯ15</v>
          </cell>
          <cell r="B50" t="str">
            <v>ГОГОЛЯ</v>
          </cell>
          <cell r="C50">
            <v>15</v>
          </cell>
          <cell r="E50" t="str">
            <v>ГВС</v>
          </cell>
          <cell r="F50">
            <v>66.164999999999992</v>
          </cell>
          <cell r="G50">
            <v>909.12</v>
          </cell>
          <cell r="H50">
            <v>22.055</v>
          </cell>
          <cell r="I50">
            <v>303.04000000000002</v>
          </cell>
        </row>
        <row r="51">
          <cell r="A51" t="str">
            <v>Д.ВАСИЛЬЕВА1</v>
          </cell>
          <cell r="B51" t="str">
            <v>Д.ВАСИЛЬЕВА</v>
          </cell>
          <cell r="C51">
            <v>1</v>
          </cell>
          <cell r="E51" t="str">
            <v>ГВС</v>
          </cell>
          <cell r="F51">
            <v>511.27499999999998</v>
          </cell>
          <cell r="G51">
            <v>7024.93</v>
          </cell>
          <cell r="H51">
            <v>170.42500000000001</v>
          </cell>
          <cell r="I51">
            <v>2341.64</v>
          </cell>
        </row>
        <row r="52">
          <cell r="A52" t="str">
            <v>ДЗЕРЖИНСКОГО3</v>
          </cell>
          <cell r="B52" t="str">
            <v>ДЗЕРЖИНСКОГО</v>
          </cell>
          <cell r="C52">
            <v>3</v>
          </cell>
          <cell r="E52" t="str">
            <v>ГВС</v>
          </cell>
          <cell r="F52">
            <v>40.1</v>
          </cell>
          <cell r="G52">
            <v>550.99</v>
          </cell>
          <cell r="H52">
            <v>12.03</v>
          </cell>
          <cell r="I52">
            <v>165.3</v>
          </cell>
        </row>
        <row r="53">
          <cell r="A53" t="str">
            <v>ДЗЕРЖИНСКОГО5</v>
          </cell>
          <cell r="B53" t="str">
            <v>ДЗЕРЖИНСКОГО</v>
          </cell>
          <cell r="C53">
            <v>5</v>
          </cell>
          <cell r="E53" t="str">
            <v>ГВС</v>
          </cell>
          <cell r="F53">
            <v>50.795000000000002</v>
          </cell>
          <cell r="G53">
            <v>697.93000000000006</v>
          </cell>
          <cell r="H53">
            <v>15.594999999999999</v>
          </cell>
          <cell r="I53">
            <v>214.28</v>
          </cell>
        </row>
        <row r="54">
          <cell r="A54" t="str">
            <v>ДЗЕРЖИНСКОГО6</v>
          </cell>
          <cell r="B54" t="str">
            <v>ДЗЕРЖИНСКОГО</v>
          </cell>
          <cell r="C54">
            <v>6</v>
          </cell>
          <cell r="E54" t="str">
            <v>ГВС</v>
          </cell>
          <cell r="F54">
            <v>36.090000000000003</v>
          </cell>
          <cell r="G54">
            <v>495.88</v>
          </cell>
          <cell r="H54">
            <v>12.03</v>
          </cell>
          <cell r="I54">
            <v>165.29</v>
          </cell>
        </row>
        <row r="55">
          <cell r="A55" t="str">
            <v>ДЗЕРЖИНСКОГО9</v>
          </cell>
          <cell r="B55" t="str">
            <v>ДЗЕРЖИНСКОГО</v>
          </cell>
          <cell r="C55">
            <v>9</v>
          </cell>
          <cell r="E55" t="str">
            <v>ГВС</v>
          </cell>
          <cell r="F55">
            <v>66.165000000000006</v>
          </cell>
          <cell r="G55">
            <v>909.12</v>
          </cell>
          <cell r="H55">
            <v>22.055</v>
          </cell>
          <cell r="I55">
            <v>303.04000000000002</v>
          </cell>
        </row>
        <row r="56">
          <cell r="A56" t="str">
            <v>ДЗЕРЖИНСКОГО11</v>
          </cell>
          <cell r="B56" t="str">
            <v>ДЗЕРЖИНСКОГО</v>
          </cell>
          <cell r="C56">
            <v>11</v>
          </cell>
          <cell r="E56" t="str">
            <v>ГВС</v>
          </cell>
          <cell r="F56">
            <v>36.090000000000003</v>
          </cell>
          <cell r="G56">
            <v>495.88</v>
          </cell>
          <cell r="H56">
            <v>12.03</v>
          </cell>
          <cell r="I56">
            <v>165.29</v>
          </cell>
        </row>
        <row r="57">
          <cell r="A57" t="str">
            <v>ДЗЕРЖИНСКОГО19</v>
          </cell>
          <cell r="B57" t="str">
            <v>ДЗЕРЖИНСКОГО</v>
          </cell>
          <cell r="C57">
            <v>19</v>
          </cell>
          <cell r="E57" t="str">
            <v>ГВС</v>
          </cell>
          <cell r="F57">
            <v>66.164999999999992</v>
          </cell>
          <cell r="G57">
            <v>909.11</v>
          </cell>
          <cell r="H57">
            <v>22.055</v>
          </cell>
          <cell r="I57">
            <v>303.04000000000002</v>
          </cell>
        </row>
        <row r="58">
          <cell r="A58" t="str">
            <v>ДЗЕРЖИНСКОГО23</v>
          </cell>
          <cell r="B58" t="str">
            <v>ДЗЕРЖИНСКОГО</v>
          </cell>
          <cell r="C58">
            <v>23</v>
          </cell>
          <cell r="E58" t="str">
            <v>ГВС</v>
          </cell>
          <cell r="F58">
            <v>8.02</v>
          </cell>
          <cell r="G58">
            <v>110.19</v>
          </cell>
          <cell r="H58">
            <v>0</v>
          </cell>
          <cell r="I58">
            <v>0</v>
          </cell>
        </row>
        <row r="59">
          <cell r="A59" t="str">
            <v>ДЗЕРЖИНСКОГО25</v>
          </cell>
          <cell r="B59" t="str">
            <v>ДЗЕРЖИНСКОГО</v>
          </cell>
          <cell r="C59">
            <v>25</v>
          </cell>
          <cell r="E59" t="str">
            <v>ГВС</v>
          </cell>
          <cell r="F59">
            <v>12.03</v>
          </cell>
          <cell r="G59">
            <v>165.3</v>
          </cell>
          <cell r="H59">
            <v>4.01</v>
          </cell>
          <cell r="I59">
            <v>55.1</v>
          </cell>
        </row>
        <row r="60">
          <cell r="A60" t="str">
            <v>ЗЕЛЕНАЯ11А</v>
          </cell>
          <cell r="B60" t="str">
            <v>ЗЕЛЕНАЯ</v>
          </cell>
          <cell r="C60">
            <v>11</v>
          </cell>
          <cell r="D60" t="str">
            <v>А</v>
          </cell>
          <cell r="E60" t="str">
            <v>ГВС</v>
          </cell>
          <cell r="F60">
            <v>36.090000000000003</v>
          </cell>
          <cell r="G60">
            <v>495.88</v>
          </cell>
          <cell r="H60">
            <v>12.03</v>
          </cell>
          <cell r="I60">
            <v>165.29</v>
          </cell>
        </row>
        <row r="61">
          <cell r="A61" t="str">
            <v>ЗЕЛЕНАЯ11</v>
          </cell>
          <cell r="B61" t="str">
            <v>ЗЕЛЕНАЯ</v>
          </cell>
          <cell r="C61">
            <v>11</v>
          </cell>
          <cell r="E61" t="str">
            <v>ГВС</v>
          </cell>
          <cell r="F61">
            <v>6.0149999999999997</v>
          </cell>
          <cell r="G61">
            <v>82.65</v>
          </cell>
          <cell r="H61">
            <v>2.0049999999999999</v>
          </cell>
          <cell r="I61">
            <v>27.55</v>
          </cell>
        </row>
        <row r="62">
          <cell r="A62" t="str">
            <v>ЗЕЛЕНАЯ14</v>
          </cell>
          <cell r="B62" t="str">
            <v>ЗЕЛЕНАЯ</v>
          </cell>
          <cell r="C62">
            <v>14</v>
          </cell>
          <cell r="E62" t="str">
            <v>ГВС</v>
          </cell>
          <cell r="F62">
            <v>48.12</v>
          </cell>
          <cell r="G62">
            <v>661.18</v>
          </cell>
          <cell r="H62">
            <v>16.04</v>
          </cell>
          <cell r="I62">
            <v>220.39</v>
          </cell>
        </row>
        <row r="63">
          <cell r="A63" t="str">
            <v>ЗЕЛЕНАЯ16</v>
          </cell>
          <cell r="B63" t="str">
            <v>ЗЕЛЕНАЯ</v>
          </cell>
          <cell r="C63">
            <v>16</v>
          </cell>
          <cell r="E63" t="str">
            <v>ГВС</v>
          </cell>
          <cell r="F63">
            <v>60.15</v>
          </cell>
          <cell r="G63">
            <v>826.46</v>
          </cell>
          <cell r="H63">
            <v>20.05</v>
          </cell>
          <cell r="I63">
            <v>275.49</v>
          </cell>
        </row>
        <row r="64">
          <cell r="A64" t="str">
            <v>К.МАРКСА2</v>
          </cell>
          <cell r="B64" t="str">
            <v>К.МАРКСА</v>
          </cell>
          <cell r="C64">
            <v>2</v>
          </cell>
          <cell r="E64" t="str">
            <v>ГВС</v>
          </cell>
          <cell r="F64">
            <v>156.38999999999999</v>
          </cell>
          <cell r="G64">
            <v>2148.8200000000002</v>
          </cell>
          <cell r="H64">
            <v>52.13</v>
          </cell>
          <cell r="I64">
            <v>716.27</v>
          </cell>
        </row>
        <row r="65">
          <cell r="A65" t="str">
            <v>К.МАРКСА4</v>
          </cell>
          <cell r="B65" t="str">
            <v>К.МАРКСА</v>
          </cell>
          <cell r="C65">
            <v>4</v>
          </cell>
          <cell r="E65" t="str">
            <v>ГВС</v>
          </cell>
          <cell r="F65">
            <v>168.42</v>
          </cell>
          <cell r="G65">
            <v>2314.12</v>
          </cell>
          <cell r="H65">
            <v>56.14</v>
          </cell>
          <cell r="I65">
            <v>771.37</v>
          </cell>
        </row>
        <row r="66">
          <cell r="A66" t="str">
            <v>К.МАРКСА6</v>
          </cell>
          <cell r="B66" t="str">
            <v>К.МАРКСА</v>
          </cell>
          <cell r="C66">
            <v>6</v>
          </cell>
          <cell r="E66" t="str">
            <v>ГВС</v>
          </cell>
          <cell r="F66">
            <v>156.38999999999999</v>
          </cell>
          <cell r="G66">
            <v>2148.8200000000002</v>
          </cell>
          <cell r="H66">
            <v>52.13</v>
          </cell>
          <cell r="I66">
            <v>716.27</v>
          </cell>
        </row>
        <row r="67">
          <cell r="A67" t="str">
            <v>К.МАРКСА7</v>
          </cell>
          <cell r="B67" t="str">
            <v>К.МАРКСА</v>
          </cell>
          <cell r="C67">
            <v>7</v>
          </cell>
          <cell r="E67" t="str">
            <v>ГВС</v>
          </cell>
          <cell r="F67">
            <v>226.285</v>
          </cell>
          <cell r="G67">
            <v>3109.24</v>
          </cell>
          <cell r="H67">
            <v>70.974999999999994</v>
          </cell>
          <cell r="I67">
            <v>975.23</v>
          </cell>
        </row>
        <row r="68">
          <cell r="A68" t="str">
            <v>К.МАРКСА9</v>
          </cell>
          <cell r="B68" t="str">
            <v>К.МАРКСА</v>
          </cell>
          <cell r="C68">
            <v>9</v>
          </cell>
          <cell r="E68" t="str">
            <v>ГВС</v>
          </cell>
          <cell r="F68">
            <v>126.315</v>
          </cell>
          <cell r="G68">
            <v>1735.57</v>
          </cell>
          <cell r="H68">
            <v>42.104999999999997</v>
          </cell>
          <cell r="I68">
            <v>578.52</v>
          </cell>
        </row>
        <row r="69">
          <cell r="A69" t="str">
            <v>К.МАРКСА10</v>
          </cell>
          <cell r="B69" t="str">
            <v>К.МАРКСА</v>
          </cell>
          <cell r="C69">
            <v>10</v>
          </cell>
          <cell r="E69" t="str">
            <v>ГВС</v>
          </cell>
          <cell r="F69">
            <v>96.24</v>
          </cell>
          <cell r="G69">
            <v>1322.34</v>
          </cell>
          <cell r="H69">
            <v>32.08</v>
          </cell>
          <cell r="I69">
            <v>440.78</v>
          </cell>
        </row>
        <row r="70">
          <cell r="A70" t="str">
            <v>К.МАРКСА12</v>
          </cell>
          <cell r="B70" t="str">
            <v>К.МАРКСА</v>
          </cell>
          <cell r="C70">
            <v>12</v>
          </cell>
          <cell r="E70" t="str">
            <v>ГВС</v>
          </cell>
          <cell r="F70">
            <v>168.42</v>
          </cell>
          <cell r="G70">
            <v>2314.09</v>
          </cell>
          <cell r="H70">
            <v>56.14</v>
          </cell>
          <cell r="I70">
            <v>771.36</v>
          </cell>
        </row>
        <row r="71">
          <cell r="A71" t="str">
            <v>К.МАРКСА13</v>
          </cell>
          <cell r="B71" t="str">
            <v>К.МАРКСА</v>
          </cell>
          <cell r="C71">
            <v>13</v>
          </cell>
          <cell r="E71" t="str">
            <v>ГВС</v>
          </cell>
          <cell r="F71">
            <v>216.54</v>
          </cell>
          <cell r="G71">
            <v>2975.27</v>
          </cell>
          <cell r="H71">
            <v>72.180000000000007</v>
          </cell>
          <cell r="I71">
            <v>991.76</v>
          </cell>
        </row>
        <row r="72">
          <cell r="A72" t="str">
            <v>К.МАРКСА14</v>
          </cell>
          <cell r="B72" t="str">
            <v>К.МАРКСА</v>
          </cell>
          <cell r="C72">
            <v>14</v>
          </cell>
          <cell r="E72" t="str">
            <v>ГВС</v>
          </cell>
          <cell r="F72">
            <v>114.285</v>
          </cell>
          <cell r="G72">
            <v>1570.29</v>
          </cell>
          <cell r="H72">
            <v>38.094999999999999</v>
          </cell>
          <cell r="I72">
            <v>523.42999999999995</v>
          </cell>
        </row>
        <row r="73">
          <cell r="A73" t="str">
            <v>К.МАРКСА17</v>
          </cell>
          <cell r="B73" t="str">
            <v>К.МАРКСА</v>
          </cell>
          <cell r="C73">
            <v>17</v>
          </cell>
          <cell r="E73" t="str">
            <v>ГВС</v>
          </cell>
          <cell r="F73">
            <v>198.495</v>
          </cell>
          <cell r="G73">
            <v>2727.37</v>
          </cell>
          <cell r="H73">
            <v>66.165000000000006</v>
          </cell>
          <cell r="I73">
            <v>909.12</v>
          </cell>
        </row>
        <row r="74">
          <cell r="A74" t="str">
            <v>К.МАРКСА19</v>
          </cell>
          <cell r="B74" t="str">
            <v>К.МАРКСА</v>
          </cell>
          <cell r="C74">
            <v>19</v>
          </cell>
          <cell r="E74" t="str">
            <v>ГВС</v>
          </cell>
          <cell r="F74">
            <v>120.3</v>
          </cell>
          <cell r="G74">
            <v>1652.96</v>
          </cell>
          <cell r="H74">
            <v>40.1</v>
          </cell>
          <cell r="I74">
            <v>550.99</v>
          </cell>
        </row>
        <row r="75">
          <cell r="A75" t="str">
            <v>К.МАРКСА21</v>
          </cell>
          <cell r="B75" t="str">
            <v>К.МАРКСА</v>
          </cell>
          <cell r="C75">
            <v>21</v>
          </cell>
          <cell r="E75" t="str">
            <v>ГВС</v>
          </cell>
          <cell r="F75">
            <v>138.345</v>
          </cell>
          <cell r="G75">
            <v>1900.89</v>
          </cell>
          <cell r="H75">
            <v>46.115000000000002</v>
          </cell>
          <cell r="I75">
            <v>633.63</v>
          </cell>
        </row>
        <row r="76">
          <cell r="A76" t="str">
            <v>КИРОВА19А</v>
          </cell>
          <cell r="B76" t="str">
            <v>КИРОВА</v>
          </cell>
          <cell r="C76">
            <v>19</v>
          </cell>
          <cell r="D76" t="str">
            <v>А</v>
          </cell>
          <cell r="E76" t="str">
            <v>ГВС</v>
          </cell>
          <cell r="F76">
            <v>120.3</v>
          </cell>
          <cell r="G76">
            <v>1652.93</v>
          </cell>
          <cell r="H76">
            <v>40.1</v>
          </cell>
          <cell r="I76">
            <v>550.98</v>
          </cell>
        </row>
        <row r="77">
          <cell r="A77" t="str">
            <v>КИРОВА19</v>
          </cell>
          <cell r="B77" t="str">
            <v>КИРОВА</v>
          </cell>
          <cell r="C77">
            <v>19</v>
          </cell>
          <cell r="E77" t="str">
            <v>ГВС</v>
          </cell>
          <cell r="F77">
            <v>48.12</v>
          </cell>
          <cell r="G77">
            <v>661.18</v>
          </cell>
          <cell r="H77">
            <v>16.04</v>
          </cell>
          <cell r="I77">
            <v>220.39</v>
          </cell>
        </row>
        <row r="78">
          <cell r="A78" t="str">
            <v>КИРОВА21</v>
          </cell>
          <cell r="B78" t="str">
            <v>КИРОВА</v>
          </cell>
          <cell r="C78">
            <v>21</v>
          </cell>
          <cell r="E78" t="str">
            <v>ГВС</v>
          </cell>
          <cell r="F78">
            <v>126.315</v>
          </cell>
          <cell r="G78">
            <v>1735.6</v>
          </cell>
          <cell r="H78">
            <v>42.104999999999997</v>
          </cell>
          <cell r="I78">
            <v>578.53</v>
          </cell>
        </row>
        <row r="79">
          <cell r="A79" t="str">
            <v>КИРОВА25</v>
          </cell>
          <cell r="B79" t="str">
            <v>КИРОВА</v>
          </cell>
          <cell r="C79">
            <v>25</v>
          </cell>
          <cell r="E79" t="str">
            <v>ГВС</v>
          </cell>
          <cell r="F79">
            <v>156.38999999999999</v>
          </cell>
          <cell r="G79">
            <v>2148.81</v>
          </cell>
          <cell r="H79">
            <v>52.13</v>
          </cell>
          <cell r="I79">
            <v>716.27</v>
          </cell>
        </row>
        <row r="80">
          <cell r="A80" t="str">
            <v>КИРОВА27</v>
          </cell>
          <cell r="B80" t="str">
            <v>КИРОВА</v>
          </cell>
          <cell r="C80">
            <v>27</v>
          </cell>
          <cell r="E80" t="str">
            <v>ГВС</v>
          </cell>
          <cell r="F80">
            <v>120.3</v>
          </cell>
          <cell r="G80">
            <v>1652.94</v>
          </cell>
          <cell r="H80">
            <v>40.1</v>
          </cell>
          <cell r="I80">
            <v>550.98</v>
          </cell>
        </row>
        <row r="81">
          <cell r="A81" t="str">
            <v>КИРОВА28</v>
          </cell>
          <cell r="B81" t="str">
            <v>КИРОВА</v>
          </cell>
          <cell r="C81">
            <v>28</v>
          </cell>
          <cell r="E81" t="str">
            <v>ГВС</v>
          </cell>
          <cell r="F81">
            <v>126.315</v>
          </cell>
          <cell r="G81">
            <v>1735.58</v>
          </cell>
          <cell r="H81">
            <v>42.104999999999997</v>
          </cell>
          <cell r="I81">
            <v>578.53</v>
          </cell>
        </row>
        <row r="82">
          <cell r="A82" t="str">
            <v>КИРОВА29</v>
          </cell>
          <cell r="B82" t="str">
            <v>КИРОВА</v>
          </cell>
          <cell r="C82">
            <v>29</v>
          </cell>
          <cell r="E82" t="str">
            <v>ГВС</v>
          </cell>
          <cell r="F82">
            <v>114.285</v>
          </cell>
          <cell r="G82">
            <v>1570.31</v>
          </cell>
          <cell r="H82">
            <v>38.094999999999999</v>
          </cell>
          <cell r="I82">
            <v>523.44000000000005</v>
          </cell>
        </row>
        <row r="83">
          <cell r="A83" t="str">
            <v>КИРОВА30</v>
          </cell>
          <cell r="B83" t="str">
            <v>КИРОВА</v>
          </cell>
          <cell r="C83">
            <v>30</v>
          </cell>
          <cell r="E83" t="str">
            <v>ГВС</v>
          </cell>
          <cell r="F83">
            <v>150.375</v>
          </cell>
          <cell r="G83">
            <v>2066.16</v>
          </cell>
          <cell r="H83">
            <v>50.125</v>
          </cell>
          <cell r="I83">
            <v>688.72</v>
          </cell>
        </row>
        <row r="84">
          <cell r="A84" t="str">
            <v>КИРОВА31</v>
          </cell>
          <cell r="B84" t="str">
            <v>КИРОВА</v>
          </cell>
          <cell r="C84">
            <v>31</v>
          </cell>
          <cell r="E84" t="str">
            <v>ГВС</v>
          </cell>
          <cell r="F84">
            <v>216.54</v>
          </cell>
          <cell r="G84">
            <v>2975.27</v>
          </cell>
          <cell r="H84">
            <v>68.17</v>
          </cell>
          <cell r="I84">
            <v>936.66</v>
          </cell>
        </row>
        <row r="85">
          <cell r="A85" t="str">
            <v>КИРОВА32</v>
          </cell>
          <cell r="B85" t="str">
            <v>КИРОВА</v>
          </cell>
          <cell r="C85">
            <v>32</v>
          </cell>
          <cell r="E85" t="str">
            <v>ГВС</v>
          </cell>
          <cell r="F85">
            <v>114.285</v>
          </cell>
          <cell r="G85">
            <v>1570.32</v>
          </cell>
          <cell r="H85">
            <v>38.094999999999999</v>
          </cell>
          <cell r="I85">
            <v>523.44000000000005</v>
          </cell>
        </row>
        <row r="86">
          <cell r="A86" t="str">
            <v>КИРОВА34</v>
          </cell>
          <cell r="B86" t="str">
            <v>КИРОВА</v>
          </cell>
          <cell r="C86">
            <v>34</v>
          </cell>
          <cell r="E86" t="str">
            <v>ГВС</v>
          </cell>
          <cell r="F86">
            <v>270.67500000000001</v>
          </cell>
          <cell r="G86">
            <v>3719.1</v>
          </cell>
          <cell r="H86">
            <v>90.224999999999994</v>
          </cell>
          <cell r="I86">
            <v>1239.7</v>
          </cell>
        </row>
        <row r="87">
          <cell r="A87" t="str">
            <v>КИРОВА35</v>
          </cell>
          <cell r="B87" t="str">
            <v>КИРОВА</v>
          </cell>
          <cell r="C87">
            <v>35</v>
          </cell>
          <cell r="E87" t="str">
            <v>ГВС</v>
          </cell>
          <cell r="F87">
            <v>72.180000000000007</v>
          </cell>
          <cell r="G87">
            <v>991.75</v>
          </cell>
          <cell r="H87">
            <v>24.06</v>
          </cell>
          <cell r="I87">
            <v>330.58</v>
          </cell>
        </row>
        <row r="88">
          <cell r="A88" t="str">
            <v>КИРОВА36</v>
          </cell>
          <cell r="B88" t="str">
            <v>КИРОВА</v>
          </cell>
          <cell r="C88">
            <v>36</v>
          </cell>
          <cell r="E88" t="str">
            <v>ГВС</v>
          </cell>
          <cell r="F88">
            <v>102.255</v>
          </cell>
          <cell r="G88">
            <v>1405</v>
          </cell>
          <cell r="H88">
            <v>34.085000000000001</v>
          </cell>
          <cell r="I88">
            <v>468.33</v>
          </cell>
        </row>
        <row r="89">
          <cell r="A89" t="str">
            <v>КИРОВА37</v>
          </cell>
          <cell r="B89" t="str">
            <v>КИРОВА</v>
          </cell>
          <cell r="C89">
            <v>37</v>
          </cell>
          <cell r="E89" t="str">
            <v>ГВС</v>
          </cell>
          <cell r="F89">
            <v>126.315</v>
          </cell>
          <cell r="G89">
            <v>1735.59</v>
          </cell>
          <cell r="H89">
            <v>42.104999999999997</v>
          </cell>
          <cell r="I89">
            <v>578.53</v>
          </cell>
        </row>
        <row r="90">
          <cell r="A90" t="str">
            <v>КИРОВА38</v>
          </cell>
          <cell r="B90" t="str">
            <v>КИРОВА</v>
          </cell>
          <cell r="C90">
            <v>38</v>
          </cell>
          <cell r="E90" t="str">
            <v>ГВС</v>
          </cell>
          <cell r="F90">
            <v>132.33000000000001</v>
          </cell>
          <cell r="G90">
            <v>1818.23</v>
          </cell>
          <cell r="H90">
            <v>44.11</v>
          </cell>
          <cell r="I90">
            <v>606.08000000000004</v>
          </cell>
        </row>
        <row r="91">
          <cell r="A91" t="str">
            <v>КИРОВА39</v>
          </cell>
          <cell r="B91" t="str">
            <v>КИРОВА</v>
          </cell>
          <cell r="C91">
            <v>39</v>
          </cell>
          <cell r="E91" t="str">
            <v>ГВС</v>
          </cell>
          <cell r="F91">
            <v>138.345</v>
          </cell>
          <cell r="G91">
            <v>1900.87</v>
          </cell>
          <cell r="H91">
            <v>46.115000000000002</v>
          </cell>
          <cell r="I91">
            <v>633.62</v>
          </cell>
        </row>
        <row r="92">
          <cell r="A92" t="str">
            <v>КИРОВА40</v>
          </cell>
          <cell r="B92" t="str">
            <v>КИРОВА</v>
          </cell>
          <cell r="C92">
            <v>40</v>
          </cell>
          <cell r="E92" t="str">
            <v>ГВС</v>
          </cell>
          <cell r="F92">
            <v>114.285</v>
          </cell>
          <cell r="G92">
            <v>1570.28</v>
          </cell>
          <cell r="H92">
            <v>38.094999999999999</v>
          </cell>
          <cell r="I92">
            <v>523.42999999999995</v>
          </cell>
        </row>
        <row r="93">
          <cell r="A93" t="str">
            <v>КИРОВА48</v>
          </cell>
          <cell r="B93" t="str">
            <v>КИРОВА</v>
          </cell>
          <cell r="C93">
            <v>48</v>
          </cell>
          <cell r="E93" t="str">
            <v>ГВС</v>
          </cell>
          <cell r="F93">
            <v>192.48</v>
          </cell>
          <cell r="G93">
            <v>2644.68</v>
          </cell>
          <cell r="H93">
            <v>64.16</v>
          </cell>
          <cell r="I93">
            <v>881.56</v>
          </cell>
        </row>
        <row r="94">
          <cell r="A94" t="str">
            <v>КИРОВА50</v>
          </cell>
          <cell r="B94" t="str">
            <v>КИРОВА</v>
          </cell>
          <cell r="C94">
            <v>50</v>
          </cell>
          <cell r="E94" t="str">
            <v>ГВС</v>
          </cell>
          <cell r="F94">
            <v>96.24</v>
          </cell>
          <cell r="G94">
            <v>1322.36</v>
          </cell>
          <cell r="H94">
            <v>32.08</v>
          </cell>
          <cell r="I94">
            <v>440.79</v>
          </cell>
        </row>
        <row r="95">
          <cell r="A95" t="str">
            <v>КИРОВА52</v>
          </cell>
          <cell r="B95" t="str">
            <v>КИРОВА</v>
          </cell>
          <cell r="C95">
            <v>52</v>
          </cell>
          <cell r="E95" t="str">
            <v>ГВС</v>
          </cell>
          <cell r="F95">
            <v>150.375</v>
          </cell>
          <cell r="G95">
            <v>2066.1799999999998</v>
          </cell>
          <cell r="H95">
            <v>50.125</v>
          </cell>
          <cell r="I95">
            <v>688.73</v>
          </cell>
        </row>
        <row r="96">
          <cell r="A96" t="str">
            <v>КИРОВА54</v>
          </cell>
          <cell r="B96" t="str">
            <v>КИРОВА</v>
          </cell>
          <cell r="C96">
            <v>54</v>
          </cell>
          <cell r="E96" t="str">
            <v>ГВС</v>
          </cell>
          <cell r="F96">
            <v>120.3</v>
          </cell>
          <cell r="G96">
            <v>1652.93</v>
          </cell>
          <cell r="H96">
            <v>40.1</v>
          </cell>
          <cell r="I96">
            <v>550.98</v>
          </cell>
        </row>
        <row r="97">
          <cell r="A97" t="str">
            <v>КИРОВА56</v>
          </cell>
          <cell r="B97" t="str">
            <v>КИРОВА</v>
          </cell>
          <cell r="C97">
            <v>56</v>
          </cell>
          <cell r="E97" t="str">
            <v>ГВС</v>
          </cell>
          <cell r="F97">
            <v>102.255</v>
          </cell>
          <cell r="G97">
            <v>1405</v>
          </cell>
          <cell r="H97">
            <v>34.085000000000001</v>
          </cell>
          <cell r="I97">
            <v>468.33</v>
          </cell>
        </row>
        <row r="98">
          <cell r="A98" t="str">
            <v>КЛУБНАЯ1</v>
          </cell>
          <cell r="B98" t="str">
            <v>КЛУБНАЯ</v>
          </cell>
          <cell r="C98">
            <v>1</v>
          </cell>
          <cell r="E98" t="str">
            <v>ГВС</v>
          </cell>
          <cell r="F98">
            <v>30.074999999999999</v>
          </cell>
          <cell r="G98">
            <v>413.25</v>
          </cell>
          <cell r="H98">
            <v>10.025</v>
          </cell>
          <cell r="I98">
            <v>137.75</v>
          </cell>
        </row>
        <row r="99">
          <cell r="A99" t="str">
            <v>КОМ.ПРОСПЕКТ1</v>
          </cell>
          <cell r="B99" t="str">
            <v>КОМ.ПРОСПЕКТ</v>
          </cell>
          <cell r="C99">
            <v>1</v>
          </cell>
          <cell r="E99" t="str">
            <v>ГВС</v>
          </cell>
          <cell r="F99">
            <v>6.0149999999999997</v>
          </cell>
          <cell r="G99">
            <v>82.65</v>
          </cell>
          <cell r="H99">
            <v>2.0049999999999999</v>
          </cell>
          <cell r="I99">
            <v>27.55</v>
          </cell>
        </row>
        <row r="100">
          <cell r="A100" t="str">
            <v>КОМ.ПРОСПЕКТ2</v>
          </cell>
          <cell r="B100" t="str">
            <v>КОМ.ПРОСПЕКТ</v>
          </cell>
          <cell r="C100">
            <v>2</v>
          </cell>
          <cell r="E100" t="str">
            <v>ГВС</v>
          </cell>
          <cell r="F100">
            <v>24.060000000000002</v>
          </cell>
          <cell r="G100">
            <v>330.59000000000003</v>
          </cell>
          <cell r="H100">
            <v>8.02</v>
          </cell>
          <cell r="I100">
            <v>110.2</v>
          </cell>
        </row>
        <row r="101">
          <cell r="A101" t="str">
            <v>КОМ.ПРОСПЕКТ7А</v>
          </cell>
          <cell r="B101" t="str">
            <v>КОМ.ПРОСПЕКТ</v>
          </cell>
          <cell r="C101">
            <v>7</v>
          </cell>
          <cell r="D101" t="str">
            <v>А</v>
          </cell>
          <cell r="E101" t="str">
            <v>ГВС</v>
          </cell>
          <cell r="F101">
            <v>12.03</v>
          </cell>
          <cell r="G101">
            <v>165.3</v>
          </cell>
          <cell r="H101">
            <v>4.01</v>
          </cell>
          <cell r="I101">
            <v>55.1</v>
          </cell>
        </row>
        <row r="102">
          <cell r="A102" t="str">
            <v>КОМ.ПРОСПЕКТ7Б</v>
          </cell>
          <cell r="B102" t="str">
            <v>КОМ.ПРОСПЕКТ</v>
          </cell>
          <cell r="C102">
            <v>7</v>
          </cell>
          <cell r="D102" t="str">
            <v>Б</v>
          </cell>
          <cell r="E102" t="str">
            <v>ГВС</v>
          </cell>
          <cell r="F102">
            <v>54.134999999999998</v>
          </cell>
          <cell r="G102">
            <v>743.82</v>
          </cell>
          <cell r="H102">
            <v>18.045000000000002</v>
          </cell>
          <cell r="I102">
            <v>247.94</v>
          </cell>
        </row>
        <row r="103">
          <cell r="A103" t="str">
            <v>КОМ.ПРОСПЕКТ7В</v>
          </cell>
          <cell r="B103" t="str">
            <v>КОМ.ПРОСПЕКТ</v>
          </cell>
          <cell r="C103">
            <v>7</v>
          </cell>
          <cell r="D103" t="str">
            <v>В</v>
          </cell>
          <cell r="E103" t="str">
            <v>ГВС</v>
          </cell>
          <cell r="F103">
            <v>30.074999999999999</v>
          </cell>
          <cell r="G103">
            <v>413.23</v>
          </cell>
          <cell r="H103">
            <v>10.025</v>
          </cell>
          <cell r="I103">
            <v>137.74</v>
          </cell>
        </row>
        <row r="104">
          <cell r="A104" t="str">
            <v>КОМ.ПРОСПЕКТ7Г</v>
          </cell>
          <cell r="B104" t="str">
            <v>КОМ.ПРОСПЕКТ</v>
          </cell>
          <cell r="C104">
            <v>7</v>
          </cell>
          <cell r="D104" t="str">
            <v>Г</v>
          </cell>
          <cell r="E104" t="str">
            <v>ГВС</v>
          </cell>
          <cell r="F104">
            <v>36.090000000000003</v>
          </cell>
          <cell r="G104">
            <v>495.87</v>
          </cell>
          <cell r="H104">
            <v>12.03</v>
          </cell>
          <cell r="I104">
            <v>165.29</v>
          </cell>
        </row>
        <row r="105">
          <cell r="A105" t="str">
            <v>КОМ.ПРОСПЕКТ7</v>
          </cell>
          <cell r="B105" t="str">
            <v>КОМ.ПРОСПЕКТ</v>
          </cell>
          <cell r="C105">
            <v>7</v>
          </cell>
          <cell r="E105" t="str">
            <v>ГВС</v>
          </cell>
          <cell r="F105">
            <v>42.105000000000004</v>
          </cell>
          <cell r="G105">
            <v>578.52</v>
          </cell>
          <cell r="H105">
            <v>14.035</v>
          </cell>
          <cell r="I105">
            <v>192.84</v>
          </cell>
        </row>
        <row r="106">
          <cell r="A106" t="str">
            <v>КОМ.ПРОСПЕКТ8А</v>
          </cell>
          <cell r="B106" t="str">
            <v>КОМ.ПРОСПЕКТ</v>
          </cell>
          <cell r="C106">
            <v>8</v>
          </cell>
          <cell r="D106" t="str">
            <v>А</v>
          </cell>
          <cell r="E106" t="str">
            <v>ГВС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</row>
        <row r="107">
          <cell r="A107" t="str">
            <v>КОМ.ПРОСПЕКТ8Б</v>
          </cell>
          <cell r="B107" t="str">
            <v>КОМ.ПРОСПЕКТ</v>
          </cell>
          <cell r="C107">
            <v>8</v>
          </cell>
          <cell r="D107" t="str">
            <v>Б</v>
          </cell>
          <cell r="E107" t="str">
            <v>ГВС</v>
          </cell>
          <cell r="F107">
            <v>18.045000000000002</v>
          </cell>
          <cell r="G107">
            <v>247.94</v>
          </cell>
          <cell r="H107">
            <v>6.0149999999999997</v>
          </cell>
          <cell r="I107">
            <v>82.65</v>
          </cell>
        </row>
        <row r="108">
          <cell r="A108" t="str">
            <v>КОМ.ПРОСПЕКТ8В</v>
          </cell>
          <cell r="B108" t="str">
            <v>КОМ.ПРОСПЕКТ</v>
          </cell>
          <cell r="C108">
            <v>8</v>
          </cell>
          <cell r="D108" t="str">
            <v>В</v>
          </cell>
          <cell r="E108" t="str">
            <v>ГВС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</row>
        <row r="109">
          <cell r="A109" t="str">
            <v>КОМ.ПРОСПЕКТ8Г</v>
          </cell>
          <cell r="B109" t="str">
            <v>КОМ.ПРОСПЕКТ</v>
          </cell>
          <cell r="C109">
            <v>8</v>
          </cell>
          <cell r="D109" t="str">
            <v>Г</v>
          </cell>
          <cell r="E109" t="str">
            <v>ГВС</v>
          </cell>
          <cell r="F109">
            <v>24.060000000000002</v>
          </cell>
          <cell r="G109">
            <v>330.59000000000003</v>
          </cell>
          <cell r="H109">
            <v>8.02</v>
          </cell>
          <cell r="I109">
            <v>110.2</v>
          </cell>
        </row>
        <row r="110">
          <cell r="A110" t="str">
            <v>КОМ.ПРОСПЕКТ10</v>
          </cell>
          <cell r="B110" t="str">
            <v>КОМ.ПРОСПЕКТ</v>
          </cell>
          <cell r="C110">
            <v>10</v>
          </cell>
          <cell r="E110" t="str">
            <v>ГВС</v>
          </cell>
          <cell r="F110">
            <v>62.49</v>
          </cell>
          <cell r="G110">
            <v>858.62</v>
          </cell>
          <cell r="H110">
            <v>20.83</v>
          </cell>
          <cell r="I110">
            <v>286.21000000000004</v>
          </cell>
        </row>
        <row r="111">
          <cell r="A111" t="str">
            <v>КОМ.ПРОСПЕКТ12</v>
          </cell>
          <cell r="B111" t="str">
            <v>КОМ.ПРОСПЕКТ</v>
          </cell>
          <cell r="C111">
            <v>12</v>
          </cell>
          <cell r="E111" t="str">
            <v>ГВС</v>
          </cell>
          <cell r="F111">
            <v>18.045000000000002</v>
          </cell>
          <cell r="G111">
            <v>247.94</v>
          </cell>
          <cell r="H111">
            <v>6.0149999999999997</v>
          </cell>
          <cell r="I111">
            <v>82.65</v>
          </cell>
        </row>
        <row r="112">
          <cell r="A112" t="str">
            <v>КОМ.ПРОСПЕКТ14</v>
          </cell>
          <cell r="B112" t="str">
            <v>КОМ.ПРОСПЕКТ</v>
          </cell>
          <cell r="C112">
            <v>14</v>
          </cell>
          <cell r="E112" t="str">
            <v>ГВС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</row>
        <row r="113">
          <cell r="A113" t="str">
            <v>КОМ.ПРОСПЕКТ15</v>
          </cell>
          <cell r="B113" t="str">
            <v>КОМ.ПРОСПЕКТ</v>
          </cell>
          <cell r="C113">
            <v>15</v>
          </cell>
          <cell r="E113" t="str">
            <v>ГВС</v>
          </cell>
          <cell r="F113">
            <v>36.090000000000003</v>
          </cell>
          <cell r="G113">
            <v>495.88</v>
          </cell>
          <cell r="H113">
            <v>12.03</v>
          </cell>
          <cell r="I113">
            <v>165.29</v>
          </cell>
        </row>
        <row r="114">
          <cell r="A114" t="str">
            <v>КОМ.ПРОСПЕКТ23</v>
          </cell>
          <cell r="B114" t="str">
            <v>КОМ.ПРОСПЕКТ</v>
          </cell>
          <cell r="C114">
            <v>23</v>
          </cell>
          <cell r="E114" t="str">
            <v>ГВС</v>
          </cell>
          <cell r="F114">
            <v>36.090000000000003</v>
          </cell>
          <cell r="G114">
            <v>495.88</v>
          </cell>
          <cell r="H114">
            <v>12.03</v>
          </cell>
          <cell r="I114">
            <v>165.29</v>
          </cell>
        </row>
        <row r="115">
          <cell r="A115" t="str">
            <v>КОМ.ПРОСПЕКТ24</v>
          </cell>
          <cell r="B115" t="str">
            <v>КОМ.ПРОСПЕКТ</v>
          </cell>
          <cell r="C115">
            <v>24</v>
          </cell>
          <cell r="E115" t="str">
            <v>ГВС</v>
          </cell>
          <cell r="F115">
            <v>78.194999999999993</v>
          </cell>
          <cell r="G115">
            <v>1074.4000000000001</v>
          </cell>
          <cell r="H115">
            <v>26.065000000000001</v>
          </cell>
          <cell r="I115">
            <v>358.13</v>
          </cell>
        </row>
        <row r="116">
          <cell r="A116" t="str">
            <v>КОМ.ПРОСПЕКТ25</v>
          </cell>
          <cell r="B116" t="str">
            <v>КОМ.ПРОСПЕКТ</v>
          </cell>
          <cell r="C116">
            <v>25</v>
          </cell>
          <cell r="E116" t="str">
            <v>ГВС</v>
          </cell>
          <cell r="F116">
            <v>108.27</v>
          </cell>
          <cell r="G116">
            <v>1487.64</v>
          </cell>
          <cell r="H116">
            <v>36.090000000000003</v>
          </cell>
          <cell r="I116">
            <v>495.88</v>
          </cell>
        </row>
        <row r="117">
          <cell r="A117" t="str">
            <v>КОМ.ПРОСПЕКТ26</v>
          </cell>
          <cell r="B117" t="str">
            <v>КОМ.ПРОСПЕКТ</v>
          </cell>
          <cell r="C117">
            <v>26</v>
          </cell>
          <cell r="E117" t="str">
            <v>ГВС</v>
          </cell>
          <cell r="F117">
            <v>30.074999999999999</v>
          </cell>
          <cell r="G117">
            <v>413.23</v>
          </cell>
          <cell r="H117">
            <v>10.025</v>
          </cell>
          <cell r="I117">
            <v>137.74</v>
          </cell>
        </row>
        <row r="118">
          <cell r="A118" t="str">
            <v>КОМ.ПРОСПЕКТ27</v>
          </cell>
          <cell r="B118" t="str">
            <v>КОМ.ПРОСПЕКТ</v>
          </cell>
          <cell r="C118">
            <v>27</v>
          </cell>
          <cell r="E118" t="str">
            <v>ГВС</v>
          </cell>
          <cell r="F118">
            <v>132.33000000000001</v>
          </cell>
          <cell r="G118">
            <v>1818.22</v>
          </cell>
          <cell r="H118">
            <v>44.11</v>
          </cell>
          <cell r="I118">
            <v>606.07000000000005</v>
          </cell>
        </row>
        <row r="119">
          <cell r="A119" t="str">
            <v>КОМ.ПРОСПЕКТ28</v>
          </cell>
          <cell r="B119" t="str">
            <v>КОМ.ПРОСПЕКТ</v>
          </cell>
          <cell r="C119">
            <v>28</v>
          </cell>
          <cell r="E119" t="str">
            <v>ГВС</v>
          </cell>
          <cell r="F119">
            <v>72.180000000000007</v>
          </cell>
          <cell r="G119">
            <v>991.75</v>
          </cell>
          <cell r="H119">
            <v>16.04</v>
          </cell>
          <cell r="I119">
            <v>220.39</v>
          </cell>
        </row>
        <row r="120">
          <cell r="A120" t="str">
            <v>КОМ.ПРОСПЕКТ29</v>
          </cell>
          <cell r="B120" t="str">
            <v>КОМ.ПРОСПЕКТ</v>
          </cell>
          <cell r="C120">
            <v>29</v>
          </cell>
          <cell r="E120" t="str">
            <v>ГВС</v>
          </cell>
          <cell r="F120">
            <v>66.165000000000006</v>
          </cell>
          <cell r="G120">
            <v>909.11</v>
          </cell>
          <cell r="H120">
            <v>14.035</v>
          </cell>
          <cell r="I120">
            <v>192.84</v>
          </cell>
        </row>
        <row r="121">
          <cell r="A121" t="str">
            <v>КОМ.ПРОСПЕКТ30</v>
          </cell>
          <cell r="B121" t="str">
            <v>КОМ.ПРОСПЕКТ</v>
          </cell>
          <cell r="C121">
            <v>30</v>
          </cell>
          <cell r="E121" t="str">
            <v>ГВС</v>
          </cell>
          <cell r="F121">
            <v>78.194999999999993</v>
          </cell>
          <cell r="G121">
            <v>1074.4000000000001</v>
          </cell>
          <cell r="H121">
            <v>26.065000000000001</v>
          </cell>
          <cell r="I121">
            <v>358.13</v>
          </cell>
        </row>
        <row r="122">
          <cell r="A122" t="str">
            <v>КОМ.ПРОСПЕКТ31</v>
          </cell>
          <cell r="B122" t="str">
            <v>КОМ.ПРОСПЕКТ</v>
          </cell>
          <cell r="C122">
            <v>31</v>
          </cell>
          <cell r="E122" t="str">
            <v>ГВС</v>
          </cell>
          <cell r="F122">
            <v>108.27</v>
          </cell>
          <cell r="G122">
            <v>1487.62</v>
          </cell>
          <cell r="H122">
            <v>36.090000000000003</v>
          </cell>
          <cell r="I122">
            <v>495.87</v>
          </cell>
        </row>
        <row r="123">
          <cell r="A123" t="str">
            <v>КОМ.ПРОСПЕКТ33</v>
          </cell>
          <cell r="B123" t="str">
            <v>КОМ.ПРОСПЕКТ</v>
          </cell>
          <cell r="C123">
            <v>33</v>
          </cell>
          <cell r="E123" t="str">
            <v>ГВС</v>
          </cell>
          <cell r="F123">
            <v>72.180000000000007</v>
          </cell>
          <cell r="G123">
            <v>991.77</v>
          </cell>
          <cell r="H123">
            <v>24.06</v>
          </cell>
          <cell r="I123">
            <v>330.59</v>
          </cell>
        </row>
        <row r="124">
          <cell r="A124" t="str">
            <v>КОМ.ПРОСПЕКТ34</v>
          </cell>
          <cell r="B124" t="str">
            <v>КОМ.ПРОСПЕКТ</v>
          </cell>
          <cell r="C124">
            <v>34</v>
          </cell>
          <cell r="E124" t="str">
            <v>ГВС</v>
          </cell>
          <cell r="F124">
            <v>124.31</v>
          </cell>
          <cell r="G124">
            <v>1708.03</v>
          </cell>
          <cell r="H124">
            <v>40.1</v>
          </cell>
          <cell r="I124">
            <v>550.98</v>
          </cell>
        </row>
        <row r="125">
          <cell r="A125" t="str">
            <v>КОМ.ПРОСПЕКТ35А</v>
          </cell>
          <cell r="B125" t="str">
            <v>КОМ.ПРОСПЕКТ</v>
          </cell>
          <cell r="C125">
            <v>35</v>
          </cell>
          <cell r="D125" t="str">
            <v>А</v>
          </cell>
          <cell r="E125" t="str">
            <v>ГВС</v>
          </cell>
          <cell r="F125">
            <v>132.33000000000001</v>
          </cell>
          <cell r="G125">
            <v>1818.2</v>
          </cell>
          <cell r="H125">
            <v>44.11</v>
          </cell>
          <cell r="I125">
            <v>606.07000000000005</v>
          </cell>
        </row>
        <row r="126">
          <cell r="A126" t="str">
            <v>КОМ.ПРОСПЕКТ35Б</v>
          </cell>
          <cell r="B126" t="str">
            <v>КОМ.ПРОСПЕКТ</v>
          </cell>
          <cell r="C126">
            <v>35</v>
          </cell>
          <cell r="D126" t="str">
            <v>Б</v>
          </cell>
          <cell r="E126" t="str">
            <v>ГВС</v>
          </cell>
          <cell r="F126">
            <v>111.2775</v>
          </cell>
          <cell r="G126">
            <v>1528.98</v>
          </cell>
          <cell r="H126">
            <v>37.092500000000001</v>
          </cell>
          <cell r="I126">
            <v>509.66</v>
          </cell>
        </row>
        <row r="127">
          <cell r="A127" t="str">
            <v>КОМ.ПРОСПЕКТ35</v>
          </cell>
          <cell r="B127" t="str">
            <v>КОМ.ПРОСПЕКТ</v>
          </cell>
          <cell r="C127">
            <v>35</v>
          </cell>
          <cell r="E127" t="str">
            <v>ГВС</v>
          </cell>
          <cell r="F127">
            <v>84.21</v>
          </cell>
          <cell r="G127">
            <v>1157.04</v>
          </cell>
          <cell r="H127">
            <v>28.07</v>
          </cell>
          <cell r="I127">
            <v>385.68</v>
          </cell>
        </row>
        <row r="128">
          <cell r="A128" t="str">
            <v>КОМ.ПРОСПЕКТ38</v>
          </cell>
          <cell r="B128" t="str">
            <v>КОМ.ПРОСПЕКТ</v>
          </cell>
          <cell r="C128">
            <v>38</v>
          </cell>
          <cell r="E128" t="str">
            <v>ГВС</v>
          </cell>
          <cell r="F128">
            <v>154.38499999999999</v>
          </cell>
          <cell r="G128">
            <v>2121.29</v>
          </cell>
          <cell r="H128">
            <v>50.125</v>
          </cell>
          <cell r="I128">
            <v>688.73</v>
          </cell>
        </row>
        <row r="129">
          <cell r="A129" t="str">
            <v>КОМ.ПРОСПЕКТ39А</v>
          </cell>
          <cell r="B129" t="str">
            <v>КОМ.ПРОСПЕКТ</v>
          </cell>
          <cell r="C129">
            <v>39</v>
          </cell>
          <cell r="D129" t="str">
            <v>А</v>
          </cell>
          <cell r="E129" t="str">
            <v>ГВС</v>
          </cell>
          <cell r="F129">
            <v>96.24</v>
          </cell>
          <cell r="G129">
            <v>1322.34</v>
          </cell>
          <cell r="H129">
            <v>32.08</v>
          </cell>
          <cell r="I129">
            <v>440.78</v>
          </cell>
        </row>
        <row r="130">
          <cell r="A130" t="str">
            <v>КОМ.ПРОСПЕКТ39Б</v>
          </cell>
          <cell r="B130" t="str">
            <v>КОМ.ПРОСПЕКТ</v>
          </cell>
          <cell r="C130">
            <v>39</v>
          </cell>
          <cell r="D130" t="str">
            <v>Б</v>
          </cell>
          <cell r="E130" t="str">
            <v>ГВС</v>
          </cell>
          <cell r="F130">
            <v>18.045000000000002</v>
          </cell>
          <cell r="G130">
            <v>247.94</v>
          </cell>
          <cell r="H130">
            <v>6.0149999999999997</v>
          </cell>
          <cell r="I130">
            <v>82.65</v>
          </cell>
        </row>
        <row r="131">
          <cell r="A131" t="str">
            <v>КОМ.ПРОСПЕКТ39В</v>
          </cell>
          <cell r="B131" t="str">
            <v>КОМ.ПРОСПЕКТ</v>
          </cell>
          <cell r="C131">
            <v>39</v>
          </cell>
          <cell r="D131" t="str">
            <v>В</v>
          </cell>
          <cell r="E131" t="str">
            <v>ГВС</v>
          </cell>
          <cell r="F131">
            <v>126.315</v>
          </cell>
          <cell r="G131">
            <v>1735.6</v>
          </cell>
          <cell r="H131">
            <v>42.104999999999997</v>
          </cell>
          <cell r="I131">
            <v>578.53</v>
          </cell>
        </row>
        <row r="132">
          <cell r="A132" t="str">
            <v>КОМ.ПРОСПЕКТ39</v>
          </cell>
          <cell r="B132" t="str">
            <v>КОМ.ПРОСПЕКТ</v>
          </cell>
          <cell r="C132">
            <v>39</v>
          </cell>
          <cell r="E132" t="str">
            <v>ГВС</v>
          </cell>
          <cell r="F132">
            <v>138.345</v>
          </cell>
          <cell r="G132">
            <v>1900.87</v>
          </cell>
          <cell r="H132">
            <v>46.115000000000002</v>
          </cell>
          <cell r="I132">
            <v>633.62</v>
          </cell>
        </row>
        <row r="133">
          <cell r="A133" t="str">
            <v>КОМ.ПРОСПЕКТ40</v>
          </cell>
          <cell r="B133" t="str">
            <v>КОМ.ПРОСПЕКТ</v>
          </cell>
          <cell r="C133">
            <v>40</v>
          </cell>
          <cell r="E133" t="str">
            <v>ГВС</v>
          </cell>
          <cell r="F133">
            <v>84.21</v>
          </cell>
          <cell r="G133">
            <v>1157.07</v>
          </cell>
          <cell r="H133">
            <v>28.07</v>
          </cell>
          <cell r="I133">
            <v>385.69</v>
          </cell>
        </row>
        <row r="134">
          <cell r="A134" t="str">
            <v>КОМСОМОЛЬСКАЯ1</v>
          </cell>
          <cell r="B134" t="str">
            <v>КОМСОМОЛЬСКАЯ</v>
          </cell>
          <cell r="C134">
            <v>1</v>
          </cell>
          <cell r="E134" t="str">
            <v>ГВС</v>
          </cell>
          <cell r="F134">
            <v>132.33000000000001</v>
          </cell>
          <cell r="G134">
            <v>1818.23</v>
          </cell>
          <cell r="H134">
            <v>44.11</v>
          </cell>
          <cell r="I134">
            <v>606.08000000000004</v>
          </cell>
        </row>
        <row r="135">
          <cell r="A135" t="str">
            <v>КОМСОМОЛЬСКАЯ2</v>
          </cell>
          <cell r="B135" t="str">
            <v>КОМСОМОЛЬСКАЯ</v>
          </cell>
          <cell r="C135">
            <v>2</v>
          </cell>
          <cell r="E135" t="str">
            <v>ГВС</v>
          </cell>
          <cell r="F135">
            <v>110.67599999999999</v>
          </cell>
          <cell r="G135">
            <v>1520.68</v>
          </cell>
          <cell r="H135">
            <v>36.891999999999996</v>
          </cell>
          <cell r="I135">
            <v>506.90000000000003</v>
          </cell>
        </row>
        <row r="136">
          <cell r="A136" t="str">
            <v>КОМСОМОЛЬСКАЯ3</v>
          </cell>
          <cell r="B136" t="str">
            <v>КОМСОМОЛЬСКАЯ</v>
          </cell>
          <cell r="C136">
            <v>3</v>
          </cell>
          <cell r="E136" t="str">
            <v>ГВС</v>
          </cell>
          <cell r="F136">
            <v>30.075000000000003</v>
          </cell>
          <cell r="G136">
            <v>413.23</v>
          </cell>
          <cell r="H136">
            <v>10.024999999999999</v>
          </cell>
          <cell r="I136">
            <v>137.75</v>
          </cell>
        </row>
        <row r="137">
          <cell r="A137" t="str">
            <v>КОМСОМОЛЬСКАЯ4</v>
          </cell>
          <cell r="B137" t="str">
            <v>КОМСОМОЛЬСКАЯ</v>
          </cell>
          <cell r="C137">
            <v>4</v>
          </cell>
          <cell r="E137" t="str">
            <v>ГВС</v>
          </cell>
          <cell r="F137">
            <v>90.224999999999994</v>
          </cell>
          <cell r="G137">
            <v>1239.69</v>
          </cell>
          <cell r="H137">
            <v>30.074999999999999</v>
          </cell>
          <cell r="I137">
            <v>413.23</v>
          </cell>
        </row>
        <row r="138">
          <cell r="A138" t="str">
            <v>КОМСОМОЛЬСКАЯ8</v>
          </cell>
          <cell r="B138" t="str">
            <v>КОМСОМОЛЬСКАЯ</v>
          </cell>
          <cell r="C138">
            <v>8</v>
          </cell>
          <cell r="E138" t="str">
            <v>ГВС</v>
          </cell>
          <cell r="F138">
            <v>60.15</v>
          </cell>
          <cell r="G138">
            <v>826.47</v>
          </cell>
          <cell r="H138">
            <v>20.05</v>
          </cell>
          <cell r="I138">
            <v>275.49</v>
          </cell>
        </row>
        <row r="139">
          <cell r="A139" t="str">
            <v>КОМСОМОЛЬСКАЯ9</v>
          </cell>
          <cell r="B139" t="str">
            <v>КОМСОМОЛЬСКАЯ</v>
          </cell>
          <cell r="C139">
            <v>9</v>
          </cell>
          <cell r="E139" t="str">
            <v>ГВС</v>
          </cell>
          <cell r="F139">
            <v>54.134999999999998</v>
          </cell>
          <cell r="G139">
            <v>743.81999999999994</v>
          </cell>
          <cell r="H139">
            <v>18.045000000000002</v>
          </cell>
          <cell r="I139">
            <v>247.94</v>
          </cell>
        </row>
        <row r="140">
          <cell r="A140" t="str">
            <v>КОМСОМОЛЬСКАЯ11</v>
          </cell>
          <cell r="B140" t="str">
            <v>КОМСОМОЛЬСКАЯ</v>
          </cell>
          <cell r="C140">
            <v>11</v>
          </cell>
          <cell r="E140" t="str">
            <v>ГВС</v>
          </cell>
          <cell r="F140">
            <v>174.435</v>
          </cell>
          <cell r="G140">
            <v>2396.75</v>
          </cell>
          <cell r="H140">
            <v>58.145000000000003</v>
          </cell>
          <cell r="I140">
            <v>798.92</v>
          </cell>
        </row>
        <row r="141">
          <cell r="A141" t="str">
            <v>КУЛЬТУРЫ1</v>
          </cell>
          <cell r="B141" t="str">
            <v>КУЛЬТУРЫ</v>
          </cell>
          <cell r="C141">
            <v>1</v>
          </cell>
          <cell r="E141" t="str">
            <v>ГВС</v>
          </cell>
          <cell r="F141">
            <v>48.12</v>
          </cell>
          <cell r="G141">
            <v>661.19</v>
          </cell>
          <cell r="H141">
            <v>16.04</v>
          </cell>
          <cell r="I141">
            <v>220.4</v>
          </cell>
        </row>
        <row r="142">
          <cell r="A142" t="str">
            <v>КУЛЬТУРЫ3</v>
          </cell>
          <cell r="B142" t="str">
            <v>КУЛЬТУРЫ</v>
          </cell>
          <cell r="C142">
            <v>3</v>
          </cell>
          <cell r="E142" t="str">
            <v>ГВС</v>
          </cell>
          <cell r="F142">
            <v>126.315</v>
          </cell>
          <cell r="G142">
            <v>1735.57</v>
          </cell>
          <cell r="H142">
            <v>42.104999999999997</v>
          </cell>
          <cell r="I142">
            <v>578.52</v>
          </cell>
        </row>
        <row r="143">
          <cell r="A143" t="str">
            <v>КУЛЬТУРЫ12</v>
          </cell>
          <cell r="B143" t="str">
            <v>КУЛЬТУРЫ</v>
          </cell>
          <cell r="C143">
            <v>12</v>
          </cell>
          <cell r="E143" t="str">
            <v>ГВС</v>
          </cell>
          <cell r="F143">
            <v>42.104999999999997</v>
          </cell>
          <cell r="G143">
            <v>578.52</v>
          </cell>
          <cell r="H143">
            <v>14.035</v>
          </cell>
          <cell r="I143">
            <v>192.84</v>
          </cell>
        </row>
        <row r="144">
          <cell r="A144" t="str">
            <v>ЛЕНИНА1А</v>
          </cell>
          <cell r="B144" t="str">
            <v>ЛЕНИНА</v>
          </cell>
          <cell r="C144">
            <v>1</v>
          </cell>
          <cell r="D144" t="str">
            <v>А</v>
          </cell>
          <cell r="E144" t="str">
            <v>ГВС</v>
          </cell>
          <cell r="F144">
            <v>186.465</v>
          </cell>
          <cell r="G144">
            <v>2562.0300000000002</v>
          </cell>
          <cell r="H144">
            <v>62.155000000000001</v>
          </cell>
          <cell r="I144">
            <v>854.01</v>
          </cell>
        </row>
        <row r="145">
          <cell r="A145" t="str">
            <v>ЛЕНИНА1</v>
          </cell>
          <cell r="B145" t="str">
            <v>ЛЕНИНА</v>
          </cell>
          <cell r="C145">
            <v>1</v>
          </cell>
          <cell r="E145" t="str">
            <v>ГВС</v>
          </cell>
          <cell r="F145">
            <v>288.72000000000003</v>
          </cell>
          <cell r="G145">
            <v>3967.03</v>
          </cell>
          <cell r="H145">
            <v>96.24</v>
          </cell>
          <cell r="I145">
            <v>1322.34</v>
          </cell>
        </row>
        <row r="146">
          <cell r="A146" t="str">
            <v>ЛЕНИНА2</v>
          </cell>
          <cell r="B146" t="str">
            <v>ЛЕНИНА</v>
          </cell>
          <cell r="C146">
            <v>2</v>
          </cell>
          <cell r="E146" t="str">
            <v>ГВС</v>
          </cell>
          <cell r="F146">
            <v>126.71599999999999</v>
          </cell>
          <cell r="G146">
            <v>1741.09</v>
          </cell>
          <cell r="H146">
            <v>42.238667</v>
          </cell>
          <cell r="I146">
            <v>580.36</v>
          </cell>
        </row>
        <row r="147">
          <cell r="A147" t="str">
            <v>ЛЕНИНА3А</v>
          </cell>
          <cell r="B147" t="str">
            <v>ЛЕНИНА</v>
          </cell>
          <cell r="C147">
            <v>3</v>
          </cell>
          <cell r="D147" t="str">
            <v>А</v>
          </cell>
          <cell r="E147" t="str">
            <v>ГВС</v>
          </cell>
          <cell r="F147">
            <v>162.405</v>
          </cell>
          <cell r="G147">
            <v>2231.4499999999998</v>
          </cell>
          <cell r="H147">
            <v>54.134999999999998</v>
          </cell>
          <cell r="I147">
            <v>743.82</v>
          </cell>
        </row>
        <row r="148">
          <cell r="A148" t="str">
            <v>ЛЕНИНА3</v>
          </cell>
          <cell r="B148" t="str">
            <v>ЛЕНИНА</v>
          </cell>
          <cell r="C148">
            <v>3</v>
          </cell>
          <cell r="E148" t="str">
            <v>ГВС</v>
          </cell>
          <cell r="F148">
            <v>240.6</v>
          </cell>
          <cell r="G148">
            <v>3305.86</v>
          </cell>
          <cell r="H148">
            <v>80.2</v>
          </cell>
          <cell r="I148">
            <v>1101.95</v>
          </cell>
        </row>
        <row r="149">
          <cell r="A149" t="str">
            <v>ЛЕНИНА4</v>
          </cell>
          <cell r="B149" t="str">
            <v>ЛЕНИНА</v>
          </cell>
          <cell r="C149">
            <v>4</v>
          </cell>
          <cell r="E149" t="str">
            <v>ГВС</v>
          </cell>
          <cell r="F149">
            <v>216.54</v>
          </cell>
          <cell r="G149">
            <v>2975.28</v>
          </cell>
          <cell r="H149">
            <v>72.180000000000007</v>
          </cell>
          <cell r="I149">
            <v>991.76</v>
          </cell>
        </row>
        <row r="150">
          <cell r="A150" t="str">
            <v>ЛЕНИНА5А</v>
          </cell>
          <cell r="B150" t="str">
            <v>ЛЕНИНА</v>
          </cell>
          <cell r="C150">
            <v>5</v>
          </cell>
          <cell r="D150" t="str">
            <v>А</v>
          </cell>
          <cell r="E150" t="str">
            <v>ГВС</v>
          </cell>
          <cell r="F150">
            <v>108.27</v>
          </cell>
          <cell r="G150">
            <v>1487.65</v>
          </cell>
          <cell r="H150">
            <v>36.090000000000003</v>
          </cell>
          <cell r="I150">
            <v>495.88</v>
          </cell>
        </row>
        <row r="151">
          <cell r="A151" t="str">
            <v>ЛЕНИНА5</v>
          </cell>
          <cell r="B151" t="str">
            <v>ЛЕНИНА</v>
          </cell>
          <cell r="C151">
            <v>5</v>
          </cell>
          <cell r="E151" t="str">
            <v>ГВС</v>
          </cell>
          <cell r="F151">
            <v>138.345</v>
          </cell>
          <cell r="G151">
            <v>1900.87</v>
          </cell>
          <cell r="H151">
            <v>46.115000000000002</v>
          </cell>
          <cell r="I151">
            <v>633.62</v>
          </cell>
        </row>
        <row r="152">
          <cell r="A152" t="str">
            <v>ЛЕНИНА7</v>
          </cell>
          <cell r="B152" t="str">
            <v>ЛЕНИНА</v>
          </cell>
          <cell r="C152">
            <v>7</v>
          </cell>
          <cell r="E152" t="str">
            <v>ГВС</v>
          </cell>
          <cell r="F152">
            <v>138.345</v>
          </cell>
          <cell r="G152">
            <v>1900.86</v>
          </cell>
          <cell r="H152">
            <v>46.115000000000002</v>
          </cell>
          <cell r="I152">
            <v>633.62</v>
          </cell>
        </row>
        <row r="153">
          <cell r="A153" t="str">
            <v>ЛЕНИНА8</v>
          </cell>
          <cell r="B153" t="str">
            <v>ЛЕНИНА</v>
          </cell>
          <cell r="C153">
            <v>8</v>
          </cell>
          <cell r="E153" t="str">
            <v>ГВС</v>
          </cell>
          <cell r="F153">
            <v>276.69</v>
          </cell>
          <cell r="G153">
            <v>3801.74</v>
          </cell>
          <cell r="H153">
            <v>92.23</v>
          </cell>
          <cell r="I153">
            <v>1267.25</v>
          </cell>
        </row>
        <row r="154">
          <cell r="A154" t="str">
            <v>ЛЕНИНА9</v>
          </cell>
          <cell r="B154" t="str">
            <v>ЛЕНИНА</v>
          </cell>
          <cell r="C154">
            <v>9</v>
          </cell>
          <cell r="E154" t="str">
            <v>ГВС</v>
          </cell>
          <cell r="F154">
            <v>108.27</v>
          </cell>
          <cell r="G154">
            <v>1487.64</v>
          </cell>
          <cell r="H154">
            <v>36.090000000000003</v>
          </cell>
          <cell r="I154">
            <v>495.88</v>
          </cell>
        </row>
        <row r="155">
          <cell r="A155" t="str">
            <v>ЛЕНИНА11</v>
          </cell>
          <cell r="B155" t="str">
            <v>ЛЕНИНА</v>
          </cell>
          <cell r="C155">
            <v>11</v>
          </cell>
          <cell r="E155" t="str">
            <v>ГВС</v>
          </cell>
          <cell r="F155">
            <v>48.12</v>
          </cell>
          <cell r="G155">
            <v>661.19</v>
          </cell>
          <cell r="H155">
            <v>16.04</v>
          </cell>
          <cell r="I155">
            <v>220.4</v>
          </cell>
        </row>
        <row r="156">
          <cell r="A156" t="str">
            <v>ЛЕНИНА12</v>
          </cell>
          <cell r="B156" t="str">
            <v>ЛЕНИНА</v>
          </cell>
          <cell r="C156">
            <v>12</v>
          </cell>
          <cell r="E156" t="str">
            <v>ГВС</v>
          </cell>
          <cell r="F156">
            <v>264.66000000000003</v>
          </cell>
          <cell r="G156">
            <v>3636.43</v>
          </cell>
          <cell r="H156">
            <v>88.22</v>
          </cell>
          <cell r="I156">
            <v>1212.1400000000001</v>
          </cell>
        </row>
        <row r="157">
          <cell r="A157" t="str">
            <v>ЛЕНИНА13</v>
          </cell>
          <cell r="B157" t="str">
            <v>ЛЕНИНА</v>
          </cell>
          <cell r="C157">
            <v>13</v>
          </cell>
          <cell r="E157" t="str">
            <v>ГВС</v>
          </cell>
          <cell r="F157">
            <v>72.180000000000007</v>
          </cell>
          <cell r="G157">
            <v>991.76</v>
          </cell>
          <cell r="H157">
            <v>24.06</v>
          </cell>
          <cell r="I157">
            <v>330.59</v>
          </cell>
        </row>
        <row r="158">
          <cell r="A158" t="str">
            <v>ЛЕНИНА17</v>
          </cell>
          <cell r="B158" t="str">
            <v>ЛЕНИНА</v>
          </cell>
          <cell r="C158">
            <v>17</v>
          </cell>
          <cell r="E158" t="str">
            <v>ГВС</v>
          </cell>
          <cell r="F158">
            <v>66.165000000000006</v>
          </cell>
          <cell r="G158">
            <v>909.11</v>
          </cell>
          <cell r="H158">
            <v>22.055</v>
          </cell>
          <cell r="I158">
            <v>303.04000000000002</v>
          </cell>
        </row>
        <row r="159">
          <cell r="A159" t="str">
            <v>ЛЕНИНА18</v>
          </cell>
          <cell r="B159" t="str">
            <v>ЛЕНИНА</v>
          </cell>
          <cell r="C159">
            <v>18</v>
          </cell>
          <cell r="E159" t="str">
            <v>ГВС</v>
          </cell>
          <cell r="F159">
            <v>138.345</v>
          </cell>
          <cell r="G159">
            <v>1900.87</v>
          </cell>
          <cell r="H159">
            <v>46.115000000000002</v>
          </cell>
          <cell r="I159">
            <v>633.62</v>
          </cell>
        </row>
        <row r="160">
          <cell r="A160" t="str">
            <v>ЛЕНИНА19</v>
          </cell>
          <cell r="B160" t="str">
            <v>ЛЕНИНА</v>
          </cell>
          <cell r="C160">
            <v>19</v>
          </cell>
          <cell r="E160" t="str">
            <v>ГВС</v>
          </cell>
          <cell r="F160">
            <v>78.194999999999993</v>
          </cell>
          <cell r="G160">
            <v>1074.4100000000001</v>
          </cell>
          <cell r="H160">
            <v>26.065000000000001</v>
          </cell>
          <cell r="I160">
            <v>358.14</v>
          </cell>
        </row>
        <row r="161">
          <cell r="A161" t="str">
            <v>ЛЕНИНА20А</v>
          </cell>
          <cell r="B161" t="str">
            <v>ЛЕНИНА</v>
          </cell>
          <cell r="C161">
            <v>20</v>
          </cell>
          <cell r="D161" t="str">
            <v>А</v>
          </cell>
          <cell r="E161" t="str">
            <v>ГВС</v>
          </cell>
          <cell r="F161">
            <v>132.33000000000001</v>
          </cell>
          <cell r="G161">
            <v>1818.21</v>
          </cell>
          <cell r="H161">
            <v>44.11</v>
          </cell>
          <cell r="I161">
            <v>606.07000000000005</v>
          </cell>
        </row>
        <row r="162">
          <cell r="A162" t="str">
            <v>ЛЕНИНА20</v>
          </cell>
          <cell r="B162" t="str">
            <v>ЛЕНИНА</v>
          </cell>
          <cell r="C162">
            <v>20</v>
          </cell>
          <cell r="E162" t="str">
            <v>ГВС</v>
          </cell>
          <cell r="F162">
            <v>48.12</v>
          </cell>
          <cell r="G162">
            <v>661.17</v>
          </cell>
          <cell r="H162">
            <v>16.04</v>
          </cell>
          <cell r="I162">
            <v>220.39</v>
          </cell>
        </row>
        <row r="163">
          <cell r="A163" t="str">
            <v>ЛЕНИНА21</v>
          </cell>
          <cell r="B163" t="str">
            <v>ЛЕНИНА</v>
          </cell>
          <cell r="C163">
            <v>21</v>
          </cell>
          <cell r="E163" t="str">
            <v>ГВС</v>
          </cell>
          <cell r="F163">
            <v>48.120000000000005</v>
          </cell>
          <cell r="G163">
            <v>661.18000000000006</v>
          </cell>
          <cell r="H163">
            <v>16.04</v>
          </cell>
          <cell r="I163">
            <v>220.4</v>
          </cell>
        </row>
        <row r="164">
          <cell r="A164" t="str">
            <v>ЛЕНИНА23</v>
          </cell>
          <cell r="B164" t="str">
            <v>ЛЕНИНА</v>
          </cell>
          <cell r="C164">
            <v>23</v>
          </cell>
          <cell r="E164" t="str">
            <v>ГВС</v>
          </cell>
          <cell r="F164">
            <v>30.074999999999999</v>
          </cell>
          <cell r="G164">
            <v>413.23</v>
          </cell>
          <cell r="H164">
            <v>10.025</v>
          </cell>
          <cell r="I164">
            <v>137.74</v>
          </cell>
        </row>
        <row r="165">
          <cell r="A165" t="str">
            <v>ЛЕНИНА24</v>
          </cell>
          <cell r="B165" t="str">
            <v>ЛЕНИНА</v>
          </cell>
          <cell r="C165">
            <v>24</v>
          </cell>
          <cell r="E165" t="str">
            <v>ГВС</v>
          </cell>
          <cell r="F165">
            <v>150.375</v>
          </cell>
          <cell r="G165">
            <v>2066.17</v>
          </cell>
          <cell r="H165">
            <v>50.125</v>
          </cell>
          <cell r="I165">
            <v>688.72</v>
          </cell>
        </row>
        <row r="166">
          <cell r="A166" t="str">
            <v>ЛЕНИНА25</v>
          </cell>
          <cell r="B166" t="str">
            <v>ЛЕНИНА</v>
          </cell>
          <cell r="C166">
            <v>25</v>
          </cell>
          <cell r="E166" t="str">
            <v>ГВС</v>
          </cell>
          <cell r="F166">
            <v>48.120000000000005</v>
          </cell>
          <cell r="G166">
            <v>661.18000000000006</v>
          </cell>
          <cell r="H166">
            <v>16.04</v>
          </cell>
          <cell r="I166">
            <v>220.4</v>
          </cell>
        </row>
        <row r="167">
          <cell r="A167" t="str">
            <v>ЛЕНИНА26А</v>
          </cell>
          <cell r="B167" t="str">
            <v>ЛЕНИНА</v>
          </cell>
          <cell r="C167">
            <v>26</v>
          </cell>
          <cell r="D167" t="str">
            <v>А</v>
          </cell>
          <cell r="E167" t="str">
            <v>ГВС</v>
          </cell>
          <cell r="F167">
            <v>126.315</v>
          </cell>
          <cell r="G167">
            <v>1735.6</v>
          </cell>
          <cell r="H167">
            <v>42.104999999999997</v>
          </cell>
          <cell r="I167">
            <v>578.53</v>
          </cell>
        </row>
        <row r="168">
          <cell r="A168" t="str">
            <v>ЛЕНИНА26</v>
          </cell>
          <cell r="B168" t="str">
            <v>ЛЕНИНА</v>
          </cell>
          <cell r="C168">
            <v>26</v>
          </cell>
          <cell r="E168" t="str">
            <v>ГВС</v>
          </cell>
          <cell r="F168">
            <v>36.090000000000003</v>
          </cell>
          <cell r="G168">
            <v>495.89</v>
          </cell>
          <cell r="H168">
            <v>12.03</v>
          </cell>
          <cell r="I168">
            <v>165.3</v>
          </cell>
        </row>
        <row r="169">
          <cell r="A169" t="str">
            <v>ЛЕНИНА27</v>
          </cell>
          <cell r="B169" t="str">
            <v>ЛЕНИНА</v>
          </cell>
          <cell r="C169">
            <v>27</v>
          </cell>
          <cell r="E169" t="str">
            <v>ГВС</v>
          </cell>
          <cell r="F169">
            <v>30.075000000000003</v>
          </cell>
          <cell r="G169">
            <v>413.24</v>
          </cell>
          <cell r="H169">
            <v>10.024999999999999</v>
          </cell>
          <cell r="I169">
            <v>137.75</v>
          </cell>
        </row>
        <row r="170">
          <cell r="A170" t="str">
            <v>ЛЕНИНА29</v>
          </cell>
          <cell r="B170" t="str">
            <v>ЛЕНИНА</v>
          </cell>
          <cell r="C170">
            <v>29</v>
          </cell>
          <cell r="E170" t="str">
            <v>ГВС</v>
          </cell>
          <cell r="F170">
            <v>18.045000000000002</v>
          </cell>
          <cell r="G170">
            <v>247.94</v>
          </cell>
          <cell r="H170">
            <v>6.0149999999999997</v>
          </cell>
          <cell r="I170">
            <v>82.65</v>
          </cell>
        </row>
        <row r="171">
          <cell r="A171" t="str">
            <v>ЛЕНИНА31</v>
          </cell>
          <cell r="B171" t="str">
            <v>ЛЕНИНА</v>
          </cell>
          <cell r="C171">
            <v>31</v>
          </cell>
          <cell r="E171" t="str">
            <v>ГВС</v>
          </cell>
          <cell r="F171">
            <v>78.194999999999993</v>
          </cell>
          <cell r="G171">
            <v>1074.3900000000001</v>
          </cell>
          <cell r="H171">
            <v>22.055</v>
          </cell>
          <cell r="I171">
            <v>303.02999999999997</v>
          </cell>
        </row>
        <row r="172">
          <cell r="A172" t="str">
            <v>ЛЕНИНА32</v>
          </cell>
          <cell r="B172" t="str">
            <v>ЛЕНИНА</v>
          </cell>
          <cell r="C172">
            <v>32</v>
          </cell>
          <cell r="E172" t="str">
            <v>ГВС</v>
          </cell>
          <cell r="F172">
            <v>66.165000000000006</v>
          </cell>
          <cell r="G172">
            <v>909.1</v>
          </cell>
          <cell r="H172">
            <v>22.055</v>
          </cell>
          <cell r="I172">
            <v>303.02999999999997</v>
          </cell>
        </row>
        <row r="173">
          <cell r="A173" t="str">
            <v>ЛЕНИНА33А</v>
          </cell>
          <cell r="B173" t="str">
            <v>ЛЕНИНА</v>
          </cell>
          <cell r="C173">
            <v>33</v>
          </cell>
          <cell r="D173" t="str">
            <v>А</v>
          </cell>
          <cell r="E173" t="str">
            <v>ГВС</v>
          </cell>
          <cell r="F173">
            <v>24.06</v>
          </cell>
          <cell r="G173">
            <v>330.59</v>
          </cell>
          <cell r="H173">
            <v>8.02</v>
          </cell>
          <cell r="I173">
            <v>110.2</v>
          </cell>
        </row>
        <row r="174">
          <cell r="A174" t="str">
            <v>ЛЕНИНА33</v>
          </cell>
          <cell r="B174" t="str">
            <v>ЛЕНИНА</v>
          </cell>
          <cell r="C174">
            <v>33</v>
          </cell>
          <cell r="E174" t="str">
            <v>ГВС</v>
          </cell>
          <cell r="F174">
            <v>12.03</v>
          </cell>
          <cell r="G174">
            <v>165.3</v>
          </cell>
          <cell r="H174">
            <v>4.01</v>
          </cell>
          <cell r="I174">
            <v>55.1</v>
          </cell>
        </row>
        <row r="175">
          <cell r="A175" t="str">
            <v>ЛЕНИНА34</v>
          </cell>
          <cell r="B175" t="str">
            <v>ЛЕНИНА</v>
          </cell>
          <cell r="C175">
            <v>34</v>
          </cell>
          <cell r="E175" t="str">
            <v>ГВС</v>
          </cell>
          <cell r="F175">
            <v>48.120000000000005</v>
          </cell>
          <cell r="G175">
            <v>661.18</v>
          </cell>
          <cell r="H175">
            <v>16.04</v>
          </cell>
          <cell r="I175">
            <v>220.4</v>
          </cell>
        </row>
        <row r="176">
          <cell r="A176" t="str">
            <v>ЛЕНИНА35</v>
          </cell>
          <cell r="B176" t="str">
            <v>ЛЕНИНА</v>
          </cell>
          <cell r="C176">
            <v>35</v>
          </cell>
          <cell r="E176" t="str">
            <v>ГВС</v>
          </cell>
          <cell r="F176">
            <v>48.120000000000005</v>
          </cell>
          <cell r="G176">
            <v>661.18</v>
          </cell>
          <cell r="H176">
            <v>16.04</v>
          </cell>
          <cell r="I176">
            <v>220.4</v>
          </cell>
        </row>
        <row r="177">
          <cell r="A177" t="str">
            <v>ЛЕНИНА36</v>
          </cell>
          <cell r="B177" t="str">
            <v>ЛЕНИНА</v>
          </cell>
          <cell r="C177">
            <v>36</v>
          </cell>
          <cell r="E177" t="str">
            <v>ГВС</v>
          </cell>
          <cell r="F177">
            <v>24.06</v>
          </cell>
          <cell r="G177">
            <v>330.58</v>
          </cell>
          <cell r="H177">
            <v>8.02</v>
          </cell>
          <cell r="I177">
            <v>110.19</v>
          </cell>
        </row>
        <row r="178">
          <cell r="A178" t="str">
            <v>ЛЕНИНА38</v>
          </cell>
          <cell r="B178" t="str">
            <v>ЛЕНИНА</v>
          </cell>
          <cell r="C178">
            <v>38</v>
          </cell>
          <cell r="E178" t="str">
            <v>ГВС</v>
          </cell>
          <cell r="F178">
            <v>72.179999999999993</v>
          </cell>
          <cell r="G178">
            <v>991.75</v>
          </cell>
          <cell r="H178">
            <v>24.060000000000002</v>
          </cell>
          <cell r="I178">
            <v>330.59000000000003</v>
          </cell>
        </row>
        <row r="179">
          <cell r="A179" t="str">
            <v>ЛЕНИНА39</v>
          </cell>
          <cell r="B179" t="str">
            <v>ЛЕНИНА</v>
          </cell>
          <cell r="C179">
            <v>39</v>
          </cell>
          <cell r="E179" t="str">
            <v>ГВС</v>
          </cell>
          <cell r="F179">
            <v>36.090000000000003</v>
          </cell>
          <cell r="G179">
            <v>495.88</v>
          </cell>
          <cell r="H179">
            <v>12.03</v>
          </cell>
          <cell r="I179">
            <v>165.29</v>
          </cell>
        </row>
        <row r="180">
          <cell r="A180" t="str">
            <v>ЛЕНИНА40</v>
          </cell>
          <cell r="B180" t="str">
            <v>ЛЕНИНА</v>
          </cell>
          <cell r="C180">
            <v>40</v>
          </cell>
          <cell r="E180" t="str">
            <v>ГВС</v>
          </cell>
          <cell r="F180">
            <v>66.164999999999992</v>
          </cell>
          <cell r="G180">
            <v>909.11</v>
          </cell>
          <cell r="H180">
            <v>22.055</v>
          </cell>
          <cell r="I180">
            <v>303.04000000000002</v>
          </cell>
        </row>
        <row r="181">
          <cell r="A181" t="str">
            <v>ЛЕНИНА43</v>
          </cell>
          <cell r="B181" t="str">
            <v>ЛЕНИНА</v>
          </cell>
          <cell r="C181">
            <v>43</v>
          </cell>
          <cell r="E181" t="str">
            <v>ГВС</v>
          </cell>
          <cell r="F181">
            <v>24.06</v>
          </cell>
          <cell r="G181">
            <v>330.59</v>
          </cell>
          <cell r="H181">
            <v>8.02</v>
          </cell>
          <cell r="I181">
            <v>110.2</v>
          </cell>
        </row>
        <row r="182">
          <cell r="A182" t="str">
            <v>ЛЕНИНА44</v>
          </cell>
          <cell r="B182" t="str">
            <v>ЛЕНИНА</v>
          </cell>
          <cell r="C182">
            <v>44</v>
          </cell>
          <cell r="E182" t="str">
            <v>ГВС</v>
          </cell>
          <cell r="F182">
            <v>12.03</v>
          </cell>
          <cell r="G182">
            <v>165.3</v>
          </cell>
          <cell r="H182">
            <v>4.01</v>
          </cell>
          <cell r="I182">
            <v>55.1</v>
          </cell>
        </row>
        <row r="183">
          <cell r="A183" t="str">
            <v>ЛЕНИНА45</v>
          </cell>
          <cell r="B183" t="str">
            <v>ЛЕНИНА</v>
          </cell>
          <cell r="C183">
            <v>45</v>
          </cell>
          <cell r="E183" t="str">
            <v>ГВС</v>
          </cell>
          <cell r="F183">
            <v>24.06</v>
          </cell>
          <cell r="G183">
            <v>330.59</v>
          </cell>
          <cell r="H183">
            <v>8.02</v>
          </cell>
          <cell r="I183">
            <v>110.2</v>
          </cell>
        </row>
        <row r="184">
          <cell r="A184" t="str">
            <v>ЛЕНИНА47</v>
          </cell>
          <cell r="B184" t="str">
            <v>ЛЕНИНА</v>
          </cell>
          <cell r="C184">
            <v>47</v>
          </cell>
          <cell r="E184" t="str">
            <v>ГВС</v>
          </cell>
          <cell r="F184">
            <v>210.52500000000001</v>
          </cell>
          <cell r="G184">
            <v>2892.64</v>
          </cell>
          <cell r="H184">
            <v>70.174999999999997</v>
          </cell>
          <cell r="I184">
            <v>964.21</v>
          </cell>
        </row>
        <row r="185">
          <cell r="A185" t="str">
            <v>ЛЕНИНА49</v>
          </cell>
          <cell r="B185" t="str">
            <v>ЛЕНИНА</v>
          </cell>
          <cell r="C185">
            <v>49</v>
          </cell>
          <cell r="E185" t="str">
            <v>ГВС</v>
          </cell>
          <cell r="F185">
            <v>102.255</v>
          </cell>
          <cell r="G185">
            <v>1405.02</v>
          </cell>
          <cell r="H185">
            <v>34.085000000000001</v>
          </cell>
          <cell r="I185">
            <v>468.34</v>
          </cell>
        </row>
        <row r="186">
          <cell r="A186" t="str">
            <v>ЛЕНИНА51</v>
          </cell>
          <cell r="B186" t="str">
            <v>ЛЕНИНА</v>
          </cell>
          <cell r="C186">
            <v>51</v>
          </cell>
          <cell r="E186" t="str">
            <v>ГВС</v>
          </cell>
          <cell r="F186">
            <v>198.495</v>
          </cell>
          <cell r="G186">
            <v>2727.33</v>
          </cell>
          <cell r="H186">
            <v>66.165000000000006</v>
          </cell>
          <cell r="I186">
            <v>909.11</v>
          </cell>
        </row>
        <row r="187">
          <cell r="A187" t="str">
            <v>ЛЕНИНА52</v>
          </cell>
          <cell r="B187" t="str">
            <v>ЛЕНИНА</v>
          </cell>
          <cell r="C187">
            <v>52</v>
          </cell>
          <cell r="E187" t="str">
            <v>ГВС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</row>
        <row r="188">
          <cell r="A188" t="str">
            <v>ЛЕНИНА53</v>
          </cell>
          <cell r="B188" t="str">
            <v>ЛЕНИНА</v>
          </cell>
          <cell r="C188">
            <v>53</v>
          </cell>
          <cell r="E188" t="str">
            <v>ГВС</v>
          </cell>
          <cell r="F188">
            <v>48.12</v>
          </cell>
          <cell r="G188">
            <v>661.18</v>
          </cell>
          <cell r="H188">
            <v>16.04</v>
          </cell>
          <cell r="I188">
            <v>220.39</v>
          </cell>
        </row>
        <row r="189">
          <cell r="A189" t="str">
            <v>ЛЕНИНА55</v>
          </cell>
          <cell r="B189" t="str">
            <v>ЛЕНИНА</v>
          </cell>
          <cell r="C189">
            <v>55</v>
          </cell>
          <cell r="E189" t="str">
            <v>ГВС</v>
          </cell>
          <cell r="F189">
            <v>174.435</v>
          </cell>
          <cell r="G189">
            <v>2396.77</v>
          </cell>
          <cell r="H189">
            <v>58.145000000000003</v>
          </cell>
          <cell r="I189">
            <v>798.92</v>
          </cell>
        </row>
        <row r="190">
          <cell r="A190" t="str">
            <v>ЛЕНИНА57</v>
          </cell>
          <cell r="B190" t="str">
            <v>ЛЕНИНА</v>
          </cell>
          <cell r="C190">
            <v>57</v>
          </cell>
          <cell r="E190" t="str">
            <v>ГВС</v>
          </cell>
          <cell r="F190">
            <v>72.180000000000007</v>
          </cell>
          <cell r="G190">
            <v>991.78</v>
          </cell>
          <cell r="H190">
            <v>24.06</v>
          </cell>
          <cell r="I190">
            <v>330.59</v>
          </cell>
        </row>
        <row r="191">
          <cell r="A191" t="str">
            <v>ЛЕНИНА59</v>
          </cell>
          <cell r="B191" t="str">
            <v>ЛЕНИНА</v>
          </cell>
          <cell r="C191">
            <v>59</v>
          </cell>
          <cell r="E191" t="str">
            <v>ГВС</v>
          </cell>
          <cell r="F191">
            <v>138.345</v>
          </cell>
          <cell r="G191">
            <v>1900.88</v>
          </cell>
          <cell r="H191">
            <v>46.115000000000002</v>
          </cell>
          <cell r="I191">
            <v>633.63</v>
          </cell>
        </row>
        <row r="192">
          <cell r="A192" t="str">
            <v>ЛЕНИНА60</v>
          </cell>
          <cell r="B192" t="str">
            <v>ЛЕНИНА</v>
          </cell>
          <cell r="C192">
            <v>60</v>
          </cell>
          <cell r="E192" t="str">
            <v>ГВС</v>
          </cell>
          <cell r="F192">
            <v>36.090000000000003</v>
          </cell>
          <cell r="G192">
            <v>495.88</v>
          </cell>
          <cell r="H192">
            <v>12.03</v>
          </cell>
          <cell r="I192">
            <v>165.29</v>
          </cell>
        </row>
        <row r="193">
          <cell r="A193" t="str">
            <v>ЛЕНИНА61</v>
          </cell>
          <cell r="B193" t="str">
            <v>ЛЕНИНА</v>
          </cell>
          <cell r="C193">
            <v>61</v>
          </cell>
          <cell r="E193" t="str">
            <v>ГВС</v>
          </cell>
          <cell r="F193">
            <v>54.134999999999998</v>
          </cell>
          <cell r="G193">
            <v>743.84</v>
          </cell>
          <cell r="H193">
            <v>18.045000000000002</v>
          </cell>
          <cell r="I193">
            <v>247.95</v>
          </cell>
        </row>
        <row r="194">
          <cell r="A194" t="str">
            <v>ЛЕНИНА63</v>
          </cell>
          <cell r="B194" t="str">
            <v>ЛЕНИНА</v>
          </cell>
          <cell r="C194">
            <v>63</v>
          </cell>
          <cell r="E194" t="str">
            <v>ГВС</v>
          </cell>
          <cell r="F194">
            <v>12.03</v>
          </cell>
          <cell r="G194">
            <v>165.3</v>
          </cell>
          <cell r="H194">
            <v>4.01</v>
          </cell>
          <cell r="I194">
            <v>55.1</v>
          </cell>
        </row>
        <row r="195">
          <cell r="A195" t="str">
            <v>ЛЕНИНА66</v>
          </cell>
          <cell r="B195" t="str">
            <v>ЛЕНИНА</v>
          </cell>
          <cell r="C195">
            <v>66</v>
          </cell>
          <cell r="E195" t="str">
            <v>ГВС</v>
          </cell>
          <cell r="F195">
            <v>288.72000000000003</v>
          </cell>
          <cell r="G195">
            <v>3967.03</v>
          </cell>
          <cell r="H195">
            <v>96.24</v>
          </cell>
          <cell r="I195">
            <v>1322.34</v>
          </cell>
        </row>
        <row r="196">
          <cell r="A196" t="str">
            <v>ЛЕНИНА68</v>
          </cell>
          <cell r="B196" t="str">
            <v>ЛЕНИНА</v>
          </cell>
          <cell r="C196">
            <v>68</v>
          </cell>
          <cell r="E196" t="str">
            <v>ГВС</v>
          </cell>
          <cell r="F196">
            <v>288.72000000000003</v>
          </cell>
          <cell r="G196">
            <v>3967.03</v>
          </cell>
          <cell r="H196">
            <v>96.24</v>
          </cell>
          <cell r="I196">
            <v>1322.34</v>
          </cell>
        </row>
        <row r="197">
          <cell r="A197" t="str">
            <v>ЛЕНИНА70</v>
          </cell>
          <cell r="B197" t="str">
            <v>ЛЕНИНА</v>
          </cell>
          <cell r="C197">
            <v>70</v>
          </cell>
          <cell r="E197" t="str">
            <v>ГВС</v>
          </cell>
          <cell r="F197">
            <v>240.6</v>
          </cell>
          <cell r="G197">
            <v>3305.84</v>
          </cell>
          <cell r="H197">
            <v>80.2</v>
          </cell>
          <cell r="I197">
            <v>1101.95</v>
          </cell>
        </row>
        <row r="198">
          <cell r="A198" t="str">
            <v>ЛЕНИНА71</v>
          </cell>
          <cell r="B198" t="str">
            <v>ЛЕНИНА</v>
          </cell>
          <cell r="C198">
            <v>71</v>
          </cell>
          <cell r="E198" t="str">
            <v>ГВС</v>
          </cell>
          <cell r="F198">
            <v>102.255</v>
          </cell>
          <cell r="G198">
            <v>1404.99</v>
          </cell>
          <cell r="H198">
            <v>34.085000000000001</v>
          </cell>
          <cell r="I198">
            <v>468.33</v>
          </cell>
        </row>
        <row r="199">
          <cell r="A199" t="str">
            <v>ЛЕНИНА72</v>
          </cell>
          <cell r="B199" t="str">
            <v>ЛЕНИНА</v>
          </cell>
          <cell r="C199">
            <v>72</v>
          </cell>
          <cell r="E199" t="str">
            <v>ГВС</v>
          </cell>
          <cell r="F199">
            <v>360.9</v>
          </cell>
          <cell r="G199">
            <v>4958.7700000000004</v>
          </cell>
          <cell r="H199">
            <v>120.3</v>
          </cell>
          <cell r="I199">
            <v>1652.92</v>
          </cell>
        </row>
        <row r="200">
          <cell r="A200" t="str">
            <v>ЛЕНИНА73</v>
          </cell>
          <cell r="B200" t="str">
            <v>ЛЕНИНА</v>
          </cell>
          <cell r="C200">
            <v>73</v>
          </cell>
          <cell r="E200" t="str">
            <v>ГВС</v>
          </cell>
          <cell r="F200">
            <v>114.285</v>
          </cell>
          <cell r="G200">
            <v>1570.3</v>
          </cell>
          <cell r="H200">
            <v>38.094999999999999</v>
          </cell>
          <cell r="I200">
            <v>523.42999999999995</v>
          </cell>
        </row>
        <row r="201">
          <cell r="A201" t="str">
            <v>ЛЕНИНА74</v>
          </cell>
          <cell r="B201" t="str">
            <v>ЛЕНИНА</v>
          </cell>
          <cell r="C201">
            <v>74</v>
          </cell>
          <cell r="E201" t="str">
            <v>ГВС</v>
          </cell>
          <cell r="F201">
            <v>138.345</v>
          </cell>
          <cell r="G201">
            <v>1900.86</v>
          </cell>
          <cell r="H201">
            <v>46.115000000000002</v>
          </cell>
          <cell r="I201">
            <v>633.62</v>
          </cell>
        </row>
        <row r="202">
          <cell r="A202" t="str">
            <v>ЛЕНИНА75</v>
          </cell>
          <cell r="B202" t="str">
            <v>ЛЕНИНА</v>
          </cell>
          <cell r="C202">
            <v>75</v>
          </cell>
          <cell r="E202" t="str">
            <v>ГВС</v>
          </cell>
          <cell r="F202">
            <v>126.315</v>
          </cell>
          <cell r="G202">
            <v>1735.6</v>
          </cell>
          <cell r="H202">
            <v>42.104999999999997</v>
          </cell>
          <cell r="I202">
            <v>578.53</v>
          </cell>
        </row>
        <row r="203">
          <cell r="A203" t="str">
            <v>ЛЕНИНА83</v>
          </cell>
          <cell r="B203" t="str">
            <v>ЛЕНИНА</v>
          </cell>
          <cell r="C203">
            <v>83</v>
          </cell>
          <cell r="E203" t="str">
            <v>ГВС</v>
          </cell>
          <cell r="F203">
            <v>12.03</v>
          </cell>
          <cell r="G203">
            <v>165.3</v>
          </cell>
          <cell r="H203">
            <v>4.01</v>
          </cell>
          <cell r="I203">
            <v>55.1</v>
          </cell>
        </row>
        <row r="204">
          <cell r="A204" t="str">
            <v>ЛЕНИНА85</v>
          </cell>
          <cell r="B204" t="str">
            <v>ЛЕНИНА</v>
          </cell>
          <cell r="C204">
            <v>85</v>
          </cell>
          <cell r="E204" t="str">
            <v>ГВС</v>
          </cell>
          <cell r="F204">
            <v>114.285</v>
          </cell>
          <cell r="G204">
            <v>1570.31</v>
          </cell>
          <cell r="H204">
            <v>38.094999999999999</v>
          </cell>
          <cell r="I204">
            <v>523.44000000000005</v>
          </cell>
        </row>
        <row r="205">
          <cell r="A205" t="str">
            <v>ЛЕНИНА88</v>
          </cell>
          <cell r="B205" t="str">
            <v>ЛЕНИНА</v>
          </cell>
          <cell r="C205">
            <v>88</v>
          </cell>
          <cell r="E205" t="str">
            <v>ГВС</v>
          </cell>
          <cell r="F205">
            <v>585.50009999999997</v>
          </cell>
          <cell r="G205">
            <v>8044.82</v>
          </cell>
          <cell r="H205">
            <v>195.16669999999999</v>
          </cell>
          <cell r="I205">
            <v>2681.61</v>
          </cell>
        </row>
        <row r="206">
          <cell r="A206" t="str">
            <v>ЛЕНИНА89</v>
          </cell>
          <cell r="B206" t="str">
            <v>ЛЕНИНА</v>
          </cell>
          <cell r="C206">
            <v>89</v>
          </cell>
          <cell r="E206" t="str">
            <v>ГВС</v>
          </cell>
          <cell r="F206">
            <v>144.36000000000001</v>
          </cell>
          <cell r="G206">
            <v>1983.53</v>
          </cell>
          <cell r="H206">
            <v>48.12</v>
          </cell>
          <cell r="I206">
            <v>661.18</v>
          </cell>
        </row>
        <row r="207">
          <cell r="A207" t="str">
            <v>ЛЕНИНА90</v>
          </cell>
          <cell r="B207" t="str">
            <v>ЛЕНИНА</v>
          </cell>
          <cell r="C207">
            <v>90</v>
          </cell>
          <cell r="E207" t="str">
            <v>ГВС</v>
          </cell>
          <cell r="F207">
            <v>290.76510000000002</v>
          </cell>
          <cell r="G207">
            <v>3995.1</v>
          </cell>
          <cell r="H207">
            <v>96.921700000000001</v>
          </cell>
          <cell r="I207">
            <v>1331.7</v>
          </cell>
        </row>
        <row r="208">
          <cell r="A208" t="str">
            <v>ЛЕНИНА91</v>
          </cell>
          <cell r="B208" t="str">
            <v>ЛЕНИНА</v>
          </cell>
          <cell r="C208">
            <v>91</v>
          </cell>
          <cell r="E208" t="str">
            <v>ГВС</v>
          </cell>
          <cell r="F208">
            <v>36.090000000000003</v>
          </cell>
          <cell r="G208">
            <v>495.89</v>
          </cell>
          <cell r="H208">
            <v>12.03</v>
          </cell>
          <cell r="I208">
            <v>165.3</v>
          </cell>
        </row>
        <row r="209">
          <cell r="A209" t="str">
            <v>ЛЕНИНА92</v>
          </cell>
          <cell r="B209" t="str">
            <v>ЛЕНИНА</v>
          </cell>
          <cell r="C209">
            <v>92</v>
          </cell>
          <cell r="E209" t="str">
            <v>ГВС</v>
          </cell>
          <cell r="F209">
            <v>493.23</v>
          </cell>
          <cell r="G209">
            <v>6777.02</v>
          </cell>
          <cell r="H209">
            <v>164.41</v>
          </cell>
          <cell r="I209">
            <v>2259.0100000000002</v>
          </cell>
        </row>
        <row r="210">
          <cell r="A210" t="str">
            <v>ЛЕНИНА93</v>
          </cell>
          <cell r="B210" t="str">
            <v>ЛЕНИНА</v>
          </cell>
          <cell r="C210">
            <v>93</v>
          </cell>
          <cell r="E210" t="str">
            <v>ГВС</v>
          </cell>
          <cell r="F210">
            <v>228.57</v>
          </cell>
          <cell r="G210">
            <v>3140.55</v>
          </cell>
          <cell r="H210">
            <v>76.19</v>
          </cell>
          <cell r="I210">
            <v>1046.8499999999999</v>
          </cell>
        </row>
        <row r="211">
          <cell r="A211" t="str">
            <v>ЛЕНИНА95</v>
          </cell>
          <cell r="B211" t="str">
            <v>ЛЕНИНА</v>
          </cell>
          <cell r="C211">
            <v>95</v>
          </cell>
          <cell r="E211" t="str">
            <v>ГВС</v>
          </cell>
          <cell r="F211">
            <v>144.36000000000001</v>
          </cell>
          <cell r="G211">
            <v>1983.53</v>
          </cell>
          <cell r="H211">
            <v>48.12</v>
          </cell>
          <cell r="I211">
            <v>661.18</v>
          </cell>
        </row>
        <row r="212">
          <cell r="A212" t="str">
            <v>ЛЕНИНА96</v>
          </cell>
          <cell r="B212" t="str">
            <v>ЛЕНИНА</v>
          </cell>
          <cell r="C212">
            <v>96</v>
          </cell>
          <cell r="E212" t="str">
            <v>ГВС</v>
          </cell>
          <cell r="F212">
            <v>390.97500000000002</v>
          </cell>
          <cell r="G212">
            <v>5371.99</v>
          </cell>
          <cell r="H212">
            <v>130.32499999999999</v>
          </cell>
          <cell r="I212">
            <v>1790.66</v>
          </cell>
        </row>
        <row r="213">
          <cell r="A213" t="str">
            <v>ЛЕНИНА97</v>
          </cell>
          <cell r="B213" t="str">
            <v>ЛЕНИНА</v>
          </cell>
          <cell r="C213">
            <v>97</v>
          </cell>
          <cell r="E213" t="str">
            <v>ГВС</v>
          </cell>
          <cell r="F213">
            <v>144.36000000000001</v>
          </cell>
          <cell r="G213">
            <v>1983.51</v>
          </cell>
          <cell r="H213">
            <v>48.12</v>
          </cell>
          <cell r="I213">
            <v>661.17</v>
          </cell>
        </row>
        <row r="214">
          <cell r="A214" t="str">
            <v>ЛЕНИНА100</v>
          </cell>
          <cell r="B214" t="str">
            <v>ЛЕНИНА</v>
          </cell>
          <cell r="C214">
            <v>100</v>
          </cell>
          <cell r="E214" t="str">
            <v>ГВС</v>
          </cell>
          <cell r="F214">
            <v>60.15</v>
          </cell>
          <cell r="G214">
            <v>826.47</v>
          </cell>
          <cell r="H214">
            <v>20.05</v>
          </cell>
          <cell r="I214">
            <v>275.49</v>
          </cell>
        </row>
        <row r="215">
          <cell r="A215" t="str">
            <v>ЛЕНИНА101</v>
          </cell>
          <cell r="B215" t="str">
            <v>ЛЕНИНА</v>
          </cell>
          <cell r="C215">
            <v>101</v>
          </cell>
          <cell r="E215" t="str">
            <v>ГВС</v>
          </cell>
          <cell r="F215">
            <v>667.66499999999996</v>
          </cell>
          <cell r="G215">
            <v>9173.76</v>
          </cell>
          <cell r="H215">
            <v>222.55500000000001</v>
          </cell>
          <cell r="I215">
            <v>3057.92</v>
          </cell>
        </row>
        <row r="216">
          <cell r="A216" t="str">
            <v>ЛЕНИНА102</v>
          </cell>
          <cell r="B216" t="str">
            <v>ЛЕНИНА</v>
          </cell>
          <cell r="C216">
            <v>102</v>
          </cell>
          <cell r="E216" t="str">
            <v>ГВС</v>
          </cell>
          <cell r="F216">
            <v>264.66000000000003</v>
          </cell>
          <cell r="G216">
            <v>3636.46</v>
          </cell>
          <cell r="H216">
            <v>88.22</v>
          </cell>
          <cell r="I216">
            <v>1212.1500000000001</v>
          </cell>
        </row>
        <row r="217">
          <cell r="A217" t="str">
            <v>ЛЕНИНА104</v>
          </cell>
          <cell r="B217" t="str">
            <v>ЛЕНИНА</v>
          </cell>
          <cell r="C217">
            <v>104</v>
          </cell>
          <cell r="E217" t="str">
            <v>ГВС</v>
          </cell>
          <cell r="F217">
            <v>144.36000000000001</v>
          </cell>
          <cell r="G217">
            <v>1983.5</v>
          </cell>
          <cell r="H217">
            <v>48.12</v>
          </cell>
          <cell r="I217">
            <v>661.17</v>
          </cell>
        </row>
        <row r="218">
          <cell r="A218" t="str">
            <v>ЛЕНИНА105</v>
          </cell>
          <cell r="B218" t="str">
            <v>ЛЕНИНА</v>
          </cell>
          <cell r="C218">
            <v>105</v>
          </cell>
          <cell r="E218" t="str">
            <v>ГВС</v>
          </cell>
          <cell r="F218">
            <v>396.99</v>
          </cell>
          <cell r="G218">
            <v>5454.63</v>
          </cell>
          <cell r="H218">
            <v>132.33000000000001</v>
          </cell>
          <cell r="I218">
            <v>1818.21</v>
          </cell>
        </row>
        <row r="219">
          <cell r="A219" t="str">
            <v>ЛЕНИНА106</v>
          </cell>
          <cell r="B219" t="str">
            <v>ЛЕНИНА</v>
          </cell>
          <cell r="C219">
            <v>106</v>
          </cell>
          <cell r="E219" t="str">
            <v>ГВС</v>
          </cell>
          <cell r="F219">
            <v>108.27</v>
          </cell>
          <cell r="G219">
            <v>1487.65</v>
          </cell>
          <cell r="H219">
            <v>36.090000000000003</v>
          </cell>
          <cell r="I219">
            <v>495.88</v>
          </cell>
        </row>
        <row r="220">
          <cell r="A220" t="str">
            <v>ЛЕНИНА107</v>
          </cell>
          <cell r="B220" t="str">
            <v>ЛЕНИНА</v>
          </cell>
          <cell r="C220">
            <v>107</v>
          </cell>
          <cell r="E220" t="str">
            <v>ГВС</v>
          </cell>
          <cell r="F220">
            <v>270.67500000000001</v>
          </cell>
          <cell r="G220">
            <v>3719.09</v>
          </cell>
          <cell r="H220">
            <v>90.224999999999994</v>
          </cell>
          <cell r="I220">
            <v>1239.7</v>
          </cell>
        </row>
        <row r="221">
          <cell r="A221" t="str">
            <v>ЛЕНИНА108А</v>
          </cell>
          <cell r="B221" t="str">
            <v>ЛЕНИНА</v>
          </cell>
          <cell r="C221">
            <v>108</v>
          </cell>
          <cell r="D221" t="str">
            <v>А</v>
          </cell>
          <cell r="E221" t="str">
            <v>ГВС</v>
          </cell>
          <cell r="F221">
            <v>162.405</v>
          </cell>
          <cell r="G221">
            <v>2231.46</v>
          </cell>
          <cell r="H221">
            <v>54.134999999999998</v>
          </cell>
          <cell r="I221">
            <v>743.82</v>
          </cell>
        </row>
        <row r="222">
          <cell r="A222" t="str">
            <v>ЛЕНИНА108</v>
          </cell>
          <cell r="B222" t="str">
            <v>ЛЕНИНА</v>
          </cell>
          <cell r="C222">
            <v>108</v>
          </cell>
          <cell r="E222" t="str">
            <v>ГВС</v>
          </cell>
          <cell r="F222">
            <v>186.465</v>
          </cell>
          <cell r="G222">
            <v>2562.0300000000002</v>
          </cell>
          <cell r="H222">
            <v>62.155000000000001</v>
          </cell>
          <cell r="I222">
            <v>854.01</v>
          </cell>
        </row>
        <row r="223">
          <cell r="A223" t="str">
            <v>ЛЕНИНА109</v>
          </cell>
          <cell r="B223" t="str">
            <v>ЛЕНИНА</v>
          </cell>
          <cell r="C223">
            <v>109</v>
          </cell>
          <cell r="E223" t="str">
            <v>ГВС</v>
          </cell>
          <cell r="F223">
            <v>403.005</v>
          </cell>
          <cell r="G223">
            <v>5537.28</v>
          </cell>
          <cell r="H223">
            <v>134.33500000000001</v>
          </cell>
          <cell r="I223">
            <v>1845.76</v>
          </cell>
        </row>
        <row r="224">
          <cell r="A224" t="str">
            <v>ЛЕНИНА111</v>
          </cell>
          <cell r="B224" t="str">
            <v>ЛЕНИНА</v>
          </cell>
          <cell r="C224">
            <v>111</v>
          </cell>
          <cell r="E224" t="str">
            <v>ГВС</v>
          </cell>
          <cell r="F224">
            <v>180.45</v>
          </cell>
          <cell r="G224">
            <v>2479.41</v>
          </cell>
          <cell r="H224">
            <v>60.15</v>
          </cell>
          <cell r="I224">
            <v>826.47</v>
          </cell>
        </row>
        <row r="225">
          <cell r="A225" t="str">
            <v>ЛЕНИНА112</v>
          </cell>
          <cell r="B225" t="str">
            <v>ЛЕНИНА</v>
          </cell>
          <cell r="C225">
            <v>112</v>
          </cell>
          <cell r="E225" t="str">
            <v>ГВС</v>
          </cell>
          <cell r="F225">
            <v>767.71450000000004</v>
          </cell>
          <cell r="G225">
            <v>10548.4</v>
          </cell>
          <cell r="H225">
            <v>255.904833</v>
          </cell>
          <cell r="I225">
            <v>3516.13</v>
          </cell>
        </row>
        <row r="226">
          <cell r="A226" t="str">
            <v>ЛЕНИНА114</v>
          </cell>
          <cell r="B226" t="str">
            <v>ЛЕНИНА</v>
          </cell>
          <cell r="C226">
            <v>114</v>
          </cell>
          <cell r="E226" t="str">
            <v>ГВС</v>
          </cell>
          <cell r="F226">
            <v>240.6</v>
          </cell>
          <cell r="G226">
            <v>3305.88</v>
          </cell>
          <cell r="H226">
            <v>80.2</v>
          </cell>
          <cell r="I226">
            <v>1101.96</v>
          </cell>
        </row>
        <row r="227">
          <cell r="A227" t="str">
            <v>ЛЕНИНА116</v>
          </cell>
          <cell r="B227" t="str">
            <v>ЛЕНИНА</v>
          </cell>
          <cell r="C227">
            <v>116</v>
          </cell>
          <cell r="E227" t="str">
            <v>ГВС</v>
          </cell>
          <cell r="F227">
            <v>505.26</v>
          </cell>
          <cell r="G227">
            <v>6942.32</v>
          </cell>
          <cell r="H227">
            <v>168.42</v>
          </cell>
          <cell r="I227">
            <v>2314.11</v>
          </cell>
        </row>
        <row r="228">
          <cell r="A228" t="str">
            <v>ЛЕНИНА118</v>
          </cell>
          <cell r="B228" t="str">
            <v>ЛЕНИНА</v>
          </cell>
          <cell r="C228">
            <v>118</v>
          </cell>
          <cell r="E228" t="str">
            <v>ГВС</v>
          </cell>
          <cell r="F228">
            <v>78.194999999999993</v>
          </cell>
          <cell r="G228">
            <v>1074.4100000000001</v>
          </cell>
          <cell r="H228">
            <v>26.065000000000001</v>
          </cell>
          <cell r="I228">
            <v>358.14</v>
          </cell>
        </row>
        <row r="229">
          <cell r="A229" t="str">
            <v>ЛЕНИНА120</v>
          </cell>
          <cell r="B229" t="str">
            <v>ЛЕНИНА</v>
          </cell>
          <cell r="C229">
            <v>120</v>
          </cell>
          <cell r="E229" t="str">
            <v>ГВС</v>
          </cell>
          <cell r="F229">
            <v>102.255</v>
          </cell>
          <cell r="G229">
            <v>1404.98</v>
          </cell>
          <cell r="H229">
            <v>34.085000000000001</v>
          </cell>
          <cell r="I229">
            <v>468.33</v>
          </cell>
        </row>
        <row r="230">
          <cell r="A230" t="str">
            <v>ЛЕНИНА122</v>
          </cell>
          <cell r="B230" t="str">
            <v>ЛЕНИНА</v>
          </cell>
          <cell r="C230">
            <v>122</v>
          </cell>
          <cell r="E230" t="str">
            <v>ГВС</v>
          </cell>
          <cell r="F230">
            <v>72.180000000000007</v>
          </cell>
          <cell r="G230">
            <v>991.77</v>
          </cell>
          <cell r="H230">
            <v>24.06</v>
          </cell>
          <cell r="I230">
            <v>330.59</v>
          </cell>
        </row>
        <row r="231">
          <cell r="A231" t="str">
            <v>ЛЕНИНА124</v>
          </cell>
          <cell r="B231" t="str">
            <v>ЛЕНИНА</v>
          </cell>
          <cell r="C231">
            <v>124</v>
          </cell>
          <cell r="E231" t="str">
            <v>ГВС</v>
          </cell>
          <cell r="F231">
            <v>384.96</v>
          </cell>
          <cell r="G231">
            <v>5289.39</v>
          </cell>
          <cell r="H231">
            <v>128.32</v>
          </cell>
          <cell r="I231">
            <v>1763.13</v>
          </cell>
        </row>
        <row r="232">
          <cell r="A232" t="str">
            <v>ЛЕНИНА134</v>
          </cell>
          <cell r="B232" t="str">
            <v>ЛЕНИНА</v>
          </cell>
          <cell r="C232">
            <v>134</v>
          </cell>
          <cell r="E232" t="str">
            <v>ГВС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</row>
        <row r="233">
          <cell r="A233" t="str">
            <v>М.СИБИРЯКА33А</v>
          </cell>
          <cell r="B233" t="str">
            <v>М.СИБИРЯКА</v>
          </cell>
          <cell r="C233">
            <v>33</v>
          </cell>
          <cell r="D233" t="str">
            <v>А</v>
          </cell>
          <cell r="E233" t="str">
            <v>ГВС</v>
          </cell>
          <cell r="F233">
            <v>60.15</v>
          </cell>
          <cell r="G233">
            <v>826.46</v>
          </cell>
          <cell r="H233">
            <v>20.05</v>
          </cell>
          <cell r="I233">
            <v>275.49</v>
          </cell>
        </row>
        <row r="234">
          <cell r="A234" t="str">
            <v>М.СИБИРЯКА39</v>
          </cell>
          <cell r="B234" t="str">
            <v>М.СИБИРЯКА</v>
          </cell>
          <cell r="C234">
            <v>39</v>
          </cell>
          <cell r="E234" t="str">
            <v>ГВС</v>
          </cell>
          <cell r="F234">
            <v>108.27</v>
          </cell>
          <cell r="G234">
            <v>1487.64</v>
          </cell>
          <cell r="H234">
            <v>36.090000000000003</v>
          </cell>
          <cell r="I234">
            <v>495.88</v>
          </cell>
        </row>
        <row r="235">
          <cell r="A235" t="str">
            <v>М.СИБИРЯКА41</v>
          </cell>
          <cell r="B235" t="str">
            <v>М.СИБИРЯКА</v>
          </cell>
          <cell r="C235">
            <v>41</v>
          </cell>
          <cell r="E235" t="str">
            <v>ГВС</v>
          </cell>
          <cell r="F235">
            <v>156.38999999999999</v>
          </cell>
          <cell r="G235">
            <v>2148.81</v>
          </cell>
          <cell r="H235">
            <v>52.13</v>
          </cell>
          <cell r="I235">
            <v>716.27</v>
          </cell>
        </row>
        <row r="236">
          <cell r="A236" t="str">
            <v>М.СИБИРЯКА43</v>
          </cell>
          <cell r="B236" t="str">
            <v>М.СИБИРЯКА</v>
          </cell>
          <cell r="C236">
            <v>43</v>
          </cell>
          <cell r="E236" t="str">
            <v>ГВС</v>
          </cell>
          <cell r="F236">
            <v>96.24</v>
          </cell>
          <cell r="G236">
            <v>1322.33</v>
          </cell>
          <cell r="H236">
            <v>32.08</v>
          </cell>
          <cell r="I236">
            <v>440.78</v>
          </cell>
        </row>
        <row r="237">
          <cell r="A237" t="str">
            <v>М.СИБИРЯКА45</v>
          </cell>
          <cell r="B237" t="str">
            <v>М.СИБИРЯКА</v>
          </cell>
          <cell r="C237">
            <v>45</v>
          </cell>
          <cell r="E237" t="str">
            <v>ГВС</v>
          </cell>
          <cell r="F237">
            <v>60.15</v>
          </cell>
          <cell r="G237">
            <v>826.48</v>
          </cell>
          <cell r="H237">
            <v>20.05</v>
          </cell>
          <cell r="I237">
            <v>275.49</v>
          </cell>
        </row>
        <row r="238">
          <cell r="A238" t="str">
            <v>М.СИБИРЯКА51</v>
          </cell>
          <cell r="B238" t="str">
            <v>М.СИБИРЯКА</v>
          </cell>
          <cell r="C238">
            <v>51</v>
          </cell>
          <cell r="E238" t="str">
            <v>ГВС</v>
          </cell>
          <cell r="F238">
            <v>210.52500000000001</v>
          </cell>
          <cell r="G238">
            <v>2892.63</v>
          </cell>
          <cell r="H238">
            <v>70.174999999999997</v>
          </cell>
          <cell r="I238">
            <v>964.21</v>
          </cell>
        </row>
        <row r="239">
          <cell r="A239" t="str">
            <v>М.СИБИРЯКА53</v>
          </cell>
          <cell r="B239" t="str">
            <v>М.СИБИРЯКА</v>
          </cell>
          <cell r="C239">
            <v>53</v>
          </cell>
          <cell r="E239" t="str">
            <v>ГВС</v>
          </cell>
          <cell r="F239">
            <v>156.38999999999999</v>
          </cell>
          <cell r="G239">
            <v>2148.81</v>
          </cell>
          <cell r="H239">
            <v>52.13</v>
          </cell>
          <cell r="I239">
            <v>716.27</v>
          </cell>
        </row>
        <row r="240">
          <cell r="A240" t="str">
            <v>М.СИБИРЯКА55</v>
          </cell>
          <cell r="B240" t="str">
            <v>М.СИБИРЯКА</v>
          </cell>
          <cell r="C240">
            <v>55</v>
          </cell>
          <cell r="E240" t="str">
            <v>ГВС</v>
          </cell>
          <cell r="F240">
            <v>144.36000000000001</v>
          </cell>
          <cell r="G240">
            <v>1983.55</v>
          </cell>
          <cell r="H240">
            <v>48.12</v>
          </cell>
          <cell r="I240">
            <v>661.18</v>
          </cell>
        </row>
        <row r="241">
          <cell r="A241" t="str">
            <v>М.СИБИРЯКА59</v>
          </cell>
          <cell r="B241" t="str">
            <v>М.СИБИРЯКА</v>
          </cell>
          <cell r="C241">
            <v>59</v>
          </cell>
          <cell r="E241" t="str">
            <v>ГВС</v>
          </cell>
          <cell r="F241">
            <v>360.9</v>
          </cell>
          <cell r="G241">
            <v>4958.78</v>
          </cell>
          <cell r="H241">
            <v>120.3</v>
          </cell>
          <cell r="I241">
            <v>1652.93</v>
          </cell>
        </row>
        <row r="242">
          <cell r="A242" t="str">
            <v>М.СИБИРЯКА61</v>
          </cell>
          <cell r="B242" t="str">
            <v>М.СИБИРЯКА</v>
          </cell>
          <cell r="C242">
            <v>61</v>
          </cell>
          <cell r="E242" t="str">
            <v>ГВС</v>
          </cell>
          <cell r="F242">
            <v>246.61500000000001</v>
          </cell>
          <cell r="G242">
            <v>3388.49</v>
          </cell>
          <cell r="H242">
            <v>82.204999999999998</v>
          </cell>
          <cell r="I242">
            <v>1129.5</v>
          </cell>
        </row>
        <row r="243">
          <cell r="A243" t="str">
            <v>МАЛЬСКОГО3</v>
          </cell>
          <cell r="B243" t="str">
            <v>МАЛЬСКОГО</v>
          </cell>
          <cell r="C243">
            <v>3</v>
          </cell>
          <cell r="E243" t="str">
            <v>ГВС</v>
          </cell>
          <cell r="F243">
            <v>174.435</v>
          </cell>
          <cell r="G243">
            <v>2396.73</v>
          </cell>
          <cell r="H243">
            <v>58.145000000000003</v>
          </cell>
          <cell r="I243">
            <v>798.91</v>
          </cell>
        </row>
        <row r="244">
          <cell r="A244" t="str">
            <v>МАЛЬСКОГО5</v>
          </cell>
          <cell r="B244" t="str">
            <v>МАЛЬСКОГО</v>
          </cell>
          <cell r="C244">
            <v>5</v>
          </cell>
          <cell r="E244" t="str">
            <v>ГВС</v>
          </cell>
          <cell r="F244">
            <v>54.134999999999998</v>
          </cell>
          <cell r="G244">
            <v>743.83</v>
          </cell>
          <cell r="H244">
            <v>18.045000000000002</v>
          </cell>
          <cell r="I244">
            <v>247.94</v>
          </cell>
        </row>
        <row r="245">
          <cell r="A245" t="str">
            <v>МАЛЬСКОГО7</v>
          </cell>
          <cell r="B245" t="str">
            <v>МАЛЬСКОГО</v>
          </cell>
          <cell r="C245">
            <v>7</v>
          </cell>
          <cell r="E245" t="str">
            <v>ГВС</v>
          </cell>
          <cell r="F245">
            <v>252.63</v>
          </cell>
          <cell r="G245">
            <v>3471.17</v>
          </cell>
          <cell r="H245">
            <v>84.21</v>
          </cell>
          <cell r="I245">
            <v>1157.06</v>
          </cell>
        </row>
        <row r="246">
          <cell r="A246" t="str">
            <v>МАЛЬСКОГО9</v>
          </cell>
          <cell r="B246" t="str">
            <v>МАЛЬСКОГО</v>
          </cell>
          <cell r="C246">
            <v>9</v>
          </cell>
          <cell r="E246" t="str">
            <v>ГВС</v>
          </cell>
          <cell r="F246">
            <v>270.67500000000001</v>
          </cell>
          <cell r="G246">
            <v>3719.08</v>
          </cell>
          <cell r="H246">
            <v>90.224999999999994</v>
          </cell>
          <cell r="I246">
            <v>1239.69</v>
          </cell>
        </row>
        <row r="247">
          <cell r="A247" t="str">
            <v>МЕЛЬНИЧНАЯ110</v>
          </cell>
          <cell r="B247" t="str">
            <v>МЕЛЬНИЧНАЯ</v>
          </cell>
          <cell r="C247">
            <v>1</v>
          </cell>
          <cell r="D247">
            <v>10</v>
          </cell>
          <cell r="E247" t="str">
            <v>ГВС</v>
          </cell>
          <cell r="F247">
            <v>18.045000000000002</v>
          </cell>
          <cell r="G247">
            <v>247.94</v>
          </cell>
          <cell r="H247">
            <v>6.0149999999999997</v>
          </cell>
          <cell r="I247">
            <v>82.65</v>
          </cell>
        </row>
        <row r="248">
          <cell r="A248" t="str">
            <v>МИРА1</v>
          </cell>
          <cell r="B248" t="str">
            <v>МИРА</v>
          </cell>
          <cell r="C248">
            <v>1</v>
          </cell>
          <cell r="E248" t="str">
            <v>ГВС</v>
          </cell>
          <cell r="F248">
            <v>324.81</v>
          </cell>
          <cell r="G248">
            <v>4462.8999999999996</v>
          </cell>
          <cell r="H248">
            <v>108.27</v>
          </cell>
          <cell r="I248">
            <v>1487.63</v>
          </cell>
        </row>
        <row r="249">
          <cell r="A249" t="str">
            <v>МИРА2А</v>
          </cell>
          <cell r="B249" t="str">
            <v>МИРА</v>
          </cell>
          <cell r="C249">
            <v>2</v>
          </cell>
          <cell r="D249" t="str">
            <v>А</v>
          </cell>
          <cell r="E249" t="str">
            <v>ГВС</v>
          </cell>
          <cell r="F249">
            <v>372.93</v>
          </cell>
          <cell r="G249">
            <v>5124.0600000000004</v>
          </cell>
          <cell r="H249">
            <v>124.31</v>
          </cell>
          <cell r="I249">
            <v>1708.02</v>
          </cell>
        </row>
        <row r="250">
          <cell r="A250" t="str">
            <v>МИРА2Б</v>
          </cell>
          <cell r="B250" t="str">
            <v>МИРА</v>
          </cell>
          <cell r="C250">
            <v>2</v>
          </cell>
          <cell r="D250" t="str">
            <v>Б</v>
          </cell>
          <cell r="E250" t="str">
            <v>ГВС</v>
          </cell>
          <cell r="F250">
            <v>174.435</v>
          </cell>
          <cell r="G250">
            <v>2396.75</v>
          </cell>
          <cell r="H250">
            <v>58.145000000000003</v>
          </cell>
          <cell r="I250">
            <v>798.92</v>
          </cell>
        </row>
        <row r="251">
          <cell r="A251" t="str">
            <v>МИРА2Г</v>
          </cell>
          <cell r="B251" t="str">
            <v>МИРА</v>
          </cell>
          <cell r="C251">
            <v>2</v>
          </cell>
          <cell r="D251" t="str">
            <v>Г</v>
          </cell>
          <cell r="E251" t="str">
            <v>ГВС</v>
          </cell>
          <cell r="F251">
            <v>96.24</v>
          </cell>
          <cell r="G251">
            <v>1322.34</v>
          </cell>
          <cell r="H251">
            <v>32.08</v>
          </cell>
          <cell r="I251">
            <v>440.78</v>
          </cell>
        </row>
        <row r="252">
          <cell r="A252" t="str">
            <v>МИРА2</v>
          </cell>
          <cell r="B252" t="str">
            <v>МИРА</v>
          </cell>
          <cell r="C252">
            <v>2</v>
          </cell>
          <cell r="E252" t="str">
            <v>ГВС</v>
          </cell>
          <cell r="F252">
            <v>168.42</v>
          </cell>
          <cell r="G252">
            <v>2314.09</v>
          </cell>
          <cell r="H252">
            <v>56.14</v>
          </cell>
          <cell r="I252">
            <v>771.36</v>
          </cell>
        </row>
        <row r="253">
          <cell r="A253" t="str">
            <v>МИРА3</v>
          </cell>
          <cell r="B253" t="str">
            <v>МИРА</v>
          </cell>
          <cell r="C253">
            <v>3</v>
          </cell>
          <cell r="E253" t="str">
            <v>ГВС</v>
          </cell>
          <cell r="F253">
            <v>425.06</v>
          </cell>
          <cell r="G253">
            <v>5840.34</v>
          </cell>
          <cell r="H253">
            <v>141.686667</v>
          </cell>
          <cell r="I253">
            <v>1946.78</v>
          </cell>
        </row>
        <row r="254">
          <cell r="A254" t="str">
            <v>МИРА4А</v>
          </cell>
          <cell r="B254" t="str">
            <v>МИРА</v>
          </cell>
          <cell r="C254">
            <v>4</v>
          </cell>
          <cell r="D254" t="str">
            <v>А</v>
          </cell>
          <cell r="E254" t="str">
            <v>ГВС</v>
          </cell>
          <cell r="F254">
            <v>36.090000000000003</v>
          </cell>
          <cell r="G254">
            <v>495.88</v>
          </cell>
          <cell r="H254">
            <v>12.03</v>
          </cell>
          <cell r="I254">
            <v>165.29</v>
          </cell>
        </row>
        <row r="255">
          <cell r="A255" t="str">
            <v>МИРА4</v>
          </cell>
          <cell r="B255" t="str">
            <v>МИРА</v>
          </cell>
          <cell r="C255">
            <v>4</v>
          </cell>
          <cell r="E255" t="str">
            <v>ГВС</v>
          </cell>
          <cell r="F255">
            <v>78.194999999999993</v>
          </cell>
          <cell r="G255">
            <v>1074.3900000000001</v>
          </cell>
          <cell r="H255">
            <v>26.065000000000001</v>
          </cell>
          <cell r="I255">
            <v>358.13</v>
          </cell>
        </row>
        <row r="256">
          <cell r="A256" t="str">
            <v>МИРА8</v>
          </cell>
          <cell r="B256" t="str">
            <v>МИРА</v>
          </cell>
          <cell r="C256">
            <v>8</v>
          </cell>
          <cell r="E256" t="str">
            <v>ГВС</v>
          </cell>
          <cell r="F256">
            <v>1004.505</v>
          </cell>
          <cell r="G256">
            <v>13802.09</v>
          </cell>
          <cell r="H256">
            <v>330.82499999999999</v>
          </cell>
          <cell r="I256">
            <v>4545.6000000000004</v>
          </cell>
        </row>
        <row r="257">
          <cell r="A257" t="str">
            <v>МИРА9</v>
          </cell>
          <cell r="B257" t="str">
            <v>МИРА</v>
          </cell>
          <cell r="C257">
            <v>9</v>
          </cell>
          <cell r="E257" t="str">
            <v>ГВС</v>
          </cell>
          <cell r="F257">
            <v>318.79500000000002</v>
          </cell>
          <cell r="G257">
            <v>4380.26</v>
          </cell>
          <cell r="H257">
            <v>106.265</v>
          </cell>
          <cell r="I257">
            <v>1460.09</v>
          </cell>
        </row>
        <row r="258">
          <cell r="A258" t="str">
            <v>МИРА10</v>
          </cell>
          <cell r="B258" t="str">
            <v>МИРА</v>
          </cell>
          <cell r="C258">
            <v>10</v>
          </cell>
          <cell r="E258" t="str">
            <v>ГВС</v>
          </cell>
          <cell r="F258">
            <v>102.255</v>
          </cell>
          <cell r="G258">
            <v>1404.99</v>
          </cell>
          <cell r="H258">
            <v>34.085000000000001</v>
          </cell>
          <cell r="I258">
            <v>468.33</v>
          </cell>
        </row>
        <row r="259">
          <cell r="A259" t="str">
            <v>МИРА11</v>
          </cell>
          <cell r="B259" t="str">
            <v>МИРА</v>
          </cell>
          <cell r="C259">
            <v>11</v>
          </cell>
          <cell r="E259" t="str">
            <v>ГВС</v>
          </cell>
          <cell r="F259">
            <v>288.72000000000003</v>
          </cell>
          <cell r="G259">
            <v>3967.08</v>
          </cell>
          <cell r="H259">
            <v>96.24</v>
          </cell>
          <cell r="I259">
            <v>1322.36</v>
          </cell>
        </row>
        <row r="260">
          <cell r="A260" t="str">
            <v>МИРА13</v>
          </cell>
          <cell r="B260" t="str">
            <v>МИРА</v>
          </cell>
          <cell r="C260">
            <v>13</v>
          </cell>
          <cell r="E260" t="str">
            <v>ГВС</v>
          </cell>
          <cell r="F260">
            <v>336.84</v>
          </cell>
          <cell r="G260">
            <v>4628.29</v>
          </cell>
          <cell r="H260">
            <v>112.28</v>
          </cell>
          <cell r="I260">
            <v>1542.76</v>
          </cell>
        </row>
        <row r="261">
          <cell r="A261" t="str">
            <v>МИРА18</v>
          </cell>
          <cell r="B261" t="str">
            <v>МИРА</v>
          </cell>
          <cell r="C261">
            <v>18</v>
          </cell>
          <cell r="E261" t="str">
            <v>ГВС</v>
          </cell>
          <cell r="F261">
            <v>204.51</v>
          </cell>
          <cell r="G261">
            <v>2809.97</v>
          </cell>
          <cell r="H261">
            <v>68.17</v>
          </cell>
          <cell r="I261">
            <v>936.66</v>
          </cell>
        </row>
        <row r="262">
          <cell r="A262" t="str">
            <v>МИРА22</v>
          </cell>
          <cell r="B262" t="str">
            <v>МИРА</v>
          </cell>
          <cell r="C262">
            <v>22</v>
          </cell>
          <cell r="E262" t="str">
            <v>ГВС</v>
          </cell>
          <cell r="F262">
            <v>625.55999999999995</v>
          </cell>
          <cell r="G262">
            <v>8595.2199999999993</v>
          </cell>
          <cell r="H262">
            <v>208.52</v>
          </cell>
          <cell r="I262">
            <v>2865.07</v>
          </cell>
        </row>
        <row r="263">
          <cell r="A263" t="str">
            <v>МИРА26</v>
          </cell>
          <cell r="B263" t="str">
            <v>МИРА</v>
          </cell>
          <cell r="C263">
            <v>26</v>
          </cell>
          <cell r="E263" t="str">
            <v>ГВС</v>
          </cell>
          <cell r="F263">
            <v>36.090000000000003</v>
          </cell>
          <cell r="G263">
            <v>495.88</v>
          </cell>
          <cell r="H263">
            <v>12.03</v>
          </cell>
          <cell r="I263">
            <v>165.29</v>
          </cell>
        </row>
        <row r="264">
          <cell r="A264" t="str">
            <v>МИРА32</v>
          </cell>
          <cell r="B264" t="str">
            <v>МИРА</v>
          </cell>
          <cell r="C264">
            <v>32</v>
          </cell>
          <cell r="E264" t="str">
            <v>ГВС</v>
          </cell>
          <cell r="F264">
            <v>818.04</v>
          </cell>
          <cell r="G264">
            <v>11239.91</v>
          </cell>
          <cell r="H264">
            <v>272.68</v>
          </cell>
          <cell r="I264">
            <v>3746.64</v>
          </cell>
        </row>
        <row r="265">
          <cell r="A265" t="str">
            <v>МИРА34</v>
          </cell>
          <cell r="B265" t="str">
            <v>МИРА</v>
          </cell>
          <cell r="C265">
            <v>34</v>
          </cell>
          <cell r="E265" t="str">
            <v>ГВС</v>
          </cell>
          <cell r="F265">
            <v>78.194999999999993</v>
          </cell>
          <cell r="G265">
            <v>1074.4100000000001</v>
          </cell>
          <cell r="H265">
            <v>26.065000000000001</v>
          </cell>
          <cell r="I265">
            <v>358.14</v>
          </cell>
        </row>
        <row r="266">
          <cell r="A266" t="str">
            <v>МИРА36</v>
          </cell>
          <cell r="B266" t="str">
            <v>МИРА</v>
          </cell>
          <cell r="C266">
            <v>36</v>
          </cell>
          <cell r="E266" t="str">
            <v>ГВС</v>
          </cell>
          <cell r="F266">
            <v>162.405</v>
          </cell>
          <cell r="G266">
            <v>2231.4499999999998</v>
          </cell>
          <cell r="H266">
            <v>54.134999999999998</v>
          </cell>
          <cell r="I266">
            <v>743.82</v>
          </cell>
        </row>
        <row r="267">
          <cell r="A267" t="str">
            <v>МИРА38</v>
          </cell>
          <cell r="B267" t="str">
            <v>МИРА</v>
          </cell>
          <cell r="C267">
            <v>38</v>
          </cell>
          <cell r="E267" t="str">
            <v>ГВС</v>
          </cell>
          <cell r="F267">
            <v>114.285</v>
          </cell>
          <cell r="G267">
            <v>1570.29</v>
          </cell>
          <cell r="H267">
            <v>38.094999999999999</v>
          </cell>
          <cell r="I267">
            <v>523.42999999999995</v>
          </cell>
        </row>
        <row r="268">
          <cell r="A268" t="str">
            <v>МИРА40</v>
          </cell>
          <cell r="B268" t="str">
            <v>МИРА</v>
          </cell>
          <cell r="C268">
            <v>40</v>
          </cell>
          <cell r="E268" t="str">
            <v>ГВС</v>
          </cell>
          <cell r="F268">
            <v>54.134999999999998</v>
          </cell>
          <cell r="G268">
            <v>743.82</v>
          </cell>
          <cell r="H268">
            <v>18.045000000000002</v>
          </cell>
          <cell r="I268">
            <v>247.94</v>
          </cell>
        </row>
        <row r="269">
          <cell r="A269" t="str">
            <v>МИРА42</v>
          </cell>
          <cell r="B269" t="str">
            <v>МИРА</v>
          </cell>
          <cell r="C269">
            <v>42</v>
          </cell>
          <cell r="E269" t="str">
            <v>ГВС</v>
          </cell>
          <cell r="F269">
            <v>114.285</v>
          </cell>
          <cell r="G269">
            <v>1570.27</v>
          </cell>
          <cell r="H269">
            <v>38.094999999999999</v>
          </cell>
          <cell r="I269">
            <v>523.41999999999996</v>
          </cell>
        </row>
        <row r="270">
          <cell r="A270" t="str">
            <v>МИРА44</v>
          </cell>
          <cell r="B270" t="str">
            <v>МИРА</v>
          </cell>
          <cell r="C270">
            <v>44</v>
          </cell>
          <cell r="E270" t="str">
            <v>ГВС</v>
          </cell>
          <cell r="F270">
            <v>186.465</v>
          </cell>
          <cell r="G270">
            <v>2562.0500000000002</v>
          </cell>
          <cell r="H270">
            <v>62.155000000000001</v>
          </cell>
          <cell r="I270">
            <v>854.02</v>
          </cell>
        </row>
        <row r="271">
          <cell r="A271" t="str">
            <v>МИРА46</v>
          </cell>
          <cell r="B271" t="str">
            <v>МИРА</v>
          </cell>
          <cell r="C271">
            <v>46</v>
          </cell>
          <cell r="E271" t="str">
            <v>ГВС</v>
          </cell>
          <cell r="F271">
            <v>475.185</v>
          </cell>
          <cell r="G271">
            <v>6529.14</v>
          </cell>
          <cell r="H271">
            <v>158.39500000000001</v>
          </cell>
          <cell r="I271">
            <v>2176.38</v>
          </cell>
        </row>
        <row r="272">
          <cell r="A272" t="str">
            <v>МИРА48</v>
          </cell>
          <cell r="B272" t="str">
            <v>МИРА</v>
          </cell>
          <cell r="C272">
            <v>48</v>
          </cell>
          <cell r="E272" t="str">
            <v>ГВС</v>
          </cell>
          <cell r="F272">
            <v>96.24</v>
          </cell>
          <cell r="G272">
            <v>1322.34</v>
          </cell>
          <cell r="H272">
            <v>32.08</v>
          </cell>
          <cell r="I272">
            <v>440.78</v>
          </cell>
        </row>
        <row r="273">
          <cell r="A273" t="str">
            <v>ОРДЖОНИКИДЗЕ3А</v>
          </cell>
          <cell r="B273" t="str">
            <v>ОРДЖОНИКИДЗЕ</v>
          </cell>
          <cell r="C273">
            <v>3</v>
          </cell>
          <cell r="D273" t="str">
            <v>А</v>
          </cell>
          <cell r="E273" t="str">
            <v>ГВС</v>
          </cell>
          <cell r="F273">
            <v>102.255</v>
          </cell>
          <cell r="G273">
            <v>1404.99</v>
          </cell>
          <cell r="H273">
            <v>34.085000000000001</v>
          </cell>
          <cell r="I273">
            <v>468.33</v>
          </cell>
        </row>
        <row r="274">
          <cell r="A274" t="str">
            <v>ОРДЖОНИКИДЗЕ5</v>
          </cell>
          <cell r="B274" t="str">
            <v>ОРДЖОНИКИДЗЕ</v>
          </cell>
          <cell r="C274">
            <v>5</v>
          </cell>
          <cell r="E274" t="str">
            <v>ГВС</v>
          </cell>
          <cell r="F274">
            <v>54.135000000000005</v>
          </cell>
          <cell r="G274">
            <v>743.82999999999993</v>
          </cell>
          <cell r="H274">
            <v>18.044999999999998</v>
          </cell>
          <cell r="I274">
            <v>247.95000000000002</v>
          </cell>
        </row>
        <row r="275">
          <cell r="A275" t="str">
            <v>ОРДЖОНИКИДЗЕ7</v>
          </cell>
          <cell r="B275" t="str">
            <v>ОРДЖОНИКИДЗЕ</v>
          </cell>
          <cell r="C275">
            <v>7</v>
          </cell>
          <cell r="E275" t="str">
            <v>ГВС</v>
          </cell>
          <cell r="F275">
            <v>20.0901</v>
          </cell>
          <cell r="G275">
            <v>276.05</v>
          </cell>
          <cell r="H275">
            <v>6.6966999999999999</v>
          </cell>
          <cell r="I275">
            <v>92.02000000000001</v>
          </cell>
        </row>
        <row r="276">
          <cell r="A276" t="str">
            <v>ОРДЖОНИКИДЗЕ9</v>
          </cell>
          <cell r="B276" t="str">
            <v>ОРДЖОНИКИДЗЕ</v>
          </cell>
          <cell r="C276">
            <v>9</v>
          </cell>
          <cell r="E276" t="str">
            <v>ГВС</v>
          </cell>
          <cell r="F276">
            <v>78.194999999999993</v>
          </cell>
          <cell r="G276">
            <v>1074.4100000000001</v>
          </cell>
          <cell r="H276">
            <v>26.065000000000001</v>
          </cell>
          <cell r="I276">
            <v>358.14</v>
          </cell>
        </row>
        <row r="277">
          <cell r="A277" t="str">
            <v>ОРДЖОНИКИДЗЕ13</v>
          </cell>
          <cell r="B277" t="str">
            <v>ОРДЖОНИКИДЗЕ</v>
          </cell>
          <cell r="C277">
            <v>13</v>
          </cell>
          <cell r="E277" t="str">
            <v>ГВС</v>
          </cell>
          <cell r="F277">
            <v>90.224999999999994</v>
          </cell>
          <cell r="G277">
            <v>1239.73</v>
          </cell>
          <cell r="H277">
            <v>30.074999999999999</v>
          </cell>
          <cell r="I277">
            <v>413.24</v>
          </cell>
        </row>
        <row r="278">
          <cell r="A278" t="str">
            <v>ОРДЖОНИКИДЗЕ14</v>
          </cell>
          <cell r="B278" t="str">
            <v>ОРДЖОНИКИДЗЕ</v>
          </cell>
          <cell r="C278">
            <v>14</v>
          </cell>
          <cell r="E278" t="str">
            <v>ГВС</v>
          </cell>
          <cell r="F278">
            <v>32.414999999999999</v>
          </cell>
          <cell r="G278">
            <v>445.39</v>
          </cell>
          <cell r="H278">
            <v>10.805</v>
          </cell>
          <cell r="I278">
            <v>148.46</v>
          </cell>
        </row>
        <row r="279">
          <cell r="A279" t="str">
            <v>ОРДЖОНИКИДЗЕ15</v>
          </cell>
          <cell r="B279" t="str">
            <v>ОРДЖОНИКИДЗЕ</v>
          </cell>
          <cell r="C279">
            <v>15</v>
          </cell>
          <cell r="E279" t="str">
            <v>ГВС</v>
          </cell>
          <cell r="F279">
            <v>94.234999999999999</v>
          </cell>
          <cell r="G279">
            <v>1294.81</v>
          </cell>
          <cell r="H279">
            <v>30.074999999999999</v>
          </cell>
          <cell r="I279">
            <v>413.24</v>
          </cell>
        </row>
        <row r="280">
          <cell r="A280" t="str">
            <v>ОРДЖОНИКИДЗЕ16</v>
          </cell>
          <cell r="B280" t="str">
            <v>ОРДЖОНИКИДЗЕ</v>
          </cell>
          <cell r="C280">
            <v>16</v>
          </cell>
          <cell r="E280" t="str">
            <v>ГВС</v>
          </cell>
          <cell r="F280">
            <v>48.12</v>
          </cell>
          <cell r="G280">
            <v>661.18</v>
          </cell>
          <cell r="H280">
            <v>16.04</v>
          </cell>
          <cell r="I280">
            <v>220.39</v>
          </cell>
        </row>
        <row r="281">
          <cell r="A281" t="str">
            <v>ОРДЖОНИКИДЗЕ18</v>
          </cell>
          <cell r="B281" t="str">
            <v>ОРДЖОНИКИДЗЕ</v>
          </cell>
          <cell r="C281">
            <v>18</v>
          </cell>
          <cell r="E281" t="str">
            <v>ГВС</v>
          </cell>
          <cell r="F281">
            <v>60.15</v>
          </cell>
          <cell r="G281">
            <v>826.48</v>
          </cell>
          <cell r="H281">
            <v>20.05</v>
          </cell>
          <cell r="I281">
            <v>275.49</v>
          </cell>
        </row>
        <row r="282">
          <cell r="A282" t="str">
            <v>ОРДЖОНИКИДЗЕ24</v>
          </cell>
          <cell r="B282" t="str">
            <v>ОРДЖОНИКИДЗЕ</v>
          </cell>
          <cell r="C282">
            <v>24</v>
          </cell>
          <cell r="E282" t="str">
            <v>ГВС</v>
          </cell>
          <cell r="F282">
            <v>18.045000000000002</v>
          </cell>
          <cell r="G282">
            <v>247.94</v>
          </cell>
          <cell r="H282">
            <v>6.0149999999999997</v>
          </cell>
          <cell r="I282">
            <v>82.65</v>
          </cell>
        </row>
        <row r="283">
          <cell r="A283" t="str">
            <v>ОРДЖОНИКИДЗЕ26</v>
          </cell>
          <cell r="B283" t="str">
            <v>ОРДЖОНИКИДЗЕ</v>
          </cell>
          <cell r="C283">
            <v>26</v>
          </cell>
          <cell r="E283" t="str">
            <v>ГВС</v>
          </cell>
          <cell r="F283">
            <v>78.194999999999993</v>
          </cell>
          <cell r="G283">
            <v>1074.4099999999999</v>
          </cell>
          <cell r="H283">
            <v>26.064999999999998</v>
          </cell>
          <cell r="I283">
            <v>358.13</v>
          </cell>
        </row>
        <row r="284">
          <cell r="A284" t="str">
            <v>ОРДЖОНИКИДЗЕ27</v>
          </cell>
          <cell r="B284" t="str">
            <v>ОРДЖОНИКИДЗЕ</v>
          </cell>
          <cell r="C284">
            <v>27</v>
          </cell>
          <cell r="E284" t="str">
            <v>ГВС</v>
          </cell>
          <cell r="F284">
            <v>78.194999999999993</v>
          </cell>
          <cell r="G284">
            <v>1074.4100000000001</v>
          </cell>
          <cell r="H284">
            <v>18.045000000000002</v>
          </cell>
          <cell r="I284">
            <v>247.94</v>
          </cell>
        </row>
        <row r="285">
          <cell r="A285" t="str">
            <v>ОРДЖОНИКИДЗЕ30</v>
          </cell>
          <cell r="B285" t="str">
            <v>ОРДЖОНИКИДЗЕ</v>
          </cell>
          <cell r="C285">
            <v>30</v>
          </cell>
          <cell r="E285" t="str">
            <v>ГВС</v>
          </cell>
          <cell r="F285">
            <v>24.06</v>
          </cell>
          <cell r="G285">
            <v>330.59</v>
          </cell>
          <cell r="H285">
            <v>8.02</v>
          </cell>
          <cell r="I285">
            <v>110.2</v>
          </cell>
        </row>
        <row r="286">
          <cell r="A286" t="str">
            <v>ОРДЖОНИКИДЗЕ32</v>
          </cell>
          <cell r="B286" t="str">
            <v>ОРДЖОНИКИДЗЕ</v>
          </cell>
          <cell r="C286">
            <v>32</v>
          </cell>
          <cell r="E286" t="str">
            <v>ГВС</v>
          </cell>
          <cell r="F286">
            <v>66.165000000000006</v>
          </cell>
          <cell r="G286">
            <v>909.1</v>
          </cell>
          <cell r="H286">
            <v>22.055</v>
          </cell>
          <cell r="I286">
            <v>303.02999999999997</v>
          </cell>
        </row>
        <row r="287">
          <cell r="A287" t="str">
            <v>ПОБЕДЫ2А</v>
          </cell>
          <cell r="B287" t="str">
            <v>ПОБЕДЫ</v>
          </cell>
          <cell r="C287">
            <v>2</v>
          </cell>
          <cell r="D287" t="str">
            <v>А</v>
          </cell>
          <cell r="E287" t="str">
            <v>ГВС</v>
          </cell>
          <cell r="F287">
            <v>198.495</v>
          </cell>
          <cell r="G287">
            <v>2727.33</v>
          </cell>
          <cell r="H287">
            <v>66.165000000000006</v>
          </cell>
          <cell r="I287">
            <v>909.11</v>
          </cell>
        </row>
        <row r="288">
          <cell r="A288" t="str">
            <v>ПОБЕДЫ18</v>
          </cell>
          <cell r="B288" t="str">
            <v>ПОБЕДЫ</v>
          </cell>
          <cell r="C288">
            <v>18</v>
          </cell>
          <cell r="E288" t="str">
            <v>ГВС</v>
          </cell>
          <cell r="F288">
            <v>126.315</v>
          </cell>
          <cell r="G288">
            <v>1735.58</v>
          </cell>
          <cell r="H288">
            <v>42.104999999999997</v>
          </cell>
          <cell r="I288">
            <v>578.53</v>
          </cell>
        </row>
        <row r="289">
          <cell r="A289" t="str">
            <v>ПОБЕДЫ20</v>
          </cell>
          <cell r="B289" t="str">
            <v>ПОБЕДЫ</v>
          </cell>
          <cell r="C289">
            <v>20</v>
          </cell>
          <cell r="E289" t="str">
            <v>ГВС</v>
          </cell>
          <cell r="F289">
            <v>150.375</v>
          </cell>
          <cell r="G289">
            <v>2066.16</v>
          </cell>
          <cell r="H289">
            <v>50.125</v>
          </cell>
          <cell r="I289">
            <v>688.72</v>
          </cell>
        </row>
        <row r="290">
          <cell r="A290" t="str">
            <v>ПОБЕДЫ22</v>
          </cell>
          <cell r="B290" t="str">
            <v>ПОБЕДЫ</v>
          </cell>
          <cell r="C290">
            <v>22</v>
          </cell>
          <cell r="E290" t="str">
            <v>ГВС</v>
          </cell>
          <cell r="F290">
            <v>120.3</v>
          </cell>
          <cell r="G290">
            <v>1652.96</v>
          </cell>
          <cell r="H290">
            <v>40.1</v>
          </cell>
          <cell r="I290">
            <v>550.99</v>
          </cell>
        </row>
        <row r="291">
          <cell r="A291" t="str">
            <v>ПОБЕДЫ26</v>
          </cell>
          <cell r="B291" t="str">
            <v>ПОБЕДЫ</v>
          </cell>
          <cell r="C291">
            <v>26</v>
          </cell>
          <cell r="E291" t="str">
            <v>ГВС</v>
          </cell>
          <cell r="F291">
            <v>138.345</v>
          </cell>
          <cell r="G291">
            <v>1900.87</v>
          </cell>
          <cell r="H291">
            <v>46.115000000000002</v>
          </cell>
          <cell r="I291">
            <v>633.62</v>
          </cell>
        </row>
        <row r="292">
          <cell r="A292" t="str">
            <v>ПОБЕДЫ30</v>
          </cell>
          <cell r="B292" t="str">
            <v>ПОБЕДЫ</v>
          </cell>
          <cell r="C292">
            <v>30</v>
          </cell>
          <cell r="E292" t="str">
            <v>ГВС</v>
          </cell>
          <cell r="F292">
            <v>192.48</v>
          </cell>
          <cell r="G292">
            <v>2644.72</v>
          </cell>
          <cell r="H292">
            <v>64.16</v>
          </cell>
          <cell r="I292">
            <v>881.57</v>
          </cell>
        </row>
        <row r="293">
          <cell r="A293" t="str">
            <v>ПОБЕДЫ32</v>
          </cell>
          <cell r="B293" t="str">
            <v>ПОБЕДЫ</v>
          </cell>
          <cell r="C293">
            <v>32</v>
          </cell>
          <cell r="E293" t="str">
            <v>ГВС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</row>
        <row r="294">
          <cell r="A294" t="str">
            <v>ПОБЕДЫ42</v>
          </cell>
          <cell r="B294" t="str">
            <v>ПОБЕДЫ</v>
          </cell>
          <cell r="C294">
            <v>42</v>
          </cell>
          <cell r="E294" t="str">
            <v>ГВС</v>
          </cell>
          <cell r="F294">
            <v>108.27</v>
          </cell>
          <cell r="G294">
            <v>1487.65</v>
          </cell>
          <cell r="H294">
            <v>36.090000000000003</v>
          </cell>
          <cell r="I294">
            <v>495.88</v>
          </cell>
        </row>
        <row r="295">
          <cell r="A295" t="str">
            <v>ПОБЕДЫ44</v>
          </cell>
          <cell r="B295" t="str">
            <v>ПОБЕДЫ</v>
          </cell>
          <cell r="C295">
            <v>44</v>
          </cell>
          <cell r="E295" t="str">
            <v>ГВС</v>
          </cell>
          <cell r="F295">
            <v>90.224999999999994</v>
          </cell>
          <cell r="G295">
            <v>1239.71</v>
          </cell>
          <cell r="H295">
            <v>30.074999999999999</v>
          </cell>
          <cell r="I295">
            <v>413.24</v>
          </cell>
        </row>
        <row r="296">
          <cell r="A296" t="str">
            <v>ПОБЕДЫ50</v>
          </cell>
          <cell r="B296" t="str">
            <v>ПОБЕДЫ</v>
          </cell>
          <cell r="C296">
            <v>50</v>
          </cell>
          <cell r="E296" t="str">
            <v>ГВС</v>
          </cell>
          <cell r="F296">
            <v>114.285</v>
          </cell>
          <cell r="G296">
            <v>1570.31</v>
          </cell>
          <cell r="H296">
            <v>38.094999999999999</v>
          </cell>
          <cell r="I296">
            <v>523.44000000000005</v>
          </cell>
        </row>
        <row r="297">
          <cell r="A297" t="str">
            <v>ПУШКИНА16</v>
          </cell>
          <cell r="B297" t="str">
            <v>ПУШКИНА</v>
          </cell>
          <cell r="C297">
            <v>16</v>
          </cell>
          <cell r="E297" t="str">
            <v>ГВС</v>
          </cell>
          <cell r="F297">
            <v>60.15</v>
          </cell>
          <cell r="G297">
            <v>826.47</v>
          </cell>
          <cell r="H297">
            <v>20.05</v>
          </cell>
          <cell r="I297">
            <v>275.49</v>
          </cell>
        </row>
        <row r="298">
          <cell r="A298" t="str">
            <v>ПУШКИНА18</v>
          </cell>
          <cell r="B298" t="str">
            <v>ПУШКИНА</v>
          </cell>
          <cell r="C298">
            <v>18</v>
          </cell>
          <cell r="E298" t="str">
            <v>ГВС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</row>
        <row r="299">
          <cell r="A299" t="str">
            <v>ПУШКИНА19</v>
          </cell>
          <cell r="B299" t="str">
            <v>ПУШКИНА</v>
          </cell>
          <cell r="C299">
            <v>19</v>
          </cell>
          <cell r="E299" t="str">
            <v>ГВС</v>
          </cell>
          <cell r="F299">
            <v>108.27</v>
          </cell>
          <cell r="G299">
            <v>1487.65</v>
          </cell>
          <cell r="H299">
            <v>36.090000000000003</v>
          </cell>
          <cell r="I299">
            <v>495.88</v>
          </cell>
        </row>
        <row r="300">
          <cell r="A300" t="str">
            <v>ПУШКИНА20</v>
          </cell>
          <cell r="B300" t="str">
            <v>ПУШКИНА</v>
          </cell>
          <cell r="C300">
            <v>20</v>
          </cell>
          <cell r="E300" t="str">
            <v>ГВС</v>
          </cell>
          <cell r="F300">
            <v>252.63</v>
          </cell>
          <cell r="G300">
            <v>3471.12</v>
          </cell>
          <cell r="H300">
            <v>84.21</v>
          </cell>
          <cell r="I300">
            <v>1157.04</v>
          </cell>
        </row>
        <row r="301">
          <cell r="A301" t="str">
            <v>ПУШКИНА21</v>
          </cell>
          <cell r="B301" t="str">
            <v>ПУШКИНА</v>
          </cell>
          <cell r="C301">
            <v>21</v>
          </cell>
          <cell r="E301" t="str">
            <v>ГВС</v>
          </cell>
          <cell r="F301">
            <v>115.78874999999999</v>
          </cell>
          <cell r="G301">
            <v>1590.94</v>
          </cell>
          <cell r="H301">
            <v>38.596249999999998</v>
          </cell>
          <cell r="I301">
            <v>530.30999999999995</v>
          </cell>
        </row>
        <row r="302">
          <cell r="A302" t="str">
            <v>ПУШКИНА22</v>
          </cell>
          <cell r="B302" t="str">
            <v>ПУШКИНА</v>
          </cell>
          <cell r="C302">
            <v>22</v>
          </cell>
          <cell r="E302" t="str">
            <v>ГВС</v>
          </cell>
          <cell r="F302">
            <v>174.435</v>
          </cell>
          <cell r="G302">
            <v>2396.7199999999998</v>
          </cell>
          <cell r="H302">
            <v>58.145000000000003</v>
          </cell>
          <cell r="I302">
            <v>798.91</v>
          </cell>
        </row>
        <row r="303">
          <cell r="A303" t="str">
            <v>ПУШКИНА23</v>
          </cell>
          <cell r="B303" t="str">
            <v>ПУШКИНА</v>
          </cell>
          <cell r="C303">
            <v>23</v>
          </cell>
          <cell r="E303" t="str">
            <v>ГВС</v>
          </cell>
          <cell r="F303">
            <v>210.52500000000001</v>
          </cell>
          <cell r="G303">
            <v>2892.64</v>
          </cell>
          <cell r="H303">
            <v>70.174999999999997</v>
          </cell>
          <cell r="I303">
            <v>964.21</v>
          </cell>
        </row>
        <row r="304">
          <cell r="A304" t="str">
            <v>ПУШКИНА25</v>
          </cell>
          <cell r="B304" t="str">
            <v>ПУШКИНА</v>
          </cell>
          <cell r="C304">
            <v>25</v>
          </cell>
          <cell r="E304" t="str">
            <v>ГВС</v>
          </cell>
          <cell r="F304">
            <v>144.36000000000001</v>
          </cell>
          <cell r="G304">
            <v>1983.51</v>
          </cell>
          <cell r="H304">
            <v>48.12</v>
          </cell>
          <cell r="I304">
            <v>661.17</v>
          </cell>
        </row>
        <row r="305">
          <cell r="A305" t="str">
            <v>ПУШКИНА26</v>
          </cell>
          <cell r="B305" t="str">
            <v>ПУШКИНА</v>
          </cell>
          <cell r="C305">
            <v>26</v>
          </cell>
          <cell r="E305" t="str">
            <v>ГВС</v>
          </cell>
          <cell r="F305">
            <v>74.225099999999998</v>
          </cell>
          <cell r="G305">
            <v>1019.8599999999999</v>
          </cell>
          <cell r="H305">
            <v>24.741700000000002</v>
          </cell>
          <cell r="I305">
            <v>339.95</v>
          </cell>
        </row>
        <row r="306">
          <cell r="A306" t="str">
            <v>ПУШКИНА27</v>
          </cell>
          <cell r="B306" t="str">
            <v>ПУШКИНА</v>
          </cell>
          <cell r="C306">
            <v>27</v>
          </cell>
          <cell r="E306" t="str">
            <v>ГВС</v>
          </cell>
          <cell r="F306">
            <v>48.12</v>
          </cell>
          <cell r="G306">
            <v>661.17</v>
          </cell>
          <cell r="H306">
            <v>16.04</v>
          </cell>
          <cell r="I306">
            <v>220.39</v>
          </cell>
        </row>
        <row r="307">
          <cell r="A307" t="str">
            <v>ПУШКИНА28</v>
          </cell>
          <cell r="B307" t="str">
            <v>ПУШКИНА</v>
          </cell>
          <cell r="C307">
            <v>28</v>
          </cell>
          <cell r="E307" t="str">
            <v>ГВС</v>
          </cell>
          <cell r="F307">
            <v>12.03</v>
          </cell>
          <cell r="G307">
            <v>165.29</v>
          </cell>
          <cell r="H307">
            <v>4.01</v>
          </cell>
          <cell r="I307">
            <v>55.1</v>
          </cell>
        </row>
        <row r="308">
          <cell r="A308" t="str">
            <v>ПУШКИНА29</v>
          </cell>
          <cell r="B308" t="str">
            <v>ПУШКИНА</v>
          </cell>
          <cell r="C308">
            <v>29</v>
          </cell>
          <cell r="E308" t="str">
            <v>ГВС</v>
          </cell>
          <cell r="F308">
            <v>102.255</v>
          </cell>
          <cell r="G308">
            <v>1405</v>
          </cell>
          <cell r="H308">
            <v>34.085000000000001</v>
          </cell>
          <cell r="I308">
            <v>468.33</v>
          </cell>
        </row>
        <row r="309">
          <cell r="A309" t="str">
            <v>ПУШКИНА30</v>
          </cell>
          <cell r="B309" t="str">
            <v>ПУШКИНА</v>
          </cell>
          <cell r="C309">
            <v>30</v>
          </cell>
          <cell r="E309" t="str">
            <v>ГВС</v>
          </cell>
          <cell r="F309">
            <v>18.044999999999998</v>
          </cell>
          <cell r="G309">
            <v>247.94</v>
          </cell>
          <cell r="H309">
            <v>6.0149999999999997</v>
          </cell>
          <cell r="I309">
            <v>82.65</v>
          </cell>
        </row>
        <row r="310">
          <cell r="A310" t="str">
            <v>ПУШКИНА32</v>
          </cell>
          <cell r="B310" t="str">
            <v>ПУШКИНА</v>
          </cell>
          <cell r="C310">
            <v>32</v>
          </cell>
          <cell r="E310" t="str">
            <v>ГВС</v>
          </cell>
          <cell r="F310">
            <v>120.30000000000001</v>
          </cell>
          <cell r="G310">
            <v>1652.93</v>
          </cell>
          <cell r="H310">
            <v>40.1</v>
          </cell>
          <cell r="I310">
            <v>550.98</v>
          </cell>
        </row>
        <row r="311">
          <cell r="A311" t="str">
            <v>ПУШКИНА34</v>
          </cell>
          <cell r="B311" t="str">
            <v>ПУШКИНА</v>
          </cell>
          <cell r="C311">
            <v>34</v>
          </cell>
          <cell r="E311" t="str">
            <v>ГВС</v>
          </cell>
          <cell r="F311">
            <v>18.045000000000002</v>
          </cell>
          <cell r="G311">
            <v>247.94</v>
          </cell>
          <cell r="H311">
            <v>6.0149999999999997</v>
          </cell>
          <cell r="I311">
            <v>82.65</v>
          </cell>
        </row>
        <row r="312">
          <cell r="A312" t="str">
            <v>ПУШКИНА35</v>
          </cell>
          <cell r="B312" t="str">
            <v>ПУШКИНА</v>
          </cell>
          <cell r="C312">
            <v>35</v>
          </cell>
          <cell r="E312" t="str">
            <v>ГВС</v>
          </cell>
          <cell r="F312">
            <v>136.34</v>
          </cell>
          <cell r="G312">
            <v>1873.32</v>
          </cell>
          <cell r="H312">
            <v>40.1</v>
          </cell>
          <cell r="I312">
            <v>550.98</v>
          </cell>
        </row>
        <row r="313">
          <cell r="A313" t="str">
            <v>ПУШКИНА37</v>
          </cell>
          <cell r="B313" t="str">
            <v>ПУШКИНА</v>
          </cell>
          <cell r="C313">
            <v>37</v>
          </cell>
          <cell r="E313" t="str">
            <v>ГВС</v>
          </cell>
          <cell r="F313">
            <v>105.46299999999999</v>
          </cell>
          <cell r="G313">
            <v>1449.07</v>
          </cell>
          <cell r="H313">
            <v>35.154333000000001</v>
          </cell>
          <cell r="I313">
            <v>483.02</v>
          </cell>
        </row>
        <row r="314">
          <cell r="A314" t="str">
            <v>ПУШКИНА38</v>
          </cell>
          <cell r="B314" t="str">
            <v>ПУШКИНА</v>
          </cell>
          <cell r="C314">
            <v>38</v>
          </cell>
          <cell r="E314" t="str">
            <v>ГВС</v>
          </cell>
          <cell r="F314">
            <v>54.134999999999998</v>
          </cell>
          <cell r="G314">
            <v>743.81999999999994</v>
          </cell>
          <cell r="H314">
            <v>18.045000000000002</v>
          </cell>
          <cell r="I314">
            <v>247.94</v>
          </cell>
        </row>
        <row r="315">
          <cell r="A315" t="str">
            <v>САДОВАЯ21</v>
          </cell>
          <cell r="B315" t="str">
            <v>САДОВАЯ2</v>
          </cell>
          <cell r="C315">
            <v>1</v>
          </cell>
          <cell r="E315" t="str">
            <v>ГВС</v>
          </cell>
          <cell r="F315">
            <v>89.022000000000006</v>
          </cell>
          <cell r="G315">
            <v>1223.1500000000001</v>
          </cell>
          <cell r="H315">
            <v>29.673999999999999</v>
          </cell>
          <cell r="I315">
            <v>407.72</v>
          </cell>
        </row>
        <row r="316">
          <cell r="A316" t="str">
            <v>СВЕРДЛОВА15</v>
          </cell>
          <cell r="B316" t="str">
            <v>СВЕРДЛОВА</v>
          </cell>
          <cell r="C316">
            <v>15</v>
          </cell>
          <cell r="E316" t="str">
            <v>ГВС</v>
          </cell>
          <cell r="F316">
            <v>30.074999999999999</v>
          </cell>
          <cell r="G316">
            <v>413.23</v>
          </cell>
          <cell r="H316">
            <v>10.025</v>
          </cell>
          <cell r="I316">
            <v>137.74</v>
          </cell>
        </row>
        <row r="317">
          <cell r="A317" t="str">
            <v>СВЕРДЛОВА16</v>
          </cell>
          <cell r="B317" t="str">
            <v>СВЕРДЛОВА</v>
          </cell>
          <cell r="C317">
            <v>16</v>
          </cell>
          <cell r="E317" t="str">
            <v>ГВС</v>
          </cell>
          <cell r="F317">
            <v>66.164999999999992</v>
          </cell>
          <cell r="G317">
            <v>909.11</v>
          </cell>
          <cell r="H317">
            <v>22.055</v>
          </cell>
          <cell r="I317">
            <v>303.04000000000002</v>
          </cell>
        </row>
        <row r="318">
          <cell r="A318" t="str">
            <v>СВЕРДЛОВА17</v>
          </cell>
          <cell r="B318" t="str">
            <v>СВЕРДЛОВА</v>
          </cell>
          <cell r="C318">
            <v>17</v>
          </cell>
          <cell r="E318" t="str">
            <v>ГВС</v>
          </cell>
          <cell r="F318">
            <v>72.180000000000007</v>
          </cell>
          <cell r="G318">
            <v>991.76</v>
          </cell>
          <cell r="H318">
            <v>24.06</v>
          </cell>
          <cell r="I318">
            <v>330.59</v>
          </cell>
        </row>
        <row r="319">
          <cell r="A319" t="str">
            <v>СВЕРДЛОВА18</v>
          </cell>
          <cell r="B319" t="str">
            <v>СВЕРДЛОВА</v>
          </cell>
          <cell r="C319">
            <v>18</v>
          </cell>
          <cell r="E319" t="str">
            <v>ГВС</v>
          </cell>
          <cell r="F319">
            <v>60.15</v>
          </cell>
          <cell r="G319">
            <v>826.48</v>
          </cell>
          <cell r="H319">
            <v>20.05</v>
          </cell>
          <cell r="I319">
            <v>275.5</v>
          </cell>
        </row>
        <row r="320">
          <cell r="A320" t="str">
            <v>СВЕРДЛОВА20</v>
          </cell>
          <cell r="B320" t="str">
            <v>СВЕРДЛОВА</v>
          </cell>
          <cell r="C320">
            <v>20</v>
          </cell>
          <cell r="E320" t="str">
            <v>ГВС</v>
          </cell>
          <cell r="F320">
            <v>60.15</v>
          </cell>
          <cell r="G320">
            <v>826.45999999999992</v>
          </cell>
          <cell r="H320">
            <v>20.049999999999997</v>
          </cell>
          <cell r="I320">
            <v>275.49</v>
          </cell>
        </row>
        <row r="321">
          <cell r="A321" t="str">
            <v>СВЕРДЛОВА24</v>
          </cell>
          <cell r="B321" t="str">
            <v>СВЕРДЛОВА</v>
          </cell>
          <cell r="C321">
            <v>24</v>
          </cell>
          <cell r="E321" t="str">
            <v>ГВС</v>
          </cell>
          <cell r="F321">
            <v>42.104999999999997</v>
          </cell>
          <cell r="G321">
            <v>578.53</v>
          </cell>
          <cell r="H321">
            <v>14.035</v>
          </cell>
          <cell r="I321">
            <v>192.84</v>
          </cell>
        </row>
        <row r="322">
          <cell r="A322" t="str">
            <v>СВЕРДЛОВА25</v>
          </cell>
          <cell r="B322" t="str">
            <v>СВЕРДЛОВА</v>
          </cell>
          <cell r="C322">
            <v>25</v>
          </cell>
          <cell r="E322" t="str">
            <v>ГВС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</row>
        <row r="323">
          <cell r="A323" t="str">
            <v>СВЕРДЛОВА26</v>
          </cell>
          <cell r="B323" t="str">
            <v>СВЕРДЛОВА</v>
          </cell>
          <cell r="C323">
            <v>26</v>
          </cell>
          <cell r="E323" t="str">
            <v>ГВС</v>
          </cell>
          <cell r="F323">
            <v>60.15</v>
          </cell>
          <cell r="G323">
            <v>826.47</v>
          </cell>
          <cell r="H323">
            <v>20.05</v>
          </cell>
          <cell r="I323">
            <v>275.49</v>
          </cell>
        </row>
        <row r="324">
          <cell r="A324" t="str">
            <v>СВЕРДЛОВА27</v>
          </cell>
          <cell r="B324" t="str">
            <v>СВЕРДЛОВА</v>
          </cell>
          <cell r="C324">
            <v>27</v>
          </cell>
          <cell r="E324" t="str">
            <v>ГВС</v>
          </cell>
          <cell r="F324">
            <v>62.155000000000001</v>
          </cell>
          <cell r="G324">
            <v>854.01</v>
          </cell>
          <cell r="H324">
            <v>18.045000000000002</v>
          </cell>
          <cell r="I324">
            <v>247.94</v>
          </cell>
        </row>
        <row r="325">
          <cell r="A325" t="str">
            <v>СВЕРДЛОВА28</v>
          </cell>
          <cell r="B325" t="str">
            <v>СВЕРДЛОВА</v>
          </cell>
          <cell r="C325">
            <v>28</v>
          </cell>
          <cell r="E325" t="str">
            <v>ГВС</v>
          </cell>
          <cell r="F325">
            <v>186.465</v>
          </cell>
          <cell r="G325">
            <v>2562.0500000000002</v>
          </cell>
          <cell r="H325">
            <v>62.155000000000001</v>
          </cell>
          <cell r="I325">
            <v>854.02</v>
          </cell>
        </row>
        <row r="326">
          <cell r="A326" t="str">
            <v>СВЕРДЛОВА29</v>
          </cell>
          <cell r="B326" t="str">
            <v>СВЕРДЛОВА</v>
          </cell>
          <cell r="C326">
            <v>29</v>
          </cell>
          <cell r="E326" t="str">
            <v>ГВС</v>
          </cell>
          <cell r="F326">
            <v>52.13</v>
          </cell>
          <cell r="G326">
            <v>716.26</v>
          </cell>
          <cell r="H326">
            <v>8.02</v>
          </cell>
          <cell r="I326">
            <v>110.19</v>
          </cell>
        </row>
        <row r="327">
          <cell r="A327" t="str">
            <v>СВЕРДЛОВА32</v>
          </cell>
          <cell r="B327" t="str">
            <v>СВЕРДЛОВА</v>
          </cell>
          <cell r="C327">
            <v>32</v>
          </cell>
          <cell r="E327" t="str">
            <v>ГВС</v>
          </cell>
          <cell r="F327">
            <v>144.36000000000001</v>
          </cell>
          <cell r="G327">
            <v>1983.52</v>
          </cell>
          <cell r="H327">
            <v>48.12</v>
          </cell>
          <cell r="I327">
            <v>661.17</v>
          </cell>
        </row>
        <row r="328">
          <cell r="A328" t="str">
            <v>СВЕРДЛОВА34</v>
          </cell>
          <cell r="B328" t="str">
            <v>СВЕРДЛОВА</v>
          </cell>
          <cell r="C328">
            <v>34</v>
          </cell>
          <cell r="E328" t="str">
            <v>ГВС</v>
          </cell>
          <cell r="F328">
            <v>60.15</v>
          </cell>
          <cell r="G328">
            <v>826.46</v>
          </cell>
          <cell r="H328">
            <v>20.05</v>
          </cell>
          <cell r="I328">
            <v>275.49</v>
          </cell>
        </row>
        <row r="329">
          <cell r="A329" t="str">
            <v>СИНЯЯ ПТИЦА1</v>
          </cell>
          <cell r="B329" t="str">
            <v>СИНЯЯ ПТИЦА</v>
          </cell>
          <cell r="C329">
            <v>1</v>
          </cell>
          <cell r="E329" t="str">
            <v>ГВС</v>
          </cell>
          <cell r="F329">
            <v>66.165000000000006</v>
          </cell>
          <cell r="G329">
            <v>934.24</v>
          </cell>
          <cell r="H329">
            <v>22.055</v>
          </cell>
          <cell r="I329">
            <v>311.41000000000003</v>
          </cell>
        </row>
        <row r="330">
          <cell r="A330" t="str">
            <v>СИРОТИНА2</v>
          </cell>
          <cell r="B330" t="str">
            <v>СИРОТИНА</v>
          </cell>
          <cell r="C330">
            <v>2</v>
          </cell>
          <cell r="E330" t="str">
            <v>ГВС</v>
          </cell>
          <cell r="F330">
            <v>216.54</v>
          </cell>
          <cell r="G330">
            <v>2975.27</v>
          </cell>
          <cell r="H330">
            <v>72.180000000000007</v>
          </cell>
          <cell r="I330">
            <v>991.76</v>
          </cell>
        </row>
        <row r="331">
          <cell r="A331" t="str">
            <v>СИРОТИНА4</v>
          </cell>
          <cell r="B331" t="str">
            <v>СИРОТИНА</v>
          </cell>
          <cell r="C331">
            <v>4</v>
          </cell>
          <cell r="E331" t="str">
            <v>ГВС</v>
          </cell>
          <cell r="F331">
            <v>240.6</v>
          </cell>
          <cell r="G331">
            <v>3305.86</v>
          </cell>
          <cell r="H331">
            <v>80.2</v>
          </cell>
          <cell r="I331">
            <v>1101.95</v>
          </cell>
        </row>
        <row r="332">
          <cell r="A332" t="str">
            <v>СИРОТИНА6</v>
          </cell>
          <cell r="B332" t="str">
            <v>СИРОТИНА</v>
          </cell>
          <cell r="C332">
            <v>6</v>
          </cell>
          <cell r="E332" t="str">
            <v>ГВС</v>
          </cell>
          <cell r="F332">
            <v>156.38999999999999</v>
          </cell>
          <cell r="G332">
            <v>2148.83</v>
          </cell>
          <cell r="H332">
            <v>52.13</v>
          </cell>
          <cell r="I332">
            <v>716.28</v>
          </cell>
        </row>
        <row r="333">
          <cell r="A333" t="str">
            <v>СИРОТИНА8</v>
          </cell>
          <cell r="B333" t="str">
            <v>СИРОТИНА</v>
          </cell>
          <cell r="C333">
            <v>8</v>
          </cell>
          <cell r="E333" t="str">
            <v>ГВС</v>
          </cell>
          <cell r="F333">
            <v>150.375</v>
          </cell>
          <cell r="G333">
            <v>2066.17</v>
          </cell>
          <cell r="H333">
            <v>50.125</v>
          </cell>
          <cell r="I333">
            <v>688.72</v>
          </cell>
        </row>
        <row r="334">
          <cell r="A334" t="str">
            <v>СИРОТИНА9</v>
          </cell>
          <cell r="B334" t="str">
            <v>СИРОТИНА</v>
          </cell>
          <cell r="C334">
            <v>9</v>
          </cell>
          <cell r="E334" t="str">
            <v>ГВС</v>
          </cell>
          <cell r="F334">
            <v>114.285</v>
          </cell>
          <cell r="G334">
            <v>1570.29</v>
          </cell>
          <cell r="H334">
            <v>38.094999999999999</v>
          </cell>
          <cell r="I334">
            <v>523.42999999999995</v>
          </cell>
        </row>
        <row r="335">
          <cell r="A335" t="str">
            <v>СИРОТИНА11</v>
          </cell>
          <cell r="B335" t="str">
            <v>СИРОТИНА</v>
          </cell>
          <cell r="C335">
            <v>11</v>
          </cell>
          <cell r="E335" t="str">
            <v>ГВС</v>
          </cell>
          <cell r="F335">
            <v>48.12</v>
          </cell>
          <cell r="G335">
            <v>661.18</v>
          </cell>
          <cell r="H335">
            <v>16.04</v>
          </cell>
          <cell r="I335">
            <v>220.39</v>
          </cell>
        </row>
        <row r="336">
          <cell r="A336" t="str">
            <v>СИРОТИНА12</v>
          </cell>
          <cell r="B336" t="str">
            <v>СИРОТИНА</v>
          </cell>
          <cell r="C336">
            <v>12</v>
          </cell>
          <cell r="E336" t="str">
            <v>ГВС</v>
          </cell>
          <cell r="F336">
            <v>192.48</v>
          </cell>
          <cell r="G336">
            <v>2644.69</v>
          </cell>
          <cell r="H336">
            <v>64.16</v>
          </cell>
          <cell r="I336">
            <v>881.56</v>
          </cell>
        </row>
        <row r="337">
          <cell r="A337" t="str">
            <v>СИРОТИНА13</v>
          </cell>
          <cell r="B337" t="str">
            <v>СИРОТИНА</v>
          </cell>
          <cell r="C337">
            <v>13</v>
          </cell>
          <cell r="E337" t="str">
            <v>ГВС</v>
          </cell>
          <cell r="F337">
            <v>126.315</v>
          </cell>
          <cell r="G337">
            <v>1735.57</v>
          </cell>
          <cell r="H337">
            <v>42.104999999999997</v>
          </cell>
          <cell r="I337">
            <v>578.52</v>
          </cell>
        </row>
        <row r="338">
          <cell r="A338" t="str">
            <v>СИРОТИНА14</v>
          </cell>
          <cell r="B338" t="str">
            <v>СИРОТИНА</v>
          </cell>
          <cell r="C338">
            <v>14</v>
          </cell>
          <cell r="E338" t="str">
            <v>ГВС</v>
          </cell>
          <cell r="F338">
            <v>240.6</v>
          </cell>
          <cell r="G338">
            <v>3305.87</v>
          </cell>
          <cell r="H338">
            <v>80.2</v>
          </cell>
          <cell r="I338">
            <v>1101.96</v>
          </cell>
        </row>
        <row r="339">
          <cell r="A339" t="str">
            <v>СИРОТИНА16</v>
          </cell>
          <cell r="B339" t="str">
            <v>СИРОТИНА</v>
          </cell>
          <cell r="C339">
            <v>16</v>
          </cell>
          <cell r="E339" t="str">
            <v>ГВС</v>
          </cell>
          <cell r="F339">
            <v>210.52500000000001</v>
          </cell>
          <cell r="G339">
            <v>2892.64</v>
          </cell>
          <cell r="H339">
            <v>70.174999999999997</v>
          </cell>
          <cell r="I339">
            <v>964.21</v>
          </cell>
        </row>
        <row r="340">
          <cell r="A340" t="str">
            <v>СИРОТИНА18</v>
          </cell>
          <cell r="B340" t="str">
            <v>СИРОТИНА</v>
          </cell>
          <cell r="C340">
            <v>18</v>
          </cell>
          <cell r="E340" t="str">
            <v>ГВС</v>
          </cell>
          <cell r="F340">
            <v>186.465</v>
          </cell>
          <cell r="G340">
            <v>2562.0500000000002</v>
          </cell>
          <cell r="H340">
            <v>62.155000000000001</v>
          </cell>
          <cell r="I340">
            <v>854.02</v>
          </cell>
        </row>
        <row r="341">
          <cell r="A341" t="str">
            <v>СИРОТИНА20</v>
          </cell>
          <cell r="B341" t="str">
            <v>СИРОТИНА</v>
          </cell>
          <cell r="C341">
            <v>20</v>
          </cell>
          <cell r="E341" t="str">
            <v>ГВС</v>
          </cell>
          <cell r="F341">
            <v>180.45</v>
          </cell>
          <cell r="G341">
            <v>2479.41</v>
          </cell>
          <cell r="H341">
            <v>60.15</v>
          </cell>
          <cell r="I341">
            <v>826.47</v>
          </cell>
        </row>
        <row r="342">
          <cell r="A342" t="str">
            <v>СТРОИТЕЛЕЙ4А</v>
          </cell>
          <cell r="B342" t="str">
            <v>СТРОИТЕЛЕЙ</v>
          </cell>
          <cell r="C342">
            <v>4</v>
          </cell>
          <cell r="D342" t="str">
            <v>А</v>
          </cell>
          <cell r="E342" t="str">
            <v>ГВС</v>
          </cell>
          <cell r="F342">
            <v>90.224999999999994</v>
          </cell>
          <cell r="G342">
            <v>1239.7</v>
          </cell>
          <cell r="H342">
            <v>30.074999999999999</v>
          </cell>
          <cell r="I342">
            <v>413.23</v>
          </cell>
        </row>
        <row r="343">
          <cell r="A343" t="str">
            <v>СТРОИТЕЛЕЙ6</v>
          </cell>
          <cell r="B343" t="str">
            <v>СТРОИТЕЛЕЙ</v>
          </cell>
          <cell r="C343">
            <v>6</v>
          </cell>
          <cell r="E343" t="str">
            <v>ГВС</v>
          </cell>
          <cell r="F343">
            <v>72.180000000000007</v>
          </cell>
          <cell r="G343">
            <v>991.78</v>
          </cell>
          <cell r="H343">
            <v>24.06</v>
          </cell>
          <cell r="I343">
            <v>330.59</v>
          </cell>
        </row>
        <row r="344">
          <cell r="A344" t="str">
            <v>СТРОИТЕЛЕЙ8А</v>
          </cell>
          <cell r="B344" t="str">
            <v>СТРОИТЕЛЕЙ</v>
          </cell>
          <cell r="C344">
            <v>8</v>
          </cell>
          <cell r="D344" t="str">
            <v>А</v>
          </cell>
          <cell r="E344" t="str">
            <v>ГВС</v>
          </cell>
          <cell r="F344">
            <v>36.090000000000003</v>
          </cell>
          <cell r="G344">
            <v>495.88</v>
          </cell>
          <cell r="H344">
            <v>12.03</v>
          </cell>
          <cell r="I344">
            <v>165.29</v>
          </cell>
        </row>
        <row r="345">
          <cell r="A345" t="str">
            <v>СТРОИТЕЛЕЙ8</v>
          </cell>
          <cell r="B345" t="str">
            <v>СТРОИТЕЛЕЙ</v>
          </cell>
          <cell r="C345">
            <v>8</v>
          </cell>
          <cell r="E345" t="str">
            <v>ГВС</v>
          </cell>
          <cell r="F345">
            <v>84.21</v>
          </cell>
          <cell r="G345">
            <v>1157.05</v>
          </cell>
          <cell r="H345">
            <v>28.07</v>
          </cell>
          <cell r="I345">
            <v>385.68</v>
          </cell>
        </row>
        <row r="346">
          <cell r="A346" t="str">
            <v>СТРОИТЕЛЕЙ10</v>
          </cell>
          <cell r="B346" t="str">
            <v>СТРОИТЕЛЕЙ</v>
          </cell>
          <cell r="C346">
            <v>10</v>
          </cell>
          <cell r="E346" t="str">
            <v>ГВС</v>
          </cell>
          <cell r="F346">
            <v>78.194999999999993</v>
          </cell>
          <cell r="G346">
            <v>1074.4100000000001</v>
          </cell>
          <cell r="H346">
            <v>26.065000000000001</v>
          </cell>
          <cell r="I346">
            <v>358.14</v>
          </cell>
        </row>
        <row r="347">
          <cell r="A347" t="str">
            <v>СТРОИТЕЛЕЙ12А</v>
          </cell>
          <cell r="B347" t="str">
            <v>СТРОИТЕЛЕЙ</v>
          </cell>
          <cell r="C347">
            <v>12</v>
          </cell>
          <cell r="D347" t="str">
            <v>А</v>
          </cell>
          <cell r="E347" t="str">
            <v>ГВС</v>
          </cell>
          <cell r="F347">
            <v>36.090000000000003</v>
          </cell>
          <cell r="G347">
            <v>495.89</v>
          </cell>
          <cell r="H347">
            <v>12.03</v>
          </cell>
          <cell r="I347">
            <v>165.3</v>
          </cell>
        </row>
        <row r="348">
          <cell r="A348" t="str">
            <v>СТРОИТЕЛЕЙ12</v>
          </cell>
          <cell r="B348" t="str">
            <v>СТРОИТЕЛЕЙ</v>
          </cell>
          <cell r="C348">
            <v>12</v>
          </cell>
          <cell r="E348" t="str">
            <v>ГВС</v>
          </cell>
          <cell r="F348">
            <v>60.15</v>
          </cell>
          <cell r="G348">
            <v>826.48</v>
          </cell>
          <cell r="H348">
            <v>20.05</v>
          </cell>
          <cell r="I348">
            <v>275.49</v>
          </cell>
        </row>
        <row r="349">
          <cell r="A349" t="str">
            <v>СТРОИТЕЛЕЙ13</v>
          </cell>
          <cell r="B349" t="str">
            <v>СТРОИТЕЛЕЙ</v>
          </cell>
          <cell r="C349">
            <v>13</v>
          </cell>
          <cell r="E349" t="str">
            <v>ГВС</v>
          </cell>
          <cell r="F349">
            <v>156.38999999999999</v>
          </cell>
          <cell r="G349">
            <v>2148.8000000000002</v>
          </cell>
          <cell r="H349">
            <v>52.13</v>
          </cell>
          <cell r="I349">
            <v>716.27</v>
          </cell>
        </row>
        <row r="350">
          <cell r="A350" t="str">
            <v>СТРОИТЕЛЕЙ14</v>
          </cell>
          <cell r="B350" t="str">
            <v>СТРОИТЕЛЕЙ</v>
          </cell>
          <cell r="C350">
            <v>14</v>
          </cell>
          <cell r="E350" t="str">
            <v>ГВС</v>
          </cell>
          <cell r="F350">
            <v>390.97500000000002</v>
          </cell>
          <cell r="G350">
            <v>5372</v>
          </cell>
          <cell r="H350">
            <v>130.32499999999999</v>
          </cell>
          <cell r="I350">
            <v>1790.67</v>
          </cell>
        </row>
        <row r="351">
          <cell r="A351" t="str">
            <v>СТРОИТЕЛЕЙ15</v>
          </cell>
          <cell r="B351" t="str">
            <v>СТРОИТЕЛЕЙ</v>
          </cell>
          <cell r="C351">
            <v>15</v>
          </cell>
          <cell r="E351" t="str">
            <v>ГВС</v>
          </cell>
          <cell r="F351">
            <v>96.24</v>
          </cell>
          <cell r="G351">
            <v>1322.36</v>
          </cell>
          <cell r="H351">
            <v>32.08</v>
          </cell>
          <cell r="I351">
            <v>440.79</v>
          </cell>
        </row>
        <row r="352">
          <cell r="A352" t="str">
            <v>СТРОИТЕЛЕЙ20</v>
          </cell>
          <cell r="B352" t="str">
            <v>СТРОИТЕЛЕЙ</v>
          </cell>
          <cell r="C352">
            <v>20</v>
          </cell>
          <cell r="E352" t="str">
            <v>ГВС</v>
          </cell>
          <cell r="F352">
            <v>228.57</v>
          </cell>
          <cell r="G352">
            <v>3140.58</v>
          </cell>
          <cell r="H352">
            <v>76.19</v>
          </cell>
          <cell r="I352">
            <v>1046.8599999999999</v>
          </cell>
        </row>
        <row r="353">
          <cell r="A353" t="str">
            <v>ТИМИРЯЗЕВА1</v>
          </cell>
          <cell r="B353" t="str">
            <v>ТИМИРЯЗЕВА</v>
          </cell>
          <cell r="C353">
            <v>1</v>
          </cell>
          <cell r="E353" t="str">
            <v>ГВС</v>
          </cell>
          <cell r="F353">
            <v>72.180000000000007</v>
          </cell>
          <cell r="G353">
            <v>991.77</v>
          </cell>
          <cell r="H353">
            <v>24.06</v>
          </cell>
          <cell r="I353">
            <v>330.59</v>
          </cell>
        </row>
        <row r="354">
          <cell r="A354" t="str">
            <v>ТИМИРЯЗЕВА3</v>
          </cell>
          <cell r="B354" t="str">
            <v>ТИМИРЯЗЕВА</v>
          </cell>
          <cell r="C354">
            <v>3</v>
          </cell>
          <cell r="E354" t="str">
            <v>ГВС</v>
          </cell>
          <cell r="F354">
            <v>18.045000000000002</v>
          </cell>
          <cell r="G354">
            <v>247.95</v>
          </cell>
          <cell r="H354">
            <v>6.0149999999999997</v>
          </cell>
          <cell r="I354">
            <v>82.65</v>
          </cell>
        </row>
        <row r="355">
          <cell r="A355" t="str">
            <v>ФРУНЗЕ1</v>
          </cell>
          <cell r="B355" t="str">
            <v>ФРУНЗЕ</v>
          </cell>
          <cell r="C355">
            <v>1</v>
          </cell>
          <cell r="E355" t="str">
            <v>ГВС</v>
          </cell>
          <cell r="F355">
            <v>174.435</v>
          </cell>
          <cell r="G355">
            <v>2396.77</v>
          </cell>
          <cell r="H355">
            <v>58.145000000000003</v>
          </cell>
          <cell r="I355">
            <v>798.92</v>
          </cell>
        </row>
        <row r="356">
          <cell r="A356" t="str">
            <v>ФРУНЗЕ2</v>
          </cell>
          <cell r="B356" t="str">
            <v>ФРУНЗЕ</v>
          </cell>
          <cell r="C356">
            <v>2</v>
          </cell>
          <cell r="E356" t="str">
            <v>ГВС</v>
          </cell>
          <cell r="F356">
            <v>138.345</v>
          </cell>
          <cell r="G356">
            <v>1900.88</v>
          </cell>
          <cell r="H356">
            <v>46.115000000000002</v>
          </cell>
          <cell r="I356">
            <v>633.63</v>
          </cell>
        </row>
        <row r="357">
          <cell r="A357" t="str">
            <v>ФРУНЗЕ3</v>
          </cell>
          <cell r="B357" t="str">
            <v>ФРУНЗЕ</v>
          </cell>
          <cell r="C357">
            <v>3</v>
          </cell>
          <cell r="E357" t="str">
            <v>ГВС</v>
          </cell>
          <cell r="F357">
            <v>167.21700000000001</v>
          </cell>
          <cell r="G357">
            <v>2297.5700000000002</v>
          </cell>
          <cell r="H357">
            <v>55.738999999999997</v>
          </cell>
          <cell r="I357">
            <v>765.86</v>
          </cell>
        </row>
        <row r="358">
          <cell r="A358" t="str">
            <v>ФРУНЗЕ4</v>
          </cell>
          <cell r="B358" t="str">
            <v>ФРУНЗЕ</v>
          </cell>
          <cell r="C358">
            <v>4</v>
          </cell>
          <cell r="E358" t="str">
            <v>ГВС</v>
          </cell>
          <cell r="F358">
            <v>114.285</v>
          </cell>
          <cell r="G358">
            <v>1570.31</v>
          </cell>
          <cell r="H358">
            <v>38.094999999999999</v>
          </cell>
          <cell r="I358">
            <v>523.44000000000005</v>
          </cell>
        </row>
        <row r="359">
          <cell r="A359" t="str">
            <v>ФРУНЗЕ6</v>
          </cell>
          <cell r="B359" t="str">
            <v>ФРУНЗЕ</v>
          </cell>
          <cell r="C359">
            <v>6</v>
          </cell>
          <cell r="E359" t="str">
            <v>ГВС</v>
          </cell>
          <cell r="F359">
            <v>258.64499999999998</v>
          </cell>
          <cell r="G359">
            <v>3553.79</v>
          </cell>
          <cell r="H359">
            <v>86.215000000000003</v>
          </cell>
          <cell r="I359">
            <v>1184.5999999999999</v>
          </cell>
        </row>
        <row r="360">
          <cell r="A360" t="str">
            <v>ФРУНЗЕ8</v>
          </cell>
          <cell r="B360" t="str">
            <v>ФРУНЗЕ</v>
          </cell>
          <cell r="C360">
            <v>8</v>
          </cell>
          <cell r="E360" t="str">
            <v>ГВС</v>
          </cell>
          <cell r="F360">
            <v>96.24</v>
          </cell>
          <cell r="G360">
            <v>1322.35</v>
          </cell>
          <cell r="H360">
            <v>32.08</v>
          </cell>
          <cell r="I360">
            <v>440.78</v>
          </cell>
        </row>
        <row r="361">
          <cell r="A361" t="str">
            <v>ФРУНЗЕ12</v>
          </cell>
          <cell r="B361" t="str">
            <v>ФРУНЗЕ</v>
          </cell>
          <cell r="C361">
            <v>12</v>
          </cell>
          <cell r="E361" t="str">
            <v>ГВС</v>
          </cell>
          <cell r="F361">
            <v>168.42</v>
          </cell>
          <cell r="G361">
            <v>2314.09</v>
          </cell>
          <cell r="H361">
            <v>56.14</v>
          </cell>
          <cell r="I361">
            <v>771.36</v>
          </cell>
        </row>
        <row r="362">
          <cell r="A362" t="str">
            <v>ЦЕНТРАЛЬНАЯ17А</v>
          </cell>
          <cell r="B362" t="str">
            <v>ЦЕНТРАЛЬНАЯ</v>
          </cell>
          <cell r="C362">
            <v>17</v>
          </cell>
          <cell r="D362" t="str">
            <v>А</v>
          </cell>
          <cell r="E362" t="str">
            <v>ГВС</v>
          </cell>
          <cell r="F362">
            <v>84.21</v>
          </cell>
          <cell r="G362">
            <v>1157.06</v>
          </cell>
          <cell r="H362">
            <v>28.07</v>
          </cell>
          <cell r="I362">
            <v>385.69</v>
          </cell>
        </row>
        <row r="363">
          <cell r="A363" t="str">
            <v>ЦЕНТРАЛЬНАЯ19</v>
          </cell>
          <cell r="B363" t="str">
            <v>ЦЕНТРАЛЬНАЯ</v>
          </cell>
          <cell r="C363">
            <v>19</v>
          </cell>
          <cell r="E363" t="str">
            <v>ГВС</v>
          </cell>
          <cell r="F363">
            <v>54.134999999999998</v>
          </cell>
          <cell r="G363">
            <v>743.82</v>
          </cell>
          <cell r="H363">
            <v>18.045000000000002</v>
          </cell>
          <cell r="I363">
            <v>247.94</v>
          </cell>
        </row>
        <row r="364">
          <cell r="A364" t="str">
            <v>ЦЕНТРАЛЬНАЯ20</v>
          </cell>
          <cell r="B364" t="str">
            <v>ЦЕНТРАЛЬНАЯ</v>
          </cell>
          <cell r="C364">
            <v>20</v>
          </cell>
          <cell r="E364" t="str">
            <v>ГВС</v>
          </cell>
          <cell r="F364">
            <v>30.074999999999999</v>
          </cell>
          <cell r="G364">
            <v>413.23</v>
          </cell>
          <cell r="H364">
            <v>10.025</v>
          </cell>
          <cell r="I364">
            <v>137.74</v>
          </cell>
        </row>
        <row r="365">
          <cell r="A365" t="str">
            <v>ЦЕНТРАЛЬНАЯ21</v>
          </cell>
          <cell r="B365" t="str">
            <v>ЦЕНТРАЛЬНАЯ</v>
          </cell>
          <cell r="C365">
            <v>21</v>
          </cell>
          <cell r="E365" t="str">
            <v>ГВС</v>
          </cell>
          <cell r="F365">
            <v>24.06</v>
          </cell>
          <cell r="G365">
            <v>330.58</v>
          </cell>
          <cell r="H365">
            <v>8.02</v>
          </cell>
          <cell r="I365">
            <v>110.19</v>
          </cell>
        </row>
        <row r="366">
          <cell r="A366" t="str">
            <v>ЦЕНТРАЛЬНАЯ22</v>
          </cell>
          <cell r="B366" t="str">
            <v>ЦЕНТРАЛЬНАЯ</v>
          </cell>
          <cell r="C366">
            <v>22</v>
          </cell>
          <cell r="E366" t="str">
            <v>ГВС</v>
          </cell>
          <cell r="F366">
            <v>102.255</v>
          </cell>
          <cell r="G366">
            <v>1404.99</v>
          </cell>
          <cell r="H366">
            <v>34.085000000000001</v>
          </cell>
          <cell r="I366">
            <v>468.33</v>
          </cell>
        </row>
        <row r="367">
          <cell r="A367" t="str">
            <v>ЦЕНТРАЛЬНАЯ23</v>
          </cell>
          <cell r="B367" t="str">
            <v>ЦЕНТРАЛЬНАЯ</v>
          </cell>
          <cell r="C367">
            <v>23</v>
          </cell>
          <cell r="E367" t="str">
            <v>ГВС</v>
          </cell>
          <cell r="F367">
            <v>24.06</v>
          </cell>
          <cell r="G367">
            <v>330.6</v>
          </cell>
          <cell r="H367">
            <v>8.02</v>
          </cell>
          <cell r="I367">
            <v>110.2</v>
          </cell>
        </row>
        <row r="368">
          <cell r="A368" t="str">
            <v>ЧАПАЕВА6</v>
          </cell>
          <cell r="B368" t="str">
            <v>ЧАПАЕВА</v>
          </cell>
          <cell r="C368">
            <v>6</v>
          </cell>
          <cell r="E368" t="str">
            <v>ГВС</v>
          </cell>
          <cell r="F368">
            <v>936.87</v>
          </cell>
          <cell r="G368">
            <v>12872.88</v>
          </cell>
          <cell r="H368">
            <v>288.91000000000003</v>
          </cell>
          <cell r="I368">
            <v>3969.71</v>
          </cell>
        </row>
        <row r="369">
          <cell r="A369" t="str">
            <v>ШЕВЧЕНКО1А</v>
          </cell>
          <cell r="B369" t="str">
            <v>ШЕВЧЕНКО</v>
          </cell>
          <cell r="C369">
            <v>1</v>
          </cell>
          <cell r="D369" t="str">
            <v>А</v>
          </cell>
          <cell r="E369" t="str">
            <v>ГВС</v>
          </cell>
          <cell r="F369">
            <v>360.9</v>
          </cell>
          <cell r="G369">
            <v>4958.78</v>
          </cell>
          <cell r="H369">
            <v>120.3</v>
          </cell>
          <cell r="I369">
            <v>1652.93</v>
          </cell>
        </row>
        <row r="370">
          <cell r="A370" t="str">
            <v>ШЕВЧЕНКО2</v>
          </cell>
          <cell r="B370" t="str">
            <v>ШЕВЧЕНКО</v>
          </cell>
          <cell r="C370">
            <v>2</v>
          </cell>
          <cell r="E370" t="str">
            <v>ГВС</v>
          </cell>
          <cell r="F370">
            <v>90.224999999999994</v>
          </cell>
          <cell r="G370">
            <v>1239.69</v>
          </cell>
          <cell r="H370">
            <v>30.075000000000003</v>
          </cell>
          <cell r="I370">
            <v>413.23</v>
          </cell>
        </row>
        <row r="371">
          <cell r="A371" t="str">
            <v>ШЕВЧЕНКО4А</v>
          </cell>
          <cell r="B371" t="str">
            <v>ШЕВЧЕНКО</v>
          </cell>
          <cell r="C371">
            <v>4</v>
          </cell>
          <cell r="D371" t="str">
            <v>А</v>
          </cell>
          <cell r="E371" t="str">
            <v>ГВС</v>
          </cell>
          <cell r="F371">
            <v>66.165000000000006</v>
          </cell>
          <cell r="G371">
            <v>909.13</v>
          </cell>
          <cell r="H371">
            <v>22.055</v>
          </cell>
          <cell r="I371">
            <v>303.04000000000002</v>
          </cell>
        </row>
        <row r="372">
          <cell r="A372" t="str">
            <v>ШЕВЧЕНКО4</v>
          </cell>
          <cell r="B372" t="str">
            <v>ШЕВЧЕНКО</v>
          </cell>
          <cell r="C372">
            <v>4</v>
          </cell>
          <cell r="E372" t="str">
            <v>ГВС</v>
          </cell>
          <cell r="F372">
            <v>66.164999999999992</v>
          </cell>
          <cell r="G372">
            <v>909.1099999999999</v>
          </cell>
          <cell r="H372">
            <v>22.055</v>
          </cell>
          <cell r="I372">
            <v>303.03999999999996</v>
          </cell>
        </row>
        <row r="373">
          <cell r="A373" t="str">
            <v>ШЕВЧЕНКО6</v>
          </cell>
          <cell r="B373" t="str">
            <v>ШЕВЧЕНКО</v>
          </cell>
          <cell r="C373">
            <v>6</v>
          </cell>
          <cell r="E373" t="str">
            <v>ГВС</v>
          </cell>
          <cell r="F373">
            <v>36.090000000000003</v>
          </cell>
          <cell r="G373">
            <v>495.89</v>
          </cell>
          <cell r="H373">
            <v>12.03</v>
          </cell>
          <cell r="I373">
            <v>165.3</v>
          </cell>
        </row>
        <row r="374">
          <cell r="A374" t="str">
            <v>ШЕВЧЕНКО8</v>
          </cell>
          <cell r="B374" t="str">
            <v>ШЕВЧЕНКО</v>
          </cell>
          <cell r="C374">
            <v>8</v>
          </cell>
          <cell r="E374" t="str">
            <v>ГВС</v>
          </cell>
          <cell r="F374">
            <v>18.045000000000002</v>
          </cell>
          <cell r="G374">
            <v>247.94</v>
          </cell>
          <cell r="H374">
            <v>6.0149999999999997</v>
          </cell>
          <cell r="I374">
            <v>82.65</v>
          </cell>
        </row>
        <row r="375">
          <cell r="A375" t="str">
            <v>ШЕВЧЕНКО10</v>
          </cell>
          <cell r="B375" t="str">
            <v>ШЕВЧЕНКО</v>
          </cell>
          <cell r="C375">
            <v>10</v>
          </cell>
          <cell r="E375" t="str">
            <v>ГВС</v>
          </cell>
          <cell r="F375">
            <v>30.074999999999999</v>
          </cell>
          <cell r="G375">
            <v>413.24</v>
          </cell>
          <cell r="H375">
            <v>10.024999999999999</v>
          </cell>
          <cell r="I375">
            <v>137.75</v>
          </cell>
        </row>
        <row r="376">
          <cell r="A376" t="str">
            <v>ШКОЛЬНАЯ9</v>
          </cell>
          <cell r="B376" t="str">
            <v>ШКОЛЬНАЯ</v>
          </cell>
          <cell r="C376">
            <v>9</v>
          </cell>
          <cell r="E376" t="str">
            <v>ГВС</v>
          </cell>
          <cell r="F376">
            <v>60.15</v>
          </cell>
          <cell r="G376">
            <v>826.47</v>
          </cell>
          <cell r="H376">
            <v>20.05</v>
          </cell>
          <cell r="I376">
            <v>275.49</v>
          </cell>
        </row>
        <row r="377">
          <cell r="A377" t="str">
            <v>ШКОЛЬНАЯ10</v>
          </cell>
          <cell r="B377" t="str">
            <v>ШКОЛЬНАЯ</v>
          </cell>
          <cell r="C377">
            <v>10</v>
          </cell>
          <cell r="E377" t="str">
            <v>ГВС</v>
          </cell>
          <cell r="F377">
            <v>144.36000000000001</v>
          </cell>
          <cell r="G377">
            <v>1983.52</v>
          </cell>
          <cell r="H377">
            <v>48.12</v>
          </cell>
          <cell r="I377">
            <v>661.17</v>
          </cell>
        </row>
        <row r="378">
          <cell r="A378" t="str">
            <v>ЭНГЕЛЬСА2А</v>
          </cell>
          <cell r="B378" t="str">
            <v>ЭНГЕЛЬСА</v>
          </cell>
          <cell r="C378">
            <v>2</v>
          </cell>
          <cell r="D378" t="str">
            <v>А</v>
          </cell>
          <cell r="E378" t="str">
            <v>ГВС</v>
          </cell>
          <cell r="F378">
            <v>156.38999999999999</v>
          </cell>
          <cell r="G378">
            <v>2148.83</v>
          </cell>
          <cell r="H378">
            <v>52.13</v>
          </cell>
          <cell r="I378">
            <v>716.28</v>
          </cell>
        </row>
        <row r="379">
          <cell r="A379" t="str">
            <v>ЭНГЕЛЬСА2</v>
          </cell>
          <cell r="B379" t="str">
            <v>ЭНГЕЛЬСА</v>
          </cell>
          <cell r="C379">
            <v>2</v>
          </cell>
          <cell r="E379" t="str">
            <v>ГВС</v>
          </cell>
          <cell r="F379">
            <v>126.315</v>
          </cell>
          <cell r="G379">
            <v>1735.58</v>
          </cell>
          <cell r="H379">
            <v>42.104999999999997</v>
          </cell>
          <cell r="I379">
            <v>578.53</v>
          </cell>
        </row>
        <row r="380">
          <cell r="A380" t="str">
            <v>ЭНГЕЛЬСА4А</v>
          </cell>
          <cell r="B380" t="str">
            <v>ЭНГЕЛЬСА</v>
          </cell>
          <cell r="C380">
            <v>4</v>
          </cell>
          <cell r="D380" t="str">
            <v>А</v>
          </cell>
          <cell r="E380" t="str">
            <v>ГВС</v>
          </cell>
          <cell r="F380">
            <v>384.96</v>
          </cell>
          <cell r="G380">
            <v>5289.38</v>
          </cell>
          <cell r="H380">
            <v>128.32</v>
          </cell>
          <cell r="I380">
            <v>1763.13</v>
          </cell>
        </row>
        <row r="381">
          <cell r="A381" t="str">
            <v>ЭНГЕЛЬСА4</v>
          </cell>
          <cell r="B381" t="str">
            <v>ЭНГЕЛЬСА</v>
          </cell>
          <cell r="C381">
            <v>4</v>
          </cell>
          <cell r="E381" t="str">
            <v>ГВС</v>
          </cell>
          <cell r="F381">
            <v>234.58500000000001</v>
          </cell>
          <cell r="G381">
            <v>3223.21</v>
          </cell>
          <cell r="H381">
            <v>78.194999999999993</v>
          </cell>
          <cell r="I381">
            <v>1074.4000000000001</v>
          </cell>
        </row>
        <row r="382">
          <cell r="A382" t="str">
            <v>ЭНГЕЛЬСА6А</v>
          </cell>
          <cell r="B382" t="str">
            <v>ЭНГЕЛЬСА</v>
          </cell>
          <cell r="C382">
            <v>6</v>
          </cell>
          <cell r="D382" t="str">
            <v>А</v>
          </cell>
          <cell r="E382" t="str">
            <v>ГВС</v>
          </cell>
          <cell r="F382">
            <v>102.255</v>
          </cell>
          <cell r="G382">
            <v>1404.98</v>
          </cell>
          <cell r="H382">
            <v>34.085000000000001</v>
          </cell>
          <cell r="I382">
            <v>468.33</v>
          </cell>
        </row>
        <row r="383">
          <cell r="A383" t="str">
            <v>ЭНГЕЛЬСА6</v>
          </cell>
          <cell r="B383" t="str">
            <v>ЭНГЕЛЬСА</v>
          </cell>
          <cell r="C383">
            <v>6</v>
          </cell>
          <cell r="E383" t="str">
            <v>ГВС</v>
          </cell>
          <cell r="F383">
            <v>198.495</v>
          </cell>
          <cell r="G383">
            <v>2727.34</v>
          </cell>
          <cell r="H383">
            <v>66.165000000000006</v>
          </cell>
          <cell r="I383">
            <v>909.11</v>
          </cell>
        </row>
        <row r="384">
          <cell r="A384" t="str">
            <v>ЭНГЕЛЬСА8А</v>
          </cell>
          <cell r="B384" t="str">
            <v>ЭНГЕЛЬСА</v>
          </cell>
          <cell r="C384">
            <v>8</v>
          </cell>
          <cell r="D384" t="str">
            <v>А</v>
          </cell>
          <cell r="E384" t="str">
            <v>ГВС</v>
          </cell>
          <cell r="F384">
            <v>126.315</v>
          </cell>
          <cell r="G384">
            <v>1735.58</v>
          </cell>
          <cell r="H384">
            <v>42.104999999999997</v>
          </cell>
          <cell r="I384">
            <v>578.53</v>
          </cell>
        </row>
        <row r="385">
          <cell r="A385" t="str">
            <v>ЭНГЕЛЬСА8</v>
          </cell>
          <cell r="B385" t="str">
            <v>ЭНГЕЛЬСА</v>
          </cell>
          <cell r="C385">
            <v>8</v>
          </cell>
          <cell r="E385" t="str">
            <v>ГВС</v>
          </cell>
          <cell r="F385">
            <v>210.52500000000001</v>
          </cell>
          <cell r="G385">
            <v>2892.62</v>
          </cell>
          <cell r="H385">
            <v>70.174999999999997</v>
          </cell>
          <cell r="I385">
            <v>964.21</v>
          </cell>
        </row>
        <row r="386">
          <cell r="A386" t="str">
            <v>ЭНГЕЛЬСА18</v>
          </cell>
          <cell r="B386" t="str">
            <v>ЭНГЕЛЬСА</v>
          </cell>
          <cell r="C386">
            <v>18</v>
          </cell>
          <cell r="E386" t="str">
            <v>ГВС</v>
          </cell>
          <cell r="F386">
            <v>156.38999999999999</v>
          </cell>
          <cell r="G386">
            <v>2148.8000000000002</v>
          </cell>
          <cell r="H386">
            <v>52.13</v>
          </cell>
          <cell r="I386">
            <v>716.27</v>
          </cell>
        </row>
        <row r="387">
          <cell r="A387" t="str">
            <v>ЭНГЕЛЬСА22</v>
          </cell>
          <cell r="B387" t="str">
            <v>ЭНГЕЛЬСА</v>
          </cell>
          <cell r="C387">
            <v>22</v>
          </cell>
          <cell r="E387" t="str">
            <v>ГВС</v>
          </cell>
          <cell r="F387">
            <v>216.54</v>
          </cell>
          <cell r="G387">
            <v>2975.29</v>
          </cell>
          <cell r="H387">
            <v>72.180000000000007</v>
          </cell>
          <cell r="I387">
            <v>991.76</v>
          </cell>
        </row>
        <row r="388">
          <cell r="A388" t="str">
            <v>ЭНГЕЛЬСА24</v>
          </cell>
          <cell r="B388" t="str">
            <v>ЭНГЕЛЬСА</v>
          </cell>
          <cell r="C388">
            <v>24</v>
          </cell>
          <cell r="E388" t="str">
            <v>ГВС</v>
          </cell>
          <cell r="F388">
            <v>72.180000000000007</v>
          </cell>
          <cell r="G388">
            <v>991.77</v>
          </cell>
          <cell r="H388">
            <v>24.06</v>
          </cell>
          <cell r="I388">
            <v>330.59</v>
          </cell>
        </row>
        <row r="389">
          <cell r="A389" t="str">
            <v>ЭНГЕЛЬСА28</v>
          </cell>
          <cell r="B389" t="str">
            <v>ЭНГЕЛЬСА</v>
          </cell>
          <cell r="C389">
            <v>28</v>
          </cell>
          <cell r="E389" t="str">
            <v>ГВС</v>
          </cell>
          <cell r="F389">
            <v>138.345</v>
          </cell>
          <cell r="G389">
            <v>1900.88</v>
          </cell>
          <cell r="H389">
            <v>46.115000000000002</v>
          </cell>
          <cell r="I389">
            <v>633.63</v>
          </cell>
        </row>
        <row r="390">
          <cell r="A390" t="str">
            <v>ЭНГЕЛЬСА30</v>
          </cell>
          <cell r="B390" t="str">
            <v>ЭНГЕЛЬСА</v>
          </cell>
          <cell r="C390">
            <v>30</v>
          </cell>
          <cell r="E390" t="str">
            <v>ГВС</v>
          </cell>
          <cell r="F390">
            <v>150.375</v>
          </cell>
          <cell r="G390">
            <v>2066.17</v>
          </cell>
          <cell r="H390">
            <v>50.125</v>
          </cell>
          <cell r="I390">
            <v>688.72</v>
          </cell>
        </row>
        <row r="391">
          <cell r="A391" t="str">
            <v>ЮБИЛЕЙНАЯ1</v>
          </cell>
          <cell r="B391" t="str">
            <v>ЮБИЛЕЙНАЯ</v>
          </cell>
          <cell r="C391">
            <v>1</v>
          </cell>
          <cell r="E391" t="str">
            <v>ГВС</v>
          </cell>
          <cell r="F391">
            <v>292.75004999999999</v>
          </cell>
          <cell r="G391">
            <v>4022.4</v>
          </cell>
          <cell r="H391">
            <v>97.583349999999996</v>
          </cell>
          <cell r="I391">
            <v>1340.8</v>
          </cell>
        </row>
        <row r="392">
          <cell r="A392" t="str">
            <v>ЮБИЛЕЙНАЯ3</v>
          </cell>
          <cell r="B392" t="str">
            <v>ЮБИЛЕЙНАЯ</v>
          </cell>
          <cell r="C392">
            <v>3</v>
          </cell>
          <cell r="E392" t="str">
            <v>ГВС</v>
          </cell>
          <cell r="F392">
            <v>156.38999999999999</v>
          </cell>
          <cell r="G392">
            <v>2148.8000000000002</v>
          </cell>
          <cell r="H392">
            <v>52.13</v>
          </cell>
          <cell r="I392">
            <v>716.27</v>
          </cell>
        </row>
        <row r="393">
          <cell r="A393" t="str">
            <v>ЮБИЛЕЙНАЯ4</v>
          </cell>
          <cell r="B393" t="str">
            <v>ЮБИЛЕЙНАЯ</v>
          </cell>
          <cell r="C393">
            <v>4</v>
          </cell>
          <cell r="E393" t="str">
            <v>ГВС</v>
          </cell>
          <cell r="F393">
            <v>300.75</v>
          </cell>
          <cell r="G393">
            <v>4132.3100000000004</v>
          </cell>
          <cell r="H393">
            <v>100.25</v>
          </cell>
          <cell r="I393">
            <v>1377.44</v>
          </cell>
        </row>
        <row r="394">
          <cell r="A394" t="str">
            <v>ЮБИЛЕЙНАЯ7</v>
          </cell>
          <cell r="B394" t="str">
            <v>ЮБИЛЕЙНАЯ</v>
          </cell>
          <cell r="C394">
            <v>7</v>
          </cell>
          <cell r="E394" t="str">
            <v>ГВС</v>
          </cell>
          <cell r="F394">
            <v>216.54</v>
          </cell>
          <cell r="G394">
            <v>2975.27</v>
          </cell>
          <cell r="H394">
            <v>72.180000000000007</v>
          </cell>
          <cell r="I394">
            <v>991.76</v>
          </cell>
        </row>
        <row r="395">
          <cell r="A395" t="str">
            <v>ЮБИЛЕЙНАЯ9</v>
          </cell>
          <cell r="B395" t="str">
            <v>ЮБИЛЕЙНАЯ</v>
          </cell>
          <cell r="C395">
            <v>9</v>
          </cell>
          <cell r="E395" t="str">
            <v>ГВС</v>
          </cell>
          <cell r="F395">
            <v>168.42</v>
          </cell>
          <cell r="G395">
            <v>2314.12</v>
          </cell>
          <cell r="H395">
            <v>56.14</v>
          </cell>
          <cell r="I395">
            <v>771.37</v>
          </cell>
        </row>
        <row r="396">
          <cell r="A396" t="str">
            <v>ЮБИЛЕЙНАЯ10</v>
          </cell>
          <cell r="B396" t="str">
            <v>ЮБИЛЕЙНАЯ</v>
          </cell>
          <cell r="C396">
            <v>10</v>
          </cell>
          <cell r="E396" t="str">
            <v>ГВС</v>
          </cell>
          <cell r="F396">
            <v>228.57</v>
          </cell>
          <cell r="G396">
            <v>3140.55</v>
          </cell>
          <cell r="H396">
            <v>76.19</v>
          </cell>
          <cell r="I396">
            <v>1046.8499999999999</v>
          </cell>
        </row>
        <row r="397">
          <cell r="A397" t="str">
            <v>ЮБИЛЕЙНАЯ11</v>
          </cell>
          <cell r="B397" t="str">
            <v>ЮБИЛЕЙНАЯ</v>
          </cell>
          <cell r="C397">
            <v>11</v>
          </cell>
          <cell r="E397" t="str">
            <v>ГВС</v>
          </cell>
          <cell r="F397">
            <v>264.66000000000003</v>
          </cell>
          <cell r="G397">
            <v>3636.43</v>
          </cell>
          <cell r="H397">
            <v>88.22</v>
          </cell>
          <cell r="I397">
            <v>1212.1400000000001</v>
          </cell>
        </row>
        <row r="398">
          <cell r="A398" t="str">
            <v>ЮБИЛЕЙНАЯ12</v>
          </cell>
          <cell r="B398" t="str">
            <v>ЮБИЛЕЙНАЯ</v>
          </cell>
          <cell r="C398">
            <v>12</v>
          </cell>
          <cell r="E398" t="str">
            <v>ГВС</v>
          </cell>
          <cell r="F398">
            <v>108.27</v>
          </cell>
          <cell r="G398">
            <v>1487.63</v>
          </cell>
          <cell r="H398">
            <v>36.090000000000003</v>
          </cell>
          <cell r="I398">
            <v>495.88</v>
          </cell>
        </row>
        <row r="399">
          <cell r="A399" t="str">
            <v>ЮБИЛЕЙНАЯ13</v>
          </cell>
          <cell r="B399" t="str">
            <v>ЮБИЛЕЙНАЯ</v>
          </cell>
          <cell r="C399">
            <v>13</v>
          </cell>
          <cell r="E399" t="str">
            <v>ГВС</v>
          </cell>
          <cell r="F399">
            <v>189.4725</v>
          </cell>
          <cell r="G399">
            <v>2603.37</v>
          </cell>
          <cell r="H399">
            <v>63.157499999999999</v>
          </cell>
          <cell r="I399">
            <v>867.79</v>
          </cell>
        </row>
        <row r="400">
          <cell r="A400" t="str">
            <v>ЮБИЛЕЙНАЯ15</v>
          </cell>
          <cell r="B400" t="str">
            <v>ЮБИЛЕЙНАЯ</v>
          </cell>
          <cell r="C400">
            <v>15</v>
          </cell>
          <cell r="E400" t="str">
            <v>ГВС</v>
          </cell>
          <cell r="F400">
            <v>216.54</v>
          </cell>
          <cell r="G400">
            <v>2975.29</v>
          </cell>
          <cell r="H400">
            <v>72.180000000000007</v>
          </cell>
          <cell r="I400">
            <v>991.76</v>
          </cell>
        </row>
        <row r="401">
          <cell r="A401" t="str">
            <v>ЮБИЛЕЙНАЯ16</v>
          </cell>
          <cell r="B401" t="str">
            <v>ЮБИЛЕЙНАЯ</v>
          </cell>
          <cell r="C401">
            <v>16</v>
          </cell>
          <cell r="E401" t="str">
            <v>ГВС</v>
          </cell>
          <cell r="F401">
            <v>138.345</v>
          </cell>
          <cell r="G401">
            <v>1900.85</v>
          </cell>
          <cell r="H401">
            <v>46.115000000000002</v>
          </cell>
          <cell r="I401">
            <v>633.62</v>
          </cell>
        </row>
        <row r="402">
          <cell r="A402" t="str">
            <v>ЮБИЛЕЙНАЯ17</v>
          </cell>
          <cell r="B402" t="str">
            <v>ЮБИЛЕЙНАЯ</v>
          </cell>
          <cell r="C402">
            <v>17</v>
          </cell>
          <cell r="E402" t="str">
            <v>ГВС</v>
          </cell>
          <cell r="F402">
            <v>312.77999999999997</v>
          </cell>
          <cell r="G402">
            <v>4297.62</v>
          </cell>
          <cell r="H402">
            <v>104.26</v>
          </cell>
          <cell r="I402">
            <v>1432.54</v>
          </cell>
        </row>
        <row r="403">
          <cell r="A403" t="str">
            <v>ЮБИЛЕЙНАЯ18</v>
          </cell>
          <cell r="B403" t="str">
            <v>ЮБИЛЕЙНАЯ</v>
          </cell>
          <cell r="C403">
            <v>18</v>
          </cell>
          <cell r="E403" t="str">
            <v>ГВС</v>
          </cell>
          <cell r="F403">
            <v>156.38999999999999</v>
          </cell>
          <cell r="G403">
            <v>2148.81</v>
          </cell>
          <cell r="H403">
            <v>52.13</v>
          </cell>
          <cell r="I403">
            <v>716.27</v>
          </cell>
        </row>
        <row r="404">
          <cell r="A404" t="str">
            <v>ЮБИЛЕЙНАЯ19</v>
          </cell>
          <cell r="B404" t="str">
            <v>ЮБИЛЕЙНАЯ</v>
          </cell>
          <cell r="C404">
            <v>19</v>
          </cell>
          <cell r="E404" t="str">
            <v>ГВС</v>
          </cell>
          <cell r="F404">
            <v>240.6</v>
          </cell>
          <cell r="G404">
            <v>3305.88</v>
          </cell>
          <cell r="H404">
            <v>80.2</v>
          </cell>
          <cell r="I404">
            <v>1101.96</v>
          </cell>
        </row>
        <row r="405">
          <cell r="A405" t="str">
            <v>ЮБИЛЕЙНАЯ20</v>
          </cell>
          <cell r="B405" t="str">
            <v>ЮБИЛЕЙНАЯ</v>
          </cell>
          <cell r="C405">
            <v>20</v>
          </cell>
          <cell r="E405" t="str">
            <v>ГВС</v>
          </cell>
          <cell r="F405">
            <v>18.045000000000002</v>
          </cell>
          <cell r="G405">
            <v>247.94</v>
          </cell>
          <cell r="H405">
            <v>6.0149999999999997</v>
          </cell>
          <cell r="I405">
            <v>82.65</v>
          </cell>
        </row>
        <row r="406">
          <cell r="A406" t="str">
            <v>ЮБИЛЕЙНАЯ22</v>
          </cell>
          <cell r="B406" t="str">
            <v>ЮБИЛЕЙНАЯ</v>
          </cell>
          <cell r="C406">
            <v>22</v>
          </cell>
          <cell r="E406" t="str">
            <v>ГВС</v>
          </cell>
          <cell r="F406">
            <v>72.180000000000007</v>
          </cell>
          <cell r="G406">
            <v>991.77</v>
          </cell>
          <cell r="H406">
            <v>24.06</v>
          </cell>
          <cell r="I406">
            <v>330.59</v>
          </cell>
        </row>
        <row r="407">
          <cell r="A407" t="str">
            <v>ЮБИЛЕЙНАЯ23</v>
          </cell>
          <cell r="B407" t="str">
            <v>ЮБИЛЕЙНАЯ</v>
          </cell>
          <cell r="C407">
            <v>23</v>
          </cell>
          <cell r="E407" t="str">
            <v>ГВС</v>
          </cell>
          <cell r="F407">
            <v>210.52500000000001</v>
          </cell>
          <cell r="G407">
            <v>2892.62</v>
          </cell>
          <cell r="H407">
            <v>70.174999999999997</v>
          </cell>
          <cell r="I407">
            <v>964.21</v>
          </cell>
        </row>
        <row r="408">
          <cell r="A408" t="str">
            <v>ЮБИЛЕЙНАЯ37</v>
          </cell>
          <cell r="B408" t="str">
            <v>ЮБИЛЕЙНАЯ</v>
          </cell>
          <cell r="C408">
            <v>37</v>
          </cell>
          <cell r="E408" t="str">
            <v>ГВС</v>
          </cell>
          <cell r="F408">
            <v>42.104999999999997</v>
          </cell>
          <cell r="G408">
            <v>578.53</v>
          </cell>
          <cell r="H408">
            <v>14.035</v>
          </cell>
          <cell r="I408">
            <v>192.84</v>
          </cell>
        </row>
        <row r="409">
          <cell r="A409" t="str">
            <v>ЮЖНАЯ1</v>
          </cell>
          <cell r="B409" t="str">
            <v>ЮЖНАЯ</v>
          </cell>
          <cell r="C409">
            <v>1</v>
          </cell>
          <cell r="E409" t="str">
            <v>ГВС</v>
          </cell>
          <cell r="F409">
            <v>6.0149999999999997</v>
          </cell>
          <cell r="G409">
            <v>82.65</v>
          </cell>
          <cell r="H409">
            <v>2.0049999999999999</v>
          </cell>
          <cell r="I409">
            <v>27.55</v>
          </cell>
        </row>
        <row r="410">
          <cell r="A410" t="str">
            <v>ЮЖНАЯ5</v>
          </cell>
          <cell r="B410" t="str">
            <v>ЮЖНАЯ</v>
          </cell>
          <cell r="C410">
            <v>5</v>
          </cell>
          <cell r="E410" t="str">
            <v>ГВС</v>
          </cell>
          <cell r="F410">
            <v>87.217500000000001</v>
          </cell>
          <cell r="G410">
            <v>1198.3599999999999</v>
          </cell>
          <cell r="H410">
            <v>29.072500000000002</v>
          </cell>
          <cell r="I410">
            <v>399.45</v>
          </cell>
        </row>
        <row r="411">
          <cell r="A411" t="str">
            <v>ЮЖНАЯ7</v>
          </cell>
          <cell r="B411" t="str">
            <v>ЮЖНАЯ</v>
          </cell>
          <cell r="C411">
            <v>7</v>
          </cell>
          <cell r="E411" t="str">
            <v>ГВС</v>
          </cell>
          <cell r="F411">
            <v>234.58500000000001</v>
          </cell>
          <cell r="G411">
            <v>3223.23</v>
          </cell>
          <cell r="H411">
            <v>78.194999999999993</v>
          </cell>
          <cell r="I411">
            <v>1074.4100000000001</v>
          </cell>
        </row>
      </sheetData>
      <sheetData sheetId="3"/>
      <sheetData sheetId="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3"/>
      <sheetName val="Исходный РКЦ "/>
      <sheetName val="Исходный РКЦ"/>
      <sheetName val="для перер. тар. 13,78 и 13,61"/>
      <sheetName val="ГВС и ТПЛО"/>
      <sheetName val="Итог"/>
      <sheetName val="Новое кол-во зарег."/>
      <sheetName val="ГВС пов."/>
      <sheetName val="В ПАО"/>
      <sheetName val="Моя версия"/>
      <sheetName val="Лист4"/>
      <sheetName val="Для СТОКОВ."/>
      <sheetName val="в ПАО_проп.без ИПУ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>
        <row r="2">
          <cell r="B2" t="str">
            <v>улица</v>
          </cell>
          <cell r="C2" t="str">
            <v>дом</v>
          </cell>
          <cell r="D2" t="str">
            <v>корпус</v>
          </cell>
          <cell r="E2" t="str">
            <v>услуга</v>
          </cell>
          <cell r="F2" t="str">
            <v xml:space="preserve"> тариф</v>
          </cell>
          <cell r="G2" t="str">
            <v>норматив</v>
          </cell>
          <cell r="H2" t="str">
            <v xml:space="preserve"> сумма</v>
          </cell>
          <cell r="I2" t="str">
            <v xml:space="preserve"> пов</v>
          </cell>
          <cell r="J2" t="str">
            <v>сумма2</v>
          </cell>
        </row>
        <row r="3">
          <cell r="A3" t="str">
            <v>БЕЛИНСКОГО1</v>
          </cell>
          <cell r="B3" t="str">
            <v>БЕЛИНСКОГО</v>
          </cell>
          <cell r="C3">
            <v>1</v>
          </cell>
          <cell r="E3" t="str">
            <v>ГВС</v>
          </cell>
          <cell r="F3">
            <v>27.39</v>
          </cell>
          <cell r="G3">
            <v>132.32999999999998</v>
          </cell>
          <cell r="H3">
            <v>1805.09</v>
          </cell>
          <cell r="I3">
            <v>44.11</v>
          </cell>
          <cell r="J3">
            <v>601.70000000000005</v>
          </cell>
        </row>
        <row r="4">
          <cell r="A4" t="str">
            <v>БЕЛИНСКОГО2</v>
          </cell>
          <cell r="B4" t="str">
            <v>БЕЛИНСКОГО</v>
          </cell>
          <cell r="C4">
            <v>2</v>
          </cell>
          <cell r="E4" t="str">
            <v>ГВС</v>
          </cell>
          <cell r="F4">
            <v>13.78</v>
          </cell>
          <cell r="G4">
            <v>48.12</v>
          </cell>
          <cell r="H4">
            <v>663.1</v>
          </cell>
          <cell r="I4">
            <v>16.04</v>
          </cell>
          <cell r="J4">
            <v>221.03</v>
          </cell>
        </row>
        <row r="5">
          <cell r="A5" t="str">
            <v>БЕЛИНСКОГО3</v>
          </cell>
          <cell r="B5" t="str">
            <v>БЕЛИНСКОГО</v>
          </cell>
          <cell r="C5">
            <v>3</v>
          </cell>
          <cell r="E5" t="str">
            <v>ГВС</v>
          </cell>
          <cell r="F5">
            <v>27.39</v>
          </cell>
          <cell r="G5">
            <v>60.15</v>
          </cell>
          <cell r="H5">
            <v>821.69999999999993</v>
          </cell>
          <cell r="I5">
            <v>8.02</v>
          </cell>
          <cell r="J5">
            <v>110.18</v>
          </cell>
        </row>
        <row r="6">
          <cell r="A6" t="str">
            <v>БЕЛИНСКОГО4</v>
          </cell>
          <cell r="B6" t="str">
            <v>БЕЛИНСКОГО</v>
          </cell>
          <cell r="C6">
            <v>4</v>
          </cell>
          <cell r="E6" t="str">
            <v>ГВС</v>
          </cell>
          <cell r="F6">
            <v>13.78</v>
          </cell>
          <cell r="G6">
            <v>42.104999999999997</v>
          </cell>
          <cell r="H6">
            <v>580.20000000000005</v>
          </cell>
          <cell r="I6">
            <v>14.035</v>
          </cell>
          <cell r="J6">
            <v>193.4</v>
          </cell>
        </row>
        <row r="7">
          <cell r="A7" t="str">
            <v>БЕЛИНСКОГО5</v>
          </cell>
          <cell r="B7" t="str">
            <v>БЕЛИНСКОГО</v>
          </cell>
          <cell r="C7">
            <v>5</v>
          </cell>
          <cell r="E7" t="str">
            <v>ГВС</v>
          </cell>
          <cell r="F7">
            <v>41.17</v>
          </cell>
          <cell r="G7">
            <v>24.06</v>
          </cell>
          <cell r="H7">
            <v>329.5</v>
          </cell>
          <cell r="I7">
            <v>8.02</v>
          </cell>
          <cell r="J7">
            <v>109.84</v>
          </cell>
        </row>
        <row r="8">
          <cell r="A8" t="str">
            <v>БЕЛИНСКОГО7</v>
          </cell>
          <cell r="B8" t="str">
            <v>БЕЛИНСКОГО</v>
          </cell>
          <cell r="C8">
            <v>7</v>
          </cell>
          <cell r="E8" t="str">
            <v>ГВС</v>
          </cell>
          <cell r="F8">
            <v>27.39</v>
          </cell>
          <cell r="G8">
            <v>90.224999999999994</v>
          </cell>
          <cell r="H8">
            <v>1237.17</v>
          </cell>
          <cell r="I8">
            <v>30.075000000000003</v>
          </cell>
          <cell r="J8">
            <v>412.39</v>
          </cell>
        </row>
        <row r="9">
          <cell r="A9" t="str">
            <v>БЕЛИНСКОГО8</v>
          </cell>
          <cell r="B9" t="str">
            <v>БЕЛИНСКОГО</v>
          </cell>
          <cell r="C9">
            <v>8</v>
          </cell>
          <cell r="E9" t="str">
            <v>ГВС</v>
          </cell>
          <cell r="F9">
            <v>13.78</v>
          </cell>
          <cell r="G9">
            <v>42.104999999999997</v>
          </cell>
          <cell r="H9">
            <v>580.21</v>
          </cell>
          <cell r="I9">
            <v>14.035</v>
          </cell>
          <cell r="J9">
            <v>193.4</v>
          </cell>
        </row>
        <row r="10">
          <cell r="A10" t="str">
            <v>БЕЛИНСКОГО9</v>
          </cell>
          <cell r="B10" t="str">
            <v>БЕЛИНСКОГО</v>
          </cell>
          <cell r="C10">
            <v>9</v>
          </cell>
          <cell r="E10" t="str">
            <v>ГВС</v>
          </cell>
          <cell r="F10">
            <v>41.13</v>
          </cell>
          <cell r="G10">
            <v>104.00129</v>
          </cell>
          <cell r="H10">
            <v>1417.81</v>
          </cell>
          <cell r="I10">
            <v>24.06</v>
          </cell>
          <cell r="J10">
            <v>327.8</v>
          </cell>
        </row>
        <row r="11">
          <cell r="A11" t="str">
            <v>БЕЛИНСКОГО10</v>
          </cell>
          <cell r="B11" t="str">
            <v>БЕЛИНСКОГО</v>
          </cell>
          <cell r="C11">
            <v>10</v>
          </cell>
          <cell r="E11" t="str">
            <v>ГВС</v>
          </cell>
          <cell r="F11">
            <v>13.78</v>
          </cell>
          <cell r="G11">
            <v>54.134999999999998</v>
          </cell>
          <cell r="H11">
            <v>745.99</v>
          </cell>
          <cell r="I11">
            <v>14.035</v>
          </cell>
          <cell r="J11">
            <v>193.41</v>
          </cell>
        </row>
        <row r="12">
          <cell r="A12" t="str">
            <v>БЕЛИНСКОГО11</v>
          </cell>
          <cell r="B12" t="str">
            <v>БЕЛИНСКОГО</v>
          </cell>
          <cell r="C12">
            <v>11</v>
          </cell>
          <cell r="E12" t="str">
            <v>ГВС</v>
          </cell>
          <cell r="F12">
            <v>66.2</v>
          </cell>
          <cell r="G12">
            <v>24.060000000000002</v>
          </cell>
          <cell r="H12">
            <v>328.47</v>
          </cell>
          <cell r="I12">
            <v>8.02</v>
          </cell>
          <cell r="J12">
            <v>109.49</v>
          </cell>
        </row>
        <row r="13">
          <cell r="A13" t="str">
            <v>БЕЛИНСКОГО14</v>
          </cell>
          <cell r="B13" t="str">
            <v>БЕЛИНСКОГО</v>
          </cell>
          <cell r="C13">
            <v>14</v>
          </cell>
          <cell r="E13" t="str">
            <v>ГВС</v>
          </cell>
          <cell r="F13">
            <v>13.78</v>
          </cell>
          <cell r="G13">
            <v>150.375</v>
          </cell>
          <cell r="H13">
            <v>2072.1799999999998</v>
          </cell>
          <cell r="I13">
            <v>50.125</v>
          </cell>
          <cell r="J13">
            <v>690.73</v>
          </cell>
        </row>
        <row r="14">
          <cell r="A14" t="str">
            <v>БЕЛИНСКОГО16А</v>
          </cell>
          <cell r="B14" t="str">
            <v>БЕЛИНСКОГО</v>
          </cell>
          <cell r="C14">
            <v>16</v>
          </cell>
          <cell r="D14" t="str">
            <v>А</v>
          </cell>
          <cell r="E14" t="str">
            <v>ГВС</v>
          </cell>
          <cell r="F14">
            <v>13.78</v>
          </cell>
          <cell r="G14">
            <v>54.134999999999998</v>
          </cell>
          <cell r="H14">
            <v>745.99</v>
          </cell>
          <cell r="I14">
            <v>18.045000000000002</v>
          </cell>
          <cell r="J14">
            <v>248.66</v>
          </cell>
        </row>
        <row r="15">
          <cell r="A15" t="str">
            <v>БЕЛИНСКОГО16Б</v>
          </cell>
          <cell r="B15" t="str">
            <v>БЕЛИНСКОГО</v>
          </cell>
          <cell r="C15">
            <v>16</v>
          </cell>
          <cell r="D15" t="str">
            <v>Б</v>
          </cell>
          <cell r="E15" t="str">
            <v>ГВС</v>
          </cell>
          <cell r="F15">
            <v>13.78</v>
          </cell>
          <cell r="G15">
            <v>174.435</v>
          </cell>
          <cell r="H15">
            <v>2403.7199999999998</v>
          </cell>
          <cell r="I15">
            <v>58.145000000000003</v>
          </cell>
          <cell r="J15">
            <v>801.24</v>
          </cell>
        </row>
        <row r="16">
          <cell r="A16" t="str">
            <v>БЕЛИНСКОГО16</v>
          </cell>
          <cell r="B16" t="str">
            <v>БЕЛИНСКОГО</v>
          </cell>
          <cell r="C16">
            <v>16</v>
          </cell>
          <cell r="E16" t="str">
            <v>ГВС</v>
          </cell>
          <cell r="F16">
            <v>13.78</v>
          </cell>
          <cell r="G16">
            <v>126.315</v>
          </cell>
          <cell r="H16">
            <v>1740.64</v>
          </cell>
          <cell r="I16">
            <v>42.104999999999997</v>
          </cell>
          <cell r="J16">
            <v>580.21</v>
          </cell>
        </row>
        <row r="17">
          <cell r="A17" t="str">
            <v>БЕЛИНСКОГО20А</v>
          </cell>
          <cell r="B17" t="str">
            <v>БЕЛИНСКОГО</v>
          </cell>
          <cell r="C17">
            <v>20</v>
          </cell>
          <cell r="D17" t="str">
            <v>А</v>
          </cell>
          <cell r="E17" t="str">
            <v>ГВС</v>
          </cell>
          <cell r="F17">
            <v>13.78</v>
          </cell>
          <cell r="G17">
            <v>174.435</v>
          </cell>
          <cell r="H17">
            <v>2403.71</v>
          </cell>
          <cell r="I17">
            <v>58.145000000000003</v>
          </cell>
          <cell r="J17">
            <v>801.24</v>
          </cell>
        </row>
        <row r="18">
          <cell r="A18" t="str">
            <v>БЕЛИНСКОГО20Б</v>
          </cell>
          <cell r="B18" t="str">
            <v>БЕЛИНСКОГО</v>
          </cell>
          <cell r="C18">
            <v>20</v>
          </cell>
          <cell r="D18" t="str">
            <v>Б</v>
          </cell>
          <cell r="E18" t="str">
            <v>ГВС</v>
          </cell>
          <cell r="F18">
            <v>13.78</v>
          </cell>
          <cell r="G18">
            <v>114.285</v>
          </cell>
          <cell r="H18">
            <v>1574.86</v>
          </cell>
          <cell r="I18">
            <v>38.094999999999999</v>
          </cell>
          <cell r="J18">
            <v>524.95000000000005</v>
          </cell>
        </row>
        <row r="19">
          <cell r="A19" t="str">
            <v>БЕЛИНСКОГО20</v>
          </cell>
          <cell r="B19" t="str">
            <v>БЕЛИНСКОГО</v>
          </cell>
          <cell r="C19">
            <v>20</v>
          </cell>
          <cell r="E19" t="str">
            <v>ГВС</v>
          </cell>
          <cell r="F19">
            <v>13.78</v>
          </cell>
          <cell r="G19">
            <v>216.54</v>
          </cell>
          <cell r="H19">
            <v>2983.94</v>
          </cell>
          <cell r="I19">
            <v>72.180000000000007</v>
          </cell>
          <cell r="J19">
            <v>994.65</v>
          </cell>
        </row>
        <row r="20">
          <cell r="A20" t="str">
            <v>БЕЛИНСКОГО22</v>
          </cell>
          <cell r="B20" t="str">
            <v>БЕЛИНСКОГО</v>
          </cell>
          <cell r="C20">
            <v>22</v>
          </cell>
          <cell r="E20" t="str">
            <v>ГВС</v>
          </cell>
          <cell r="F20">
            <v>13.78</v>
          </cell>
          <cell r="G20">
            <v>247.995</v>
          </cell>
          <cell r="H20">
            <v>3417.45</v>
          </cell>
          <cell r="I20">
            <v>69.305000000000007</v>
          </cell>
          <cell r="J20">
            <v>955.05</v>
          </cell>
        </row>
        <row r="21">
          <cell r="A21" t="str">
            <v>БЕЛИНСКОГО24</v>
          </cell>
          <cell r="B21" t="str">
            <v>БЕЛИНСКОГО</v>
          </cell>
          <cell r="C21">
            <v>24</v>
          </cell>
          <cell r="E21" t="str">
            <v>ГВС</v>
          </cell>
          <cell r="F21">
            <v>13.78</v>
          </cell>
          <cell r="G21">
            <v>60.15</v>
          </cell>
          <cell r="H21">
            <v>828.89</v>
          </cell>
          <cell r="I21">
            <v>20.05</v>
          </cell>
          <cell r="J21">
            <v>276.3</v>
          </cell>
        </row>
        <row r="22">
          <cell r="A22" t="str">
            <v>БЕЛИНСКОГО25</v>
          </cell>
          <cell r="B22" t="str">
            <v>БЕЛИНСКОГО</v>
          </cell>
          <cell r="C22">
            <v>25</v>
          </cell>
          <cell r="E22" t="str">
            <v>ГВС</v>
          </cell>
          <cell r="F22">
            <v>13.78</v>
          </cell>
          <cell r="G22">
            <v>108.27</v>
          </cell>
          <cell r="H22">
            <v>1491.96</v>
          </cell>
          <cell r="I22">
            <v>36.090000000000003</v>
          </cell>
          <cell r="J22">
            <v>497.32</v>
          </cell>
        </row>
        <row r="23">
          <cell r="A23" t="str">
            <v>БЕЛИНСКОГО28</v>
          </cell>
          <cell r="B23" t="str">
            <v>БЕЛИНСКОГО</v>
          </cell>
          <cell r="C23">
            <v>28</v>
          </cell>
          <cell r="E23" t="str">
            <v>ГВС</v>
          </cell>
          <cell r="F23">
            <v>13.78</v>
          </cell>
          <cell r="G23">
            <v>56.14</v>
          </cell>
          <cell r="H23">
            <v>773.63</v>
          </cell>
          <cell r="I23">
            <v>16.04</v>
          </cell>
          <cell r="J23">
            <v>221.04</v>
          </cell>
        </row>
        <row r="24">
          <cell r="A24" t="str">
            <v>БЕЛИНСКОГО30</v>
          </cell>
          <cell r="B24" t="str">
            <v>БЕЛИНСКОГО</v>
          </cell>
          <cell r="C24">
            <v>30</v>
          </cell>
          <cell r="E24" t="str">
            <v>ГВС</v>
          </cell>
          <cell r="F24">
            <v>13.78</v>
          </cell>
          <cell r="G24">
            <v>24.06</v>
          </cell>
          <cell r="H24">
            <v>331.55</v>
          </cell>
          <cell r="I24">
            <v>8.02</v>
          </cell>
          <cell r="J24">
            <v>110.52</v>
          </cell>
        </row>
        <row r="25">
          <cell r="A25" t="str">
            <v>БЕЛИНСКОГО35</v>
          </cell>
          <cell r="B25" t="str">
            <v>БЕЛИНСКОГО</v>
          </cell>
          <cell r="C25">
            <v>35</v>
          </cell>
          <cell r="E25" t="str">
            <v>ГВС</v>
          </cell>
          <cell r="F25">
            <v>27.39</v>
          </cell>
          <cell r="G25">
            <v>144.35999999999999</v>
          </cell>
          <cell r="H25">
            <v>1973.9</v>
          </cell>
          <cell r="I25">
            <v>48.120000000000005</v>
          </cell>
          <cell r="J25">
            <v>657.97</v>
          </cell>
        </row>
        <row r="26">
          <cell r="A26" t="str">
            <v>БЕЛИНСКОГО40</v>
          </cell>
          <cell r="B26" t="str">
            <v>БЕЛИНСКОГО</v>
          </cell>
          <cell r="C26">
            <v>40</v>
          </cell>
          <cell r="E26" t="str">
            <v>ГВС</v>
          </cell>
          <cell r="F26">
            <v>13.78</v>
          </cell>
          <cell r="G26">
            <v>54.134999999999998</v>
          </cell>
          <cell r="H26">
            <v>745.98</v>
          </cell>
          <cell r="I26">
            <v>2.0049999999999999</v>
          </cell>
          <cell r="J26">
            <v>27.63</v>
          </cell>
        </row>
        <row r="27">
          <cell r="A27" t="str">
            <v>БЕЛИНСКОГО41</v>
          </cell>
          <cell r="B27" t="str">
            <v>БЕЛИНСКОГО</v>
          </cell>
          <cell r="C27">
            <v>41</v>
          </cell>
          <cell r="E27" t="str">
            <v>ГВС</v>
          </cell>
          <cell r="F27">
            <v>13.78</v>
          </cell>
          <cell r="G27">
            <v>120.3</v>
          </cell>
          <cell r="H27">
            <v>1657.74</v>
          </cell>
          <cell r="I27">
            <v>40.1</v>
          </cell>
          <cell r="J27">
            <v>552.58000000000004</v>
          </cell>
        </row>
        <row r="28">
          <cell r="A28" t="str">
            <v>БЕЛИНСКОГО42</v>
          </cell>
          <cell r="B28" t="str">
            <v>БЕЛИНСКОГО</v>
          </cell>
          <cell r="C28">
            <v>42</v>
          </cell>
          <cell r="E28" t="str">
            <v>ГВС</v>
          </cell>
          <cell r="F28">
            <v>13.78</v>
          </cell>
          <cell r="G28">
            <v>98.245000000000005</v>
          </cell>
          <cell r="H28">
            <v>1353.83</v>
          </cell>
          <cell r="I28">
            <v>26.065000000000001</v>
          </cell>
          <cell r="J28">
            <v>359.18</v>
          </cell>
        </row>
        <row r="29">
          <cell r="A29" t="str">
            <v>БЕЛИНСКОГО43</v>
          </cell>
          <cell r="B29" t="str">
            <v>БЕЛИНСКОГО</v>
          </cell>
          <cell r="C29">
            <v>43</v>
          </cell>
          <cell r="E29" t="str">
            <v>ГВС</v>
          </cell>
          <cell r="F29">
            <v>13.78</v>
          </cell>
          <cell r="G29">
            <v>54.134999999999998</v>
          </cell>
          <cell r="H29">
            <v>746</v>
          </cell>
          <cell r="I29">
            <v>18.045000000000002</v>
          </cell>
          <cell r="J29">
            <v>248.67</v>
          </cell>
        </row>
        <row r="30">
          <cell r="A30" t="str">
            <v>БЕЛИНСКОГО44</v>
          </cell>
          <cell r="B30" t="str">
            <v>БЕЛИНСКОГО</v>
          </cell>
          <cell r="C30">
            <v>44</v>
          </cell>
          <cell r="E30" t="str">
            <v>ГВС</v>
          </cell>
          <cell r="F30">
            <v>13.78</v>
          </cell>
          <cell r="G30">
            <v>12.03</v>
          </cell>
          <cell r="H30">
            <v>165.77</v>
          </cell>
          <cell r="I30">
            <v>4.01</v>
          </cell>
          <cell r="J30">
            <v>55.26</v>
          </cell>
        </row>
        <row r="31">
          <cell r="A31" t="str">
            <v>БЕЛИНСКОГО45</v>
          </cell>
          <cell r="B31" t="str">
            <v>БЕЛИНСКОГО</v>
          </cell>
          <cell r="C31">
            <v>45</v>
          </cell>
          <cell r="E31" t="str">
            <v>ГВС</v>
          </cell>
          <cell r="F31">
            <v>13.78</v>
          </cell>
          <cell r="G31">
            <v>114.285</v>
          </cell>
          <cell r="H31">
            <v>1574.86</v>
          </cell>
          <cell r="I31">
            <v>38.094999999999999</v>
          </cell>
          <cell r="J31">
            <v>524.95000000000005</v>
          </cell>
        </row>
        <row r="32">
          <cell r="A32" t="str">
            <v>БЕЛИНСКОГО46</v>
          </cell>
          <cell r="B32" t="str">
            <v>БЕЛИНСКОГО</v>
          </cell>
          <cell r="C32">
            <v>46</v>
          </cell>
          <cell r="E32" t="str">
            <v>ГВС</v>
          </cell>
          <cell r="F32">
            <v>13.78</v>
          </cell>
          <cell r="G32">
            <v>270.67500000000001</v>
          </cell>
          <cell r="H32">
            <v>3729.93</v>
          </cell>
          <cell r="I32">
            <v>90.224999999999994</v>
          </cell>
          <cell r="J32">
            <v>1243.31</v>
          </cell>
        </row>
        <row r="33">
          <cell r="A33" t="str">
            <v>БЕЛИНСКОГО48</v>
          </cell>
          <cell r="B33" t="str">
            <v>БЕЛИНСКОГО</v>
          </cell>
          <cell r="C33">
            <v>48</v>
          </cell>
          <cell r="E33" t="str">
            <v>ГВС</v>
          </cell>
          <cell r="F33">
            <v>13.78</v>
          </cell>
          <cell r="G33">
            <v>264.66000000000003</v>
          </cell>
          <cell r="H33">
            <v>3647.04</v>
          </cell>
          <cell r="I33">
            <v>88.22</v>
          </cell>
          <cell r="J33">
            <v>1215.68</v>
          </cell>
        </row>
        <row r="34">
          <cell r="A34" t="str">
            <v>БЕЛИНСКОГО51</v>
          </cell>
          <cell r="B34" t="str">
            <v>БЕЛИНСКОГО</v>
          </cell>
          <cell r="C34">
            <v>51</v>
          </cell>
          <cell r="E34" t="str">
            <v>ГВС</v>
          </cell>
          <cell r="F34">
            <v>13.78</v>
          </cell>
          <cell r="G34">
            <v>78.194999999999993</v>
          </cell>
          <cell r="H34">
            <v>1077.53</v>
          </cell>
          <cell r="I34">
            <v>26.065000000000001</v>
          </cell>
          <cell r="J34">
            <v>359.18</v>
          </cell>
        </row>
        <row r="35">
          <cell r="A35" t="str">
            <v>БЕЛИНСКОГО53</v>
          </cell>
          <cell r="B35" t="str">
            <v>БЕЛИНСКОГО</v>
          </cell>
          <cell r="C35">
            <v>53</v>
          </cell>
          <cell r="E35" t="str">
            <v>ГВС</v>
          </cell>
          <cell r="F35">
            <v>13.78</v>
          </cell>
          <cell r="G35">
            <v>24.06</v>
          </cell>
          <cell r="H35">
            <v>331.55</v>
          </cell>
          <cell r="I35">
            <v>8.02</v>
          </cell>
          <cell r="J35">
            <v>110.52</v>
          </cell>
        </row>
        <row r="36">
          <cell r="A36" t="str">
            <v>БЕЛИНСКОГО55</v>
          </cell>
          <cell r="B36" t="str">
            <v>БЕЛИНСКОГО</v>
          </cell>
          <cell r="C36">
            <v>55</v>
          </cell>
          <cell r="E36" t="str">
            <v>ГВС</v>
          </cell>
          <cell r="F36">
            <v>13.78</v>
          </cell>
          <cell r="G36">
            <v>108.27</v>
          </cell>
          <cell r="H36">
            <v>1491.95</v>
          </cell>
          <cell r="I36">
            <v>36.090000000000003</v>
          </cell>
          <cell r="J36">
            <v>497.32</v>
          </cell>
        </row>
        <row r="37">
          <cell r="A37" t="str">
            <v>ГОГОЛЯ1</v>
          </cell>
          <cell r="B37" t="str">
            <v>ГОГОЛЯ</v>
          </cell>
          <cell r="C37">
            <v>1</v>
          </cell>
          <cell r="E37" t="str">
            <v>ГВС</v>
          </cell>
          <cell r="F37">
            <v>27.39</v>
          </cell>
          <cell r="G37">
            <v>30.075000000000003</v>
          </cell>
          <cell r="H37">
            <v>411.35</v>
          </cell>
          <cell r="I37">
            <v>10.024999999999999</v>
          </cell>
          <cell r="J37">
            <v>137.12</v>
          </cell>
        </row>
        <row r="38">
          <cell r="A38" t="str">
            <v>ГОГОЛЯ2</v>
          </cell>
          <cell r="B38" t="str">
            <v>ГОГОЛЯ</v>
          </cell>
          <cell r="C38">
            <v>2</v>
          </cell>
          <cell r="E38" t="str">
            <v>ГВС</v>
          </cell>
          <cell r="F38">
            <v>13.78</v>
          </cell>
          <cell r="G38">
            <v>66.165000000000006</v>
          </cell>
          <cell r="H38">
            <v>911.75</v>
          </cell>
          <cell r="I38">
            <v>22.055</v>
          </cell>
          <cell r="J38">
            <v>303.92</v>
          </cell>
        </row>
        <row r="39">
          <cell r="A39" t="str">
            <v>ГОГОЛЯ3</v>
          </cell>
          <cell r="B39" t="str">
            <v>ГОГОЛЯ</v>
          </cell>
          <cell r="C39">
            <v>3</v>
          </cell>
          <cell r="E39" t="str">
            <v>ГВС</v>
          </cell>
          <cell r="F39">
            <v>27.39</v>
          </cell>
          <cell r="G39">
            <v>66.165000000000006</v>
          </cell>
          <cell r="H39">
            <v>906.64</v>
          </cell>
          <cell r="I39">
            <v>22.055</v>
          </cell>
          <cell r="J39">
            <v>302.21000000000004</v>
          </cell>
        </row>
        <row r="40">
          <cell r="A40" t="str">
            <v>ГОГОЛЯ4</v>
          </cell>
          <cell r="B40" t="str">
            <v>ГОГОЛЯ</v>
          </cell>
          <cell r="C40">
            <v>4</v>
          </cell>
          <cell r="E40" t="str">
            <v>ГВС</v>
          </cell>
          <cell r="F40">
            <v>27.39</v>
          </cell>
          <cell r="G40">
            <v>102.255</v>
          </cell>
          <cell r="H40">
            <v>1393.73</v>
          </cell>
          <cell r="I40">
            <v>34.085000000000001</v>
          </cell>
          <cell r="J40">
            <v>464.58</v>
          </cell>
        </row>
        <row r="41">
          <cell r="A41" t="str">
            <v>ГОГОЛЯ5</v>
          </cell>
          <cell r="B41" t="str">
            <v>ГОГОЛЯ</v>
          </cell>
          <cell r="C41">
            <v>5</v>
          </cell>
          <cell r="E41" t="str">
            <v>ГВС</v>
          </cell>
          <cell r="F41">
            <v>13.61</v>
          </cell>
          <cell r="G41">
            <v>90.224999999999994</v>
          </cell>
          <cell r="H41">
            <v>1227.93</v>
          </cell>
          <cell r="I41">
            <v>30.074999999999999</v>
          </cell>
          <cell r="J41">
            <v>409.31</v>
          </cell>
        </row>
        <row r="42">
          <cell r="A42" t="str">
            <v>ГОГОЛЯ6</v>
          </cell>
          <cell r="B42" t="str">
            <v>ГОГОЛЯ</v>
          </cell>
          <cell r="C42">
            <v>6</v>
          </cell>
          <cell r="E42" t="str">
            <v>ГВС</v>
          </cell>
          <cell r="F42">
            <v>27.39</v>
          </cell>
          <cell r="G42">
            <v>24.06</v>
          </cell>
          <cell r="H42">
            <v>327.45</v>
          </cell>
          <cell r="I42">
            <v>8.02</v>
          </cell>
          <cell r="J42">
            <v>109.15</v>
          </cell>
        </row>
        <row r="43">
          <cell r="A43" t="str">
            <v>ГОГОЛЯ7</v>
          </cell>
          <cell r="B43" t="str">
            <v>ГОГОЛЯ</v>
          </cell>
          <cell r="C43">
            <v>7</v>
          </cell>
          <cell r="E43" t="str">
            <v>ГВС</v>
          </cell>
          <cell r="F43">
            <v>27.39</v>
          </cell>
          <cell r="G43">
            <v>42.104999999999997</v>
          </cell>
          <cell r="H43">
            <v>575.08000000000004</v>
          </cell>
          <cell r="I43">
            <v>14.035</v>
          </cell>
          <cell r="J43">
            <v>191.7</v>
          </cell>
        </row>
        <row r="44">
          <cell r="A44" t="str">
            <v>ГОГОЛЯ8</v>
          </cell>
          <cell r="B44" t="str">
            <v>ГОГОЛЯ</v>
          </cell>
          <cell r="C44">
            <v>8</v>
          </cell>
          <cell r="E44" t="str">
            <v>ГВС</v>
          </cell>
          <cell r="F44">
            <v>27.39</v>
          </cell>
          <cell r="G44">
            <v>36.089999999999996</v>
          </cell>
          <cell r="H44">
            <v>492.2</v>
          </cell>
          <cell r="I44">
            <v>12.030000000000001</v>
          </cell>
          <cell r="J44">
            <v>164.07</v>
          </cell>
        </row>
        <row r="45">
          <cell r="A45" t="str">
            <v>ГОГОЛЯ9</v>
          </cell>
          <cell r="B45" t="str">
            <v>ГОГОЛЯ</v>
          </cell>
          <cell r="C45">
            <v>9</v>
          </cell>
          <cell r="E45" t="str">
            <v>ГВС</v>
          </cell>
          <cell r="F45">
            <v>13.61</v>
          </cell>
          <cell r="G45">
            <v>30.074999999999999</v>
          </cell>
          <cell r="H45">
            <v>409.32</v>
          </cell>
          <cell r="I45">
            <v>10.025</v>
          </cell>
          <cell r="J45">
            <v>136.44</v>
          </cell>
        </row>
        <row r="46">
          <cell r="A46" t="str">
            <v>ГОГОЛЯ11</v>
          </cell>
          <cell r="B46" t="str">
            <v>ГОГОЛЯ</v>
          </cell>
          <cell r="C46">
            <v>11</v>
          </cell>
          <cell r="E46" t="str">
            <v>ГВС</v>
          </cell>
          <cell r="F46">
            <v>27.39</v>
          </cell>
          <cell r="G46">
            <v>72.180000000000007</v>
          </cell>
          <cell r="H46">
            <v>988.48</v>
          </cell>
          <cell r="I46">
            <v>24.06</v>
          </cell>
          <cell r="J46">
            <v>329.49</v>
          </cell>
        </row>
        <row r="47">
          <cell r="A47" t="str">
            <v>ГОГОЛЯ13</v>
          </cell>
          <cell r="B47" t="str">
            <v>ГОГОЛЯ</v>
          </cell>
          <cell r="C47">
            <v>13</v>
          </cell>
          <cell r="E47" t="str">
            <v>ГВС</v>
          </cell>
          <cell r="F47">
            <v>27.39</v>
          </cell>
          <cell r="G47">
            <v>12.03</v>
          </cell>
          <cell r="H47">
            <v>163.72</v>
          </cell>
          <cell r="I47">
            <v>4.01</v>
          </cell>
          <cell r="J47">
            <v>54.57</v>
          </cell>
        </row>
        <row r="48">
          <cell r="A48" t="str">
            <v>ГОГОЛЯ15</v>
          </cell>
          <cell r="B48" t="str">
            <v>ГОГОЛЯ</v>
          </cell>
          <cell r="C48">
            <v>15</v>
          </cell>
          <cell r="E48" t="str">
            <v>ГВС</v>
          </cell>
          <cell r="F48">
            <v>27.39</v>
          </cell>
          <cell r="G48">
            <v>84.210000000000008</v>
          </cell>
          <cell r="H48">
            <v>1152.22</v>
          </cell>
          <cell r="I48">
            <v>28.07</v>
          </cell>
          <cell r="J48">
            <v>384.07000000000005</v>
          </cell>
        </row>
        <row r="49">
          <cell r="A49" t="str">
            <v>Д.ВАСИЛЬЕВА1</v>
          </cell>
          <cell r="B49" t="str">
            <v>Д.ВАСИЛЬЕВА</v>
          </cell>
          <cell r="C49">
            <v>1</v>
          </cell>
          <cell r="E49" t="str">
            <v>ГВС</v>
          </cell>
          <cell r="F49">
            <v>13.78</v>
          </cell>
          <cell r="G49">
            <v>508.26749999999998</v>
          </cell>
          <cell r="H49">
            <v>7003.96</v>
          </cell>
          <cell r="I49">
            <v>169.42250000000001</v>
          </cell>
          <cell r="J49">
            <v>2334.65</v>
          </cell>
        </row>
        <row r="50">
          <cell r="A50" t="str">
            <v>ДЗЕРЖИНСКОГО3</v>
          </cell>
          <cell r="B50" t="str">
            <v>ДЗЕРЖИНСКОГО</v>
          </cell>
          <cell r="C50">
            <v>3</v>
          </cell>
          <cell r="E50" t="str">
            <v>ГВС</v>
          </cell>
          <cell r="F50">
            <v>13.61</v>
          </cell>
          <cell r="G50">
            <v>34.085000000000001</v>
          </cell>
          <cell r="H50">
            <v>463.89</v>
          </cell>
          <cell r="I50">
            <v>10.025</v>
          </cell>
          <cell r="J50">
            <v>136.44</v>
          </cell>
        </row>
        <row r="51">
          <cell r="A51" t="str">
            <v>ДЗЕРЖИНСКОГО5</v>
          </cell>
          <cell r="B51" t="str">
            <v>ДЗЕРЖИНСКОГО</v>
          </cell>
          <cell r="C51">
            <v>5</v>
          </cell>
          <cell r="E51" t="str">
            <v>ГВС</v>
          </cell>
          <cell r="F51">
            <v>41.17</v>
          </cell>
          <cell r="G51">
            <v>6.0149999999999997</v>
          </cell>
          <cell r="H51">
            <v>81.86</v>
          </cell>
          <cell r="I51">
            <v>2.0049999999999999</v>
          </cell>
          <cell r="J51">
            <v>27.29</v>
          </cell>
        </row>
        <row r="52">
          <cell r="A52" t="str">
            <v>ДЗЕРЖИНСКОГО6</v>
          </cell>
          <cell r="B52" t="str">
            <v>ДЗЕРЖИНСКОГО</v>
          </cell>
          <cell r="C52">
            <v>6</v>
          </cell>
          <cell r="E52" t="str">
            <v>ГВС</v>
          </cell>
          <cell r="F52">
            <v>27.39</v>
          </cell>
          <cell r="G52">
            <v>42.105000000000004</v>
          </cell>
          <cell r="H52">
            <v>576.12</v>
          </cell>
          <cell r="I52">
            <v>14.035</v>
          </cell>
          <cell r="J52">
            <v>192.04000000000002</v>
          </cell>
        </row>
        <row r="53">
          <cell r="A53" t="str">
            <v>ДЗЕРЖИНСКОГО9</v>
          </cell>
          <cell r="B53" t="str">
            <v>ДЗЕРЖИНСКОГО</v>
          </cell>
          <cell r="C53">
            <v>9</v>
          </cell>
          <cell r="E53" t="str">
            <v>ГВС</v>
          </cell>
          <cell r="F53">
            <v>27.39</v>
          </cell>
          <cell r="G53">
            <v>72.180000000000007</v>
          </cell>
          <cell r="H53">
            <v>982.36</v>
          </cell>
          <cell r="I53">
            <v>24.06</v>
          </cell>
          <cell r="J53">
            <v>327.45</v>
          </cell>
        </row>
        <row r="54">
          <cell r="A54" t="str">
            <v>ДЗЕРЖИНСКОГО11</v>
          </cell>
          <cell r="B54" t="str">
            <v>ДЗЕРЖИНСКОГО</v>
          </cell>
          <cell r="C54">
            <v>11</v>
          </cell>
          <cell r="E54" t="str">
            <v>ГВС</v>
          </cell>
          <cell r="F54">
            <v>41.17</v>
          </cell>
          <cell r="G54">
            <v>42.104999999999997</v>
          </cell>
          <cell r="H54">
            <v>573.04</v>
          </cell>
          <cell r="I54">
            <v>14.035</v>
          </cell>
          <cell r="J54">
            <v>191.01</v>
          </cell>
        </row>
        <row r="55">
          <cell r="A55" t="str">
            <v>ДЗЕРЖИНСКОГО19</v>
          </cell>
          <cell r="B55" t="str">
            <v>ДЗЕРЖИНСКОГО</v>
          </cell>
          <cell r="C55">
            <v>19</v>
          </cell>
          <cell r="E55" t="str">
            <v>ГВС</v>
          </cell>
          <cell r="F55">
            <v>27.39</v>
          </cell>
          <cell r="G55">
            <v>72.179999999999993</v>
          </cell>
          <cell r="H55">
            <v>984.4</v>
          </cell>
          <cell r="I55">
            <v>24.060000000000002</v>
          </cell>
          <cell r="J55">
            <v>328.14</v>
          </cell>
        </row>
        <row r="56">
          <cell r="A56" t="str">
            <v>ЗЕЛЕНАЯ11А</v>
          </cell>
          <cell r="B56" t="str">
            <v>ЗЕЛЕНАЯ</v>
          </cell>
          <cell r="C56">
            <v>11</v>
          </cell>
          <cell r="D56" t="str">
            <v>А</v>
          </cell>
          <cell r="E56" t="str">
            <v>ГВС</v>
          </cell>
          <cell r="F56">
            <v>13.78</v>
          </cell>
          <cell r="G56">
            <v>42.104999999999997</v>
          </cell>
          <cell r="H56">
            <v>580.20000000000005</v>
          </cell>
          <cell r="I56">
            <v>14.035</v>
          </cell>
          <cell r="J56">
            <v>193.4</v>
          </cell>
        </row>
        <row r="57">
          <cell r="A57" t="str">
            <v>ЗЕЛЕНАЯ14</v>
          </cell>
          <cell r="B57" t="str">
            <v>ЗЕЛЕНАЯ</v>
          </cell>
          <cell r="C57">
            <v>14</v>
          </cell>
          <cell r="E57" t="str">
            <v>ГВС</v>
          </cell>
          <cell r="F57">
            <v>13.78</v>
          </cell>
          <cell r="G57">
            <v>54.134999999999998</v>
          </cell>
          <cell r="H57">
            <v>745.98</v>
          </cell>
          <cell r="I57">
            <v>18.045000000000002</v>
          </cell>
          <cell r="J57">
            <v>248.66</v>
          </cell>
        </row>
        <row r="58">
          <cell r="A58" t="str">
            <v>ЗЕЛЕНАЯ16</v>
          </cell>
          <cell r="B58" t="str">
            <v>ЗЕЛЕНАЯ</v>
          </cell>
          <cell r="C58">
            <v>16</v>
          </cell>
          <cell r="E58" t="str">
            <v>ГВС</v>
          </cell>
          <cell r="F58">
            <v>13.78</v>
          </cell>
          <cell r="G58">
            <v>60.15</v>
          </cell>
          <cell r="H58">
            <v>828.87</v>
          </cell>
          <cell r="I58">
            <v>20.05</v>
          </cell>
          <cell r="J58">
            <v>276.29000000000002</v>
          </cell>
        </row>
        <row r="59">
          <cell r="A59" t="str">
            <v>К.МАРКСА2</v>
          </cell>
          <cell r="B59" t="str">
            <v>К.МАРКСА</v>
          </cell>
          <cell r="C59">
            <v>2</v>
          </cell>
          <cell r="E59" t="str">
            <v>ГВС</v>
          </cell>
          <cell r="F59">
            <v>13.78</v>
          </cell>
          <cell r="G59">
            <v>90.224999999999994</v>
          </cell>
          <cell r="H59">
            <v>1243.31</v>
          </cell>
          <cell r="I59">
            <v>30.074999999999999</v>
          </cell>
          <cell r="J59">
            <v>414.44</v>
          </cell>
        </row>
        <row r="60">
          <cell r="A60" t="str">
            <v>К.МАРКСА4</v>
          </cell>
          <cell r="B60" t="str">
            <v>К.МАРКСА</v>
          </cell>
          <cell r="C60">
            <v>4</v>
          </cell>
          <cell r="E60" t="str">
            <v>ГВС</v>
          </cell>
          <cell r="F60">
            <v>13.78</v>
          </cell>
          <cell r="G60">
            <v>144.36000000000001</v>
          </cell>
          <cell r="H60">
            <v>1989.29</v>
          </cell>
          <cell r="I60">
            <v>48.12</v>
          </cell>
          <cell r="J60">
            <v>663.1</v>
          </cell>
        </row>
        <row r="61">
          <cell r="A61" t="str">
            <v>К.МАРКСА6</v>
          </cell>
          <cell r="B61" t="str">
            <v>К.МАРКСА</v>
          </cell>
          <cell r="C61">
            <v>6</v>
          </cell>
          <cell r="E61" t="str">
            <v>ГВС</v>
          </cell>
          <cell r="F61">
            <v>13.78</v>
          </cell>
          <cell r="G61">
            <v>150.375</v>
          </cell>
          <cell r="H61">
            <v>2072.19</v>
          </cell>
          <cell r="I61">
            <v>50.125</v>
          </cell>
          <cell r="J61">
            <v>690.73</v>
          </cell>
        </row>
        <row r="62">
          <cell r="A62" t="str">
            <v>К.МАРКСА7</v>
          </cell>
          <cell r="B62" t="str">
            <v>К.МАРКСА</v>
          </cell>
          <cell r="C62">
            <v>7</v>
          </cell>
          <cell r="E62" t="str">
            <v>ГВС</v>
          </cell>
          <cell r="F62">
            <v>13.78</v>
          </cell>
          <cell r="G62">
            <v>235.47</v>
          </cell>
          <cell r="H62">
            <v>3244.85</v>
          </cell>
          <cell r="I62">
            <v>71.81</v>
          </cell>
          <cell r="J62">
            <v>989.57</v>
          </cell>
        </row>
        <row r="63">
          <cell r="A63" t="str">
            <v>К.МАРКСА9</v>
          </cell>
          <cell r="B63" t="str">
            <v>К.МАРКСА</v>
          </cell>
          <cell r="C63">
            <v>9</v>
          </cell>
          <cell r="E63" t="str">
            <v>ГВС</v>
          </cell>
          <cell r="F63">
            <v>13.78</v>
          </cell>
          <cell r="G63">
            <v>90.224999999999994</v>
          </cell>
          <cell r="H63">
            <v>1243.29</v>
          </cell>
          <cell r="I63">
            <v>30.074999999999999</v>
          </cell>
          <cell r="J63">
            <v>414.43</v>
          </cell>
        </row>
        <row r="64">
          <cell r="A64" t="str">
            <v>К.МАРКСА10</v>
          </cell>
          <cell r="B64" t="str">
            <v>К.МАРКСА</v>
          </cell>
          <cell r="C64">
            <v>10</v>
          </cell>
          <cell r="E64" t="str">
            <v>ГВС</v>
          </cell>
          <cell r="F64">
            <v>13.78</v>
          </cell>
          <cell r="G64">
            <v>90.224999999999994</v>
          </cell>
          <cell r="H64">
            <v>1243.32</v>
          </cell>
          <cell r="I64">
            <v>30.074999999999999</v>
          </cell>
          <cell r="J64">
            <v>414.44</v>
          </cell>
        </row>
        <row r="65">
          <cell r="A65" t="str">
            <v>К.МАРКСА12</v>
          </cell>
          <cell r="B65" t="str">
            <v>К.МАРКСА</v>
          </cell>
          <cell r="C65">
            <v>12</v>
          </cell>
          <cell r="E65" t="str">
            <v>ГВС</v>
          </cell>
          <cell r="F65">
            <v>13.78</v>
          </cell>
          <cell r="G65">
            <v>78.194999999999993</v>
          </cell>
          <cell r="H65">
            <v>1077.54</v>
          </cell>
          <cell r="I65">
            <v>26.065000000000001</v>
          </cell>
          <cell r="J65">
            <v>359.18</v>
          </cell>
        </row>
        <row r="66">
          <cell r="A66" t="str">
            <v>К.МАРКСА13</v>
          </cell>
          <cell r="B66" t="str">
            <v>К.МАРКСА</v>
          </cell>
          <cell r="C66">
            <v>13</v>
          </cell>
          <cell r="E66" t="str">
            <v>ГВС</v>
          </cell>
          <cell r="F66">
            <v>13.78</v>
          </cell>
          <cell r="G66">
            <v>192.48</v>
          </cell>
          <cell r="H66">
            <v>2652.4</v>
          </cell>
          <cell r="I66">
            <v>64.16</v>
          </cell>
          <cell r="J66">
            <v>884.13</v>
          </cell>
        </row>
        <row r="67">
          <cell r="A67" t="str">
            <v>К.МАРКСА14</v>
          </cell>
          <cell r="B67" t="str">
            <v>К.МАРКСА</v>
          </cell>
          <cell r="C67">
            <v>14</v>
          </cell>
          <cell r="E67" t="str">
            <v>ГВС</v>
          </cell>
          <cell r="F67">
            <v>38.85</v>
          </cell>
          <cell r="G67">
            <v>96.24</v>
          </cell>
          <cell r="H67">
            <v>1326.2</v>
          </cell>
          <cell r="I67">
            <v>32.08</v>
          </cell>
          <cell r="J67">
            <v>442.07</v>
          </cell>
        </row>
        <row r="68">
          <cell r="A68" t="str">
            <v>К.МАРКСА17</v>
          </cell>
          <cell r="B68" t="str">
            <v>К.МАРКСА</v>
          </cell>
          <cell r="C68">
            <v>17</v>
          </cell>
          <cell r="E68" t="str">
            <v>ГВС</v>
          </cell>
          <cell r="F68">
            <v>26.549999999999997</v>
          </cell>
          <cell r="G68">
            <v>168.42</v>
          </cell>
          <cell r="H68">
            <v>2320.86</v>
          </cell>
          <cell r="I68">
            <v>56.14</v>
          </cell>
          <cell r="J68">
            <v>773.62</v>
          </cell>
        </row>
        <row r="69">
          <cell r="A69" t="str">
            <v>К.МАРКСА19</v>
          </cell>
          <cell r="B69" t="str">
            <v>К.МАРКСА</v>
          </cell>
          <cell r="C69">
            <v>19</v>
          </cell>
          <cell r="E69" t="str">
            <v>ГВС</v>
          </cell>
          <cell r="F69">
            <v>13.78</v>
          </cell>
          <cell r="G69">
            <v>72.180000000000007</v>
          </cell>
          <cell r="H69">
            <v>994.66</v>
          </cell>
          <cell r="I69">
            <v>24.06</v>
          </cell>
          <cell r="J69">
            <v>331.55</v>
          </cell>
        </row>
        <row r="70">
          <cell r="A70" t="str">
            <v>К.МАРКСА21</v>
          </cell>
          <cell r="B70" t="str">
            <v>К.МАРКСА</v>
          </cell>
          <cell r="C70">
            <v>21</v>
          </cell>
          <cell r="E70" t="str">
            <v>ГВС</v>
          </cell>
          <cell r="F70">
            <v>40.29</v>
          </cell>
          <cell r="G70">
            <v>132.33000000000001</v>
          </cell>
          <cell r="H70">
            <v>1823.53</v>
          </cell>
          <cell r="I70">
            <v>44.11</v>
          </cell>
          <cell r="J70">
            <v>607.84</v>
          </cell>
        </row>
        <row r="71">
          <cell r="A71" t="str">
            <v>КИРОВА19А</v>
          </cell>
          <cell r="B71" t="str">
            <v>КИРОВА</v>
          </cell>
          <cell r="C71">
            <v>19</v>
          </cell>
          <cell r="D71" t="str">
            <v>А</v>
          </cell>
          <cell r="E71" t="str">
            <v>ГВС</v>
          </cell>
          <cell r="F71">
            <v>13.78</v>
          </cell>
          <cell r="G71">
            <v>126.315</v>
          </cell>
          <cell r="H71">
            <v>1740.63</v>
          </cell>
          <cell r="I71">
            <v>42.104999999999997</v>
          </cell>
          <cell r="J71">
            <v>580.21</v>
          </cell>
        </row>
        <row r="72">
          <cell r="A72" t="str">
            <v>КИРОВА19</v>
          </cell>
          <cell r="B72" t="str">
            <v>КИРОВА</v>
          </cell>
          <cell r="C72">
            <v>19</v>
          </cell>
          <cell r="E72" t="str">
            <v>ГВС</v>
          </cell>
          <cell r="F72">
            <v>13.78</v>
          </cell>
          <cell r="G72">
            <v>36.090000000000003</v>
          </cell>
          <cell r="H72">
            <v>497.33</v>
          </cell>
          <cell r="I72">
            <v>12.03</v>
          </cell>
          <cell r="J72">
            <v>165.78</v>
          </cell>
        </row>
        <row r="73">
          <cell r="A73" t="str">
            <v>КИРОВА21</v>
          </cell>
          <cell r="B73" t="str">
            <v>КИРОВА</v>
          </cell>
          <cell r="C73">
            <v>21</v>
          </cell>
          <cell r="E73" t="str">
            <v>ГВС</v>
          </cell>
          <cell r="F73">
            <v>13.78</v>
          </cell>
          <cell r="G73">
            <v>144.36000000000001</v>
          </cell>
          <cell r="H73">
            <v>1989.3</v>
          </cell>
          <cell r="I73">
            <v>48.12</v>
          </cell>
          <cell r="J73">
            <v>663.1</v>
          </cell>
        </row>
        <row r="74">
          <cell r="A74" t="str">
            <v>КИРОВА25</v>
          </cell>
          <cell r="B74" t="str">
            <v>КИРОВА</v>
          </cell>
          <cell r="C74">
            <v>25</v>
          </cell>
          <cell r="E74" t="str">
            <v>ГВС</v>
          </cell>
          <cell r="F74">
            <v>13.78</v>
          </cell>
          <cell r="G74">
            <v>204.51</v>
          </cell>
          <cell r="H74">
            <v>2818.17</v>
          </cell>
          <cell r="I74">
            <v>68.17</v>
          </cell>
          <cell r="J74">
            <v>939.39</v>
          </cell>
        </row>
        <row r="75">
          <cell r="A75" t="str">
            <v>КИРОВА27</v>
          </cell>
          <cell r="B75" t="str">
            <v>КИРОВА</v>
          </cell>
          <cell r="C75">
            <v>27</v>
          </cell>
          <cell r="E75" t="str">
            <v>ГВС</v>
          </cell>
          <cell r="F75">
            <v>13.78</v>
          </cell>
          <cell r="G75">
            <v>174.435</v>
          </cell>
          <cell r="H75">
            <v>2403.75</v>
          </cell>
          <cell r="I75">
            <v>58.145000000000003</v>
          </cell>
          <cell r="J75">
            <v>801.25</v>
          </cell>
        </row>
        <row r="76">
          <cell r="A76" t="str">
            <v>КИРОВА28</v>
          </cell>
          <cell r="B76" t="str">
            <v>КИРОВА</v>
          </cell>
          <cell r="C76">
            <v>28</v>
          </cell>
          <cell r="E76" t="str">
            <v>ГВС</v>
          </cell>
          <cell r="F76">
            <v>13.78</v>
          </cell>
          <cell r="G76">
            <v>222.55500000000001</v>
          </cell>
          <cell r="H76">
            <v>3066.81</v>
          </cell>
          <cell r="I76">
            <v>74.185000000000002</v>
          </cell>
          <cell r="J76">
            <v>1022.27</v>
          </cell>
        </row>
        <row r="77">
          <cell r="A77" t="str">
            <v>КИРОВА29</v>
          </cell>
          <cell r="B77" t="str">
            <v>КИРОВА</v>
          </cell>
          <cell r="C77">
            <v>29</v>
          </cell>
          <cell r="E77" t="str">
            <v>ГВС</v>
          </cell>
          <cell r="F77">
            <v>13.78</v>
          </cell>
          <cell r="G77">
            <v>126.315</v>
          </cell>
          <cell r="H77">
            <v>1740.64</v>
          </cell>
          <cell r="I77">
            <v>42.104999999999997</v>
          </cell>
          <cell r="J77">
            <v>580.21</v>
          </cell>
        </row>
        <row r="78">
          <cell r="A78" t="str">
            <v>КИРОВА30</v>
          </cell>
          <cell r="B78" t="str">
            <v>КИРОВА</v>
          </cell>
          <cell r="C78">
            <v>30</v>
          </cell>
          <cell r="E78" t="str">
            <v>ГВС</v>
          </cell>
          <cell r="F78">
            <v>13.78</v>
          </cell>
          <cell r="G78">
            <v>156.38999999999999</v>
          </cell>
          <cell r="H78">
            <v>2155.06</v>
          </cell>
          <cell r="I78">
            <v>52.13</v>
          </cell>
          <cell r="J78">
            <v>718.35</v>
          </cell>
        </row>
        <row r="79">
          <cell r="A79" t="str">
            <v>КИРОВА31</v>
          </cell>
          <cell r="B79" t="str">
            <v>КИРОВА</v>
          </cell>
          <cell r="C79">
            <v>31</v>
          </cell>
          <cell r="E79" t="str">
            <v>ГВС</v>
          </cell>
          <cell r="F79">
            <v>13.78</v>
          </cell>
          <cell r="G79">
            <v>228.57</v>
          </cell>
          <cell r="H79">
            <v>3149.72</v>
          </cell>
          <cell r="I79">
            <v>72.180000000000007</v>
          </cell>
          <cell r="J79">
            <v>994.65</v>
          </cell>
        </row>
        <row r="80">
          <cell r="A80" t="str">
            <v>КИРОВА32</v>
          </cell>
          <cell r="B80" t="str">
            <v>КИРОВА</v>
          </cell>
          <cell r="C80">
            <v>32</v>
          </cell>
          <cell r="E80" t="str">
            <v>ГВС</v>
          </cell>
          <cell r="F80">
            <v>13.78</v>
          </cell>
          <cell r="G80">
            <v>204.51</v>
          </cell>
          <cell r="H80">
            <v>2818.18</v>
          </cell>
          <cell r="I80">
            <v>68.17</v>
          </cell>
          <cell r="J80">
            <v>939.39</v>
          </cell>
        </row>
        <row r="81">
          <cell r="A81" t="str">
            <v>КИРОВА34</v>
          </cell>
          <cell r="B81" t="str">
            <v>КИРОВА</v>
          </cell>
          <cell r="C81">
            <v>34</v>
          </cell>
          <cell r="E81" t="str">
            <v>ГВС</v>
          </cell>
          <cell r="F81">
            <v>13.78</v>
          </cell>
          <cell r="G81">
            <v>294.73500000000001</v>
          </cell>
          <cell r="H81">
            <v>4061.45</v>
          </cell>
          <cell r="I81">
            <v>98.245000000000005</v>
          </cell>
          <cell r="J81">
            <v>1353.82</v>
          </cell>
        </row>
        <row r="82">
          <cell r="A82" t="str">
            <v>КИРОВА35</v>
          </cell>
          <cell r="B82" t="str">
            <v>КИРОВА</v>
          </cell>
          <cell r="C82">
            <v>35</v>
          </cell>
          <cell r="E82" t="str">
            <v>ГВС</v>
          </cell>
          <cell r="F82">
            <v>13.78</v>
          </cell>
          <cell r="G82">
            <v>66.165000000000006</v>
          </cell>
          <cell r="H82">
            <v>911.74</v>
          </cell>
          <cell r="I82">
            <v>22.055</v>
          </cell>
          <cell r="J82">
            <v>303.91000000000003</v>
          </cell>
        </row>
        <row r="83">
          <cell r="A83" t="str">
            <v>КИРОВА36</v>
          </cell>
          <cell r="B83" t="str">
            <v>КИРОВА</v>
          </cell>
          <cell r="C83">
            <v>36</v>
          </cell>
          <cell r="E83" t="str">
            <v>ГВС</v>
          </cell>
          <cell r="F83">
            <v>13.78</v>
          </cell>
          <cell r="G83">
            <v>150.375</v>
          </cell>
          <cell r="H83">
            <v>2072.1799999999998</v>
          </cell>
          <cell r="I83">
            <v>50.125</v>
          </cell>
          <cell r="J83">
            <v>690.73</v>
          </cell>
        </row>
        <row r="84">
          <cell r="A84" t="str">
            <v>КИРОВА37</v>
          </cell>
          <cell r="B84" t="str">
            <v>КИРОВА</v>
          </cell>
          <cell r="C84">
            <v>37</v>
          </cell>
          <cell r="E84" t="str">
            <v>ГВС</v>
          </cell>
          <cell r="F84">
            <v>13.78</v>
          </cell>
          <cell r="G84">
            <v>162.405</v>
          </cell>
          <cell r="H84">
            <v>2237.98</v>
          </cell>
          <cell r="I84">
            <v>54.134999999999998</v>
          </cell>
          <cell r="J84">
            <v>745.99</v>
          </cell>
        </row>
        <row r="85">
          <cell r="A85" t="str">
            <v>КИРОВА38</v>
          </cell>
          <cell r="B85" t="str">
            <v>КИРОВА</v>
          </cell>
          <cell r="C85">
            <v>38</v>
          </cell>
          <cell r="E85" t="str">
            <v>ГВС</v>
          </cell>
          <cell r="F85">
            <v>13.78</v>
          </cell>
          <cell r="G85">
            <v>252.63</v>
          </cell>
          <cell r="H85">
            <v>3481.26</v>
          </cell>
          <cell r="I85">
            <v>84.21</v>
          </cell>
          <cell r="J85">
            <v>1160.42</v>
          </cell>
        </row>
        <row r="86">
          <cell r="A86" t="str">
            <v>КИРОВА39</v>
          </cell>
          <cell r="B86" t="str">
            <v>КИРОВА</v>
          </cell>
          <cell r="C86">
            <v>39</v>
          </cell>
          <cell r="E86" t="str">
            <v>ГВС</v>
          </cell>
          <cell r="F86">
            <v>13.78</v>
          </cell>
          <cell r="G86">
            <v>126.315</v>
          </cell>
          <cell r="H86">
            <v>1740.63</v>
          </cell>
          <cell r="I86">
            <v>42.104999999999997</v>
          </cell>
          <cell r="J86">
            <v>580.21</v>
          </cell>
        </row>
        <row r="87">
          <cell r="A87" t="str">
            <v>КИРОВА40</v>
          </cell>
          <cell r="B87" t="str">
            <v>КИРОВА</v>
          </cell>
          <cell r="C87">
            <v>40</v>
          </cell>
          <cell r="E87" t="str">
            <v>ГВС</v>
          </cell>
          <cell r="F87">
            <v>13.78</v>
          </cell>
          <cell r="G87">
            <v>150.375</v>
          </cell>
          <cell r="H87">
            <v>2072.17</v>
          </cell>
          <cell r="I87">
            <v>50.125</v>
          </cell>
          <cell r="J87">
            <v>690.72</v>
          </cell>
        </row>
        <row r="88">
          <cell r="A88" t="str">
            <v>КИРОВА48</v>
          </cell>
          <cell r="B88" t="str">
            <v>КИРОВА</v>
          </cell>
          <cell r="C88">
            <v>48</v>
          </cell>
          <cell r="E88" t="str">
            <v>ГВС</v>
          </cell>
          <cell r="F88">
            <v>13.78</v>
          </cell>
          <cell r="G88">
            <v>174.435</v>
          </cell>
          <cell r="H88">
            <v>2403.71</v>
          </cell>
          <cell r="I88">
            <v>58.145000000000003</v>
          </cell>
          <cell r="J88">
            <v>801.24</v>
          </cell>
        </row>
        <row r="89">
          <cell r="A89" t="str">
            <v>КИРОВА50</v>
          </cell>
          <cell r="B89" t="str">
            <v>КИРОВА</v>
          </cell>
          <cell r="C89">
            <v>50</v>
          </cell>
          <cell r="E89" t="str">
            <v>ГВС</v>
          </cell>
          <cell r="F89">
            <v>13.78</v>
          </cell>
          <cell r="G89">
            <v>108.27</v>
          </cell>
          <cell r="H89">
            <v>1491.98</v>
          </cell>
          <cell r="I89">
            <v>36.090000000000003</v>
          </cell>
          <cell r="J89">
            <v>497.33</v>
          </cell>
        </row>
        <row r="90">
          <cell r="A90" t="str">
            <v>КИРОВА52</v>
          </cell>
          <cell r="B90" t="str">
            <v>КИРОВА</v>
          </cell>
          <cell r="C90">
            <v>52</v>
          </cell>
          <cell r="E90" t="str">
            <v>ГВС</v>
          </cell>
          <cell r="F90">
            <v>13.78</v>
          </cell>
          <cell r="G90">
            <v>156.38999999999999</v>
          </cell>
          <cell r="H90">
            <v>2155.08</v>
          </cell>
          <cell r="I90">
            <v>52.13</v>
          </cell>
          <cell r="J90">
            <v>718.36</v>
          </cell>
        </row>
        <row r="91">
          <cell r="A91" t="str">
            <v>КИРОВА54</v>
          </cell>
          <cell r="B91" t="str">
            <v>КИРОВА</v>
          </cell>
          <cell r="C91">
            <v>54</v>
          </cell>
          <cell r="E91" t="str">
            <v>ГВС</v>
          </cell>
          <cell r="F91">
            <v>13.78</v>
          </cell>
          <cell r="G91">
            <v>192.48</v>
          </cell>
          <cell r="H91">
            <v>2652.37</v>
          </cell>
          <cell r="I91">
            <v>64.16</v>
          </cell>
          <cell r="J91">
            <v>884.12</v>
          </cell>
        </row>
        <row r="92">
          <cell r="A92" t="str">
            <v>КИРОВА56</v>
          </cell>
          <cell r="B92" t="str">
            <v>КИРОВА</v>
          </cell>
          <cell r="C92">
            <v>56</v>
          </cell>
          <cell r="E92" t="str">
            <v>ГВС</v>
          </cell>
          <cell r="F92">
            <v>13.78</v>
          </cell>
          <cell r="G92">
            <v>172.49467999999999</v>
          </cell>
          <cell r="H92">
            <v>2376.9899999999998</v>
          </cell>
          <cell r="I92">
            <v>57.498227</v>
          </cell>
          <cell r="J92">
            <v>792.33</v>
          </cell>
        </row>
        <row r="93">
          <cell r="A93" t="str">
            <v>КЛУБНАЯ1</v>
          </cell>
          <cell r="B93" t="str">
            <v>КЛУБНАЯ</v>
          </cell>
          <cell r="C93">
            <v>1</v>
          </cell>
          <cell r="E93" t="str">
            <v>ГВС</v>
          </cell>
          <cell r="F93">
            <v>13.78</v>
          </cell>
          <cell r="G93">
            <v>24.06</v>
          </cell>
          <cell r="H93">
            <v>331.56</v>
          </cell>
          <cell r="I93">
            <v>8.02</v>
          </cell>
          <cell r="J93">
            <v>110.52</v>
          </cell>
        </row>
        <row r="94">
          <cell r="A94" t="str">
            <v>КОМ.ПРОСПЕКТ1</v>
          </cell>
          <cell r="B94" t="str">
            <v>КОМ.ПРОСПЕКТ</v>
          </cell>
          <cell r="C94">
            <v>1</v>
          </cell>
          <cell r="E94" t="str">
            <v>ГВС</v>
          </cell>
          <cell r="F94">
            <v>27.39</v>
          </cell>
          <cell r="G94">
            <v>12.03</v>
          </cell>
          <cell r="H94">
            <v>163.72</v>
          </cell>
          <cell r="I94">
            <v>4.01</v>
          </cell>
          <cell r="J94">
            <v>54.57</v>
          </cell>
        </row>
        <row r="95">
          <cell r="A95" t="str">
            <v>КОМ.ПРОСПЕКТ2</v>
          </cell>
          <cell r="B95" t="str">
            <v>КОМ.ПРОСПЕКТ</v>
          </cell>
          <cell r="C95">
            <v>2</v>
          </cell>
          <cell r="E95" t="str">
            <v>ГВС</v>
          </cell>
          <cell r="F95">
            <v>13.78</v>
          </cell>
          <cell r="G95">
            <v>42.104999999999997</v>
          </cell>
          <cell r="H95">
            <v>580.20000000000005</v>
          </cell>
          <cell r="I95">
            <v>14.035</v>
          </cell>
          <cell r="J95">
            <v>193.4</v>
          </cell>
        </row>
        <row r="96">
          <cell r="A96" t="str">
            <v>КОМ.ПРОСПЕКТ7А</v>
          </cell>
          <cell r="B96" t="str">
            <v>КОМ.ПРОСПЕКТ</v>
          </cell>
          <cell r="C96">
            <v>7</v>
          </cell>
          <cell r="D96" t="str">
            <v>А</v>
          </cell>
          <cell r="E96" t="str">
            <v>ГВС</v>
          </cell>
          <cell r="F96">
            <v>13.61</v>
          </cell>
          <cell r="G96">
            <v>12.03</v>
          </cell>
          <cell r="H96">
            <v>163.72</v>
          </cell>
          <cell r="I96">
            <v>4.01</v>
          </cell>
          <cell r="J96">
            <v>54.57</v>
          </cell>
        </row>
        <row r="97">
          <cell r="A97" t="str">
            <v>КОМ.ПРОСПЕКТ7Б</v>
          </cell>
          <cell r="B97" t="str">
            <v>КОМ.ПРОСПЕКТ</v>
          </cell>
          <cell r="C97">
            <v>7</v>
          </cell>
          <cell r="D97" t="str">
            <v>Б</v>
          </cell>
          <cell r="E97" t="str">
            <v>ГВС</v>
          </cell>
          <cell r="F97">
            <v>27.39</v>
          </cell>
          <cell r="G97">
            <v>42.104999999999997</v>
          </cell>
          <cell r="H97">
            <v>573.04</v>
          </cell>
          <cell r="I97">
            <v>14.035</v>
          </cell>
          <cell r="J97">
            <v>191.01</v>
          </cell>
        </row>
        <row r="98">
          <cell r="A98" t="str">
            <v>КОМ.ПРОСПЕКТ7В</v>
          </cell>
          <cell r="B98" t="str">
            <v>КОМ.ПРОСПЕКТ</v>
          </cell>
          <cell r="C98">
            <v>7</v>
          </cell>
          <cell r="D98" t="str">
            <v>В</v>
          </cell>
          <cell r="E98" t="str">
            <v>ГВС</v>
          </cell>
          <cell r="F98">
            <v>13.61</v>
          </cell>
          <cell r="G98">
            <v>30.074999999999999</v>
          </cell>
          <cell r="H98">
            <v>409.32</v>
          </cell>
          <cell r="I98">
            <v>10.025</v>
          </cell>
          <cell r="J98">
            <v>136.44</v>
          </cell>
        </row>
        <row r="99">
          <cell r="A99" t="str">
            <v>КОМ.ПРОСПЕКТ7Г</v>
          </cell>
          <cell r="B99" t="str">
            <v>КОМ.ПРОСПЕКТ</v>
          </cell>
          <cell r="C99">
            <v>7</v>
          </cell>
          <cell r="D99" t="str">
            <v>Г</v>
          </cell>
          <cell r="E99" t="str">
            <v>ГВС</v>
          </cell>
          <cell r="F99">
            <v>41.17</v>
          </cell>
          <cell r="G99">
            <v>12.03</v>
          </cell>
          <cell r="H99">
            <v>163.72999999999999</v>
          </cell>
          <cell r="I99">
            <v>4.01</v>
          </cell>
          <cell r="J99">
            <v>54.58</v>
          </cell>
        </row>
        <row r="100">
          <cell r="A100" t="str">
            <v>КОМ.ПРОСПЕКТ7</v>
          </cell>
          <cell r="B100" t="str">
            <v>КОМ.ПРОСПЕКТ</v>
          </cell>
          <cell r="C100">
            <v>7</v>
          </cell>
          <cell r="E100" t="str">
            <v>ГВС</v>
          </cell>
          <cell r="F100">
            <v>27.39</v>
          </cell>
          <cell r="G100">
            <v>30.074999999999999</v>
          </cell>
          <cell r="H100">
            <v>409.32</v>
          </cell>
          <cell r="I100">
            <v>10.025</v>
          </cell>
          <cell r="J100">
            <v>136.44</v>
          </cell>
        </row>
        <row r="101">
          <cell r="A101" t="str">
            <v>КОМ.ПРОСПЕКТ8Б</v>
          </cell>
          <cell r="B101" t="str">
            <v>КОМ.ПРОСПЕКТ</v>
          </cell>
          <cell r="C101">
            <v>8</v>
          </cell>
          <cell r="D101" t="str">
            <v>Б</v>
          </cell>
          <cell r="E101" t="str">
            <v>ГВС</v>
          </cell>
          <cell r="F101">
            <v>13.61</v>
          </cell>
          <cell r="G101">
            <v>24.06</v>
          </cell>
          <cell r="H101">
            <v>327.45</v>
          </cell>
          <cell r="I101">
            <v>8.02</v>
          </cell>
          <cell r="J101">
            <v>109.15</v>
          </cell>
        </row>
        <row r="102">
          <cell r="A102" t="str">
            <v>КОМ.ПРОСПЕКТ8В</v>
          </cell>
          <cell r="B102" t="str">
            <v>КОМ.ПРОСПЕКТ</v>
          </cell>
          <cell r="C102">
            <v>8</v>
          </cell>
          <cell r="D102" t="str">
            <v>В</v>
          </cell>
          <cell r="E102" t="str">
            <v>ГВС</v>
          </cell>
          <cell r="F102">
            <v>13.78</v>
          </cell>
          <cell r="G102">
            <v>12.03</v>
          </cell>
          <cell r="H102">
            <v>165.77</v>
          </cell>
          <cell r="I102">
            <v>4.01</v>
          </cell>
          <cell r="J102">
            <v>55.26</v>
          </cell>
        </row>
        <row r="103">
          <cell r="A103" t="str">
            <v>КОМ.ПРОСПЕКТ8Г</v>
          </cell>
          <cell r="B103" t="str">
            <v>КОМ.ПРОСПЕКТ</v>
          </cell>
          <cell r="C103">
            <v>8</v>
          </cell>
          <cell r="D103" t="str">
            <v>Г</v>
          </cell>
          <cell r="E103" t="str">
            <v>ГВС</v>
          </cell>
          <cell r="F103">
            <v>13.61</v>
          </cell>
          <cell r="G103">
            <v>6.0149999999999997</v>
          </cell>
          <cell r="H103">
            <v>81.86</v>
          </cell>
          <cell r="I103">
            <v>2.0049999999999999</v>
          </cell>
          <cell r="J103">
            <v>27.29</v>
          </cell>
        </row>
        <row r="104">
          <cell r="A104" t="str">
            <v>КОМ.ПРОСПЕКТ10</v>
          </cell>
          <cell r="B104" t="str">
            <v>КОМ.ПРОСПЕКТ</v>
          </cell>
          <cell r="C104">
            <v>10</v>
          </cell>
          <cell r="E104" t="str">
            <v>ГВС</v>
          </cell>
          <cell r="F104">
            <v>27.39</v>
          </cell>
          <cell r="G104">
            <v>32.414999999999999</v>
          </cell>
          <cell r="H104">
            <v>442.19</v>
          </cell>
          <cell r="I104">
            <v>10.805</v>
          </cell>
          <cell r="J104">
            <v>147.4</v>
          </cell>
        </row>
        <row r="105">
          <cell r="A105" t="str">
            <v>КОМ.ПРОСПЕКТ12</v>
          </cell>
          <cell r="B105" t="str">
            <v>КОМ.ПРОСПЕКТ</v>
          </cell>
          <cell r="C105">
            <v>12</v>
          </cell>
          <cell r="E105" t="str">
            <v>ГВС</v>
          </cell>
          <cell r="F105">
            <v>13.78</v>
          </cell>
          <cell r="G105">
            <v>24.06</v>
          </cell>
          <cell r="H105">
            <v>331.55</v>
          </cell>
          <cell r="I105">
            <v>8.02</v>
          </cell>
          <cell r="J105">
            <v>110.52</v>
          </cell>
        </row>
        <row r="106">
          <cell r="A106" t="str">
            <v>КОМ.ПРОСПЕКТ14</v>
          </cell>
          <cell r="B106" t="str">
            <v>КОМ.ПРОСПЕКТ</v>
          </cell>
          <cell r="C106">
            <v>14</v>
          </cell>
          <cell r="E106" t="str">
            <v>ГВС</v>
          </cell>
          <cell r="F106">
            <v>13.78</v>
          </cell>
          <cell r="G106">
            <v>12.03</v>
          </cell>
          <cell r="H106">
            <v>165.77</v>
          </cell>
          <cell r="I106">
            <v>4.01</v>
          </cell>
          <cell r="J106">
            <v>55.26</v>
          </cell>
        </row>
        <row r="107">
          <cell r="A107" t="str">
            <v>КОМ.ПРОСПЕКТ15</v>
          </cell>
          <cell r="B107" t="str">
            <v>КОМ.ПРОСПЕКТ</v>
          </cell>
          <cell r="C107">
            <v>15</v>
          </cell>
          <cell r="E107" t="str">
            <v>ГВС</v>
          </cell>
          <cell r="F107">
            <v>13.78</v>
          </cell>
          <cell r="G107">
            <v>18.045000000000002</v>
          </cell>
          <cell r="H107">
            <v>248.66</v>
          </cell>
          <cell r="I107">
            <v>6.0149999999999997</v>
          </cell>
          <cell r="J107">
            <v>82.89</v>
          </cell>
        </row>
        <row r="108">
          <cell r="A108" t="str">
            <v>КОМ.ПРОСПЕКТ23</v>
          </cell>
          <cell r="B108" t="str">
            <v>КОМ.ПРОСПЕКТ</v>
          </cell>
          <cell r="C108">
            <v>23</v>
          </cell>
          <cell r="E108" t="str">
            <v>ГВС</v>
          </cell>
          <cell r="F108">
            <v>13.78</v>
          </cell>
          <cell r="G108">
            <v>66.165000000000006</v>
          </cell>
          <cell r="H108">
            <v>911.76</v>
          </cell>
          <cell r="I108">
            <v>22.055</v>
          </cell>
          <cell r="J108">
            <v>303.92</v>
          </cell>
        </row>
        <row r="109">
          <cell r="A109" t="str">
            <v>КОМ.ПРОСПЕКТ24</v>
          </cell>
          <cell r="B109" t="str">
            <v>КОМ.ПРОСПЕКТ</v>
          </cell>
          <cell r="C109">
            <v>24</v>
          </cell>
          <cell r="E109" t="str">
            <v>ГВС</v>
          </cell>
          <cell r="F109">
            <v>13.78</v>
          </cell>
          <cell r="G109">
            <v>54.134999999999998</v>
          </cell>
          <cell r="H109">
            <v>745.98</v>
          </cell>
          <cell r="I109">
            <v>18.045000000000002</v>
          </cell>
          <cell r="J109">
            <v>248.66</v>
          </cell>
        </row>
        <row r="110">
          <cell r="A110" t="str">
            <v>КОМ.ПРОСПЕКТ25</v>
          </cell>
          <cell r="B110" t="str">
            <v>КОМ.ПРОСПЕКТ</v>
          </cell>
          <cell r="C110">
            <v>25</v>
          </cell>
          <cell r="E110" t="str">
            <v>ГВС</v>
          </cell>
          <cell r="F110">
            <v>13.78</v>
          </cell>
          <cell r="G110">
            <v>77.806939999999997</v>
          </cell>
          <cell r="H110">
            <v>1072.17</v>
          </cell>
          <cell r="I110">
            <v>25.935646999999999</v>
          </cell>
          <cell r="J110">
            <v>357.39</v>
          </cell>
        </row>
        <row r="111">
          <cell r="A111" t="str">
            <v>КОМ.ПРОСПЕКТ26</v>
          </cell>
          <cell r="B111" t="str">
            <v>КОМ.ПРОСПЕКТ</v>
          </cell>
          <cell r="C111">
            <v>26</v>
          </cell>
          <cell r="E111" t="str">
            <v>ГВС</v>
          </cell>
          <cell r="F111">
            <v>13.78</v>
          </cell>
          <cell r="G111">
            <v>66.165000000000006</v>
          </cell>
          <cell r="H111">
            <v>911.75</v>
          </cell>
          <cell r="I111">
            <v>22.055</v>
          </cell>
          <cell r="J111">
            <v>303.92</v>
          </cell>
        </row>
        <row r="112">
          <cell r="A112" t="str">
            <v>КОМ.ПРОСПЕКТ27</v>
          </cell>
          <cell r="B112" t="str">
            <v>КОМ.ПРОСПЕКТ</v>
          </cell>
          <cell r="C112">
            <v>27</v>
          </cell>
          <cell r="E112" t="str">
            <v>ГВС</v>
          </cell>
          <cell r="F112">
            <v>13.78</v>
          </cell>
          <cell r="G112">
            <v>72.180000000000007</v>
          </cell>
          <cell r="H112">
            <v>994.64</v>
          </cell>
          <cell r="I112">
            <v>24.06</v>
          </cell>
          <cell r="J112">
            <v>331.55</v>
          </cell>
        </row>
        <row r="113">
          <cell r="A113" t="str">
            <v>КОМ.ПРОСПЕКТ28</v>
          </cell>
          <cell r="B113" t="str">
            <v>КОМ.ПРОСПЕКТ</v>
          </cell>
          <cell r="C113">
            <v>28</v>
          </cell>
          <cell r="E113" t="str">
            <v>ГВС</v>
          </cell>
          <cell r="F113">
            <v>13.78</v>
          </cell>
          <cell r="G113">
            <v>92.23</v>
          </cell>
          <cell r="H113">
            <v>1270.94</v>
          </cell>
          <cell r="I113">
            <v>28.07</v>
          </cell>
          <cell r="J113">
            <v>386.81</v>
          </cell>
        </row>
        <row r="114">
          <cell r="A114" t="str">
            <v>КОМ.ПРОСПЕКТ29</v>
          </cell>
          <cell r="B114" t="str">
            <v>КОМ.ПРОСПЕКТ</v>
          </cell>
          <cell r="C114">
            <v>29</v>
          </cell>
          <cell r="E114" t="str">
            <v>ГВС</v>
          </cell>
          <cell r="F114">
            <v>13.78</v>
          </cell>
          <cell r="G114">
            <v>78.194999999999993</v>
          </cell>
          <cell r="H114">
            <v>1077.53</v>
          </cell>
          <cell r="I114">
            <v>18.045000000000002</v>
          </cell>
          <cell r="J114">
            <v>248.66</v>
          </cell>
        </row>
        <row r="115">
          <cell r="A115" t="str">
            <v>КОМ.ПРОСПЕКТ30</v>
          </cell>
          <cell r="B115" t="str">
            <v>КОМ.ПРОСПЕКТ</v>
          </cell>
          <cell r="C115">
            <v>30</v>
          </cell>
          <cell r="E115" t="str">
            <v>ГВС</v>
          </cell>
          <cell r="F115">
            <v>13.78</v>
          </cell>
          <cell r="G115">
            <v>54.134999999999998</v>
          </cell>
          <cell r="H115">
            <v>745.99</v>
          </cell>
          <cell r="I115">
            <v>18.045000000000002</v>
          </cell>
          <cell r="J115">
            <v>248.66</v>
          </cell>
        </row>
        <row r="116">
          <cell r="A116" t="str">
            <v>КОМ.ПРОСПЕКТ31</v>
          </cell>
          <cell r="B116" t="str">
            <v>КОМ.ПРОСПЕКТ</v>
          </cell>
          <cell r="C116">
            <v>31</v>
          </cell>
          <cell r="E116" t="str">
            <v>ГВС</v>
          </cell>
          <cell r="F116">
            <v>13.78</v>
          </cell>
          <cell r="G116">
            <v>128.32</v>
          </cell>
          <cell r="H116">
            <v>1768.26</v>
          </cell>
          <cell r="I116">
            <v>40.1</v>
          </cell>
          <cell r="J116">
            <v>552.58000000000004</v>
          </cell>
        </row>
        <row r="117">
          <cell r="A117" t="str">
            <v>КОМ.ПРОСПЕКТ33</v>
          </cell>
          <cell r="B117" t="str">
            <v>КОМ.ПРОСПЕКТ</v>
          </cell>
          <cell r="C117">
            <v>33</v>
          </cell>
          <cell r="E117" t="str">
            <v>ГВС</v>
          </cell>
          <cell r="F117">
            <v>13.78</v>
          </cell>
          <cell r="G117">
            <v>78.194999999999993</v>
          </cell>
          <cell r="H117">
            <v>1077.54</v>
          </cell>
          <cell r="I117">
            <v>26.065000000000001</v>
          </cell>
          <cell r="J117">
            <v>359.18</v>
          </cell>
        </row>
        <row r="118">
          <cell r="A118" t="str">
            <v>КОМ.ПРОСПЕКТ34</v>
          </cell>
          <cell r="B118" t="str">
            <v>КОМ.ПРОСПЕКТ</v>
          </cell>
          <cell r="C118">
            <v>34</v>
          </cell>
          <cell r="E118" t="str">
            <v>ГВС</v>
          </cell>
          <cell r="F118">
            <v>13.78</v>
          </cell>
          <cell r="G118">
            <v>100.25</v>
          </cell>
          <cell r="H118">
            <v>1381.46</v>
          </cell>
          <cell r="I118">
            <v>32.08</v>
          </cell>
          <cell r="J118">
            <v>442.07</v>
          </cell>
        </row>
        <row r="119">
          <cell r="A119" t="str">
            <v>КОМ.ПРОСПЕКТ35А</v>
          </cell>
          <cell r="B119" t="str">
            <v>КОМ.ПРОСПЕКТ</v>
          </cell>
          <cell r="C119">
            <v>35</v>
          </cell>
          <cell r="D119" t="str">
            <v>А</v>
          </cell>
          <cell r="E119" t="str">
            <v>ГВС</v>
          </cell>
          <cell r="F119">
            <v>13.78</v>
          </cell>
          <cell r="G119">
            <v>186.465</v>
          </cell>
          <cell r="H119">
            <v>2569.5</v>
          </cell>
          <cell r="I119">
            <v>62.155000000000001</v>
          </cell>
          <cell r="J119">
            <v>856.5</v>
          </cell>
        </row>
        <row r="120">
          <cell r="A120" t="str">
            <v>КОМ.ПРОСПЕКТ35Б</v>
          </cell>
          <cell r="B120" t="str">
            <v>КОМ.ПРОСПЕКТ</v>
          </cell>
          <cell r="C120">
            <v>35</v>
          </cell>
          <cell r="D120" t="str">
            <v>Б</v>
          </cell>
          <cell r="E120" t="str">
            <v>ГВС</v>
          </cell>
          <cell r="F120">
            <v>13.78</v>
          </cell>
          <cell r="G120">
            <v>168.42</v>
          </cell>
          <cell r="H120">
            <v>2320.87</v>
          </cell>
          <cell r="I120">
            <v>56.14</v>
          </cell>
          <cell r="J120">
            <v>773.62</v>
          </cell>
        </row>
        <row r="121">
          <cell r="A121" t="str">
            <v>КОМ.ПРОСПЕКТ35</v>
          </cell>
          <cell r="B121" t="str">
            <v>КОМ.ПРОСПЕКТ</v>
          </cell>
          <cell r="C121">
            <v>35</v>
          </cell>
          <cell r="E121" t="str">
            <v>ГВС</v>
          </cell>
          <cell r="F121">
            <v>40.29</v>
          </cell>
          <cell r="G121">
            <v>156.38999999999999</v>
          </cell>
          <cell r="H121">
            <v>2155.0500000000002</v>
          </cell>
          <cell r="I121">
            <v>52.13</v>
          </cell>
          <cell r="J121">
            <v>718.35</v>
          </cell>
        </row>
        <row r="122">
          <cell r="A122" t="str">
            <v>КОМ.ПРОСПЕКТ38</v>
          </cell>
          <cell r="B122" t="str">
            <v>КОМ.ПРОСПЕКТ</v>
          </cell>
          <cell r="C122">
            <v>38</v>
          </cell>
          <cell r="E122" t="str">
            <v>ГВС</v>
          </cell>
          <cell r="F122">
            <v>13.78</v>
          </cell>
          <cell r="G122">
            <v>190.47499999999999</v>
          </cell>
          <cell r="H122">
            <v>2624.79</v>
          </cell>
          <cell r="I122">
            <v>62.155000000000001</v>
          </cell>
          <cell r="J122">
            <v>856.51</v>
          </cell>
        </row>
        <row r="123">
          <cell r="A123" t="str">
            <v>КОМ.ПРОСПЕКТ39А</v>
          </cell>
          <cell r="B123" t="str">
            <v>КОМ.ПРОСПЕКТ</v>
          </cell>
          <cell r="C123">
            <v>39</v>
          </cell>
          <cell r="D123" t="str">
            <v>А</v>
          </cell>
          <cell r="E123" t="str">
            <v>ГВС</v>
          </cell>
          <cell r="F123">
            <v>13.78</v>
          </cell>
          <cell r="G123">
            <v>120.3</v>
          </cell>
          <cell r="H123">
            <v>1657.74</v>
          </cell>
          <cell r="I123">
            <v>40.1</v>
          </cell>
          <cell r="J123">
            <v>552.58000000000004</v>
          </cell>
        </row>
        <row r="124">
          <cell r="A124" t="str">
            <v>КОМ.ПРОСПЕКТ39Б</v>
          </cell>
          <cell r="B124" t="str">
            <v>КОМ.ПРОСПЕКТ</v>
          </cell>
          <cell r="C124">
            <v>39</v>
          </cell>
          <cell r="D124" t="str">
            <v>Б</v>
          </cell>
          <cell r="E124" t="str">
            <v>ГВС</v>
          </cell>
          <cell r="F124">
            <v>13.78</v>
          </cell>
          <cell r="G124">
            <v>18.045000000000002</v>
          </cell>
          <cell r="H124">
            <v>248.66</v>
          </cell>
          <cell r="I124">
            <v>6.0149999999999997</v>
          </cell>
          <cell r="J124">
            <v>82.89</v>
          </cell>
        </row>
        <row r="125">
          <cell r="A125" t="str">
            <v>КОМ.ПРОСПЕКТ39В</v>
          </cell>
          <cell r="B125" t="str">
            <v>КОМ.ПРОСПЕКТ</v>
          </cell>
          <cell r="C125">
            <v>39</v>
          </cell>
          <cell r="D125" t="str">
            <v>В</v>
          </cell>
          <cell r="E125" t="str">
            <v>ГВС</v>
          </cell>
          <cell r="F125">
            <v>13.78</v>
          </cell>
          <cell r="G125">
            <v>168.42</v>
          </cell>
          <cell r="H125">
            <v>2320.85</v>
          </cell>
          <cell r="I125">
            <v>56.14</v>
          </cell>
          <cell r="J125">
            <v>773.62</v>
          </cell>
        </row>
        <row r="126">
          <cell r="A126" t="str">
            <v>КОМ.ПРОСПЕКТ39</v>
          </cell>
          <cell r="B126" t="str">
            <v>КОМ.ПРОСПЕКТ</v>
          </cell>
          <cell r="C126">
            <v>39</v>
          </cell>
          <cell r="E126" t="str">
            <v>ГВС</v>
          </cell>
          <cell r="F126">
            <v>13.78</v>
          </cell>
          <cell r="G126">
            <v>186.465</v>
          </cell>
          <cell r="H126">
            <v>2569.4899999999998</v>
          </cell>
          <cell r="I126">
            <v>62.155000000000001</v>
          </cell>
          <cell r="J126">
            <v>856.5</v>
          </cell>
        </row>
        <row r="127">
          <cell r="A127" t="str">
            <v>КОМ.ПРОСПЕКТ40</v>
          </cell>
          <cell r="B127" t="str">
            <v>КОМ.ПРОСПЕКТ</v>
          </cell>
          <cell r="C127">
            <v>40</v>
          </cell>
          <cell r="E127" t="str">
            <v>ГВС</v>
          </cell>
          <cell r="F127">
            <v>13.78</v>
          </cell>
          <cell r="G127">
            <v>84.21</v>
          </cell>
          <cell r="H127">
            <v>1160.42</v>
          </cell>
          <cell r="I127">
            <v>28.07</v>
          </cell>
          <cell r="J127">
            <v>386.81</v>
          </cell>
        </row>
        <row r="128">
          <cell r="A128" t="str">
            <v>КОМСОМОЛЬСКАЯ1</v>
          </cell>
          <cell r="B128" t="str">
            <v>КОМСОМОЛЬСКАЯ</v>
          </cell>
          <cell r="C128">
            <v>1</v>
          </cell>
          <cell r="E128" t="str">
            <v>ГВС</v>
          </cell>
          <cell r="F128">
            <v>27.39</v>
          </cell>
          <cell r="G128">
            <v>140.35</v>
          </cell>
          <cell r="H128">
            <v>1910.14</v>
          </cell>
          <cell r="I128">
            <v>36.090000000000003</v>
          </cell>
          <cell r="J128">
            <v>491.18</v>
          </cell>
        </row>
        <row r="129">
          <cell r="A129" t="str">
            <v>КОМСОМОЛЬСКАЯ2</v>
          </cell>
          <cell r="B129" t="str">
            <v>КОМСОМОЛЬСКАЯ</v>
          </cell>
          <cell r="C129">
            <v>2</v>
          </cell>
          <cell r="E129" t="str">
            <v>ГВС</v>
          </cell>
          <cell r="F129">
            <v>27.39</v>
          </cell>
          <cell r="G129">
            <v>102.255</v>
          </cell>
          <cell r="H129">
            <v>1393.74</v>
          </cell>
          <cell r="I129">
            <v>34.085000000000001</v>
          </cell>
          <cell r="J129">
            <v>464.58</v>
          </cell>
        </row>
        <row r="130">
          <cell r="A130" t="str">
            <v>КОМСОМОЛЬСКАЯ3</v>
          </cell>
          <cell r="B130" t="str">
            <v>КОМСОМОЛЬСКАЯ</v>
          </cell>
          <cell r="C130">
            <v>3</v>
          </cell>
          <cell r="E130" t="str">
            <v>ГВС</v>
          </cell>
          <cell r="F130">
            <v>27.39</v>
          </cell>
          <cell r="G130">
            <v>54.134999999999998</v>
          </cell>
          <cell r="H130">
            <v>743.92000000000007</v>
          </cell>
          <cell r="I130">
            <v>18.045000000000002</v>
          </cell>
          <cell r="J130">
            <v>247.97</v>
          </cell>
        </row>
        <row r="131">
          <cell r="A131" t="str">
            <v>КОМСОМОЛЬСКАЯ4</v>
          </cell>
          <cell r="B131" t="str">
            <v>КОМСОМОЛЬСКАЯ</v>
          </cell>
          <cell r="C131">
            <v>4</v>
          </cell>
          <cell r="E131" t="str">
            <v>ГВС</v>
          </cell>
          <cell r="F131">
            <v>40.159999999999997</v>
          </cell>
          <cell r="G131">
            <v>78.195000000000007</v>
          </cell>
          <cell r="H131">
            <v>1066.27</v>
          </cell>
          <cell r="I131">
            <v>26.064999999999998</v>
          </cell>
          <cell r="J131">
            <v>355.42</v>
          </cell>
        </row>
        <row r="132">
          <cell r="A132" t="str">
            <v>КОМСОМОЛЬСКАЯ8</v>
          </cell>
          <cell r="B132" t="str">
            <v>КОМСОМОЛЬСКАЯ</v>
          </cell>
          <cell r="C132">
            <v>8</v>
          </cell>
          <cell r="E132" t="str">
            <v>ГВС</v>
          </cell>
          <cell r="F132">
            <v>13.61</v>
          </cell>
          <cell r="G132">
            <v>74.896450000000002</v>
          </cell>
          <cell r="H132">
            <v>1019.33</v>
          </cell>
          <cell r="I132">
            <v>24.965482999999999</v>
          </cell>
          <cell r="J132">
            <v>339.78</v>
          </cell>
        </row>
        <row r="133">
          <cell r="A133" t="str">
            <v>КОМСОМОЛЬСКАЯ9</v>
          </cell>
          <cell r="B133" t="str">
            <v>КОМСОМОЛЬСКАЯ</v>
          </cell>
          <cell r="C133">
            <v>9</v>
          </cell>
          <cell r="E133" t="str">
            <v>ГВС</v>
          </cell>
          <cell r="F133">
            <v>27.39</v>
          </cell>
          <cell r="G133">
            <v>42.104999999999997</v>
          </cell>
          <cell r="H133">
            <v>573.04</v>
          </cell>
          <cell r="I133">
            <v>14.035</v>
          </cell>
          <cell r="J133">
            <v>191.01</v>
          </cell>
        </row>
        <row r="134">
          <cell r="A134" t="str">
            <v>КОМСОМОЛЬСКАЯ11</v>
          </cell>
          <cell r="B134" t="str">
            <v>КОМСОМОЛЬСКАЯ</v>
          </cell>
          <cell r="C134">
            <v>11</v>
          </cell>
          <cell r="E134" t="str">
            <v>ГВС</v>
          </cell>
          <cell r="F134">
            <v>13.78</v>
          </cell>
          <cell r="G134">
            <v>162.405</v>
          </cell>
          <cell r="H134">
            <v>2237.96</v>
          </cell>
          <cell r="I134">
            <v>54.134999999999998</v>
          </cell>
          <cell r="J134">
            <v>745.99</v>
          </cell>
        </row>
        <row r="135">
          <cell r="A135" t="str">
            <v>КУЛЬТУРЫ1</v>
          </cell>
          <cell r="B135" t="str">
            <v>КУЛЬТУРЫ</v>
          </cell>
          <cell r="C135">
            <v>1</v>
          </cell>
          <cell r="E135" t="str">
            <v>ГВС</v>
          </cell>
          <cell r="F135">
            <v>13.78</v>
          </cell>
          <cell r="G135">
            <v>48.12</v>
          </cell>
          <cell r="H135">
            <v>663.1</v>
          </cell>
          <cell r="I135">
            <v>16.04</v>
          </cell>
          <cell r="J135">
            <v>221.03</v>
          </cell>
        </row>
        <row r="136">
          <cell r="A136" t="str">
            <v>КУЛЬТУРЫ3</v>
          </cell>
          <cell r="B136" t="str">
            <v>КУЛЬТУРЫ</v>
          </cell>
          <cell r="C136">
            <v>3</v>
          </cell>
          <cell r="E136" t="str">
            <v>ГВС</v>
          </cell>
          <cell r="F136">
            <v>13.78</v>
          </cell>
          <cell r="G136">
            <v>96.24</v>
          </cell>
          <cell r="H136">
            <v>1326.19</v>
          </cell>
          <cell r="I136">
            <v>32.08</v>
          </cell>
          <cell r="J136">
            <v>442.06</v>
          </cell>
        </row>
        <row r="137">
          <cell r="A137" t="str">
            <v>КУЛЬТУРЫ12</v>
          </cell>
          <cell r="B137" t="str">
            <v>КУЛЬТУРЫ</v>
          </cell>
          <cell r="C137">
            <v>12</v>
          </cell>
          <cell r="E137" t="str">
            <v>ГВС</v>
          </cell>
          <cell r="F137">
            <v>13.61</v>
          </cell>
          <cell r="G137">
            <v>30.074999999999999</v>
          </cell>
          <cell r="H137">
            <v>409.32</v>
          </cell>
          <cell r="I137">
            <v>10.025</v>
          </cell>
          <cell r="J137">
            <v>136.44</v>
          </cell>
        </row>
        <row r="138">
          <cell r="A138" t="str">
            <v>ЛЕНИНА1А</v>
          </cell>
          <cell r="B138" t="str">
            <v>ЛЕНИНА</v>
          </cell>
          <cell r="C138">
            <v>1</v>
          </cell>
          <cell r="D138" t="str">
            <v>А</v>
          </cell>
          <cell r="E138" t="str">
            <v>ГВС</v>
          </cell>
          <cell r="F138">
            <v>13.78</v>
          </cell>
          <cell r="G138">
            <v>192.48</v>
          </cell>
          <cell r="H138">
            <v>2652.37</v>
          </cell>
          <cell r="I138">
            <v>64.16</v>
          </cell>
          <cell r="J138">
            <v>884.12</v>
          </cell>
        </row>
        <row r="139">
          <cell r="A139" t="str">
            <v>ЛЕНИНА1</v>
          </cell>
          <cell r="B139" t="str">
            <v>ЛЕНИНА</v>
          </cell>
          <cell r="C139">
            <v>1</v>
          </cell>
          <cell r="E139" t="str">
            <v>ГВС</v>
          </cell>
          <cell r="F139">
            <v>13.78</v>
          </cell>
          <cell r="G139">
            <v>270.67500000000001</v>
          </cell>
          <cell r="H139">
            <v>3729.92</v>
          </cell>
          <cell r="I139">
            <v>90.224999999999994</v>
          </cell>
          <cell r="J139">
            <v>1243.31</v>
          </cell>
        </row>
        <row r="140">
          <cell r="A140" t="str">
            <v>ЛЕНИНА2</v>
          </cell>
          <cell r="B140" t="str">
            <v>ЛЕНИНА</v>
          </cell>
          <cell r="C140">
            <v>2</v>
          </cell>
          <cell r="E140" t="str">
            <v>ГВС</v>
          </cell>
          <cell r="F140">
            <v>13.78</v>
          </cell>
          <cell r="G140">
            <v>138.345</v>
          </cell>
          <cell r="H140">
            <v>1906.41</v>
          </cell>
          <cell r="I140">
            <v>46.115000000000002</v>
          </cell>
          <cell r="J140">
            <v>635.47</v>
          </cell>
        </row>
        <row r="141">
          <cell r="A141" t="str">
            <v>ЛЕНИНА3А</v>
          </cell>
          <cell r="B141" t="str">
            <v>ЛЕНИНА</v>
          </cell>
          <cell r="C141">
            <v>3</v>
          </cell>
          <cell r="D141" t="str">
            <v>А</v>
          </cell>
          <cell r="E141" t="str">
            <v>ГВС</v>
          </cell>
          <cell r="F141">
            <v>13.78</v>
          </cell>
          <cell r="G141">
            <v>174.435</v>
          </cell>
          <cell r="H141">
            <v>2403.7399999999998</v>
          </cell>
          <cell r="I141">
            <v>58.145000000000003</v>
          </cell>
          <cell r="J141">
            <v>801.25</v>
          </cell>
        </row>
        <row r="142">
          <cell r="A142" t="str">
            <v>ЛЕНИНА3</v>
          </cell>
          <cell r="B142" t="str">
            <v>ЛЕНИНА</v>
          </cell>
          <cell r="C142">
            <v>3</v>
          </cell>
          <cell r="E142" t="str">
            <v>ГВС</v>
          </cell>
          <cell r="F142">
            <v>40.29</v>
          </cell>
          <cell r="G142">
            <v>300.75</v>
          </cell>
          <cell r="H142">
            <v>4144.3500000000004</v>
          </cell>
          <cell r="I142">
            <v>100.25</v>
          </cell>
          <cell r="J142">
            <v>1381.45</v>
          </cell>
        </row>
        <row r="143">
          <cell r="A143" t="str">
            <v>ЛЕНИНА4</v>
          </cell>
          <cell r="B143" t="str">
            <v>ЛЕНИНА</v>
          </cell>
          <cell r="C143">
            <v>4</v>
          </cell>
          <cell r="E143" t="str">
            <v>ГВС</v>
          </cell>
          <cell r="F143">
            <v>13.78</v>
          </cell>
          <cell r="G143">
            <v>198.495</v>
          </cell>
          <cell r="H143">
            <v>2735.29</v>
          </cell>
          <cell r="I143">
            <v>66.165000000000006</v>
          </cell>
          <cell r="J143">
            <v>911.76</v>
          </cell>
        </row>
        <row r="144">
          <cell r="A144" t="str">
            <v>ЛЕНИНА5А</v>
          </cell>
          <cell r="B144" t="str">
            <v>ЛЕНИНА</v>
          </cell>
          <cell r="C144">
            <v>5</v>
          </cell>
          <cell r="D144" t="str">
            <v>А</v>
          </cell>
          <cell r="E144" t="str">
            <v>ГВС</v>
          </cell>
          <cell r="F144">
            <v>27.52</v>
          </cell>
          <cell r="G144">
            <v>102.255</v>
          </cell>
          <cell r="H144">
            <v>1409.08</v>
          </cell>
          <cell r="I144">
            <v>34.085000000000001</v>
          </cell>
          <cell r="J144">
            <v>469.69</v>
          </cell>
        </row>
        <row r="145">
          <cell r="A145" t="str">
            <v>ЛЕНИНА5</v>
          </cell>
          <cell r="B145" t="str">
            <v>ЛЕНИНА</v>
          </cell>
          <cell r="C145">
            <v>5</v>
          </cell>
          <cell r="E145" t="str">
            <v>ГВС</v>
          </cell>
          <cell r="F145">
            <v>13.78</v>
          </cell>
          <cell r="G145">
            <v>84.21</v>
          </cell>
          <cell r="H145">
            <v>1160.43</v>
          </cell>
          <cell r="I145">
            <v>28.07</v>
          </cell>
          <cell r="J145">
            <v>386.81</v>
          </cell>
        </row>
        <row r="146">
          <cell r="A146" t="str">
            <v>ЛЕНИНА7</v>
          </cell>
          <cell r="B146" t="str">
            <v>ЛЕНИНА</v>
          </cell>
          <cell r="C146">
            <v>7</v>
          </cell>
          <cell r="E146" t="str">
            <v>ГВС</v>
          </cell>
          <cell r="F146">
            <v>13.78</v>
          </cell>
          <cell r="G146">
            <v>168.42</v>
          </cell>
          <cell r="H146">
            <v>2320.83</v>
          </cell>
          <cell r="I146">
            <v>56.14</v>
          </cell>
          <cell r="J146">
            <v>773.61</v>
          </cell>
        </row>
        <row r="147">
          <cell r="A147" t="str">
            <v>ЛЕНИНА9</v>
          </cell>
          <cell r="B147" t="str">
            <v>ЛЕНИНА</v>
          </cell>
          <cell r="C147">
            <v>9</v>
          </cell>
          <cell r="E147" t="str">
            <v>ГВС</v>
          </cell>
          <cell r="F147">
            <v>13.78</v>
          </cell>
          <cell r="G147">
            <v>120.3</v>
          </cell>
          <cell r="H147">
            <v>1657.75</v>
          </cell>
          <cell r="I147">
            <v>40.1</v>
          </cell>
          <cell r="J147">
            <v>552.58000000000004</v>
          </cell>
        </row>
        <row r="148">
          <cell r="A148" t="str">
            <v>ЛЕНИНА11</v>
          </cell>
          <cell r="B148" t="str">
            <v>ЛЕНИНА</v>
          </cell>
          <cell r="C148">
            <v>11</v>
          </cell>
          <cell r="E148" t="str">
            <v>ГВС</v>
          </cell>
          <cell r="F148">
            <v>13.78</v>
          </cell>
          <cell r="G148">
            <v>78.194999999999993</v>
          </cell>
          <cell r="H148">
            <v>1077.54</v>
          </cell>
          <cell r="I148">
            <v>26.065000000000001</v>
          </cell>
          <cell r="J148">
            <v>359.18</v>
          </cell>
        </row>
        <row r="149">
          <cell r="A149" t="str">
            <v>ЛЕНИНА12</v>
          </cell>
          <cell r="B149" t="str">
            <v>ЛЕНИНА</v>
          </cell>
          <cell r="C149">
            <v>12</v>
          </cell>
          <cell r="E149" t="str">
            <v>ГВС</v>
          </cell>
          <cell r="F149">
            <v>13.78</v>
          </cell>
          <cell r="G149">
            <v>234.58500000000001</v>
          </cell>
          <cell r="H149">
            <v>3232.59</v>
          </cell>
          <cell r="I149">
            <v>78.194999999999993</v>
          </cell>
          <cell r="J149">
            <v>1077.53</v>
          </cell>
        </row>
        <row r="150">
          <cell r="A150" t="str">
            <v>ЛЕНИНА13</v>
          </cell>
          <cell r="B150" t="str">
            <v>ЛЕНИНА</v>
          </cell>
          <cell r="C150">
            <v>13</v>
          </cell>
          <cell r="E150" t="str">
            <v>ГВС</v>
          </cell>
          <cell r="F150">
            <v>13.78</v>
          </cell>
          <cell r="G150">
            <v>54.134999999999998</v>
          </cell>
          <cell r="H150">
            <v>745.99</v>
          </cell>
          <cell r="I150">
            <v>18.045000000000002</v>
          </cell>
          <cell r="J150">
            <v>248.66</v>
          </cell>
        </row>
        <row r="151">
          <cell r="A151" t="str">
            <v>ЛЕНИНА17</v>
          </cell>
          <cell r="B151" t="str">
            <v>ЛЕНИНА</v>
          </cell>
          <cell r="C151">
            <v>17</v>
          </cell>
          <cell r="E151" t="str">
            <v>ГВС</v>
          </cell>
          <cell r="F151">
            <v>27.39</v>
          </cell>
          <cell r="G151">
            <v>120.30000000000001</v>
          </cell>
          <cell r="H151">
            <v>1645.46</v>
          </cell>
          <cell r="I151">
            <v>40.099999999999994</v>
          </cell>
          <cell r="J151">
            <v>548.49</v>
          </cell>
        </row>
        <row r="152">
          <cell r="A152" t="str">
            <v>ЛЕНИНА18</v>
          </cell>
          <cell r="B152" t="str">
            <v>ЛЕНИНА</v>
          </cell>
          <cell r="C152">
            <v>18</v>
          </cell>
          <cell r="E152" t="str">
            <v>ГВС</v>
          </cell>
          <cell r="F152">
            <v>13.78</v>
          </cell>
          <cell r="G152">
            <v>222.55500000000001</v>
          </cell>
          <cell r="H152">
            <v>3066.83</v>
          </cell>
          <cell r="I152">
            <v>74.185000000000002</v>
          </cell>
          <cell r="J152">
            <v>1022.28</v>
          </cell>
        </row>
        <row r="153">
          <cell r="A153" t="str">
            <v>ЛЕНИНА19</v>
          </cell>
          <cell r="B153" t="str">
            <v>ЛЕНИНА</v>
          </cell>
          <cell r="C153">
            <v>19</v>
          </cell>
          <cell r="E153" t="str">
            <v>ГВС</v>
          </cell>
          <cell r="F153">
            <v>27.39</v>
          </cell>
          <cell r="G153">
            <v>72.180000000000007</v>
          </cell>
          <cell r="H153">
            <v>982.36</v>
          </cell>
          <cell r="I153">
            <v>24.06</v>
          </cell>
          <cell r="J153">
            <v>327.45</v>
          </cell>
        </row>
        <row r="154">
          <cell r="A154" t="str">
            <v>ЛЕНИНА20А</v>
          </cell>
          <cell r="B154" t="str">
            <v>ЛЕНИНА</v>
          </cell>
          <cell r="C154">
            <v>20</v>
          </cell>
          <cell r="D154" t="str">
            <v>А</v>
          </cell>
          <cell r="E154" t="str">
            <v>ГВС</v>
          </cell>
          <cell r="F154">
            <v>13.78</v>
          </cell>
          <cell r="G154">
            <v>126.315</v>
          </cell>
          <cell r="H154">
            <v>1740.61</v>
          </cell>
          <cell r="I154">
            <v>42.104999999999997</v>
          </cell>
          <cell r="J154">
            <v>580.20000000000005</v>
          </cell>
        </row>
        <row r="155">
          <cell r="A155" t="str">
            <v>ЛЕНИНА20</v>
          </cell>
          <cell r="B155" t="str">
            <v>ЛЕНИНА</v>
          </cell>
          <cell r="C155">
            <v>20</v>
          </cell>
          <cell r="E155" t="str">
            <v>ГВС</v>
          </cell>
          <cell r="F155">
            <v>13.78</v>
          </cell>
          <cell r="G155">
            <v>18.045000000000002</v>
          </cell>
          <cell r="H155">
            <v>248.66</v>
          </cell>
          <cell r="I155">
            <v>6.0149999999999997</v>
          </cell>
          <cell r="J155">
            <v>82.89</v>
          </cell>
        </row>
        <row r="156">
          <cell r="A156" t="str">
            <v>ЛЕНИНА21</v>
          </cell>
          <cell r="B156" t="str">
            <v>ЛЕНИНА</v>
          </cell>
          <cell r="C156">
            <v>21</v>
          </cell>
          <cell r="E156" t="str">
            <v>ГВС</v>
          </cell>
          <cell r="F156">
            <v>27.39</v>
          </cell>
          <cell r="G156">
            <v>60.15</v>
          </cell>
          <cell r="H156">
            <v>823.74</v>
          </cell>
          <cell r="I156">
            <v>20.05</v>
          </cell>
          <cell r="J156">
            <v>274.58</v>
          </cell>
        </row>
        <row r="157">
          <cell r="A157" t="str">
            <v>ЛЕНИНА23</v>
          </cell>
          <cell r="B157" t="str">
            <v>ЛЕНИНА</v>
          </cell>
          <cell r="C157">
            <v>23</v>
          </cell>
          <cell r="E157" t="str">
            <v>ГВС</v>
          </cell>
          <cell r="F157">
            <v>27.39</v>
          </cell>
          <cell r="G157">
            <v>36.089999999999996</v>
          </cell>
          <cell r="H157">
            <v>496.29</v>
          </cell>
          <cell r="I157">
            <v>12.030000000000001</v>
          </cell>
          <cell r="J157">
            <v>165.42999999999998</v>
          </cell>
        </row>
        <row r="158">
          <cell r="A158" t="str">
            <v>ЛЕНИНА24</v>
          </cell>
          <cell r="B158" t="str">
            <v>ЛЕНИНА</v>
          </cell>
          <cell r="C158">
            <v>24</v>
          </cell>
          <cell r="E158" t="str">
            <v>ГВС</v>
          </cell>
          <cell r="F158">
            <v>13.78</v>
          </cell>
          <cell r="G158">
            <v>138.345</v>
          </cell>
          <cell r="H158">
            <v>1906.41</v>
          </cell>
          <cell r="I158">
            <v>46.115000000000002</v>
          </cell>
          <cell r="J158">
            <v>635.47</v>
          </cell>
        </row>
        <row r="159">
          <cell r="A159" t="str">
            <v>ЛЕНИНА25</v>
          </cell>
          <cell r="B159" t="str">
            <v>ЛЕНИНА</v>
          </cell>
          <cell r="C159">
            <v>25</v>
          </cell>
          <cell r="E159" t="str">
            <v>ГВС</v>
          </cell>
          <cell r="F159">
            <v>27.39</v>
          </cell>
          <cell r="G159">
            <v>60.15</v>
          </cell>
          <cell r="H159">
            <v>823.74</v>
          </cell>
          <cell r="I159">
            <v>20.05</v>
          </cell>
          <cell r="J159">
            <v>274.58</v>
          </cell>
        </row>
        <row r="160">
          <cell r="A160" t="str">
            <v>ЛЕНИНА26А</v>
          </cell>
          <cell r="B160" t="str">
            <v>ЛЕНИНА</v>
          </cell>
          <cell r="C160">
            <v>26</v>
          </cell>
          <cell r="D160" t="str">
            <v>А</v>
          </cell>
          <cell r="E160" t="str">
            <v>ГВС</v>
          </cell>
          <cell r="F160">
            <v>13.78</v>
          </cell>
          <cell r="G160">
            <v>210.52500000000001</v>
          </cell>
          <cell r="H160">
            <v>2901.07</v>
          </cell>
          <cell r="I160">
            <v>70.174999999999997</v>
          </cell>
          <cell r="J160">
            <v>967.02</v>
          </cell>
        </row>
        <row r="161">
          <cell r="A161" t="str">
            <v>ЛЕНИНА26</v>
          </cell>
          <cell r="B161" t="str">
            <v>ЛЕНИНА</v>
          </cell>
          <cell r="C161">
            <v>26</v>
          </cell>
          <cell r="E161" t="str">
            <v>ГВС</v>
          </cell>
          <cell r="F161">
            <v>13.78</v>
          </cell>
          <cell r="G161">
            <v>90.224999999999994</v>
          </cell>
          <cell r="H161">
            <v>1243.31</v>
          </cell>
          <cell r="I161">
            <v>30.074999999999999</v>
          </cell>
          <cell r="J161">
            <v>414.44</v>
          </cell>
        </row>
        <row r="162">
          <cell r="A162" t="str">
            <v>ЛЕНИНА27</v>
          </cell>
          <cell r="B162" t="str">
            <v>ЛЕНИНА</v>
          </cell>
          <cell r="C162">
            <v>27</v>
          </cell>
          <cell r="E162" t="str">
            <v>ГВС</v>
          </cell>
          <cell r="F162">
            <v>41.17</v>
          </cell>
          <cell r="G162">
            <v>30.075000000000003</v>
          </cell>
          <cell r="H162">
            <v>412.38</v>
          </cell>
          <cell r="I162">
            <v>10.024999999999999</v>
          </cell>
          <cell r="J162">
            <v>137.46</v>
          </cell>
        </row>
        <row r="163">
          <cell r="A163" t="str">
            <v>ЛЕНИНА29</v>
          </cell>
          <cell r="B163" t="str">
            <v>ЛЕНИНА</v>
          </cell>
          <cell r="C163">
            <v>29</v>
          </cell>
          <cell r="E163" t="str">
            <v>ГВС</v>
          </cell>
          <cell r="F163">
            <v>13.61</v>
          </cell>
          <cell r="G163">
            <v>18.045000000000002</v>
          </cell>
          <cell r="H163">
            <v>245.59</v>
          </cell>
          <cell r="I163">
            <v>6.0149999999999997</v>
          </cell>
          <cell r="J163">
            <v>81.86</v>
          </cell>
        </row>
        <row r="164">
          <cell r="A164" t="str">
            <v>ЛЕНИНА31</v>
          </cell>
          <cell r="B164" t="str">
            <v>ЛЕНИНА</v>
          </cell>
          <cell r="C164">
            <v>31</v>
          </cell>
          <cell r="E164" t="str">
            <v>ГВС</v>
          </cell>
          <cell r="F164">
            <v>13.61</v>
          </cell>
          <cell r="G164">
            <v>54.134999999999998</v>
          </cell>
          <cell r="H164">
            <v>736.77</v>
          </cell>
          <cell r="I164">
            <v>14.035</v>
          </cell>
          <cell r="J164">
            <v>191.01</v>
          </cell>
        </row>
        <row r="165">
          <cell r="A165" t="str">
            <v>ЛЕНИНА32</v>
          </cell>
          <cell r="B165" t="str">
            <v>ЛЕНИНА</v>
          </cell>
          <cell r="C165">
            <v>32</v>
          </cell>
          <cell r="E165" t="str">
            <v>ГВС</v>
          </cell>
          <cell r="F165">
            <v>13.78</v>
          </cell>
          <cell r="G165">
            <v>66.165000000000006</v>
          </cell>
          <cell r="H165">
            <v>911.77</v>
          </cell>
          <cell r="I165">
            <v>22.055</v>
          </cell>
          <cell r="J165">
            <v>303.92</v>
          </cell>
        </row>
        <row r="166">
          <cell r="A166" t="str">
            <v>ЛЕНИНА33А</v>
          </cell>
          <cell r="B166" t="str">
            <v>ЛЕНИНА</v>
          </cell>
          <cell r="C166">
            <v>33</v>
          </cell>
          <cell r="D166" t="str">
            <v>А</v>
          </cell>
          <cell r="E166" t="str">
            <v>ГВС</v>
          </cell>
          <cell r="F166">
            <v>13.78</v>
          </cell>
          <cell r="G166">
            <v>24.06</v>
          </cell>
          <cell r="H166">
            <v>331.55</v>
          </cell>
          <cell r="I166">
            <v>8.02</v>
          </cell>
          <cell r="J166">
            <v>110.52</v>
          </cell>
        </row>
        <row r="167">
          <cell r="A167" t="str">
            <v>ЛЕНИНА33</v>
          </cell>
          <cell r="B167" t="str">
            <v>ЛЕНИНА</v>
          </cell>
          <cell r="C167">
            <v>33</v>
          </cell>
          <cell r="E167" t="str">
            <v>ГВС</v>
          </cell>
          <cell r="F167">
            <v>27.52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</row>
        <row r="168">
          <cell r="A168" t="str">
            <v>ЛЕНИНА34</v>
          </cell>
          <cell r="B168" t="str">
            <v>ЛЕНИНА</v>
          </cell>
          <cell r="C168">
            <v>34</v>
          </cell>
          <cell r="E168" t="str">
            <v>ГВС</v>
          </cell>
          <cell r="F168">
            <v>13.61</v>
          </cell>
          <cell r="G168">
            <v>12.03</v>
          </cell>
          <cell r="H168">
            <v>163.72</v>
          </cell>
          <cell r="I168">
            <v>4.01</v>
          </cell>
          <cell r="J168">
            <v>54.57</v>
          </cell>
        </row>
        <row r="169">
          <cell r="A169" t="str">
            <v>ЛЕНИНА35</v>
          </cell>
          <cell r="B169" t="str">
            <v>ЛЕНИНА</v>
          </cell>
          <cell r="C169">
            <v>35</v>
          </cell>
          <cell r="E169" t="str">
            <v>ГВС</v>
          </cell>
          <cell r="F169">
            <v>27.39</v>
          </cell>
          <cell r="G169">
            <v>54.135000000000005</v>
          </cell>
          <cell r="H169">
            <v>739.83</v>
          </cell>
          <cell r="I169">
            <v>18.044999999999998</v>
          </cell>
          <cell r="J169">
            <v>246.61</v>
          </cell>
        </row>
        <row r="170">
          <cell r="A170" t="str">
            <v>ЛЕНИНА36</v>
          </cell>
          <cell r="B170" t="str">
            <v>ЛЕНИНА</v>
          </cell>
          <cell r="C170">
            <v>36</v>
          </cell>
          <cell r="E170" t="str">
            <v>ГВС</v>
          </cell>
          <cell r="F170">
            <v>27.39</v>
          </cell>
          <cell r="G170">
            <v>42.105000000000004</v>
          </cell>
          <cell r="H170">
            <v>576.12</v>
          </cell>
          <cell r="I170">
            <v>14.035</v>
          </cell>
          <cell r="J170">
            <v>192.04000000000002</v>
          </cell>
        </row>
        <row r="171">
          <cell r="A171" t="str">
            <v>ЛЕНИНА38</v>
          </cell>
          <cell r="B171" t="str">
            <v>ЛЕНИНА</v>
          </cell>
          <cell r="C171">
            <v>38</v>
          </cell>
          <cell r="E171" t="str">
            <v>ГВС</v>
          </cell>
          <cell r="F171">
            <v>27.39</v>
          </cell>
          <cell r="G171">
            <v>78.194999999999993</v>
          </cell>
          <cell r="H171">
            <v>1074.46</v>
          </cell>
          <cell r="I171">
            <v>26.065000000000001</v>
          </cell>
          <cell r="J171">
            <v>358.15000000000003</v>
          </cell>
        </row>
        <row r="172">
          <cell r="A172" t="str">
            <v>ЛЕНИНА39</v>
          </cell>
          <cell r="B172" t="str">
            <v>ЛЕНИНА</v>
          </cell>
          <cell r="C172">
            <v>39</v>
          </cell>
          <cell r="E172" t="str">
            <v>ГВС</v>
          </cell>
          <cell r="F172">
            <v>13.78</v>
          </cell>
          <cell r="G172">
            <v>36.090000000000003</v>
          </cell>
          <cell r="H172">
            <v>497.33</v>
          </cell>
          <cell r="I172">
            <v>12.03</v>
          </cell>
          <cell r="J172">
            <v>165.78</v>
          </cell>
        </row>
        <row r="173">
          <cell r="A173" t="str">
            <v>ЛЕНИНА40</v>
          </cell>
          <cell r="B173" t="str">
            <v>ЛЕНИНА</v>
          </cell>
          <cell r="C173">
            <v>40</v>
          </cell>
          <cell r="E173" t="str">
            <v>ГВС</v>
          </cell>
          <cell r="F173">
            <v>27.39</v>
          </cell>
          <cell r="G173">
            <v>78.195000000000007</v>
          </cell>
          <cell r="H173">
            <v>1066.27</v>
          </cell>
          <cell r="I173">
            <v>26.064999999999998</v>
          </cell>
          <cell r="J173">
            <v>355.43</v>
          </cell>
        </row>
        <row r="174">
          <cell r="A174" t="str">
            <v>ЛЕНИНА43</v>
          </cell>
          <cell r="B174" t="str">
            <v>ЛЕНИНА</v>
          </cell>
          <cell r="C174">
            <v>43</v>
          </cell>
          <cell r="E174" t="str">
            <v>ГВС</v>
          </cell>
          <cell r="F174">
            <v>13.78</v>
          </cell>
          <cell r="G174">
            <v>30.074999999999999</v>
          </cell>
          <cell r="H174">
            <v>414.43</v>
          </cell>
          <cell r="I174">
            <v>10.025</v>
          </cell>
          <cell r="J174">
            <v>138.13999999999999</v>
          </cell>
        </row>
        <row r="175">
          <cell r="A175" t="str">
            <v>ЛЕНИНА44</v>
          </cell>
          <cell r="B175" t="str">
            <v>ЛЕНИНА</v>
          </cell>
          <cell r="C175">
            <v>44</v>
          </cell>
          <cell r="E175" t="str">
            <v>ГВС</v>
          </cell>
          <cell r="F175">
            <v>13.78</v>
          </cell>
          <cell r="G175">
            <v>12.03</v>
          </cell>
          <cell r="H175">
            <v>165.78</v>
          </cell>
          <cell r="I175">
            <v>4.01</v>
          </cell>
          <cell r="J175">
            <v>55.26</v>
          </cell>
        </row>
        <row r="176">
          <cell r="A176" t="str">
            <v>ЛЕНИНА45</v>
          </cell>
          <cell r="B176" t="str">
            <v>ЛЕНИНА</v>
          </cell>
          <cell r="C176">
            <v>45</v>
          </cell>
          <cell r="E176" t="str">
            <v>ГВС</v>
          </cell>
          <cell r="F176">
            <v>13.78</v>
          </cell>
          <cell r="G176">
            <v>60.15</v>
          </cell>
          <cell r="H176">
            <v>828.88</v>
          </cell>
          <cell r="I176">
            <v>20.05</v>
          </cell>
          <cell r="J176">
            <v>276.29000000000002</v>
          </cell>
        </row>
        <row r="177">
          <cell r="A177" t="str">
            <v>ЛЕНИНА47</v>
          </cell>
          <cell r="B177" t="str">
            <v>ЛЕНИНА</v>
          </cell>
          <cell r="C177">
            <v>47</v>
          </cell>
          <cell r="E177" t="str">
            <v>ГВС</v>
          </cell>
          <cell r="F177">
            <v>13.78</v>
          </cell>
          <cell r="G177">
            <v>324.81</v>
          </cell>
          <cell r="H177">
            <v>4475.91</v>
          </cell>
          <cell r="I177">
            <v>108.27</v>
          </cell>
          <cell r="J177">
            <v>1491.97</v>
          </cell>
        </row>
        <row r="178">
          <cell r="A178" t="str">
            <v>ЛЕНИНА49</v>
          </cell>
          <cell r="B178" t="str">
            <v>ЛЕНИНА</v>
          </cell>
          <cell r="C178">
            <v>49</v>
          </cell>
          <cell r="E178" t="str">
            <v>ГВС</v>
          </cell>
          <cell r="F178">
            <v>13.78</v>
          </cell>
          <cell r="G178">
            <v>192.48</v>
          </cell>
          <cell r="H178">
            <v>2652.38</v>
          </cell>
          <cell r="I178">
            <v>64.16</v>
          </cell>
          <cell r="J178">
            <v>884.13</v>
          </cell>
        </row>
        <row r="179">
          <cell r="A179" t="str">
            <v>ЛЕНИНА51</v>
          </cell>
          <cell r="B179" t="str">
            <v>ЛЕНИНА</v>
          </cell>
          <cell r="C179">
            <v>51</v>
          </cell>
          <cell r="E179" t="str">
            <v>ГВС</v>
          </cell>
          <cell r="F179">
            <v>13.78</v>
          </cell>
          <cell r="G179">
            <v>138.345</v>
          </cell>
          <cell r="H179">
            <v>1906.41</v>
          </cell>
          <cell r="I179">
            <v>46.115000000000002</v>
          </cell>
          <cell r="J179">
            <v>635.47</v>
          </cell>
        </row>
        <row r="180">
          <cell r="A180" t="str">
            <v>ЛЕНИНА52</v>
          </cell>
          <cell r="B180" t="str">
            <v>ЛЕНИНА</v>
          </cell>
          <cell r="C180">
            <v>52</v>
          </cell>
          <cell r="E180" t="str">
            <v>ГВС</v>
          </cell>
          <cell r="F180">
            <v>13.78</v>
          </cell>
          <cell r="G180">
            <v>42.104999999999997</v>
          </cell>
          <cell r="H180">
            <v>580.20000000000005</v>
          </cell>
          <cell r="I180">
            <v>14.035</v>
          </cell>
          <cell r="J180">
            <v>193.4</v>
          </cell>
        </row>
        <row r="181">
          <cell r="A181" t="str">
            <v>ЛЕНИНА53</v>
          </cell>
          <cell r="B181" t="str">
            <v>ЛЕНИНА</v>
          </cell>
          <cell r="C181">
            <v>53</v>
          </cell>
          <cell r="E181" t="str">
            <v>ГВС</v>
          </cell>
          <cell r="F181">
            <v>13.78</v>
          </cell>
          <cell r="G181">
            <v>36.090000000000003</v>
          </cell>
          <cell r="H181">
            <v>497.32</v>
          </cell>
          <cell r="I181">
            <v>12.03</v>
          </cell>
          <cell r="J181">
            <v>165.77</v>
          </cell>
        </row>
        <row r="182">
          <cell r="A182" t="str">
            <v>ЛЕНИНА55</v>
          </cell>
          <cell r="B182" t="str">
            <v>ЛЕНИНА</v>
          </cell>
          <cell r="C182">
            <v>55</v>
          </cell>
          <cell r="E182" t="str">
            <v>ГВС</v>
          </cell>
          <cell r="F182">
            <v>13.78</v>
          </cell>
          <cell r="G182">
            <v>174.435</v>
          </cell>
          <cell r="H182">
            <v>2403.73</v>
          </cell>
          <cell r="I182">
            <v>58.145000000000003</v>
          </cell>
          <cell r="J182">
            <v>801.24</v>
          </cell>
        </row>
        <row r="183">
          <cell r="A183" t="str">
            <v>ЛЕНИНА57</v>
          </cell>
          <cell r="B183" t="str">
            <v>ЛЕНИНА</v>
          </cell>
          <cell r="C183">
            <v>57</v>
          </cell>
          <cell r="E183" t="str">
            <v>ГВС</v>
          </cell>
          <cell r="F183">
            <v>13.78</v>
          </cell>
          <cell r="G183">
            <v>72.180000000000007</v>
          </cell>
          <cell r="H183">
            <v>994.66</v>
          </cell>
          <cell r="I183">
            <v>24.06</v>
          </cell>
          <cell r="J183">
            <v>331.55</v>
          </cell>
        </row>
        <row r="184">
          <cell r="A184" t="str">
            <v>ЛЕНИНА59</v>
          </cell>
          <cell r="B184" t="str">
            <v>ЛЕНИНА</v>
          </cell>
          <cell r="C184">
            <v>59</v>
          </cell>
          <cell r="E184" t="str">
            <v>ГВС</v>
          </cell>
          <cell r="F184">
            <v>13.78</v>
          </cell>
          <cell r="G184">
            <v>222.55500000000001</v>
          </cell>
          <cell r="H184">
            <v>3066.83</v>
          </cell>
          <cell r="I184">
            <v>74.185000000000002</v>
          </cell>
          <cell r="J184">
            <v>1022.28</v>
          </cell>
        </row>
        <row r="185">
          <cell r="A185" t="str">
            <v>ЛЕНИНА60</v>
          </cell>
          <cell r="B185" t="str">
            <v>ЛЕНИНА</v>
          </cell>
          <cell r="C185">
            <v>60</v>
          </cell>
          <cell r="E185" t="str">
            <v>ГВС</v>
          </cell>
          <cell r="F185">
            <v>27.39</v>
          </cell>
          <cell r="G185">
            <v>36.089999999999996</v>
          </cell>
          <cell r="H185">
            <v>492.21</v>
          </cell>
          <cell r="I185">
            <v>12.030000000000001</v>
          </cell>
          <cell r="J185">
            <v>164.07</v>
          </cell>
        </row>
        <row r="186">
          <cell r="A186" t="str">
            <v>ЛЕНИНА61</v>
          </cell>
          <cell r="B186" t="str">
            <v>ЛЕНИНА</v>
          </cell>
          <cell r="C186">
            <v>61</v>
          </cell>
          <cell r="E186" t="str">
            <v>ГВС</v>
          </cell>
          <cell r="F186">
            <v>13.78</v>
          </cell>
          <cell r="G186">
            <v>102.255</v>
          </cell>
          <cell r="H186">
            <v>1409.09</v>
          </cell>
          <cell r="I186">
            <v>34.085000000000001</v>
          </cell>
          <cell r="J186">
            <v>469.7</v>
          </cell>
        </row>
        <row r="187">
          <cell r="A187" t="str">
            <v>ЛЕНИНА63</v>
          </cell>
          <cell r="B187" t="str">
            <v>ЛЕНИНА</v>
          </cell>
          <cell r="C187">
            <v>63</v>
          </cell>
          <cell r="E187" t="str">
            <v>ГВС</v>
          </cell>
          <cell r="F187">
            <v>13.78</v>
          </cell>
          <cell r="G187">
            <v>54.134999999999998</v>
          </cell>
          <cell r="H187">
            <v>745.99</v>
          </cell>
          <cell r="I187">
            <v>18.045000000000002</v>
          </cell>
          <cell r="J187">
            <v>248.66</v>
          </cell>
        </row>
        <row r="188">
          <cell r="A188" t="str">
            <v>ЛЕНИНА66</v>
          </cell>
          <cell r="B188" t="str">
            <v>ЛЕНИНА</v>
          </cell>
          <cell r="C188">
            <v>66</v>
          </cell>
          <cell r="E188" t="str">
            <v>ГВС</v>
          </cell>
          <cell r="F188">
            <v>13.78</v>
          </cell>
          <cell r="G188">
            <v>306.76499999999999</v>
          </cell>
          <cell r="H188">
            <v>4227.2299999999996</v>
          </cell>
          <cell r="I188">
            <v>102.255</v>
          </cell>
          <cell r="J188">
            <v>1409.08</v>
          </cell>
        </row>
        <row r="189">
          <cell r="A189" t="str">
            <v>ЛЕНИНА68</v>
          </cell>
          <cell r="B189" t="str">
            <v>ЛЕНИНА</v>
          </cell>
          <cell r="C189">
            <v>68</v>
          </cell>
          <cell r="E189" t="str">
            <v>ГВС</v>
          </cell>
          <cell r="F189">
            <v>13.78</v>
          </cell>
          <cell r="G189">
            <v>318.79500000000002</v>
          </cell>
          <cell r="H189">
            <v>4392.99</v>
          </cell>
          <cell r="I189">
            <v>106.265</v>
          </cell>
          <cell r="J189">
            <v>1464.33</v>
          </cell>
        </row>
        <row r="190">
          <cell r="A190" t="str">
            <v>ЛЕНИНА70</v>
          </cell>
          <cell r="B190" t="str">
            <v>ЛЕНИНА</v>
          </cell>
          <cell r="C190">
            <v>70</v>
          </cell>
          <cell r="E190" t="str">
            <v>ГВС</v>
          </cell>
          <cell r="F190">
            <v>13.78</v>
          </cell>
          <cell r="G190">
            <v>270.67500000000001</v>
          </cell>
          <cell r="H190">
            <v>3729.9</v>
          </cell>
          <cell r="I190">
            <v>90.224999999999994</v>
          </cell>
          <cell r="J190">
            <v>1243.3</v>
          </cell>
        </row>
        <row r="191">
          <cell r="A191" t="str">
            <v>ЛЕНИНА71</v>
          </cell>
          <cell r="B191" t="str">
            <v>ЛЕНИНА</v>
          </cell>
          <cell r="C191">
            <v>71</v>
          </cell>
          <cell r="E191" t="str">
            <v>ГВС</v>
          </cell>
          <cell r="F191">
            <v>13.78</v>
          </cell>
          <cell r="G191">
            <v>108.27</v>
          </cell>
          <cell r="H191">
            <v>1491.98</v>
          </cell>
          <cell r="I191">
            <v>36.090000000000003</v>
          </cell>
          <cell r="J191">
            <v>497.33</v>
          </cell>
        </row>
        <row r="192">
          <cell r="A192" t="str">
            <v>ЛЕНИНА72</v>
          </cell>
          <cell r="B192" t="str">
            <v>ЛЕНИНА</v>
          </cell>
          <cell r="C192">
            <v>72</v>
          </cell>
          <cell r="E192" t="str">
            <v>ГВС</v>
          </cell>
          <cell r="F192">
            <v>13.78</v>
          </cell>
          <cell r="G192">
            <v>324.81</v>
          </cell>
          <cell r="H192">
            <v>4475.8999999999996</v>
          </cell>
          <cell r="I192">
            <v>108.27</v>
          </cell>
          <cell r="J192">
            <v>1491.97</v>
          </cell>
        </row>
        <row r="193">
          <cell r="A193" t="str">
            <v>ЛЕНИНА73</v>
          </cell>
          <cell r="B193" t="str">
            <v>ЛЕНИНА</v>
          </cell>
          <cell r="C193">
            <v>73</v>
          </cell>
          <cell r="E193" t="str">
            <v>ГВС</v>
          </cell>
          <cell r="F193">
            <v>13.78</v>
          </cell>
          <cell r="G193">
            <v>84.21</v>
          </cell>
          <cell r="H193">
            <v>1160.43</v>
          </cell>
          <cell r="I193">
            <v>28.07</v>
          </cell>
          <cell r="J193">
            <v>386.81</v>
          </cell>
        </row>
        <row r="194">
          <cell r="A194" t="str">
            <v>ЛЕНИНА74</v>
          </cell>
          <cell r="B194" t="str">
            <v>ЛЕНИНА</v>
          </cell>
          <cell r="C194">
            <v>74</v>
          </cell>
          <cell r="E194" t="str">
            <v>ГВС</v>
          </cell>
          <cell r="F194">
            <v>13.78</v>
          </cell>
          <cell r="G194">
            <v>240.6</v>
          </cell>
          <cell r="H194">
            <v>3315.47</v>
          </cell>
          <cell r="I194">
            <v>80.2</v>
          </cell>
          <cell r="J194">
            <v>1105.1600000000001</v>
          </cell>
        </row>
        <row r="195">
          <cell r="A195" t="str">
            <v>ЛЕНИНА75</v>
          </cell>
          <cell r="B195" t="str">
            <v>ЛЕНИНА</v>
          </cell>
          <cell r="C195">
            <v>75</v>
          </cell>
          <cell r="E195" t="str">
            <v>ГВС</v>
          </cell>
          <cell r="F195">
            <v>13.78</v>
          </cell>
          <cell r="G195">
            <v>174.435</v>
          </cell>
          <cell r="H195">
            <v>2403.7399999999998</v>
          </cell>
          <cell r="I195">
            <v>58.145000000000003</v>
          </cell>
          <cell r="J195">
            <v>801.25</v>
          </cell>
        </row>
        <row r="196">
          <cell r="A196" t="str">
            <v>ЛЕНИНА83</v>
          </cell>
          <cell r="B196" t="str">
            <v>ЛЕНИНА</v>
          </cell>
          <cell r="C196">
            <v>83</v>
          </cell>
          <cell r="E196" t="str">
            <v>ГВС</v>
          </cell>
          <cell r="F196">
            <v>13.78</v>
          </cell>
          <cell r="G196">
            <v>78.194999999999993</v>
          </cell>
          <cell r="H196">
            <v>1077.53</v>
          </cell>
          <cell r="I196">
            <v>26.065000000000001</v>
          </cell>
          <cell r="J196">
            <v>359.18</v>
          </cell>
        </row>
        <row r="197">
          <cell r="A197" t="str">
            <v>ЛЕНИНА85</v>
          </cell>
          <cell r="B197" t="str">
            <v>ЛЕНИНА</v>
          </cell>
          <cell r="C197">
            <v>85</v>
          </cell>
          <cell r="E197" t="str">
            <v>ГВС</v>
          </cell>
          <cell r="F197">
            <v>13.78</v>
          </cell>
          <cell r="G197">
            <v>114.285</v>
          </cell>
          <cell r="H197">
            <v>1574.87</v>
          </cell>
          <cell r="I197">
            <v>38.094999999999999</v>
          </cell>
          <cell r="J197">
            <v>524.96</v>
          </cell>
        </row>
        <row r="198">
          <cell r="A198" t="str">
            <v>ЛЕНИНА88</v>
          </cell>
          <cell r="B198" t="str">
            <v>ЛЕНИНА</v>
          </cell>
          <cell r="C198">
            <v>88</v>
          </cell>
          <cell r="E198" t="str">
            <v>ГВС</v>
          </cell>
          <cell r="F198">
            <v>13.78</v>
          </cell>
          <cell r="G198">
            <v>643.60500000000002</v>
          </cell>
          <cell r="H198">
            <v>8868.9</v>
          </cell>
          <cell r="I198">
            <v>214.535</v>
          </cell>
          <cell r="J198">
            <v>2956.3</v>
          </cell>
        </row>
        <row r="199">
          <cell r="A199" t="str">
            <v>ЛЕНИНА89</v>
          </cell>
          <cell r="B199" t="str">
            <v>ЛЕНИНА</v>
          </cell>
          <cell r="C199">
            <v>89</v>
          </cell>
          <cell r="E199" t="str">
            <v>ГВС</v>
          </cell>
          <cell r="F199">
            <v>13.78</v>
          </cell>
          <cell r="G199">
            <v>210.52500000000001</v>
          </cell>
          <cell r="H199">
            <v>2901.06</v>
          </cell>
          <cell r="I199">
            <v>70.174999999999997</v>
          </cell>
          <cell r="J199">
            <v>967.02</v>
          </cell>
        </row>
        <row r="200">
          <cell r="A200" t="str">
            <v>ЛЕНИНА90</v>
          </cell>
          <cell r="B200" t="str">
            <v>ЛЕНИНА</v>
          </cell>
          <cell r="C200">
            <v>90</v>
          </cell>
          <cell r="E200" t="str">
            <v>ГВС</v>
          </cell>
          <cell r="F200">
            <v>13.78</v>
          </cell>
          <cell r="G200">
            <v>300.75</v>
          </cell>
          <cell r="H200">
            <v>4144.33</v>
          </cell>
          <cell r="I200">
            <v>100.25</v>
          </cell>
          <cell r="J200">
            <v>1381.44</v>
          </cell>
        </row>
        <row r="201">
          <cell r="A201" t="str">
            <v>ЛЕНИНА91</v>
          </cell>
          <cell r="B201" t="str">
            <v>ЛЕНИНА</v>
          </cell>
          <cell r="C201">
            <v>91</v>
          </cell>
          <cell r="E201" t="str">
            <v>ГВС</v>
          </cell>
          <cell r="F201">
            <v>13.78</v>
          </cell>
          <cell r="G201">
            <v>72.180000000000007</v>
          </cell>
          <cell r="H201">
            <v>994.66</v>
          </cell>
          <cell r="I201">
            <v>24.06</v>
          </cell>
          <cell r="J201">
            <v>331.55</v>
          </cell>
        </row>
        <row r="202">
          <cell r="A202" t="str">
            <v>ЛЕНИНА92</v>
          </cell>
          <cell r="B202" t="str">
            <v>ЛЕНИНА</v>
          </cell>
          <cell r="C202">
            <v>92</v>
          </cell>
          <cell r="E202" t="str">
            <v>ГВС</v>
          </cell>
          <cell r="F202">
            <v>13.78</v>
          </cell>
          <cell r="G202">
            <v>535.33500000000004</v>
          </cell>
          <cell r="H202">
            <v>7376.96</v>
          </cell>
          <cell r="I202">
            <v>178.44499999999999</v>
          </cell>
          <cell r="J202">
            <v>2458.9899999999998</v>
          </cell>
        </row>
        <row r="203">
          <cell r="A203" t="str">
            <v>ЛЕНИНА93</v>
          </cell>
          <cell r="B203" t="str">
            <v>ЛЕНИНА</v>
          </cell>
          <cell r="C203">
            <v>93</v>
          </cell>
          <cell r="E203" t="str">
            <v>ГВС</v>
          </cell>
          <cell r="F203">
            <v>13.78</v>
          </cell>
          <cell r="G203">
            <v>216.54</v>
          </cell>
          <cell r="H203">
            <v>2983.91</v>
          </cell>
          <cell r="I203">
            <v>72.180000000000007</v>
          </cell>
          <cell r="J203">
            <v>994.64</v>
          </cell>
        </row>
        <row r="204">
          <cell r="A204" t="str">
            <v>ЛЕНИНА95</v>
          </cell>
          <cell r="B204" t="str">
            <v>ЛЕНИНА</v>
          </cell>
          <cell r="C204">
            <v>95</v>
          </cell>
          <cell r="E204" t="str">
            <v>ГВС</v>
          </cell>
          <cell r="F204">
            <v>13.78</v>
          </cell>
          <cell r="G204">
            <v>156.38999999999999</v>
          </cell>
          <cell r="H204">
            <v>2155.06</v>
          </cell>
          <cell r="I204">
            <v>52.13</v>
          </cell>
          <cell r="J204">
            <v>718.35</v>
          </cell>
        </row>
        <row r="205">
          <cell r="A205" t="str">
            <v>ЛЕНИНА96</v>
          </cell>
          <cell r="B205" t="str">
            <v>ЛЕНИНА</v>
          </cell>
          <cell r="C205">
            <v>96</v>
          </cell>
          <cell r="E205" t="str">
            <v>ГВС</v>
          </cell>
          <cell r="F205">
            <v>13.78</v>
          </cell>
          <cell r="G205">
            <v>378.94499999999999</v>
          </cell>
          <cell r="H205">
            <v>5221.87</v>
          </cell>
          <cell r="I205">
            <v>126.315</v>
          </cell>
          <cell r="J205">
            <v>1740.62</v>
          </cell>
        </row>
        <row r="206">
          <cell r="A206" t="str">
            <v>ЛЕНИНА97</v>
          </cell>
          <cell r="B206" t="str">
            <v>ЛЕНИНА</v>
          </cell>
          <cell r="C206">
            <v>97</v>
          </cell>
          <cell r="E206" t="str">
            <v>ГВС</v>
          </cell>
          <cell r="F206">
            <v>13.78</v>
          </cell>
          <cell r="G206">
            <v>138.345</v>
          </cell>
          <cell r="H206">
            <v>1906.4</v>
          </cell>
          <cell r="I206">
            <v>46.115000000000002</v>
          </cell>
          <cell r="J206">
            <v>635.47</v>
          </cell>
        </row>
        <row r="207">
          <cell r="A207" t="str">
            <v>ЛЕНИНА100</v>
          </cell>
          <cell r="B207" t="str">
            <v>ЛЕНИНА</v>
          </cell>
          <cell r="C207">
            <v>100</v>
          </cell>
          <cell r="E207" t="str">
            <v>ГВС</v>
          </cell>
          <cell r="F207">
            <v>13.78</v>
          </cell>
          <cell r="G207">
            <v>89.448869999999999</v>
          </cell>
          <cell r="H207">
            <v>1232.6199999999999</v>
          </cell>
          <cell r="I207">
            <v>29.816289999999999</v>
          </cell>
          <cell r="J207">
            <v>410.87</v>
          </cell>
        </row>
        <row r="208">
          <cell r="A208" t="str">
            <v>ЛЕНИНА101</v>
          </cell>
          <cell r="B208" t="str">
            <v>ЛЕНИНА</v>
          </cell>
          <cell r="C208">
            <v>101</v>
          </cell>
          <cell r="E208" t="str">
            <v>ГВС</v>
          </cell>
          <cell r="F208">
            <v>26.549999999999997</v>
          </cell>
          <cell r="G208">
            <v>824.05499999999995</v>
          </cell>
          <cell r="H208">
            <v>11355.48</v>
          </cell>
          <cell r="I208">
            <v>274.685</v>
          </cell>
          <cell r="J208">
            <v>3785.16</v>
          </cell>
        </row>
        <row r="209">
          <cell r="A209" t="str">
            <v>ЛЕНИНА102</v>
          </cell>
          <cell r="B209" t="str">
            <v>ЛЕНИНА</v>
          </cell>
          <cell r="C209">
            <v>102</v>
          </cell>
          <cell r="E209" t="str">
            <v>ГВС</v>
          </cell>
          <cell r="F209">
            <v>13.78</v>
          </cell>
          <cell r="G209">
            <v>288.72000000000003</v>
          </cell>
          <cell r="H209">
            <v>3978.59</v>
          </cell>
          <cell r="I209">
            <v>96.24</v>
          </cell>
          <cell r="J209">
            <v>1326.2</v>
          </cell>
        </row>
        <row r="210">
          <cell r="A210" t="str">
            <v>ЛЕНИНА104</v>
          </cell>
          <cell r="B210" t="str">
            <v>ЛЕНИНА</v>
          </cell>
          <cell r="C210">
            <v>104</v>
          </cell>
          <cell r="E210" t="str">
            <v>ГВС</v>
          </cell>
          <cell r="F210">
            <v>13.78</v>
          </cell>
          <cell r="G210">
            <v>126.315</v>
          </cell>
          <cell r="H210">
            <v>1740.62</v>
          </cell>
          <cell r="I210">
            <v>42.104999999999997</v>
          </cell>
          <cell r="J210">
            <v>580.21</v>
          </cell>
        </row>
        <row r="211">
          <cell r="A211" t="str">
            <v>ЛЕНИНА105</v>
          </cell>
          <cell r="B211" t="str">
            <v>ЛЕНИНА</v>
          </cell>
          <cell r="C211">
            <v>105</v>
          </cell>
          <cell r="E211" t="str">
            <v>ГВС</v>
          </cell>
          <cell r="F211">
            <v>13.78</v>
          </cell>
          <cell r="G211">
            <v>469.17</v>
          </cell>
          <cell r="H211">
            <v>6465.15</v>
          </cell>
          <cell r="I211">
            <v>156.38999999999999</v>
          </cell>
          <cell r="J211">
            <v>2155.0500000000002</v>
          </cell>
        </row>
        <row r="212">
          <cell r="A212" t="str">
            <v>ЛЕНИНА106</v>
          </cell>
          <cell r="B212" t="str">
            <v>ЛЕНИНА</v>
          </cell>
          <cell r="C212">
            <v>106</v>
          </cell>
          <cell r="E212" t="str">
            <v>ГВС</v>
          </cell>
          <cell r="F212">
            <v>13.78</v>
          </cell>
          <cell r="G212">
            <v>126.315</v>
          </cell>
          <cell r="H212">
            <v>1740.64</v>
          </cell>
          <cell r="I212">
            <v>42.104999999999997</v>
          </cell>
          <cell r="J212">
            <v>580.21</v>
          </cell>
        </row>
        <row r="213">
          <cell r="A213" t="str">
            <v>ЛЕНИНА107</v>
          </cell>
          <cell r="B213" t="str">
            <v>ЛЕНИНА</v>
          </cell>
          <cell r="C213">
            <v>107</v>
          </cell>
          <cell r="E213" t="str">
            <v>ГВС</v>
          </cell>
          <cell r="F213">
            <v>13.78</v>
          </cell>
          <cell r="G213">
            <v>256.51065</v>
          </cell>
          <cell r="H213">
            <v>3534.73</v>
          </cell>
          <cell r="I213">
            <v>85.503550000000004</v>
          </cell>
          <cell r="J213">
            <v>1178.24</v>
          </cell>
        </row>
        <row r="214">
          <cell r="A214" t="str">
            <v>ЛЕНИНА108А</v>
          </cell>
          <cell r="B214" t="str">
            <v>ЛЕНИНА</v>
          </cell>
          <cell r="C214">
            <v>108</v>
          </cell>
          <cell r="D214" t="str">
            <v>А</v>
          </cell>
          <cell r="E214" t="str">
            <v>ГВС</v>
          </cell>
          <cell r="F214">
            <v>13.78</v>
          </cell>
          <cell r="G214">
            <v>216.54</v>
          </cell>
          <cell r="H214">
            <v>2983.94</v>
          </cell>
          <cell r="I214">
            <v>72.180000000000007</v>
          </cell>
          <cell r="J214">
            <v>994.65</v>
          </cell>
        </row>
        <row r="215">
          <cell r="A215" t="str">
            <v>ЛЕНИНА108</v>
          </cell>
          <cell r="B215" t="str">
            <v>ЛЕНИНА</v>
          </cell>
          <cell r="C215">
            <v>108</v>
          </cell>
          <cell r="E215" t="str">
            <v>ГВС</v>
          </cell>
          <cell r="F215">
            <v>13.78</v>
          </cell>
          <cell r="G215">
            <v>162.405</v>
          </cell>
          <cell r="H215">
            <v>2237.9499999999998</v>
          </cell>
          <cell r="I215">
            <v>54.134999999999998</v>
          </cell>
          <cell r="J215">
            <v>745.98</v>
          </cell>
        </row>
        <row r="216">
          <cell r="A216" t="str">
            <v>ЛЕНИНА109</v>
          </cell>
          <cell r="B216" t="str">
            <v>ЛЕНИНА</v>
          </cell>
          <cell r="C216">
            <v>109</v>
          </cell>
          <cell r="E216" t="str">
            <v>ГВС</v>
          </cell>
          <cell r="F216">
            <v>13.78</v>
          </cell>
          <cell r="G216">
            <v>493.23</v>
          </cell>
          <cell r="H216">
            <v>6796.71</v>
          </cell>
          <cell r="I216">
            <v>164.41</v>
          </cell>
          <cell r="J216">
            <v>2265.5700000000002</v>
          </cell>
        </row>
        <row r="217">
          <cell r="A217" t="str">
            <v>ЛЕНИНА111</v>
          </cell>
          <cell r="B217" t="str">
            <v>ЛЕНИНА</v>
          </cell>
          <cell r="C217">
            <v>111</v>
          </cell>
          <cell r="E217" t="str">
            <v>ГВС</v>
          </cell>
          <cell r="F217">
            <v>13.78</v>
          </cell>
          <cell r="G217">
            <v>318.79500000000002</v>
          </cell>
          <cell r="H217">
            <v>4393.03</v>
          </cell>
          <cell r="I217">
            <v>106.265</v>
          </cell>
          <cell r="J217">
            <v>1464.34</v>
          </cell>
        </row>
        <row r="218">
          <cell r="A218" t="str">
            <v>ЛЕНИНА112</v>
          </cell>
          <cell r="B218" t="str">
            <v>ЛЕНИНА</v>
          </cell>
          <cell r="C218">
            <v>112</v>
          </cell>
          <cell r="E218" t="str">
            <v>ГВС</v>
          </cell>
          <cell r="F218">
            <v>13.78</v>
          </cell>
          <cell r="G218">
            <v>836.08500000000004</v>
          </cell>
          <cell r="H218">
            <v>11521.28</v>
          </cell>
          <cell r="I218">
            <v>278.69499999999999</v>
          </cell>
          <cell r="J218">
            <v>3840.43</v>
          </cell>
        </row>
        <row r="219">
          <cell r="A219" t="str">
            <v>ЛЕНИНА114</v>
          </cell>
          <cell r="B219" t="str">
            <v>ЛЕНИНА</v>
          </cell>
          <cell r="C219">
            <v>114</v>
          </cell>
          <cell r="E219" t="str">
            <v>ГВС</v>
          </cell>
          <cell r="F219">
            <v>13.78</v>
          </cell>
          <cell r="G219">
            <v>300.75</v>
          </cell>
          <cell r="H219">
            <v>4144.3500000000004</v>
          </cell>
          <cell r="I219">
            <v>100.25</v>
          </cell>
          <cell r="J219">
            <v>1381.45</v>
          </cell>
        </row>
        <row r="220">
          <cell r="A220" t="str">
            <v>ЛЕНИНА116</v>
          </cell>
          <cell r="B220" t="str">
            <v>ЛЕНИНА</v>
          </cell>
          <cell r="C220">
            <v>116</v>
          </cell>
          <cell r="E220" t="str">
            <v>ГВС</v>
          </cell>
          <cell r="F220">
            <v>13.78</v>
          </cell>
          <cell r="G220">
            <v>757.89</v>
          </cell>
          <cell r="H220">
            <v>10443.75</v>
          </cell>
          <cell r="I220">
            <v>252.63</v>
          </cell>
          <cell r="J220">
            <v>3481.25</v>
          </cell>
        </row>
        <row r="221">
          <cell r="A221" t="str">
            <v>ЛЕНИНА118</v>
          </cell>
          <cell r="B221" t="str">
            <v>ЛЕНИНА</v>
          </cell>
          <cell r="C221">
            <v>118</v>
          </cell>
          <cell r="E221" t="str">
            <v>ГВС</v>
          </cell>
          <cell r="F221">
            <v>13.78</v>
          </cell>
          <cell r="G221">
            <v>84.21</v>
          </cell>
          <cell r="H221">
            <v>1160.42</v>
          </cell>
          <cell r="I221">
            <v>28.07</v>
          </cell>
          <cell r="J221">
            <v>386.81</v>
          </cell>
        </row>
        <row r="222">
          <cell r="A222" t="str">
            <v>ЛЕНИНА120</v>
          </cell>
          <cell r="B222" t="str">
            <v>ЛЕНИНА</v>
          </cell>
          <cell r="C222">
            <v>120</v>
          </cell>
          <cell r="E222" t="str">
            <v>ГВС</v>
          </cell>
          <cell r="F222">
            <v>13.78</v>
          </cell>
          <cell r="G222">
            <v>180.45</v>
          </cell>
          <cell r="H222">
            <v>2486.61</v>
          </cell>
          <cell r="I222">
            <v>60.15</v>
          </cell>
          <cell r="J222">
            <v>828.87</v>
          </cell>
        </row>
        <row r="223">
          <cell r="A223" t="str">
            <v>ЛЕНИНА122</v>
          </cell>
          <cell r="B223" t="str">
            <v>ЛЕНИНА</v>
          </cell>
          <cell r="C223">
            <v>122</v>
          </cell>
          <cell r="E223" t="str">
            <v>ГВС</v>
          </cell>
          <cell r="F223">
            <v>13.78</v>
          </cell>
          <cell r="G223">
            <v>228.57</v>
          </cell>
          <cell r="H223">
            <v>3149.69</v>
          </cell>
          <cell r="I223">
            <v>76.19</v>
          </cell>
          <cell r="J223">
            <v>1049.9000000000001</v>
          </cell>
        </row>
        <row r="224">
          <cell r="A224" t="str">
            <v>ЛЕНИНА124</v>
          </cell>
          <cell r="B224" t="str">
            <v>ЛЕНИНА</v>
          </cell>
          <cell r="C224">
            <v>124</v>
          </cell>
          <cell r="E224" t="str">
            <v>ГВС</v>
          </cell>
          <cell r="F224">
            <v>13.78</v>
          </cell>
          <cell r="G224">
            <v>378.94499999999999</v>
          </cell>
          <cell r="H224">
            <v>5221.8999999999996</v>
          </cell>
          <cell r="I224">
            <v>126.315</v>
          </cell>
          <cell r="J224">
            <v>1740.63</v>
          </cell>
        </row>
        <row r="225">
          <cell r="A225" t="str">
            <v>ЛЕНИНА134</v>
          </cell>
          <cell r="B225" t="str">
            <v>ЛЕНИНА</v>
          </cell>
          <cell r="C225">
            <v>134</v>
          </cell>
          <cell r="E225" t="str">
            <v>ГВС</v>
          </cell>
          <cell r="F225">
            <v>13.78</v>
          </cell>
          <cell r="G225">
            <v>60.15</v>
          </cell>
          <cell r="H225">
            <v>828.86</v>
          </cell>
          <cell r="I225">
            <v>20.05</v>
          </cell>
          <cell r="J225">
            <v>276.29000000000002</v>
          </cell>
        </row>
        <row r="226">
          <cell r="A226" t="str">
            <v>М.СИБИРЯКА33А</v>
          </cell>
          <cell r="B226" t="str">
            <v>М.СИБИРЯКА</v>
          </cell>
          <cell r="C226">
            <v>33</v>
          </cell>
          <cell r="D226" t="str">
            <v>А</v>
          </cell>
          <cell r="E226" t="str">
            <v>ГВС</v>
          </cell>
          <cell r="F226">
            <v>13.78</v>
          </cell>
          <cell r="G226">
            <v>114.285</v>
          </cell>
          <cell r="H226">
            <v>1574.87</v>
          </cell>
          <cell r="I226">
            <v>38.094999999999999</v>
          </cell>
          <cell r="J226">
            <v>524.96</v>
          </cell>
        </row>
        <row r="227">
          <cell r="A227" t="str">
            <v>М.СИБИРЯКА39</v>
          </cell>
          <cell r="B227" t="str">
            <v>М.СИБИРЯКА</v>
          </cell>
          <cell r="C227">
            <v>39</v>
          </cell>
          <cell r="E227" t="str">
            <v>ГВС</v>
          </cell>
          <cell r="F227">
            <v>13.78</v>
          </cell>
          <cell r="G227">
            <v>144.36000000000001</v>
          </cell>
          <cell r="H227">
            <v>1989.28</v>
          </cell>
          <cell r="I227">
            <v>48.12</v>
          </cell>
          <cell r="J227">
            <v>663.09</v>
          </cell>
        </row>
        <row r="228">
          <cell r="A228" t="str">
            <v>М.СИБИРЯКА41</v>
          </cell>
          <cell r="B228" t="str">
            <v>М.СИБИРЯКА</v>
          </cell>
          <cell r="C228">
            <v>41</v>
          </cell>
          <cell r="E228" t="str">
            <v>ГВС</v>
          </cell>
          <cell r="F228">
            <v>13.78</v>
          </cell>
          <cell r="G228">
            <v>174.435</v>
          </cell>
          <cell r="H228">
            <v>2403.7399999999998</v>
          </cell>
          <cell r="I228">
            <v>58.145000000000003</v>
          </cell>
          <cell r="J228">
            <v>801.25</v>
          </cell>
        </row>
        <row r="229">
          <cell r="A229" t="str">
            <v>М.СИБИРЯКА43</v>
          </cell>
          <cell r="B229" t="str">
            <v>М.СИБИРЯКА</v>
          </cell>
          <cell r="C229">
            <v>43</v>
          </cell>
          <cell r="E229" t="str">
            <v>ГВС</v>
          </cell>
          <cell r="F229">
            <v>13.78</v>
          </cell>
          <cell r="G229">
            <v>78.194999999999993</v>
          </cell>
          <cell r="H229">
            <v>1077.54</v>
          </cell>
          <cell r="I229">
            <v>26.065000000000001</v>
          </cell>
          <cell r="J229">
            <v>359.18</v>
          </cell>
        </row>
        <row r="230">
          <cell r="A230" t="str">
            <v>М.СИБИРЯКА45</v>
          </cell>
          <cell r="B230" t="str">
            <v>М.СИБИРЯКА</v>
          </cell>
          <cell r="C230">
            <v>45</v>
          </cell>
          <cell r="E230" t="str">
            <v>ГВС</v>
          </cell>
          <cell r="F230">
            <v>13.78</v>
          </cell>
          <cell r="G230">
            <v>138.345</v>
          </cell>
          <cell r="H230">
            <v>1906.41</v>
          </cell>
          <cell r="I230">
            <v>46.115000000000002</v>
          </cell>
          <cell r="J230">
            <v>635.47</v>
          </cell>
        </row>
        <row r="231">
          <cell r="A231" t="str">
            <v>М.СИБИРЯКА51</v>
          </cell>
          <cell r="B231" t="str">
            <v>М.СИБИРЯКА</v>
          </cell>
          <cell r="C231">
            <v>51</v>
          </cell>
          <cell r="E231" t="str">
            <v>ГВС</v>
          </cell>
          <cell r="F231">
            <v>13.78</v>
          </cell>
          <cell r="G231">
            <v>234.58500000000001</v>
          </cell>
          <cell r="H231">
            <v>3232.61</v>
          </cell>
          <cell r="I231">
            <v>78.194999999999993</v>
          </cell>
          <cell r="J231">
            <v>1077.54</v>
          </cell>
        </row>
        <row r="232">
          <cell r="A232" t="str">
            <v>М.СИБИРЯКА53</v>
          </cell>
          <cell r="B232" t="str">
            <v>М.СИБИРЯКА</v>
          </cell>
          <cell r="C232">
            <v>53</v>
          </cell>
          <cell r="E232" t="str">
            <v>ГВС</v>
          </cell>
          <cell r="F232">
            <v>13.78</v>
          </cell>
          <cell r="G232">
            <v>204.51</v>
          </cell>
          <cell r="H232">
            <v>2818.15</v>
          </cell>
          <cell r="I232">
            <v>68.17</v>
          </cell>
          <cell r="J232">
            <v>939.38</v>
          </cell>
        </row>
        <row r="233">
          <cell r="A233" t="str">
            <v>М.СИБИРЯКА55</v>
          </cell>
          <cell r="B233" t="str">
            <v>М.СИБИРЯКА</v>
          </cell>
          <cell r="C233">
            <v>55</v>
          </cell>
          <cell r="E233" t="str">
            <v>ГВС</v>
          </cell>
          <cell r="F233">
            <v>13.78</v>
          </cell>
          <cell r="G233">
            <v>156.38999999999999</v>
          </cell>
          <cell r="H233">
            <v>2155.09</v>
          </cell>
          <cell r="I233">
            <v>52.13</v>
          </cell>
          <cell r="J233">
            <v>718.36</v>
          </cell>
        </row>
        <row r="234">
          <cell r="A234" t="str">
            <v>М.СИБИРЯКА59</v>
          </cell>
          <cell r="B234" t="str">
            <v>М.СИБИРЯКА</v>
          </cell>
          <cell r="C234">
            <v>59</v>
          </cell>
          <cell r="E234" t="str">
            <v>ГВС</v>
          </cell>
          <cell r="F234">
            <v>13.78</v>
          </cell>
          <cell r="G234">
            <v>409.02</v>
          </cell>
          <cell r="H234">
            <v>5636.29</v>
          </cell>
          <cell r="I234">
            <v>136.34</v>
          </cell>
          <cell r="J234">
            <v>1878.76</v>
          </cell>
        </row>
        <row r="235">
          <cell r="A235" t="str">
            <v>М.СИБИРЯКА61</v>
          </cell>
          <cell r="B235" t="str">
            <v>М.СИБИРЯКА</v>
          </cell>
          <cell r="C235">
            <v>61</v>
          </cell>
          <cell r="E235" t="str">
            <v>ГВС</v>
          </cell>
          <cell r="F235">
            <v>13.78</v>
          </cell>
          <cell r="G235">
            <v>354.88499999999999</v>
          </cell>
          <cell r="H235">
            <v>4890.32</v>
          </cell>
          <cell r="I235">
            <v>118.295</v>
          </cell>
          <cell r="J235">
            <v>1630.11</v>
          </cell>
        </row>
        <row r="236">
          <cell r="A236" t="str">
            <v>МАЛЬСКОГО БУЛ.3</v>
          </cell>
          <cell r="B236" t="str">
            <v>МАЛЬСКОГО БУЛ.</v>
          </cell>
          <cell r="C236">
            <v>3</v>
          </cell>
          <cell r="E236" t="str">
            <v>ГВС</v>
          </cell>
          <cell r="F236">
            <v>13.78</v>
          </cell>
          <cell r="G236">
            <v>198.495</v>
          </cell>
          <cell r="H236">
            <v>2735.25</v>
          </cell>
          <cell r="I236">
            <v>66.165000000000006</v>
          </cell>
          <cell r="J236">
            <v>911.75</v>
          </cell>
        </row>
        <row r="237">
          <cell r="A237" t="str">
            <v>МАЛЬСКОГО БУЛ.5</v>
          </cell>
          <cell r="B237" t="str">
            <v>МАЛЬСКОГО БУЛ.</v>
          </cell>
          <cell r="C237">
            <v>5</v>
          </cell>
          <cell r="E237" t="str">
            <v>ГВС</v>
          </cell>
          <cell r="F237">
            <v>13.78</v>
          </cell>
          <cell r="G237">
            <v>132.33000000000001</v>
          </cell>
          <cell r="H237">
            <v>1823.52</v>
          </cell>
          <cell r="I237">
            <v>44.11</v>
          </cell>
          <cell r="J237">
            <v>607.84</v>
          </cell>
        </row>
        <row r="238">
          <cell r="A238" t="str">
            <v>МАЛЬСКОГО БУЛ.7</v>
          </cell>
          <cell r="B238" t="str">
            <v>МАЛЬСКОГО БУЛ.</v>
          </cell>
          <cell r="C238">
            <v>7</v>
          </cell>
          <cell r="E238" t="str">
            <v>ГВС</v>
          </cell>
          <cell r="F238">
            <v>13.78</v>
          </cell>
          <cell r="G238">
            <v>258.64499999999998</v>
          </cell>
          <cell r="H238">
            <v>3564.17</v>
          </cell>
          <cell r="I238">
            <v>86.215000000000003</v>
          </cell>
          <cell r="J238">
            <v>1188.06</v>
          </cell>
        </row>
        <row r="239">
          <cell r="A239" t="str">
            <v>МАЛЬСКОГО БУЛ.9</v>
          </cell>
          <cell r="B239" t="str">
            <v>МАЛЬСКОГО БУЛ.</v>
          </cell>
          <cell r="C239">
            <v>9</v>
          </cell>
          <cell r="E239" t="str">
            <v>ГВС</v>
          </cell>
          <cell r="F239">
            <v>26.549999999999997</v>
          </cell>
          <cell r="G239">
            <v>324.81</v>
          </cell>
          <cell r="H239">
            <v>4475.8999999999996</v>
          </cell>
          <cell r="I239">
            <v>108.27</v>
          </cell>
          <cell r="J239">
            <v>1491.97</v>
          </cell>
        </row>
        <row r="240">
          <cell r="A240" t="str">
            <v>МЕЛЬНИЧНАЯ110</v>
          </cell>
          <cell r="B240" t="str">
            <v>МЕЛЬНИЧНАЯ</v>
          </cell>
          <cell r="C240">
            <v>1</v>
          </cell>
          <cell r="D240">
            <v>10</v>
          </cell>
          <cell r="E240" t="str">
            <v>ГВС</v>
          </cell>
          <cell r="F240">
            <v>13.78</v>
          </cell>
          <cell r="G240">
            <v>18.045000000000002</v>
          </cell>
          <cell r="H240">
            <v>248.66</v>
          </cell>
          <cell r="I240">
            <v>6.0149999999999997</v>
          </cell>
          <cell r="J240">
            <v>82.89</v>
          </cell>
        </row>
        <row r="241">
          <cell r="A241" t="str">
            <v>МИРА1</v>
          </cell>
          <cell r="B241" t="str">
            <v>МИРА</v>
          </cell>
          <cell r="C241">
            <v>1</v>
          </cell>
          <cell r="E241" t="str">
            <v>ГВС</v>
          </cell>
          <cell r="F241">
            <v>13.78</v>
          </cell>
          <cell r="G241">
            <v>396.99</v>
          </cell>
          <cell r="H241">
            <v>5470.51</v>
          </cell>
          <cell r="I241">
            <v>132.33000000000001</v>
          </cell>
          <cell r="J241">
            <v>1823.5</v>
          </cell>
        </row>
        <row r="242">
          <cell r="A242" t="str">
            <v>МИРА2А</v>
          </cell>
          <cell r="B242" t="str">
            <v>МИРА</v>
          </cell>
          <cell r="C242">
            <v>2</v>
          </cell>
          <cell r="D242" t="str">
            <v>А</v>
          </cell>
          <cell r="E242" t="str">
            <v>ГВС</v>
          </cell>
          <cell r="F242">
            <v>13.78</v>
          </cell>
          <cell r="G242">
            <v>300.75</v>
          </cell>
          <cell r="H242">
            <v>4144.33</v>
          </cell>
          <cell r="I242">
            <v>100.25</v>
          </cell>
          <cell r="J242">
            <v>1381.44</v>
          </cell>
        </row>
        <row r="243">
          <cell r="A243" t="str">
            <v>МИРА2Б</v>
          </cell>
          <cell r="B243" t="str">
            <v>МИРА</v>
          </cell>
          <cell r="C243">
            <v>2</v>
          </cell>
          <cell r="D243" t="str">
            <v>Б</v>
          </cell>
          <cell r="E243" t="str">
            <v>ГВС</v>
          </cell>
          <cell r="F243">
            <v>13.78</v>
          </cell>
          <cell r="G243">
            <v>150.375</v>
          </cell>
          <cell r="H243">
            <v>2072.1799999999998</v>
          </cell>
          <cell r="I243">
            <v>50.125</v>
          </cell>
          <cell r="J243">
            <v>690.73</v>
          </cell>
        </row>
        <row r="244">
          <cell r="A244" t="str">
            <v>МИРА2Г</v>
          </cell>
          <cell r="B244" t="str">
            <v>МИРА</v>
          </cell>
          <cell r="C244">
            <v>2</v>
          </cell>
          <cell r="D244" t="str">
            <v>Г</v>
          </cell>
          <cell r="E244" t="str">
            <v>ГВС</v>
          </cell>
          <cell r="F244">
            <v>13.78</v>
          </cell>
          <cell r="G244">
            <v>108.27</v>
          </cell>
          <cell r="H244">
            <v>1491.98</v>
          </cell>
          <cell r="I244">
            <v>36.090000000000003</v>
          </cell>
          <cell r="J244">
            <v>497.33</v>
          </cell>
        </row>
        <row r="245">
          <cell r="A245" t="str">
            <v>МИРА2</v>
          </cell>
          <cell r="B245" t="str">
            <v>МИРА</v>
          </cell>
          <cell r="C245">
            <v>2</v>
          </cell>
          <cell r="E245" t="str">
            <v>ГВС</v>
          </cell>
          <cell r="F245">
            <v>13.78</v>
          </cell>
          <cell r="G245">
            <v>192.48</v>
          </cell>
          <cell r="H245">
            <v>2652.38</v>
          </cell>
          <cell r="I245">
            <v>64.16</v>
          </cell>
          <cell r="J245">
            <v>884.13</v>
          </cell>
        </row>
        <row r="246">
          <cell r="A246" t="str">
            <v>МИРА3</v>
          </cell>
          <cell r="B246" t="str">
            <v>МИРА</v>
          </cell>
          <cell r="C246">
            <v>3</v>
          </cell>
          <cell r="E246" t="str">
            <v>ГВС</v>
          </cell>
          <cell r="F246">
            <v>13.78</v>
          </cell>
          <cell r="G246">
            <v>439.09500000000003</v>
          </cell>
          <cell r="H246">
            <v>6050.75</v>
          </cell>
          <cell r="I246">
            <v>146.36500000000001</v>
          </cell>
          <cell r="J246">
            <v>2016.92</v>
          </cell>
        </row>
        <row r="247">
          <cell r="A247" t="str">
            <v>МИРА4А</v>
          </cell>
          <cell r="B247" t="str">
            <v>МИРА</v>
          </cell>
          <cell r="C247">
            <v>4</v>
          </cell>
          <cell r="D247" t="str">
            <v>А</v>
          </cell>
          <cell r="E247" t="str">
            <v>ГВС</v>
          </cell>
          <cell r="F247">
            <v>13.78</v>
          </cell>
          <cell r="G247">
            <v>60.15</v>
          </cell>
          <cell r="H247">
            <v>828.87</v>
          </cell>
          <cell r="I247">
            <v>20.05</v>
          </cell>
          <cell r="J247">
            <v>276.29000000000002</v>
          </cell>
        </row>
        <row r="248">
          <cell r="A248" t="str">
            <v>МИРА4</v>
          </cell>
          <cell r="B248" t="str">
            <v>МИРА</v>
          </cell>
          <cell r="C248">
            <v>4</v>
          </cell>
          <cell r="E248" t="str">
            <v>ГВС</v>
          </cell>
          <cell r="F248">
            <v>13.78</v>
          </cell>
          <cell r="G248">
            <v>108.27</v>
          </cell>
          <cell r="H248">
            <v>1491.95</v>
          </cell>
          <cell r="I248">
            <v>36.090000000000003</v>
          </cell>
          <cell r="J248">
            <v>497.32</v>
          </cell>
        </row>
        <row r="249">
          <cell r="A249" t="str">
            <v>МИРА8</v>
          </cell>
          <cell r="B249" t="str">
            <v>МИРА</v>
          </cell>
          <cell r="C249">
            <v>8</v>
          </cell>
          <cell r="E249" t="str">
            <v>ГВС</v>
          </cell>
          <cell r="F249">
            <v>13.78</v>
          </cell>
          <cell r="G249">
            <v>1063.6848399999999</v>
          </cell>
          <cell r="H249">
            <v>14657.77</v>
          </cell>
          <cell r="I249">
            <v>350.55161299999997</v>
          </cell>
          <cell r="J249">
            <v>4830.67</v>
          </cell>
        </row>
        <row r="250">
          <cell r="A250" t="str">
            <v>МИРА9</v>
          </cell>
          <cell r="B250" t="str">
            <v>МИРА</v>
          </cell>
          <cell r="C250">
            <v>9</v>
          </cell>
          <cell r="E250" t="str">
            <v>ГВС</v>
          </cell>
          <cell r="F250">
            <v>13.78</v>
          </cell>
          <cell r="G250">
            <v>348.87</v>
          </cell>
          <cell r="H250">
            <v>4807.47</v>
          </cell>
          <cell r="I250">
            <v>116.29</v>
          </cell>
          <cell r="J250">
            <v>1602.49</v>
          </cell>
        </row>
        <row r="251">
          <cell r="A251" t="str">
            <v>МИРА10</v>
          </cell>
          <cell r="B251" t="str">
            <v>МИРА</v>
          </cell>
          <cell r="C251">
            <v>10</v>
          </cell>
          <cell r="E251" t="str">
            <v>ГВС</v>
          </cell>
          <cell r="F251">
            <v>13.78</v>
          </cell>
          <cell r="G251">
            <v>102.255</v>
          </cell>
          <cell r="H251">
            <v>1409.08</v>
          </cell>
          <cell r="I251">
            <v>34.085000000000001</v>
          </cell>
          <cell r="J251">
            <v>469.69</v>
          </cell>
        </row>
        <row r="252">
          <cell r="A252" t="str">
            <v>МИРА11</v>
          </cell>
          <cell r="B252" t="str">
            <v>МИРА</v>
          </cell>
          <cell r="C252">
            <v>11</v>
          </cell>
          <cell r="E252" t="str">
            <v>ГВС</v>
          </cell>
          <cell r="F252">
            <v>13.78</v>
          </cell>
          <cell r="G252">
            <v>457.14</v>
          </cell>
          <cell r="H252">
            <v>6299.47</v>
          </cell>
          <cell r="I252">
            <v>152.38</v>
          </cell>
          <cell r="J252">
            <v>2099.8200000000002</v>
          </cell>
        </row>
        <row r="253">
          <cell r="A253" t="str">
            <v>МИРА13</v>
          </cell>
          <cell r="B253" t="str">
            <v>МИРА</v>
          </cell>
          <cell r="C253">
            <v>13</v>
          </cell>
          <cell r="E253" t="str">
            <v>ГВС</v>
          </cell>
          <cell r="F253">
            <v>13.78</v>
          </cell>
          <cell r="G253">
            <v>360.9</v>
          </cell>
          <cell r="H253">
            <v>4973.2700000000004</v>
          </cell>
          <cell r="I253">
            <v>120.3</v>
          </cell>
          <cell r="J253">
            <v>1657.76</v>
          </cell>
        </row>
        <row r="254">
          <cell r="A254" t="str">
            <v>МИРА18</v>
          </cell>
          <cell r="B254" t="str">
            <v>МИРА</v>
          </cell>
          <cell r="C254">
            <v>18</v>
          </cell>
          <cell r="E254" t="str">
            <v>ГВС</v>
          </cell>
          <cell r="F254">
            <v>13.78</v>
          </cell>
          <cell r="G254">
            <v>162.405</v>
          </cell>
          <cell r="H254">
            <v>2237.9299999999998</v>
          </cell>
          <cell r="I254">
            <v>54.134999999999998</v>
          </cell>
          <cell r="J254">
            <v>745.98</v>
          </cell>
        </row>
        <row r="255">
          <cell r="A255" t="str">
            <v>МИРА22</v>
          </cell>
          <cell r="B255" t="str">
            <v>МИРА</v>
          </cell>
          <cell r="C255">
            <v>22</v>
          </cell>
          <cell r="E255" t="str">
            <v>ГВС</v>
          </cell>
          <cell r="F255">
            <v>27.52</v>
          </cell>
          <cell r="G255">
            <v>992.47500000000002</v>
          </cell>
          <cell r="H255">
            <v>13676.37</v>
          </cell>
          <cell r="I255">
            <v>330.82499999999999</v>
          </cell>
          <cell r="J255">
            <v>4558.79</v>
          </cell>
        </row>
        <row r="256">
          <cell r="A256" t="str">
            <v>МИРА26</v>
          </cell>
          <cell r="B256" t="str">
            <v>МИРА</v>
          </cell>
          <cell r="C256">
            <v>26</v>
          </cell>
          <cell r="E256" t="str">
            <v>ГВС</v>
          </cell>
          <cell r="F256">
            <v>13.78</v>
          </cell>
          <cell r="G256">
            <v>54.134999999999998</v>
          </cell>
          <cell r="H256">
            <v>745.98</v>
          </cell>
          <cell r="I256">
            <v>18.045000000000002</v>
          </cell>
          <cell r="J256">
            <v>248.66</v>
          </cell>
        </row>
        <row r="257">
          <cell r="A257" t="str">
            <v>МИРА32</v>
          </cell>
          <cell r="B257" t="str">
            <v>МИРА</v>
          </cell>
          <cell r="C257">
            <v>32</v>
          </cell>
          <cell r="E257" t="str">
            <v>ГВС</v>
          </cell>
          <cell r="F257">
            <v>13.78</v>
          </cell>
          <cell r="G257">
            <v>986.46</v>
          </cell>
          <cell r="H257">
            <v>13593.45</v>
          </cell>
          <cell r="I257">
            <v>328.82</v>
          </cell>
          <cell r="J257">
            <v>4531.1499999999996</v>
          </cell>
        </row>
        <row r="258">
          <cell r="A258" t="str">
            <v>МИРА34</v>
          </cell>
          <cell r="B258" t="str">
            <v>МИРА</v>
          </cell>
          <cell r="C258">
            <v>34</v>
          </cell>
          <cell r="E258" t="str">
            <v>ГВС</v>
          </cell>
          <cell r="F258">
            <v>13.78</v>
          </cell>
          <cell r="G258">
            <v>84.21</v>
          </cell>
          <cell r="H258">
            <v>1160.42</v>
          </cell>
          <cell r="I258">
            <v>28.07</v>
          </cell>
          <cell r="J258">
            <v>386.81</v>
          </cell>
        </row>
        <row r="259">
          <cell r="A259" t="str">
            <v>МИРА36</v>
          </cell>
          <cell r="B259" t="str">
            <v>МИРА</v>
          </cell>
          <cell r="C259">
            <v>36</v>
          </cell>
          <cell r="E259" t="str">
            <v>ГВС</v>
          </cell>
          <cell r="F259">
            <v>13.78</v>
          </cell>
          <cell r="G259">
            <v>120.3</v>
          </cell>
          <cell r="H259">
            <v>1657.74</v>
          </cell>
          <cell r="I259">
            <v>40.1</v>
          </cell>
          <cell r="J259">
            <v>552.58000000000004</v>
          </cell>
        </row>
        <row r="260">
          <cell r="A260" t="str">
            <v>МИРА38</v>
          </cell>
          <cell r="B260" t="str">
            <v>МИРА</v>
          </cell>
          <cell r="C260">
            <v>38</v>
          </cell>
          <cell r="E260" t="str">
            <v>ГВС</v>
          </cell>
          <cell r="F260">
            <v>13.78</v>
          </cell>
          <cell r="G260">
            <v>144.36000000000001</v>
          </cell>
          <cell r="H260">
            <v>1989.28</v>
          </cell>
          <cell r="I260">
            <v>48.12</v>
          </cell>
          <cell r="J260">
            <v>663.09</v>
          </cell>
        </row>
        <row r="261">
          <cell r="A261" t="str">
            <v>МИРА40</v>
          </cell>
          <cell r="B261" t="str">
            <v>МИРА</v>
          </cell>
          <cell r="C261">
            <v>40</v>
          </cell>
          <cell r="E261" t="str">
            <v>ГВС</v>
          </cell>
          <cell r="F261">
            <v>13.78</v>
          </cell>
          <cell r="G261">
            <v>96.24</v>
          </cell>
          <cell r="H261">
            <v>1326.2</v>
          </cell>
          <cell r="I261">
            <v>32.08</v>
          </cell>
          <cell r="J261">
            <v>442.07</v>
          </cell>
        </row>
        <row r="262">
          <cell r="A262" t="str">
            <v>МИРА44</v>
          </cell>
          <cell r="B262" t="str">
            <v>МИРА</v>
          </cell>
          <cell r="C262">
            <v>44</v>
          </cell>
          <cell r="E262" t="str">
            <v>ГВС</v>
          </cell>
          <cell r="F262">
            <v>13.78</v>
          </cell>
          <cell r="G262">
            <v>228.57</v>
          </cell>
          <cell r="H262">
            <v>3149.71</v>
          </cell>
          <cell r="I262">
            <v>76.19</v>
          </cell>
          <cell r="J262">
            <v>1049.9000000000001</v>
          </cell>
        </row>
        <row r="263">
          <cell r="A263" t="str">
            <v>МИРА46</v>
          </cell>
          <cell r="B263" t="str">
            <v>МИРА</v>
          </cell>
          <cell r="C263">
            <v>46</v>
          </cell>
          <cell r="E263" t="str">
            <v>ГВС</v>
          </cell>
          <cell r="F263">
            <v>13.78</v>
          </cell>
          <cell r="G263">
            <v>547.36500000000001</v>
          </cell>
          <cell r="H263">
            <v>7542.78</v>
          </cell>
          <cell r="I263">
            <v>182.45500000000001</v>
          </cell>
          <cell r="J263">
            <v>2514.2600000000002</v>
          </cell>
        </row>
        <row r="264">
          <cell r="A264" t="str">
            <v>МИРА48</v>
          </cell>
          <cell r="B264" t="str">
            <v>МИРА</v>
          </cell>
          <cell r="C264">
            <v>48</v>
          </cell>
          <cell r="E264" t="str">
            <v>ГВС</v>
          </cell>
          <cell r="F264">
            <v>13.78</v>
          </cell>
          <cell r="G264">
            <v>96.24</v>
          </cell>
          <cell r="H264">
            <v>1326.2</v>
          </cell>
          <cell r="I264">
            <v>32.08</v>
          </cell>
          <cell r="J264">
            <v>442.07</v>
          </cell>
        </row>
        <row r="265">
          <cell r="A265" t="str">
            <v>ОРДЖОНИКИДЗЕ3А</v>
          </cell>
          <cell r="B265" t="str">
            <v>ОРДЖОНИКИДЗЕ</v>
          </cell>
          <cell r="C265">
            <v>3</v>
          </cell>
          <cell r="D265" t="str">
            <v>А</v>
          </cell>
          <cell r="E265" t="str">
            <v>ГВС</v>
          </cell>
          <cell r="F265">
            <v>13.78</v>
          </cell>
          <cell r="G265">
            <v>108.27</v>
          </cell>
          <cell r="H265">
            <v>1491.99</v>
          </cell>
          <cell r="I265">
            <v>36.090000000000003</v>
          </cell>
          <cell r="J265">
            <v>497.33</v>
          </cell>
        </row>
        <row r="266">
          <cell r="A266" t="str">
            <v>ОРДЖОНИКИДЗЕ5</v>
          </cell>
          <cell r="B266" t="str">
            <v>ОРДЖОНИКИДЗЕ</v>
          </cell>
          <cell r="C266">
            <v>5</v>
          </cell>
          <cell r="E266" t="str">
            <v>ГВС</v>
          </cell>
          <cell r="F266">
            <v>27.39</v>
          </cell>
          <cell r="G266">
            <v>54.135000000000005</v>
          </cell>
          <cell r="H266">
            <v>739.83</v>
          </cell>
          <cell r="I266">
            <v>18.044999999999998</v>
          </cell>
          <cell r="J266">
            <v>246.61</v>
          </cell>
        </row>
        <row r="267">
          <cell r="A267" t="str">
            <v>ОРДЖОНИКИДЗЕ7</v>
          </cell>
          <cell r="B267" t="str">
            <v>ОРДЖОНИКИДЗЕ</v>
          </cell>
          <cell r="C267">
            <v>7</v>
          </cell>
          <cell r="E267" t="str">
            <v>ГВС</v>
          </cell>
          <cell r="F267">
            <v>41.13</v>
          </cell>
          <cell r="G267">
            <v>30.075000000000003</v>
          </cell>
          <cell r="H267">
            <v>412.38</v>
          </cell>
          <cell r="I267">
            <v>10.024999999999999</v>
          </cell>
          <cell r="J267">
            <v>137.46</v>
          </cell>
        </row>
        <row r="268">
          <cell r="A268" t="str">
            <v>ОРДЖОНИКИДЗЕ9</v>
          </cell>
          <cell r="B268" t="str">
            <v>ОРДЖОНИКИДЗЕ</v>
          </cell>
          <cell r="C268">
            <v>9</v>
          </cell>
          <cell r="E268" t="str">
            <v>ГВС</v>
          </cell>
          <cell r="F268">
            <v>27.39</v>
          </cell>
          <cell r="G268">
            <v>84.210000000000008</v>
          </cell>
          <cell r="H268">
            <v>1149.1500000000001</v>
          </cell>
          <cell r="I268">
            <v>28.07</v>
          </cell>
          <cell r="J268">
            <v>383.05</v>
          </cell>
        </row>
        <row r="269">
          <cell r="A269" t="str">
            <v>ОРДЖОНИКИДЗЕ13</v>
          </cell>
          <cell r="B269" t="str">
            <v>ОРДЖОНИКИДЗЕ</v>
          </cell>
          <cell r="C269">
            <v>13</v>
          </cell>
          <cell r="E269" t="str">
            <v>ГВС</v>
          </cell>
          <cell r="F269">
            <v>13.61</v>
          </cell>
          <cell r="G269">
            <v>60.15</v>
          </cell>
          <cell r="H269">
            <v>818.61</v>
          </cell>
          <cell r="I269">
            <v>20.05</v>
          </cell>
          <cell r="J269">
            <v>272.87</v>
          </cell>
        </row>
        <row r="270">
          <cell r="A270" t="str">
            <v>ОРДЖОНИКИДЗЕ14</v>
          </cell>
          <cell r="B270" t="str">
            <v>ОРДЖОНИКИДЗЕ</v>
          </cell>
          <cell r="C270">
            <v>14</v>
          </cell>
          <cell r="E270" t="str">
            <v>ГВС</v>
          </cell>
          <cell r="F270">
            <v>13.61</v>
          </cell>
          <cell r="G270">
            <v>26.4</v>
          </cell>
          <cell r="H270">
            <v>359.3</v>
          </cell>
          <cell r="I270">
            <v>8.8000000000000007</v>
          </cell>
          <cell r="J270">
            <v>119.77</v>
          </cell>
        </row>
        <row r="271">
          <cell r="A271" t="str">
            <v>ОРДЖОНИКИДЗЕ15</v>
          </cell>
          <cell r="B271" t="str">
            <v>ОРДЖОНИКИДЗЕ</v>
          </cell>
          <cell r="C271">
            <v>15</v>
          </cell>
          <cell r="E271" t="str">
            <v>ГВС</v>
          </cell>
          <cell r="F271">
            <v>13.61</v>
          </cell>
          <cell r="G271">
            <v>100.25</v>
          </cell>
          <cell r="H271">
            <v>1364.38</v>
          </cell>
          <cell r="I271">
            <v>32.08</v>
          </cell>
          <cell r="J271">
            <v>436.6</v>
          </cell>
        </row>
        <row r="272">
          <cell r="A272" t="str">
            <v>ОРДЖОНИКИДЗЕ16</v>
          </cell>
          <cell r="B272" t="str">
            <v>ОРДЖОНИКИДЗЕ</v>
          </cell>
          <cell r="C272">
            <v>16</v>
          </cell>
          <cell r="E272" t="str">
            <v>ГВС</v>
          </cell>
          <cell r="F272">
            <v>27.39</v>
          </cell>
          <cell r="G272">
            <v>12.03</v>
          </cell>
          <cell r="H272">
            <v>163.72</v>
          </cell>
          <cell r="I272">
            <v>4.01</v>
          </cell>
          <cell r="J272">
            <v>54.57</v>
          </cell>
        </row>
        <row r="273">
          <cell r="A273" t="str">
            <v>ОРДЖОНИКИДЗЕ18</v>
          </cell>
          <cell r="B273" t="str">
            <v>ОРДЖОНИКИДЗЕ</v>
          </cell>
          <cell r="C273">
            <v>18</v>
          </cell>
          <cell r="E273" t="str">
            <v>ГВС</v>
          </cell>
          <cell r="F273">
            <v>27.39</v>
          </cell>
          <cell r="G273">
            <v>66.164999999999992</v>
          </cell>
          <cell r="H273">
            <v>901.51</v>
          </cell>
          <cell r="I273">
            <v>22.055</v>
          </cell>
          <cell r="J273">
            <v>300.5</v>
          </cell>
        </row>
        <row r="274">
          <cell r="A274" t="str">
            <v>ОРДЖОНИКИДЗЕ24</v>
          </cell>
          <cell r="B274" t="str">
            <v>ОРДЖОНИКИДЗЕ</v>
          </cell>
          <cell r="C274">
            <v>24</v>
          </cell>
          <cell r="E274" t="str">
            <v>ГВС</v>
          </cell>
          <cell r="F274">
            <v>13.61</v>
          </cell>
          <cell r="G274">
            <v>18.045000000000002</v>
          </cell>
          <cell r="H274">
            <v>245.59</v>
          </cell>
          <cell r="I274">
            <v>6.0149999999999997</v>
          </cell>
          <cell r="J274">
            <v>81.86</v>
          </cell>
        </row>
        <row r="275">
          <cell r="A275" t="str">
            <v>ОРДЖОНИКИДЗЕ26</v>
          </cell>
          <cell r="B275" t="str">
            <v>ОРДЖОНИКИДЗЕ</v>
          </cell>
          <cell r="C275">
            <v>26</v>
          </cell>
          <cell r="E275" t="str">
            <v>ГВС</v>
          </cell>
          <cell r="F275">
            <v>52.46</v>
          </cell>
          <cell r="G275">
            <v>60.15</v>
          </cell>
          <cell r="H275">
            <v>820.67</v>
          </cell>
          <cell r="I275">
            <v>20.049999999999997</v>
          </cell>
          <cell r="J275">
            <v>273.56</v>
          </cell>
        </row>
        <row r="276">
          <cell r="A276" t="str">
            <v>ОРДЖОНИКИДЗЕ27</v>
          </cell>
          <cell r="B276" t="str">
            <v>ОРДЖОНИКИДЗЕ</v>
          </cell>
          <cell r="C276">
            <v>27</v>
          </cell>
          <cell r="E276" t="str">
            <v>ГВС</v>
          </cell>
          <cell r="F276">
            <v>13.78</v>
          </cell>
          <cell r="G276">
            <v>84.21</v>
          </cell>
          <cell r="H276">
            <v>1160.43</v>
          </cell>
          <cell r="I276">
            <v>20.05</v>
          </cell>
          <cell r="J276">
            <v>276.29000000000002</v>
          </cell>
        </row>
        <row r="277">
          <cell r="A277" t="str">
            <v>ОРДЖОНИКИДЗЕ30</v>
          </cell>
          <cell r="B277" t="str">
            <v>ОРДЖОНИКИДЗЕ</v>
          </cell>
          <cell r="C277">
            <v>30</v>
          </cell>
          <cell r="E277" t="str">
            <v>ГВС</v>
          </cell>
          <cell r="F277">
            <v>13.78</v>
          </cell>
          <cell r="G277">
            <v>36.090000000000003</v>
          </cell>
          <cell r="H277">
            <v>497.33</v>
          </cell>
          <cell r="I277">
            <v>12.03</v>
          </cell>
          <cell r="J277">
            <v>165.78</v>
          </cell>
        </row>
        <row r="278">
          <cell r="A278" t="str">
            <v>ОРДЖОНИКИДЗЕ32</v>
          </cell>
          <cell r="B278" t="str">
            <v>ОРДЖОНИКИДЗЕ</v>
          </cell>
          <cell r="C278">
            <v>32</v>
          </cell>
          <cell r="E278" t="str">
            <v>ГВС</v>
          </cell>
          <cell r="F278">
            <v>13.78</v>
          </cell>
          <cell r="G278">
            <v>84.21</v>
          </cell>
          <cell r="H278">
            <v>1160.43</v>
          </cell>
          <cell r="I278">
            <v>28.07</v>
          </cell>
          <cell r="J278">
            <v>386.81</v>
          </cell>
        </row>
        <row r="279">
          <cell r="A279" t="str">
            <v>ПОБЕДЫ2А</v>
          </cell>
          <cell r="B279" t="str">
            <v>ПОБЕДЫ</v>
          </cell>
          <cell r="C279">
            <v>2</v>
          </cell>
          <cell r="D279" t="str">
            <v>А</v>
          </cell>
          <cell r="E279" t="str">
            <v>ГВС</v>
          </cell>
          <cell r="F279">
            <v>13.78</v>
          </cell>
          <cell r="G279">
            <v>240.6</v>
          </cell>
          <cell r="H279">
            <v>3315.47</v>
          </cell>
          <cell r="I279">
            <v>80.2</v>
          </cell>
          <cell r="J279">
            <v>1105.1600000000001</v>
          </cell>
        </row>
        <row r="280">
          <cell r="A280" t="str">
            <v>ПОБЕДЫ18</v>
          </cell>
          <cell r="B280" t="str">
            <v>ПОБЕДЫ</v>
          </cell>
          <cell r="C280">
            <v>18</v>
          </cell>
          <cell r="E280" t="str">
            <v>ГВС</v>
          </cell>
          <cell r="F280">
            <v>13.78</v>
          </cell>
          <cell r="G280">
            <v>162.405</v>
          </cell>
          <cell r="H280">
            <v>2237.9499999999998</v>
          </cell>
          <cell r="I280">
            <v>54.134999999999998</v>
          </cell>
          <cell r="J280">
            <v>745.98</v>
          </cell>
        </row>
        <row r="281">
          <cell r="A281" t="str">
            <v>ПОБЕДЫ20</v>
          </cell>
          <cell r="B281" t="str">
            <v>ПОБЕДЫ</v>
          </cell>
          <cell r="C281">
            <v>20</v>
          </cell>
          <cell r="E281" t="str">
            <v>ГВС</v>
          </cell>
          <cell r="F281">
            <v>13.78</v>
          </cell>
          <cell r="G281">
            <v>276.69</v>
          </cell>
          <cell r="H281">
            <v>3812.84</v>
          </cell>
          <cell r="I281">
            <v>92.23</v>
          </cell>
          <cell r="J281">
            <v>1270.95</v>
          </cell>
        </row>
        <row r="282">
          <cell r="A282" t="str">
            <v>ПОБЕДЫ22</v>
          </cell>
          <cell r="B282" t="str">
            <v>ПОБЕДЫ</v>
          </cell>
          <cell r="C282">
            <v>22</v>
          </cell>
          <cell r="E282" t="str">
            <v>ГВС</v>
          </cell>
          <cell r="F282">
            <v>13.78</v>
          </cell>
          <cell r="G282">
            <v>96.24</v>
          </cell>
          <cell r="H282">
            <v>1326.21</v>
          </cell>
          <cell r="I282">
            <v>32.08</v>
          </cell>
          <cell r="J282">
            <v>442.07</v>
          </cell>
        </row>
        <row r="283">
          <cell r="A283" t="str">
            <v>ПОБЕДЫ26</v>
          </cell>
          <cell r="B283" t="str">
            <v>ПОБЕДЫ</v>
          </cell>
          <cell r="C283">
            <v>26</v>
          </cell>
          <cell r="E283" t="str">
            <v>ГВС</v>
          </cell>
          <cell r="F283">
            <v>40.29</v>
          </cell>
          <cell r="G283">
            <v>204.51</v>
          </cell>
          <cell r="H283">
            <v>2818.17</v>
          </cell>
          <cell r="I283">
            <v>68.17</v>
          </cell>
          <cell r="J283">
            <v>939.39</v>
          </cell>
        </row>
        <row r="284">
          <cell r="A284" t="str">
            <v>ПОБЕДЫ30</v>
          </cell>
          <cell r="B284" t="str">
            <v>ПОБЕДЫ</v>
          </cell>
          <cell r="C284">
            <v>30</v>
          </cell>
          <cell r="E284" t="str">
            <v>ГВС</v>
          </cell>
          <cell r="F284">
            <v>13.78</v>
          </cell>
          <cell r="G284">
            <v>210.52500000000001</v>
          </cell>
          <cell r="H284">
            <v>2901.06</v>
          </cell>
          <cell r="I284">
            <v>70.174999999999997</v>
          </cell>
          <cell r="J284">
            <v>967.02</v>
          </cell>
        </row>
        <row r="285">
          <cell r="A285" t="str">
            <v>ПОБЕДЫ42</v>
          </cell>
          <cell r="B285" t="str">
            <v>ПОБЕДЫ</v>
          </cell>
          <cell r="C285">
            <v>42</v>
          </cell>
          <cell r="E285" t="str">
            <v>ГВС</v>
          </cell>
          <cell r="F285">
            <v>13.78</v>
          </cell>
          <cell r="G285">
            <v>132.33000000000001</v>
          </cell>
          <cell r="H285">
            <v>1823.54</v>
          </cell>
          <cell r="I285">
            <v>44.11</v>
          </cell>
          <cell r="J285">
            <v>607.85</v>
          </cell>
        </row>
        <row r="286">
          <cell r="A286" t="str">
            <v>ПОБЕДЫ44</v>
          </cell>
          <cell r="B286" t="str">
            <v>ПОБЕДЫ</v>
          </cell>
          <cell r="C286">
            <v>44</v>
          </cell>
          <cell r="E286" t="str">
            <v>ГВС</v>
          </cell>
          <cell r="F286">
            <v>13.78</v>
          </cell>
          <cell r="G286">
            <v>174.435</v>
          </cell>
          <cell r="H286">
            <v>2403.7199999999998</v>
          </cell>
          <cell r="I286">
            <v>58.145000000000003</v>
          </cell>
          <cell r="J286">
            <v>801.24</v>
          </cell>
        </row>
        <row r="287">
          <cell r="A287" t="str">
            <v>ПОБЕДЫ50</v>
          </cell>
          <cell r="B287" t="str">
            <v>ПОБЕДЫ</v>
          </cell>
          <cell r="C287">
            <v>50</v>
          </cell>
          <cell r="E287" t="str">
            <v>ГВС</v>
          </cell>
          <cell r="F287">
            <v>13.78</v>
          </cell>
          <cell r="G287">
            <v>198.495</v>
          </cell>
          <cell r="H287">
            <v>2735.3</v>
          </cell>
          <cell r="I287">
            <v>66.165000000000006</v>
          </cell>
          <cell r="J287">
            <v>911.77</v>
          </cell>
        </row>
        <row r="288">
          <cell r="A288" t="str">
            <v>ПУШКИНА16</v>
          </cell>
          <cell r="B288" t="str">
            <v>ПУШКИНА</v>
          </cell>
          <cell r="C288">
            <v>16</v>
          </cell>
          <cell r="E288" t="str">
            <v>ГВС</v>
          </cell>
          <cell r="F288">
            <v>13.78</v>
          </cell>
          <cell r="G288">
            <v>72.180000000000007</v>
          </cell>
          <cell r="H288">
            <v>994.63</v>
          </cell>
          <cell r="I288">
            <v>24.06</v>
          </cell>
          <cell r="J288">
            <v>331.54</v>
          </cell>
        </row>
        <row r="289">
          <cell r="A289" t="str">
            <v>ПУШКИНА19</v>
          </cell>
          <cell r="B289" t="str">
            <v>ПУШКИНА</v>
          </cell>
          <cell r="C289">
            <v>19</v>
          </cell>
          <cell r="E289" t="str">
            <v>ГВС</v>
          </cell>
          <cell r="F289">
            <v>13.78</v>
          </cell>
          <cell r="G289">
            <v>108.27</v>
          </cell>
          <cell r="H289">
            <v>1491.97</v>
          </cell>
          <cell r="I289">
            <v>36.090000000000003</v>
          </cell>
          <cell r="J289">
            <v>497.32</v>
          </cell>
        </row>
        <row r="290">
          <cell r="A290" t="str">
            <v>ПУШКИНА20</v>
          </cell>
          <cell r="B290" t="str">
            <v>ПУШКИНА</v>
          </cell>
          <cell r="C290">
            <v>20</v>
          </cell>
          <cell r="E290" t="str">
            <v>ГВС</v>
          </cell>
          <cell r="F290">
            <v>13.78</v>
          </cell>
          <cell r="G290">
            <v>138.345</v>
          </cell>
          <cell r="H290">
            <v>1906.4</v>
          </cell>
          <cell r="I290">
            <v>46.115000000000002</v>
          </cell>
          <cell r="J290">
            <v>635.47</v>
          </cell>
        </row>
        <row r="291">
          <cell r="A291" t="str">
            <v>ПУШКИНА21</v>
          </cell>
          <cell r="B291" t="str">
            <v>ПУШКИНА</v>
          </cell>
          <cell r="C291">
            <v>21</v>
          </cell>
          <cell r="E291" t="str">
            <v>ГВС</v>
          </cell>
          <cell r="F291">
            <v>13.78</v>
          </cell>
          <cell r="G291">
            <v>122.30500000000001</v>
          </cell>
          <cell r="H291">
            <v>1685.36</v>
          </cell>
          <cell r="I291">
            <v>38.094999999999999</v>
          </cell>
          <cell r="J291">
            <v>524.95000000000005</v>
          </cell>
        </row>
        <row r="292">
          <cell r="A292" t="str">
            <v>ПУШКИНА22</v>
          </cell>
          <cell r="B292" t="str">
            <v>ПУШКИНА</v>
          </cell>
          <cell r="C292">
            <v>22</v>
          </cell>
          <cell r="E292" t="str">
            <v>ГВС</v>
          </cell>
          <cell r="F292">
            <v>40.29</v>
          </cell>
          <cell r="G292">
            <v>84.21</v>
          </cell>
          <cell r="H292">
            <v>1160.4100000000001</v>
          </cell>
          <cell r="I292">
            <v>28.07</v>
          </cell>
          <cell r="J292">
            <v>386.8</v>
          </cell>
        </row>
        <row r="293">
          <cell r="A293" t="str">
            <v>ПУШКИНА23</v>
          </cell>
          <cell r="B293" t="str">
            <v>ПУШКИНА</v>
          </cell>
          <cell r="C293">
            <v>23</v>
          </cell>
          <cell r="E293" t="str">
            <v>ГВС</v>
          </cell>
          <cell r="F293">
            <v>13.78</v>
          </cell>
          <cell r="G293">
            <v>216.54</v>
          </cell>
          <cell r="H293">
            <v>2983.94</v>
          </cell>
          <cell r="I293">
            <v>72.180000000000007</v>
          </cell>
          <cell r="J293">
            <v>994.65</v>
          </cell>
        </row>
        <row r="294">
          <cell r="A294" t="str">
            <v>ПУШКИНА25</v>
          </cell>
          <cell r="B294" t="str">
            <v>ПУШКИНА</v>
          </cell>
          <cell r="C294">
            <v>25</v>
          </cell>
          <cell r="E294" t="str">
            <v>ГВС</v>
          </cell>
          <cell r="F294">
            <v>13.78</v>
          </cell>
          <cell r="G294">
            <v>78.194999999999993</v>
          </cell>
          <cell r="H294">
            <v>1077.53</v>
          </cell>
          <cell r="I294">
            <v>26.065000000000001</v>
          </cell>
          <cell r="J294">
            <v>359.18</v>
          </cell>
        </row>
        <row r="295">
          <cell r="A295" t="str">
            <v>ПУШКИНА26</v>
          </cell>
          <cell r="B295" t="str">
            <v>ПУШКИНА</v>
          </cell>
          <cell r="C295">
            <v>26</v>
          </cell>
          <cell r="E295" t="str">
            <v>ГВС</v>
          </cell>
          <cell r="F295">
            <v>41.17</v>
          </cell>
          <cell r="G295">
            <v>48.120000000000005</v>
          </cell>
          <cell r="H295">
            <v>656.95</v>
          </cell>
          <cell r="I295">
            <v>16.04</v>
          </cell>
          <cell r="J295">
            <v>218.98999999999998</v>
          </cell>
        </row>
        <row r="296">
          <cell r="A296" t="str">
            <v>ПУШКИНА27</v>
          </cell>
          <cell r="B296" t="str">
            <v>ПУШКИНА</v>
          </cell>
          <cell r="C296">
            <v>27</v>
          </cell>
          <cell r="E296" t="str">
            <v>ГВС</v>
          </cell>
          <cell r="F296">
            <v>13.78</v>
          </cell>
          <cell r="G296">
            <v>48.12</v>
          </cell>
          <cell r="H296">
            <v>663.09</v>
          </cell>
          <cell r="I296">
            <v>16.04</v>
          </cell>
          <cell r="J296">
            <v>221.03</v>
          </cell>
        </row>
        <row r="297">
          <cell r="A297" t="str">
            <v>ПУШКИНА28</v>
          </cell>
          <cell r="B297" t="str">
            <v>ПУШКИНА</v>
          </cell>
          <cell r="C297">
            <v>28</v>
          </cell>
          <cell r="E297" t="str">
            <v>ГВС</v>
          </cell>
          <cell r="F297">
            <v>27.39</v>
          </cell>
          <cell r="G297">
            <v>12.03</v>
          </cell>
          <cell r="H297">
            <v>163.72999999999999</v>
          </cell>
          <cell r="I297">
            <v>4.01</v>
          </cell>
          <cell r="J297">
            <v>54.58</v>
          </cell>
        </row>
        <row r="298">
          <cell r="A298" t="str">
            <v>ПУШКИНА29</v>
          </cell>
          <cell r="B298" t="str">
            <v>ПУШКИНА</v>
          </cell>
          <cell r="C298">
            <v>29</v>
          </cell>
          <cell r="E298" t="str">
            <v>ГВС</v>
          </cell>
          <cell r="F298">
            <v>13.78</v>
          </cell>
          <cell r="G298">
            <v>140.35</v>
          </cell>
          <cell r="H298">
            <v>1934.04</v>
          </cell>
          <cell r="I298">
            <v>40.1</v>
          </cell>
          <cell r="J298">
            <v>552.58000000000004</v>
          </cell>
        </row>
        <row r="299">
          <cell r="A299" t="str">
            <v>ПУШКИНА30</v>
          </cell>
          <cell r="B299" t="str">
            <v>ПУШКИНА</v>
          </cell>
          <cell r="C299">
            <v>30</v>
          </cell>
          <cell r="E299" t="str">
            <v>ГВС</v>
          </cell>
          <cell r="F299">
            <v>27.39</v>
          </cell>
          <cell r="G299">
            <v>40.1</v>
          </cell>
          <cell r="H299">
            <v>551.9</v>
          </cell>
          <cell r="I299">
            <v>12.03</v>
          </cell>
          <cell r="J299">
            <v>165.77</v>
          </cell>
        </row>
        <row r="300">
          <cell r="A300" t="str">
            <v>ПУШКИНА32</v>
          </cell>
          <cell r="B300" t="str">
            <v>ПУШКИНА</v>
          </cell>
          <cell r="C300">
            <v>32</v>
          </cell>
          <cell r="E300" t="str">
            <v>ГВС</v>
          </cell>
          <cell r="F300">
            <v>27.39</v>
          </cell>
          <cell r="G300">
            <v>90.224999999999994</v>
          </cell>
          <cell r="H300">
            <v>1235.1199999999999</v>
          </cell>
          <cell r="I300">
            <v>30.074999999999999</v>
          </cell>
          <cell r="J300">
            <v>411.70000000000005</v>
          </cell>
        </row>
        <row r="301">
          <cell r="A301" t="str">
            <v>ПУШКИНА34</v>
          </cell>
          <cell r="B301" t="str">
            <v>ПУШКИНА</v>
          </cell>
          <cell r="C301">
            <v>34</v>
          </cell>
          <cell r="E301" t="str">
            <v>ГВС</v>
          </cell>
          <cell r="F301">
            <v>27.39</v>
          </cell>
          <cell r="G301">
            <v>30.074999999999999</v>
          </cell>
          <cell r="H301">
            <v>409.32</v>
          </cell>
          <cell r="I301">
            <v>10.025</v>
          </cell>
          <cell r="J301">
            <v>136.44</v>
          </cell>
        </row>
        <row r="302">
          <cell r="A302" t="str">
            <v>ПУШКИНА35</v>
          </cell>
          <cell r="B302" t="str">
            <v>ПУШКИНА</v>
          </cell>
          <cell r="C302">
            <v>35</v>
          </cell>
          <cell r="E302" t="str">
            <v>ГВС</v>
          </cell>
          <cell r="F302">
            <v>13.78</v>
          </cell>
          <cell r="G302">
            <v>166.41499999999999</v>
          </cell>
          <cell r="H302">
            <v>2293.2199999999998</v>
          </cell>
          <cell r="I302">
            <v>50.125</v>
          </cell>
          <cell r="J302">
            <v>690.73</v>
          </cell>
        </row>
        <row r="303">
          <cell r="A303" t="str">
            <v>ПУШКИНА37</v>
          </cell>
          <cell r="B303" t="str">
            <v>ПУШКИНА</v>
          </cell>
          <cell r="C303">
            <v>37</v>
          </cell>
          <cell r="E303" t="str">
            <v>ГВС</v>
          </cell>
          <cell r="F303">
            <v>13.78</v>
          </cell>
          <cell r="G303">
            <v>114.285</v>
          </cell>
          <cell r="H303">
            <v>1574.86</v>
          </cell>
          <cell r="I303">
            <v>38.094999999999999</v>
          </cell>
          <cell r="J303">
            <v>524.95000000000005</v>
          </cell>
        </row>
        <row r="304">
          <cell r="A304" t="str">
            <v>ПУШКИНА38</v>
          </cell>
          <cell r="B304" t="str">
            <v>ПУШКИНА</v>
          </cell>
          <cell r="C304">
            <v>38</v>
          </cell>
          <cell r="E304" t="str">
            <v>ГВС</v>
          </cell>
          <cell r="F304">
            <v>13.61</v>
          </cell>
          <cell r="G304">
            <v>42.104999999999997</v>
          </cell>
          <cell r="H304">
            <v>573.04</v>
          </cell>
          <cell r="I304">
            <v>14.035</v>
          </cell>
          <cell r="J304">
            <v>191.01</v>
          </cell>
        </row>
        <row r="305">
          <cell r="A305" t="str">
            <v>САДОВАЯ21</v>
          </cell>
          <cell r="B305" t="str">
            <v>САДОВАЯ2</v>
          </cell>
          <cell r="C305">
            <v>1</v>
          </cell>
          <cell r="E305" t="str">
            <v>ГВС</v>
          </cell>
          <cell r="F305">
            <v>13.78</v>
          </cell>
          <cell r="G305">
            <v>96.24</v>
          </cell>
          <cell r="H305">
            <v>1326.18</v>
          </cell>
          <cell r="I305">
            <v>32.08</v>
          </cell>
          <cell r="J305">
            <v>442.06</v>
          </cell>
        </row>
        <row r="306">
          <cell r="A306" t="str">
            <v>СВЕРДЛОВА15</v>
          </cell>
          <cell r="B306" t="str">
            <v>СВЕРДЛОВА</v>
          </cell>
          <cell r="C306">
            <v>15</v>
          </cell>
          <cell r="E306" t="str">
            <v>ГВС</v>
          </cell>
          <cell r="F306">
            <v>27.39</v>
          </cell>
          <cell r="G306">
            <v>30.074999999999999</v>
          </cell>
          <cell r="H306">
            <v>409.32</v>
          </cell>
          <cell r="I306">
            <v>10.025</v>
          </cell>
          <cell r="J306">
            <v>136.44</v>
          </cell>
        </row>
        <row r="307">
          <cell r="A307" t="str">
            <v>СВЕРДЛОВА16</v>
          </cell>
          <cell r="B307" t="str">
            <v>СВЕРДЛОВА</v>
          </cell>
          <cell r="C307">
            <v>16</v>
          </cell>
          <cell r="E307" t="str">
            <v>ГВС</v>
          </cell>
          <cell r="F307">
            <v>27.39</v>
          </cell>
          <cell r="G307">
            <v>18.044999999999998</v>
          </cell>
          <cell r="H307">
            <v>246.62</v>
          </cell>
          <cell r="I307">
            <v>6.0149999999999997</v>
          </cell>
          <cell r="J307">
            <v>82.21</v>
          </cell>
        </row>
        <row r="308">
          <cell r="A308" t="str">
            <v>СВЕРДЛОВА17</v>
          </cell>
          <cell r="B308" t="str">
            <v>СВЕРДЛОВА</v>
          </cell>
          <cell r="C308">
            <v>17</v>
          </cell>
          <cell r="E308" t="str">
            <v>ГВС</v>
          </cell>
          <cell r="F308">
            <v>27.39</v>
          </cell>
          <cell r="G308">
            <v>96.240000000000009</v>
          </cell>
          <cell r="H308">
            <v>1314.94</v>
          </cell>
          <cell r="I308">
            <v>32.08</v>
          </cell>
          <cell r="J308">
            <v>438.32000000000005</v>
          </cell>
        </row>
        <row r="309">
          <cell r="A309" t="str">
            <v>СВЕРДЛОВА18</v>
          </cell>
          <cell r="B309" t="str">
            <v>СВЕРДЛОВА</v>
          </cell>
          <cell r="C309">
            <v>18</v>
          </cell>
          <cell r="E309" t="str">
            <v>ГВС</v>
          </cell>
          <cell r="F309">
            <v>27.39</v>
          </cell>
          <cell r="G309">
            <v>72.180000000000007</v>
          </cell>
          <cell r="H309">
            <v>985.42</v>
          </cell>
          <cell r="I309">
            <v>24.060000000000002</v>
          </cell>
          <cell r="J309">
            <v>328.48</v>
          </cell>
        </row>
        <row r="310">
          <cell r="A310" t="str">
            <v>СВЕРДЛОВА20</v>
          </cell>
          <cell r="B310" t="str">
            <v>СВЕРДЛОВА</v>
          </cell>
          <cell r="C310">
            <v>20</v>
          </cell>
          <cell r="E310" t="str">
            <v>ГВС</v>
          </cell>
          <cell r="F310">
            <v>27.39</v>
          </cell>
          <cell r="G310">
            <v>48.120000000000005</v>
          </cell>
          <cell r="H310">
            <v>657.98</v>
          </cell>
          <cell r="I310">
            <v>16.04</v>
          </cell>
          <cell r="J310">
            <v>219.32999999999998</v>
          </cell>
        </row>
        <row r="311">
          <cell r="A311" t="str">
            <v>СВЕРДЛОВА24</v>
          </cell>
          <cell r="B311" t="str">
            <v>СВЕРДЛОВА</v>
          </cell>
          <cell r="C311">
            <v>24</v>
          </cell>
          <cell r="E311" t="str">
            <v>ГВС</v>
          </cell>
          <cell r="F311">
            <v>13.78</v>
          </cell>
          <cell r="G311">
            <v>60.15</v>
          </cell>
          <cell r="H311">
            <v>828.88</v>
          </cell>
          <cell r="I311">
            <v>20.05</v>
          </cell>
          <cell r="J311">
            <v>276.29000000000002</v>
          </cell>
        </row>
        <row r="312">
          <cell r="A312" t="str">
            <v>СВЕРДЛОВА25</v>
          </cell>
          <cell r="B312" t="str">
            <v>СВЕРДЛОВА</v>
          </cell>
          <cell r="C312">
            <v>25</v>
          </cell>
          <cell r="E312" t="str">
            <v>ГВС</v>
          </cell>
          <cell r="F312">
            <v>13.78</v>
          </cell>
          <cell r="G312">
            <v>30.074999999999999</v>
          </cell>
          <cell r="H312">
            <v>414.43</v>
          </cell>
          <cell r="I312">
            <v>10.025</v>
          </cell>
          <cell r="J312">
            <v>138.13999999999999</v>
          </cell>
        </row>
        <row r="313">
          <cell r="A313" t="str">
            <v>СВЕРДЛОВА26</v>
          </cell>
          <cell r="B313" t="str">
            <v>СВЕРДЛОВА</v>
          </cell>
          <cell r="C313">
            <v>26</v>
          </cell>
          <cell r="E313" t="str">
            <v>ГВС</v>
          </cell>
          <cell r="F313">
            <v>13.78</v>
          </cell>
          <cell r="G313">
            <v>72.180000000000007</v>
          </cell>
          <cell r="H313">
            <v>994.65</v>
          </cell>
          <cell r="I313">
            <v>24.06</v>
          </cell>
          <cell r="J313">
            <v>331.55</v>
          </cell>
        </row>
        <row r="314">
          <cell r="A314" t="str">
            <v>СВЕРДЛОВА27</v>
          </cell>
          <cell r="B314" t="str">
            <v>СВЕРДЛОВА</v>
          </cell>
          <cell r="C314">
            <v>27</v>
          </cell>
          <cell r="E314" t="str">
            <v>ГВС</v>
          </cell>
          <cell r="F314">
            <v>13.78</v>
          </cell>
          <cell r="G314">
            <v>56.14</v>
          </cell>
          <cell r="H314">
            <v>773.62</v>
          </cell>
          <cell r="I314">
            <v>16.04</v>
          </cell>
          <cell r="J314">
            <v>221.03</v>
          </cell>
        </row>
        <row r="315">
          <cell r="A315" t="str">
            <v>СВЕРДЛОВА28</v>
          </cell>
          <cell r="B315" t="str">
            <v>СВЕРДЛОВА</v>
          </cell>
          <cell r="C315">
            <v>28</v>
          </cell>
          <cell r="E315" t="str">
            <v>ГВС</v>
          </cell>
          <cell r="F315">
            <v>13.78</v>
          </cell>
          <cell r="G315">
            <v>216.54</v>
          </cell>
          <cell r="H315">
            <v>2983.96</v>
          </cell>
          <cell r="I315">
            <v>72.180000000000007</v>
          </cell>
          <cell r="J315">
            <v>994.65</v>
          </cell>
        </row>
        <row r="316">
          <cell r="A316" t="str">
            <v>СВЕРДЛОВА29</v>
          </cell>
          <cell r="B316" t="str">
            <v>СВЕРДЛОВА</v>
          </cell>
          <cell r="C316">
            <v>29</v>
          </cell>
          <cell r="E316" t="str">
            <v>ГВС</v>
          </cell>
          <cell r="F316">
            <v>13.78</v>
          </cell>
          <cell r="G316">
            <v>58.145000000000003</v>
          </cell>
          <cell r="H316">
            <v>801.24</v>
          </cell>
          <cell r="I316">
            <v>10.025</v>
          </cell>
          <cell r="J316">
            <v>138.13999999999999</v>
          </cell>
        </row>
        <row r="317">
          <cell r="A317" t="str">
            <v>СВЕРДЛОВА32</v>
          </cell>
          <cell r="B317" t="str">
            <v>СВЕРДЛОВА</v>
          </cell>
          <cell r="C317">
            <v>32</v>
          </cell>
          <cell r="E317" t="str">
            <v>ГВС</v>
          </cell>
          <cell r="F317">
            <v>13.78</v>
          </cell>
          <cell r="G317">
            <v>126.315</v>
          </cell>
          <cell r="H317">
            <v>1740.64</v>
          </cell>
          <cell r="I317">
            <v>42.104999999999997</v>
          </cell>
          <cell r="J317">
            <v>580.21</v>
          </cell>
        </row>
        <row r="318">
          <cell r="A318" t="str">
            <v>СВЕРДЛОВА34</v>
          </cell>
          <cell r="B318" t="str">
            <v>СВЕРДЛОВА</v>
          </cell>
          <cell r="C318">
            <v>34</v>
          </cell>
          <cell r="E318" t="str">
            <v>ГВС</v>
          </cell>
          <cell r="F318">
            <v>13.78</v>
          </cell>
          <cell r="G318">
            <v>66.165000000000006</v>
          </cell>
          <cell r="H318">
            <v>911.76</v>
          </cell>
          <cell r="I318">
            <v>22.055</v>
          </cell>
          <cell r="J318">
            <v>303.92</v>
          </cell>
        </row>
        <row r="319">
          <cell r="A319" t="str">
            <v>СИНЯЯ ПТИЦА1</v>
          </cell>
          <cell r="B319" t="str">
            <v>СИНЯЯ ПТИЦА</v>
          </cell>
          <cell r="C319">
            <v>1</v>
          </cell>
          <cell r="E319" t="str">
            <v>ГВС</v>
          </cell>
          <cell r="F319">
            <v>14.58</v>
          </cell>
          <cell r="G319">
            <v>60.15</v>
          </cell>
          <cell r="H319">
            <v>877</v>
          </cell>
          <cell r="I319">
            <v>20.05</v>
          </cell>
          <cell r="J319">
            <v>292.33</v>
          </cell>
        </row>
        <row r="320">
          <cell r="A320" t="str">
            <v>СИРОТИНА2</v>
          </cell>
          <cell r="B320" t="str">
            <v>СИРОТИНА</v>
          </cell>
          <cell r="C320">
            <v>2</v>
          </cell>
          <cell r="E320" t="str">
            <v>ГВС</v>
          </cell>
          <cell r="F320">
            <v>13.78</v>
          </cell>
          <cell r="G320">
            <v>174.435</v>
          </cell>
          <cell r="H320">
            <v>2403.73</v>
          </cell>
          <cell r="I320">
            <v>58.145000000000003</v>
          </cell>
          <cell r="J320">
            <v>801.24</v>
          </cell>
        </row>
        <row r="321">
          <cell r="A321" t="str">
            <v>СИРОТИНА4</v>
          </cell>
          <cell r="B321" t="str">
            <v>СИРОТИНА</v>
          </cell>
          <cell r="C321">
            <v>4</v>
          </cell>
          <cell r="E321" t="str">
            <v>ГВС</v>
          </cell>
          <cell r="F321">
            <v>13.78</v>
          </cell>
          <cell r="G321">
            <v>192.48</v>
          </cell>
          <cell r="H321">
            <v>2652.39</v>
          </cell>
          <cell r="I321">
            <v>64.16</v>
          </cell>
          <cell r="J321">
            <v>884.13</v>
          </cell>
        </row>
        <row r="322">
          <cell r="A322" t="str">
            <v>СИРОТИНА6</v>
          </cell>
          <cell r="B322" t="str">
            <v>СИРОТИНА</v>
          </cell>
          <cell r="C322">
            <v>6</v>
          </cell>
          <cell r="E322" t="str">
            <v>ГВС</v>
          </cell>
          <cell r="F322">
            <v>13.78</v>
          </cell>
          <cell r="G322">
            <v>138.345</v>
          </cell>
          <cell r="H322">
            <v>1906.42</v>
          </cell>
          <cell r="I322">
            <v>46.115000000000002</v>
          </cell>
          <cell r="J322">
            <v>635.47</v>
          </cell>
        </row>
        <row r="323">
          <cell r="A323" t="str">
            <v>СИРОТИНА8</v>
          </cell>
          <cell r="B323" t="str">
            <v>СИРОТИНА</v>
          </cell>
          <cell r="C323">
            <v>8</v>
          </cell>
          <cell r="E323" t="str">
            <v>ГВС</v>
          </cell>
          <cell r="F323">
            <v>13.78</v>
          </cell>
          <cell r="G323">
            <v>150.375</v>
          </cell>
          <cell r="H323">
            <v>2072.1999999999998</v>
          </cell>
          <cell r="I323">
            <v>50.125</v>
          </cell>
          <cell r="J323">
            <v>690.73</v>
          </cell>
        </row>
        <row r="324">
          <cell r="A324" t="str">
            <v>СИРОТИНА9</v>
          </cell>
          <cell r="B324" t="str">
            <v>СИРОТИНА</v>
          </cell>
          <cell r="C324">
            <v>9</v>
          </cell>
          <cell r="E324" t="str">
            <v>ГВС</v>
          </cell>
          <cell r="F324">
            <v>13.78</v>
          </cell>
          <cell r="G324">
            <v>180.45</v>
          </cell>
          <cell r="H324">
            <v>2486.62</v>
          </cell>
          <cell r="I324">
            <v>60.15</v>
          </cell>
          <cell r="J324">
            <v>828.87</v>
          </cell>
        </row>
        <row r="325">
          <cell r="A325" t="str">
            <v>СИРОТИНА11</v>
          </cell>
          <cell r="B325" t="str">
            <v>СИРОТИНА</v>
          </cell>
          <cell r="C325">
            <v>11</v>
          </cell>
          <cell r="E325" t="str">
            <v>ГВС</v>
          </cell>
          <cell r="F325">
            <v>13.78</v>
          </cell>
          <cell r="G325">
            <v>42.104999999999997</v>
          </cell>
          <cell r="H325">
            <v>580.21</v>
          </cell>
          <cell r="I325">
            <v>14.035</v>
          </cell>
          <cell r="J325">
            <v>193.4</v>
          </cell>
        </row>
        <row r="326">
          <cell r="A326" t="str">
            <v>СИРОТИНА12</v>
          </cell>
          <cell r="B326" t="str">
            <v>СИРОТИНА</v>
          </cell>
          <cell r="C326">
            <v>12</v>
          </cell>
          <cell r="E326" t="str">
            <v>ГВС</v>
          </cell>
          <cell r="F326">
            <v>13.78</v>
          </cell>
          <cell r="G326">
            <v>282.70499999999998</v>
          </cell>
          <cell r="H326">
            <v>3895.69</v>
          </cell>
          <cell r="I326">
            <v>94.234999999999999</v>
          </cell>
          <cell r="J326">
            <v>1298.56</v>
          </cell>
        </row>
        <row r="327">
          <cell r="A327" t="str">
            <v>СИРОТИНА13</v>
          </cell>
          <cell r="B327" t="str">
            <v>СИРОТИНА</v>
          </cell>
          <cell r="C327">
            <v>13</v>
          </cell>
          <cell r="E327" t="str">
            <v>ГВС</v>
          </cell>
          <cell r="F327">
            <v>13.78</v>
          </cell>
          <cell r="G327">
            <v>156.38999999999999</v>
          </cell>
          <cell r="H327">
            <v>2155.06</v>
          </cell>
          <cell r="I327">
            <v>52.13</v>
          </cell>
          <cell r="J327">
            <v>718.35</v>
          </cell>
        </row>
        <row r="328">
          <cell r="A328" t="str">
            <v>СИРОТИНА14</v>
          </cell>
          <cell r="B328" t="str">
            <v>СИРОТИНА</v>
          </cell>
          <cell r="C328">
            <v>14</v>
          </cell>
          <cell r="E328" t="str">
            <v>ГВС</v>
          </cell>
          <cell r="F328">
            <v>13.78</v>
          </cell>
          <cell r="G328">
            <v>222.55500000000001</v>
          </cell>
          <cell r="H328">
            <v>3066.83</v>
          </cell>
          <cell r="I328">
            <v>74.185000000000002</v>
          </cell>
          <cell r="J328">
            <v>1022.28</v>
          </cell>
        </row>
        <row r="329">
          <cell r="A329" t="str">
            <v>СИРОТИНА16</v>
          </cell>
          <cell r="B329" t="str">
            <v>СИРОТИНА</v>
          </cell>
          <cell r="C329">
            <v>16</v>
          </cell>
          <cell r="E329" t="str">
            <v>ГВС</v>
          </cell>
          <cell r="F329">
            <v>13.78</v>
          </cell>
          <cell r="G329">
            <v>156.38999999999999</v>
          </cell>
          <cell r="H329">
            <v>2155.06</v>
          </cell>
          <cell r="I329">
            <v>52.13</v>
          </cell>
          <cell r="J329">
            <v>718.35</v>
          </cell>
        </row>
        <row r="330">
          <cell r="A330" t="str">
            <v>СИРОТИНА18</v>
          </cell>
          <cell r="B330" t="str">
            <v>СИРОТИНА</v>
          </cell>
          <cell r="C330">
            <v>18</v>
          </cell>
          <cell r="E330" t="str">
            <v>ГВС</v>
          </cell>
          <cell r="F330">
            <v>13.78</v>
          </cell>
          <cell r="G330">
            <v>216.54</v>
          </cell>
          <cell r="H330">
            <v>2983.92</v>
          </cell>
          <cell r="I330">
            <v>72.180000000000007</v>
          </cell>
          <cell r="J330">
            <v>994.64</v>
          </cell>
        </row>
        <row r="331">
          <cell r="A331" t="str">
            <v>СИРОТИНА20</v>
          </cell>
          <cell r="B331" t="str">
            <v>СИРОТИНА</v>
          </cell>
          <cell r="C331">
            <v>20</v>
          </cell>
          <cell r="E331" t="str">
            <v>ГВС</v>
          </cell>
          <cell r="F331">
            <v>13.78</v>
          </cell>
          <cell r="G331">
            <v>180.45</v>
          </cell>
          <cell r="H331">
            <v>2486.62</v>
          </cell>
          <cell r="I331">
            <v>60.15</v>
          </cell>
          <cell r="J331">
            <v>828.87</v>
          </cell>
        </row>
        <row r="332">
          <cell r="A332" t="str">
            <v>СТРОИТЕЛЕЙ4А</v>
          </cell>
          <cell r="B332" t="str">
            <v>СТРОИТЕЛЕЙ</v>
          </cell>
          <cell r="C332">
            <v>4</v>
          </cell>
          <cell r="D332" t="str">
            <v>А</v>
          </cell>
          <cell r="E332" t="str">
            <v>ГВС</v>
          </cell>
          <cell r="F332">
            <v>13.78</v>
          </cell>
          <cell r="G332">
            <v>90.224999999999994</v>
          </cell>
          <cell r="H332">
            <v>1243.3</v>
          </cell>
          <cell r="I332">
            <v>30.074999999999999</v>
          </cell>
          <cell r="J332">
            <v>414.43</v>
          </cell>
        </row>
        <row r="333">
          <cell r="A333" t="str">
            <v>СТРОИТЕЛЕЙ6</v>
          </cell>
          <cell r="B333" t="str">
            <v>СТРОИТЕЛЕЙ</v>
          </cell>
          <cell r="C333">
            <v>6</v>
          </cell>
          <cell r="E333" t="str">
            <v>ГВС</v>
          </cell>
          <cell r="F333">
            <v>13.78</v>
          </cell>
          <cell r="G333">
            <v>66.165000000000006</v>
          </cell>
          <cell r="H333">
            <v>911.77</v>
          </cell>
          <cell r="I333">
            <v>22.055</v>
          </cell>
          <cell r="J333">
            <v>303.92</v>
          </cell>
        </row>
        <row r="334">
          <cell r="A334" t="str">
            <v>СТРОИТЕЛЕЙ8А</v>
          </cell>
          <cell r="B334" t="str">
            <v>СТРОИТЕЛЕЙ</v>
          </cell>
          <cell r="C334">
            <v>8</v>
          </cell>
          <cell r="D334" t="str">
            <v>А</v>
          </cell>
          <cell r="E334" t="str">
            <v>ГВС</v>
          </cell>
          <cell r="F334">
            <v>13.78</v>
          </cell>
          <cell r="G334">
            <v>72.180000000000007</v>
          </cell>
          <cell r="H334">
            <v>994.65</v>
          </cell>
          <cell r="I334">
            <v>24.06</v>
          </cell>
          <cell r="J334">
            <v>331.55</v>
          </cell>
        </row>
        <row r="335">
          <cell r="A335" t="str">
            <v>СТРОИТЕЛЕЙ8</v>
          </cell>
          <cell r="B335" t="str">
            <v>СТРОИТЕЛЕЙ</v>
          </cell>
          <cell r="C335">
            <v>8</v>
          </cell>
          <cell r="E335" t="str">
            <v>ГВС</v>
          </cell>
          <cell r="F335">
            <v>13.78</v>
          </cell>
          <cell r="G335">
            <v>72.180000000000007</v>
          </cell>
          <cell r="H335">
            <v>994.66</v>
          </cell>
          <cell r="I335">
            <v>24.06</v>
          </cell>
          <cell r="J335">
            <v>331.55</v>
          </cell>
        </row>
        <row r="336">
          <cell r="A336" t="str">
            <v>СТРОИТЕЛЕЙ10</v>
          </cell>
          <cell r="B336" t="str">
            <v>СТРОИТЕЛЕЙ</v>
          </cell>
          <cell r="C336">
            <v>10</v>
          </cell>
          <cell r="E336" t="str">
            <v>ГВС</v>
          </cell>
          <cell r="F336">
            <v>13.78</v>
          </cell>
          <cell r="G336">
            <v>102.255</v>
          </cell>
          <cell r="H336">
            <v>1409.07</v>
          </cell>
          <cell r="I336">
            <v>34.085000000000001</v>
          </cell>
          <cell r="J336">
            <v>469.69</v>
          </cell>
        </row>
        <row r="337">
          <cell r="A337" t="str">
            <v>СТРОИТЕЛЕЙ12А</v>
          </cell>
          <cell r="B337" t="str">
            <v>СТРОИТЕЛЕЙ</v>
          </cell>
          <cell r="C337">
            <v>12</v>
          </cell>
          <cell r="D337" t="str">
            <v>А</v>
          </cell>
          <cell r="E337" t="str">
            <v>ГВС</v>
          </cell>
          <cell r="F337">
            <v>13.78</v>
          </cell>
          <cell r="G337">
            <v>36.090000000000003</v>
          </cell>
          <cell r="H337">
            <v>497.33</v>
          </cell>
          <cell r="I337">
            <v>12.03</v>
          </cell>
          <cell r="J337">
            <v>165.78</v>
          </cell>
        </row>
        <row r="338">
          <cell r="A338" t="str">
            <v>СТРОИТЕЛЕЙ12</v>
          </cell>
          <cell r="B338" t="str">
            <v>СТРОИТЕЛЕЙ</v>
          </cell>
          <cell r="C338">
            <v>12</v>
          </cell>
          <cell r="E338" t="str">
            <v>ГВС</v>
          </cell>
          <cell r="F338">
            <v>13.78</v>
          </cell>
          <cell r="G338">
            <v>90.224999999999994</v>
          </cell>
          <cell r="H338">
            <v>1243.31</v>
          </cell>
          <cell r="I338">
            <v>30.074999999999999</v>
          </cell>
          <cell r="J338">
            <v>414.44</v>
          </cell>
        </row>
        <row r="339">
          <cell r="A339" t="str">
            <v>СТРОИТЕЛЕЙ13</v>
          </cell>
          <cell r="B339" t="str">
            <v>СТРОИТЕЛЕЙ</v>
          </cell>
          <cell r="C339">
            <v>13</v>
          </cell>
          <cell r="E339" t="str">
            <v>ГВС</v>
          </cell>
          <cell r="F339">
            <v>38.85</v>
          </cell>
          <cell r="G339">
            <v>132.33000000000001</v>
          </cell>
          <cell r="H339">
            <v>1823.51</v>
          </cell>
          <cell r="I339">
            <v>44.11</v>
          </cell>
          <cell r="J339">
            <v>607.84</v>
          </cell>
        </row>
        <row r="340">
          <cell r="A340" t="str">
            <v>СТРОИТЕЛЕЙ14</v>
          </cell>
          <cell r="B340" t="str">
            <v>СТРОИТЕЛЕЙ</v>
          </cell>
          <cell r="C340">
            <v>14</v>
          </cell>
          <cell r="E340" t="str">
            <v>ГВС</v>
          </cell>
          <cell r="F340">
            <v>13.78</v>
          </cell>
          <cell r="G340">
            <v>318.79500000000002</v>
          </cell>
          <cell r="H340">
            <v>4393.01</v>
          </cell>
          <cell r="I340">
            <v>106.265</v>
          </cell>
          <cell r="J340">
            <v>1464.34</v>
          </cell>
        </row>
        <row r="341">
          <cell r="A341" t="str">
            <v>СТРОИТЕЛЕЙ15</v>
          </cell>
          <cell r="B341" t="str">
            <v>СТРОИТЕЛЕЙ</v>
          </cell>
          <cell r="C341">
            <v>15</v>
          </cell>
          <cell r="E341" t="str">
            <v>ГВС</v>
          </cell>
          <cell r="F341">
            <v>13.78</v>
          </cell>
          <cell r="G341">
            <v>78.194999999999993</v>
          </cell>
          <cell r="H341">
            <v>1077.55</v>
          </cell>
          <cell r="I341">
            <v>26.065000000000001</v>
          </cell>
          <cell r="J341">
            <v>359.18</v>
          </cell>
        </row>
        <row r="342">
          <cell r="A342" t="str">
            <v>СТРОИТЕЛЕЙ20</v>
          </cell>
          <cell r="B342" t="str">
            <v>СТРОИТЕЛЕЙ</v>
          </cell>
          <cell r="C342">
            <v>20</v>
          </cell>
          <cell r="E342" t="str">
            <v>ГВС</v>
          </cell>
          <cell r="F342">
            <v>13.78</v>
          </cell>
          <cell r="G342">
            <v>222.55500000000001</v>
          </cell>
          <cell r="H342">
            <v>3066.83</v>
          </cell>
          <cell r="I342">
            <v>74.185000000000002</v>
          </cell>
          <cell r="J342">
            <v>1022.28</v>
          </cell>
        </row>
        <row r="343">
          <cell r="A343" t="str">
            <v>ТИМИРЯЗЕВА1</v>
          </cell>
          <cell r="B343" t="str">
            <v>ТИМИРЯЗЕВА</v>
          </cell>
          <cell r="C343">
            <v>1</v>
          </cell>
          <cell r="E343" t="str">
            <v>ГВС</v>
          </cell>
          <cell r="F343">
            <v>13.78</v>
          </cell>
          <cell r="G343">
            <v>66.165000000000006</v>
          </cell>
          <cell r="H343">
            <v>911.76</v>
          </cell>
          <cell r="I343">
            <v>22.055</v>
          </cell>
          <cell r="J343">
            <v>303.92</v>
          </cell>
        </row>
        <row r="344">
          <cell r="A344" t="str">
            <v>ТИМИРЯЗЕВА3</v>
          </cell>
          <cell r="B344" t="str">
            <v>ТИМИРЯЗЕВА</v>
          </cell>
          <cell r="C344">
            <v>3</v>
          </cell>
          <cell r="E344" t="str">
            <v>ГВС</v>
          </cell>
          <cell r="F344">
            <v>13.78</v>
          </cell>
          <cell r="G344">
            <v>18.045000000000002</v>
          </cell>
          <cell r="H344">
            <v>248.67</v>
          </cell>
          <cell r="I344">
            <v>6.0149999999999997</v>
          </cell>
          <cell r="J344">
            <v>82.89</v>
          </cell>
        </row>
        <row r="345">
          <cell r="A345" t="str">
            <v>ФРУНЗЕ1</v>
          </cell>
          <cell r="B345" t="str">
            <v>ФРУНЗЕ</v>
          </cell>
          <cell r="C345">
            <v>1</v>
          </cell>
          <cell r="E345" t="str">
            <v>ГВС</v>
          </cell>
          <cell r="F345">
            <v>13.78</v>
          </cell>
          <cell r="G345">
            <v>204.51</v>
          </cell>
          <cell r="H345">
            <v>2818.18</v>
          </cell>
          <cell r="I345">
            <v>68.17</v>
          </cell>
          <cell r="J345">
            <v>939.39</v>
          </cell>
        </row>
        <row r="346">
          <cell r="A346" t="str">
            <v>ФРУНЗЕ2</v>
          </cell>
          <cell r="B346" t="str">
            <v>ФРУНЗЕ</v>
          </cell>
          <cell r="C346">
            <v>2</v>
          </cell>
          <cell r="E346" t="str">
            <v>ГВС</v>
          </cell>
          <cell r="F346">
            <v>13.78</v>
          </cell>
          <cell r="G346">
            <v>174.435</v>
          </cell>
          <cell r="H346">
            <v>2403.73</v>
          </cell>
          <cell r="I346">
            <v>58.145000000000003</v>
          </cell>
          <cell r="J346">
            <v>801.24</v>
          </cell>
        </row>
        <row r="347">
          <cell r="A347" t="str">
            <v>ФРУНЗЕ3</v>
          </cell>
          <cell r="B347" t="str">
            <v>ФРУНЗЕ</v>
          </cell>
          <cell r="C347">
            <v>3</v>
          </cell>
          <cell r="E347" t="str">
            <v>ГВС</v>
          </cell>
          <cell r="F347">
            <v>13.78</v>
          </cell>
          <cell r="G347">
            <v>174.435</v>
          </cell>
          <cell r="H347">
            <v>2403.7399999999998</v>
          </cell>
          <cell r="I347">
            <v>58.145000000000003</v>
          </cell>
          <cell r="J347">
            <v>801.25</v>
          </cell>
        </row>
        <row r="348">
          <cell r="A348" t="str">
            <v>ФРУНЗЕ4</v>
          </cell>
          <cell r="B348" t="str">
            <v>ФРУНЗЕ</v>
          </cell>
          <cell r="C348">
            <v>4</v>
          </cell>
          <cell r="E348" t="str">
            <v>ГВС</v>
          </cell>
          <cell r="F348">
            <v>13.78</v>
          </cell>
          <cell r="G348">
            <v>90.224999999999994</v>
          </cell>
          <cell r="H348">
            <v>1243.33</v>
          </cell>
          <cell r="I348">
            <v>30.074999999999999</v>
          </cell>
          <cell r="J348">
            <v>414.44</v>
          </cell>
        </row>
        <row r="349">
          <cell r="A349" t="str">
            <v>ФРУНЗЕ6</v>
          </cell>
          <cell r="B349" t="str">
            <v>ФРУНЗЕ</v>
          </cell>
          <cell r="C349">
            <v>6</v>
          </cell>
          <cell r="E349" t="str">
            <v>ГВС</v>
          </cell>
          <cell r="F349">
            <v>13.78</v>
          </cell>
          <cell r="G349">
            <v>204.51</v>
          </cell>
          <cell r="H349">
            <v>2818.17</v>
          </cell>
          <cell r="I349">
            <v>68.17</v>
          </cell>
          <cell r="J349">
            <v>939.39</v>
          </cell>
        </row>
        <row r="350">
          <cell r="A350" t="str">
            <v>ФРУНЗЕ8</v>
          </cell>
          <cell r="B350" t="str">
            <v>ФРУНЗЕ</v>
          </cell>
          <cell r="C350">
            <v>8</v>
          </cell>
          <cell r="E350" t="str">
            <v>ГВС</v>
          </cell>
          <cell r="F350">
            <v>13.78</v>
          </cell>
          <cell r="G350">
            <v>90.224999999999994</v>
          </cell>
          <cell r="H350">
            <v>1243.3</v>
          </cell>
          <cell r="I350">
            <v>30.074999999999999</v>
          </cell>
          <cell r="J350">
            <v>414.43</v>
          </cell>
        </row>
        <row r="351">
          <cell r="A351" t="str">
            <v>ФРУНЗЕ12</v>
          </cell>
          <cell r="B351" t="str">
            <v>ФРУНЗЕ</v>
          </cell>
          <cell r="C351">
            <v>12</v>
          </cell>
          <cell r="E351" t="str">
            <v>ГВС</v>
          </cell>
          <cell r="F351">
            <v>13.78</v>
          </cell>
          <cell r="G351">
            <v>186.465</v>
          </cell>
          <cell r="H351">
            <v>2569.4899999999998</v>
          </cell>
          <cell r="I351">
            <v>62.155000000000001</v>
          </cell>
          <cell r="J351">
            <v>856.5</v>
          </cell>
        </row>
        <row r="352">
          <cell r="A352" t="str">
            <v>ЦЕНТРАЛЬНАЯ17А</v>
          </cell>
          <cell r="B352" t="str">
            <v>ЦЕНТРАЛЬНАЯ</v>
          </cell>
          <cell r="C352">
            <v>17</v>
          </cell>
          <cell r="D352" t="str">
            <v>А</v>
          </cell>
          <cell r="E352" t="str">
            <v>ГВС</v>
          </cell>
          <cell r="F352">
            <v>13.78</v>
          </cell>
          <cell r="G352">
            <v>84.21</v>
          </cell>
          <cell r="H352">
            <v>1160.42</v>
          </cell>
          <cell r="I352">
            <v>28.07</v>
          </cell>
          <cell r="J352">
            <v>386.81</v>
          </cell>
        </row>
        <row r="353">
          <cell r="A353" t="str">
            <v>ЦЕНТРАЛЬНАЯ19</v>
          </cell>
          <cell r="B353" t="str">
            <v>ЦЕНТРАЛЬНАЯ</v>
          </cell>
          <cell r="C353">
            <v>19</v>
          </cell>
          <cell r="E353" t="str">
            <v>ГВС</v>
          </cell>
          <cell r="F353">
            <v>13.78</v>
          </cell>
          <cell r="G353">
            <v>42.104999999999997</v>
          </cell>
          <cell r="H353">
            <v>580.21</v>
          </cell>
          <cell r="I353">
            <v>14.035</v>
          </cell>
          <cell r="J353">
            <v>193.4</v>
          </cell>
        </row>
        <row r="354">
          <cell r="A354" t="str">
            <v>ЦЕНТРАЛЬНАЯ20</v>
          </cell>
          <cell r="B354" t="str">
            <v>ЦЕНТРАЛЬНАЯ</v>
          </cell>
          <cell r="C354">
            <v>20</v>
          </cell>
          <cell r="E354" t="str">
            <v>ГВС</v>
          </cell>
          <cell r="F354">
            <v>13.78</v>
          </cell>
          <cell r="G354">
            <v>54.134999999999998</v>
          </cell>
          <cell r="H354">
            <v>745.98</v>
          </cell>
          <cell r="I354">
            <v>18.045000000000002</v>
          </cell>
          <cell r="J354">
            <v>248.66</v>
          </cell>
        </row>
        <row r="355">
          <cell r="A355" t="str">
            <v>ЦЕНТРАЛЬНАЯ21</v>
          </cell>
          <cell r="B355" t="str">
            <v>ЦЕНТРАЛЬНАЯ</v>
          </cell>
          <cell r="C355">
            <v>21</v>
          </cell>
          <cell r="E355" t="str">
            <v>ГВС</v>
          </cell>
          <cell r="F355">
            <v>13.78</v>
          </cell>
          <cell r="G355">
            <v>18.045000000000002</v>
          </cell>
          <cell r="H355">
            <v>248.66</v>
          </cell>
          <cell r="I355">
            <v>6.0149999999999997</v>
          </cell>
          <cell r="J355">
            <v>82.89</v>
          </cell>
        </row>
        <row r="356">
          <cell r="A356" t="str">
            <v>ЦЕНТРАЛЬНАЯ22</v>
          </cell>
          <cell r="B356" t="str">
            <v>ЦЕНТРАЛЬНАЯ</v>
          </cell>
          <cell r="C356">
            <v>22</v>
          </cell>
          <cell r="E356" t="str">
            <v>ГВС</v>
          </cell>
          <cell r="F356">
            <v>13.78</v>
          </cell>
          <cell r="G356">
            <v>84.21</v>
          </cell>
          <cell r="H356">
            <v>1160.42</v>
          </cell>
          <cell r="I356">
            <v>28.07</v>
          </cell>
          <cell r="J356">
            <v>386.81</v>
          </cell>
        </row>
        <row r="357">
          <cell r="A357" t="str">
            <v>ЦЕНТРАЛЬНАЯ23</v>
          </cell>
          <cell r="B357" t="str">
            <v>ЦЕНТРАЛЬНАЯ</v>
          </cell>
          <cell r="C357">
            <v>23</v>
          </cell>
          <cell r="E357" t="str">
            <v>ГВС</v>
          </cell>
          <cell r="F357">
            <v>13.78</v>
          </cell>
          <cell r="G357">
            <v>24.06</v>
          </cell>
          <cell r="H357">
            <v>331.56</v>
          </cell>
          <cell r="I357">
            <v>8.02</v>
          </cell>
          <cell r="J357">
            <v>110.52</v>
          </cell>
        </row>
        <row r="358">
          <cell r="A358" t="str">
            <v>ЧАПАЕВА6</v>
          </cell>
          <cell r="B358" t="str">
            <v>ЧАПАЕВА</v>
          </cell>
          <cell r="C358">
            <v>6</v>
          </cell>
          <cell r="E358" t="str">
            <v>ГВС</v>
          </cell>
          <cell r="F358">
            <v>27.52</v>
          </cell>
          <cell r="G358">
            <v>994.48500000000001</v>
          </cell>
          <cell r="H358">
            <v>13704.3</v>
          </cell>
          <cell r="I358">
            <v>296.42500000000001</v>
          </cell>
          <cell r="J358">
            <v>4084.83</v>
          </cell>
        </row>
        <row r="359">
          <cell r="A359" t="str">
            <v>ШЕВЧЕНКО1А</v>
          </cell>
          <cell r="B359" t="str">
            <v>ШЕВЧЕНКО</v>
          </cell>
          <cell r="C359">
            <v>1</v>
          </cell>
          <cell r="D359" t="str">
            <v>А</v>
          </cell>
          <cell r="E359" t="str">
            <v>ГВС</v>
          </cell>
          <cell r="F359">
            <v>40.29</v>
          </cell>
          <cell r="G359">
            <v>396.99</v>
          </cell>
          <cell r="H359">
            <v>5470.54</v>
          </cell>
          <cell r="I359">
            <v>132.33000000000001</v>
          </cell>
          <cell r="J359">
            <v>1823.51</v>
          </cell>
        </row>
        <row r="360">
          <cell r="A360" t="str">
            <v>ШЕВЧЕНКО2</v>
          </cell>
          <cell r="B360" t="str">
            <v>ШЕВЧЕНКО</v>
          </cell>
          <cell r="C360">
            <v>2</v>
          </cell>
          <cell r="E360" t="str">
            <v>ГВС</v>
          </cell>
          <cell r="F360">
            <v>27.39</v>
          </cell>
          <cell r="G360">
            <v>96.240000000000009</v>
          </cell>
          <cell r="H360">
            <v>1320.04</v>
          </cell>
          <cell r="I360">
            <v>32.08</v>
          </cell>
          <cell r="J360">
            <v>440.01</v>
          </cell>
        </row>
        <row r="361">
          <cell r="A361" t="str">
            <v>ШЕВЧЕНКО4А</v>
          </cell>
          <cell r="B361" t="str">
            <v>ШЕВЧЕНКО</v>
          </cell>
          <cell r="C361">
            <v>4</v>
          </cell>
          <cell r="D361" t="str">
            <v>А</v>
          </cell>
          <cell r="E361" t="str">
            <v>ГВС</v>
          </cell>
          <cell r="F361">
            <v>13.78</v>
          </cell>
          <cell r="G361">
            <v>78.194999999999993</v>
          </cell>
          <cell r="H361">
            <v>1077.54</v>
          </cell>
          <cell r="I361">
            <v>26.065000000000001</v>
          </cell>
          <cell r="J361">
            <v>359.18</v>
          </cell>
        </row>
        <row r="362">
          <cell r="A362" t="str">
            <v>ШЕВЧЕНКО4</v>
          </cell>
          <cell r="B362" t="str">
            <v>ШЕВЧЕНКО</v>
          </cell>
          <cell r="C362">
            <v>4</v>
          </cell>
          <cell r="E362" t="str">
            <v>ГВС</v>
          </cell>
          <cell r="F362">
            <v>27.39</v>
          </cell>
          <cell r="G362">
            <v>48.120000000000005</v>
          </cell>
          <cell r="H362">
            <v>660.03</v>
          </cell>
          <cell r="I362">
            <v>16.04</v>
          </cell>
          <cell r="J362">
            <v>220.01</v>
          </cell>
        </row>
        <row r="363">
          <cell r="A363" t="str">
            <v>ШЕВЧЕНКО6</v>
          </cell>
          <cell r="B363" t="str">
            <v>ШЕВЧЕНКО</v>
          </cell>
          <cell r="C363">
            <v>6</v>
          </cell>
          <cell r="E363" t="str">
            <v>ГВС</v>
          </cell>
          <cell r="F363">
            <v>27.39</v>
          </cell>
          <cell r="G363">
            <v>48.120000000000005</v>
          </cell>
          <cell r="H363">
            <v>657.97</v>
          </cell>
          <cell r="I363">
            <v>16.04</v>
          </cell>
          <cell r="J363">
            <v>219.32999999999998</v>
          </cell>
        </row>
        <row r="364">
          <cell r="A364" t="str">
            <v>ШЕВЧЕНКО8</v>
          </cell>
          <cell r="B364" t="str">
            <v>ШЕВЧЕНКО</v>
          </cell>
          <cell r="C364">
            <v>8</v>
          </cell>
          <cell r="E364" t="str">
            <v>ГВС</v>
          </cell>
          <cell r="F364">
            <v>27.39</v>
          </cell>
          <cell r="G364">
            <v>30.074999999999999</v>
          </cell>
          <cell r="H364">
            <v>409.32</v>
          </cell>
          <cell r="I364">
            <v>10.025</v>
          </cell>
          <cell r="J364">
            <v>136.44</v>
          </cell>
        </row>
        <row r="365">
          <cell r="A365" t="str">
            <v>ШЕВЧЕНКО10</v>
          </cell>
          <cell r="B365" t="str">
            <v>ШЕВЧЕНКО</v>
          </cell>
          <cell r="C365">
            <v>10</v>
          </cell>
          <cell r="E365" t="str">
            <v>ГВС</v>
          </cell>
          <cell r="F365">
            <v>27.39</v>
          </cell>
          <cell r="G365">
            <v>36.090000000000003</v>
          </cell>
          <cell r="H365">
            <v>494.25</v>
          </cell>
          <cell r="I365">
            <v>12.03</v>
          </cell>
          <cell r="J365">
            <v>164.75</v>
          </cell>
        </row>
        <row r="366">
          <cell r="A366" t="str">
            <v>ШКОЛЬНАЯ10</v>
          </cell>
          <cell r="B366" t="str">
            <v>ШКОЛЬНАЯ</v>
          </cell>
          <cell r="C366">
            <v>10</v>
          </cell>
          <cell r="E366" t="str">
            <v>ГВС</v>
          </cell>
          <cell r="F366">
            <v>13.78</v>
          </cell>
          <cell r="G366">
            <v>132.33000000000001</v>
          </cell>
          <cell r="H366">
            <v>1823.52</v>
          </cell>
          <cell r="I366">
            <v>44.11</v>
          </cell>
          <cell r="J366">
            <v>607.84</v>
          </cell>
        </row>
        <row r="367">
          <cell r="A367" t="str">
            <v>ЭНГЕЛЬСА2А</v>
          </cell>
          <cell r="B367" t="str">
            <v>ЭНГЕЛЬСА</v>
          </cell>
          <cell r="C367">
            <v>2</v>
          </cell>
          <cell r="D367" t="str">
            <v>А</v>
          </cell>
          <cell r="E367" t="str">
            <v>ГВС</v>
          </cell>
          <cell r="F367">
            <v>13.78</v>
          </cell>
          <cell r="G367">
            <v>222.55500000000001</v>
          </cell>
          <cell r="H367">
            <v>3066.82</v>
          </cell>
          <cell r="I367">
            <v>74.185000000000002</v>
          </cell>
          <cell r="J367">
            <v>1022.27</v>
          </cell>
        </row>
        <row r="368">
          <cell r="A368" t="str">
            <v>ЭНГЕЛЬСА2</v>
          </cell>
          <cell r="B368" t="str">
            <v>ЭНГЕЛЬСА</v>
          </cell>
          <cell r="C368">
            <v>2</v>
          </cell>
          <cell r="E368" t="str">
            <v>ГВС</v>
          </cell>
          <cell r="F368">
            <v>13.78</v>
          </cell>
          <cell r="G368">
            <v>108.27</v>
          </cell>
          <cell r="H368">
            <v>1491.97</v>
          </cell>
          <cell r="I368">
            <v>36.090000000000003</v>
          </cell>
          <cell r="J368">
            <v>497.32</v>
          </cell>
        </row>
        <row r="369">
          <cell r="A369" t="str">
            <v>ЭНГЕЛЬСА4А</v>
          </cell>
          <cell r="B369" t="str">
            <v>ЭНГЕЛЬСА</v>
          </cell>
          <cell r="C369">
            <v>4</v>
          </cell>
          <cell r="D369" t="str">
            <v>А</v>
          </cell>
          <cell r="E369" t="str">
            <v>ГВС</v>
          </cell>
          <cell r="F369">
            <v>13.78</v>
          </cell>
          <cell r="G369">
            <v>457.14</v>
          </cell>
          <cell r="H369">
            <v>6299.41</v>
          </cell>
          <cell r="I369">
            <v>152.38</v>
          </cell>
          <cell r="J369">
            <v>2099.8000000000002</v>
          </cell>
        </row>
        <row r="370">
          <cell r="A370" t="str">
            <v>ЭНГЕЛЬСА4</v>
          </cell>
          <cell r="B370" t="str">
            <v>ЭНГЕЛЬСА</v>
          </cell>
          <cell r="C370">
            <v>4</v>
          </cell>
          <cell r="E370" t="str">
            <v>ГВС</v>
          </cell>
          <cell r="F370">
            <v>13.78</v>
          </cell>
          <cell r="G370">
            <v>306.76499999999999</v>
          </cell>
          <cell r="H370">
            <v>4227.26</v>
          </cell>
          <cell r="I370">
            <v>102.255</v>
          </cell>
          <cell r="J370">
            <v>1409.09</v>
          </cell>
        </row>
        <row r="371">
          <cell r="A371" t="str">
            <v>ЭНГЕЛЬСА6А</v>
          </cell>
          <cell r="B371" t="str">
            <v>ЭНГЕЛЬСА</v>
          </cell>
          <cell r="C371">
            <v>6</v>
          </cell>
          <cell r="D371" t="str">
            <v>А</v>
          </cell>
          <cell r="E371" t="str">
            <v>ГВС</v>
          </cell>
          <cell r="F371">
            <v>13.78</v>
          </cell>
          <cell r="G371">
            <v>108.27</v>
          </cell>
          <cell r="H371">
            <v>1491.96</v>
          </cell>
          <cell r="I371">
            <v>36.090000000000003</v>
          </cell>
          <cell r="J371">
            <v>497.32</v>
          </cell>
        </row>
        <row r="372">
          <cell r="A372" t="str">
            <v>ЭНГЕЛЬСА6</v>
          </cell>
          <cell r="B372" t="str">
            <v>ЭНГЕЛЬСА</v>
          </cell>
          <cell r="C372">
            <v>6</v>
          </cell>
          <cell r="E372" t="str">
            <v>ГВС</v>
          </cell>
          <cell r="F372">
            <v>13.78</v>
          </cell>
          <cell r="G372">
            <v>156.38999999999999</v>
          </cell>
          <cell r="H372">
            <v>2155.0700000000002</v>
          </cell>
          <cell r="I372">
            <v>52.13</v>
          </cell>
          <cell r="J372">
            <v>718.36</v>
          </cell>
        </row>
        <row r="373">
          <cell r="A373" t="str">
            <v>ЭНГЕЛЬСА8А</v>
          </cell>
          <cell r="B373" t="str">
            <v>ЭНГЕЛЬСА</v>
          </cell>
          <cell r="C373">
            <v>8</v>
          </cell>
          <cell r="D373" t="str">
            <v>А</v>
          </cell>
          <cell r="E373" t="str">
            <v>ГВС</v>
          </cell>
          <cell r="F373">
            <v>13.78</v>
          </cell>
          <cell r="G373">
            <v>96.24</v>
          </cell>
          <cell r="H373">
            <v>1326.19</v>
          </cell>
          <cell r="I373">
            <v>32.08</v>
          </cell>
          <cell r="J373">
            <v>442.06</v>
          </cell>
        </row>
        <row r="374">
          <cell r="A374" t="str">
            <v>ЭНГЕЛЬСА8</v>
          </cell>
          <cell r="B374" t="str">
            <v>ЭНГЕЛЬСА</v>
          </cell>
          <cell r="C374">
            <v>8</v>
          </cell>
          <cell r="E374" t="str">
            <v>ГВС</v>
          </cell>
          <cell r="F374">
            <v>27.39</v>
          </cell>
          <cell r="G374">
            <v>168.42</v>
          </cell>
          <cell r="H374">
            <v>2300.37</v>
          </cell>
          <cell r="I374">
            <v>56.14</v>
          </cell>
          <cell r="J374">
            <v>766.79</v>
          </cell>
        </row>
        <row r="375">
          <cell r="A375" t="str">
            <v>ЭНГЕЛЬСА18</v>
          </cell>
          <cell r="B375" t="str">
            <v>ЭНГЕЛЬСА</v>
          </cell>
          <cell r="C375">
            <v>18</v>
          </cell>
          <cell r="E375" t="str">
            <v>ГВС</v>
          </cell>
          <cell r="F375">
            <v>13.78</v>
          </cell>
          <cell r="G375">
            <v>168.42</v>
          </cell>
          <cell r="H375">
            <v>2320.8200000000002</v>
          </cell>
          <cell r="I375">
            <v>56.14</v>
          </cell>
          <cell r="J375">
            <v>773.61</v>
          </cell>
        </row>
        <row r="376">
          <cell r="A376" t="str">
            <v>ЭНГЕЛЬСА22</v>
          </cell>
          <cell r="B376" t="str">
            <v>ЭНГЕЛЬСА</v>
          </cell>
          <cell r="C376">
            <v>22</v>
          </cell>
          <cell r="E376" t="str">
            <v>ГВС</v>
          </cell>
          <cell r="F376">
            <v>13.78</v>
          </cell>
          <cell r="G376">
            <v>222.55500000000001</v>
          </cell>
          <cell r="H376">
            <v>3066.84</v>
          </cell>
          <cell r="I376">
            <v>74.185000000000002</v>
          </cell>
          <cell r="J376">
            <v>1022.28</v>
          </cell>
        </row>
        <row r="377">
          <cell r="A377" t="str">
            <v>ЭНГЕЛЬСА24</v>
          </cell>
          <cell r="B377" t="str">
            <v>ЭНГЕЛЬСА</v>
          </cell>
          <cell r="C377">
            <v>24</v>
          </cell>
          <cell r="E377" t="str">
            <v>ГВС</v>
          </cell>
          <cell r="F377">
            <v>13.78</v>
          </cell>
          <cell r="G377">
            <v>120.3</v>
          </cell>
          <cell r="H377">
            <v>1657.74</v>
          </cell>
          <cell r="I377">
            <v>40.1</v>
          </cell>
          <cell r="J377">
            <v>552.58000000000004</v>
          </cell>
        </row>
        <row r="378">
          <cell r="A378" t="str">
            <v>ЭНГЕЛЬСА28</v>
          </cell>
          <cell r="B378" t="str">
            <v>ЭНГЕЛЬСА</v>
          </cell>
          <cell r="C378">
            <v>28</v>
          </cell>
          <cell r="E378" t="str">
            <v>ГВС</v>
          </cell>
          <cell r="F378">
            <v>13.78</v>
          </cell>
          <cell r="G378">
            <v>102.255</v>
          </cell>
          <cell r="H378">
            <v>1409.09</v>
          </cell>
          <cell r="I378">
            <v>34.085000000000001</v>
          </cell>
          <cell r="J378">
            <v>469.7</v>
          </cell>
        </row>
        <row r="379">
          <cell r="A379" t="str">
            <v>ЭНГЕЛЬСА30</v>
          </cell>
          <cell r="B379" t="str">
            <v>ЭНГЕЛЬСА</v>
          </cell>
          <cell r="C379">
            <v>30</v>
          </cell>
          <cell r="E379" t="str">
            <v>ГВС</v>
          </cell>
          <cell r="F379">
            <v>13.78</v>
          </cell>
          <cell r="G379">
            <v>174.435</v>
          </cell>
          <cell r="H379">
            <v>2403.7399999999998</v>
          </cell>
          <cell r="I379">
            <v>58.145000000000003</v>
          </cell>
          <cell r="J379">
            <v>801.25</v>
          </cell>
        </row>
        <row r="380">
          <cell r="A380" t="str">
            <v>ЮБИЛЕЙНАЯ1</v>
          </cell>
          <cell r="B380" t="str">
            <v>ЮБИЛЕЙНАЯ</v>
          </cell>
          <cell r="C380">
            <v>1</v>
          </cell>
          <cell r="E380" t="str">
            <v>ГВС</v>
          </cell>
          <cell r="F380">
            <v>13.78</v>
          </cell>
          <cell r="G380">
            <v>348.87</v>
          </cell>
          <cell r="H380">
            <v>4807.45</v>
          </cell>
          <cell r="I380">
            <v>116.29</v>
          </cell>
          <cell r="J380">
            <v>1602.48</v>
          </cell>
        </row>
        <row r="381">
          <cell r="A381" t="str">
            <v>ЮБИЛЕЙНАЯ4</v>
          </cell>
          <cell r="B381" t="str">
            <v>ЮБИЛЕЙНАЯ</v>
          </cell>
          <cell r="C381">
            <v>4</v>
          </cell>
          <cell r="E381" t="str">
            <v>ГВС</v>
          </cell>
          <cell r="F381">
            <v>13.78</v>
          </cell>
          <cell r="G381">
            <v>294.73500000000001</v>
          </cell>
          <cell r="H381">
            <v>4061.47</v>
          </cell>
          <cell r="I381">
            <v>98.245000000000005</v>
          </cell>
          <cell r="J381">
            <v>1353.82</v>
          </cell>
        </row>
        <row r="382">
          <cell r="A382" t="str">
            <v>ЮБИЛЕЙНАЯ7</v>
          </cell>
          <cell r="B382" t="str">
            <v>ЮБИЛЕЙНАЯ</v>
          </cell>
          <cell r="C382">
            <v>7</v>
          </cell>
          <cell r="E382" t="str">
            <v>ГВС</v>
          </cell>
          <cell r="F382">
            <v>13.78</v>
          </cell>
          <cell r="G382">
            <v>270.67500000000001</v>
          </cell>
          <cell r="H382">
            <v>3729.92</v>
          </cell>
          <cell r="I382">
            <v>90.224999999999994</v>
          </cell>
          <cell r="J382">
            <v>1243.31</v>
          </cell>
        </row>
        <row r="383">
          <cell r="A383" t="str">
            <v>ЮБИЛЕЙНАЯ9</v>
          </cell>
          <cell r="B383" t="str">
            <v>ЮБИЛЕЙНАЯ</v>
          </cell>
          <cell r="C383">
            <v>9</v>
          </cell>
          <cell r="E383" t="str">
            <v>ГВС</v>
          </cell>
          <cell r="F383">
            <v>13.78</v>
          </cell>
          <cell r="G383">
            <v>274.36160999999998</v>
          </cell>
          <cell r="H383">
            <v>3780.72</v>
          </cell>
          <cell r="I383">
            <v>91.453869999999995</v>
          </cell>
          <cell r="J383">
            <v>1260.24</v>
          </cell>
        </row>
        <row r="384">
          <cell r="A384" t="str">
            <v>ЮБИЛЕЙНАЯ10</v>
          </cell>
          <cell r="B384" t="str">
            <v>ЮБИЛЕЙНАЯ</v>
          </cell>
          <cell r="C384">
            <v>10</v>
          </cell>
          <cell r="E384" t="str">
            <v>ГВС</v>
          </cell>
          <cell r="F384">
            <v>13.78</v>
          </cell>
          <cell r="G384">
            <v>204.51</v>
          </cell>
          <cell r="H384">
            <v>2818.15</v>
          </cell>
          <cell r="I384">
            <v>68.17</v>
          </cell>
          <cell r="J384">
            <v>939.38</v>
          </cell>
        </row>
        <row r="385">
          <cell r="A385" t="str">
            <v>ЮБИЛЕЙНАЯ11</v>
          </cell>
          <cell r="B385" t="str">
            <v>ЮБИЛЕЙНАЯ</v>
          </cell>
          <cell r="C385">
            <v>11</v>
          </cell>
          <cell r="E385" t="str">
            <v>ГВС</v>
          </cell>
          <cell r="F385">
            <v>13.78</v>
          </cell>
          <cell r="G385">
            <v>294.73500000000001</v>
          </cell>
          <cell r="H385">
            <v>4061.46</v>
          </cell>
          <cell r="I385">
            <v>98.245000000000005</v>
          </cell>
          <cell r="J385">
            <v>1353.82</v>
          </cell>
        </row>
        <row r="386">
          <cell r="A386" t="str">
            <v>ЮБИЛЕЙНАЯ12</v>
          </cell>
          <cell r="B386" t="str">
            <v>ЮБИЛЕЙНАЯ</v>
          </cell>
          <cell r="C386">
            <v>12</v>
          </cell>
          <cell r="E386" t="str">
            <v>ГВС</v>
          </cell>
          <cell r="F386">
            <v>13.78</v>
          </cell>
          <cell r="G386">
            <v>126.315</v>
          </cell>
          <cell r="H386">
            <v>1740.62</v>
          </cell>
          <cell r="I386">
            <v>42.104999999999997</v>
          </cell>
          <cell r="J386">
            <v>580.21</v>
          </cell>
        </row>
        <row r="387">
          <cell r="A387" t="str">
            <v>ЮБИЛЕЙНАЯ13</v>
          </cell>
          <cell r="B387" t="str">
            <v>ЮБИЛЕЙНАЯ</v>
          </cell>
          <cell r="C387">
            <v>13</v>
          </cell>
          <cell r="E387" t="str">
            <v>ГВС</v>
          </cell>
          <cell r="F387">
            <v>13.78</v>
          </cell>
          <cell r="G387">
            <v>222.55500000000001</v>
          </cell>
          <cell r="H387">
            <v>3066.8</v>
          </cell>
          <cell r="I387">
            <v>74.185000000000002</v>
          </cell>
          <cell r="J387">
            <v>1022.27</v>
          </cell>
        </row>
        <row r="388">
          <cell r="A388" t="str">
            <v>ЮБИЛЕЙНАЯ15</v>
          </cell>
          <cell r="B388" t="str">
            <v>ЮБИЛЕЙНАЯ</v>
          </cell>
          <cell r="C388">
            <v>15</v>
          </cell>
          <cell r="E388" t="str">
            <v>ГВС</v>
          </cell>
          <cell r="F388">
            <v>13.78</v>
          </cell>
          <cell r="G388">
            <v>372.93</v>
          </cell>
          <cell r="H388">
            <v>5139.01</v>
          </cell>
          <cell r="I388">
            <v>124.31</v>
          </cell>
          <cell r="J388">
            <v>1713</v>
          </cell>
        </row>
        <row r="389">
          <cell r="A389" t="str">
            <v>ЮБИЛЕЙНАЯ16</v>
          </cell>
          <cell r="B389" t="str">
            <v>ЮБИЛЕЙНАЯ</v>
          </cell>
          <cell r="C389">
            <v>16</v>
          </cell>
          <cell r="E389" t="str">
            <v>ГВС</v>
          </cell>
          <cell r="F389">
            <v>13.78</v>
          </cell>
          <cell r="G389">
            <v>174.435</v>
          </cell>
          <cell r="H389">
            <v>2403.7199999999998</v>
          </cell>
          <cell r="I389">
            <v>58.145000000000003</v>
          </cell>
          <cell r="J389">
            <v>801.24</v>
          </cell>
        </row>
        <row r="390">
          <cell r="A390" t="str">
            <v>ЮБИЛЕЙНАЯ17</v>
          </cell>
          <cell r="B390" t="str">
            <v>ЮБИЛЕЙНАЯ</v>
          </cell>
          <cell r="C390">
            <v>17</v>
          </cell>
          <cell r="E390" t="str">
            <v>ГВС</v>
          </cell>
          <cell r="F390">
            <v>13.78</v>
          </cell>
          <cell r="G390">
            <v>378.94499999999999</v>
          </cell>
          <cell r="H390">
            <v>5221.8900000000003</v>
          </cell>
          <cell r="I390">
            <v>126.315</v>
          </cell>
          <cell r="J390">
            <v>1740.63</v>
          </cell>
        </row>
        <row r="391">
          <cell r="A391" t="str">
            <v>ЮБИЛЕЙНАЯ18</v>
          </cell>
          <cell r="B391" t="str">
            <v>ЮБИЛЕЙНАЯ</v>
          </cell>
          <cell r="C391">
            <v>18</v>
          </cell>
          <cell r="E391" t="str">
            <v>ГВС</v>
          </cell>
          <cell r="F391">
            <v>13.78</v>
          </cell>
          <cell r="G391">
            <v>174.435</v>
          </cell>
          <cell r="H391">
            <v>2403.6999999999998</v>
          </cell>
          <cell r="I391">
            <v>58.145000000000003</v>
          </cell>
          <cell r="J391">
            <v>801.23</v>
          </cell>
        </row>
        <row r="392">
          <cell r="A392" t="str">
            <v>ЮБИЛЕЙНАЯ19</v>
          </cell>
          <cell r="B392" t="str">
            <v>ЮБИЛЕЙНАЯ</v>
          </cell>
          <cell r="C392">
            <v>19</v>
          </cell>
          <cell r="E392" t="str">
            <v>ГВС</v>
          </cell>
          <cell r="F392">
            <v>13.78</v>
          </cell>
          <cell r="G392">
            <v>348.87</v>
          </cell>
          <cell r="H392">
            <v>4807.4399999999996</v>
          </cell>
          <cell r="I392">
            <v>116.29</v>
          </cell>
          <cell r="J392">
            <v>1602.48</v>
          </cell>
        </row>
        <row r="393">
          <cell r="A393" t="str">
            <v>ЮБИЛЕЙНАЯ20</v>
          </cell>
          <cell r="B393" t="str">
            <v>ЮБИЛЕЙНАЯ</v>
          </cell>
          <cell r="C393">
            <v>20</v>
          </cell>
          <cell r="E393" t="str">
            <v>ГВС</v>
          </cell>
          <cell r="F393">
            <v>13.78</v>
          </cell>
          <cell r="G393">
            <v>84.21</v>
          </cell>
          <cell r="H393">
            <v>1160.42</v>
          </cell>
          <cell r="I393">
            <v>28.07</v>
          </cell>
          <cell r="J393">
            <v>386.81</v>
          </cell>
        </row>
        <row r="394">
          <cell r="A394" t="str">
            <v>ЮБИЛЕЙНАЯ22</v>
          </cell>
          <cell r="B394" t="str">
            <v>ЮБИЛЕЙНАЯ</v>
          </cell>
          <cell r="C394">
            <v>22</v>
          </cell>
          <cell r="E394" t="str">
            <v>ГВС</v>
          </cell>
          <cell r="F394">
            <v>13.78</v>
          </cell>
          <cell r="G394">
            <v>102.255</v>
          </cell>
          <cell r="H394">
            <v>1409.08</v>
          </cell>
          <cell r="I394">
            <v>34.085000000000001</v>
          </cell>
          <cell r="J394">
            <v>469.69</v>
          </cell>
        </row>
        <row r="395">
          <cell r="A395" t="str">
            <v>ЮБИЛЕЙНАЯ23</v>
          </cell>
          <cell r="B395" t="str">
            <v>ЮБИЛЕЙНАЯ</v>
          </cell>
          <cell r="C395">
            <v>23</v>
          </cell>
          <cell r="E395" t="str">
            <v>ГВС</v>
          </cell>
          <cell r="F395">
            <v>13.78</v>
          </cell>
          <cell r="G395">
            <v>318.79500000000002</v>
          </cell>
          <cell r="H395">
            <v>4392.9799999999996</v>
          </cell>
          <cell r="I395">
            <v>106.265</v>
          </cell>
          <cell r="J395">
            <v>1464.33</v>
          </cell>
        </row>
        <row r="396">
          <cell r="A396" t="str">
            <v>ЮБИЛЕЙНАЯ37</v>
          </cell>
          <cell r="B396" t="str">
            <v>ЮБИЛЕЙНАЯ</v>
          </cell>
          <cell r="C396">
            <v>37</v>
          </cell>
          <cell r="E396" t="str">
            <v>ГВС</v>
          </cell>
          <cell r="F396">
            <v>13.78</v>
          </cell>
          <cell r="G396">
            <v>54.134999999999998</v>
          </cell>
          <cell r="H396">
            <v>745.99</v>
          </cell>
          <cell r="I396">
            <v>18.045000000000002</v>
          </cell>
          <cell r="J396">
            <v>248.66</v>
          </cell>
        </row>
        <row r="397">
          <cell r="A397" t="str">
            <v>ЮЖНАЯ1</v>
          </cell>
          <cell r="B397" t="str">
            <v>ЮЖНАЯ</v>
          </cell>
          <cell r="C397">
            <v>1</v>
          </cell>
          <cell r="E397" t="str">
            <v>ГВС</v>
          </cell>
          <cell r="F397">
            <v>13.78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</row>
        <row r="398">
          <cell r="A398" t="str">
            <v>ЮЖНАЯ5</v>
          </cell>
          <cell r="B398" t="str">
            <v>ЮЖНАЯ</v>
          </cell>
          <cell r="C398">
            <v>5</v>
          </cell>
          <cell r="E398" t="str">
            <v>ГВС</v>
          </cell>
          <cell r="F398">
            <v>13.78</v>
          </cell>
          <cell r="G398">
            <v>66.165000000000006</v>
          </cell>
          <cell r="H398">
            <v>911.75</v>
          </cell>
          <cell r="I398">
            <v>22.055</v>
          </cell>
          <cell r="J398">
            <v>303.92</v>
          </cell>
        </row>
        <row r="399">
          <cell r="A399" t="str">
            <v>ЮЖНАЯ7</v>
          </cell>
          <cell r="B399" t="str">
            <v>ЮЖНАЯ</v>
          </cell>
          <cell r="C399">
            <v>7</v>
          </cell>
          <cell r="E399" t="str">
            <v>ГВС</v>
          </cell>
          <cell r="F399">
            <v>13.78</v>
          </cell>
          <cell r="G399">
            <v>306.76499999999999</v>
          </cell>
          <cell r="H399">
            <v>4227.26</v>
          </cell>
          <cell r="I399">
            <v>102.255</v>
          </cell>
          <cell r="J399">
            <v>1409.09</v>
          </cell>
        </row>
      </sheetData>
      <sheetData sheetId="9"/>
      <sheetData sheetId="10"/>
      <sheetData sheetId="11">
        <row r="2">
          <cell r="A2" t="str">
            <v>БЕЛИНСКОГО1</v>
          </cell>
          <cell r="B2" t="str">
            <v>БЕЛИНСКОГО</v>
          </cell>
          <cell r="C2">
            <v>1</v>
          </cell>
          <cell r="E2" t="str">
            <v>ГВС</v>
          </cell>
          <cell r="F2">
            <v>27.39</v>
          </cell>
          <cell r="G2">
            <v>43.37590711175617</v>
          </cell>
          <cell r="H2">
            <v>597.72</v>
          </cell>
          <cell r="I2">
            <v>132.32915213243913</v>
          </cell>
          <cell r="J2">
            <v>1805.09</v>
          </cell>
          <cell r="K2">
            <v>0</v>
          </cell>
          <cell r="L2">
            <v>0</v>
          </cell>
        </row>
        <row r="3">
          <cell r="A3" t="str">
            <v>БЕЛИНСКОГО2</v>
          </cell>
          <cell r="B3" t="str">
            <v>БЕЛИНСКОГО</v>
          </cell>
          <cell r="C3">
            <v>2</v>
          </cell>
          <cell r="E3" t="str">
            <v>ГВС</v>
          </cell>
          <cell r="F3">
            <v>13.78</v>
          </cell>
          <cell r="G3">
            <v>32.235849056603776</v>
          </cell>
          <cell r="H3">
            <v>444.21</v>
          </cell>
          <cell r="I3">
            <v>48.120464441219163</v>
          </cell>
          <cell r="J3">
            <v>663.1</v>
          </cell>
          <cell r="K3">
            <v>0</v>
          </cell>
          <cell r="L3">
            <v>0</v>
          </cell>
        </row>
        <row r="4">
          <cell r="A4" t="str">
            <v>БЕЛИНСКОГО3</v>
          </cell>
          <cell r="B4" t="str">
            <v>БЕЛИНСКОГО</v>
          </cell>
          <cell r="C4">
            <v>3</v>
          </cell>
          <cell r="E4" t="str">
            <v>ГВС</v>
          </cell>
          <cell r="F4">
            <v>27.39</v>
          </cell>
          <cell r="G4">
            <v>49.800435413642965</v>
          </cell>
          <cell r="H4">
            <v>686.25</v>
          </cell>
          <cell r="I4">
            <v>84.209560011474537</v>
          </cell>
          <cell r="J4">
            <v>1153.25</v>
          </cell>
          <cell r="K4">
            <v>-32.889695210449929</v>
          </cell>
          <cell r="L4">
            <v>-453.22</v>
          </cell>
        </row>
        <row r="5">
          <cell r="A5" t="str">
            <v>БЕЛИНСКОГО4</v>
          </cell>
          <cell r="B5" t="str">
            <v>БЕЛИНСКОГО</v>
          </cell>
          <cell r="C5">
            <v>4</v>
          </cell>
          <cell r="E5" t="str">
            <v>ГВС</v>
          </cell>
          <cell r="F5">
            <v>13.78</v>
          </cell>
          <cell r="G5">
            <v>36.584905660377359</v>
          </cell>
          <cell r="H5">
            <v>504.14</v>
          </cell>
          <cell r="I5">
            <v>42.104499274310598</v>
          </cell>
          <cell r="J5">
            <v>580.20000000000005</v>
          </cell>
          <cell r="K5">
            <v>-2.716255442670537</v>
          </cell>
          <cell r="L5">
            <v>-37.43</v>
          </cell>
        </row>
        <row r="6">
          <cell r="A6" t="str">
            <v>БЕЛИНСКОГО5</v>
          </cell>
          <cell r="B6" t="str">
            <v>БЕЛИНСКОГО</v>
          </cell>
          <cell r="C6">
            <v>5</v>
          </cell>
          <cell r="E6" t="str">
            <v>ГВС</v>
          </cell>
          <cell r="F6">
            <v>41.17</v>
          </cell>
          <cell r="G6">
            <v>67.253991291727147</v>
          </cell>
          <cell r="H6">
            <v>926.76</v>
          </cell>
          <cell r="I6">
            <v>24.059878173758094</v>
          </cell>
          <cell r="J6">
            <v>329.5</v>
          </cell>
          <cell r="K6">
            <v>-21.954281567489115</v>
          </cell>
          <cell r="L6">
            <v>-302.52999999999997</v>
          </cell>
        </row>
        <row r="7">
          <cell r="A7" t="str">
            <v>БЕЛИНСКОГО7</v>
          </cell>
          <cell r="B7" t="str">
            <v>БЕЛИНСКОГО</v>
          </cell>
          <cell r="C7">
            <v>7</v>
          </cell>
          <cell r="E7" t="str">
            <v>ГВС</v>
          </cell>
          <cell r="F7">
            <v>27.39</v>
          </cell>
          <cell r="G7">
            <v>64.115384615384613</v>
          </cell>
          <cell r="H7">
            <v>883.51</v>
          </cell>
          <cell r="I7">
            <v>98.245663192670804</v>
          </cell>
          <cell r="J7">
            <v>1347.69</v>
          </cell>
          <cell r="K7">
            <v>80.584179970972428</v>
          </cell>
          <cell r="L7">
            <v>1110.45</v>
          </cell>
        </row>
        <row r="8">
          <cell r="A8" t="str">
            <v>БЕЛИНСКОГО8</v>
          </cell>
          <cell r="B8" t="str">
            <v>БЕЛИНСКОГО</v>
          </cell>
          <cell r="C8">
            <v>8</v>
          </cell>
          <cell r="E8" t="str">
            <v>ГВС</v>
          </cell>
          <cell r="F8">
            <v>13.78</v>
          </cell>
          <cell r="G8">
            <v>26.994920174165458</v>
          </cell>
          <cell r="H8">
            <v>371.99</v>
          </cell>
          <cell r="I8">
            <v>42.105224963715536</v>
          </cell>
          <cell r="J8">
            <v>580.21</v>
          </cell>
          <cell r="K8">
            <v>0</v>
          </cell>
          <cell r="L8">
            <v>0</v>
          </cell>
        </row>
        <row r="9">
          <cell r="A9" t="str">
            <v>БЕЛИНСКОГО9</v>
          </cell>
          <cell r="B9" t="str">
            <v>БЕЛИНСКОГО</v>
          </cell>
          <cell r="C9">
            <v>9</v>
          </cell>
          <cell r="E9" t="str">
            <v>ГВС</v>
          </cell>
          <cell r="F9">
            <v>27.39</v>
          </cell>
          <cell r="G9">
            <v>38.589985486211901</v>
          </cell>
          <cell r="H9">
            <v>531.77</v>
          </cell>
          <cell r="I9">
            <v>108.01221674918874</v>
          </cell>
          <cell r="J9">
            <v>1473.07</v>
          </cell>
          <cell r="K9">
            <v>-40.170537010159649</v>
          </cell>
          <cell r="L9">
            <v>-553.54999999999995</v>
          </cell>
        </row>
        <row r="10">
          <cell r="A10" t="str">
            <v>БЕЛИНСКОГО10</v>
          </cell>
          <cell r="B10" t="str">
            <v>БЕЛИНСКОГО</v>
          </cell>
          <cell r="C10">
            <v>10</v>
          </cell>
          <cell r="E10" t="str">
            <v>ГВС</v>
          </cell>
          <cell r="F10">
            <v>13.78</v>
          </cell>
          <cell r="G10">
            <v>11.617561683599421</v>
          </cell>
          <cell r="H10">
            <v>160.09</v>
          </cell>
          <cell r="I10">
            <v>62.156023222060959</v>
          </cell>
          <cell r="J10">
            <v>856.51</v>
          </cell>
          <cell r="K10">
            <v>0</v>
          </cell>
          <cell r="L10">
            <v>0</v>
          </cell>
        </row>
        <row r="11">
          <cell r="A11" t="str">
            <v>БЕЛИНСКОГО11</v>
          </cell>
          <cell r="B11" t="str">
            <v>БЕЛИНСКОГО</v>
          </cell>
          <cell r="C11">
            <v>11</v>
          </cell>
          <cell r="E11" t="str">
            <v>ГВС</v>
          </cell>
          <cell r="F11">
            <v>27.39</v>
          </cell>
          <cell r="G11">
            <v>32.411465892597967</v>
          </cell>
          <cell r="H11">
            <v>446.63</v>
          </cell>
          <cell r="I11">
            <v>24.059324708951095</v>
          </cell>
          <cell r="J11">
            <v>328.47</v>
          </cell>
          <cell r="K11">
            <v>-79.714804063860669</v>
          </cell>
          <cell r="L11">
            <v>-1098.47</v>
          </cell>
        </row>
        <row r="12">
          <cell r="A12" t="str">
            <v>БЕЛИНСКОГО14</v>
          </cell>
          <cell r="B12" t="str">
            <v>БЕЛИНСКОГО</v>
          </cell>
          <cell r="C12">
            <v>14</v>
          </cell>
          <cell r="E12" t="str">
            <v>ГВС</v>
          </cell>
          <cell r="F12">
            <v>13.78</v>
          </cell>
          <cell r="G12">
            <v>52.637155297532658</v>
          </cell>
          <cell r="H12">
            <v>725.34</v>
          </cell>
          <cell r="I12">
            <v>158.39622641509433</v>
          </cell>
          <cell r="J12">
            <v>2182.6999999999998</v>
          </cell>
          <cell r="K12">
            <v>0</v>
          </cell>
          <cell r="L12">
            <v>0</v>
          </cell>
        </row>
        <row r="13">
          <cell r="A13" t="str">
            <v>БЕЛИНСКОГО16А</v>
          </cell>
          <cell r="B13" t="str">
            <v>БЕЛИНСКОГО</v>
          </cell>
          <cell r="C13">
            <v>16</v>
          </cell>
          <cell r="D13" t="str">
            <v>А</v>
          </cell>
          <cell r="E13" t="str">
            <v>ГВС</v>
          </cell>
          <cell r="F13">
            <v>13.78</v>
          </cell>
          <cell r="G13">
            <v>40.486211901306241</v>
          </cell>
          <cell r="H13">
            <v>557.9</v>
          </cell>
          <cell r="I13">
            <v>54.13570391872279</v>
          </cell>
          <cell r="J13">
            <v>745.99</v>
          </cell>
          <cell r="K13">
            <v>-0.39985486211901305</v>
          </cell>
          <cell r="L13">
            <v>-5.51</v>
          </cell>
        </row>
        <row r="14">
          <cell r="A14" t="str">
            <v>БЕЛИНСКОГО16Б</v>
          </cell>
          <cell r="B14" t="str">
            <v>БЕЛИНСКОГО</v>
          </cell>
          <cell r="C14">
            <v>16</v>
          </cell>
          <cell r="D14" t="str">
            <v>Б</v>
          </cell>
          <cell r="E14" t="str">
            <v>ГВС</v>
          </cell>
          <cell r="F14">
            <v>13.78</v>
          </cell>
          <cell r="G14">
            <v>83.812772133526863</v>
          </cell>
          <cell r="H14">
            <v>1154.94</v>
          </cell>
          <cell r="I14">
            <v>182.45573294629898</v>
          </cell>
          <cell r="J14">
            <v>2514.2399999999998</v>
          </cell>
          <cell r="K14">
            <v>1.2801161103047896</v>
          </cell>
          <cell r="L14">
            <v>17.64</v>
          </cell>
        </row>
        <row r="15">
          <cell r="A15" t="str">
            <v>БЕЛИНСКОГО16</v>
          </cell>
          <cell r="B15" t="str">
            <v>БЕЛИНСКОГО</v>
          </cell>
          <cell r="C15">
            <v>16</v>
          </cell>
          <cell r="E15" t="str">
            <v>ГВС</v>
          </cell>
          <cell r="F15">
            <v>13.78</v>
          </cell>
          <cell r="G15">
            <v>105.85486211901308</v>
          </cell>
          <cell r="H15">
            <v>1458.68</v>
          </cell>
          <cell r="I15">
            <v>150.37663280116112</v>
          </cell>
          <cell r="J15">
            <v>2072.19</v>
          </cell>
          <cell r="K15">
            <v>-73.595065312046444</v>
          </cell>
          <cell r="L15">
            <v>-1014.14</v>
          </cell>
        </row>
        <row r="16">
          <cell r="A16" t="str">
            <v>БЕЛИНСКОГО20А</v>
          </cell>
          <cell r="B16" t="str">
            <v>БЕЛИНСКОГО</v>
          </cell>
          <cell r="C16">
            <v>20</v>
          </cell>
          <cell r="D16" t="str">
            <v>А</v>
          </cell>
          <cell r="E16" t="str">
            <v>ГВС</v>
          </cell>
          <cell r="F16">
            <v>13.78</v>
          </cell>
          <cell r="G16">
            <v>61.986937590711172</v>
          </cell>
          <cell r="H16">
            <v>854.18</v>
          </cell>
          <cell r="I16">
            <v>178.44484760522496</v>
          </cell>
          <cell r="J16">
            <v>2458.9699999999998</v>
          </cell>
          <cell r="K16">
            <v>-1.3584905660377358</v>
          </cell>
          <cell r="L16">
            <v>-18.72</v>
          </cell>
        </row>
        <row r="17">
          <cell r="A17" t="str">
            <v>БЕЛИНСКОГО20Б</v>
          </cell>
          <cell r="B17" t="str">
            <v>БЕЛИНСКОГО</v>
          </cell>
          <cell r="C17">
            <v>20</v>
          </cell>
          <cell r="D17" t="str">
            <v>Б</v>
          </cell>
          <cell r="E17" t="str">
            <v>ГВС</v>
          </cell>
          <cell r="F17">
            <v>13.78</v>
          </cell>
          <cell r="G17">
            <v>138.21407837445574</v>
          </cell>
          <cell r="H17">
            <v>1904.59</v>
          </cell>
          <cell r="I17">
            <v>134.33671988388971</v>
          </cell>
          <cell r="J17">
            <v>1851.16</v>
          </cell>
          <cell r="K17">
            <v>-21.952104499274313</v>
          </cell>
          <cell r="L17">
            <v>-302.5</v>
          </cell>
        </row>
        <row r="18">
          <cell r="A18" t="str">
            <v>БЕЛИНСКОГО20</v>
          </cell>
          <cell r="B18" t="str">
            <v>БЕЛИНСКОГО</v>
          </cell>
          <cell r="C18">
            <v>20</v>
          </cell>
          <cell r="E18" t="str">
            <v>ГВС</v>
          </cell>
          <cell r="F18">
            <v>13.78</v>
          </cell>
          <cell r="G18">
            <v>63.891146589259797</v>
          </cell>
          <cell r="H18">
            <v>880.42</v>
          </cell>
          <cell r="I18">
            <v>228.57111756168362</v>
          </cell>
          <cell r="J18">
            <v>3149.71</v>
          </cell>
          <cell r="K18">
            <v>-2.216255442670537</v>
          </cell>
          <cell r="L18">
            <v>-30.54</v>
          </cell>
        </row>
        <row r="19">
          <cell r="A19" t="str">
            <v>БЕЛИНСКОГО22</v>
          </cell>
          <cell r="B19" t="str">
            <v>БЕЛИНСКОГО</v>
          </cell>
          <cell r="C19">
            <v>22</v>
          </cell>
          <cell r="E19" t="str">
            <v>ГВС</v>
          </cell>
          <cell r="F19">
            <v>13.78</v>
          </cell>
          <cell r="G19">
            <v>0</v>
          </cell>
          <cell r="H19">
            <v>0</v>
          </cell>
          <cell r="I19">
            <v>248.00072568940493</v>
          </cell>
          <cell r="J19">
            <v>3417.45</v>
          </cell>
          <cell r="K19">
            <v>0.16037735849056603</v>
          </cell>
          <cell r="L19">
            <v>2.21</v>
          </cell>
        </row>
        <row r="20">
          <cell r="A20" t="str">
            <v>БЕЛИНСКОГО24</v>
          </cell>
          <cell r="B20" t="str">
            <v>БЕЛИНСКОГО</v>
          </cell>
          <cell r="C20">
            <v>24</v>
          </cell>
          <cell r="E20" t="str">
            <v>ГВС</v>
          </cell>
          <cell r="F20">
            <v>13.78</v>
          </cell>
          <cell r="G20">
            <v>17.705370101596518</v>
          </cell>
          <cell r="H20">
            <v>243.98</v>
          </cell>
          <cell r="I20">
            <v>68.171988388969524</v>
          </cell>
          <cell r="J20">
            <v>939.41</v>
          </cell>
          <cell r="K20">
            <v>-205.64078374455735</v>
          </cell>
          <cell r="L20">
            <v>-2833.73</v>
          </cell>
        </row>
        <row r="21">
          <cell r="A21" t="str">
            <v>БЕЛИНСКОГО25</v>
          </cell>
          <cell r="B21" t="str">
            <v>БЕЛИНСКОГО</v>
          </cell>
          <cell r="C21">
            <v>25</v>
          </cell>
          <cell r="E21" t="str">
            <v>ГВС</v>
          </cell>
          <cell r="F21">
            <v>13.78</v>
          </cell>
          <cell r="G21">
            <v>94.097968069666194</v>
          </cell>
          <cell r="H21">
            <v>1296.67</v>
          </cell>
          <cell r="I21">
            <v>116.29027576197389</v>
          </cell>
          <cell r="J21">
            <v>1602.48</v>
          </cell>
          <cell r="K21">
            <v>-48.272133526850517</v>
          </cell>
          <cell r="L21">
            <v>-665.19</v>
          </cell>
        </row>
        <row r="22">
          <cell r="A22" t="str">
            <v>БЕЛИНСКОГО28</v>
          </cell>
          <cell r="B22" t="str">
            <v>БЕЛИНСКОГО</v>
          </cell>
          <cell r="C22">
            <v>28</v>
          </cell>
          <cell r="E22" t="str">
            <v>ГВС</v>
          </cell>
          <cell r="F22">
            <v>13.78</v>
          </cell>
          <cell r="G22">
            <v>68.1632801161103</v>
          </cell>
          <cell r="H22">
            <v>939.29</v>
          </cell>
          <cell r="I22">
            <v>56.14150943396227</v>
          </cell>
          <cell r="J22">
            <v>773.63</v>
          </cell>
          <cell r="K22">
            <v>0</v>
          </cell>
          <cell r="L22">
            <v>0</v>
          </cell>
        </row>
        <row r="23">
          <cell r="A23" t="str">
            <v>БЕЛИНСКОГО30</v>
          </cell>
          <cell r="B23" t="str">
            <v>БЕЛИНСКОГО</v>
          </cell>
          <cell r="C23">
            <v>30</v>
          </cell>
          <cell r="E23" t="str">
            <v>ГВС</v>
          </cell>
          <cell r="F23">
            <v>13.78</v>
          </cell>
          <cell r="G23">
            <v>102.74600870827285</v>
          </cell>
          <cell r="H23">
            <v>1415.84</v>
          </cell>
          <cell r="I23">
            <v>24.060232220609581</v>
          </cell>
          <cell r="J23">
            <v>331.55</v>
          </cell>
          <cell r="K23">
            <v>-32.291001451378811</v>
          </cell>
          <cell r="L23">
            <v>-444.97</v>
          </cell>
        </row>
        <row r="24">
          <cell r="A24" t="str">
            <v>БЕЛИНСКОГО35</v>
          </cell>
          <cell r="B24" t="str">
            <v>БЕЛИНСКОГО</v>
          </cell>
          <cell r="C24">
            <v>35</v>
          </cell>
          <cell r="E24" t="str">
            <v>ГВС</v>
          </cell>
          <cell r="F24">
            <v>27.39</v>
          </cell>
          <cell r="G24">
            <v>80.523947750362836</v>
          </cell>
          <cell r="H24">
            <v>1109.6199999999999</v>
          </cell>
          <cell r="I24">
            <v>156.38735284927736</v>
          </cell>
          <cell r="J24">
            <v>2139.6800000000003</v>
          </cell>
          <cell r="K24">
            <v>0</v>
          </cell>
          <cell r="L24">
            <v>0</v>
          </cell>
        </row>
        <row r="25">
          <cell r="A25" t="str">
            <v>БЕЛИНСКОГО40</v>
          </cell>
          <cell r="B25" t="str">
            <v>БЕЛИНСКОГО</v>
          </cell>
          <cell r="C25">
            <v>40</v>
          </cell>
          <cell r="E25" t="str">
            <v>ГВС</v>
          </cell>
          <cell r="F25">
            <v>13.78</v>
          </cell>
          <cell r="G25">
            <v>50.624092888243837</v>
          </cell>
          <cell r="H25">
            <v>697.6</v>
          </cell>
          <cell r="I25">
            <v>78.194484760522499</v>
          </cell>
          <cell r="J25">
            <v>1077.52</v>
          </cell>
          <cell r="K25">
            <v>0</v>
          </cell>
          <cell r="L25">
            <v>0</v>
          </cell>
        </row>
        <row r="26">
          <cell r="A26" t="str">
            <v>БЕЛИНСКОГО41</v>
          </cell>
          <cell r="B26" t="str">
            <v>БЕЛИНСКОГО</v>
          </cell>
          <cell r="C26">
            <v>41</v>
          </cell>
          <cell r="E26" t="str">
            <v>ГВС</v>
          </cell>
          <cell r="F26">
            <v>13.78</v>
          </cell>
          <cell r="G26">
            <v>111.80551523947751</v>
          </cell>
          <cell r="H26">
            <v>1540.68</v>
          </cell>
          <cell r="I26">
            <v>132.33091436865021</v>
          </cell>
          <cell r="J26">
            <v>1823.52</v>
          </cell>
          <cell r="K26">
            <v>-26.814223512336721</v>
          </cell>
          <cell r="L26">
            <v>-369.5</v>
          </cell>
        </row>
        <row r="27">
          <cell r="A27" t="str">
            <v>БЕЛИНСКОГО42</v>
          </cell>
          <cell r="B27" t="str">
            <v>БЕЛИНСКОГО</v>
          </cell>
          <cell r="C27">
            <v>42</v>
          </cell>
          <cell r="E27" t="str">
            <v>ГВС</v>
          </cell>
          <cell r="F27">
            <v>13.78</v>
          </cell>
          <cell r="G27">
            <v>18.738026124818578</v>
          </cell>
          <cell r="H27">
            <v>258.20999999999998</v>
          </cell>
          <cell r="I27">
            <v>98.246008708272853</v>
          </cell>
          <cell r="J27">
            <v>1353.83</v>
          </cell>
          <cell r="K27">
            <v>4.1705370101596522</v>
          </cell>
          <cell r="L27">
            <v>57.47</v>
          </cell>
        </row>
        <row r="28">
          <cell r="A28" t="str">
            <v>БЕЛИНСКОГО43</v>
          </cell>
          <cell r="B28" t="str">
            <v>БЕЛИНСКОГО</v>
          </cell>
          <cell r="C28">
            <v>43</v>
          </cell>
          <cell r="E28" t="str">
            <v>ГВС</v>
          </cell>
          <cell r="F28">
            <v>13.78</v>
          </cell>
          <cell r="G28">
            <v>32.829462989840351</v>
          </cell>
          <cell r="H28">
            <v>452.39</v>
          </cell>
          <cell r="I28">
            <v>74.18650217706822</v>
          </cell>
          <cell r="J28">
            <v>1022.29</v>
          </cell>
          <cell r="K28">
            <v>11.151669085631349</v>
          </cell>
          <cell r="L28">
            <v>153.66999999999999</v>
          </cell>
        </row>
        <row r="29">
          <cell r="A29" t="str">
            <v>БЕЛИНСКОГО44</v>
          </cell>
          <cell r="B29" t="str">
            <v>БЕЛИНСКОГО</v>
          </cell>
          <cell r="C29">
            <v>44</v>
          </cell>
          <cell r="E29" t="str">
            <v>ГВС</v>
          </cell>
          <cell r="F29">
            <v>13.78</v>
          </cell>
          <cell r="G29">
            <v>29.316400580551527</v>
          </cell>
          <cell r="H29">
            <v>403.98</v>
          </cell>
          <cell r="I29">
            <v>40.100870827285924</v>
          </cell>
          <cell r="J29">
            <v>552.59</v>
          </cell>
          <cell r="K29">
            <v>0</v>
          </cell>
          <cell r="L29">
            <v>0</v>
          </cell>
        </row>
        <row r="30">
          <cell r="A30" t="str">
            <v>БЕЛИНСКОГО45</v>
          </cell>
          <cell r="B30" t="str">
            <v>БЕЛИНСКОГО</v>
          </cell>
          <cell r="C30">
            <v>45</v>
          </cell>
          <cell r="E30" t="str">
            <v>ГВС</v>
          </cell>
          <cell r="F30">
            <v>13.78</v>
          </cell>
          <cell r="G30">
            <v>105.82656023222061</v>
          </cell>
          <cell r="H30">
            <v>1458.29</v>
          </cell>
          <cell r="I30">
            <v>114.28592162554426</v>
          </cell>
          <cell r="J30">
            <v>1574.86</v>
          </cell>
          <cell r="K30">
            <v>-0.66690856313497826</v>
          </cell>
          <cell r="L30">
            <v>-9.19</v>
          </cell>
        </row>
        <row r="31">
          <cell r="A31" t="str">
            <v>БЕЛИНСКОГО46</v>
          </cell>
          <cell r="B31" t="str">
            <v>БЕЛИНСКОГО</v>
          </cell>
          <cell r="C31">
            <v>46</v>
          </cell>
          <cell r="E31" t="str">
            <v>ГВС</v>
          </cell>
          <cell r="F31">
            <v>13.78</v>
          </cell>
          <cell r="G31">
            <v>93.439767779390422</v>
          </cell>
          <cell r="H31">
            <v>1287.5999999999999</v>
          </cell>
          <cell r="I31">
            <v>314.78737300435421</v>
          </cell>
          <cell r="J31">
            <v>4337.7700000000004</v>
          </cell>
          <cell r="K31">
            <v>-1.4550072568940495</v>
          </cell>
          <cell r="L31">
            <v>-20.05</v>
          </cell>
        </row>
        <row r="32">
          <cell r="A32" t="str">
            <v>БЕЛИНСКОГО48</v>
          </cell>
          <cell r="B32" t="str">
            <v>БЕЛИНСКОГО</v>
          </cell>
          <cell r="C32">
            <v>48</v>
          </cell>
          <cell r="E32" t="str">
            <v>ГВС</v>
          </cell>
          <cell r="F32">
            <v>13.78</v>
          </cell>
          <cell r="G32">
            <v>78.846153846153854</v>
          </cell>
          <cell r="H32">
            <v>1086.5</v>
          </cell>
          <cell r="I32">
            <v>304.7626995645864</v>
          </cell>
          <cell r="J32">
            <v>4199.63</v>
          </cell>
          <cell r="K32">
            <v>-0.21915820029027577</v>
          </cell>
          <cell r="L32">
            <v>-3.02</v>
          </cell>
        </row>
        <row r="33">
          <cell r="A33" t="str">
            <v>БЕЛИНСКОГО51</v>
          </cell>
          <cell r="B33" t="str">
            <v>БЕЛИНСКОГО</v>
          </cell>
          <cell r="C33">
            <v>51</v>
          </cell>
          <cell r="E33" t="str">
            <v>ГВС</v>
          </cell>
          <cell r="F33">
            <v>13.78</v>
          </cell>
          <cell r="G33">
            <v>144.85486211901306</v>
          </cell>
          <cell r="H33">
            <v>1996.1</v>
          </cell>
          <cell r="I33">
            <v>78.19521044992743</v>
          </cell>
          <cell r="J33">
            <v>1077.53</v>
          </cell>
          <cell r="K33">
            <v>1.3388969521044993</v>
          </cell>
          <cell r="L33">
            <v>18.45</v>
          </cell>
        </row>
        <row r="34">
          <cell r="A34" t="str">
            <v>БЕЛИНСКОГО53</v>
          </cell>
          <cell r="B34" t="str">
            <v>БЕЛИНСКОГО</v>
          </cell>
          <cell r="C34">
            <v>53</v>
          </cell>
          <cell r="E34" t="str">
            <v>ГВС</v>
          </cell>
          <cell r="F34">
            <v>13.78</v>
          </cell>
          <cell r="G34">
            <v>66.978229317851969</v>
          </cell>
          <cell r="H34">
            <v>922.96</v>
          </cell>
          <cell r="I34">
            <v>24.060232220609581</v>
          </cell>
          <cell r="J34">
            <v>331.55</v>
          </cell>
          <cell r="K34">
            <v>0</v>
          </cell>
          <cell r="L34">
            <v>0</v>
          </cell>
        </row>
        <row r="35">
          <cell r="A35" t="str">
            <v>БЕЛИНСКОГО55</v>
          </cell>
          <cell r="B35" t="str">
            <v>БЕЛИНСКОГО</v>
          </cell>
          <cell r="C35">
            <v>55</v>
          </cell>
          <cell r="E35" t="str">
            <v>ГВС</v>
          </cell>
          <cell r="F35">
            <v>13.78</v>
          </cell>
          <cell r="G35">
            <v>95.837445573294644</v>
          </cell>
          <cell r="H35">
            <v>1320.64</v>
          </cell>
          <cell r="I35">
            <v>124.30914368650218</v>
          </cell>
          <cell r="J35">
            <v>1712.98</v>
          </cell>
          <cell r="K35">
            <v>0.15021770682148039</v>
          </cell>
          <cell r="L35">
            <v>2.0699999999999998</v>
          </cell>
        </row>
        <row r="36">
          <cell r="A36" t="str">
            <v>ГОГОЛЯ1</v>
          </cell>
          <cell r="B36" t="str">
            <v>ГОГОЛЯ</v>
          </cell>
          <cell r="C36">
            <v>1</v>
          </cell>
          <cell r="E36" t="str">
            <v>ГВС</v>
          </cell>
          <cell r="F36">
            <v>27.39</v>
          </cell>
          <cell r="G36">
            <v>27.267053701015968</v>
          </cell>
          <cell r="H36">
            <v>375.74</v>
          </cell>
          <cell r="I36">
            <v>58.144956058733392</v>
          </cell>
          <cell r="J36">
            <v>798.17000000000007</v>
          </cell>
          <cell r="K36">
            <v>-12.658200290275763</v>
          </cell>
          <cell r="L36">
            <v>-174.43</v>
          </cell>
        </row>
        <row r="37">
          <cell r="A37" t="str">
            <v>ГОГОЛЯ2</v>
          </cell>
          <cell r="B37" t="str">
            <v>ГОГОЛЯ</v>
          </cell>
          <cell r="C37">
            <v>2</v>
          </cell>
          <cell r="E37" t="str">
            <v>ГВС</v>
          </cell>
          <cell r="F37">
            <v>13.78</v>
          </cell>
          <cell r="G37">
            <v>11.248185776487663</v>
          </cell>
          <cell r="H37">
            <v>155</v>
          </cell>
          <cell r="I37">
            <v>82.205370101596515</v>
          </cell>
          <cell r="J37">
            <v>1132.79</v>
          </cell>
          <cell r="K37">
            <v>8.3454281567489116E-2</v>
          </cell>
          <cell r="L37">
            <v>1.1499999999999999</v>
          </cell>
        </row>
        <row r="38">
          <cell r="A38" t="str">
            <v>ГОГОЛЯ3</v>
          </cell>
          <cell r="B38" t="str">
            <v>ГОГОЛЯ</v>
          </cell>
          <cell r="C38">
            <v>3</v>
          </cell>
          <cell r="E38" t="str">
            <v>ГВС</v>
          </cell>
          <cell r="F38">
            <v>27.39</v>
          </cell>
          <cell r="G38">
            <v>20.177068214804066</v>
          </cell>
          <cell r="H38">
            <v>278.04000000000002</v>
          </cell>
          <cell r="I38">
            <v>66.164930379672597</v>
          </cell>
          <cell r="J38">
            <v>906.64</v>
          </cell>
          <cell r="K38">
            <v>-5.4056603773584904</v>
          </cell>
          <cell r="L38">
            <v>-74.489999999999995</v>
          </cell>
        </row>
        <row r="39">
          <cell r="A39" t="str">
            <v>ГОГОЛЯ4</v>
          </cell>
          <cell r="B39" t="str">
            <v>ГОГОЛЯ</v>
          </cell>
          <cell r="C39">
            <v>4</v>
          </cell>
          <cell r="E39" t="str">
            <v>ГВС</v>
          </cell>
          <cell r="F39">
            <v>27.39</v>
          </cell>
          <cell r="G39">
            <v>26.079100145137883</v>
          </cell>
          <cell r="H39">
            <v>359.37</v>
          </cell>
          <cell r="I39">
            <v>122.30466051492489</v>
          </cell>
          <cell r="J39">
            <v>1670.02</v>
          </cell>
          <cell r="K39">
            <v>8.9767779390420905</v>
          </cell>
          <cell r="L39">
            <v>123.7</v>
          </cell>
        </row>
        <row r="40">
          <cell r="A40" t="str">
            <v>ГОГОЛЯ5</v>
          </cell>
          <cell r="B40" t="str">
            <v>ГОГОЛЯ</v>
          </cell>
          <cell r="C40">
            <v>5</v>
          </cell>
          <cell r="E40" t="str">
            <v>ГВС</v>
          </cell>
          <cell r="F40">
            <v>27.39</v>
          </cell>
          <cell r="G40">
            <v>12.777213352685051</v>
          </cell>
          <cell r="H40">
            <v>176.07</v>
          </cell>
          <cell r="I40">
            <v>90.2226304188097</v>
          </cell>
          <cell r="J40">
            <v>1227.93</v>
          </cell>
          <cell r="K40">
            <v>-0.14296081277213354</v>
          </cell>
          <cell r="L40">
            <v>-1.97</v>
          </cell>
        </row>
        <row r="41">
          <cell r="A41" t="str">
            <v>ГОГОЛЯ6</v>
          </cell>
          <cell r="B41" t="str">
            <v>ГОГОЛЯ</v>
          </cell>
          <cell r="C41">
            <v>6</v>
          </cell>
          <cell r="E41" t="str">
            <v>ГВС</v>
          </cell>
          <cell r="F41">
            <v>27.39</v>
          </cell>
          <cell r="G41">
            <v>16.714078374455735</v>
          </cell>
          <cell r="H41">
            <v>230.32</v>
          </cell>
          <cell r="I41">
            <v>40.09942797972549</v>
          </cell>
          <cell r="J41">
            <v>548.48</v>
          </cell>
          <cell r="K41">
            <v>-0.10014513788098693</v>
          </cell>
          <cell r="L41">
            <v>-1.38</v>
          </cell>
        </row>
        <row r="42">
          <cell r="A42" t="str">
            <v>ГОГОЛЯ7</v>
          </cell>
          <cell r="B42" t="str">
            <v>ГОГОЛЯ</v>
          </cell>
          <cell r="C42">
            <v>7</v>
          </cell>
          <cell r="E42" t="str">
            <v>ГВС</v>
          </cell>
          <cell r="F42">
            <v>27.39</v>
          </cell>
          <cell r="G42">
            <v>21.682148040638605</v>
          </cell>
          <cell r="H42">
            <v>298.77999999999997</v>
          </cell>
          <cell r="I42">
            <v>42.103963405205562</v>
          </cell>
          <cell r="J42">
            <v>575.08000000000004</v>
          </cell>
          <cell r="K42">
            <v>-18.282293178519595</v>
          </cell>
          <cell r="L42">
            <v>-251.93</v>
          </cell>
        </row>
        <row r="43">
          <cell r="A43" t="str">
            <v>ГОГОЛЯ8</v>
          </cell>
          <cell r="B43" t="str">
            <v>ГОГОЛЯ</v>
          </cell>
          <cell r="C43">
            <v>8</v>
          </cell>
          <cell r="E43" t="str">
            <v>ГВС</v>
          </cell>
          <cell r="F43">
            <v>27.39</v>
          </cell>
          <cell r="G43">
            <v>41.436865021770686</v>
          </cell>
          <cell r="H43">
            <v>571</v>
          </cell>
          <cell r="I43">
            <v>36.089449617106865</v>
          </cell>
          <cell r="J43">
            <v>492.2</v>
          </cell>
          <cell r="K43">
            <v>0</v>
          </cell>
          <cell r="L43">
            <v>0</v>
          </cell>
        </row>
        <row r="44">
          <cell r="A44" t="str">
            <v>ГОГОЛЯ9</v>
          </cell>
          <cell r="B44" t="str">
            <v>ГОГОЛЯ</v>
          </cell>
          <cell r="C44">
            <v>9</v>
          </cell>
          <cell r="E44" t="str">
            <v>ГВС</v>
          </cell>
          <cell r="F44">
            <v>27.39</v>
          </cell>
          <cell r="G44">
            <v>46.696661828737305</v>
          </cell>
          <cell r="H44">
            <v>643.48</v>
          </cell>
          <cell r="I44">
            <v>30.074944893460692</v>
          </cell>
          <cell r="J44">
            <v>409.32</v>
          </cell>
          <cell r="K44">
            <v>0</v>
          </cell>
          <cell r="L44">
            <v>0</v>
          </cell>
        </row>
        <row r="45">
          <cell r="A45" t="str">
            <v>ГОГОЛЯ11</v>
          </cell>
          <cell r="B45" t="str">
            <v>ГОГОЛЯ</v>
          </cell>
          <cell r="C45">
            <v>11</v>
          </cell>
          <cell r="E45" t="str">
            <v>ГВС</v>
          </cell>
          <cell r="F45">
            <v>27.39</v>
          </cell>
          <cell r="G45">
            <v>14.73512336719884</v>
          </cell>
          <cell r="H45">
            <v>203.05</v>
          </cell>
          <cell r="I45">
            <v>128.31821400425923</v>
          </cell>
          <cell r="J45">
            <v>1762.0900000000001</v>
          </cell>
          <cell r="K45">
            <v>-3.6937590711175616</v>
          </cell>
          <cell r="L45">
            <v>-50.9</v>
          </cell>
        </row>
        <row r="46">
          <cell r="A46" t="str">
            <v>ГОГОЛЯ13</v>
          </cell>
          <cell r="B46" t="str">
            <v>ГОГОЛЯ</v>
          </cell>
          <cell r="C46">
            <v>13</v>
          </cell>
          <cell r="E46" t="str">
            <v>ГВС</v>
          </cell>
          <cell r="F46">
            <v>27.39</v>
          </cell>
          <cell r="G46">
            <v>23.452104499274313</v>
          </cell>
          <cell r="H46">
            <v>323.17</v>
          </cell>
          <cell r="I46">
            <v>32.079462723238805</v>
          </cell>
          <cell r="J46">
            <v>440.01</v>
          </cell>
          <cell r="K46">
            <v>-3.3381712626995651E-2</v>
          </cell>
          <cell r="L46">
            <v>-0.46</v>
          </cell>
        </row>
        <row r="47">
          <cell r="A47" t="str">
            <v>ГОГОЛЯ15</v>
          </cell>
          <cell r="B47" t="str">
            <v>ГОГОЛЯ</v>
          </cell>
          <cell r="C47">
            <v>15</v>
          </cell>
          <cell r="E47" t="str">
            <v>ГВС</v>
          </cell>
          <cell r="F47">
            <v>27.39</v>
          </cell>
          <cell r="G47">
            <v>25.555878084179973</v>
          </cell>
          <cell r="H47">
            <v>352.16</v>
          </cell>
          <cell r="I47">
            <v>84.209015611120066</v>
          </cell>
          <cell r="J47">
            <v>1152.22</v>
          </cell>
          <cell r="K47">
            <v>0</v>
          </cell>
          <cell r="L47">
            <v>0</v>
          </cell>
        </row>
        <row r="48">
          <cell r="A48" t="str">
            <v>Д.ВАСИЛЬЕВА1</v>
          </cell>
          <cell r="B48" t="str">
            <v>Д.ВАСИЛЬЕВА</v>
          </cell>
          <cell r="C48">
            <v>1</v>
          </cell>
          <cell r="E48" t="str">
            <v>ГВС</v>
          </cell>
          <cell r="F48">
            <v>13.78</v>
          </cell>
          <cell r="G48">
            <v>356.91944847605231</v>
          </cell>
          <cell r="H48">
            <v>4918.3500000000004</v>
          </cell>
          <cell r="I48">
            <v>648.62046444121995</v>
          </cell>
          <cell r="J48">
            <v>8937.9900000000107</v>
          </cell>
          <cell r="K48">
            <v>-8.0899854862119014</v>
          </cell>
          <cell r="L48">
            <v>-111.48</v>
          </cell>
        </row>
        <row r="49">
          <cell r="A49" t="str">
            <v>ДЗЕРЖИНСКОГО3</v>
          </cell>
          <cell r="B49" t="str">
            <v>ДЗЕРЖИНСКОГО</v>
          </cell>
          <cell r="C49">
            <v>3</v>
          </cell>
          <cell r="E49" t="str">
            <v>ГВС</v>
          </cell>
          <cell r="F49">
            <v>27.39</v>
          </cell>
          <cell r="G49">
            <v>17.100145137880986</v>
          </cell>
          <cell r="H49">
            <v>235.64</v>
          </cell>
          <cell r="I49">
            <v>34.08449669360764</v>
          </cell>
          <cell r="J49">
            <v>463.89</v>
          </cell>
          <cell r="K49">
            <v>0</v>
          </cell>
          <cell r="L49">
            <v>0</v>
          </cell>
        </row>
        <row r="50">
          <cell r="A50" t="str">
            <v>ДЗЕРЖИНСКОГО5</v>
          </cell>
          <cell r="B50" t="str">
            <v>ДЗЕРЖИНСКОГО</v>
          </cell>
          <cell r="C50">
            <v>5</v>
          </cell>
          <cell r="E50" t="str">
            <v>ГВС</v>
          </cell>
          <cell r="F50">
            <v>41.17</v>
          </cell>
          <cell r="G50">
            <v>9.9056603773584904</v>
          </cell>
          <cell r="H50">
            <v>136.5</v>
          </cell>
          <cell r="I50">
            <v>10.024854728818241</v>
          </cell>
          <cell r="J50">
            <v>137.12</v>
          </cell>
          <cell r="K50">
            <v>-1.9833091436865022</v>
          </cell>
          <cell r="L50">
            <v>-27.33</v>
          </cell>
        </row>
        <row r="51">
          <cell r="A51" t="str">
            <v>ДЗЕРЖИНСКОГО6</v>
          </cell>
          <cell r="B51" t="str">
            <v>ДЗЕРЖИНСКОГО</v>
          </cell>
          <cell r="C51">
            <v>6</v>
          </cell>
          <cell r="E51" t="str">
            <v>ГВС</v>
          </cell>
          <cell r="F51">
            <v>27.39</v>
          </cell>
          <cell r="G51">
            <v>11.925253991291729</v>
          </cell>
          <cell r="H51">
            <v>164.33</v>
          </cell>
          <cell r="I51">
            <v>42.105242559417491</v>
          </cell>
          <cell r="J51">
            <v>576.12</v>
          </cell>
          <cell r="K51">
            <v>0</v>
          </cell>
          <cell r="L51">
            <v>0</v>
          </cell>
        </row>
        <row r="52">
          <cell r="A52" t="str">
            <v>ДЗЕРЖИНСКОГО9</v>
          </cell>
          <cell r="B52" t="str">
            <v>ДЗЕРЖИНСКОГО</v>
          </cell>
          <cell r="C52">
            <v>9</v>
          </cell>
          <cell r="E52" t="str">
            <v>ГВС</v>
          </cell>
          <cell r="F52">
            <v>27.39</v>
          </cell>
          <cell r="G52">
            <v>16.055152394775039</v>
          </cell>
          <cell r="H52">
            <v>221.24</v>
          </cell>
          <cell r="I52">
            <v>100.24894612409342</v>
          </cell>
          <cell r="J52">
            <v>1369.16</v>
          </cell>
          <cell r="K52">
            <v>0</v>
          </cell>
          <cell r="L52">
            <v>0</v>
          </cell>
        </row>
        <row r="53">
          <cell r="A53" t="str">
            <v>ДЗЕРЖИНСКОГО11</v>
          </cell>
          <cell r="B53" t="str">
            <v>ДЗЕРЖИНСКОГО</v>
          </cell>
          <cell r="C53">
            <v>11</v>
          </cell>
          <cell r="E53" t="str">
            <v>ГВС</v>
          </cell>
          <cell r="F53">
            <v>41.17</v>
          </cell>
          <cell r="G53">
            <v>16.333091436865022</v>
          </cell>
          <cell r="H53">
            <v>225.07</v>
          </cell>
          <cell r="I53">
            <v>46.114494699428086</v>
          </cell>
          <cell r="J53">
            <v>628.29999999999995</v>
          </cell>
          <cell r="K53">
            <v>-4.2692307692307692</v>
          </cell>
          <cell r="L53">
            <v>-58.83</v>
          </cell>
        </row>
        <row r="54">
          <cell r="A54" t="str">
            <v>ДЗЕРЖИНСКОГО19</v>
          </cell>
          <cell r="B54" t="str">
            <v>ДЗЕРЖИНСКОГО</v>
          </cell>
          <cell r="C54">
            <v>19</v>
          </cell>
          <cell r="E54" t="str">
            <v>ГВС</v>
          </cell>
          <cell r="F54">
            <v>27.39</v>
          </cell>
          <cell r="G54">
            <v>24.86357039187228</v>
          </cell>
          <cell r="H54">
            <v>342.62</v>
          </cell>
          <cell r="I54">
            <v>72.178908298666244</v>
          </cell>
          <cell r="J54">
            <v>984.4</v>
          </cell>
          <cell r="K54">
            <v>0</v>
          </cell>
          <cell r="L54">
            <v>0</v>
          </cell>
        </row>
        <row r="55">
          <cell r="A55" t="str">
            <v>ЗЕЛЕНАЯ11А</v>
          </cell>
          <cell r="B55" t="str">
            <v>ЗЕЛЕНАЯ</v>
          </cell>
          <cell r="C55">
            <v>11</v>
          </cell>
          <cell r="D55" t="str">
            <v>А</v>
          </cell>
          <cell r="E55" t="str">
            <v>ГВС</v>
          </cell>
          <cell r="F55">
            <v>13.78</v>
          </cell>
          <cell r="G55">
            <v>61.60885341074021</v>
          </cell>
          <cell r="H55">
            <v>848.97</v>
          </cell>
          <cell r="I55">
            <v>42.104499274310598</v>
          </cell>
          <cell r="J55">
            <v>580.20000000000005</v>
          </cell>
          <cell r="K55">
            <v>-11.004354136429608</v>
          </cell>
          <cell r="L55">
            <v>-151.63999999999999</v>
          </cell>
        </row>
        <row r="56">
          <cell r="A56" t="str">
            <v>ЗЕЛЕНАЯ14</v>
          </cell>
          <cell r="B56" t="str">
            <v>ЗЕЛЕНАЯ</v>
          </cell>
          <cell r="C56">
            <v>14</v>
          </cell>
          <cell r="E56" t="str">
            <v>ГВС</v>
          </cell>
          <cell r="F56">
            <v>13.78</v>
          </cell>
          <cell r="G56">
            <v>57.826560232220615</v>
          </cell>
          <cell r="H56">
            <v>796.85</v>
          </cell>
          <cell r="I56">
            <v>58.145137880986944</v>
          </cell>
          <cell r="J56">
            <v>801.24</v>
          </cell>
          <cell r="K56">
            <v>0</v>
          </cell>
          <cell r="L56">
            <v>0</v>
          </cell>
        </row>
        <row r="57">
          <cell r="A57" t="str">
            <v>ЗЕЛЕНАЯ16</v>
          </cell>
          <cell r="B57" t="str">
            <v>ЗЕЛЕНАЯ</v>
          </cell>
          <cell r="C57">
            <v>16</v>
          </cell>
          <cell r="E57" t="str">
            <v>ГВС</v>
          </cell>
          <cell r="F57">
            <v>13.78</v>
          </cell>
          <cell r="G57">
            <v>41.361393323657481</v>
          </cell>
          <cell r="H57">
            <v>569.96</v>
          </cell>
          <cell r="I57">
            <v>68.170537010159649</v>
          </cell>
          <cell r="J57">
            <v>939.39</v>
          </cell>
          <cell r="K57">
            <v>-0.38243831640058051</v>
          </cell>
          <cell r="L57">
            <v>-5.27</v>
          </cell>
        </row>
        <row r="58">
          <cell r="A58" t="str">
            <v>К.МАРКСА2</v>
          </cell>
          <cell r="B58" t="str">
            <v>К.МАРКСА</v>
          </cell>
          <cell r="C58">
            <v>2</v>
          </cell>
          <cell r="E58" t="str">
            <v>ГВС</v>
          </cell>
          <cell r="F58">
            <v>13.78</v>
          </cell>
          <cell r="G58">
            <v>120.533381712627</v>
          </cell>
          <cell r="H58">
            <v>1660.95</v>
          </cell>
          <cell r="I58">
            <v>106.26560232220609</v>
          </cell>
          <cell r="J58">
            <v>1464.34</v>
          </cell>
          <cell r="K58">
            <v>-1.7140783744557331</v>
          </cell>
          <cell r="L58">
            <v>-23.62</v>
          </cell>
        </row>
        <row r="59">
          <cell r="A59" t="str">
            <v>К.МАРКСА4</v>
          </cell>
          <cell r="B59" t="str">
            <v>К.МАРКСА</v>
          </cell>
          <cell r="C59">
            <v>4</v>
          </cell>
          <cell r="E59" t="str">
            <v>ГВС</v>
          </cell>
          <cell r="F59">
            <v>13.78</v>
          </cell>
          <cell r="G59">
            <v>45.905660377358494</v>
          </cell>
          <cell r="H59">
            <v>632.58000000000004</v>
          </cell>
          <cell r="I59">
            <v>148.37082728592162</v>
          </cell>
          <cell r="J59">
            <v>2044.55</v>
          </cell>
          <cell r="K59">
            <v>-53.248911465892597</v>
          </cell>
          <cell r="L59">
            <v>-733.77</v>
          </cell>
        </row>
        <row r="60">
          <cell r="A60" t="str">
            <v>К.МАРКСА6</v>
          </cell>
          <cell r="B60" t="str">
            <v>К.МАРКСА</v>
          </cell>
          <cell r="C60">
            <v>6</v>
          </cell>
          <cell r="E60" t="str">
            <v>ГВС</v>
          </cell>
          <cell r="F60">
            <v>13.78</v>
          </cell>
          <cell r="G60">
            <v>47.391872278664728</v>
          </cell>
          <cell r="H60">
            <v>653.05999999999995</v>
          </cell>
          <cell r="I60">
            <v>162.40638606676345</v>
          </cell>
          <cell r="J60">
            <v>2237.96</v>
          </cell>
          <cell r="K60">
            <v>-2.5399129172714079E-2</v>
          </cell>
          <cell r="L60">
            <v>-0.35</v>
          </cell>
        </row>
        <row r="61">
          <cell r="A61" t="str">
            <v>К.МАРКСА7</v>
          </cell>
          <cell r="B61" t="str">
            <v>К.МАРКСА</v>
          </cell>
          <cell r="C61">
            <v>7</v>
          </cell>
          <cell r="E61" t="str">
            <v>ГВС</v>
          </cell>
          <cell r="F61">
            <v>13.78</v>
          </cell>
          <cell r="G61">
            <v>0</v>
          </cell>
          <cell r="H61">
            <v>0</v>
          </cell>
          <cell r="I61">
            <v>235.47532656023222</v>
          </cell>
          <cell r="J61">
            <v>3244.85</v>
          </cell>
          <cell r="K61">
            <v>-1.3737300435413644</v>
          </cell>
          <cell r="L61">
            <v>-18.93</v>
          </cell>
        </row>
        <row r="62">
          <cell r="A62" t="str">
            <v>К.МАРКСА9</v>
          </cell>
          <cell r="B62" t="str">
            <v>К.МАРКСА</v>
          </cell>
          <cell r="C62">
            <v>9</v>
          </cell>
          <cell r="E62" t="str">
            <v>ГВС</v>
          </cell>
          <cell r="F62">
            <v>13.78</v>
          </cell>
          <cell r="G62">
            <v>40.258345428156751</v>
          </cell>
          <cell r="H62">
            <v>554.76</v>
          </cell>
          <cell r="I62">
            <v>90.224238026124823</v>
          </cell>
          <cell r="J62">
            <v>1243.29</v>
          </cell>
          <cell r="K62">
            <v>1.7888243831640058</v>
          </cell>
          <cell r="L62">
            <v>24.65</v>
          </cell>
        </row>
        <row r="63">
          <cell r="A63" t="str">
            <v>К.МАРКСА10</v>
          </cell>
          <cell r="B63" t="str">
            <v>К.МАРКСА</v>
          </cell>
          <cell r="C63">
            <v>10</v>
          </cell>
          <cell r="E63" t="str">
            <v>ГВС</v>
          </cell>
          <cell r="F63">
            <v>13.78</v>
          </cell>
          <cell r="G63">
            <v>68.309869375907112</v>
          </cell>
          <cell r="H63">
            <v>941.31</v>
          </cell>
          <cell r="I63">
            <v>90.226415094339629</v>
          </cell>
          <cell r="J63">
            <v>1243.32</v>
          </cell>
          <cell r="K63">
            <v>-0.5</v>
          </cell>
          <cell r="L63">
            <v>-6.89</v>
          </cell>
        </row>
        <row r="64">
          <cell r="A64" t="str">
            <v>К.МАРКСА12</v>
          </cell>
          <cell r="B64" t="str">
            <v>К.МАРКСА</v>
          </cell>
          <cell r="C64">
            <v>12</v>
          </cell>
          <cell r="E64" t="str">
            <v>ГВС</v>
          </cell>
          <cell r="F64">
            <v>13.78</v>
          </cell>
          <cell r="G64">
            <v>106.15965166908565</v>
          </cell>
          <cell r="H64">
            <v>1462.88</v>
          </cell>
          <cell r="I64">
            <v>102.25616835994194</v>
          </cell>
          <cell r="J64">
            <v>1409.09</v>
          </cell>
          <cell r="K64">
            <v>4.4521044992743111</v>
          </cell>
          <cell r="L64">
            <v>61.35</v>
          </cell>
        </row>
        <row r="65">
          <cell r="A65" t="str">
            <v>К.МАРКСА13</v>
          </cell>
          <cell r="B65" t="str">
            <v>К.МАРКСА</v>
          </cell>
          <cell r="C65">
            <v>13</v>
          </cell>
          <cell r="E65" t="str">
            <v>ГВС</v>
          </cell>
          <cell r="F65">
            <v>13.78</v>
          </cell>
          <cell r="G65">
            <v>108.10595065312047</v>
          </cell>
          <cell r="H65">
            <v>1489.7</v>
          </cell>
          <cell r="I65">
            <v>216.5420899854862</v>
          </cell>
          <cell r="J65">
            <v>2983.95</v>
          </cell>
          <cell r="K65">
            <v>0</v>
          </cell>
          <cell r="L65">
            <v>0</v>
          </cell>
        </row>
        <row r="66">
          <cell r="A66" t="str">
            <v>К.МАРКСА14</v>
          </cell>
          <cell r="B66" t="str">
            <v>К.МАРКСА</v>
          </cell>
          <cell r="C66">
            <v>14</v>
          </cell>
          <cell r="E66" t="str">
            <v>ГВС</v>
          </cell>
          <cell r="F66">
            <v>13.78</v>
          </cell>
          <cell r="G66">
            <v>63.241654571843256</v>
          </cell>
          <cell r="H66">
            <v>871.47</v>
          </cell>
          <cell r="I66">
            <v>96.240928882438325</v>
          </cell>
          <cell r="J66">
            <v>1326.2</v>
          </cell>
          <cell r="K66">
            <v>18.584905660377363</v>
          </cell>
          <cell r="L66">
            <v>256.10000000000002</v>
          </cell>
        </row>
        <row r="67">
          <cell r="A67" t="str">
            <v>К.МАРКСА17</v>
          </cell>
          <cell r="B67" t="str">
            <v>К.МАРКСА</v>
          </cell>
          <cell r="C67">
            <v>17</v>
          </cell>
          <cell r="E67" t="str">
            <v>ГВС</v>
          </cell>
          <cell r="F67">
            <v>13.78</v>
          </cell>
          <cell r="G67">
            <v>96.008708272859224</v>
          </cell>
          <cell r="H67">
            <v>1323</v>
          </cell>
          <cell r="I67">
            <v>212.53193033381714</v>
          </cell>
          <cell r="J67">
            <v>2928.69</v>
          </cell>
          <cell r="K67">
            <v>-3.4796806966618292</v>
          </cell>
          <cell r="L67">
            <v>-47.95</v>
          </cell>
        </row>
        <row r="68">
          <cell r="A68" t="str">
            <v>К.МАРКСА19</v>
          </cell>
          <cell r="B68" t="str">
            <v>К.МАРКСА</v>
          </cell>
          <cell r="C68">
            <v>19</v>
          </cell>
          <cell r="E68" t="str">
            <v>ГВС</v>
          </cell>
          <cell r="F68">
            <v>13.78</v>
          </cell>
          <cell r="G68">
            <v>44.007982583454279</v>
          </cell>
          <cell r="H68">
            <v>606.42999999999995</v>
          </cell>
          <cell r="I68">
            <v>80.201741654571848</v>
          </cell>
          <cell r="J68">
            <v>1105.18</v>
          </cell>
          <cell r="K68">
            <v>3.2656023222060959E-2</v>
          </cell>
          <cell r="L68">
            <v>0.45</v>
          </cell>
        </row>
        <row r="69">
          <cell r="A69" t="str">
            <v>К.МАРКСА21</v>
          </cell>
          <cell r="B69" t="str">
            <v>К.МАРКСА</v>
          </cell>
          <cell r="C69">
            <v>21</v>
          </cell>
          <cell r="E69" t="str">
            <v>ГВС</v>
          </cell>
          <cell r="F69">
            <v>13.78</v>
          </cell>
          <cell r="G69">
            <v>167.0834542815675</v>
          </cell>
          <cell r="H69">
            <v>2302.41</v>
          </cell>
          <cell r="I69">
            <v>132.33164005805514</v>
          </cell>
          <cell r="J69">
            <v>1823.53</v>
          </cell>
          <cell r="K69">
            <v>-85.611030478955016</v>
          </cell>
          <cell r="L69">
            <v>-1179.72</v>
          </cell>
        </row>
        <row r="70">
          <cell r="A70" t="str">
            <v>КИРОВА19А</v>
          </cell>
          <cell r="B70" t="str">
            <v>КИРОВА</v>
          </cell>
          <cell r="C70">
            <v>19</v>
          </cell>
          <cell r="D70" t="str">
            <v>А</v>
          </cell>
          <cell r="E70" t="str">
            <v>ГВС</v>
          </cell>
          <cell r="F70">
            <v>13.78</v>
          </cell>
          <cell r="G70">
            <v>98.18577648766329</v>
          </cell>
          <cell r="H70">
            <v>1353</v>
          </cell>
          <cell r="I70">
            <v>142.35558780841802</v>
          </cell>
          <cell r="J70">
            <v>1961.66</v>
          </cell>
          <cell r="K70">
            <v>-6.7409288824383164</v>
          </cell>
          <cell r="L70">
            <v>-92.89</v>
          </cell>
        </row>
        <row r="71">
          <cell r="A71" t="str">
            <v>КИРОВА19</v>
          </cell>
          <cell r="B71" t="str">
            <v>КИРОВА</v>
          </cell>
          <cell r="C71">
            <v>19</v>
          </cell>
          <cell r="E71" t="str">
            <v>ГВС</v>
          </cell>
          <cell r="F71">
            <v>13.78</v>
          </cell>
          <cell r="G71">
            <v>170.64005805515239</v>
          </cell>
          <cell r="H71">
            <v>2351.42</v>
          </cell>
          <cell r="I71">
            <v>44.111030478955009</v>
          </cell>
          <cell r="J71">
            <v>607.85</v>
          </cell>
          <cell r="K71">
            <v>-23.740928882438315</v>
          </cell>
          <cell r="L71">
            <v>-327.14999999999998</v>
          </cell>
        </row>
        <row r="72">
          <cell r="A72" t="str">
            <v>КИРОВА21</v>
          </cell>
          <cell r="B72" t="str">
            <v>КИРОВА</v>
          </cell>
          <cell r="C72">
            <v>21</v>
          </cell>
          <cell r="E72" t="str">
            <v>ГВС</v>
          </cell>
          <cell r="F72">
            <v>13.78</v>
          </cell>
          <cell r="G72">
            <v>77.758345428156758</v>
          </cell>
          <cell r="H72">
            <v>1071.51</v>
          </cell>
          <cell r="I72">
            <v>168.42162554426704</v>
          </cell>
          <cell r="J72">
            <v>2320.85</v>
          </cell>
          <cell r="K72">
            <v>-26.328737300435414</v>
          </cell>
          <cell r="L72">
            <v>-362.81</v>
          </cell>
        </row>
        <row r="73">
          <cell r="A73" t="str">
            <v>КИРОВА25</v>
          </cell>
          <cell r="B73" t="str">
            <v>КИРОВА</v>
          </cell>
          <cell r="C73">
            <v>25</v>
          </cell>
          <cell r="E73" t="str">
            <v>ГВС</v>
          </cell>
          <cell r="F73">
            <v>13.78</v>
          </cell>
          <cell r="G73">
            <v>83.671988388969524</v>
          </cell>
          <cell r="H73">
            <v>1153</v>
          </cell>
          <cell r="I73">
            <v>208.52177068214803</v>
          </cell>
          <cell r="J73">
            <v>2873.43</v>
          </cell>
          <cell r="K73">
            <v>-1.253991291727141</v>
          </cell>
          <cell r="L73">
            <v>-17.28</v>
          </cell>
        </row>
        <row r="74">
          <cell r="A74" t="str">
            <v>КИРОВА27</v>
          </cell>
          <cell r="B74" t="str">
            <v>КИРОВА</v>
          </cell>
          <cell r="C74">
            <v>27</v>
          </cell>
          <cell r="E74" t="str">
            <v>ГВС</v>
          </cell>
          <cell r="F74">
            <v>13.78</v>
          </cell>
          <cell r="G74">
            <v>96.066037735849065</v>
          </cell>
          <cell r="H74">
            <v>1323.79</v>
          </cell>
          <cell r="I74">
            <v>174.43759071117563</v>
          </cell>
          <cell r="J74">
            <v>2403.75</v>
          </cell>
          <cell r="K74">
            <v>0</v>
          </cell>
          <cell r="L74">
            <v>0</v>
          </cell>
        </row>
        <row r="75">
          <cell r="A75" t="str">
            <v>КИРОВА28</v>
          </cell>
          <cell r="B75" t="str">
            <v>КИРОВА</v>
          </cell>
          <cell r="C75">
            <v>28</v>
          </cell>
          <cell r="E75" t="str">
            <v>ГВС</v>
          </cell>
          <cell r="F75">
            <v>13.78</v>
          </cell>
          <cell r="G75">
            <v>111.00362844702468</v>
          </cell>
          <cell r="H75">
            <v>1529.63</v>
          </cell>
          <cell r="I75">
            <v>234.58563134978232</v>
          </cell>
          <cell r="J75">
            <v>3232.59</v>
          </cell>
          <cell r="K75">
            <v>-2.2496371552975329</v>
          </cell>
          <cell r="L75">
            <v>-31</v>
          </cell>
        </row>
        <row r="76">
          <cell r="A76" t="str">
            <v>КИРОВА29</v>
          </cell>
          <cell r="B76" t="str">
            <v>КИРОВА</v>
          </cell>
          <cell r="C76">
            <v>29</v>
          </cell>
          <cell r="E76" t="str">
            <v>ГВС</v>
          </cell>
          <cell r="F76">
            <v>13.78</v>
          </cell>
          <cell r="G76">
            <v>110.60449927431061</v>
          </cell>
          <cell r="H76">
            <v>1524.13</v>
          </cell>
          <cell r="I76">
            <v>126.31640058055153</v>
          </cell>
          <cell r="J76">
            <v>1740.64</v>
          </cell>
          <cell r="K76">
            <v>-8.0595065312046454</v>
          </cell>
          <cell r="L76">
            <v>-111.06</v>
          </cell>
        </row>
        <row r="77">
          <cell r="A77" t="str">
            <v>КИРОВА30</v>
          </cell>
          <cell r="B77" t="str">
            <v>КИРОВА</v>
          </cell>
          <cell r="C77">
            <v>30</v>
          </cell>
          <cell r="E77" t="str">
            <v>ГВС</v>
          </cell>
          <cell r="F77">
            <v>13.78</v>
          </cell>
          <cell r="G77">
            <v>159.60812772133528</v>
          </cell>
          <cell r="H77">
            <v>2199.4</v>
          </cell>
          <cell r="I77">
            <v>176.44049346879535</v>
          </cell>
          <cell r="J77">
            <v>2431.35</v>
          </cell>
          <cell r="K77">
            <v>-25.402757619738754</v>
          </cell>
          <cell r="L77">
            <v>-350.05</v>
          </cell>
        </row>
        <row r="78">
          <cell r="A78" t="str">
            <v>КИРОВА31</v>
          </cell>
          <cell r="B78" t="str">
            <v>КИРОВА</v>
          </cell>
          <cell r="C78">
            <v>31</v>
          </cell>
          <cell r="E78" t="str">
            <v>ГВС</v>
          </cell>
          <cell r="F78">
            <v>13.78</v>
          </cell>
          <cell r="G78">
            <v>96.870827285921635</v>
          </cell>
          <cell r="H78">
            <v>1334.88</v>
          </cell>
          <cell r="I78">
            <v>252.63207547169813</v>
          </cell>
          <cell r="J78">
            <v>3481.27</v>
          </cell>
          <cell r="K78">
            <v>1.5079825834542817</v>
          </cell>
          <cell r="L78">
            <v>20.78</v>
          </cell>
        </row>
        <row r="79">
          <cell r="A79" t="str">
            <v>КИРОВА32</v>
          </cell>
          <cell r="B79" t="str">
            <v>КИРОВА</v>
          </cell>
          <cell r="C79">
            <v>32</v>
          </cell>
          <cell r="E79" t="str">
            <v>ГВС</v>
          </cell>
          <cell r="F79">
            <v>13.78</v>
          </cell>
          <cell r="G79">
            <v>129.69738751814225</v>
          </cell>
          <cell r="H79">
            <v>1787.23</v>
          </cell>
          <cell r="I79">
            <v>248.62336719883893</v>
          </cell>
          <cell r="J79">
            <v>3426.03</v>
          </cell>
          <cell r="K79">
            <v>-22.501451378809868</v>
          </cell>
          <cell r="L79">
            <v>-310.07</v>
          </cell>
        </row>
        <row r="80">
          <cell r="A80" t="str">
            <v>КИРОВА34</v>
          </cell>
          <cell r="B80" t="str">
            <v>КИРОВА</v>
          </cell>
          <cell r="C80">
            <v>34</v>
          </cell>
          <cell r="E80" t="str">
            <v>ГВС</v>
          </cell>
          <cell r="F80">
            <v>13.78</v>
          </cell>
          <cell r="G80">
            <v>186.44629898403485</v>
          </cell>
          <cell r="H80">
            <v>2569.23</v>
          </cell>
          <cell r="I80">
            <v>310.77576197387521</v>
          </cell>
          <cell r="J80">
            <v>4282.49</v>
          </cell>
          <cell r="K80">
            <v>32.010885341074022</v>
          </cell>
          <cell r="L80">
            <v>441.11</v>
          </cell>
        </row>
        <row r="81">
          <cell r="A81" t="str">
            <v>КИРОВА35</v>
          </cell>
          <cell r="B81" t="str">
            <v>КИРОВА</v>
          </cell>
          <cell r="C81">
            <v>35</v>
          </cell>
          <cell r="E81" t="str">
            <v>ГВС</v>
          </cell>
          <cell r="F81">
            <v>13.78</v>
          </cell>
          <cell r="G81">
            <v>106.57619738751814</v>
          </cell>
          <cell r="H81">
            <v>1468.62</v>
          </cell>
          <cell r="I81">
            <v>66.164005805515245</v>
          </cell>
          <cell r="J81">
            <v>911.74</v>
          </cell>
          <cell r="K81">
            <v>10.393323657474602</v>
          </cell>
          <cell r="L81">
            <v>143.22</v>
          </cell>
        </row>
        <row r="82">
          <cell r="A82" t="str">
            <v>КИРОВА36</v>
          </cell>
          <cell r="B82" t="str">
            <v>КИРОВА</v>
          </cell>
          <cell r="C82">
            <v>36</v>
          </cell>
          <cell r="E82" t="str">
            <v>ГВС</v>
          </cell>
          <cell r="F82">
            <v>13.78</v>
          </cell>
          <cell r="G82">
            <v>127.58055152394775</v>
          </cell>
          <cell r="H82">
            <v>1758.06</v>
          </cell>
          <cell r="I82">
            <v>166.4158200290276</v>
          </cell>
          <cell r="J82">
            <v>2293.21</v>
          </cell>
          <cell r="K82">
            <v>-5.0362844702467351</v>
          </cell>
          <cell r="L82">
            <v>-69.400000000000006</v>
          </cell>
        </row>
        <row r="83">
          <cell r="A83" t="str">
            <v>КИРОВА37</v>
          </cell>
          <cell r="B83" t="str">
            <v>КИРОВА</v>
          </cell>
          <cell r="C83">
            <v>37</v>
          </cell>
          <cell r="E83" t="str">
            <v>ГВС</v>
          </cell>
          <cell r="F83">
            <v>13.78</v>
          </cell>
          <cell r="G83">
            <v>101.15312046444123</v>
          </cell>
          <cell r="H83">
            <v>1393.89</v>
          </cell>
          <cell r="I83">
            <v>198.49782293178521</v>
          </cell>
          <cell r="J83">
            <v>2735.3</v>
          </cell>
          <cell r="K83">
            <v>0</v>
          </cell>
          <cell r="L83">
            <v>0</v>
          </cell>
        </row>
        <row r="84">
          <cell r="A84" t="str">
            <v>КИРОВА38</v>
          </cell>
          <cell r="B84" t="str">
            <v>КИРОВА</v>
          </cell>
          <cell r="C84">
            <v>38</v>
          </cell>
          <cell r="E84" t="str">
            <v>ГВС</v>
          </cell>
          <cell r="F84">
            <v>13.78</v>
          </cell>
          <cell r="G84">
            <v>180.86211901306243</v>
          </cell>
          <cell r="H84">
            <v>2492.2800000000002</v>
          </cell>
          <cell r="I84">
            <v>288.72133526850507</v>
          </cell>
          <cell r="J84">
            <v>3978.58</v>
          </cell>
          <cell r="K84">
            <v>-101.46806966618288</v>
          </cell>
          <cell r="L84">
            <v>-1398.23</v>
          </cell>
        </row>
        <row r="85">
          <cell r="A85" t="str">
            <v>КИРОВА39</v>
          </cell>
          <cell r="B85" t="str">
            <v>КИРОВА</v>
          </cell>
          <cell r="C85">
            <v>39</v>
          </cell>
          <cell r="E85" t="str">
            <v>ГВС</v>
          </cell>
          <cell r="F85">
            <v>13.78</v>
          </cell>
          <cell r="G85">
            <v>110.15094339622642</v>
          </cell>
          <cell r="H85">
            <v>1517.88</v>
          </cell>
          <cell r="I85">
            <v>130.3258345428157</v>
          </cell>
          <cell r="J85">
            <v>1795.89</v>
          </cell>
          <cell r="K85">
            <v>-9.1611030478955016</v>
          </cell>
          <cell r="L85">
            <v>-126.24</v>
          </cell>
        </row>
        <row r="86">
          <cell r="A86" t="str">
            <v>КИРОВА40</v>
          </cell>
          <cell r="B86" t="str">
            <v>КИРОВА</v>
          </cell>
          <cell r="C86">
            <v>40</v>
          </cell>
          <cell r="E86" t="str">
            <v>ГВС</v>
          </cell>
          <cell r="F86">
            <v>13.78</v>
          </cell>
          <cell r="G86">
            <v>137.72496371552975</v>
          </cell>
          <cell r="H86">
            <v>1897.85</v>
          </cell>
          <cell r="I86">
            <v>162.40566037735849</v>
          </cell>
          <cell r="J86">
            <v>2237.9499999999998</v>
          </cell>
          <cell r="K86">
            <v>1.6081277213352685</v>
          </cell>
          <cell r="L86">
            <v>22.16</v>
          </cell>
        </row>
        <row r="87">
          <cell r="A87" t="str">
            <v>КИРОВА48</v>
          </cell>
          <cell r="B87" t="str">
            <v>КИРОВА</v>
          </cell>
          <cell r="C87">
            <v>48</v>
          </cell>
          <cell r="E87" t="str">
            <v>ГВС</v>
          </cell>
          <cell r="F87">
            <v>13.78</v>
          </cell>
          <cell r="G87">
            <v>102.68505079825835</v>
          </cell>
          <cell r="H87">
            <v>1415</v>
          </cell>
          <cell r="I87">
            <v>190.47532656023222</v>
          </cell>
          <cell r="J87">
            <v>2624.75</v>
          </cell>
          <cell r="K87">
            <v>-6.1059506531204644</v>
          </cell>
          <cell r="L87">
            <v>-84.14</v>
          </cell>
        </row>
        <row r="88">
          <cell r="A88" t="str">
            <v>КИРОВА50</v>
          </cell>
          <cell r="B88" t="str">
            <v>КИРОВА</v>
          </cell>
          <cell r="C88">
            <v>50</v>
          </cell>
          <cell r="E88" t="str">
            <v>ГВС</v>
          </cell>
          <cell r="F88">
            <v>13.78</v>
          </cell>
          <cell r="G88">
            <v>109.10595065312047</v>
          </cell>
          <cell r="H88">
            <v>1503.48</v>
          </cell>
          <cell r="I88">
            <v>128.32148040638606</v>
          </cell>
          <cell r="J88">
            <v>1768.27</v>
          </cell>
          <cell r="K88">
            <v>1.7271407837445574</v>
          </cell>
          <cell r="L88">
            <v>23.8</v>
          </cell>
        </row>
        <row r="89">
          <cell r="A89" t="str">
            <v>КИРОВА52</v>
          </cell>
          <cell r="B89" t="str">
            <v>КИРОВА</v>
          </cell>
          <cell r="C89">
            <v>52</v>
          </cell>
          <cell r="E89" t="str">
            <v>ГВС</v>
          </cell>
          <cell r="F89">
            <v>13.78</v>
          </cell>
          <cell r="G89">
            <v>131.01886792452831</v>
          </cell>
          <cell r="H89">
            <v>1805.44</v>
          </cell>
          <cell r="I89">
            <v>208.52249637155299</v>
          </cell>
          <cell r="J89">
            <v>2873.44</v>
          </cell>
          <cell r="K89">
            <v>-36.521044992743107</v>
          </cell>
          <cell r="L89">
            <v>-503.26</v>
          </cell>
        </row>
        <row r="90">
          <cell r="A90" t="str">
            <v>КИРОВА54</v>
          </cell>
          <cell r="B90" t="str">
            <v>КИРОВА</v>
          </cell>
          <cell r="C90">
            <v>54</v>
          </cell>
          <cell r="E90" t="str">
            <v>ГВС</v>
          </cell>
          <cell r="F90">
            <v>13.78</v>
          </cell>
          <cell r="G90">
            <v>111.05007256894049</v>
          </cell>
          <cell r="H90">
            <v>1530.27</v>
          </cell>
          <cell r="I90">
            <v>204.50943396226415</v>
          </cell>
          <cell r="J90">
            <v>2818.14</v>
          </cell>
          <cell r="K90">
            <v>10.378084179970973</v>
          </cell>
          <cell r="L90">
            <v>143.01</v>
          </cell>
        </row>
        <row r="91">
          <cell r="A91" t="str">
            <v>КИРОВА56</v>
          </cell>
          <cell r="B91" t="str">
            <v>КИРОВА</v>
          </cell>
          <cell r="C91">
            <v>56</v>
          </cell>
          <cell r="E91" t="str">
            <v>ГВС</v>
          </cell>
          <cell r="F91">
            <v>13.78</v>
          </cell>
          <cell r="G91">
            <v>126.87953555878086</v>
          </cell>
          <cell r="H91">
            <v>1748.4</v>
          </cell>
          <cell r="I91">
            <v>184.52612481857764</v>
          </cell>
          <cell r="J91">
            <v>2542.77</v>
          </cell>
          <cell r="K91">
            <v>-8.4361393323657481</v>
          </cell>
          <cell r="L91">
            <v>-116.25</v>
          </cell>
        </row>
        <row r="92">
          <cell r="A92" t="str">
            <v>КЛУБНАЯ1</v>
          </cell>
          <cell r="B92" t="str">
            <v>КЛУБНАЯ</v>
          </cell>
          <cell r="C92">
            <v>1</v>
          </cell>
          <cell r="E92" t="str">
            <v>ГВС</v>
          </cell>
          <cell r="F92">
            <v>13.78</v>
          </cell>
          <cell r="G92">
            <v>50.732220609579102</v>
          </cell>
          <cell r="H92">
            <v>699.09</v>
          </cell>
          <cell r="I92">
            <v>24.060957910014515</v>
          </cell>
          <cell r="J92">
            <v>331.56</v>
          </cell>
          <cell r="K92">
            <v>0</v>
          </cell>
          <cell r="L92">
            <v>0</v>
          </cell>
        </row>
        <row r="93">
          <cell r="A93" t="str">
            <v>КОМ.ПРОСПЕКТ1</v>
          </cell>
          <cell r="B93" t="str">
            <v>КОМ.ПРОСПЕКТ</v>
          </cell>
          <cell r="C93">
            <v>1</v>
          </cell>
          <cell r="E93" t="str">
            <v>ГВС</v>
          </cell>
          <cell r="F93">
            <v>27.39</v>
          </cell>
          <cell r="G93">
            <v>10.338171262699566</v>
          </cell>
          <cell r="H93">
            <v>142.46</v>
          </cell>
          <cell r="I93">
            <v>32.079462723238805</v>
          </cell>
          <cell r="J93">
            <v>440.01</v>
          </cell>
          <cell r="K93">
            <v>0.41509433962264153</v>
          </cell>
          <cell r="L93">
            <v>5.72</v>
          </cell>
        </row>
        <row r="94">
          <cell r="A94" t="str">
            <v>КОМ.ПРОСПЕКТ2</v>
          </cell>
          <cell r="B94" t="str">
            <v>КОМ.ПРОСПЕКТ</v>
          </cell>
          <cell r="C94">
            <v>2</v>
          </cell>
          <cell r="E94" t="str">
            <v>ГВС</v>
          </cell>
          <cell r="F94">
            <v>13.78</v>
          </cell>
          <cell r="G94">
            <v>13.126269956458636</v>
          </cell>
          <cell r="H94">
            <v>180.88</v>
          </cell>
          <cell r="I94">
            <v>42.104499274310598</v>
          </cell>
          <cell r="J94">
            <v>580.20000000000005</v>
          </cell>
          <cell r="K94">
            <v>30.268505079825836</v>
          </cell>
          <cell r="L94">
            <v>417.1</v>
          </cell>
        </row>
        <row r="95">
          <cell r="A95" t="str">
            <v>КОМ.ПРОСПЕКТ7А</v>
          </cell>
          <cell r="B95" t="str">
            <v>КОМ.ПРОСПЕКТ</v>
          </cell>
          <cell r="C95">
            <v>7</v>
          </cell>
          <cell r="D95" t="str">
            <v>А</v>
          </cell>
          <cell r="E95" t="str">
            <v>ГВС</v>
          </cell>
          <cell r="F95">
            <v>27.39</v>
          </cell>
          <cell r="G95">
            <v>47.883889695210456</v>
          </cell>
          <cell r="H95">
            <v>659.84</v>
          </cell>
          <cell r="I95">
            <v>12.02939015429831</v>
          </cell>
          <cell r="J95">
            <v>163.72</v>
          </cell>
          <cell r="K95">
            <v>0</v>
          </cell>
          <cell r="L95">
            <v>0</v>
          </cell>
        </row>
        <row r="96">
          <cell r="A96" t="str">
            <v>КОМ.ПРОСПЕКТ7Б</v>
          </cell>
          <cell r="B96" t="str">
            <v>КОМ.ПРОСПЕКТ</v>
          </cell>
          <cell r="C96">
            <v>7</v>
          </cell>
          <cell r="D96" t="str">
            <v>Б</v>
          </cell>
          <cell r="E96" t="str">
            <v>ГВС</v>
          </cell>
          <cell r="F96">
            <v>27.39</v>
          </cell>
          <cell r="G96">
            <v>13.291727140783745</v>
          </cell>
          <cell r="H96">
            <v>183.16</v>
          </cell>
          <cell r="I96">
            <v>46.114494699428086</v>
          </cell>
          <cell r="J96">
            <v>628.29999999999995</v>
          </cell>
          <cell r="K96">
            <v>-1.1473149492017418</v>
          </cell>
          <cell r="L96">
            <v>-15.81</v>
          </cell>
        </row>
        <row r="97">
          <cell r="A97" t="str">
            <v>КОМ.ПРОСПЕКТ7В</v>
          </cell>
          <cell r="B97" t="str">
            <v>КОМ.ПРОСПЕКТ</v>
          </cell>
          <cell r="C97">
            <v>7</v>
          </cell>
          <cell r="D97" t="str">
            <v>В</v>
          </cell>
          <cell r="E97" t="str">
            <v>ГВС</v>
          </cell>
          <cell r="F97">
            <v>27.39</v>
          </cell>
          <cell r="G97">
            <v>27.825834542815677</v>
          </cell>
          <cell r="H97">
            <v>383.44</v>
          </cell>
          <cell r="I97">
            <v>30.074944893460692</v>
          </cell>
          <cell r="J97">
            <v>409.32</v>
          </cell>
          <cell r="K97">
            <v>0</v>
          </cell>
          <cell r="L97">
            <v>0</v>
          </cell>
        </row>
        <row r="98">
          <cell r="A98" t="str">
            <v>КОМ.ПРОСПЕКТ7Г</v>
          </cell>
          <cell r="B98" t="str">
            <v>КОМ.ПРОСПЕКТ</v>
          </cell>
          <cell r="C98">
            <v>7</v>
          </cell>
          <cell r="D98" t="str">
            <v>Г</v>
          </cell>
          <cell r="E98" t="str">
            <v>ГВС</v>
          </cell>
          <cell r="F98">
            <v>41.17</v>
          </cell>
          <cell r="G98">
            <v>14.894775036284472</v>
          </cell>
          <cell r="H98">
            <v>205.25</v>
          </cell>
          <cell r="I98">
            <v>12.030124908155768</v>
          </cell>
          <cell r="J98">
            <v>163.72999999999999</v>
          </cell>
          <cell r="K98">
            <v>-15.976052249637156</v>
          </cell>
          <cell r="L98">
            <v>-220.15</v>
          </cell>
        </row>
        <row r="99">
          <cell r="A99" t="str">
            <v>КОМ.ПРОСПЕКТ7</v>
          </cell>
          <cell r="B99" t="str">
            <v>КОМ.ПРОСПЕКТ</v>
          </cell>
          <cell r="C99">
            <v>7</v>
          </cell>
          <cell r="E99" t="str">
            <v>ГВС</v>
          </cell>
          <cell r="F99">
            <v>27.39</v>
          </cell>
          <cell r="G99">
            <v>11.846879535558781</v>
          </cell>
          <cell r="H99">
            <v>163.25</v>
          </cell>
          <cell r="I99">
            <v>30.074944893460692</v>
          </cell>
          <cell r="J99">
            <v>409.32</v>
          </cell>
          <cell r="K99">
            <v>-18.026850507982584</v>
          </cell>
          <cell r="L99">
            <v>-248.41</v>
          </cell>
        </row>
        <row r="100">
          <cell r="A100" t="str">
            <v>КОМ.ПРОСПЕКТ8А</v>
          </cell>
          <cell r="B100" t="str">
            <v>КОМ.ПРОСПЕКТ</v>
          </cell>
          <cell r="C100">
            <v>8</v>
          </cell>
          <cell r="D100" t="str">
            <v>А</v>
          </cell>
          <cell r="E100" t="str">
            <v>ГВС</v>
          </cell>
          <cell r="F100">
            <v>13.78</v>
          </cell>
          <cell r="G100">
            <v>52.389695210449929</v>
          </cell>
          <cell r="H100">
            <v>721.93</v>
          </cell>
          <cell r="I100">
            <v>0</v>
          </cell>
          <cell r="J100">
            <v>0</v>
          </cell>
          <cell r="K100">
            <v>-6.0522496371552981</v>
          </cell>
          <cell r="L100">
            <v>-83.4</v>
          </cell>
        </row>
        <row r="101">
          <cell r="A101" t="str">
            <v>КОМ.ПРОСПЕКТ8Б</v>
          </cell>
          <cell r="B101" t="str">
            <v>КОМ.ПРОСПЕКТ</v>
          </cell>
          <cell r="C101">
            <v>8</v>
          </cell>
          <cell r="D101" t="str">
            <v>Б</v>
          </cell>
          <cell r="E101" t="str">
            <v>ГВС</v>
          </cell>
          <cell r="F101">
            <v>27.39</v>
          </cell>
          <cell r="G101">
            <v>15.345428156748913</v>
          </cell>
          <cell r="H101">
            <v>211.46</v>
          </cell>
          <cell r="I101">
            <v>24.059515062454079</v>
          </cell>
          <cell r="J101">
            <v>327.45</v>
          </cell>
          <cell r="K101">
            <v>0.40203193033381712</v>
          </cell>
          <cell r="L101">
            <v>5.54</v>
          </cell>
        </row>
        <row r="102">
          <cell r="A102" t="str">
            <v>КОМ.ПРОСПЕКТ8В</v>
          </cell>
          <cell r="B102" t="str">
            <v>КОМ.ПРОСПЕКТ</v>
          </cell>
          <cell r="C102">
            <v>8</v>
          </cell>
          <cell r="D102" t="str">
            <v>В</v>
          </cell>
          <cell r="E102" t="str">
            <v>ГВС</v>
          </cell>
          <cell r="F102">
            <v>13.78</v>
          </cell>
          <cell r="G102">
            <v>34.67416545718433</v>
          </cell>
          <cell r="H102">
            <v>477.81</v>
          </cell>
          <cell r="I102">
            <v>20.050072568940497</v>
          </cell>
          <cell r="J102">
            <v>276.29000000000002</v>
          </cell>
          <cell r="K102">
            <v>-13.53991291727141</v>
          </cell>
          <cell r="L102">
            <v>-186.58</v>
          </cell>
        </row>
        <row r="103">
          <cell r="A103" t="str">
            <v>КОМ.ПРОСПЕКТ8Г</v>
          </cell>
          <cell r="B103" t="str">
            <v>КОМ.ПРОСПЕКТ</v>
          </cell>
          <cell r="C103">
            <v>8</v>
          </cell>
          <cell r="D103" t="str">
            <v>Г</v>
          </cell>
          <cell r="E103" t="str">
            <v>ГВС</v>
          </cell>
          <cell r="F103">
            <v>27.39</v>
          </cell>
          <cell r="G103">
            <v>11.82656023222061</v>
          </cell>
          <cell r="H103">
            <v>162.97</v>
          </cell>
          <cell r="I103">
            <v>6.0146950771491552</v>
          </cell>
          <cell r="J103">
            <v>81.86</v>
          </cell>
          <cell r="K103">
            <v>-7.9100145137880995E-2</v>
          </cell>
          <cell r="L103">
            <v>-1.0900000000000001</v>
          </cell>
        </row>
        <row r="104">
          <cell r="A104" t="str">
            <v>КОМ.ПРОСПЕКТ10</v>
          </cell>
          <cell r="B104" t="str">
            <v>КОМ.ПРОСПЕКТ</v>
          </cell>
          <cell r="C104">
            <v>10</v>
          </cell>
          <cell r="E104" t="str">
            <v>ГВС</v>
          </cell>
          <cell r="F104">
            <v>27.39</v>
          </cell>
          <cell r="G104">
            <v>14.921625544267055</v>
          </cell>
          <cell r="H104">
            <v>205.62</v>
          </cell>
          <cell r="I104">
            <v>32.414945575960651</v>
          </cell>
          <cell r="J104">
            <v>442.19</v>
          </cell>
          <cell r="K104">
            <v>-4.3425253991291735</v>
          </cell>
          <cell r="L104">
            <v>-59.84</v>
          </cell>
        </row>
        <row r="105">
          <cell r="A105" t="str">
            <v>КОМ.ПРОСПЕКТ12</v>
          </cell>
          <cell r="B105" t="str">
            <v>КОМ.ПРОСПЕКТ</v>
          </cell>
          <cell r="C105">
            <v>12</v>
          </cell>
          <cell r="E105" t="str">
            <v>ГВС</v>
          </cell>
          <cell r="F105">
            <v>13.78</v>
          </cell>
          <cell r="G105">
            <v>43.886792452830193</v>
          </cell>
          <cell r="H105">
            <v>604.76</v>
          </cell>
          <cell r="I105">
            <v>32.080551523947754</v>
          </cell>
          <cell r="J105">
            <v>442.07</v>
          </cell>
          <cell r="K105">
            <v>0</v>
          </cell>
          <cell r="L105">
            <v>0</v>
          </cell>
        </row>
        <row r="106">
          <cell r="A106" t="str">
            <v>КОМ.ПРОСПЕКТ14</v>
          </cell>
          <cell r="B106" t="str">
            <v>КОМ.ПРОСПЕКТ</v>
          </cell>
          <cell r="C106">
            <v>14</v>
          </cell>
          <cell r="E106" t="str">
            <v>ГВС</v>
          </cell>
          <cell r="F106">
            <v>13.78</v>
          </cell>
          <cell r="G106">
            <v>66.255442670537008</v>
          </cell>
          <cell r="H106">
            <v>913</v>
          </cell>
          <cell r="I106">
            <v>40.100145137880993</v>
          </cell>
          <cell r="J106">
            <v>552.58000000000004</v>
          </cell>
          <cell r="K106">
            <v>-0.19811320754716982</v>
          </cell>
          <cell r="L106">
            <v>-2.73</v>
          </cell>
        </row>
        <row r="107">
          <cell r="A107" t="str">
            <v>КОМ.ПРОСПЕКТ15</v>
          </cell>
          <cell r="B107" t="str">
            <v>КОМ.ПРОСПЕКТ</v>
          </cell>
          <cell r="C107">
            <v>15</v>
          </cell>
          <cell r="E107" t="str">
            <v>ГВС</v>
          </cell>
          <cell r="F107">
            <v>13.78</v>
          </cell>
          <cell r="G107">
            <v>10.365747460087084</v>
          </cell>
          <cell r="H107">
            <v>142.84</v>
          </cell>
          <cell r="I107">
            <v>30.075471698113208</v>
          </cell>
          <cell r="J107">
            <v>414.44</v>
          </cell>
          <cell r="K107">
            <v>0</v>
          </cell>
          <cell r="L107">
            <v>0</v>
          </cell>
        </row>
        <row r="108">
          <cell r="A108" t="str">
            <v>КОМ.ПРОСПЕКТ23</v>
          </cell>
          <cell r="B108" t="str">
            <v>КОМ.ПРОСПЕКТ</v>
          </cell>
          <cell r="C108">
            <v>23</v>
          </cell>
          <cell r="E108" t="str">
            <v>ГВС</v>
          </cell>
          <cell r="F108">
            <v>13.78</v>
          </cell>
          <cell r="G108">
            <v>46.512336719883898</v>
          </cell>
          <cell r="H108">
            <v>640.94000000000005</v>
          </cell>
          <cell r="I108">
            <v>66.165457184325106</v>
          </cell>
          <cell r="J108">
            <v>911.76</v>
          </cell>
          <cell r="K108">
            <v>0.30841799709724238</v>
          </cell>
          <cell r="L108">
            <v>4.25</v>
          </cell>
        </row>
        <row r="109">
          <cell r="A109" t="str">
            <v>КОМ.ПРОСПЕКТ24</v>
          </cell>
          <cell r="B109" t="str">
            <v>КОМ.ПРОСПЕКТ</v>
          </cell>
          <cell r="C109">
            <v>24</v>
          </cell>
          <cell r="E109" t="str">
            <v>ГВС</v>
          </cell>
          <cell r="F109">
            <v>13.78</v>
          </cell>
          <cell r="G109">
            <v>78.938316400580547</v>
          </cell>
          <cell r="H109">
            <v>1087.77</v>
          </cell>
          <cell r="I109">
            <v>78.19521044992743</v>
          </cell>
          <cell r="J109">
            <v>1077.53</v>
          </cell>
          <cell r="K109">
            <v>-67.977503628447025</v>
          </cell>
          <cell r="L109">
            <v>-936.73</v>
          </cell>
        </row>
        <row r="110">
          <cell r="A110" t="str">
            <v>КОМ.ПРОСПЕКТ25</v>
          </cell>
          <cell r="B110" t="str">
            <v>КОМ.ПРОСПЕКТ</v>
          </cell>
          <cell r="C110">
            <v>25</v>
          </cell>
          <cell r="E110" t="str">
            <v>ГВС</v>
          </cell>
          <cell r="F110">
            <v>13.78</v>
          </cell>
          <cell r="G110">
            <v>61.416545718432516</v>
          </cell>
          <cell r="H110">
            <v>846.32</v>
          </cell>
          <cell r="I110">
            <v>89.835994194484769</v>
          </cell>
          <cell r="J110">
            <v>1237.94</v>
          </cell>
          <cell r="K110">
            <v>2.3178519593613935</v>
          </cell>
          <cell r="L110">
            <v>31.94</v>
          </cell>
        </row>
        <row r="111">
          <cell r="A111" t="str">
            <v>КОМ.ПРОСПЕКТ26</v>
          </cell>
          <cell r="B111" t="str">
            <v>КОМ.ПРОСПЕКТ</v>
          </cell>
          <cell r="C111">
            <v>26</v>
          </cell>
          <cell r="E111" t="str">
            <v>ГВС</v>
          </cell>
          <cell r="F111">
            <v>13.78</v>
          </cell>
          <cell r="G111">
            <v>28.190856313497825</v>
          </cell>
          <cell r="H111">
            <v>388.47</v>
          </cell>
          <cell r="I111">
            <v>74.185050798258345</v>
          </cell>
          <cell r="J111">
            <v>1022.27</v>
          </cell>
          <cell r="K111">
            <v>-0.36139332365747467</v>
          </cell>
          <cell r="L111">
            <v>-4.9800000000000004</v>
          </cell>
        </row>
        <row r="112">
          <cell r="A112" t="str">
            <v>КОМ.ПРОСПЕКТ27</v>
          </cell>
          <cell r="B112" t="str">
            <v>КОМ.ПРОСПЕКТ</v>
          </cell>
          <cell r="C112">
            <v>27</v>
          </cell>
          <cell r="E112" t="str">
            <v>ГВС</v>
          </cell>
          <cell r="F112">
            <v>13.78</v>
          </cell>
          <cell r="G112">
            <v>81.092162554426707</v>
          </cell>
          <cell r="H112">
            <v>1117.45</v>
          </cell>
          <cell r="I112">
            <v>72.179970972423803</v>
          </cell>
          <cell r="J112">
            <v>994.64</v>
          </cell>
          <cell r="K112">
            <v>-5.432510885341074</v>
          </cell>
          <cell r="L112">
            <v>-74.86</v>
          </cell>
        </row>
        <row r="113">
          <cell r="A113" t="str">
            <v>КОМ.ПРОСПЕКТ28</v>
          </cell>
          <cell r="B113" t="str">
            <v>КОМ.ПРОСПЕКТ</v>
          </cell>
          <cell r="C113">
            <v>28</v>
          </cell>
          <cell r="E113" t="str">
            <v>ГВС</v>
          </cell>
          <cell r="F113">
            <v>13.78</v>
          </cell>
          <cell r="G113">
            <v>82.080551523947747</v>
          </cell>
          <cell r="H113">
            <v>1131.07</v>
          </cell>
          <cell r="I113">
            <v>124.31132075471699</v>
          </cell>
          <cell r="J113">
            <v>1713.01</v>
          </cell>
          <cell r="K113">
            <v>-0.13134978229317854</v>
          </cell>
          <cell r="L113">
            <v>-1.81</v>
          </cell>
        </row>
        <row r="114">
          <cell r="A114" t="str">
            <v>КОМ.ПРОСПЕКТ29</v>
          </cell>
          <cell r="B114" t="str">
            <v>КОМ.ПРОСПЕКТ</v>
          </cell>
          <cell r="C114">
            <v>29</v>
          </cell>
          <cell r="E114" t="str">
            <v>ГВС</v>
          </cell>
          <cell r="F114">
            <v>13.78</v>
          </cell>
          <cell r="G114">
            <v>67.990566037735846</v>
          </cell>
          <cell r="H114">
            <v>936.91</v>
          </cell>
          <cell r="I114">
            <v>86.215529753265599</v>
          </cell>
          <cell r="J114">
            <v>1188.05</v>
          </cell>
          <cell r="K114">
            <v>-140.44484760522496</v>
          </cell>
          <cell r="L114">
            <v>-1935.33</v>
          </cell>
        </row>
        <row r="115">
          <cell r="A115" t="str">
            <v>КОМ.ПРОСПЕКТ30</v>
          </cell>
          <cell r="B115" t="str">
            <v>КОМ.ПРОСПЕКТ</v>
          </cell>
          <cell r="C115">
            <v>30</v>
          </cell>
          <cell r="E115" t="str">
            <v>ГВС</v>
          </cell>
          <cell r="F115">
            <v>13.78</v>
          </cell>
          <cell r="G115">
            <v>62.560232220609585</v>
          </cell>
          <cell r="H115">
            <v>862.08</v>
          </cell>
          <cell r="I115">
            <v>54.13570391872279</v>
          </cell>
          <cell r="J115">
            <v>745.99</v>
          </cell>
          <cell r="K115">
            <v>-15.669085631349782</v>
          </cell>
          <cell r="L115">
            <v>-215.92</v>
          </cell>
        </row>
        <row r="116">
          <cell r="A116" t="str">
            <v>КОМ.ПРОСПЕКТ31</v>
          </cell>
          <cell r="B116" t="str">
            <v>КОМ.ПРОСПЕКТ</v>
          </cell>
          <cell r="C116">
            <v>31</v>
          </cell>
          <cell r="E116" t="str">
            <v>ГВС</v>
          </cell>
          <cell r="F116">
            <v>13.78</v>
          </cell>
          <cell r="G116">
            <v>62.595065312046444</v>
          </cell>
          <cell r="H116">
            <v>862.56</v>
          </cell>
          <cell r="I116">
            <v>132.33091436865021</v>
          </cell>
          <cell r="J116">
            <v>1823.52</v>
          </cell>
          <cell r="K116">
            <v>11</v>
          </cell>
          <cell r="L116">
            <v>151.58000000000001</v>
          </cell>
        </row>
        <row r="117">
          <cell r="A117" t="str">
            <v>КОМ.ПРОСПЕКТ33</v>
          </cell>
          <cell r="B117" t="str">
            <v>КОМ.ПРОСПЕКТ</v>
          </cell>
          <cell r="C117">
            <v>33</v>
          </cell>
          <cell r="E117" t="str">
            <v>ГВС</v>
          </cell>
          <cell r="F117">
            <v>13.78</v>
          </cell>
          <cell r="G117">
            <v>51.311320754716988</v>
          </cell>
          <cell r="H117">
            <v>707.07</v>
          </cell>
          <cell r="I117">
            <v>78.19593613933236</v>
          </cell>
          <cell r="J117">
            <v>1077.54</v>
          </cell>
          <cell r="K117">
            <v>2.5</v>
          </cell>
          <cell r="L117">
            <v>34.450000000000003</v>
          </cell>
        </row>
        <row r="118">
          <cell r="A118" t="str">
            <v>КОМ.ПРОСПЕКТ34</v>
          </cell>
          <cell r="B118" t="str">
            <v>КОМ.ПРОСПЕКТ</v>
          </cell>
          <cell r="C118">
            <v>34</v>
          </cell>
          <cell r="E118" t="str">
            <v>ГВС</v>
          </cell>
          <cell r="F118">
            <v>13.78</v>
          </cell>
          <cell r="G118">
            <v>17.678519593613935</v>
          </cell>
          <cell r="H118">
            <v>243.61</v>
          </cell>
          <cell r="I118">
            <v>116.29100145137882</v>
          </cell>
          <cell r="J118">
            <v>1602.49</v>
          </cell>
          <cell r="K118">
            <v>-0.16690856313497823</v>
          </cell>
          <cell r="L118">
            <v>-2.2999999999999998</v>
          </cell>
        </row>
        <row r="119">
          <cell r="A119" t="str">
            <v>КОМ.ПРОСПЕКТ35А</v>
          </cell>
          <cell r="B119" t="str">
            <v>КОМ.ПРОСПЕКТ</v>
          </cell>
          <cell r="C119">
            <v>35</v>
          </cell>
          <cell r="D119" t="str">
            <v>А</v>
          </cell>
          <cell r="E119" t="str">
            <v>ГВС</v>
          </cell>
          <cell r="F119">
            <v>13.78</v>
          </cell>
          <cell r="G119">
            <v>60.960812772133529</v>
          </cell>
          <cell r="H119">
            <v>840.04</v>
          </cell>
          <cell r="I119">
            <v>198.49564586357039</v>
          </cell>
          <cell r="J119">
            <v>2735.27</v>
          </cell>
          <cell r="K119">
            <v>-1.6669085631349783</v>
          </cell>
          <cell r="L119">
            <v>-22.97</v>
          </cell>
        </row>
        <row r="120">
          <cell r="A120" t="str">
            <v>КОМ.ПРОСПЕКТ35Б</v>
          </cell>
          <cell r="B120" t="str">
            <v>КОМ.ПРОСПЕКТ</v>
          </cell>
          <cell r="C120">
            <v>35</v>
          </cell>
          <cell r="D120" t="str">
            <v>Б</v>
          </cell>
          <cell r="E120" t="str">
            <v>ГВС</v>
          </cell>
          <cell r="F120">
            <v>13.78</v>
          </cell>
          <cell r="G120">
            <v>79.809869375907112</v>
          </cell>
          <cell r="H120">
            <v>1099.78</v>
          </cell>
          <cell r="I120">
            <v>176.4433962264151</v>
          </cell>
          <cell r="J120">
            <v>2431.39</v>
          </cell>
          <cell r="K120">
            <v>2.8664731494920175</v>
          </cell>
          <cell r="L120">
            <v>39.5</v>
          </cell>
        </row>
        <row r="121">
          <cell r="A121" t="str">
            <v>КОМ.ПРОСПЕКТ35</v>
          </cell>
          <cell r="B121" t="str">
            <v>КОМ.ПРОСПЕКТ</v>
          </cell>
          <cell r="C121">
            <v>35</v>
          </cell>
          <cell r="E121" t="str">
            <v>ГВС</v>
          </cell>
          <cell r="F121">
            <v>13.78</v>
          </cell>
          <cell r="G121">
            <v>64.642960812772131</v>
          </cell>
          <cell r="H121">
            <v>890.78</v>
          </cell>
          <cell r="I121">
            <v>156.38969521044996</v>
          </cell>
          <cell r="J121">
            <v>2155.0500000000002</v>
          </cell>
          <cell r="K121">
            <v>15.262699564586358</v>
          </cell>
          <cell r="L121">
            <v>210.32</v>
          </cell>
        </row>
        <row r="122">
          <cell r="A122" t="str">
            <v>КОМ.ПРОСПЕКТ38</v>
          </cell>
          <cell r="B122" t="str">
            <v>КОМ.ПРОСПЕКТ</v>
          </cell>
          <cell r="C122">
            <v>38</v>
          </cell>
          <cell r="E122" t="str">
            <v>ГВС</v>
          </cell>
          <cell r="F122">
            <v>13.78</v>
          </cell>
          <cell r="G122">
            <v>89.364296081277217</v>
          </cell>
          <cell r="H122">
            <v>1231.44</v>
          </cell>
          <cell r="I122">
            <v>198.49854862119014</v>
          </cell>
          <cell r="J122">
            <v>2735.31</v>
          </cell>
          <cell r="K122">
            <v>0</v>
          </cell>
          <cell r="L122">
            <v>0</v>
          </cell>
        </row>
        <row r="123">
          <cell r="A123" t="str">
            <v>КОМ.ПРОСПЕКТ39А</v>
          </cell>
          <cell r="B123" t="str">
            <v>КОМ.ПРОСПЕКТ</v>
          </cell>
          <cell r="C123">
            <v>39</v>
          </cell>
          <cell r="D123" t="str">
            <v>А</v>
          </cell>
          <cell r="E123" t="str">
            <v>ГВС</v>
          </cell>
          <cell r="F123">
            <v>13.78</v>
          </cell>
          <cell r="G123">
            <v>94.084179970972428</v>
          </cell>
          <cell r="H123">
            <v>1296.48</v>
          </cell>
          <cell r="I123">
            <v>136.3410740203193</v>
          </cell>
          <cell r="J123">
            <v>1878.78</v>
          </cell>
          <cell r="K123">
            <v>-18.043541364296082</v>
          </cell>
          <cell r="L123">
            <v>-248.64</v>
          </cell>
        </row>
        <row r="124">
          <cell r="A124" t="str">
            <v>КОМ.ПРОСПЕКТ39Б</v>
          </cell>
          <cell r="B124" t="str">
            <v>КОМ.ПРОСПЕКТ</v>
          </cell>
          <cell r="C124">
            <v>39</v>
          </cell>
          <cell r="D124" t="str">
            <v>Б</v>
          </cell>
          <cell r="E124" t="str">
            <v>ГВС</v>
          </cell>
          <cell r="F124">
            <v>13.78</v>
          </cell>
          <cell r="G124">
            <v>105.21044992743106</v>
          </cell>
          <cell r="H124">
            <v>1449.8</v>
          </cell>
          <cell r="I124">
            <v>18.044992743105951</v>
          </cell>
          <cell r="J124">
            <v>248.66</v>
          </cell>
          <cell r="K124">
            <v>3.0718432510885343</v>
          </cell>
          <cell r="L124">
            <v>42.33</v>
          </cell>
        </row>
        <row r="125">
          <cell r="A125" t="str">
            <v>КОМ.ПРОСПЕКТ39В</v>
          </cell>
          <cell r="B125" t="str">
            <v>КОМ.ПРОСПЕКТ</v>
          </cell>
          <cell r="C125">
            <v>39</v>
          </cell>
          <cell r="D125" t="str">
            <v>В</v>
          </cell>
          <cell r="E125" t="str">
            <v>ГВС</v>
          </cell>
          <cell r="F125">
            <v>13.78</v>
          </cell>
          <cell r="G125">
            <v>105.86937590711177</v>
          </cell>
          <cell r="H125">
            <v>1458.88</v>
          </cell>
          <cell r="I125">
            <v>168.42162554426704</v>
          </cell>
          <cell r="J125">
            <v>2320.85</v>
          </cell>
          <cell r="K125">
            <v>-1.9397677793904211</v>
          </cell>
          <cell r="L125">
            <v>-26.73</v>
          </cell>
        </row>
        <row r="126">
          <cell r="A126" t="str">
            <v>КОМ.ПРОСПЕКТ39</v>
          </cell>
          <cell r="B126" t="str">
            <v>КОМ.ПРОСПЕКТ</v>
          </cell>
          <cell r="C126">
            <v>39</v>
          </cell>
          <cell r="E126" t="str">
            <v>ГВС</v>
          </cell>
          <cell r="F126">
            <v>13.78</v>
          </cell>
          <cell r="G126">
            <v>112.92017416545718</v>
          </cell>
          <cell r="H126">
            <v>1556.04</v>
          </cell>
          <cell r="I126">
            <v>190.47532656023222</v>
          </cell>
          <cell r="J126">
            <v>2624.75</v>
          </cell>
          <cell r="K126">
            <v>-2.6944847605224966</v>
          </cell>
          <cell r="L126">
            <v>-37.130000000000003</v>
          </cell>
        </row>
        <row r="127">
          <cell r="A127" t="str">
            <v>КОМ.ПРОСПЕКТ40</v>
          </cell>
          <cell r="B127" t="str">
            <v>КОМ.ПРОСПЕКТ</v>
          </cell>
          <cell r="C127">
            <v>40</v>
          </cell>
          <cell r="E127" t="str">
            <v>ГВС</v>
          </cell>
          <cell r="F127">
            <v>13.78</v>
          </cell>
          <cell r="G127">
            <v>128.10304789550074</v>
          </cell>
          <cell r="H127">
            <v>1765.26</v>
          </cell>
          <cell r="I127">
            <v>96.240928882438325</v>
          </cell>
          <cell r="J127">
            <v>1326.2</v>
          </cell>
          <cell r="K127">
            <v>11.86066763425254</v>
          </cell>
          <cell r="L127">
            <v>163.44</v>
          </cell>
        </row>
        <row r="128">
          <cell r="A128" t="str">
            <v>КОМСОМОЛЬСКАЯ1</v>
          </cell>
          <cell r="B128" t="str">
            <v>КОМСОМОЛЬСКАЯ</v>
          </cell>
          <cell r="C128">
            <v>1</v>
          </cell>
          <cell r="E128" t="str">
            <v>ГВС</v>
          </cell>
          <cell r="F128">
            <v>27.39</v>
          </cell>
          <cell r="G128">
            <v>14.981857764876633</v>
          </cell>
          <cell r="H128">
            <v>206.45</v>
          </cell>
          <cell r="I128">
            <v>148.36859263177317</v>
          </cell>
          <cell r="J128">
            <v>2020.66</v>
          </cell>
          <cell r="K128">
            <v>1</v>
          </cell>
          <cell r="L128">
            <v>13.78</v>
          </cell>
        </row>
        <row r="129">
          <cell r="A129" t="str">
            <v>КОМСОМОЛЬСКАЯ2</v>
          </cell>
          <cell r="B129" t="str">
            <v>КОМСОМОЛЬСКАЯ</v>
          </cell>
          <cell r="C129">
            <v>2</v>
          </cell>
          <cell r="E129" t="str">
            <v>ГВС</v>
          </cell>
          <cell r="F129">
            <v>27.39</v>
          </cell>
          <cell r="G129">
            <v>33.800435413642958</v>
          </cell>
          <cell r="H129">
            <v>465.77</v>
          </cell>
          <cell r="I129">
            <v>114.28580165484911</v>
          </cell>
          <cell r="J129">
            <v>1559.52</v>
          </cell>
          <cell r="K129">
            <v>5.1342525399129171</v>
          </cell>
          <cell r="L129">
            <v>70.75</v>
          </cell>
        </row>
        <row r="130">
          <cell r="A130" t="str">
            <v>КОМСОМОЛЬСКАЯ3</v>
          </cell>
          <cell r="B130" t="str">
            <v>КОМСОМОЛЬСКАЯ</v>
          </cell>
          <cell r="C130">
            <v>3</v>
          </cell>
          <cell r="E130" t="str">
            <v>ГВС</v>
          </cell>
          <cell r="F130">
            <v>27.39</v>
          </cell>
          <cell r="G130">
            <v>22.029753265602324</v>
          </cell>
          <cell r="H130">
            <v>303.57</v>
          </cell>
          <cell r="I130">
            <v>54.13388942860891</v>
          </cell>
          <cell r="J130">
            <v>743.92000000000007</v>
          </cell>
          <cell r="K130">
            <v>-0.16690856313497823</v>
          </cell>
          <cell r="L130">
            <v>-2.2999999999999998</v>
          </cell>
        </row>
        <row r="131">
          <cell r="A131" t="str">
            <v>КОМСОМОЛЬСКАЯ4</v>
          </cell>
          <cell r="B131" t="str">
            <v>КОМСОМОЛЬСКАЯ</v>
          </cell>
          <cell r="C131">
            <v>4</v>
          </cell>
          <cell r="E131" t="str">
            <v>ГВС</v>
          </cell>
          <cell r="F131">
            <v>27.39</v>
          </cell>
          <cell r="G131">
            <v>17.104499274310594</v>
          </cell>
          <cell r="H131">
            <v>235.7</v>
          </cell>
          <cell r="I131">
            <v>94.234967671896669</v>
          </cell>
          <cell r="J131">
            <v>1287.31</v>
          </cell>
          <cell r="K131">
            <v>-10.023222060957911</v>
          </cell>
          <cell r="L131">
            <v>-138.12</v>
          </cell>
        </row>
        <row r="132">
          <cell r="A132" t="str">
            <v>КОМСОМОЛЬСКАЯ8</v>
          </cell>
          <cell r="B132" t="str">
            <v>КОМСОМОЛЬСКАЯ</v>
          </cell>
          <cell r="C132">
            <v>8</v>
          </cell>
          <cell r="E132" t="str">
            <v>ГВС</v>
          </cell>
          <cell r="F132">
            <v>27.39</v>
          </cell>
          <cell r="G132">
            <v>40.10885341074021</v>
          </cell>
          <cell r="H132">
            <v>552.70000000000005</v>
          </cell>
          <cell r="I132">
            <v>74.895664952241006</v>
          </cell>
          <cell r="J132">
            <v>1019.33</v>
          </cell>
          <cell r="K132">
            <v>0</v>
          </cell>
          <cell r="L132">
            <v>0</v>
          </cell>
        </row>
        <row r="133">
          <cell r="A133" t="str">
            <v>КОМСОМОЛЬСКАЯ9</v>
          </cell>
          <cell r="B133" t="str">
            <v>КОМСОМОЛЬСКАЯ</v>
          </cell>
          <cell r="C133">
            <v>9</v>
          </cell>
          <cell r="E133" t="str">
            <v>ГВС</v>
          </cell>
          <cell r="F133">
            <v>27.39</v>
          </cell>
          <cell r="G133">
            <v>28.709724238026126</v>
          </cell>
          <cell r="H133">
            <v>395.62</v>
          </cell>
          <cell r="I133">
            <v>46.114494699428086</v>
          </cell>
          <cell r="J133">
            <v>628.29999999999995</v>
          </cell>
          <cell r="K133">
            <v>0</v>
          </cell>
          <cell r="L133">
            <v>0</v>
          </cell>
        </row>
        <row r="134">
          <cell r="A134" t="str">
            <v>КОМСОМОЛЬСКАЯ11</v>
          </cell>
          <cell r="B134" t="str">
            <v>КОМСОМОЛЬСКАЯ</v>
          </cell>
          <cell r="C134">
            <v>11</v>
          </cell>
          <cell r="E134" t="str">
            <v>ГВС</v>
          </cell>
          <cell r="F134">
            <v>13.78</v>
          </cell>
          <cell r="G134">
            <v>128.41582002902757</v>
          </cell>
          <cell r="H134">
            <v>1769.57</v>
          </cell>
          <cell r="I134">
            <v>170.42670537010162</v>
          </cell>
          <cell r="J134">
            <v>2348.48</v>
          </cell>
          <cell r="K134">
            <v>-8.8497822931785208</v>
          </cell>
          <cell r="L134">
            <v>-121.95</v>
          </cell>
        </row>
        <row r="135">
          <cell r="A135" t="str">
            <v>КУЛЬТУРЫ1</v>
          </cell>
          <cell r="B135" t="str">
            <v>КУЛЬТУРЫ</v>
          </cell>
          <cell r="C135">
            <v>1</v>
          </cell>
          <cell r="E135" t="str">
            <v>ГВС</v>
          </cell>
          <cell r="F135">
            <v>13.78</v>
          </cell>
          <cell r="G135">
            <v>99.285195936139345</v>
          </cell>
          <cell r="H135">
            <v>1368.15</v>
          </cell>
          <cell r="I135">
            <v>56.140783744557332</v>
          </cell>
          <cell r="J135">
            <v>773.62</v>
          </cell>
          <cell r="K135">
            <v>-9.4920174165457194</v>
          </cell>
          <cell r="L135">
            <v>-130.80000000000001</v>
          </cell>
        </row>
        <row r="136">
          <cell r="A136" t="str">
            <v>КУЛЬТУРЫ3</v>
          </cell>
          <cell r="B136" t="str">
            <v>КУЛЬТУРЫ</v>
          </cell>
          <cell r="C136">
            <v>3</v>
          </cell>
          <cell r="E136" t="str">
            <v>ГВС</v>
          </cell>
          <cell r="F136">
            <v>13.78</v>
          </cell>
          <cell r="G136">
            <v>188.20754716981133</v>
          </cell>
          <cell r="H136">
            <v>2593.5</v>
          </cell>
          <cell r="I136">
            <v>148.37010159651669</v>
          </cell>
          <cell r="J136">
            <v>2044.54</v>
          </cell>
          <cell r="K136">
            <v>-31.93468795355588</v>
          </cell>
          <cell r="L136">
            <v>-440.06</v>
          </cell>
        </row>
        <row r="137">
          <cell r="A137" t="str">
            <v>КУЛЬТУРЫ12</v>
          </cell>
          <cell r="B137" t="str">
            <v>КУЛЬТУРЫ</v>
          </cell>
          <cell r="C137">
            <v>12</v>
          </cell>
          <cell r="E137" t="str">
            <v>ГВС</v>
          </cell>
          <cell r="F137">
            <v>27.39</v>
          </cell>
          <cell r="G137">
            <v>13.375907111756169</v>
          </cell>
          <cell r="H137">
            <v>184.32</v>
          </cell>
          <cell r="I137">
            <v>30.074944893460692</v>
          </cell>
          <cell r="J137">
            <v>409.32</v>
          </cell>
          <cell r="K137">
            <v>0</v>
          </cell>
          <cell r="L137">
            <v>0</v>
          </cell>
        </row>
        <row r="138">
          <cell r="A138" t="str">
            <v>ЛЕНИНА1А</v>
          </cell>
          <cell r="B138" t="str">
            <v>ЛЕНИНА</v>
          </cell>
          <cell r="C138">
            <v>1</v>
          </cell>
          <cell r="D138" t="str">
            <v>А</v>
          </cell>
          <cell r="E138" t="str">
            <v>ГВС</v>
          </cell>
          <cell r="F138">
            <v>13.78</v>
          </cell>
          <cell r="G138">
            <v>128.56095791001451</v>
          </cell>
          <cell r="H138">
            <v>1771.57</v>
          </cell>
          <cell r="I138">
            <v>204.51015965166911</v>
          </cell>
          <cell r="J138">
            <v>2818.15</v>
          </cell>
          <cell r="K138">
            <v>-52.087808417997095</v>
          </cell>
          <cell r="L138">
            <v>-717.77</v>
          </cell>
        </row>
        <row r="139">
          <cell r="A139" t="str">
            <v>ЛЕНИНА1</v>
          </cell>
          <cell r="B139" t="str">
            <v>ЛЕНИНА</v>
          </cell>
          <cell r="C139">
            <v>1</v>
          </cell>
          <cell r="E139" t="str">
            <v>ГВС</v>
          </cell>
          <cell r="F139">
            <v>13.78</v>
          </cell>
          <cell r="G139">
            <v>136.57329462989841</v>
          </cell>
          <cell r="H139">
            <v>1881.98</v>
          </cell>
          <cell r="I139">
            <v>274.68650217706823</v>
          </cell>
          <cell r="J139">
            <v>3785.18</v>
          </cell>
          <cell r="K139">
            <v>-29.687227866473147</v>
          </cell>
          <cell r="L139">
            <v>-409.09</v>
          </cell>
        </row>
        <row r="140">
          <cell r="A140" t="str">
            <v>ЛЕНИНА2</v>
          </cell>
          <cell r="B140" t="str">
            <v>ЛЕНИНА</v>
          </cell>
          <cell r="C140">
            <v>2</v>
          </cell>
          <cell r="E140" t="str">
            <v>ГВС</v>
          </cell>
          <cell r="F140">
            <v>13.78</v>
          </cell>
          <cell r="G140">
            <v>89.476777939042094</v>
          </cell>
          <cell r="H140">
            <v>1232.99</v>
          </cell>
          <cell r="I140">
            <v>178.44629898403483</v>
          </cell>
          <cell r="J140">
            <v>2458.9899999999998</v>
          </cell>
          <cell r="K140">
            <v>0.35921625544267055</v>
          </cell>
          <cell r="L140">
            <v>4.95</v>
          </cell>
        </row>
        <row r="141">
          <cell r="A141" t="str">
            <v>ЛЕНИНА3А</v>
          </cell>
          <cell r="B141" t="str">
            <v>ЛЕНИНА</v>
          </cell>
          <cell r="C141">
            <v>3</v>
          </cell>
          <cell r="D141" t="str">
            <v>А</v>
          </cell>
          <cell r="E141" t="str">
            <v>ГВС</v>
          </cell>
          <cell r="F141">
            <v>13.78</v>
          </cell>
          <cell r="G141">
            <v>125.09796806966618</v>
          </cell>
          <cell r="H141">
            <v>1723.85</v>
          </cell>
          <cell r="I141">
            <v>186.46661828737302</v>
          </cell>
          <cell r="J141">
            <v>2569.5100000000002</v>
          </cell>
          <cell r="K141">
            <v>-23.726415094339622</v>
          </cell>
          <cell r="L141">
            <v>-326.95</v>
          </cell>
        </row>
        <row r="142">
          <cell r="A142" t="str">
            <v>ЛЕНИНА3</v>
          </cell>
          <cell r="B142" t="str">
            <v>ЛЕНИНА</v>
          </cell>
          <cell r="C142">
            <v>3</v>
          </cell>
          <cell r="E142" t="str">
            <v>ГВС</v>
          </cell>
          <cell r="F142">
            <v>13.78</v>
          </cell>
          <cell r="G142">
            <v>89.54426705370102</v>
          </cell>
          <cell r="H142">
            <v>1233.92</v>
          </cell>
          <cell r="I142">
            <v>316.7910014513788</v>
          </cell>
          <cell r="J142">
            <v>4365.38</v>
          </cell>
          <cell r="K142">
            <v>-95.282293178519595</v>
          </cell>
          <cell r="L142">
            <v>-1312.99</v>
          </cell>
        </row>
        <row r="143">
          <cell r="A143" t="str">
            <v>ЛЕНИНА4</v>
          </cell>
          <cell r="B143" t="str">
            <v>ЛЕНИНА</v>
          </cell>
          <cell r="C143">
            <v>4</v>
          </cell>
          <cell r="E143" t="str">
            <v>ГВС</v>
          </cell>
          <cell r="F143">
            <v>13.78</v>
          </cell>
          <cell r="G143">
            <v>136.87010159651669</v>
          </cell>
          <cell r="H143">
            <v>1886.07</v>
          </cell>
          <cell r="I143">
            <v>230.57764876632802</v>
          </cell>
          <cell r="J143">
            <v>3177.36</v>
          </cell>
          <cell r="K143">
            <v>-58.438316400580554</v>
          </cell>
          <cell r="L143">
            <v>-805.28</v>
          </cell>
        </row>
        <row r="144">
          <cell r="A144" t="str">
            <v>ЛЕНИНА5А</v>
          </cell>
          <cell r="B144" t="str">
            <v>ЛЕНИНА</v>
          </cell>
          <cell r="C144">
            <v>5</v>
          </cell>
          <cell r="D144" t="str">
            <v>А</v>
          </cell>
          <cell r="E144" t="str">
            <v>ГВС</v>
          </cell>
          <cell r="F144">
            <v>13.78</v>
          </cell>
          <cell r="G144">
            <v>99.730769230769226</v>
          </cell>
          <cell r="H144">
            <v>1374.29</v>
          </cell>
          <cell r="I144">
            <v>122.3055152394775</v>
          </cell>
          <cell r="J144">
            <v>1685.37</v>
          </cell>
          <cell r="K144">
            <v>-209.69375907111757</v>
          </cell>
          <cell r="L144">
            <v>-2889.58</v>
          </cell>
        </row>
        <row r="145">
          <cell r="A145" t="str">
            <v>ЛЕНИНА5</v>
          </cell>
          <cell r="B145" t="str">
            <v>ЛЕНИНА</v>
          </cell>
          <cell r="C145">
            <v>5</v>
          </cell>
          <cell r="E145" t="str">
            <v>ГВС</v>
          </cell>
          <cell r="F145">
            <v>13.78</v>
          </cell>
          <cell r="G145">
            <v>118.37663280116111</v>
          </cell>
          <cell r="H145">
            <v>1631.23</v>
          </cell>
          <cell r="I145">
            <v>108.27140783744558</v>
          </cell>
          <cell r="J145">
            <v>1491.98</v>
          </cell>
          <cell r="K145">
            <v>0.16690856313497823</v>
          </cell>
          <cell r="L145">
            <v>2.2999999999999998</v>
          </cell>
        </row>
        <row r="146">
          <cell r="A146" t="str">
            <v>ЛЕНИНА7</v>
          </cell>
          <cell r="B146" t="str">
            <v>ЛЕНИНА</v>
          </cell>
          <cell r="C146">
            <v>7</v>
          </cell>
          <cell r="E146" t="str">
            <v>ГВС</v>
          </cell>
          <cell r="F146">
            <v>13.78</v>
          </cell>
          <cell r="G146">
            <v>65.437590711175616</v>
          </cell>
          <cell r="H146">
            <v>901.73</v>
          </cell>
          <cell r="I146">
            <v>168.42017416545718</v>
          </cell>
          <cell r="J146">
            <v>2320.83</v>
          </cell>
          <cell r="K146">
            <v>-6.4724238026124823</v>
          </cell>
          <cell r="L146">
            <v>-89.19</v>
          </cell>
        </row>
        <row r="147">
          <cell r="A147" t="str">
            <v>ЛЕНИНА9</v>
          </cell>
          <cell r="B147" t="str">
            <v>ЛЕНИНА</v>
          </cell>
          <cell r="C147">
            <v>9</v>
          </cell>
          <cell r="E147" t="str">
            <v>ГВС</v>
          </cell>
          <cell r="F147">
            <v>13.78</v>
          </cell>
          <cell r="G147">
            <v>116.84615384615385</v>
          </cell>
          <cell r="H147">
            <v>1610.14</v>
          </cell>
          <cell r="I147">
            <v>120.3011611030479</v>
          </cell>
          <cell r="J147">
            <v>1657.75</v>
          </cell>
          <cell r="K147">
            <v>-72.070391872278663</v>
          </cell>
          <cell r="L147">
            <v>-993.13</v>
          </cell>
        </row>
        <row r="148">
          <cell r="A148" t="str">
            <v>ЛЕНИНА11</v>
          </cell>
          <cell r="B148" t="str">
            <v>ЛЕНИНА</v>
          </cell>
          <cell r="C148">
            <v>11</v>
          </cell>
          <cell r="E148" t="str">
            <v>ГВС</v>
          </cell>
          <cell r="F148">
            <v>13.78</v>
          </cell>
          <cell r="G148">
            <v>31.384615384615387</v>
          </cell>
          <cell r="H148">
            <v>432.48</v>
          </cell>
          <cell r="I148">
            <v>78.19593613933236</v>
          </cell>
          <cell r="J148">
            <v>1077.54</v>
          </cell>
          <cell r="K148">
            <v>0</v>
          </cell>
          <cell r="L148">
            <v>0</v>
          </cell>
        </row>
        <row r="149">
          <cell r="A149" t="str">
            <v>ЛЕНИНА12</v>
          </cell>
          <cell r="B149" t="str">
            <v>ЛЕНИНА</v>
          </cell>
          <cell r="C149">
            <v>12</v>
          </cell>
          <cell r="E149" t="str">
            <v>ГВС</v>
          </cell>
          <cell r="F149">
            <v>13.78</v>
          </cell>
          <cell r="G149">
            <v>129.27939042089986</v>
          </cell>
          <cell r="H149">
            <v>1781.47</v>
          </cell>
          <cell r="I149">
            <v>250.62626995645866</v>
          </cell>
          <cell r="J149">
            <v>3453.63</v>
          </cell>
          <cell r="K149">
            <v>-2.5718432510885338</v>
          </cell>
          <cell r="L149">
            <v>-35.44</v>
          </cell>
        </row>
        <row r="150">
          <cell r="A150" t="str">
            <v>ЛЕНИНА13</v>
          </cell>
          <cell r="B150" t="str">
            <v>ЛЕНИНА</v>
          </cell>
          <cell r="C150">
            <v>13</v>
          </cell>
          <cell r="E150" t="str">
            <v>ГВС</v>
          </cell>
          <cell r="F150">
            <v>13.78</v>
          </cell>
          <cell r="G150">
            <v>46.445573294629902</v>
          </cell>
          <cell r="H150">
            <v>640.02</v>
          </cell>
          <cell r="I150">
            <v>54.13570391872279</v>
          </cell>
          <cell r="J150">
            <v>745.99</v>
          </cell>
          <cell r="K150">
            <v>-0.9317851959361394</v>
          </cell>
          <cell r="L150">
            <v>-12.84</v>
          </cell>
        </row>
        <row r="151">
          <cell r="A151" t="str">
            <v>ЛЕНИНА17</v>
          </cell>
          <cell r="B151" t="str">
            <v>ЛЕНИНА</v>
          </cell>
          <cell r="C151">
            <v>17</v>
          </cell>
          <cell r="E151" t="str">
            <v>ГВС</v>
          </cell>
          <cell r="F151">
            <v>27.39</v>
          </cell>
          <cell r="G151">
            <v>32.030478955007261</v>
          </cell>
          <cell r="H151">
            <v>441.38</v>
          </cell>
          <cell r="I151">
            <v>120.29975344689137</v>
          </cell>
          <cell r="J151">
            <v>1645.46</v>
          </cell>
          <cell r="K151">
            <v>0</v>
          </cell>
          <cell r="L151">
            <v>0</v>
          </cell>
        </row>
        <row r="152">
          <cell r="A152" t="str">
            <v>ЛЕНИНА18</v>
          </cell>
          <cell r="B152" t="str">
            <v>ЛЕНИНА</v>
          </cell>
          <cell r="C152">
            <v>18</v>
          </cell>
          <cell r="E152" t="str">
            <v>ГВС</v>
          </cell>
          <cell r="F152">
            <v>13.78</v>
          </cell>
          <cell r="G152">
            <v>63.243105950653124</v>
          </cell>
          <cell r="H152">
            <v>871.49</v>
          </cell>
          <cell r="I152">
            <v>242.60667634252539</v>
          </cell>
          <cell r="J152">
            <v>3343.12</v>
          </cell>
          <cell r="K152">
            <v>-0.70029027576197389</v>
          </cell>
          <cell r="L152">
            <v>-9.65</v>
          </cell>
        </row>
        <row r="153">
          <cell r="A153" t="str">
            <v>ЛЕНИНА19</v>
          </cell>
          <cell r="B153" t="str">
            <v>ЛЕНИНА</v>
          </cell>
          <cell r="C153">
            <v>19</v>
          </cell>
          <cell r="E153" t="str">
            <v>ГВС</v>
          </cell>
          <cell r="F153">
            <v>41.17</v>
          </cell>
          <cell r="G153">
            <v>30.43468795355588</v>
          </cell>
          <cell r="H153">
            <v>419.39</v>
          </cell>
          <cell r="I153">
            <v>72.17927994121969</v>
          </cell>
          <cell r="J153">
            <v>982.36</v>
          </cell>
          <cell r="K153">
            <v>-37.831640058055157</v>
          </cell>
          <cell r="L153">
            <v>-521.32000000000005</v>
          </cell>
        </row>
        <row r="154">
          <cell r="A154" t="str">
            <v>ЛЕНИНА20А</v>
          </cell>
          <cell r="B154" t="str">
            <v>ЛЕНИНА</v>
          </cell>
          <cell r="C154">
            <v>20</v>
          </cell>
          <cell r="D154" t="str">
            <v>А</v>
          </cell>
          <cell r="E154" t="str">
            <v>ГВС</v>
          </cell>
          <cell r="F154">
            <v>13.78</v>
          </cell>
          <cell r="G154">
            <v>154.72496371552978</v>
          </cell>
          <cell r="H154">
            <v>2132.11</v>
          </cell>
          <cell r="I154">
            <v>126.31422351233672</v>
          </cell>
          <cell r="J154">
            <v>1740.61</v>
          </cell>
          <cell r="K154">
            <v>0.23730043541364298</v>
          </cell>
          <cell r="L154">
            <v>3.27</v>
          </cell>
        </row>
        <row r="155">
          <cell r="A155" t="str">
            <v>ЛЕНИНА20</v>
          </cell>
          <cell r="B155" t="str">
            <v>ЛЕНИНА</v>
          </cell>
          <cell r="C155">
            <v>20</v>
          </cell>
          <cell r="E155" t="str">
            <v>ГВС</v>
          </cell>
          <cell r="F155">
            <v>13.78</v>
          </cell>
          <cell r="G155">
            <v>40.973875181422351</v>
          </cell>
          <cell r="H155">
            <v>564.62</v>
          </cell>
          <cell r="I155">
            <v>30.074746008708274</v>
          </cell>
          <cell r="J155">
            <v>414.43</v>
          </cell>
          <cell r="K155">
            <v>0</v>
          </cell>
          <cell r="L155">
            <v>0</v>
          </cell>
        </row>
        <row r="156">
          <cell r="A156" t="str">
            <v>ЛЕНИНА21</v>
          </cell>
          <cell r="B156" t="str">
            <v>ЛЕНИНА</v>
          </cell>
          <cell r="C156">
            <v>21</v>
          </cell>
          <cell r="E156" t="str">
            <v>ГВС</v>
          </cell>
          <cell r="F156">
            <v>27.39</v>
          </cell>
          <cell r="G156">
            <v>28.978229317851959</v>
          </cell>
          <cell r="H156">
            <v>399.32</v>
          </cell>
          <cell r="I156">
            <v>60.148956148311512</v>
          </cell>
          <cell r="J156">
            <v>823.74</v>
          </cell>
          <cell r="K156">
            <v>-0.40130624092888245</v>
          </cell>
          <cell r="L156">
            <v>-5.53</v>
          </cell>
        </row>
        <row r="157">
          <cell r="A157" t="str">
            <v>ЛЕНИНА23</v>
          </cell>
          <cell r="B157" t="str">
            <v>ЛЕНИНА</v>
          </cell>
          <cell r="C157">
            <v>23</v>
          </cell>
          <cell r="E157" t="str">
            <v>ГВС</v>
          </cell>
          <cell r="F157">
            <v>27.39</v>
          </cell>
          <cell r="G157">
            <v>38.942670537010159</v>
          </cell>
          <cell r="H157">
            <v>536.63</v>
          </cell>
          <cell r="I157">
            <v>36.08944108585743</v>
          </cell>
          <cell r="J157">
            <v>496.29</v>
          </cell>
          <cell r="K157">
            <v>-2.333091436865022</v>
          </cell>
          <cell r="L157">
            <v>-32.15</v>
          </cell>
        </row>
        <row r="158">
          <cell r="A158" t="str">
            <v>ЛЕНИНА24</v>
          </cell>
          <cell r="B158" t="str">
            <v>ЛЕНИНА</v>
          </cell>
          <cell r="C158">
            <v>24</v>
          </cell>
          <cell r="E158" t="str">
            <v>ГВС</v>
          </cell>
          <cell r="F158">
            <v>13.78</v>
          </cell>
          <cell r="G158">
            <v>59.506531204644418</v>
          </cell>
          <cell r="H158">
            <v>820</v>
          </cell>
          <cell r="I158">
            <v>146.36647314949204</v>
          </cell>
          <cell r="J158">
            <v>2016.93</v>
          </cell>
          <cell r="K158">
            <v>-3.575471698113208</v>
          </cell>
          <cell r="L158">
            <v>-49.27</v>
          </cell>
        </row>
        <row r="159">
          <cell r="A159" t="str">
            <v>ЛЕНИНА25</v>
          </cell>
          <cell r="B159" t="str">
            <v>ЛЕНИНА</v>
          </cell>
          <cell r="C159">
            <v>25</v>
          </cell>
          <cell r="E159" t="str">
            <v>ГВС</v>
          </cell>
          <cell r="F159">
            <v>27.39</v>
          </cell>
          <cell r="G159">
            <v>20.857764876632803</v>
          </cell>
          <cell r="H159">
            <v>287.42</v>
          </cell>
          <cell r="I159">
            <v>60.148956148311512</v>
          </cell>
          <cell r="J159">
            <v>823.74</v>
          </cell>
          <cell r="K159">
            <v>0</v>
          </cell>
          <cell r="L159">
            <v>0</v>
          </cell>
        </row>
        <row r="160">
          <cell r="A160" t="str">
            <v>ЛЕНИНА26А</v>
          </cell>
          <cell r="B160" t="str">
            <v>ЛЕНИНА</v>
          </cell>
          <cell r="C160">
            <v>26</v>
          </cell>
          <cell r="D160" t="str">
            <v>А</v>
          </cell>
          <cell r="E160" t="str">
            <v>ГВС</v>
          </cell>
          <cell r="F160">
            <v>13.78</v>
          </cell>
          <cell r="G160">
            <v>159.53846153846155</v>
          </cell>
          <cell r="H160">
            <v>2198.44</v>
          </cell>
          <cell r="I160">
            <v>218.5478955007257</v>
          </cell>
          <cell r="J160">
            <v>3011.59</v>
          </cell>
          <cell r="K160">
            <v>-21.19521044992743</v>
          </cell>
          <cell r="L160">
            <v>-292.07</v>
          </cell>
        </row>
        <row r="161">
          <cell r="A161" t="str">
            <v>ЛЕНИНА26</v>
          </cell>
          <cell r="B161" t="str">
            <v>ЛЕНИНА</v>
          </cell>
          <cell r="C161">
            <v>26</v>
          </cell>
          <cell r="E161" t="str">
            <v>ГВС</v>
          </cell>
          <cell r="F161">
            <v>13.78</v>
          </cell>
          <cell r="G161">
            <v>40.33164005805515</v>
          </cell>
          <cell r="H161">
            <v>555.77</v>
          </cell>
          <cell r="I161">
            <v>90.225689404934684</v>
          </cell>
          <cell r="J161">
            <v>1243.31</v>
          </cell>
          <cell r="K161">
            <v>0.16690856313497823</v>
          </cell>
          <cell r="L161">
            <v>2.2999999999999998</v>
          </cell>
        </row>
        <row r="162">
          <cell r="A162" t="str">
            <v>ЛЕНИНА27</v>
          </cell>
          <cell r="B162" t="str">
            <v>ЛЕНИНА</v>
          </cell>
          <cell r="C162">
            <v>27</v>
          </cell>
          <cell r="E162" t="str">
            <v>ГВС</v>
          </cell>
          <cell r="F162">
            <v>41.17</v>
          </cell>
          <cell r="G162">
            <v>9.6502177068214809</v>
          </cell>
          <cell r="H162">
            <v>132.97999999999999</v>
          </cell>
          <cell r="I162">
            <v>30.074382897404263</v>
          </cell>
          <cell r="J162">
            <v>412.38</v>
          </cell>
          <cell r="K162">
            <v>-1.5761973875181425</v>
          </cell>
          <cell r="L162">
            <v>-21.72</v>
          </cell>
        </row>
        <row r="163">
          <cell r="A163" t="str">
            <v>ЛЕНИНА29</v>
          </cell>
          <cell r="B163" t="str">
            <v>ЛЕНИНА</v>
          </cell>
          <cell r="C163">
            <v>29</v>
          </cell>
          <cell r="E163" t="str">
            <v>ГВС</v>
          </cell>
          <cell r="F163">
            <v>27.39</v>
          </cell>
          <cell r="G163">
            <v>13.670537010159652</v>
          </cell>
          <cell r="H163">
            <v>188.38</v>
          </cell>
          <cell r="I163">
            <v>18.044819985304922</v>
          </cell>
          <cell r="J163">
            <v>245.59</v>
          </cell>
          <cell r="K163">
            <v>-2.925979680696662</v>
          </cell>
          <cell r="L163">
            <v>-40.32</v>
          </cell>
        </row>
        <row r="164">
          <cell r="A164" t="str">
            <v>ЛЕНИНА31</v>
          </cell>
          <cell r="B164" t="str">
            <v>ЛЕНИНА</v>
          </cell>
          <cell r="C164">
            <v>31</v>
          </cell>
          <cell r="E164" t="str">
            <v>ГВС</v>
          </cell>
          <cell r="F164">
            <v>27.39</v>
          </cell>
          <cell r="G164">
            <v>21.179970972423806</v>
          </cell>
          <cell r="H164">
            <v>291.86</v>
          </cell>
          <cell r="I164">
            <v>54.134459955914771</v>
          </cell>
          <cell r="J164">
            <v>736.77</v>
          </cell>
          <cell r="K164">
            <v>-1.011611030478955</v>
          </cell>
          <cell r="L164">
            <v>-13.94</v>
          </cell>
        </row>
        <row r="165">
          <cell r="A165" t="str">
            <v>ЛЕНИНА32</v>
          </cell>
          <cell r="B165" t="str">
            <v>ЛЕНИНА</v>
          </cell>
          <cell r="C165">
            <v>32</v>
          </cell>
          <cell r="E165" t="str">
            <v>ГВС</v>
          </cell>
          <cell r="F165">
            <v>13.78</v>
          </cell>
          <cell r="G165">
            <v>71.197387518142236</v>
          </cell>
          <cell r="H165">
            <v>981.1</v>
          </cell>
          <cell r="I165">
            <v>94.236574746008714</v>
          </cell>
          <cell r="J165">
            <v>1298.58</v>
          </cell>
          <cell r="K165">
            <v>-1.2300435413642961</v>
          </cell>
          <cell r="L165">
            <v>-16.95</v>
          </cell>
        </row>
        <row r="166">
          <cell r="A166" t="str">
            <v>ЛЕНИНА33А</v>
          </cell>
          <cell r="B166" t="str">
            <v>ЛЕНИНА</v>
          </cell>
          <cell r="C166">
            <v>33</v>
          </cell>
          <cell r="D166" t="str">
            <v>А</v>
          </cell>
          <cell r="E166" t="str">
            <v>ГВС</v>
          </cell>
          <cell r="F166">
            <v>13.78</v>
          </cell>
          <cell r="G166">
            <v>23.723512336719885</v>
          </cell>
          <cell r="H166">
            <v>326.91000000000003</v>
          </cell>
          <cell r="I166">
            <v>24.060232220609581</v>
          </cell>
          <cell r="J166">
            <v>331.55</v>
          </cell>
          <cell r="K166">
            <v>0</v>
          </cell>
          <cell r="L166">
            <v>0</v>
          </cell>
        </row>
        <row r="167">
          <cell r="A167" t="str">
            <v>ЛЕНИНА33</v>
          </cell>
          <cell r="B167" t="str">
            <v>ЛЕНИНА</v>
          </cell>
          <cell r="C167">
            <v>33</v>
          </cell>
          <cell r="E167" t="str">
            <v>ГВС</v>
          </cell>
          <cell r="F167">
            <v>13.78</v>
          </cell>
          <cell r="G167">
            <v>20.536284470246738</v>
          </cell>
          <cell r="H167">
            <v>282.99</v>
          </cell>
          <cell r="I167">
            <v>0</v>
          </cell>
          <cell r="J167">
            <v>0</v>
          </cell>
          <cell r="K167">
            <v>-109.53628447024674</v>
          </cell>
          <cell r="L167">
            <v>-1509.41</v>
          </cell>
        </row>
        <row r="168">
          <cell r="A168" t="str">
            <v>ЛЕНИНА34</v>
          </cell>
          <cell r="B168" t="str">
            <v>ЛЕНИНА</v>
          </cell>
          <cell r="C168">
            <v>34</v>
          </cell>
          <cell r="E168" t="str">
            <v>ГВС</v>
          </cell>
          <cell r="F168">
            <v>27.39</v>
          </cell>
          <cell r="G168">
            <v>52.799709724238035</v>
          </cell>
          <cell r="H168">
            <v>727.58</v>
          </cell>
          <cell r="I168">
            <v>12.02939015429831</v>
          </cell>
          <cell r="J168">
            <v>163.72</v>
          </cell>
          <cell r="K168">
            <v>2.6654571843251089</v>
          </cell>
          <cell r="L168">
            <v>36.729999999999997</v>
          </cell>
        </row>
        <row r="169">
          <cell r="A169" t="str">
            <v>ЛЕНИНА35</v>
          </cell>
          <cell r="B169" t="str">
            <v>ЛЕНИНА</v>
          </cell>
          <cell r="C169">
            <v>35</v>
          </cell>
          <cell r="E169" t="str">
            <v>ГВС</v>
          </cell>
          <cell r="F169">
            <v>27.39</v>
          </cell>
          <cell r="G169">
            <v>11.438316400580552</v>
          </cell>
          <cell r="H169">
            <v>157.62</v>
          </cell>
          <cell r="I169">
            <v>62.154217263196514</v>
          </cell>
          <cell r="J169">
            <v>850.35</v>
          </cell>
          <cell r="K169">
            <v>0</v>
          </cell>
          <cell r="L169">
            <v>0</v>
          </cell>
        </row>
        <row r="170">
          <cell r="A170" t="str">
            <v>ЛЕНИНА36</v>
          </cell>
          <cell r="B170" t="str">
            <v>ЛЕНИНА</v>
          </cell>
          <cell r="C170">
            <v>36</v>
          </cell>
          <cell r="E170" t="str">
            <v>ГВС</v>
          </cell>
          <cell r="F170">
            <v>27.39</v>
          </cell>
          <cell r="G170">
            <v>4.6182873730043541</v>
          </cell>
          <cell r="H170">
            <v>63.64</v>
          </cell>
          <cell r="I170">
            <v>42.105242559417491</v>
          </cell>
          <cell r="J170">
            <v>576.12</v>
          </cell>
          <cell r="K170">
            <v>0</v>
          </cell>
          <cell r="L170">
            <v>0</v>
          </cell>
        </row>
        <row r="171">
          <cell r="A171" t="str">
            <v>ЛЕНИНА38</v>
          </cell>
          <cell r="B171" t="str">
            <v>ЛЕНИНА</v>
          </cell>
          <cell r="C171">
            <v>38</v>
          </cell>
          <cell r="E171" t="str">
            <v>ГВС</v>
          </cell>
          <cell r="F171">
            <v>27.39</v>
          </cell>
          <cell r="G171">
            <v>29.839622641509436</v>
          </cell>
          <cell r="H171">
            <v>411.19</v>
          </cell>
          <cell r="I171">
            <v>98.245110261066912</v>
          </cell>
          <cell r="J171">
            <v>1350.75</v>
          </cell>
          <cell r="K171">
            <v>0</v>
          </cell>
          <cell r="L171">
            <v>0</v>
          </cell>
        </row>
        <row r="172">
          <cell r="A172" t="str">
            <v>ЛЕНИНА39</v>
          </cell>
          <cell r="B172" t="str">
            <v>ЛЕНИНА</v>
          </cell>
          <cell r="C172">
            <v>39</v>
          </cell>
          <cell r="E172" t="str">
            <v>ГВС</v>
          </cell>
          <cell r="F172">
            <v>13.78</v>
          </cell>
          <cell r="G172">
            <v>14.517416545718435</v>
          </cell>
          <cell r="H172">
            <v>200.05</v>
          </cell>
          <cell r="I172">
            <v>36.090711175616839</v>
          </cell>
          <cell r="J172">
            <v>497.33</v>
          </cell>
          <cell r="K172">
            <v>0</v>
          </cell>
          <cell r="L172">
            <v>0</v>
          </cell>
        </row>
        <row r="173">
          <cell r="A173" t="str">
            <v>ЛЕНИНА40</v>
          </cell>
          <cell r="B173" t="str">
            <v>ЛЕНИНА</v>
          </cell>
          <cell r="C173">
            <v>40</v>
          </cell>
          <cell r="E173" t="str">
            <v>ГВС</v>
          </cell>
          <cell r="F173">
            <v>27.39</v>
          </cell>
          <cell r="G173">
            <v>11.999274310595066</v>
          </cell>
          <cell r="H173">
            <v>165.35</v>
          </cell>
          <cell r="I173">
            <v>78.194338129672857</v>
          </cell>
          <cell r="J173">
            <v>1066.27</v>
          </cell>
          <cell r="K173">
            <v>0</v>
          </cell>
          <cell r="L173">
            <v>0</v>
          </cell>
        </row>
        <row r="174">
          <cell r="A174" t="str">
            <v>ЛЕНИНА43</v>
          </cell>
          <cell r="B174" t="str">
            <v>ЛЕНИНА</v>
          </cell>
          <cell r="C174">
            <v>43</v>
          </cell>
          <cell r="E174" t="str">
            <v>ГВС</v>
          </cell>
          <cell r="F174">
            <v>13.78</v>
          </cell>
          <cell r="G174">
            <v>46.664731494920176</v>
          </cell>
          <cell r="H174">
            <v>643.04</v>
          </cell>
          <cell r="I174">
            <v>30.074746008708274</v>
          </cell>
          <cell r="J174">
            <v>414.43</v>
          </cell>
          <cell r="K174">
            <v>0.24963715529753266</v>
          </cell>
          <cell r="L174">
            <v>3.44</v>
          </cell>
        </row>
        <row r="175">
          <cell r="A175" t="str">
            <v>ЛЕНИНА44</v>
          </cell>
          <cell r="B175" t="str">
            <v>ЛЕНИНА</v>
          </cell>
          <cell r="C175">
            <v>44</v>
          </cell>
          <cell r="E175" t="str">
            <v>ГВС</v>
          </cell>
          <cell r="F175">
            <v>13.78</v>
          </cell>
          <cell r="G175">
            <v>7.4150943396226427</v>
          </cell>
          <cell r="H175">
            <v>102.18</v>
          </cell>
          <cell r="I175">
            <v>12.030478955007258</v>
          </cell>
          <cell r="J175">
            <v>165.78</v>
          </cell>
          <cell r="K175">
            <v>0</v>
          </cell>
          <cell r="L175">
            <v>0</v>
          </cell>
        </row>
        <row r="176">
          <cell r="A176" t="str">
            <v>ЛЕНИНА45</v>
          </cell>
          <cell r="B176" t="str">
            <v>ЛЕНИНА</v>
          </cell>
          <cell r="C176">
            <v>45</v>
          </cell>
          <cell r="E176" t="str">
            <v>ГВС</v>
          </cell>
          <cell r="F176">
            <v>13.78</v>
          </cell>
          <cell r="G176">
            <v>34.878084179970976</v>
          </cell>
          <cell r="H176">
            <v>480.62</v>
          </cell>
          <cell r="I176">
            <v>72.181422351233678</v>
          </cell>
          <cell r="J176">
            <v>994.66</v>
          </cell>
          <cell r="K176">
            <v>2.1669085631349785</v>
          </cell>
          <cell r="L176">
            <v>29.86</v>
          </cell>
        </row>
        <row r="177">
          <cell r="A177" t="str">
            <v>ЛЕНИНА47</v>
          </cell>
          <cell r="B177" t="str">
            <v>ЛЕНИНА</v>
          </cell>
          <cell r="C177">
            <v>47</v>
          </cell>
          <cell r="E177" t="str">
            <v>ГВС</v>
          </cell>
          <cell r="F177">
            <v>13.78</v>
          </cell>
          <cell r="G177">
            <v>215.67924528301887</v>
          </cell>
          <cell r="H177">
            <v>2972.06</v>
          </cell>
          <cell r="I177">
            <v>384.96226415094338</v>
          </cell>
          <cell r="J177">
            <v>5304.78</v>
          </cell>
          <cell r="K177">
            <v>-53.783018867924532</v>
          </cell>
          <cell r="L177">
            <v>-741.13</v>
          </cell>
        </row>
        <row r="178">
          <cell r="A178" t="str">
            <v>ЛЕНИНА49</v>
          </cell>
          <cell r="B178" t="str">
            <v>ЛЕНИНА</v>
          </cell>
          <cell r="C178">
            <v>49</v>
          </cell>
          <cell r="E178" t="str">
            <v>ГВС</v>
          </cell>
          <cell r="F178">
            <v>13.78</v>
          </cell>
          <cell r="G178">
            <v>91.235123367198838</v>
          </cell>
          <cell r="H178">
            <v>1257.22</v>
          </cell>
          <cell r="I178">
            <v>212.53047895500728</v>
          </cell>
          <cell r="J178">
            <v>2928.67</v>
          </cell>
          <cell r="K178">
            <v>-9.2924528301886813</v>
          </cell>
          <cell r="L178">
            <v>-128.05000000000001</v>
          </cell>
        </row>
        <row r="179">
          <cell r="A179" t="str">
            <v>ЛЕНИНА51</v>
          </cell>
          <cell r="B179" t="str">
            <v>ЛЕНИНА</v>
          </cell>
          <cell r="C179">
            <v>51</v>
          </cell>
          <cell r="E179" t="str">
            <v>ГВС</v>
          </cell>
          <cell r="F179">
            <v>13.78</v>
          </cell>
          <cell r="G179">
            <v>100.95573294629899</v>
          </cell>
          <cell r="H179">
            <v>1391.17</v>
          </cell>
          <cell r="I179">
            <v>170.42597968069666</v>
          </cell>
          <cell r="J179">
            <v>2348.4699999999998</v>
          </cell>
          <cell r="K179">
            <v>-1.8933236574746009</v>
          </cell>
          <cell r="L179">
            <v>-26.09</v>
          </cell>
        </row>
        <row r="180">
          <cell r="A180" t="str">
            <v>ЛЕНИНА52</v>
          </cell>
          <cell r="B180" t="str">
            <v>ЛЕНИНА</v>
          </cell>
          <cell r="C180">
            <v>52</v>
          </cell>
          <cell r="E180" t="str">
            <v>ГВС</v>
          </cell>
          <cell r="F180">
            <v>13.78</v>
          </cell>
          <cell r="G180">
            <v>19.628447024673441</v>
          </cell>
          <cell r="H180">
            <v>270.48</v>
          </cell>
          <cell r="I180">
            <v>46.114658925979683</v>
          </cell>
          <cell r="J180">
            <v>635.46</v>
          </cell>
          <cell r="K180">
            <v>-0.11683599419448477</v>
          </cell>
          <cell r="L180">
            <v>-1.61</v>
          </cell>
        </row>
        <row r="181">
          <cell r="A181" t="str">
            <v>ЛЕНИНА53</v>
          </cell>
          <cell r="B181" t="str">
            <v>ЛЕНИНА</v>
          </cell>
          <cell r="C181">
            <v>53</v>
          </cell>
          <cell r="E181" t="str">
            <v>ГВС</v>
          </cell>
          <cell r="F181">
            <v>13.78</v>
          </cell>
          <cell r="G181">
            <v>96.769230769230774</v>
          </cell>
          <cell r="H181">
            <v>1333.48</v>
          </cell>
          <cell r="I181">
            <v>44.110304789550078</v>
          </cell>
          <cell r="J181">
            <v>607.84</v>
          </cell>
          <cell r="K181">
            <v>3.7111756168359946</v>
          </cell>
          <cell r="L181">
            <v>51.14</v>
          </cell>
        </row>
        <row r="182">
          <cell r="A182" t="str">
            <v>ЛЕНИНА55</v>
          </cell>
          <cell r="B182" t="str">
            <v>ЛЕНИНА</v>
          </cell>
          <cell r="C182">
            <v>55</v>
          </cell>
          <cell r="E182" t="str">
            <v>ГВС</v>
          </cell>
          <cell r="F182">
            <v>13.78</v>
          </cell>
          <cell r="G182">
            <v>81.84905660377359</v>
          </cell>
          <cell r="H182">
            <v>1127.8800000000001</v>
          </cell>
          <cell r="I182">
            <v>178.44629898403483</v>
          </cell>
          <cell r="J182">
            <v>2458.9899999999998</v>
          </cell>
          <cell r="K182">
            <v>-2.5457184325108853</v>
          </cell>
          <cell r="L182">
            <v>-35.08</v>
          </cell>
        </row>
        <row r="183">
          <cell r="A183" t="str">
            <v>ЛЕНИНА57</v>
          </cell>
          <cell r="B183" t="str">
            <v>ЛЕНИНА</v>
          </cell>
          <cell r="C183">
            <v>57</v>
          </cell>
          <cell r="E183" t="str">
            <v>ГВС</v>
          </cell>
          <cell r="F183">
            <v>13.78</v>
          </cell>
          <cell r="G183">
            <v>60.074020319303344</v>
          </cell>
          <cell r="H183">
            <v>827.82</v>
          </cell>
          <cell r="I183">
            <v>76.191582002902763</v>
          </cell>
          <cell r="J183">
            <v>1049.92</v>
          </cell>
          <cell r="K183">
            <v>0</v>
          </cell>
          <cell r="L183">
            <v>0</v>
          </cell>
        </row>
        <row r="184">
          <cell r="A184" t="str">
            <v>ЛЕНИНА59</v>
          </cell>
          <cell r="B184" t="str">
            <v>ЛЕНИНА</v>
          </cell>
          <cell r="C184">
            <v>59</v>
          </cell>
          <cell r="E184" t="str">
            <v>ГВС</v>
          </cell>
          <cell r="F184">
            <v>13.78</v>
          </cell>
          <cell r="G184">
            <v>94.939767779390422</v>
          </cell>
          <cell r="H184">
            <v>1308.27</v>
          </cell>
          <cell r="I184">
            <v>266.666908563135</v>
          </cell>
          <cell r="J184">
            <v>3674.67</v>
          </cell>
          <cell r="K184">
            <v>1.0522496371552976</v>
          </cell>
          <cell r="L184">
            <v>14.5</v>
          </cell>
        </row>
        <row r="185">
          <cell r="A185" t="str">
            <v>ЛЕНИНА60</v>
          </cell>
          <cell r="B185" t="str">
            <v>ЛЕНИНА</v>
          </cell>
          <cell r="C185">
            <v>60</v>
          </cell>
          <cell r="E185" t="str">
            <v>ГВС</v>
          </cell>
          <cell r="F185">
            <v>27.39</v>
          </cell>
          <cell r="G185">
            <v>16.032656023222064</v>
          </cell>
          <cell r="H185">
            <v>220.93</v>
          </cell>
          <cell r="I185">
            <v>36.090184370964323</v>
          </cell>
          <cell r="J185">
            <v>492.21</v>
          </cell>
          <cell r="K185">
            <v>-2.0834542815674895</v>
          </cell>
          <cell r="L185">
            <v>-28.71</v>
          </cell>
        </row>
        <row r="186">
          <cell r="A186" t="str">
            <v>ЛЕНИНА61</v>
          </cell>
          <cell r="B186" t="str">
            <v>ЛЕНИНА</v>
          </cell>
          <cell r="C186">
            <v>61</v>
          </cell>
          <cell r="E186" t="str">
            <v>ГВС</v>
          </cell>
          <cell r="F186">
            <v>13.78</v>
          </cell>
          <cell r="G186">
            <v>94.970972423802621</v>
          </cell>
          <cell r="H186">
            <v>1308.7</v>
          </cell>
          <cell r="I186">
            <v>134.33671988388971</v>
          </cell>
          <cell r="J186">
            <v>1851.16</v>
          </cell>
          <cell r="K186">
            <v>0.28229317851959362</v>
          </cell>
          <cell r="L186">
            <v>3.89</v>
          </cell>
        </row>
        <row r="187">
          <cell r="A187" t="str">
            <v>ЛЕНИНА63</v>
          </cell>
          <cell r="B187" t="str">
            <v>ЛЕНИНА</v>
          </cell>
          <cell r="C187">
            <v>63</v>
          </cell>
          <cell r="E187" t="str">
            <v>ГВС</v>
          </cell>
          <cell r="F187">
            <v>13.78</v>
          </cell>
          <cell r="G187">
            <v>46.035558780841804</v>
          </cell>
          <cell r="H187">
            <v>634.37</v>
          </cell>
          <cell r="I187">
            <v>58.145863570391874</v>
          </cell>
          <cell r="J187">
            <v>801.25</v>
          </cell>
          <cell r="K187">
            <v>-4.5522496371552972</v>
          </cell>
          <cell r="L187">
            <v>-62.73</v>
          </cell>
        </row>
        <row r="188">
          <cell r="A188" t="str">
            <v>ЛЕНИНА66</v>
          </cell>
          <cell r="B188" t="str">
            <v>ЛЕНИНА</v>
          </cell>
          <cell r="C188">
            <v>66</v>
          </cell>
          <cell r="E188" t="str">
            <v>ГВС</v>
          </cell>
          <cell r="F188">
            <v>13.78</v>
          </cell>
          <cell r="G188">
            <v>324.36647314949204</v>
          </cell>
          <cell r="H188">
            <v>4469.7700000000004</v>
          </cell>
          <cell r="I188">
            <v>314.78592162554429</v>
          </cell>
          <cell r="J188">
            <v>4337.75</v>
          </cell>
          <cell r="K188">
            <v>-8.7452830188679247</v>
          </cell>
          <cell r="L188">
            <v>-120.51</v>
          </cell>
        </row>
        <row r="189">
          <cell r="A189" t="str">
            <v>ЛЕНИНА68</v>
          </cell>
          <cell r="B189" t="str">
            <v>ЛЕНИНА</v>
          </cell>
          <cell r="C189">
            <v>68</v>
          </cell>
          <cell r="E189" t="str">
            <v>ГВС</v>
          </cell>
          <cell r="F189">
            <v>13.78</v>
          </cell>
          <cell r="G189">
            <v>302.85486211901309</v>
          </cell>
          <cell r="H189">
            <v>4173.34</v>
          </cell>
          <cell r="I189">
            <v>346.86429608127725</v>
          </cell>
          <cell r="J189">
            <v>4779.79</v>
          </cell>
          <cell r="K189">
            <v>-1.1865021770682149</v>
          </cell>
          <cell r="L189">
            <v>-16.350000000000001</v>
          </cell>
        </row>
        <row r="190">
          <cell r="A190" t="str">
            <v>ЛЕНИНА70</v>
          </cell>
          <cell r="B190" t="str">
            <v>ЛЕНИНА</v>
          </cell>
          <cell r="C190">
            <v>70</v>
          </cell>
          <cell r="E190" t="str">
            <v>ГВС</v>
          </cell>
          <cell r="F190">
            <v>13.78</v>
          </cell>
          <cell r="G190">
            <v>304.05515239477506</v>
          </cell>
          <cell r="H190">
            <v>4189.88</v>
          </cell>
          <cell r="I190">
            <v>314.7851959361393</v>
          </cell>
          <cell r="J190">
            <v>4337.74</v>
          </cell>
          <cell r="K190">
            <v>5.599419448476052</v>
          </cell>
          <cell r="L190">
            <v>77.16</v>
          </cell>
        </row>
        <row r="191">
          <cell r="A191" t="str">
            <v>ЛЕНИНА71</v>
          </cell>
          <cell r="B191" t="str">
            <v>ЛЕНИНА</v>
          </cell>
          <cell r="C191">
            <v>71</v>
          </cell>
          <cell r="E191" t="str">
            <v>ГВС</v>
          </cell>
          <cell r="F191">
            <v>13.78</v>
          </cell>
          <cell r="G191">
            <v>187.55297532656024</v>
          </cell>
          <cell r="H191">
            <v>2584.48</v>
          </cell>
          <cell r="I191">
            <v>132.33164005805514</v>
          </cell>
          <cell r="J191">
            <v>1823.53</v>
          </cell>
          <cell r="K191">
            <v>13.809869375907112</v>
          </cell>
          <cell r="L191">
            <v>190.3</v>
          </cell>
        </row>
        <row r="192">
          <cell r="A192" t="str">
            <v>ЛЕНИНА72</v>
          </cell>
          <cell r="B192" t="str">
            <v>ЛЕНИНА</v>
          </cell>
          <cell r="C192">
            <v>72</v>
          </cell>
          <cell r="E192" t="str">
            <v>ГВС</v>
          </cell>
          <cell r="F192">
            <v>13.78</v>
          </cell>
          <cell r="G192">
            <v>197.15529753265605</v>
          </cell>
          <cell r="H192">
            <v>2716.8</v>
          </cell>
          <cell r="I192">
            <v>344.86139332365747</v>
          </cell>
          <cell r="J192">
            <v>4752.1899999999996</v>
          </cell>
          <cell r="K192">
            <v>-0.58998548621190139</v>
          </cell>
          <cell r="L192">
            <v>-8.1300000000000008</v>
          </cell>
        </row>
        <row r="193">
          <cell r="A193" t="str">
            <v>ЛЕНИНА73</v>
          </cell>
          <cell r="B193" t="str">
            <v>ЛЕНИНА</v>
          </cell>
          <cell r="C193">
            <v>73</v>
          </cell>
          <cell r="E193" t="str">
            <v>ГВС</v>
          </cell>
          <cell r="F193">
            <v>13.78</v>
          </cell>
          <cell r="G193">
            <v>160.83889695210451</v>
          </cell>
          <cell r="H193">
            <v>2216.36</v>
          </cell>
          <cell r="I193">
            <v>96.241654571843256</v>
          </cell>
          <cell r="J193">
            <v>1326.21</v>
          </cell>
          <cell r="K193">
            <v>4.6386066763425253</v>
          </cell>
          <cell r="L193">
            <v>63.92</v>
          </cell>
        </row>
        <row r="194">
          <cell r="A194" t="str">
            <v>ЛЕНИНА74</v>
          </cell>
          <cell r="B194" t="str">
            <v>ЛЕНИНА</v>
          </cell>
          <cell r="C194">
            <v>74</v>
          </cell>
          <cell r="E194" t="str">
            <v>ГВС</v>
          </cell>
          <cell r="F194">
            <v>13.78</v>
          </cell>
          <cell r="G194">
            <v>146.13642960812774</v>
          </cell>
          <cell r="H194">
            <v>2013.76</v>
          </cell>
          <cell r="I194">
            <v>244.6103047895501</v>
          </cell>
          <cell r="J194">
            <v>3370.73</v>
          </cell>
          <cell r="K194">
            <v>-6.0711175616835993</v>
          </cell>
          <cell r="L194">
            <v>-83.66</v>
          </cell>
        </row>
        <row r="195">
          <cell r="A195" t="str">
            <v>ЛЕНИНА75</v>
          </cell>
          <cell r="B195" t="str">
            <v>ЛЕНИНА</v>
          </cell>
          <cell r="C195">
            <v>75</v>
          </cell>
          <cell r="E195" t="str">
            <v>ГВС</v>
          </cell>
          <cell r="F195">
            <v>13.78</v>
          </cell>
          <cell r="G195">
            <v>132.75399129172715</v>
          </cell>
          <cell r="H195">
            <v>1829.35</v>
          </cell>
          <cell r="I195">
            <v>206.51741654571845</v>
          </cell>
          <cell r="J195">
            <v>2845.81</v>
          </cell>
          <cell r="K195">
            <v>-41.193033381712631</v>
          </cell>
          <cell r="L195">
            <v>-567.64</v>
          </cell>
        </row>
        <row r="196">
          <cell r="A196" t="str">
            <v>ЛЕНИНА83</v>
          </cell>
          <cell r="B196" t="str">
            <v>ЛЕНИНА</v>
          </cell>
          <cell r="C196">
            <v>83</v>
          </cell>
          <cell r="E196" t="str">
            <v>ГВС</v>
          </cell>
          <cell r="F196">
            <v>13.78</v>
          </cell>
          <cell r="G196">
            <v>101.37590711175618</v>
          </cell>
          <cell r="H196">
            <v>1396.96</v>
          </cell>
          <cell r="I196">
            <v>86.215529753265599</v>
          </cell>
          <cell r="J196">
            <v>1188.05</v>
          </cell>
          <cell r="K196">
            <v>-6.5312046444121917E-3</v>
          </cell>
          <cell r="L196">
            <v>-0.09</v>
          </cell>
        </row>
        <row r="197">
          <cell r="A197" t="str">
            <v>ЛЕНИНА85</v>
          </cell>
          <cell r="B197" t="str">
            <v>ЛЕНИНА</v>
          </cell>
          <cell r="C197">
            <v>85</v>
          </cell>
          <cell r="E197" t="str">
            <v>ГВС</v>
          </cell>
          <cell r="F197">
            <v>13.78</v>
          </cell>
          <cell r="G197">
            <v>136.31640058055154</v>
          </cell>
          <cell r="H197">
            <v>1878.44</v>
          </cell>
          <cell r="I197">
            <v>114.28664731494919</v>
          </cell>
          <cell r="J197">
            <v>1574.87</v>
          </cell>
          <cell r="K197">
            <v>0.81640058055152398</v>
          </cell>
          <cell r="L197">
            <v>11.25</v>
          </cell>
        </row>
        <row r="198">
          <cell r="A198" t="str">
            <v>ЛЕНИНА88</v>
          </cell>
          <cell r="B198" t="str">
            <v>ЛЕНИНА</v>
          </cell>
          <cell r="C198">
            <v>88</v>
          </cell>
          <cell r="E198" t="str">
            <v>ГВС</v>
          </cell>
          <cell r="F198">
            <v>13.78</v>
          </cell>
          <cell r="G198">
            <v>420.50145137880992</v>
          </cell>
          <cell r="H198">
            <v>5794.51</v>
          </cell>
          <cell r="I198">
            <v>745.86139332365747</v>
          </cell>
          <cell r="J198">
            <v>10277.969999999999</v>
          </cell>
          <cell r="K198">
            <v>-16.043541364296082</v>
          </cell>
          <cell r="L198">
            <v>-221.08</v>
          </cell>
        </row>
        <row r="199">
          <cell r="A199" t="str">
            <v>ЛЕНИНА89</v>
          </cell>
          <cell r="B199" t="str">
            <v>ЛЕНИНА</v>
          </cell>
          <cell r="C199">
            <v>89</v>
          </cell>
          <cell r="E199" t="str">
            <v>ГВС</v>
          </cell>
          <cell r="F199">
            <v>13.78</v>
          </cell>
          <cell r="G199">
            <v>145.12119013062409</v>
          </cell>
          <cell r="H199">
            <v>1999.77</v>
          </cell>
          <cell r="I199">
            <v>214.53701015965169</v>
          </cell>
          <cell r="J199">
            <v>2956.32</v>
          </cell>
          <cell r="K199">
            <v>-82.022496371552975</v>
          </cell>
          <cell r="L199">
            <v>-1130.27</v>
          </cell>
        </row>
        <row r="200">
          <cell r="A200" t="str">
            <v>ЛЕНИНА90</v>
          </cell>
          <cell r="B200" t="str">
            <v>ЛЕНИНА</v>
          </cell>
          <cell r="C200">
            <v>90</v>
          </cell>
          <cell r="E200" t="str">
            <v>ГВС</v>
          </cell>
          <cell r="F200">
            <v>13.78</v>
          </cell>
          <cell r="G200">
            <v>317.15747460087084</v>
          </cell>
          <cell r="H200">
            <v>4370.43</v>
          </cell>
          <cell r="I200">
            <v>308.77068214804063</v>
          </cell>
          <cell r="J200">
            <v>4254.8599999999997</v>
          </cell>
          <cell r="K200">
            <v>-0.84615384615384626</v>
          </cell>
          <cell r="L200">
            <v>-11.66</v>
          </cell>
        </row>
        <row r="201">
          <cell r="A201" t="str">
            <v>ЛЕНИНА91</v>
          </cell>
          <cell r="B201" t="str">
            <v>ЛЕНИНА</v>
          </cell>
          <cell r="C201">
            <v>91</v>
          </cell>
          <cell r="E201" t="str">
            <v>ГВС</v>
          </cell>
          <cell r="F201">
            <v>13.78</v>
          </cell>
          <cell r="G201">
            <v>68.888969521044999</v>
          </cell>
          <cell r="H201">
            <v>949.29</v>
          </cell>
          <cell r="I201">
            <v>88.221335268505086</v>
          </cell>
          <cell r="J201">
            <v>1215.69</v>
          </cell>
          <cell r="K201">
            <v>5.5406386066763424</v>
          </cell>
          <cell r="L201">
            <v>76.349999999999994</v>
          </cell>
        </row>
        <row r="202">
          <cell r="A202" t="str">
            <v>ЛЕНИНА92</v>
          </cell>
          <cell r="B202" t="str">
            <v>ЛЕНИНА</v>
          </cell>
          <cell r="C202">
            <v>92</v>
          </cell>
          <cell r="E202" t="str">
            <v>ГВС</v>
          </cell>
          <cell r="F202">
            <v>13.78</v>
          </cell>
          <cell r="G202">
            <v>530.25253991291731</v>
          </cell>
          <cell r="H202">
            <v>7306.88</v>
          </cell>
          <cell r="I202">
            <v>567.41799709724319</v>
          </cell>
          <cell r="J202">
            <v>7819.0200000000104</v>
          </cell>
          <cell r="K202">
            <v>-67.388969521044999</v>
          </cell>
          <cell r="L202">
            <v>-928.62</v>
          </cell>
        </row>
        <row r="203">
          <cell r="A203" t="str">
            <v>ЛЕНИНА93</v>
          </cell>
          <cell r="B203" t="str">
            <v>ЛЕНИНА</v>
          </cell>
          <cell r="C203">
            <v>93</v>
          </cell>
          <cell r="E203" t="str">
            <v>ГВС</v>
          </cell>
          <cell r="F203">
            <v>13.78</v>
          </cell>
          <cell r="G203">
            <v>239.54934687953556</v>
          </cell>
          <cell r="H203">
            <v>3300.99</v>
          </cell>
          <cell r="I203">
            <v>240.59941944847606</v>
          </cell>
          <cell r="J203">
            <v>3315.46</v>
          </cell>
          <cell r="K203">
            <v>-40.8577648766328</v>
          </cell>
          <cell r="L203">
            <v>-563.02</v>
          </cell>
        </row>
        <row r="204">
          <cell r="A204" t="str">
            <v>ЛЕНИНА95</v>
          </cell>
          <cell r="B204" t="str">
            <v>ЛЕНИНА</v>
          </cell>
          <cell r="C204">
            <v>95</v>
          </cell>
          <cell r="E204" t="str">
            <v>ГВС</v>
          </cell>
          <cell r="F204">
            <v>13.78</v>
          </cell>
          <cell r="G204">
            <v>151.23222060957912</v>
          </cell>
          <cell r="H204">
            <v>2083.98</v>
          </cell>
          <cell r="I204">
            <v>172.4303338171263</v>
          </cell>
          <cell r="J204">
            <v>2376.09</v>
          </cell>
          <cell r="K204">
            <v>-5.0413642960812775</v>
          </cell>
          <cell r="L204">
            <v>-69.47</v>
          </cell>
        </row>
        <row r="205">
          <cell r="A205" t="str">
            <v>ЛЕНИНА96</v>
          </cell>
          <cell r="B205" t="str">
            <v>ЛЕНИНА</v>
          </cell>
          <cell r="C205">
            <v>96</v>
          </cell>
          <cell r="E205" t="str">
            <v>ГВС</v>
          </cell>
          <cell r="F205">
            <v>13.78</v>
          </cell>
          <cell r="G205">
            <v>387.19158200290275</v>
          </cell>
          <cell r="H205">
            <v>5335.5</v>
          </cell>
          <cell r="I205">
            <v>455.13570391872281</v>
          </cell>
          <cell r="J205">
            <v>6271.77</v>
          </cell>
          <cell r="K205">
            <v>-6.985486211901307</v>
          </cell>
          <cell r="L205">
            <v>-96.26</v>
          </cell>
        </row>
        <row r="206">
          <cell r="A206" t="str">
            <v>ЛЕНИНА97</v>
          </cell>
          <cell r="B206" t="str">
            <v>ЛЕНИНА</v>
          </cell>
          <cell r="C206">
            <v>97</v>
          </cell>
          <cell r="E206" t="str">
            <v>ГВС</v>
          </cell>
          <cell r="F206">
            <v>13.78</v>
          </cell>
          <cell r="G206">
            <v>169.78592162554429</v>
          </cell>
          <cell r="H206">
            <v>2339.65</v>
          </cell>
          <cell r="I206">
            <v>154.38534107402032</v>
          </cell>
          <cell r="J206">
            <v>2127.4299999999998</v>
          </cell>
          <cell r="K206">
            <v>-7.9513788098693761</v>
          </cell>
          <cell r="L206">
            <v>-109.57</v>
          </cell>
        </row>
        <row r="207">
          <cell r="A207" t="str">
            <v>ЛЕНИНА100</v>
          </cell>
          <cell r="B207" t="str">
            <v>ЛЕНИНА</v>
          </cell>
          <cell r="C207">
            <v>100</v>
          </cell>
          <cell r="E207" t="str">
            <v>ГВС</v>
          </cell>
          <cell r="F207">
            <v>13.78</v>
          </cell>
          <cell r="G207">
            <v>101.69956458635706</v>
          </cell>
          <cell r="H207">
            <v>1401.42</v>
          </cell>
          <cell r="I207">
            <v>101.47968069666184</v>
          </cell>
          <cell r="J207">
            <v>1398.39</v>
          </cell>
          <cell r="K207">
            <v>-1.6081277213352685</v>
          </cell>
          <cell r="L207">
            <v>-22.16</v>
          </cell>
        </row>
        <row r="208">
          <cell r="A208" t="str">
            <v>ЛЕНИНА101</v>
          </cell>
          <cell r="B208" t="str">
            <v>ЛЕНИНА</v>
          </cell>
          <cell r="C208">
            <v>101</v>
          </cell>
          <cell r="E208" t="str">
            <v>ГВС</v>
          </cell>
          <cell r="F208">
            <v>13.78</v>
          </cell>
          <cell r="G208">
            <v>1036.8940493468795</v>
          </cell>
          <cell r="H208">
            <v>14288.4</v>
          </cell>
          <cell r="I208">
            <v>968.4158200290276</v>
          </cell>
          <cell r="J208">
            <v>13344.77</v>
          </cell>
          <cell r="K208">
            <v>-14.724963715529753</v>
          </cell>
          <cell r="L208">
            <v>-202.91</v>
          </cell>
        </row>
        <row r="209">
          <cell r="A209" t="str">
            <v>ЛЕНИНА102</v>
          </cell>
          <cell r="B209" t="str">
            <v>ЛЕНИНА</v>
          </cell>
          <cell r="C209">
            <v>102</v>
          </cell>
          <cell r="E209" t="str">
            <v>ГВС</v>
          </cell>
          <cell r="F209">
            <v>13.78</v>
          </cell>
          <cell r="G209">
            <v>183.8621190130624</v>
          </cell>
          <cell r="H209">
            <v>2533.62</v>
          </cell>
          <cell r="I209">
            <v>332.833091436865</v>
          </cell>
          <cell r="J209">
            <v>4586.4399999999996</v>
          </cell>
          <cell r="K209">
            <v>-22.716981132075475</v>
          </cell>
          <cell r="L209">
            <v>-313.04000000000002</v>
          </cell>
        </row>
        <row r="210">
          <cell r="A210" t="str">
            <v>ЛЕНИНА104</v>
          </cell>
          <cell r="B210" t="str">
            <v>ЛЕНИНА</v>
          </cell>
          <cell r="C210">
            <v>104</v>
          </cell>
          <cell r="E210" t="str">
            <v>ГВС</v>
          </cell>
          <cell r="F210">
            <v>13.78</v>
          </cell>
          <cell r="G210">
            <v>148.9455732946299</v>
          </cell>
          <cell r="H210">
            <v>2052.4699999999998</v>
          </cell>
          <cell r="I210">
            <v>146.36502177068215</v>
          </cell>
          <cell r="J210">
            <v>2016.91</v>
          </cell>
          <cell r="K210">
            <v>-11.809143686502177</v>
          </cell>
          <cell r="L210">
            <v>-162.72999999999999</v>
          </cell>
        </row>
        <row r="211">
          <cell r="A211" t="str">
            <v>ЛЕНИНА105</v>
          </cell>
          <cell r="B211" t="str">
            <v>ЛЕНИНА</v>
          </cell>
          <cell r="C211">
            <v>105</v>
          </cell>
          <cell r="E211" t="str">
            <v>ГВС</v>
          </cell>
          <cell r="F211">
            <v>13.78</v>
          </cell>
          <cell r="G211">
            <v>295.49927431059507</v>
          </cell>
          <cell r="H211">
            <v>4071.98</v>
          </cell>
          <cell r="I211">
            <v>525.30841799709731</v>
          </cell>
          <cell r="J211">
            <v>7238.75</v>
          </cell>
          <cell r="K211">
            <v>-75.518867924528308</v>
          </cell>
          <cell r="L211">
            <v>-1040.6500000000001</v>
          </cell>
        </row>
        <row r="212">
          <cell r="A212" t="str">
            <v>ЛЕНИНА106</v>
          </cell>
          <cell r="B212" t="str">
            <v>ЛЕНИНА</v>
          </cell>
          <cell r="C212">
            <v>106</v>
          </cell>
          <cell r="E212" t="str">
            <v>ГВС</v>
          </cell>
          <cell r="F212">
            <v>13.78</v>
          </cell>
          <cell r="G212">
            <v>210.91219158200292</v>
          </cell>
          <cell r="H212">
            <v>2906.37</v>
          </cell>
          <cell r="I212">
            <v>174.43613933236577</v>
          </cell>
          <cell r="J212">
            <v>2403.73</v>
          </cell>
          <cell r="K212">
            <v>0.89985486211901311</v>
          </cell>
          <cell r="L212">
            <v>12.4</v>
          </cell>
        </row>
        <row r="213">
          <cell r="A213" t="str">
            <v>ЛЕНИНА107</v>
          </cell>
          <cell r="B213" t="str">
            <v>ЛЕНИНА</v>
          </cell>
          <cell r="C213">
            <v>107</v>
          </cell>
          <cell r="E213" t="str">
            <v>ГВС</v>
          </cell>
          <cell r="F213">
            <v>13.78</v>
          </cell>
          <cell r="G213">
            <v>236.41219158200292</v>
          </cell>
          <cell r="H213">
            <v>3257.76</v>
          </cell>
          <cell r="I213">
            <v>280.57184325108858</v>
          </cell>
          <cell r="J213">
            <v>3866.28</v>
          </cell>
          <cell r="K213">
            <v>7.8795355587808418</v>
          </cell>
          <cell r="L213">
            <v>108.58</v>
          </cell>
        </row>
        <row r="214">
          <cell r="A214" t="str">
            <v>ЛЕНИНА108А</v>
          </cell>
          <cell r="B214" t="str">
            <v>ЛЕНИНА</v>
          </cell>
          <cell r="C214">
            <v>108</v>
          </cell>
          <cell r="D214" t="str">
            <v>А</v>
          </cell>
          <cell r="E214" t="str">
            <v>ГВС</v>
          </cell>
          <cell r="F214">
            <v>13.78</v>
          </cell>
          <cell r="G214">
            <v>257.32075471698113</v>
          </cell>
          <cell r="H214">
            <v>3545.88</v>
          </cell>
          <cell r="I214">
            <v>256.64150943396226</v>
          </cell>
          <cell r="J214">
            <v>3536.52</v>
          </cell>
          <cell r="K214">
            <v>-12.808417997097242</v>
          </cell>
          <cell r="L214">
            <v>-176.5</v>
          </cell>
        </row>
        <row r="215">
          <cell r="A215" t="str">
            <v>ЛЕНИНА108</v>
          </cell>
          <cell r="B215" t="str">
            <v>ЛЕНИНА</v>
          </cell>
          <cell r="C215">
            <v>108</v>
          </cell>
          <cell r="E215" t="str">
            <v>ГВС</v>
          </cell>
          <cell r="F215">
            <v>13.78</v>
          </cell>
          <cell r="G215">
            <v>167.76923076923077</v>
          </cell>
          <cell r="H215">
            <v>2311.86</v>
          </cell>
          <cell r="I215">
            <v>178.4455732946299</v>
          </cell>
          <cell r="J215">
            <v>2458.98</v>
          </cell>
          <cell r="K215">
            <v>-8.9121915820029027</v>
          </cell>
          <cell r="L215">
            <v>-122.81</v>
          </cell>
        </row>
        <row r="216">
          <cell r="A216" t="str">
            <v>ЛЕНИНА109</v>
          </cell>
          <cell r="B216" t="str">
            <v>ЛЕНИНА</v>
          </cell>
          <cell r="C216">
            <v>109</v>
          </cell>
          <cell r="E216" t="str">
            <v>ГВС</v>
          </cell>
          <cell r="F216">
            <v>13.78</v>
          </cell>
          <cell r="G216">
            <v>447.92597968069668</v>
          </cell>
          <cell r="H216">
            <v>6172.42</v>
          </cell>
          <cell r="I216">
            <v>553.37953555878084</v>
          </cell>
          <cell r="J216">
            <v>7625.57</v>
          </cell>
          <cell r="K216">
            <v>-26.799709724238028</v>
          </cell>
          <cell r="L216">
            <v>-369.3</v>
          </cell>
        </row>
        <row r="217">
          <cell r="A217" t="str">
            <v>ЛЕНИНА111</v>
          </cell>
          <cell r="B217" t="str">
            <v>ЛЕНИНА</v>
          </cell>
          <cell r="C217">
            <v>111</v>
          </cell>
          <cell r="E217" t="str">
            <v>ГВС</v>
          </cell>
          <cell r="F217">
            <v>13.78</v>
          </cell>
          <cell r="G217">
            <v>382.32728592162556</v>
          </cell>
          <cell r="H217">
            <v>5268.47</v>
          </cell>
          <cell r="I217">
            <v>374.93759071117563</v>
          </cell>
          <cell r="J217">
            <v>5166.6400000000003</v>
          </cell>
          <cell r="K217">
            <v>-104.63062409288824</v>
          </cell>
          <cell r="L217">
            <v>-1441.81</v>
          </cell>
        </row>
        <row r="218">
          <cell r="A218" t="str">
            <v>ЛЕНИНА112</v>
          </cell>
          <cell r="B218" t="str">
            <v>ЛЕНИНА</v>
          </cell>
          <cell r="C218">
            <v>112</v>
          </cell>
          <cell r="E218" t="str">
            <v>ГВС</v>
          </cell>
          <cell r="F218">
            <v>13.78</v>
          </cell>
          <cell r="G218">
            <v>760.20174165457183</v>
          </cell>
          <cell r="H218">
            <v>10475.58</v>
          </cell>
          <cell r="I218">
            <v>896.23657474600873</v>
          </cell>
          <cell r="J218">
            <v>12350.14</v>
          </cell>
          <cell r="K218">
            <v>-121.83309143686502</v>
          </cell>
          <cell r="L218">
            <v>-1678.86</v>
          </cell>
        </row>
        <row r="219">
          <cell r="A219" t="str">
            <v>ЛЕНИНА114</v>
          </cell>
          <cell r="B219" t="str">
            <v>ЛЕНИНА</v>
          </cell>
          <cell r="C219">
            <v>114</v>
          </cell>
          <cell r="E219" t="str">
            <v>ГВС</v>
          </cell>
          <cell r="F219">
            <v>13.78</v>
          </cell>
          <cell r="G219">
            <v>317.05805515239484</v>
          </cell>
          <cell r="H219">
            <v>4369.0600000000004</v>
          </cell>
          <cell r="I219">
            <v>344.86139332365747</v>
          </cell>
          <cell r="J219">
            <v>4752.1899999999996</v>
          </cell>
          <cell r="K219">
            <v>-68.685050798258345</v>
          </cell>
          <cell r="L219">
            <v>-946.48</v>
          </cell>
        </row>
        <row r="220">
          <cell r="A220" t="str">
            <v>ЛЕНИНА116</v>
          </cell>
          <cell r="B220" t="str">
            <v>ЛЕНИНА</v>
          </cell>
          <cell r="C220">
            <v>116</v>
          </cell>
          <cell r="E220" t="str">
            <v>ГВС</v>
          </cell>
          <cell r="F220">
            <v>13.78</v>
          </cell>
          <cell r="G220">
            <v>617.21698113207549</v>
          </cell>
          <cell r="H220">
            <v>8505.25</v>
          </cell>
          <cell r="I220">
            <v>826.06168359941944</v>
          </cell>
          <cell r="J220">
            <v>11383.13</v>
          </cell>
          <cell r="K220">
            <v>6.800435413642961</v>
          </cell>
          <cell r="L220">
            <v>93.71</v>
          </cell>
        </row>
        <row r="221">
          <cell r="A221" t="str">
            <v>ЛЕНИНА118</v>
          </cell>
          <cell r="B221" t="str">
            <v>ЛЕНИНА</v>
          </cell>
          <cell r="C221">
            <v>118</v>
          </cell>
          <cell r="E221" t="str">
            <v>ГВС</v>
          </cell>
          <cell r="F221">
            <v>13.78</v>
          </cell>
          <cell r="G221">
            <v>310.64296081277212</v>
          </cell>
          <cell r="H221">
            <v>4280.66</v>
          </cell>
          <cell r="I221">
            <v>104.26052249637156</v>
          </cell>
          <cell r="J221">
            <v>1436.71</v>
          </cell>
          <cell r="K221">
            <v>0.839622641509434</v>
          </cell>
          <cell r="L221">
            <v>11.57</v>
          </cell>
        </row>
        <row r="222">
          <cell r="A222" t="str">
            <v>ЛЕНИНА120</v>
          </cell>
          <cell r="B222" t="str">
            <v>ЛЕНИНА</v>
          </cell>
          <cell r="C222">
            <v>120</v>
          </cell>
          <cell r="E222" t="str">
            <v>ГВС</v>
          </cell>
          <cell r="F222">
            <v>13.78</v>
          </cell>
          <cell r="G222">
            <v>123.57910014513789</v>
          </cell>
          <cell r="H222">
            <v>1702.92</v>
          </cell>
          <cell r="I222">
            <v>180.45065312046447</v>
          </cell>
          <cell r="J222">
            <v>2486.61</v>
          </cell>
          <cell r="K222">
            <v>-61.000725689404938</v>
          </cell>
          <cell r="L222">
            <v>-840.59</v>
          </cell>
        </row>
        <row r="223">
          <cell r="A223" t="str">
            <v>ЛЕНИНА122</v>
          </cell>
          <cell r="B223" t="str">
            <v>ЛЕНИНА</v>
          </cell>
          <cell r="C223">
            <v>122</v>
          </cell>
          <cell r="E223" t="str">
            <v>ГВС</v>
          </cell>
          <cell r="F223">
            <v>13.78</v>
          </cell>
          <cell r="G223">
            <v>162.28229317851961</v>
          </cell>
          <cell r="H223">
            <v>2236.25</v>
          </cell>
          <cell r="I223">
            <v>228.56966618287373</v>
          </cell>
          <cell r="J223">
            <v>3149.69</v>
          </cell>
          <cell r="K223">
            <v>-6.9426705370101605</v>
          </cell>
          <cell r="L223">
            <v>-95.67</v>
          </cell>
        </row>
        <row r="224">
          <cell r="A224" t="str">
            <v>ЛЕНИНА124</v>
          </cell>
          <cell r="B224" t="str">
            <v>ЛЕНИНА</v>
          </cell>
          <cell r="C224">
            <v>124</v>
          </cell>
          <cell r="E224" t="str">
            <v>ГВС</v>
          </cell>
          <cell r="F224">
            <v>13.78</v>
          </cell>
          <cell r="G224">
            <v>213.12119013062409</v>
          </cell>
          <cell r="H224">
            <v>2936.81</v>
          </cell>
          <cell r="I224">
            <v>419.04862119013063</v>
          </cell>
          <cell r="J224">
            <v>5774.49</v>
          </cell>
          <cell r="K224">
            <v>-1.5297532656023221</v>
          </cell>
          <cell r="L224">
            <v>-21.08</v>
          </cell>
        </row>
        <row r="225">
          <cell r="A225" t="str">
            <v>ЛЕНИНА134</v>
          </cell>
          <cell r="B225" t="str">
            <v>ЛЕНИНА</v>
          </cell>
          <cell r="C225">
            <v>134</v>
          </cell>
          <cell r="E225" t="str">
            <v>ГВС</v>
          </cell>
          <cell r="F225">
            <v>13.78</v>
          </cell>
          <cell r="G225">
            <v>25.224238026124819</v>
          </cell>
          <cell r="H225">
            <v>347.59</v>
          </cell>
          <cell r="I225">
            <v>92.229317851959365</v>
          </cell>
          <cell r="J225">
            <v>1270.92</v>
          </cell>
          <cell r="K225">
            <v>-37.851233671988396</v>
          </cell>
          <cell r="L225">
            <v>-521.59</v>
          </cell>
        </row>
        <row r="226">
          <cell r="A226" t="str">
            <v>М.СИБИРЯКА33А</v>
          </cell>
          <cell r="B226" t="str">
            <v>М.СИБИРЯКА</v>
          </cell>
          <cell r="C226">
            <v>33</v>
          </cell>
          <cell r="D226" t="str">
            <v>А</v>
          </cell>
          <cell r="E226" t="str">
            <v>ГВС</v>
          </cell>
          <cell r="F226">
            <v>13.78</v>
          </cell>
          <cell r="G226">
            <v>41.793904208998548</v>
          </cell>
          <cell r="H226">
            <v>575.91999999999996</v>
          </cell>
          <cell r="I226">
            <v>114.28664731494919</v>
          </cell>
          <cell r="J226">
            <v>1574.87</v>
          </cell>
          <cell r="K226">
            <v>0</v>
          </cell>
          <cell r="L226">
            <v>0</v>
          </cell>
        </row>
        <row r="227">
          <cell r="A227" t="str">
            <v>М.СИБИРЯКА39</v>
          </cell>
          <cell r="B227" t="str">
            <v>М.СИБИРЯКА</v>
          </cell>
          <cell r="C227">
            <v>39</v>
          </cell>
          <cell r="E227" t="str">
            <v>ГВС</v>
          </cell>
          <cell r="F227">
            <v>13.78</v>
          </cell>
          <cell r="G227">
            <v>139.6044992743106</v>
          </cell>
          <cell r="H227">
            <v>1923.75</v>
          </cell>
          <cell r="I227">
            <v>144.35994194484761</v>
          </cell>
          <cell r="J227">
            <v>1989.28</v>
          </cell>
          <cell r="K227">
            <v>-47.741654571843256</v>
          </cell>
          <cell r="L227">
            <v>-657.88</v>
          </cell>
        </row>
        <row r="228">
          <cell r="A228" t="str">
            <v>М.СИБИРЯКА41</v>
          </cell>
          <cell r="B228" t="str">
            <v>М.СИБИРЯКА</v>
          </cell>
          <cell r="C228">
            <v>41</v>
          </cell>
          <cell r="E228" t="str">
            <v>ГВС</v>
          </cell>
          <cell r="F228">
            <v>13.78</v>
          </cell>
          <cell r="G228">
            <v>106.74383164005806</v>
          </cell>
          <cell r="H228">
            <v>1470.93</v>
          </cell>
          <cell r="I228">
            <v>186.46661828737302</v>
          </cell>
          <cell r="J228">
            <v>2569.5100000000002</v>
          </cell>
          <cell r="K228">
            <v>-6.2256894049346885</v>
          </cell>
          <cell r="L228">
            <v>-85.79</v>
          </cell>
        </row>
        <row r="229">
          <cell r="A229" t="str">
            <v>М.СИБИРЯКА43</v>
          </cell>
          <cell r="B229" t="str">
            <v>М.СИБИРЯКА</v>
          </cell>
          <cell r="C229">
            <v>43</v>
          </cell>
          <cell r="E229" t="str">
            <v>ГВС</v>
          </cell>
          <cell r="F229">
            <v>13.78</v>
          </cell>
          <cell r="G229">
            <v>174.95645863570394</v>
          </cell>
          <cell r="H229">
            <v>2410.9</v>
          </cell>
          <cell r="I229">
            <v>82.206095791001445</v>
          </cell>
          <cell r="J229">
            <v>1132.8</v>
          </cell>
          <cell r="K229">
            <v>-16.198838896952104</v>
          </cell>
          <cell r="L229">
            <v>-223.22</v>
          </cell>
        </row>
        <row r="230">
          <cell r="A230" t="str">
            <v>М.СИБИРЯКА45</v>
          </cell>
          <cell r="B230" t="str">
            <v>М.СИБИРЯКА</v>
          </cell>
          <cell r="C230">
            <v>45</v>
          </cell>
          <cell r="E230" t="str">
            <v>ГВС</v>
          </cell>
          <cell r="F230">
            <v>13.78</v>
          </cell>
          <cell r="G230">
            <v>126.35558780841801</v>
          </cell>
          <cell r="H230">
            <v>1741.18</v>
          </cell>
          <cell r="I230">
            <v>154.38606676342528</v>
          </cell>
          <cell r="J230">
            <v>2127.44</v>
          </cell>
          <cell r="K230">
            <v>-0.97024673439767783</v>
          </cell>
          <cell r="L230">
            <v>-13.37</v>
          </cell>
        </row>
        <row r="231">
          <cell r="A231" t="str">
            <v>М.СИБИРЯКА51</v>
          </cell>
          <cell r="B231" t="str">
            <v>М.СИБИРЯКА</v>
          </cell>
          <cell r="C231">
            <v>51</v>
          </cell>
          <cell r="E231" t="str">
            <v>ГВС</v>
          </cell>
          <cell r="F231">
            <v>13.78</v>
          </cell>
          <cell r="G231">
            <v>150.92815674891148</v>
          </cell>
          <cell r="H231">
            <v>2079.79</v>
          </cell>
          <cell r="I231">
            <v>234.58708272859218</v>
          </cell>
          <cell r="J231">
            <v>3232.61</v>
          </cell>
          <cell r="K231">
            <v>-7.7822931785195939</v>
          </cell>
          <cell r="L231">
            <v>-107.24</v>
          </cell>
        </row>
        <row r="232">
          <cell r="A232" t="str">
            <v>М.СИБИРЯКА53</v>
          </cell>
          <cell r="B232" t="str">
            <v>М.СИБИРЯКА</v>
          </cell>
          <cell r="C232">
            <v>53</v>
          </cell>
          <cell r="E232" t="str">
            <v>ГВС</v>
          </cell>
          <cell r="F232">
            <v>13.78</v>
          </cell>
          <cell r="G232">
            <v>140.19303338171264</v>
          </cell>
          <cell r="H232">
            <v>1931.86</v>
          </cell>
          <cell r="I232">
            <v>208.52031930333817</v>
          </cell>
          <cell r="J232">
            <v>2873.41</v>
          </cell>
          <cell r="K232">
            <v>-15.907837445573296</v>
          </cell>
          <cell r="L232">
            <v>-219.21</v>
          </cell>
        </row>
        <row r="233">
          <cell r="A233" t="str">
            <v>М.СИБИРЯКА55</v>
          </cell>
          <cell r="B233" t="str">
            <v>М.СИБИРЯКА</v>
          </cell>
          <cell r="C233">
            <v>55</v>
          </cell>
          <cell r="E233" t="str">
            <v>ГВС</v>
          </cell>
          <cell r="F233">
            <v>13.78</v>
          </cell>
          <cell r="G233">
            <v>193.44412191582003</v>
          </cell>
          <cell r="H233">
            <v>2665.66</v>
          </cell>
          <cell r="I233">
            <v>180.45283018867926</v>
          </cell>
          <cell r="J233">
            <v>2486.64</v>
          </cell>
          <cell r="K233">
            <v>1.4484760522496374</v>
          </cell>
          <cell r="L233">
            <v>19.96</v>
          </cell>
        </row>
        <row r="234">
          <cell r="A234" t="str">
            <v>М.СИБИРЯКА59</v>
          </cell>
          <cell r="B234" t="str">
            <v>М.СИБИРЯКА</v>
          </cell>
          <cell r="C234">
            <v>59</v>
          </cell>
          <cell r="E234" t="str">
            <v>ГВС</v>
          </cell>
          <cell r="F234">
            <v>13.78</v>
          </cell>
          <cell r="G234">
            <v>317.63860667634259</v>
          </cell>
          <cell r="H234">
            <v>4377.0600000000004</v>
          </cell>
          <cell r="I234">
            <v>421.05007256894049</v>
          </cell>
          <cell r="J234">
            <v>5802.07</v>
          </cell>
          <cell r="K234">
            <v>-2.8388969521044993</v>
          </cell>
          <cell r="L234">
            <v>-39.119999999999997</v>
          </cell>
        </row>
        <row r="235">
          <cell r="A235" t="str">
            <v>М.СИБИРЯКА61</v>
          </cell>
          <cell r="B235" t="str">
            <v>М.СИБИРЯКА</v>
          </cell>
          <cell r="C235">
            <v>61</v>
          </cell>
          <cell r="E235" t="str">
            <v>ГВС</v>
          </cell>
          <cell r="F235">
            <v>13.78</v>
          </cell>
          <cell r="G235">
            <v>387.49709724238028</v>
          </cell>
          <cell r="H235">
            <v>5339.71</v>
          </cell>
          <cell r="I235">
            <v>382.95573294629901</v>
          </cell>
          <cell r="J235">
            <v>5277.13</v>
          </cell>
          <cell r="K235">
            <v>-7.1966618287373008</v>
          </cell>
          <cell r="L235">
            <v>-99.17</v>
          </cell>
        </row>
        <row r="236">
          <cell r="A236" t="str">
            <v>МАЛЬСКОГО БУЛ.3</v>
          </cell>
          <cell r="B236" t="str">
            <v>МАЛЬСКОГО БУЛ.</v>
          </cell>
          <cell r="C236">
            <v>3</v>
          </cell>
          <cell r="E236" t="str">
            <v>ГВС</v>
          </cell>
          <cell r="F236">
            <v>13.78</v>
          </cell>
          <cell r="G236">
            <v>174.71988388969521</v>
          </cell>
          <cell r="H236">
            <v>2407.64</v>
          </cell>
          <cell r="I236">
            <v>198.49419448476053</v>
          </cell>
          <cell r="J236">
            <v>2735.25</v>
          </cell>
          <cell r="K236">
            <v>-95.92380261248185</v>
          </cell>
          <cell r="L236">
            <v>-1321.83</v>
          </cell>
        </row>
        <row r="237">
          <cell r="A237" t="str">
            <v>МАЛЬСКОГО БУЛ.5</v>
          </cell>
          <cell r="B237" t="str">
            <v>МАЛЬСКОГО БУЛ.</v>
          </cell>
          <cell r="C237">
            <v>5</v>
          </cell>
          <cell r="E237" t="str">
            <v>ГВС</v>
          </cell>
          <cell r="F237">
            <v>13.78</v>
          </cell>
          <cell r="G237">
            <v>124.72060957910016</v>
          </cell>
          <cell r="H237">
            <v>1718.65</v>
          </cell>
          <cell r="I237">
            <v>168.42089985486214</v>
          </cell>
          <cell r="J237">
            <v>2320.84</v>
          </cell>
          <cell r="K237">
            <v>-3.0950653120464442</v>
          </cell>
          <cell r="L237">
            <v>-42.65</v>
          </cell>
        </row>
        <row r="238">
          <cell r="A238" t="str">
            <v>МАЛЬСКОГО БУЛ.7</v>
          </cell>
          <cell r="B238" t="str">
            <v>МАЛЬСКОГО БУЛ.</v>
          </cell>
          <cell r="C238">
            <v>7</v>
          </cell>
          <cell r="E238" t="str">
            <v>ГВС</v>
          </cell>
          <cell r="F238">
            <v>13.78</v>
          </cell>
          <cell r="G238">
            <v>191.16473149492018</v>
          </cell>
          <cell r="H238">
            <v>2634.25</v>
          </cell>
          <cell r="I238">
            <v>298.74818577648767</v>
          </cell>
          <cell r="J238">
            <v>4116.75</v>
          </cell>
          <cell r="K238">
            <v>-4.2953555878084178</v>
          </cell>
          <cell r="L238">
            <v>-59.19</v>
          </cell>
        </row>
        <row r="239">
          <cell r="A239" t="str">
            <v>МАЛЬСКОГО БУЛ.9</v>
          </cell>
          <cell r="B239" t="str">
            <v>МАЛЬСКОГО БУЛ.</v>
          </cell>
          <cell r="C239">
            <v>9</v>
          </cell>
          <cell r="E239" t="str">
            <v>ГВС</v>
          </cell>
          <cell r="F239">
            <v>13.78</v>
          </cell>
          <cell r="G239">
            <v>142.64005805515239</v>
          </cell>
          <cell r="H239">
            <v>1965.58</v>
          </cell>
          <cell r="I239">
            <v>384.96081277213358</v>
          </cell>
          <cell r="J239">
            <v>5304.76</v>
          </cell>
          <cell r="K239">
            <v>0.22423802612481858</v>
          </cell>
          <cell r="L239">
            <v>3.09</v>
          </cell>
        </row>
        <row r="240">
          <cell r="A240" t="str">
            <v>МЕЛЬНИЧНАЯ110</v>
          </cell>
          <cell r="B240" t="str">
            <v>МЕЛЬНИЧНАЯ</v>
          </cell>
          <cell r="C240">
            <v>1</v>
          </cell>
          <cell r="D240">
            <v>10</v>
          </cell>
          <cell r="E240" t="str">
            <v>ГВС</v>
          </cell>
          <cell r="F240">
            <v>13.78</v>
          </cell>
          <cell r="G240">
            <v>41.081277213352692</v>
          </cell>
          <cell r="H240">
            <v>566.1</v>
          </cell>
          <cell r="I240">
            <v>34.085631349782297</v>
          </cell>
          <cell r="J240">
            <v>469.7</v>
          </cell>
          <cell r="K240">
            <v>-2.6074020319303339</v>
          </cell>
          <cell r="L240">
            <v>-35.93</v>
          </cell>
        </row>
        <row r="241">
          <cell r="A241" t="str">
            <v>МИРА1</v>
          </cell>
          <cell r="B241" t="str">
            <v>МИРА</v>
          </cell>
          <cell r="C241">
            <v>1</v>
          </cell>
          <cell r="E241" t="str">
            <v>ГВС</v>
          </cell>
          <cell r="F241">
            <v>13.78</v>
          </cell>
          <cell r="G241">
            <v>507.40493468795358</v>
          </cell>
          <cell r="H241">
            <v>6992.04</v>
          </cell>
          <cell r="I241">
            <v>501.24963715529827</v>
          </cell>
          <cell r="J241">
            <v>6907.2200000000103</v>
          </cell>
          <cell r="K241">
            <v>-67.322206095791003</v>
          </cell>
          <cell r="L241">
            <v>-927.7</v>
          </cell>
        </row>
        <row r="242">
          <cell r="A242" t="str">
            <v>МИРА2А</v>
          </cell>
          <cell r="B242" t="str">
            <v>МИРА</v>
          </cell>
          <cell r="C242">
            <v>2</v>
          </cell>
          <cell r="D242" t="str">
            <v>А</v>
          </cell>
          <cell r="E242" t="str">
            <v>ГВС</v>
          </cell>
          <cell r="F242">
            <v>13.78</v>
          </cell>
          <cell r="G242">
            <v>293.04862119013063</v>
          </cell>
          <cell r="H242">
            <v>4038.21</v>
          </cell>
          <cell r="I242">
            <v>316.79027576197387</v>
          </cell>
          <cell r="J242">
            <v>4365.37</v>
          </cell>
          <cell r="K242">
            <v>-6.0058055152394783</v>
          </cell>
          <cell r="L242">
            <v>-82.76</v>
          </cell>
        </row>
        <row r="243">
          <cell r="A243" t="str">
            <v>МИРА2Б</v>
          </cell>
          <cell r="B243" t="str">
            <v>МИРА</v>
          </cell>
          <cell r="C243">
            <v>2</v>
          </cell>
          <cell r="D243" t="str">
            <v>Б</v>
          </cell>
          <cell r="E243" t="str">
            <v>ГВС</v>
          </cell>
          <cell r="F243">
            <v>13.78</v>
          </cell>
          <cell r="G243">
            <v>158.80696661828739</v>
          </cell>
          <cell r="H243">
            <v>2188.36</v>
          </cell>
          <cell r="I243">
            <v>170.42597968069666</v>
          </cell>
          <cell r="J243">
            <v>2348.4699999999998</v>
          </cell>
          <cell r="K243">
            <v>1.2663280116110305</v>
          </cell>
          <cell r="L243">
            <v>17.45</v>
          </cell>
        </row>
        <row r="244">
          <cell r="A244" t="str">
            <v>МИРА2Г</v>
          </cell>
          <cell r="B244" t="str">
            <v>МИРА</v>
          </cell>
          <cell r="C244">
            <v>2</v>
          </cell>
          <cell r="D244" t="str">
            <v>Г</v>
          </cell>
          <cell r="E244" t="str">
            <v>ГВС</v>
          </cell>
          <cell r="F244">
            <v>13.78</v>
          </cell>
          <cell r="G244">
            <v>100.22133526850509</v>
          </cell>
          <cell r="H244">
            <v>1381.05</v>
          </cell>
          <cell r="I244">
            <v>128.32148040638606</v>
          </cell>
          <cell r="J244">
            <v>1768.27</v>
          </cell>
          <cell r="K244">
            <v>3.3599419448476051</v>
          </cell>
          <cell r="L244">
            <v>46.3</v>
          </cell>
        </row>
        <row r="245">
          <cell r="A245" t="str">
            <v>МИРА2</v>
          </cell>
          <cell r="B245" t="str">
            <v>МИРА</v>
          </cell>
          <cell r="C245">
            <v>2</v>
          </cell>
          <cell r="E245" t="str">
            <v>ГВС</v>
          </cell>
          <cell r="F245">
            <v>13.78</v>
          </cell>
          <cell r="G245">
            <v>169.24528301886792</v>
          </cell>
          <cell r="H245">
            <v>2332.1999999999998</v>
          </cell>
          <cell r="I245">
            <v>192.48040638606679</v>
          </cell>
          <cell r="J245">
            <v>2652.38</v>
          </cell>
          <cell r="K245">
            <v>-3.374455732946299</v>
          </cell>
          <cell r="L245">
            <v>-46.5</v>
          </cell>
        </row>
        <row r="246">
          <cell r="A246" t="str">
            <v>МИРА3</v>
          </cell>
          <cell r="B246" t="str">
            <v>МИРА</v>
          </cell>
          <cell r="C246">
            <v>3</v>
          </cell>
          <cell r="E246" t="str">
            <v>ГВС</v>
          </cell>
          <cell r="F246">
            <v>13.78</v>
          </cell>
          <cell r="G246">
            <v>378.48984034833092</v>
          </cell>
          <cell r="H246">
            <v>5215.59</v>
          </cell>
          <cell r="I246">
            <v>515.28737300435489</v>
          </cell>
          <cell r="J246">
            <v>7100.6600000000099</v>
          </cell>
          <cell r="K246">
            <v>-1.753991291727141</v>
          </cell>
          <cell r="L246">
            <v>-24.17</v>
          </cell>
        </row>
        <row r="247">
          <cell r="A247" t="str">
            <v>МИРА4А</v>
          </cell>
          <cell r="B247" t="str">
            <v>МИРА</v>
          </cell>
          <cell r="C247">
            <v>4</v>
          </cell>
          <cell r="D247" t="str">
            <v>А</v>
          </cell>
          <cell r="E247" t="str">
            <v>ГВС</v>
          </cell>
          <cell r="F247">
            <v>13.78</v>
          </cell>
          <cell r="G247">
            <v>93.887518142235123</v>
          </cell>
          <cell r="H247">
            <v>1293.77</v>
          </cell>
          <cell r="I247">
            <v>88.220609579100156</v>
          </cell>
          <cell r="J247">
            <v>1215.68</v>
          </cell>
          <cell r="K247">
            <v>-8.4179970972423801E-2</v>
          </cell>
          <cell r="L247">
            <v>-1.1599999999999999</v>
          </cell>
        </row>
        <row r="248">
          <cell r="A248" t="str">
            <v>МИРА4</v>
          </cell>
          <cell r="B248" t="str">
            <v>МИРА</v>
          </cell>
          <cell r="C248">
            <v>4</v>
          </cell>
          <cell r="E248" t="str">
            <v>ГВС</v>
          </cell>
          <cell r="F248">
            <v>13.78</v>
          </cell>
          <cell r="G248">
            <v>92.58635703918722</v>
          </cell>
          <cell r="H248">
            <v>1275.8399999999999</v>
          </cell>
          <cell r="I248">
            <v>124.30914368650218</v>
          </cell>
          <cell r="J248">
            <v>1712.98</v>
          </cell>
          <cell r="K248">
            <v>0.69158200290275762</v>
          </cell>
          <cell r="L248">
            <v>9.5299999999999994</v>
          </cell>
        </row>
        <row r="249">
          <cell r="A249" t="str">
            <v>МИРА8</v>
          </cell>
          <cell r="B249" t="str">
            <v>МИРА</v>
          </cell>
          <cell r="C249">
            <v>8</v>
          </cell>
          <cell r="E249" t="str">
            <v>ГВС</v>
          </cell>
          <cell r="F249">
            <v>13.78</v>
          </cell>
          <cell r="G249">
            <v>203.57837445573296</v>
          </cell>
          <cell r="H249">
            <v>2805.31</v>
          </cell>
          <cell r="I249">
            <v>1155.9303338171262</v>
          </cell>
          <cell r="J249">
            <v>15928.72</v>
          </cell>
          <cell r="K249">
            <v>-70.013062409288821</v>
          </cell>
          <cell r="L249">
            <v>-964.78</v>
          </cell>
        </row>
        <row r="250">
          <cell r="A250" t="str">
            <v>МИРА9</v>
          </cell>
          <cell r="B250" t="str">
            <v>МИРА</v>
          </cell>
          <cell r="C250">
            <v>9</v>
          </cell>
          <cell r="E250" t="str">
            <v>ГВС</v>
          </cell>
          <cell r="F250">
            <v>13.78</v>
          </cell>
          <cell r="G250">
            <v>256.81494920174168</v>
          </cell>
          <cell r="H250">
            <v>3538.91</v>
          </cell>
          <cell r="I250">
            <v>401.00362844702471</v>
          </cell>
          <cell r="J250">
            <v>5525.83</v>
          </cell>
          <cell r="K250">
            <v>-21.115384615384617</v>
          </cell>
          <cell r="L250">
            <v>-290.97000000000003</v>
          </cell>
        </row>
        <row r="251">
          <cell r="A251" t="str">
            <v>МИРА10</v>
          </cell>
          <cell r="B251" t="str">
            <v>МИРА</v>
          </cell>
          <cell r="C251">
            <v>10</v>
          </cell>
          <cell r="E251" t="str">
            <v>ГВС</v>
          </cell>
          <cell r="F251">
            <v>13.78</v>
          </cell>
          <cell r="G251">
            <v>229.55007256894049</v>
          </cell>
          <cell r="H251">
            <v>3163.2</v>
          </cell>
          <cell r="I251">
            <v>106.26560232220609</v>
          </cell>
          <cell r="J251">
            <v>1464.34</v>
          </cell>
          <cell r="K251">
            <v>0.55878084179970977</v>
          </cell>
          <cell r="L251">
            <v>7.7</v>
          </cell>
        </row>
        <row r="252">
          <cell r="A252" t="str">
            <v>МИРА11</v>
          </cell>
          <cell r="B252" t="str">
            <v>МИРА</v>
          </cell>
          <cell r="C252">
            <v>11</v>
          </cell>
          <cell r="E252" t="str">
            <v>ГВС</v>
          </cell>
          <cell r="F252">
            <v>13.78</v>
          </cell>
          <cell r="G252">
            <v>198.19738751814222</v>
          </cell>
          <cell r="H252">
            <v>2731.16</v>
          </cell>
          <cell r="I252">
            <v>505.26560232220612</v>
          </cell>
          <cell r="J252">
            <v>6962.56</v>
          </cell>
          <cell r="K252">
            <v>-67.100870827285917</v>
          </cell>
          <cell r="L252">
            <v>-924.65</v>
          </cell>
        </row>
        <row r="253">
          <cell r="A253" t="str">
            <v>МИРА13</v>
          </cell>
          <cell r="B253" t="str">
            <v>МИРА</v>
          </cell>
          <cell r="C253">
            <v>13</v>
          </cell>
          <cell r="E253" t="str">
            <v>ГВС</v>
          </cell>
          <cell r="F253">
            <v>13.78</v>
          </cell>
          <cell r="G253">
            <v>179.59143686502179</v>
          </cell>
          <cell r="H253">
            <v>2474.77</v>
          </cell>
          <cell r="I253">
            <v>421.05660377358492</v>
          </cell>
          <cell r="J253">
            <v>5802.16</v>
          </cell>
          <cell r="K253">
            <v>-13.049346879535559</v>
          </cell>
          <cell r="L253">
            <v>-179.82</v>
          </cell>
        </row>
        <row r="254">
          <cell r="A254" t="str">
            <v>МИРА18</v>
          </cell>
          <cell r="B254" t="str">
            <v>МИРА</v>
          </cell>
          <cell r="C254">
            <v>18</v>
          </cell>
          <cell r="E254" t="str">
            <v>ГВС</v>
          </cell>
          <cell r="F254">
            <v>13.78</v>
          </cell>
          <cell r="G254">
            <v>145.74310595065313</v>
          </cell>
          <cell r="H254">
            <v>2008.34</v>
          </cell>
          <cell r="I254">
            <v>178.44412191582003</v>
          </cell>
          <cell r="J254">
            <v>2458.96</v>
          </cell>
          <cell r="K254">
            <v>-1.1335268505079825</v>
          </cell>
          <cell r="L254">
            <v>-15.62</v>
          </cell>
        </row>
        <row r="255">
          <cell r="A255" t="str">
            <v>МИРА22</v>
          </cell>
          <cell r="B255" t="str">
            <v>МИРА</v>
          </cell>
          <cell r="C255">
            <v>22</v>
          </cell>
          <cell r="E255" t="str">
            <v>ГВС</v>
          </cell>
          <cell r="F255">
            <v>13.78</v>
          </cell>
          <cell r="G255">
            <v>715.95355587808422</v>
          </cell>
          <cell r="H255">
            <v>9865.84</v>
          </cell>
          <cell r="I255">
            <v>1144.8592162554428</v>
          </cell>
          <cell r="J255">
            <v>15776.16</v>
          </cell>
          <cell r="K255">
            <v>-388.09506531204647</v>
          </cell>
          <cell r="L255">
            <v>-5347.95</v>
          </cell>
        </row>
        <row r="256">
          <cell r="A256" t="str">
            <v>МИРА26</v>
          </cell>
          <cell r="B256" t="str">
            <v>МИРА</v>
          </cell>
          <cell r="C256">
            <v>26</v>
          </cell>
          <cell r="E256" t="str">
            <v>ГВС</v>
          </cell>
          <cell r="F256">
            <v>13.78</v>
          </cell>
          <cell r="G256">
            <v>124.32438316400581</v>
          </cell>
          <cell r="H256">
            <v>1713.19</v>
          </cell>
          <cell r="I256">
            <v>54.134978229317859</v>
          </cell>
          <cell r="J256">
            <v>745.98</v>
          </cell>
          <cell r="K256">
            <v>-11.749637155297533</v>
          </cell>
          <cell r="L256">
            <v>-161.91</v>
          </cell>
        </row>
        <row r="257">
          <cell r="A257" t="str">
            <v>МИРА32</v>
          </cell>
          <cell r="B257" t="str">
            <v>МИРА</v>
          </cell>
          <cell r="C257">
            <v>32</v>
          </cell>
          <cell r="E257" t="str">
            <v>ГВС</v>
          </cell>
          <cell r="F257">
            <v>13.78</v>
          </cell>
          <cell r="G257">
            <v>920.29027576197393</v>
          </cell>
          <cell r="H257">
            <v>12681.6</v>
          </cell>
          <cell r="I257">
            <v>1104.7583454281569</v>
          </cell>
          <cell r="J257">
            <v>15223.57</v>
          </cell>
          <cell r="K257">
            <v>-179.89332365747461</v>
          </cell>
          <cell r="L257">
            <v>-2478.9299999999998</v>
          </cell>
        </row>
        <row r="258">
          <cell r="A258" t="str">
            <v>МИРА34</v>
          </cell>
          <cell r="B258" t="str">
            <v>МИРА</v>
          </cell>
          <cell r="C258">
            <v>34</v>
          </cell>
          <cell r="E258" t="str">
            <v>ГВС</v>
          </cell>
          <cell r="F258">
            <v>13.78</v>
          </cell>
          <cell r="G258">
            <v>91.760522496371564</v>
          </cell>
          <cell r="H258">
            <v>1264.46</v>
          </cell>
          <cell r="I258">
            <v>108.27068214804065</v>
          </cell>
          <cell r="J258">
            <v>1491.97</v>
          </cell>
          <cell r="K258">
            <v>-3.8164005805515244</v>
          </cell>
          <cell r="L258">
            <v>-52.59</v>
          </cell>
        </row>
        <row r="259">
          <cell r="A259" t="str">
            <v>МИРА36</v>
          </cell>
          <cell r="B259" t="str">
            <v>МИРА</v>
          </cell>
          <cell r="C259">
            <v>36</v>
          </cell>
          <cell r="E259" t="str">
            <v>ГВС</v>
          </cell>
          <cell r="F259">
            <v>13.78</v>
          </cell>
          <cell r="G259">
            <v>135.26560232220609</v>
          </cell>
          <cell r="H259">
            <v>1863.96</v>
          </cell>
          <cell r="I259">
            <v>136.34034833091437</v>
          </cell>
          <cell r="J259">
            <v>1878.77</v>
          </cell>
          <cell r="K259">
            <v>-293.10667634252542</v>
          </cell>
          <cell r="L259">
            <v>-4039.01</v>
          </cell>
        </row>
        <row r="260">
          <cell r="A260" t="str">
            <v>МИРА38</v>
          </cell>
          <cell r="B260" t="str">
            <v>МИРА</v>
          </cell>
          <cell r="C260">
            <v>38</v>
          </cell>
          <cell r="E260" t="str">
            <v>ГВС</v>
          </cell>
          <cell r="F260">
            <v>13.78</v>
          </cell>
          <cell r="G260">
            <v>92.244557329463007</v>
          </cell>
          <cell r="H260">
            <v>1271.1300000000001</v>
          </cell>
          <cell r="I260">
            <v>144.35994194484761</v>
          </cell>
          <cell r="J260">
            <v>1989.28</v>
          </cell>
          <cell r="K260">
            <v>-18.939042089985488</v>
          </cell>
          <cell r="L260">
            <v>-260.98</v>
          </cell>
        </row>
        <row r="261">
          <cell r="A261" t="str">
            <v>МИРА40</v>
          </cell>
          <cell r="B261" t="str">
            <v>МИРА</v>
          </cell>
          <cell r="C261">
            <v>40</v>
          </cell>
          <cell r="E261" t="str">
            <v>ГВС</v>
          </cell>
          <cell r="F261">
            <v>13.78</v>
          </cell>
          <cell r="G261">
            <v>81.451378809869382</v>
          </cell>
          <cell r="H261">
            <v>1122.4000000000001</v>
          </cell>
          <cell r="I261">
            <v>124.31132075471699</v>
          </cell>
          <cell r="J261">
            <v>1713.01</v>
          </cell>
          <cell r="K261">
            <v>-24.37010159651669</v>
          </cell>
          <cell r="L261">
            <v>-335.82</v>
          </cell>
        </row>
        <row r="262">
          <cell r="A262" t="str">
            <v>МИРА44</v>
          </cell>
          <cell r="B262" t="str">
            <v>МИРА</v>
          </cell>
          <cell r="C262">
            <v>44</v>
          </cell>
          <cell r="E262" t="str">
            <v>ГВС</v>
          </cell>
          <cell r="F262">
            <v>13.78</v>
          </cell>
          <cell r="G262">
            <v>241.0899854862119</v>
          </cell>
          <cell r="H262">
            <v>3322.22</v>
          </cell>
          <cell r="I262">
            <v>260.65094339622641</v>
          </cell>
          <cell r="J262">
            <v>3591.77</v>
          </cell>
          <cell r="K262">
            <v>-0.85631349782293187</v>
          </cell>
          <cell r="L262">
            <v>-11.8</v>
          </cell>
        </row>
        <row r="263">
          <cell r="A263" t="str">
            <v>МИРА46</v>
          </cell>
          <cell r="B263" t="str">
            <v>МИРА</v>
          </cell>
          <cell r="C263">
            <v>46</v>
          </cell>
          <cell r="E263" t="str">
            <v>ГВС</v>
          </cell>
          <cell r="F263">
            <v>13.78</v>
          </cell>
          <cell r="G263">
            <v>462.2837445573295</v>
          </cell>
          <cell r="H263">
            <v>6370.27</v>
          </cell>
          <cell r="I263">
            <v>625.3272859216263</v>
          </cell>
          <cell r="J263">
            <v>8617.0100000000093</v>
          </cell>
          <cell r="K263">
            <v>-12.446298984034833</v>
          </cell>
          <cell r="L263">
            <v>-171.51</v>
          </cell>
        </row>
        <row r="264">
          <cell r="A264" t="str">
            <v>МИРА48</v>
          </cell>
          <cell r="B264" t="str">
            <v>МИРА</v>
          </cell>
          <cell r="C264">
            <v>48</v>
          </cell>
          <cell r="E264" t="str">
            <v>ГВС</v>
          </cell>
          <cell r="F264">
            <v>13.78</v>
          </cell>
          <cell r="G264">
            <v>90.246734397677798</v>
          </cell>
          <cell r="H264">
            <v>1243.5999999999999</v>
          </cell>
          <cell r="I264">
            <v>116.29100145137882</v>
          </cell>
          <cell r="J264">
            <v>1602.49</v>
          </cell>
          <cell r="K264">
            <v>-17.048621190130625</v>
          </cell>
          <cell r="L264">
            <v>-234.93</v>
          </cell>
        </row>
        <row r="265">
          <cell r="A265" t="str">
            <v>ОРДЖОНИКИДЗЕ3А</v>
          </cell>
          <cell r="B265" t="str">
            <v>ОРДЖОНИКИДЗЕ</v>
          </cell>
          <cell r="C265">
            <v>3</v>
          </cell>
          <cell r="D265" t="str">
            <v>А</v>
          </cell>
          <cell r="E265" t="str">
            <v>ГВС</v>
          </cell>
          <cell r="F265">
            <v>13.78</v>
          </cell>
          <cell r="G265">
            <v>108.78301886792453</v>
          </cell>
          <cell r="H265">
            <v>1499.03</v>
          </cell>
          <cell r="I265">
            <v>128.32293178519595</v>
          </cell>
          <cell r="J265">
            <v>1768.29</v>
          </cell>
          <cell r="K265">
            <v>1.5740203193033384</v>
          </cell>
          <cell r="L265">
            <v>21.69</v>
          </cell>
        </row>
        <row r="266">
          <cell r="A266" t="str">
            <v>ОРДЖОНИКИДЗЕ3</v>
          </cell>
          <cell r="B266" t="str">
            <v>ОРДЖОНИКИДЗЕ</v>
          </cell>
          <cell r="C266">
            <v>3</v>
          </cell>
          <cell r="E266" t="str">
            <v>ГВС</v>
          </cell>
          <cell r="F266">
            <v>13.78</v>
          </cell>
          <cell r="G266">
            <v>9.3889695210449933</v>
          </cell>
          <cell r="H266">
            <v>129.38</v>
          </cell>
          <cell r="I266">
            <v>0</v>
          </cell>
          <cell r="J266">
            <v>0</v>
          </cell>
          <cell r="K266">
            <v>-1.5761973875181423</v>
          </cell>
          <cell r="L266">
            <v>-21.72</v>
          </cell>
        </row>
        <row r="267">
          <cell r="A267" t="str">
            <v>ОРДЖОНИКИДЗЕ5</v>
          </cell>
          <cell r="B267" t="str">
            <v>ОРДЖОНИКИДЗЕ</v>
          </cell>
          <cell r="C267">
            <v>5</v>
          </cell>
          <cell r="E267" t="str">
            <v>ГВС</v>
          </cell>
          <cell r="F267">
            <v>27.39</v>
          </cell>
          <cell r="G267">
            <v>18.127721335268507</v>
          </cell>
          <cell r="H267">
            <v>249.8</v>
          </cell>
          <cell r="I267">
            <v>62.154217263196514</v>
          </cell>
          <cell r="J267">
            <v>850.35</v>
          </cell>
          <cell r="K267">
            <v>12.60812772133527</v>
          </cell>
          <cell r="L267">
            <v>173.74</v>
          </cell>
        </row>
        <row r="268">
          <cell r="A268" t="str">
            <v>ОРДЖОНИКИДЗЕ7</v>
          </cell>
          <cell r="B268" t="str">
            <v>ОРДЖОНИКИДЗЕ</v>
          </cell>
          <cell r="C268">
            <v>7</v>
          </cell>
          <cell r="E268" t="str">
            <v>ГВС</v>
          </cell>
          <cell r="F268">
            <v>27.39</v>
          </cell>
          <cell r="G268">
            <v>31.084905660377363</v>
          </cell>
          <cell r="H268">
            <v>428.35</v>
          </cell>
          <cell r="I268">
            <v>30.074382897404263</v>
          </cell>
          <cell r="J268">
            <v>412.38</v>
          </cell>
          <cell r="K268">
            <v>14.917997097242381</v>
          </cell>
          <cell r="L268">
            <v>205.57</v>
          </cell>
        </row>
        <row r="269">
          <cell r="A269" t="str">
            <v>ОРДЖОНИКИДЗЕ9</v>
          </cell>
          <cell r="B269" t="str">
            <v>ОРДЖОНИКИДЗЕ</v>
          </cell>
          <cell r="C269">
            <v>9</v>
          </cell>
          <cell r="E269" t="str">
            <v>ГВС</v>
          </cell>
          <cell r="F269">
            <v>27.39</v>
          </cell>
          <cell r="G269">
            <v>3.3730043541364294</v>
          </cell>
          <cell r="H269">
            <v>46.48</v>
          </cell>
          <cell r="I269">
            <v>84.208842853319027</v>
          </cell>
          <cell r="J269">
            <v>1149.1500000000001</v>
          </cell>
          <cell r="K269">
            <v>0</v>
          </cell>
          <cell r="L269">
            <v>0</v>
          </cell>
        </row>
        <row r="270">
          <cell r="A270" t="str">
            <v>ОРДЖОНИКИДЗЕ13</v>
          </cell>
          <cell r="B270" t="str">
            <v>ОРДЖОНИКИДЗЕ</v>
          </cell>
          <cell r="C270">
            <v>13</v>
          </cell>
          <cell r="E270" t="str">
            <v>ГВС</v>
          </cell>
          <cell r="F270">
            <v>27.39</v>
          </cell>
          <cell r="G270">
            <v>29.640783744557329</v>
          </cell>
          <cell r="H270">
            <v>408.45</v>
          </cell>
          <cell r="I270">
            <v>60.147685525349011</v>
          </cell>
          <cell r="J270">
            <v>818.61</v>
          </cell>
          <cell r="K270">
            <v>2.267053701015965</v>
          </cell>
          <cell r="L270">
            <v>31.24</v>
          </cell>
        </row>
        <row r="271">
          <cell r="A271" t="str">
            <v>ОРДЖОНИКИДЗЕ14</v>
          </cell>
          <cell r="B271" t="str">
            <v>ОРДЖОНИКИДЗЕ</v>
          </cell>
          <cell r="C271">
            <v>14</v>
          </cell>
          <cell r="E271" t="str">
            <v>ГВС</v>
          </cell>
          <cell r="F271">
            <v>27.39</v>
          </cell>
          <cell r="G271">
            <v>14.917271407837447</v>
          </cell>
          <cell r="H271">
            <v>205.56</v>
          </cell>
          <cell r="I271">
            <v>26.39970609845702</v>
          </cell>
          <cell r="J271">
            <v>359.3</v>
          </cell>
          <cell r="K271">
            <v>0</v>
          </cell>
          <cell r="L271">
            <v>0</v>
          </cell>
        </row>
        <row r="272">
          <cell r="A272" t="str">
            <v>ОРДЖОНИКИДЗЕ15</v>
          </cell>
          <cell r="B272" t="str">
            <v>ОРДЖОНИКИДЗЕ</v>
          </cell>
          <cell r="C272">
            <v>15</v>
          </cell>
          <cell r="E272" t="str">
            <v>ГВС</v>
          </cell>
          <cell r="F272">
            <v>27.39</v>
          </cell>
          <cell r="G272">
            <v>24.216255442670537</v>
          </cell>
          <cell r="H272">
            <v>333.7</v>
          </cell>
          <cell r="I272">
            <v>100.24834680382074</v>
          </cell>
          <cell r="J272">
            <v>1364.38</v>
          </cell>
          <cell r="K272">
            <v>0</v>
          </cell>
          <cell r="L272">
            <v>0</v>
          </cell>
        </row>
        <row r="273">
          <cell r="A273" t="str">
            <v>ОРДЖОНИКИДЗЕ16</v>
          </cell>
          <cell r="B273" t="str">
            <v>ОРДЖОНИКИДЗЕ</v>
          </cell>
          <cell r="C273">
            <v>16</v>
          </cell>
          <cell r="E273" t="str">
            <v>ГВС</v>
          </cell>
          <cell r="F273">
            <v>27.39</v>
          </cell>
          <cell r="G273">
            <v>17.252539912917271</v>
          </cell>
          <cell r="H273">
            <v>237.74</v>
          </cell>
          <cell r="I273">
            <v>36.088896685502959</v>
          </cell>
          <cell r="J273">
            <v>495.26</v>
          </cell>
          <cell r="K273">
            <v>0</v>
          </cell>
          <cell r="L273">
            <v>0</v>
          </cell>
        </row>
        <row r="274">
          <cell r="A274" t="str">
            <v>ОРДЖОНИКИДЗЕ18</v>
          </cell>
          <cell r="B274" t="str">
            <v>ОРДЖОНИКИДЗЕ</v>
          </cell>
          <cell r="C274">
            <v>18</v>
          </cell>
          <cell r="E274" t="str">
            <v>ГВС</v>
          </cell>
          <cell r="F274">
            <v>27.39</v>
          </cell>
          <cell r="G274">
            <v>35.080551523947754</v>
          </cell>
          <cell r="H274">
            <v>483.41</v>
          </cell>
          <cell r="I274">
            <v>74.183979060048273</v>
          </cell>
          <cell r="J274">
            <v>1012.03</v>
          </cell>
          <cell r="K274">
            <v>0</v>
          </cell>
          <cell r="L274">
            <v>0</v>
          </cell>
        </row>
        <row r="275">
          <cell r="A275" t="str">
            <v>ОРДЖОНИКИДЗЕ24</v>
          </cell>
          <cell r="B275" t="str">
            <v>ОРДЖОНИКИДЗЕ</v>
          </cell>
          <cell r="C275">
            <v>24</v>
          </cell>
          <cell r="E275" t="str">
            <v>ГВС</v>
          </cell>
          <cell r="F275">
            <v>27.39</v>
          </cell>
          <cell r="G275">
            <v>50.859941944847613</v>
          </cell>
          <cell r="H275">
            <v>700.85</v>
          </cell>
          <cell r="I275">
            <v>18.044819985304922</v>
          </cell>
          <cell r="J275">
            <v>245.59</v>
          </cell>
          <cell r="K275">
            <v>0</v>
          </cell>
          <cell r="L275">
            <v>0</v>
          </cell>
        </row>
        <row r="276">
          <cell r="A276" t="str">
            <v>ОРДЖОНИКИДЗЕ26</v>
          </cell>
          <cell r="B276" t="str">
            <v>ОРДЖОНИКИДЗЕ</v>
          </cell>
          <cell r="C276">
            <v>26</v>
          </cell>
          <cell r="E276" t="str">
            <v>ГВС</v>
          </cell>
          <cell r="F276">
            <v>27.39</v>
          </cell>
          <cell r="G276">
            <v>27.480406386066765</v>
          </cell>
          <cell r="H276">
            <v>378.68</v>
          </cell>
          <cell r="I276">
            <v>80.198855959450981</v>
          </cell>
          <cell r="J276">
            <v>1096.96</v>
          </cell>
          <cell r="K276">
            <v>-89.940493468795367</v>
          </cell>
          <cell r="L276">
            <v>-1239.3800000000001</v>
          </cell>
        </row>
        <row r="277">
          <cell r="A277" t="str">
            <v>ОРДЖОНИКИДЗЕ27</v>
          </cell>
          <cell r="B277" t="str">
            <v>ОРДЖОНИКИДЗЕ</v>
          </cell>
          <cell r="C277">
            <v>27</v>
          </cell>
          <cell r="E277" t="str">
            <v>ГВС</v>
          </cell>
          <cell r="F277">
            <v>13.78</v>
          </cell>
          <cell r="G277">
            <v>29.515239477503631</v>
          </cell>
          <cell r="H277">
            <v>406.72</v>
          </cell>
          <cell r="I277">
            <v>84.211175616836002</v>
          </cell>
          <cell r="J277">
            <v>1160.43</v>
          </cell>
          <cell r="K277">
            <v>-3.7808417997097243</v>
          </cell>
          <cell r="L277">
            <v>-52.1</v>
          </cell>
        </row>
        <row r="278">
          <cell r="A278" t="str">
            <v>ОРДЖОНИКИДЗЕ30</v>
          </cell>
          <cell r="B278" t="str">
            <v>ОРДЖОНИКИДЗЕ</v>
          </cell>
          <cell r="C278">
            <v>30</v>
          </cell>
          <cell r="E278" t="str">
            <v>ГВС</v>
          </cell>
          <cell r="F278">
            <v>13.78</v>
          </cell>
          <cell r="G278">
            <v>51.248185776487666</v>
          </cell>
          <cell r="H278">
            <v>706.2</v>
          </cell>
          <cell r="I278">
            <v>36.090711175616839</v>
          </cell>
          <cell r="J278">
            <v>497.33</v>
          </cell>
          <cell r="K278">
            <v>-1.7010159651669088</v>
          </cell>
          <cell r="L278">
            <v>-23.44</v>
          </cell>
        </row>
        <row r="279">
          <cell r="A279" t="str">
            <v>ОРДЖОНИКИДЗЕ32</v>
          </cell>
          <cell r="B279" t="str">
            <v>ОРДЖОНИКИДЗЕ</v>
          </cell>
          <cell r="C279">
            <v>32</v>
          </cell>
          <cell r="E279" t="str">
            <v>ГВС</v>
          </cell>
          <cell r="F279">
            <v>13.78</v>
          </cell>
          <cell r="G279">
            <v>36.688679245283019</v>
          </cell>
          <cell r="H279">
            <v>505.57</v>
          </cell>
          <cell r="I279">
            <v>96.240928882438325</v>
          </cell>
          <cell r="J279">
            <v>1326.2</v>
          </cell>
          <cell r="K279">
            <v>-102.78011611030479</v>
          </cell>
          <cell r="L279">
            <v>-1416.31</v>
          </cell>
        </row>
        <row r="280">
          <cell r="A280" t="str">
            <v>ПОБЕДЫ2А</v>
          </cell>
          <cell r="B280" t="str">
            <v>ПОБЕДЫ</v>
          </cell>
          <cell r="C280">
            <v>2</v>
          </cell>
          <cell r="D280" t="str">
            <v>А</v>
          </cell>
          <cell r="E280" t="str">
            <v>ГВС</v>
          </cell>
          <cell r="F280">
            <v>13.78</v>
          </cell>
          <cell r="G280">
            <v>118.35849056603774</v>
          </cell>
          <cell r="H280">
            <v>1630.98</v>
          </cell>
          <cell r="I280">
            <v>260.65094339622641</v>
          </cell>
          <cell r="J280">
            <v>3591.77</v>
          </cell>
          <cell r="K280">
            <v>-18.781567489114661</v>
          </cell>
          <cell r="L280">
            <v>-258.81</v>
          </cell>
        </row>
        <row r="281">
          <cell r="A281" t="str">
            <v>ПОБЕДЫ18</v>
          </cell>
          <cell r="B281" t="str">
            <v>ПОБЕДЫ</v>
          </cell>
          <cell r="C281">
            <v>18</v>
          </cell>
          <cell r="E281" t="str">
            <v>ГВС</v>
          </cell>
          <cell r="F281">
            <v>13.78</v>
          </cell>
          <cell r="G281">
            <v>47.038461538461547</v>
          </cell>
          <cell r="H281">
            <v>648.19000000000005</v>
          </cell>
          <cell r="I281">
            <v>162.40566037735849</v>
          </cell>
          <cell r="J281">
            <v>2237.9499999999998</v>
          </cell>
          <cell r="K281">
            <v>-10.765602322206096</v>
          </cell>
          <cell r="L281">
            <v>-148.35</v>
          </cell>
        </row>
        <row r="282">
          <cell r="A282" t="str">
            <v>ПОБЕДЫ20</v>
          </cell>
          <cell r="B282" t="str">
            <v>ПОБЕДЫ</v>
          </cell>
          <cell r="C282">
            <v>20</v>
          </cell>
          <cell r="E282" t="str">
            <v>ГВС</v>
          </cell>
          <cell r="F282">
            <v>13.78</v>
          </cell>
          <cell r="G282">
            <v>130.00435413642961</v>
          </cell>
          <cell r="H282">
            <v>1791.46</v>
          </cell>
          <cell r="I282">
            <v>292.73439767779394</v>
          </cell>
          <cell r="J282">
            <v>4033.88</v>
          </cell>
          <cell r="K282">
            <v>-0.61103047895500728</v>
          </cell>
          <cell r="L282">
            <v>-8.42</v>
          </cell>
        </row>
        <row r="283">
          <cell r="A283" t="str">
            <v>ПОБЕДЫ22</v>
          </cell>
          <cell r="B283" t="str">
            <v>ПОБЕДЫ</v>
          </cell>
          <cell r="C283">
            <v>22</v>
          </cell>
          <cell r="E283" t="str">
            <v>ГВС</v>
          </cell>
          <cell r="F283">
            <v>13.78</v>
          </cell>
          <cell r="G283">
            <v>67.001451378809875</v>
          </cell>
          <cell r="H283">
            <v>923.28</v>
          </cell>
          <cell r="I283">
            <v>100.25181422351234</v>
          </cell>
          <cell r="J283">
            <v>1381.47</v>
          </cell>
          <cell r="K283">
            <v>0</v>
          </cell>
          <cell r="L283">
            <v>0</v>
          </cell>
        </row>
        <row r="284">
          <cell r="A284" t="str">
            <v>ПОБЕДЫ26</v>
          </cell>
          <cell r="B284" t="str">
            <v>ПОБЕДЫ</v>
          </cell>
          <cell r="C284">
            <v>26</v>
          </cell>
          <cell r="E284" t="str">
            <v>ГВС</v>
          </cell>
          <cell r="F284">
            <v>13.78</v>
          </cell>
          <cell r="G284">
            <v>88.89259796806968</v>
          </cell>
          <cell r="H284">
            <v>1224.94</v>
          </cell>
          <cell r="I284">
            <v>236.59143686502179</v>
          </cell>
          <cell r="J284">
            <v>3260.23</v>
          </cell>
          <cell r="K284">
            <v>-3.4194484760522497</v>
          </cell>
          <cell r="L284">
            <v>-47.12</v>
          </cell>
        </row>
        <row r="285">
          <cell r="A285" t="str">
            <v>ПОБЕДЫ30</v>
          </cell>
          <cell r="B285" t="str">
            <v>ПОБЕДЫ</v>
          </cell>
          <cell r="C285">
            <v>30</v>
          </cell>
          <cell r="E285" t="str">
            <v>ГВС</v>
          </cell>
          <cell r="F285">
            <v>13.78</v>
          </cell>
          <cell r="G285">
            <v>82.026124818577642</v>
          </cell>
          <cell r="H285">
            <v>1130.32</v>
          </cell>
          <cell r="I285">
            <v>230.57692307692309</v>
          </cell>
          <cell r="J285">
            <v>3177.35</v>
          </cell>
          <cell r="K285">
            <v>-22.121190130624093</v>
          </cell>
          <cell r="L285">
            <v>-304.83</v>
          </cell>
        </row>
        <row r="286">
          <cell r="A286" t="str">
            <v>ПОБЕДЫ42</v>
          </cell>
          <cell r="B286" t="str">
            <v>ПОБЕДЫ</v>
          </cell>
          <cell r="C286">
            <v>42</v>
          </cell>
          <cell r="E286" t="str">
            <v>ГВС</v>
          </cell>
          <cell r="F286">
            <v>13.78</v>
          </cell>
          <cell r="G286">
            <v>124.25834542815676</v>
          </cell>
          <cell r="H286">
            <v>1712.28</v>
          </cell>
          <cell r="I286">
            <v>176.44267053701017</v>
          </cell>
          <cell r="J286">
            <v>2431.38</v>
          </cell>
          <cell r="K286">
            <v>-3.7721335268505078</v>
          </cell>
          <cell r="L286">
            <v>-51.98</v>
          </cell>
        </row>
        <row r="287">
          <cell r="A287" t="str">
            <v>ПОБЕДЫ44</v>
          </cell>
          <cell r="B287" t="str">
            <v>ПОБЕДЫ</v>
          </cell>
          <cell r="C287">
            <v>44</v>
          </cell>
          <cell r="E287" t="str">
            <v>ГВС</v>
          </cell>
          <cell r="F287">
            <v>13.78</v>
          </cell>
          <cell r="G287">
            <v>142.6734397677794</v>
          </cell>
          <cell r="H287">
            <v>1966.04</v>
          </cell>
          <cell r="I287">
            <v>198.49564586357039</v>
          </cell>
          <cell r="J287">
            <v>2735.27</v>
          </cell>
          <cell r="K287">
            <v>-11.822931785195935</v>
          </cell>
          <cell r="L287">
            <v>-162.91999999999999</v>
          </cell>
        </row>
        <row r="288">
          <cell r="A288" t="str">
            <v>ПОБЕДЫ50</v>
          </cell>
          <cell r="B288" t="str">
            <v>ПОБЕДЫ</v>
          </cell>
          <cell r="C288">
            <v>50</v>
          </cell>
          <cell r="E288" t="str">
            <v>ГВС</v>
          </cell>
          <cell r="F288">
            <v>13.78</v>
          </cell>
          <cell r="G288">
            <v>251.422351233672</v>
          </cell>
          <cell r="H288">
            <v>3464.6</v>
          </cell>
          <cell r="I288">
            <v>222.55805515239479</v>
          </cell>
          <cell r="J288">
            <v>3066.85</v>
          </cell>
          <cell r="K288">
            <v>-2.4296081277213353</v>
          </cell>
          <cell r="L288">
            <v>-33.479999999999997</v>
          </cell>
        </row>
        <row r="289">
          <cell r="A289" t="str">
            <v>ПУШКИНА16</v>
          </cell>
          <cell r="B289" t="str">
            <v>ПУШКИНА</v>
          </cell>
          <cell r="C289">
            <v>16</v>
          </cell>
          <cell r="E289" t="str">
            <v>ГВС</v>
          </cell>
          <cell r="F289">
            <v>13.78</v>
          </cell>
          <cell r="G289">
            <v>44.732946298984032</v>
          </cell>
          <cell r="H289">
            <v>616.41999999999996</v>
          </cell>
          <cell r="I289">
            <v>112.27939042089986</v>
          </cell>
          <cell r="J289">
            <v>1547.21</v>
          </cell>
          <cell r="K289">
            <v>-14.037735849056604</v>
          </cell>
          <cell r="L289">
            <v>-193.44</v>
          </cell>
        </row>
        <row r="290">
          <cell r="A290" t="str">
            <v>ПУШКИНА18</v>
          </cell>
          <cell r="B290" t="str">
            <v>ПУШКИНА</v>
          </cell>
          <cell r="C290">
            <v>18</v>
          </cell>
          <cell r="E290" t="str">
            <v>ГВС</v>
          </cell>
          <cell r="F290">
            <v>13.78</v>
          </cell>
          <cell r="G290">
            <v>49.084905660377359</v>
          </cell>
          <cell r="H290">
            <v>676.39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</row>
        <row r="291">
          <cell r="A291" t="str">
            <v>ПУШКИНА19</v>
          </cell>
          <cell r="B291" t="str">
            <v>ПУШКИНА</v>
          </cell>
          <cell r="C291">
            <v>19</v>
          </cell>
          <cell r="E291" t="str">
            <v>ГВС</v>
          </cell>
          <cell r="F291">
            <v>13.78</v>
          </cell>
          <cell r="G291">
            <v>38.812046444121918</v>
          </cell>
          <cell r="H291">
            <v>534.83000000000004</v>
          </cell>
          <cell r="I291">
            <v>108.27068214804065</v>
          </cell>
          <cell r="J291">
            <v>1491.97</v>
          </cell>
          <cell r="K291">
            <v>-27.874455732946302</v>
          </cell>
          <cell r="L291">
            <v>-384.11</v>
          </cell>
        </row>
        <row r="292">
          <cell r="A292" t="str">
            <v>ПУШКИНА20</v>
          </cell>
          <cell r="B292" t="str">
            <v>ПУШКИНА</v>
          </cell>
          <cell r="C292">
            <v>20</v>
          </cell>
          <cell r="E292" t="str">
            <v>ГВС</v>
          </cell>
          <cell r="F292">
            <v>13.78</v>
          </cell>
          <cell r="G292">
            <v>36.796081277213354</v>
          </cell>
          <cell r="H292">
            <v>507.05</v>
          </cell>
          <cell r="I292">
            <v>166.4158200290276</v>
          </cell>
          <cell r="J292">
            <v>2293.21</v>
          </cell>
          <cell r="K292">
            <v>0</v>
          </cell>
          <cell r="L292">
            <v>0</v>
          </cell>
        </row>
        <row r="293">
          <cell r="A293" t="str">
            <v>ПУШКИНА21</v>
          </cell>
          <cell r="B293" t="str">
            <v>ПУШКИНА</v>
          </cell>
          <cell r="C293">
            <v>21</v>
          </cell>
          <cell r="E293" t="str">
            <v>ГВС</v>
          </cell>
          <cell r="F293">
            <v>13.78</v>
          </cell>
          <cell r="G293">
            <v>25.865747460087086</v>
          </cell>
          <cell r="H293">
            <v>356.43</v>
          </cell>
          <cell r="I293">
            <v>146.36502177068215</v>
          </cell>
          <cell r="J293">
            <v>2016.91</v>
          </cell>
          <cell r="K293">
            <v>-24.338171262699564</v>
          </cell>
          <cell r="L293">
            <v>-335.38</v>
          </cell>
        </row>
        <row r="294">
          <cell r="A294" t="str">
            <v>ПУШКИНА22</v>
          </cell>
          <cell r="B294" t="str">
            <v>ПУШКИНА</v>
          </cell>
          <cell r="C294">
            <v>22</v>
          </cell>
          <cell r="E294" t="str">
            <v>ГВС</v>
          </cell>
          <cell r="F294">
            <v>13.78</v>
          </cell>
          <cell r="G294">
            <v>82.673439767779399</v>
          </cell>
          <cell r="H294">
            <v>1139.24</v>
          </cell>
          <cell r="I294">
            <v>108.26995645863572</v>
          </cell>
          <cell r="J294">
            <v>1491.96</v>
          </cell>
          <cell r="K294">
            <v>2.5</v>
          </cell>
          <cell r="L294">
            <v>34.450000000000003</v>
          </cell>
        </row>
        <row r="295">
          <cell r="A295" t="str">
            <v>ПУШКИНА23</v>
          </cell>
          <cell r="B295" t="str">
            <v>ПУШКИНА</v>
          </cell>
          <cell r="C295">
            <v>23</v>
          </cell>
          <cell r="E295" t="str">
            <v>ГВС</v>
          </cell>
          <cell r="F295">
            <v>13.78</v>
          </cell>
          <cell r="G295">
            <v>38.658200290275765</v>
          </cell>
          <cell r="H295">
            <v>532.71</v>
          </cell>
          <cell r="I295">
            <v>216.5413642960813</v>
          </cell>
          <cell r="J295">
            <v>2983.94</v>
          </cell>
          <cell r="K295">
            <v>-0.16690856313497823</v>
          </cell>
          <cell r="L295">
            <v>-2.2999999999999998</v>
          </cell>
        </row>
        <row r="296">
          <cell r="A296" t="str">
            <v>ПУШКИНА25</v>
          </cell>
          <cell r="B296" t="str">
            <v>ПУШКИНА</v>
          </cell>
          <cell r="C296">
            <v>25</v>
          </cell>
          <cell r="E296" t="str">
            <v>ГВС</v>
          </cell>
          <cell r="F296">
            <v>13.78</v>
          </cell>
          <cell r="G296">
            <v>65.547169811320757</v>
          </cell>
          <cell r="H296">
            <v>903.24</v>
          </cell>
          <cell r="I296">
            <v>78.19521044992743</v>
          </cell>
          <cell r="J296">
            <v>1077.53</v>
          </cell>
          <cell r="K296">
            <v>0.30116110304789556</v>
          </cell>
          <cell r="L296">
            <v>4.1500000000000004</v>
          </cell>
        </row>
        <row r="297">
          <cell r="A297" t="str">
            <v>ПУШКИНА26</v>
          </cell>
          <cell r="B297" t="str">
            <v>ПУШКИНА</v>
          </cell>
          <cell r="C297">
            <v>26</v>
          </cell>
          <cell r="E297" t="str">
            <v>ГВС</v>
          </cell>
          <cell r="F297">
            <v>41.17</v>
          </cell>
          <cell r="G297">
            <v>34.288824383164005</v>
          </cell>
          <cell r="H297">
            <v>472.5</v>
          </cell>
          <cell r="I297">
            <v>52.129552887881253</v>
          </cell>
          <cell r="J297">
            <v>712.21</v>
          </cell>
          <cell r="K297">
            <v>-5.0986937590711188</v>
          </cell>
          <cell r="L297">
            <v>-70.260000000000005</v>
          </cell>
        </row>
        <row r="298">
          <cell r="A298" t="str">
            <v>ПУШКИНА27</v>
          </cell>
          <cell r="B298" t="str">
            <v>ПУШКИНА</v>
          </cell>
          <cell r="C298">
            <v>27</v>
          </cell>
          <cell r="E298" t="str">
            <v>ГВС</v>
          </cell>
          <cell r="F298">
            <v>13.78</v>
          </cell>
          <cell r="G298">
            <v>86.862844702467356</v>
          </cell>
          <cell r="H298">
            <v>1196.97</v>
          </cell>
          <cell r="I298">
            <v>48.119738751814225</v>
          </cell>
          <cell r="J298">
            <v>663.09</v>
          </cell>
          <cell r="K298">
            <v>13.224238026124818</v>
          </cell>
          <cell r="L298">
            <v>182.23</v>
          </cell>
        </row>
        <row r="299">
          <cell r="A299" t="str">
            <v>ПУШКИНА28</v>
          </cell>
          <cell r="B299" t="str">
            <v>ПУШКИНА</v>
          </cell>
          <cell r="C299">
            <v>28</v>
          </cell>
          <cell r="E299" t="str">
            <v>ГВС</v>
          </cell>
          <cell r="F299">
            <v>27.39</v>
          </cell>
          <cell r="G299">
            <v>35.79898403483309</v>
          </cell>
          <cell r="H299">
            <v>493.31</v>
          </cell>
          <cell r="I299">
            <v>28.070037825427178</v>
          </cell>
          <cell r="J299">
            <v>384.76</v>
          </cell>
          <cell r="K299">
            <v>-0.6502177068214805</v>
          </cell>
          <cell r="L299">
            <v>-8.9600000000000009</v>
          </cell>
        </row>
        <row r="300">
          <cell r="A300" t="str">
            <v>ПУШКИНА29</v>
          </cell>
          <cell r="B300" t="str">
            <v>ПУШКИНА</v>
          </cell>
          <cell r="C300">
            <v>29</v>
          </cell>
          <cell r="E300" t="str">
            <v>ГВС</v>
          </cell>
          <cell r="F300">
            <v>13.78</v>
          </cell>
          <cell r="G300">
            <v>46.879535558780844</v>
          </cell>
          <cell r="H300">
            <v>646</v>
          </cell>
          <cell r="I300">
            <v>160.40130624092888</v>
          </cell>
          <cell r="J300">
            <v>2210.33</v>
          </cell>
          <cell r="K300">
            <v>7.9658925979680699</v>
          </cell>
          <cell r="L300">
            <v>109.77</v>
          </cell>
        </row>
        <row r="301">
          <cell r="A301" t="str">
            <v>ПУШКИНА30</v>
          </cell>
          <cell r="B301" t="str">
            <v>ПУШКИНА</v>
          </cell>
          <cell r="C301">
            <v>30</v>
          </cell>
          <cell r="E301" t="str">
            <v>ГВС</v>
          </cell>
          <cell r="F301">
            <v>27.39</v>
          </cell>
          <cell r="G301">
            <v>31.711901306240932</v>
          </cell>
          <cell r="H301">
            <v>436.99</v>
          </cell>
          <cell r="I301">
            <v>64.159778571420958</v>
          </cell>
          <cell r="J301">
            <v>883.44</v>
          </cell>
          <cell r="K301">
            <v>-0.33309143686502179</v>
          </cell>
          <cell r="L301">
            <v>-4.59</v>
          </cell>
        </row>
        <row r="302">
          <cell r="A302" t="str">
            <v>ПУШКИНА32</v>
          </cell>
          <cell r="B302" t="str">
            <v>ПУШКИНА</v>
          </cell>
          <cell r="C302">
            <v>32</v>
          </cell>
          <cell r="E302" t="str">
            <v>ГВС</v>
          </cell>
          <cell r="F302">
            <v>27.39</v>
          </cell>
          <cell r="G302">
            <v>4.6698113207547172</v>
          </cell>
          <cell r="H302">
            <v>64.349999999999994</v>
          </cell>
          <cell r="I302">
            <v>90.224989842481151</v>
          </cell>
          <cell r="J302">
            <v>1235.1199999999999</v>
          </cell>
          <cell r="K302">
            <v>0</v>
          </cell>
          <cell r="L302">
            <v>0</v>
          </cell>
        </row>
        <row r="303">
          <cell r="A303" t="str">
            <v>ПУШКИНА34</v>
          </cell>
          <cell r="B303" t="str">
            <v>ПУШКИНА</v>
          </cell>
          <cell r="C303">
            <v>34</v>
          </cell>
          <cell r="E303" t="str">
            <v>ГВС</v>
          </cell>
          <cell r="F303">
            <v>27.39</v>
          </cell>
          <cell r="G303">
            <v>16.93178519593614</v>
          </cell>
          <cell r="H303">
            <v>233.32</v>
          </cell>
          <cell r="I303">
            <v>46.114857810732104</v>
          </cell>
          <cell r="J303">
            <v>630.35</v>
          </cell>
          <cell r="K303">
            <v>0</v>
          </cell>
          <cell r="L303">
            <v>0</v>
          </cell>
        </row>
        <row r="304">
          <cell r="A304" t="str">
            <v>ПУШКИНА35</v>
          </cell>
          <cell r="B304" t="str">
            <v>ПУШКИНА</v>
          </cell>
          <cell r="C304">
            <v>35</v>
          </cell>
          <cell r="E304" t="str">
            <v>ГВС</v>
          </cell>
          <cell r="F304">
            <v>13.78</v>
          </cell>
          <cell r="G304">
            <v>43.708272859216251</v>
          </cell>
          <cell r="H304">
            <v>602.29999999999995</v>
          </cell>
          <cell r="I304">
            <v>178.44629898403483</v>
          </cell>
          <cell r="J304">
            <v>2458.9899999999998</v>
          </cell>
          <cell r="K304">
            <v>0</v>
          </cell>
          <cell r="L304">
            <v>0</v>
          </cell>
        </row>
        <row r="305">
          <cell r="A305" t="str">
            <v>ПУШКИНА37</v>
          </cell>
          <cell r="B305" t="str">
            <v>ПУШКИНА</v>
          </cell>
          <cell r="C305">
            <v>37</v>
          </cell>
          <cell r="E305" t="str">
            <v>ГВС</v>
          </cell>
          <cell r="F305">
            <v>13.78</v>
          </cell>
          <cell r="G305">
            <v>31.701741654571848</v>
          </cell>
          <cell r="H305">
            <v>436.85</v>
          </cell>
          <cell r="I305">
            <v>114.28592162554426</v>
          </cell>
          <cell r="J305">
            <v>1574.86</v>
          </cell>
          <cell r="K305">
            <v>-33.574746008708274</v>
          </cell>
          <cell r="L305">
            <v>-462.66</v>
          </cell>
        </row>
        <row r="306">
          <cell r="A306" t="str">
            <v>ПУШКИНА38</v>
          </cell>
          <cell r="B306" t="str">
            <v>ПУШКИНА</v>
          </cell>
          <cell r="C306">
            <v>38</v>
          </cell>
          <cell r="E306" t="str">
            <v>ГВС</v>
          </cell>
          <cell r="F306">
            <v>27.39</v>
          </cell>
          <cell r="G306">
            <v>36.900580551523952</v>
          </cell>
          <cell r="H306">
            <v>508.49</v>
          </cell>
          <cell r="I306">
            <v>42.104335047759001</v>
          </cell>
          <cell r="J306">
            <v>573.04</v>
          </cell>
          <cell r="K306">
            <v>0</v>
          </cell>
          <cell r="L306">
            <v>0</v>
          </cell>
        </row>
        <row r="307">
          <cell r="A307" t="str">
            <v>САДОВАЯ21</v>
          </cell>
          <cell r="B307" t="str">
            <v>САДОВАЯ2</v>
          </cell>
          <cell r="C307">
            <v>1</v>
          </cell>
          <cell r="E307" t="str">
            <v>ГВС</v>
          </cell>
          <cell r="F307">
            <v>13.78</v>
          </cell>
          <cell r="G307">
            <v>51.642960812772138</v>
          </cell>
          <cell r="H307">
            <v>711.64</v>
          </cell>
          <cell r="I307">
            <v>108.26995645863572</v>
          </cell>
          <cell r="J307">
            <v>1491.96</v>
          </cell>
          <cell r="K307">
            <v>-0.77503628447024675</v>
          </cell>
          <cell r="L307">
            <v>-10.68</v>
          </cell>
        </row>
        <row r="308">
          <cell r="A308" t="str">
            <v>СВЕРДЛОВА15</v>
          </cell>
          <cell r="B308" t="str">
            <v>СВЕРДЛОВА</v>
          </cell>
          <cell r="C308">
            <v>15</v>
          </cell>
          <cell r="E308" t="str">
            <v>ГВС</v>
          </cell>
          <cell r="F308">
            <v>27.39</v>
          </cell>
          <cell r="G308">
            <v>25.29245283018868</v>
          </cell>
          <cell r="H308">
            <v>348.53</v>
          </cell>
          <cell r="I308">
            <v>58.144611076334428</v>
          </cell>
          <cell r="J308">
            <v>796.12</v>
          </cell>
          <cell r="K308">
            <v>-6.3091436865021775</v>
          </cell>
          <cell r="L308">
            <v>-86.94</v>
          </cell>
        </row>
        <row r="309">
          <cell r="A309" t="str">
            <v>СВЕРДЛОВА16</v>
          </cell>
          <cell r="B309" t="str">
            <v>СВЕРДЛОВА</v>
          </cell>
          <cell r="C309">
            <v>16</v>
          </cell>
          <cell r="E309" t="str">
            <v>ГВС</v>
          </cell>
          <cell r="F309">
            <v>27.39</v>
          </cell>
          <cell r="G309">
            <v>15.813497822931785</v>
          </cell>
          <cell r="H309">
            <v>217.91</v>
          </cell>
          <cell r="I309">
            <v>22.055524037328482</v>
          </cell>
          <cell r="J309">
            <v>301.88</v>
          </cell>
          <cell r="K309">
            <v>3.432510885341074</v>
          </cell>
          <cell r="L309">
            <v>47.3</v>
          </cell>
        </row>
        <row r="310">
          <cell r="A310" t="str">
            <v>СВЕРДЛОВА17</v>
          </cell>
          <cell r="B310" t="str">
            <v>СВЕРДЛОВА</v>
          </cell>
          <cell r="C310">
            <v>17</v>
          </cell>
          <cell r="E310" t="str">
            <v>ГВС</v>
          </cell>
          <cell r="F310">
            <v>27.39</v>
          </cell>
          <cell r="G310">
            <v>29.418722786647315</v>
          </cell>
          <cell r="H310">
            <v>405.39</v>
          </cell>
          <cell r="I310">
            <v>96.240056562183739</v>
          </cell>
          <cell r="J310">
            <v>1314.94</v>
          </cell>
          <cell r="K310">
            <v>0</v>
          </cell>
          <cell r="L310">
            <v>0</v>
          </cell>
        </row>
        <row r="311">
          <cell r="A311" t="str">
            <v>СВЕРДЛОВА18</v>
          </cell>
          <cell r="B311" t="str">
            <v>СВЕРДЛОВА</v>
          </cell>
          <cell r="C311">
            <v>18</v>
          </cell>
          <cell r="E311" t="str">
            <v>ГВС</v>
          </cell>
          <cell r="F311">
            <v>27.39</v>
          </cell>
          <cell r="G311">
            <v>11.34034833091437</v>
          </cell>
          <cell r="H311">
            <v>156.27000000000001</v>
          </cell>
          <cell r="I311">
            <v>72.178717945163271</v>
          </cell>
          <cell r="J311">
            <v>985.42</v>
          </cell>
          <cell r="K311">
            <v>1.1400580551523949</v>
          </cell>
          <cell r="L311">
            <v>15.71</v>
          </cell>
        </row>
        <row r="312">
          <cell r="A312" t="str">
            <v>СВЕРДЛОВА20</v>
          </cell>
          <cell r="B312" t="str">
            <v>СВЕРДЛОВА</v>
          </cell>
          <cell r="C312">
            <v>20</v>
          </cell>
          <cell r="E312" t="str">
            <v>ГВС</v>
          </cell>
          <cell r="F312">
            <v>27.39</v>
          </cell>
          <cell r="G312">
            <v>21.575471698113208</v>
          </cell>
          <cell r="H312">
            <v>297.31</v>
          </cell>
          <cell r="I312">
            <v>48.119928572114119</v>
          </cell>
          <cell r="J312">
            <v>657.98</v>
          </cell>
          <cell r="K312">
            <v>-11.37300435413643</v>
          </cell>
          <cell r="L312">
            <v>-156.72</v>
          </cell>
        </row>
        <row r="313">
          <cell r="A313" t="str">
            <v>СВЕРДЛОВА24</v>
          </cell>
          <cell r="B313" t="str">
            <v>СВЕРДЛОВА</v>
          </cell>
          <cell r="C313">
            <v>24</v>
          </cell>
          <cell r="E313" t="str">
            <v>ГВС</v>
          </cell>
          <cell r="F313">
            <v>13.78</v>
          </cell>
          <cell r="G313">
            <v>21.199564586357038</v>
          </cell>
          <cell r="H313">
            <v>292.13</v>
          </cell>
          <cell r="I313">
            <v>60.150943396226417</v>
          </cell>
          <cell r="J313">
            <v>828.88</v>
          </cell>
          <cell r="K313">
            <v>-0.26632801161103048</v>
          </cell>
          <cell r="L313">
            <v>-3.67</v>
          </cell>
        </row>
        <row r="314">
          <cell r="A314" t="str">
            <v>СВЕРДЛОВА25</v>
          </cell>
          <cell r="B314" t="str">
            <v>СВЕРДЛОВА</v>
          </cell>
          <cell r="C314">
            <v>25</v>
          </cell>
          <cell r="E314" t="str">
            <v>ГВС</v>
          </cell>
          <cell r="F314">
            <v>13.78</v>
          </cell>
          <cell r="G314">
            <v>37.125544267053698</v>
          </cell>
          <cell r="H314">
            <v>511.59</v>
          </cell>
          <cell r="I314">
            <v>30.074746008708274</v>
          </cell>
          <cell r="J314">
            <v>414.43</v>
          </cell>
          <cell r="K314">
            <v>0</v>
          </cell>
          <cell r="L314">
            <v>0</v>
          </cell>
        </row>
        <row r="315">
          <cell r="A315" t="str">
            <v>СВЕРДЛОВА26</v>
          </cell>
          <cell r="B315" t="str">
            <v>СВЕРДЛОВА</v>
          </cell>
          <cell r="C315">
            <v>26</v>
          </cell>
          <cell r="E315" t="str">
            <v>ГВС</v>
          </cell>
          <cell r="F315">
            <v>13.78</v>
          </cell>
          <cell r="G315">
            <v>35.899854862119014</v>
          </cell>
          <cell r="H315">
            <v>494.7</v>
          </cell>
          <cell r="I315">
            <v>84.211175616836002</v>
          </cell>
          <cell r="J315">
            <v>1160.43</v>
          </cell>
          <cell r="K315">
            <v>-3.8461538461538464E-2</v>
          </cell>
          <cell r="L315">
            <v>-0.53</v>
          </cell>
        </row>
        <row r="316">
          <cell r="A316" t="str">
            <v>СВЕРДЛОВА27</v>
          </cell>
          <cell r="B316" t="str">
            <v>СВЕРДЛОВА</v>
          </cell>
          <cell r="C316">
            <v>27</v>
          </cell>
          <cell r="E316" t="str">
            <v>ГВС</v>
          </cell>
          <cell r="F316">
            <v>13.78</v>
          </cell>
          <cell r="G316">
            <v>46.179245283018872</v>
          </cell>
          <cell r="H316">
            <v>636.35</v>
          </cell>
          <cell r="I316">
            <v>56.140783744557332</v>
          </cell>
          <cell r="J316">
            <v>773.62</v>
          </cell>
          <cell r="K316">
            <v>0.33381712626995647</v>
          </cell>
          <cell r="L316">
            <v>4.5999999999999996</v>
          </cell>
        </row>
        <row r="317">
          <cell r="A317" t="str">
            <v>СВЕРДЛОВА28</v>
          </cell>
          <cell r="B317" t="str">
            <v>СВЕРДЛОВА</v>
          </cell>
          <cell r="C317">
            <v>28</v>
          </cell>
          <cell r="E317" t="str">
            <v>ГВС</v>
          </cell>
          <cell r="F317">
            <v>13.78</v>
          </cell>
          <cell r="G317">
            <v>108.20972423802614</v>
          </cell>
          <cell r="H317">
            <v>1491.13</v>
          </cell>
          <cell r="I317">
            <v>216.54281567489116</v>
          </cell>
          <cell r="J317">
            <v>2983.96</v>
          </cell>
          <cell r="K317">
            <v>-1.0275761973875182</v>
          </cell>
          <cell r="L317">
            <v>-14.16</v>
          </cell>
        </row>
        <row r="318">
          <cell r="A318" t="str">
            <v>СВЕРДЛОВА29</v>
          </cell>
          <cell r="B318" t="str">
            <v>СВЕРДЛОВА</v>
          </cell>
          <cell r="C318">
            <v>29</v>
          </cell>
          <cell r="E318" t="str">
            <v>ГВС</v>
          </cell>
          <cell r="F318">
            <v>13.78</v>
          </cell>
          <cell r="G318">
            <v>66.765602322206092</v>
          </cell>
          <cell r="H318">
            <v>920.03</v>
          </cell>
          <cell r="I318">
            <v>74.185050798258345</v>
          </cell>
          <cell r="J318">
            <v>1022.27</v>
          </cell>
          <cell r="K318">
            <v>0</v>
          </cell>
          <cell r="L318">
            <v>0</v>
          </cell>
        </row>
        <row r="319">
          <cell r="A319" t="str">
            <v>СВЕРДЛОВА32</v>
          </cell>
          <cell r="B319" t="str">
            <v>СВЕРДЛОВА</v>
          </cell>
          <cell r="C319">
            <v>32</v>
          </cell>
          <cell r="E319" t="str">
            <v>ГВС</v>
          </cell>
          <cell r="F319">
            <v>13.78</v>
          </cell>
          <cell r="G319">
            <v>121.68142235123368</v>
          </cell>
          <cell r="H319">
            <v>1676.77</v>
          </cell>
          <cell r="I319">
            <v>130.32656023222063</v>
          </cell>
          <cell r="J319">
            <v>1795.9</v>
          </cell>
          <cell r="K319">
            <v>-21.685050798258345</v>
          </cell>
          <cell r="L319">
            <v>-298.82</v>
          </cell>
        </row>
        <row r="320">
          <cell r="A320" t="str">
            <v>СВЕРДЛОВА34</v>
          </cell>
          <cell r="B320" t="str">
            <v>СВЕРДЛОВА</v>
          </cell>
          <cell r="C320">
            <v>34</v>
          </cell>
          <cell r="E320" t="str">
            <v>ГВС</v>
          </cell>
          <cell r="F320">
            <v>13.78</v>
          </cell>
          <cell r="G320">
            <v>75.907837445573293</v>
          </cell>
          <cell r="H320">
            <v>1046.01</v>
          </cell>
          <cell r="I320">
            <v>86.215529753265599</v>
          </cell>
          <cell r="J320">
            <v>1188.05</v>
          </cell>
          <cell r="K320">
            <v>0.3831640058055153</v>
          </cell>
          <cell r="L320">
            <v>5.28</v>
          </cell>
        </row>
        <row r="321">
          <cell r="A321" t="str">
            <v>СИРОТИНА2</v>
          </cell>
          <cell r="B321" t="str">
            <v>СИРОТИНА</v>
          </cell>
          <cell r="C321">
            <v>2</v>
          </cell>
          <cell r="E321" t="str">
            <v>ГВС</v>
          </cell>
          <cell r="F321">
            <v>13.78</v>
          </cell>
          <cell r="G321">
            <v>150.0689404934688</v>
          </cell>
          <cell r="H321">
            <v>2067.9499999999998</v>
          </cell>
          <cell r="I321">
            <v>194.48621190130626</v>
          </cell>
          <cell r="J321">
            <v>2680.02</v>
          </cell>
          <cell r="K321">
            <v>8.2641509433962259</v>
          </cell>
          <cell r="L321">
            <v>113.88</v>
          </cell>
        </row>
        <row r="322">
          <cell r="A322" t="str">
            <v>СИРОТИНА4</v>
          </cell>
          <cell r="B322" t="str">
            <v>СИРОТИНА</v>
          </cell>
          <cell r="C322">
            <v>4</v>
          </cell>
          <cell r="E322" t="str">
            <v>ГВС</v>
          </cell>
          <cell r="F322">
            <v>13.78</v>
          </cell>
          <cell r="G322">
            <v>86.91436865021771</v>
          </cell>
          <cell r="H322">
            <v>1197.68</v>
          </cell>
          <cell r="I322">
            <v>224.56168359941947</v>
          </cell>
          <cell r="J322">
            <v>3094.46</v>
          </cell>
          <cell r="K322">
            <v>3.891146589259797</v>
          </cell>
          <cell r="L322">
            <v>53.62</v>
          </cell>
        </row>
        <row r="323">
          <cell r="A323" t="str">
            <v>СИРОТИНА6</v>
          </cell>
          <cell r="B323" t="str">
            <v>СИРОТИНА</v>
          </cell>
          <cell r="C323">
            <v>6</v>
          </cell>
          <cell r="E323" t="str">
            <v>ГВС</v>
          </cell>
          <cell r="F323">
            <v>13.78</v>
          </cell>
          <cell r="G323">
            <v>89.722060957910017</v>
          </cell>
          <cell r="H323">
            <v>1236.3699999999999</v>
          </cell>
          <cell r="I323">
            <v>182.4579100145138</v>
          </cell>
          <cell r="J323">
            <v>2514.27</v>
          </cell>
          <cell r="K323">
            <v>-14.515239477503631</v>
          </cell>
          <cell r="L323">
            <v>-200.02</v>
          </cell>
        </row>
        <row r="324">
          <cell r="A324" t="str">
            <v>СИРОТИНА8</v>
          </cell>
          <cell r="B324" t="str">
            <v>СИРОТИНА</v>
          </cell>
          <cell r="C324">
            <v>8</v>
          </cell>
          <cell r="E324" t="str">
            <v>ГВС</v>
          </cell>
          <cell r="F324">
            <v>13.78</v>
          </cell>
          <cell r="G324">
            <v>144.48621190130623</v>
          </cell>
          <cell r="H324">
            <v>1991.02</v>
          </cell>
          <cell r="I324">
            <v>170.42743105950652</v>
          </cell>
          <cell r="J324">
            <v>2348.4899999999998</v>
          </cell>
          <cell r="K324">
            <v>-29.445573294629899</v>
          </cell>
          <cell r="L324">
            <v>-405.76</v>
          </cell>
        </row>
        <row r="325">
          <cell r="A325" t="str">
            <v>СИРОТИНА9</v>
          </cell>
          <cell r="B325" t="str">
            <v>СИРОТИНА</v>
          </cell>
          <cell r="C325">
            <v>9</v>
          </cell>
          <cell r="E325" t="str">
            <v>ГВС</v>
          </cell>
          <cell r="F325">
            <v>13.78</v>
          </cell>
          <cell r="G325">
            <v>121.34542815674892</v>
          </cell>
          <cell r="H325">
            <v>1672.14</v>
          </cell>
          <cell r="I325">
            <v>184.46153846153848</v>
          </cell>
          <cell r="J325">
            <v>2541.88</v>
          </cell>
          <cell r="K325">
            <v>-66.699564586357042</v>
          </cell>
          <cell r="L325">
            <v>-919.12</v>
          </cell>
        </row>
        <row r="326">
          <cell r="A326" t="str">
            <v>СИРОТИНА11</v>
          </cell>
          <cell r="B326" t="str">
            <v>СИРОТИНА</v>
          </cell>
          <cell r="C326">
            <v>11</v>
          </cell>
          <cell r="E326" t="str">
            <v>ГВС</v>
          </cell>
          <cell r="F326">
            <v>13.78</v>
          </cell>
          <cell r="G326">
            <v>55.977503628447025</v>
          </cell>
          <cell r="H326">
            <v>771.37</v>
          </cell>
          <cell r="I326">
            <v>58.145863570391874</v>
          </cell>
          <cell r="J326">
            <v>801.25</v>
          </cell>
          <cell r="K326">
            <v>-1.4499274310595067</v>
          </cell>
          <cell r="L326">
            <v>-19.98</v>
          </cell>
        </row>
        <row r="327">
          <cell r="A327" t="str">
            <v>СИРОТИНА12</v>
          </cell>
          <cell r="B327" t="str">
            <v>СИРОТИНА</v>
          </cell>
          <cell r="C327">
            <v>12</v>
          </cell>
          <cell r="E327" t="str">
            <v>ГВС</v>
          </cell>
          <cell r="F327">
            <v>13.78</v>
          </cell>
          <cell r="G327">
            <v>162.25108853410742</v>
          </cell>
          <cell r="H327">
            <v>2235.8200000000002</v>
          </cell>
          <cell r="I327">
            <v>314.78592162554429</v>
          </cell>
          <cell r="J327">
            <v>4337.75</v>
          </cell>
          <cell r="K327">
            <v>17.763425253991294</v>
          </cell>
          <cell r="L327">
            <v>244.78</v>
          </cell>
        </row>
        <row r="328">
          <cell r="A328" t="str">
            <v>СИРОТИНА13</v>
          </cell>
          <cell r="B328" t="str">
            <v>СИРОТИНА</v>
          </cell>
          <cell r="C328">
            <v>13</v>
          </cell>
          <cell r="E328" t="str">
            <v>ГВС</v>
          </cell>
          <cell r="F328">
            <v>13.78</v>
          </cell>
          <cell r="G328">
            <v>139.93904208998549</v>
          </cell>
          <cell r="H328">
            <v>1928.36</v>
          </cell>
          <cell r="I328">
            <v>164.41074020319303</v>
          </cell>
          <cell r="J328">
            <v>2265.58</v>
          </cell>
          <cell r="K328">
            <v>-55.314223512336724</v>
          </cell>
          <cell r="L328">
            <v>-762.23</v>
          </cell>
        </row>
        <row r="329">
          <cell r="A329" t="str">
            <v>СИРОТИНА14</v>
          </cell>
          <cell r="B329" t="str">
            <v>СИРОТИНА</v>
          </cell>
          <cell r="C329">
            <v>14</v>
          </cell>
          <cell r="E329" t="str">
            <v>ГВС</v>
          </cell>
          <cell r="F329">
            <v>13.78</v>
          </cell>
          <cell r="G329">
            <v>108.18505079825835</v>
          </cell>
          <cell r="H329">
            <v>1490.79</v>
          </cell>
          <cell r="I329">
            <v>234.58708272859218</v>
          </cell>
          <cell r="J329">
            <v>3232.61</v>
          </cell>
          <cell r="K329">
            <v>11.234397677793904</v>
          </cell>
          <cell r="L329">
            <v>154.81</v>
          </cell>
        </row>
        <row r="330">
          <cell r="A330" t="str">
            <v>СИРОТИНА16</v>
          </cell>
          <cell r="B330" t="str">
            <v>СИРОТИНА</v>
          </cell>
          <cell r="C330">
            <v>16</v>
          </cell>
          <cell r="E330" t="str">
            <v>ГВС</v>
          </cell>
          <cell r="F330">
            <v>13.78</v>
          </cell>
          <cell r="G330">
            <v>94.743105950653117</v>
          </cell>
          <cell r="H330">
            <v>1305.56</v>
          </cell>
          <cell r="I330">
            <v>176.44049346879535</v>
          </cell>
          <cell r="J330">
            <v>2431.35</v>
          </cell>
          <cell r="K330">
            <v>-0.60957910014513794</v>
          </cell>
          <cell r="L330">
            <v>-8.4</v>
          </cell>
        </row>
        <row r="331">
          <cell r="A331" t="str">
            <v>СИРОТИНА18</v>
          </cell>
          <cell r="B331" t="str">
            <v>СИРОТИНА</v>
          </cell>
          <cell r="C331">
            <v>18</v>
          </cell>
          <cell r="E331" t="str">
            <v>ГВС</v>
          </cell>
          <cell r="F331">
            <v>13.78</v>
          </cell>
          <cell r="G331">
            <v>98.737300435413644</v>
          </cell>
          <cell r="H331">
            <v>1360.6</v>
          </cell>
          <cell r="I331">
            <v>220.55007256894049</v>
          </cell>
          <cell r="J331">
            <v>3039.18</v>
          </cell>
          <cell r="K331">
            <v>-10.919448476052249</v>
          </cell>
          <cell r="L331">
            <v>-150.47</v>
          </cell>
        </row>
        <row r="332">
          <cell r="A332" t="str">
            <v>СИРОТИНА20</v>
          </cell>
          <cell r="B332" t="str">
            <v>СИРОТИНА</v>
          </cell>
          <cell r="C332">
            <v>20</v>
          </cell>
          <cell r="E332" t="str">
            <v>ГВС</v>
          </cell>
          <cell r="F332">
            <v>13.78</v>
          </cell>
          <cell r="G332">
            <v>110.18650217706821</v>
          </cell>
          <cell r="H332">
            <v>1518.37</v>
          </cell>
          <cell r="I332">
            <v>180.45137880986937</v>
          </cell>
          <cell r="J332">
            <v>2486.62</v>
          </cell>
          <cell r="K332">
            <v>-0.82510885341074014</v>
          </cell>
          <cell r="L332">
            <v>-11.37</v>
          </cell>
        </row>
        <row r="333">
          <cell r="A333" t="str">
            <v>СТРОИТЕЛЕЙ4А</v>
          </cell>
          <cell r="B333" t="str">
            <v>СТРОИТЕЛЕЙ</v>
          </cell>
          <cell r="C333">
            <v>4</v>
          </cell>
          <cell r="D333" t="str">
            <v>А</v>
          </cell>
          <cell r="E333" t="str">
            <v>ГВС</v>
          </cell>
          <cell r="F333">
            <v>13.78</v>
          </cell>
          <cell r="G333">
            <v>58.352685050798264</v>
          </cell>
          <cell r="H333">
            <v>804.1</v>
          </cell>
          <cell r="I333">
            <v>90.224963715529753</v>
          </cell>
          <cell r="J333">
            <v>1243.3</v>
          </cell>
          <cell r="K333">
            <v>1.995645863570392</v>
          </cell>
          <cell r="L333">
            <v>27.5</v>
          </cell>
        </row>
        <row r="334">
          <cell r="A334" t="str">
            <v>СТРОИТЕЛЕЙ6</v>
          </cell>
          <cell r="B334" t="str">
            <v>СТРОИТЕЛЕЙ</v>
          </cell>
          <cell r="C334">
            <v>6</v>
          </cell>
          <cell r="E334" t="str">
            <v>ГВС</v>
          </cell>
          <cell r="F334">
            <v>13.78</v>
          </cell>
          <cell r="G334">
            <v>49.008708272859224</v>
          </cell>
          <cell r="H334">
            <v>675.34</v>
          </cell>
          <cell r="I334">
            <v>82.20682148040639</v>
          </cell>
          <cell r="J334">
            <v>1132.81</v>
          </cell>
          <cell r="K334">
            <v>-3.6632801161103048</v>
          </cell>
          <cell r="L334">
            <v>-50.48</v>
          </cell>
        </row>
        <row r="335">
          <cell r="A335" t="str">
            <v>СТРОИТЕЛЕЙ8А</v>
          </cell>
          <cell r="B335" t="str">
            <v>СТРОИТЕЛЕЙ</v>
          </cell>
          <cell r="C335">
            <v>8</v>
          </cell>
          <cell r="D335" t="str">
            <v>А</v>
          </cell>
          <cell r="E335" t="str">
            <v>ГВС</v>
          </cell>
          <cell r="F335">
            <v>13.78</v>
          </cell>
          <cell r="G335">
            <v>46.314949201741662</v>
          </cell>
          <cell r="H335">
            <v>638.22</v>
          </cell>
          <cell r="I335">
            <v>72.180696661828733</v>
          </cell>
          <cell r="J335">
            <v>994.65</v>
          </cell>
          <cell r="K335">
            <v>-17.815674891146589</v>
          </cell>
          <cell r="L335">
            <v>-245.5</v>
          </cell>
        </row>
        <row r="336">
          <cell r="A336" t="str">
            <v>СТРОИТЕЛЕЙ8</v>
          </cell>
          <cell r="B336" t="str">
            <v>СТРОИТЕЛЕЙ</v>
          </cell>
          <cell r="C336">
            <v>8</v>
          </cell>
          <cell r="E336" t="str">
            <v>ГВС</v>
          </cell>
          <cell r="F336">
            <v>13.78</v>
          </cell>
          <cell r="G336">
            <v>46.541364296081284</v>
          </cell>
          <cell r="H336">
            <v>641.34</v>
          </cell>
          <cell r="I336">
            <v>76.191582002902763</v>
          </cell>
          <cell r="J336">
            <v>1049.92</v>
          </cell>
          <cell r="K336">
            <v>0</v>
          </cell>
          <cell r="L336">
            <v>0</v>
          </cell>
        </row>
        <row r="337">
          <cell r="A337" t="str">
            <v>СТРОИТЕЛЕЙ10</v>
          </cell>
          <cell r="B337" t="str">
            <v>СТРОИТЕЛЕЙ</v>
          </cell>
          <cell r="C337">
            <v>10</v>
          </cell>
          <cell r="E337" t="str">
            <v>ГВС</v>
          </cell>
          <cell r="F337">
            <v>13.78</v>
          </cell>
          <cell r="G337">
            <v>60.366473149492023</v>
          </cell>
          <cell r="H337">
            <v>831.85</v>
          </cell>
          <cell r="I337">
            <v>110.27503628447025</v>
          </cell>
          <cell r="J337">
            <v>1519.59</v>
          </cell>
          <cell r="K337">
            <v>-2.4063860667634249</v>
          </cell>
          <cell r="L337">
            <v>-33.159999999999997</v>
          </cell>
        </row>
        <row r="338">
          <cell r="A338" t="str">
            <v>СТРОИТЕЛЕЙ12А</v>
          </cell>
          <cell r="B338" t="str">
            <v>СТРОИТЕЛЕЙ</v>
          </cell>
          <cell r="C338">
            <v>12</v>
          </cell>
          <cell r="D338" t="str">
            <v>А</v>
          </cell>
          <cell r="E338" t="str">
            <v>ГВС</v>
          </cell>
          <cell r="F338">
            <v>13.78</v>
          </cell>
          <cell r="G338">
            <v>75.813497822931794</v>
          </cell>
          <cell r="H338">
            <v>1044.71</v>
          </cell>
          <cell r="I338">
            <v>36.090711175616839</v>
          </cell>
          <cell r="J338">
            <v>497.33</v>
          </cell>
          <cell r="K338">
            <v>-21.000725689404934</v>
          </cell>
          <cell r="L338">
            <v>-289.39</v>
          </cell>
        </row>
        <row r="339">
          <cell r="A339" t="str">
            <v>СТРОИТЕЛЕЙ12</v>
          </cell>
          <cell r="B339" t="str">
            <v>СТРОИТЕЛЕЙ</v>
          </cell>
          <cell r="C339">
            <v>12</v>
          </cell>
          <cell r="E339" t="str">
            <v>ГВС</v>
          </cell>
          <cell r="F339">
            <v>13.78</v>
          </cell>
          <cell r="G339">
            <v>44.127721335268511</v>
          </cell>
          <cell r="H339">
            <v>608.08000000000004</v>
          </cell>
          <cell r="I339">
            <v>90.225689404934684</v>
          </cell>
          <cell r="J339">
            <v>1243.31</v>
          </cell>
          <cell r="K339">
            <v>0</v>
          </cell>
          <cell r="L339">
            <v>0</v>
          </cell>
        </row>
        <row r="340">
          <cell r="A340" t="str">
            <v>СТРОИТЕЛЕЙ13</v>
          </cell>
          <cell r="B340" t="str">
            <v>СТРОИТЕЛЕЙ</v>
          </cell>
          <cell r="C340">
            <v>13</v>
          </cell>
          <cell r="E340" t="str">
            <v>ГВС</v>
          </cell>
          <cell r="F340">
            <v>13.78</v>
          </cell>
          <cell r="G340">
            <v>96.285195936139331</v>
          </cell>
          <cell r="H340">
            <v>1326.81</v>
          </cell>
          <cell r="I340">
            <v>144.36066763425254</v>
          </cell>
          <cell r="J340">
            <v>1989.29</v>
          </cell>
          <cell r="K340">
            <v>-21.22786647314949</v>
          </cell>
          <cell r="L340">
            <v>-292.52</v>
          </cell>
        </row>
        <row r="341">
          <cell r="A341" t="str">
            <v>СТРОИТЕЛЕЙ14</v>
          </cell>
          <cell r="B341" t="str">
            <v>СТРОИТЕЛЕЙ</v>
          </cell>
          <cell r="C341">
            <v>14</v>
          </cell>
          <cell r="E341" t="str">
            <v>ГВС</v>
          </cell>
          <cell r="F341">
            <v>13.78</v>
          </cell>
          <cell r="G341">
            <v>313.71335268505084</v>
          </cell>
          <cell r="H341">
            <v>4322.97</v>
          </cell>
          <cell r="I341">
            <v>350.87590711175619</v>
          </cell>
          <cell r="J341">
            <v>4835.07</v>
          </cell>
          <cell r="K341">
            <v>7.2634252539912927</v>
          </cell>
          <cell r="L341">
            <v>100.09</v>
          </cell>
        </row>
        <row r="342">
          <cell r="A342" t="str">
            <v>СТРОИТЕЛЕЙ15</v>
          </cell>
          <cell r="B342" t="str">
            <v>СТРОИТЕЛЕЙ</v>
          </cell>
          <cell r="C342">
            <v>15</v>
          </cell>
          <cell r="E342" t="str">
            <v>ГВС</v>
          </cell>
          <cell r="F342">
            <v>13.78</v>
          </cell>
          <cell r="G342">
            <v>135.60667634252542</v>
          </cell>
          <cell r="H342">
            <v>1868.66</v>
          </cell>
          <cell r="I342">
            <v>78.196661828737305</v>
          </cell>
          <cell r="J342">
            <v>1077.55</v>
          </cell>
          <cell r="K342">
            <v>1.9042089985486212</v>
          </cell>
          <cell r="L342">
            <v>26.24</v>
          </cell>
        </row>
        <row r="343">
          <cell r="A343" t="str">
            <v>СТРОИТЕЛЕЙ20</v>
          </cell>
          <cell r="B343" t="str">
            <v>СТРОИТЕЛЕЙ</v>
          </cell>
          <cell r="C343">
            <v>20</v>
          </cell>
          <cell r="E343" t="str">
            <v>ГВС</v>
          </cell>
          <cell r="F343">
            <v>13.78</v>
          </cell>
          <cell r="G343">
            <v>154.07329462989841</v>
          </cell>
          <cell r="H343">
            <v>2123.13</v>
          </cell>
          <cell r="I343">
            <v>262.65674891146591</v>
          </cell>
          <cell r="J343">
            <v>3619.41</v>
          </cell>
          <cell r="K343">
            <v>5.4644412191581999</v>
          </cell>
          <cell r="L343">
            <v>75.3</v>
          </cell>
        </row>
        <row r="344">
          <cell r="A344" t="str">
            <v>ТИМИРЯЗЕВА1</v>
          </cell>
          <cell r="B344" t="str">
            <v>ТИМИРЯЗЕВА</v>
          </cell>
          <cell r="C344">
            <v>1</v>
          </cell>
          <cell r="E344" t="str">
            <v>ГВС</v>
          </cell>
          <cell r="F344">
            <v>13.78</v>
          </cell>
          <cell r="G344">
            <v>66.622641509433961</v>
          </cell>
          <cell r="H344">
            <v>918.06</v>
          </cell>
          <cell r="I344">
            <v>118.29535558780842</v>
          </cell>
          <cell r="J344">
            <v>1630.11</v>
          </cell>
          <cell r="K344">
            <v>5.0275761973875186</v>
          </cell>
          <cell r="L344">
            <v>69.28</v>
          </cell>
        </row>
        <row r="345">
          <cell r="A345" t="str">
            <v>ТИМИРЯЗЕВА3</v>
          </cell>
          <cell r="B345" t="str">
            <v>ТИМИРЯЗЕВА</v>
          </cell>
          <cell r="C345">
            <v>3</v>
          </cell>
          <cell r="E345" t="str">
            <v>ГВС</v>
          </cell>
          <cell r="F345">
            <v>13.78</v>
          </cell>
          <cell r="G345">
            <v>45.149492017416549</v>
          </cell>
          <cell r="H345">
            <v>622.16</v>
          </cell>
          <cell r="I345">
            <v>50.125544267053705</v>
          </cell>
          <cell r="J345">
            <v>690.73</v>
          </cell>
          <cell r="K345">
            <v>0</v>
          </cell>
          <cell r="L345">
            <v>0</v>
          </cell>
        </row>
        <row r="346">
          <cell r="A346" t="str">
            <v>ФРУНЗЕ1</v>
          </cell>
          <cell r="B346" t="str">
            <v>ФРУНЗЕ</v>
          </cell>
          <cell r="C346">
            <v>1</v>
          </cell>
          <cell r="E346" t="str">
            <v>ГВС</v>
          </cell>
          <cell r="F346">
            <v>13.78</v>
          </cell>
          <cell r="G346">
            <v>244.98330914368651</v>
          </cell>
          <cell r="H346">
            <v>3375.87</v>
          </cell>
          <cell r="I346">
            <v>240.60232220609581</v>
          </cell>
          <cell r="J346">
            <v>3315.5</v>
          </cell>
          <cell r="K346">
            <v>-25.497822931785198</v>
          </cell>
          <cell r="L346">
            <v>-351.36</v>
          </cell>
        </row>
        <row r="347">
          <cell r="A347" t="str">
            <v>ФРУНЗЕ2</v>
          </cell>
          <cell r="B347" t="str">
            <v>ФРУНЗЕ</v>
          </cell>
          <cell r="C347">
            <v>2</v>
          </cell>
          <cell r="E347" t="str">
            <v>ГВС</v>
          </cell>
          <cell r="F347">
            <v>13.78</v>
          </cell>
          <cell r="G347">
            <v>127.7467343976778</v>
          </cell>
          <cell r="H347">
            <v>1760.35</v>
          </cell>
          <cell r="I347">
            <v>174.43613933236577</v>
          </cell>
          <cell r="J347">
            <v>2403.73</v>
          </cell>
          <cell r="K347">
            <v>-8.5137880986937589</v>
          </cell>
          <cell r="L347">
            <v>-117.32</v>
          </cell>
        </row>
        <row r="348">
          <cell r="A348" t="str">
            <v>ФРУНЗЕ3</v>
          </cell>
          <cell r="B348" t="str">
            <v>ФРУНЗЕ</v>
          </cell>
          <cell r="C348">
            <v>3</v>
          </cell>
          <cell r="E348" t="str">
            <v>ГВС</v>
          </cell>
          <cell r="F348">
            <v>13.78</v>
          </cell>
          <cell r="G348">
            <v>214.73947750362848</v>
          </cell>
          <cell r="H348">
            <v>2959.11</v>
          </cell>
          <cell r="I348">
            <v>182.45718432510887</v>
          </cell>
          <cell r="J348">
            <v>2514.2600000000002</v>
          </cell>
          <cell r="K348">
            <v>-17.219158200290277</v>
          </cell>
          <cell r="L348">
            <v>-237.28</v>
          </cell>
        </row>
        <row r="349">
          <cell r="A349" t="str">
            <v>ФРУНЗЕ4</v>
          </cell>
          <cell r="B349" t="str">
            <v>ФРУНЗЕ</v>
          </cell>
          <cell r="C349">
            <v>4</v>
          </cell>
          <cell r="E349" t="str">
            <v>ГВС</v>
          </cell>
          <cell r="F349">
            <v>13.78</v>
          </cell>
          <cell r="G349">
            <v>77.232946298984032</v>
          </cell>
          <cell r="H349">
            <v>1064.27</v>
          </cell>
          <cell r="I349">
            <v>126.31712626995647</v>
          </cell>
          <cell r="J349">
            <v>1740.65</v>
          </cell>
          <cell r="K349">
            <v>-24.57402031930334</v>
          </cell>
          <cell r="L349">
            <v>-338.63</v>
          </cell>
        </row>
        <row r="350">
          <cell r="A350" t="str">
            <v>ФРУНЗЕ6</v>
          </cell>
          <cell r="B350" t="str">
            <v>ФРУНЗЕ</v>
          </cell>
          <cell r="C350">
            <v>6</v>
          </cell>
          <cell r="E350" t="str">
            <v>ГВС</v>
          </cell>
          <cell r="F350">
            <v>13.78</v>
          </cell>
          <cell r="G350">
            <v>374.50435413642964</v>
          </cell>
          <cell r="H350">
            <v>5160.67</v>
          </cell>
          <cell r="I350">
            <v>236.59216255442669</v>
          </cell>
          <cell r="J350">
            <v>3260.24</v>
          </cell>
          <cell r="K350">
            <v>-2.0014513788098696</v>
          </cell>
          <cell r="L350">
            <v>-27.58</v>
          </cell>
        </row>
        <row r="351">
          <cell r="A351" t="str">
            <v>ФРУНЗЕ8</v>
          </cell>
          <cell r="B351" t="str">
            <v>ФРУНЗЕ</v>
          </cell>
          <cell r="C351">
            <v>8</v>
          </cell>
          <cell r="E351" t="str">
            <v>ГВС</v>
          </cell>
          <cell r="F351">
            <v>13.78</v>
          </cell>
          <cell r="G351">
            <v>173.9789550072569</v>
          </cell>
          <cell r="H351">
            <v>2397.4299999999998</v>
          </cell>
          <cell r="I351">
            <v>110.27503628447025</v>
          </cell>
          <cell r="J351">
            <v>1519.59</v>
          </cell>
          <cell r="K351">
            <v>67.779390420899858</v>
          </cell>
          <cell r="L351">
            <v>934</v>
          </cell>
        </row>
        <row r="352">
          <cell r="A352" t="str">
            <v>ФРУНЗЕ12</v>
          </cell>
          <cell r="B352" t="str">
            <v>ФРУНЗЕ</v>
          </cell>
          <cell r="C352">
            <v>12</v>
          </cell>
          <cell r="E352" t="str">
            <v>ГВС</v>
          </cell>
          <cell r="F352">
            <v>13.78</v>
          </cell>
          <cell r="G352">
            <v>115.17561683599419</v>
          </cell>
          <cell r="H352">
            <v>1587.12</v>
          </cell>
          <cell r="I352">
            <v>186.46516690856313</v>
          </cell>
          <cell r="J352">
            <v>2569.4899999999998</v>
          </cell>
          <cell r="K352">
            <v>-90.972423802612482</v>
          </cell>
          <cell r="L352">
            <v>-1253.5999999999999</v>
          </cell>
        </row>
        <row r="353">
          <cell r="A353" t="str">
            <v>ЦЕНТРАЛЬНАЯ17А</v>
          </cell>
          <cell r="B353" t="str">
            <v>ЦЕНТРАЛЬНАЯ</v>
          </cell>
          <cell r="C353">
            <v>17</v>
          </cell>
          <cell r="D353" t="str">
            <v>А</v>
          </cell>
          <cell r="E353" t="str">
            <v>ГВС</v>
          </cell>
          <cell r="F353">
            <v>13.78</v>
          </cell>
          <cell r="G353">
            <v>53.330188679245282</v>
          </cell>
          <cell r="H353">
            <v>734.89</v>
          </cell>
          <cell r="I353">
            <v>84.210449927431071</v>
          </cell>
          <cell r="J353">
            <v>1160.42</v>
          </cell>
          <cell r="K353">
            <v>2.5660377358490565</v>
          </cell>
          <cell r="L353">
            <v>35.36</v>
          </cell>
        </row>
        <row r="354">
          <cell r="A354" t="str">
            <v>ЦЕНТРАЛЬНАЯ19</v>
          </cell>
          <cell r="B354" t="str">
            <v>ЦЕНТРАЛЬНАЯ</v>
          </cell>
          <cell r="C354">
            <v>19</v>
          </cell>
          <cell r="E354" t="str">
            <v>ГВС</v>
          </cell>
          <cell r="F354">
            <v>13.78</v>
          </cell>
          <cell r="G354">
            <v>60.102322206095799</v>
          </cell>
          <cell r="H354">
            <v>828.21</v>
          </cell>
          <cell r="I354">
            <v>42.105224963715536</v>
          </cell>
          <cell r="J354">
            <v>580.21</v>
          </cell>
          <cell r="K354">
            <v>-0.43541364296081281</v>
          </cell>
          <cell r="L354">
            <v>-6</v>
          </cell>
        </row>
        <row r="355">
          <cell r="A355" t="str">
            <v>ЦЕНТРАЛЬНАЯ20</v>
          </cell>
          <cell r="B355" t="str">
            <v>ЦЕНТРАЛЬНАЯ</v>
          </cell>
          <cell r="C355">
            <v>20</v>
          </cell>
          <cell r="E355" t="str">
            <v>ГВС</v>
          </cell>
          <cell r="F355">
            <v>13.78</v>
          </cell>
          <cell r="G355">
            <v>50.833817126269956</v>
          </cell>
          <cell r="H355">
            <v>700.49</v>
          </cell>
          <cell r="I355">
            <v>58.145137880986944</v>
          </cell>
          <cell r="J355">
            <v>801.24</v>
          </cell>
          <cell r="K355">
            <v>0</v>
          </cell>
          <cell r="L355">
            <v>0</v>
          </cell>
        </row>
        <row r="356">
          <cell r="A356" t="str">
            <v>ЦЕНТРАЛЬНАЯ21</v>
          </cell>
          <cell r="B356" t="str">
            <v>ЦЕНТРАЛЬНАЯ</v>
          </cell>
          <cell r="C356">
            <v>21</v>
          </cell>
          <cell r="E356" t="str">
            <v>ГВС</v>
          </cell>
          <cell r="F356">
            <v>13.78</v>
          </cell>
          <cell r="G356">
            <v>56.507982583454279</v>
          </cell>
          <cell r="H356">
            <v>778.68</v>
          </cell>
          <cell r="I356">
            <v>22.055152394775039</v>
          </cell>
          <cell r="J356">
            <v>303.92</v>
          </cell>
          <cell r="K356">
            <v>-16.218432510885343</v>
          </cell>
          <cell r="L356">
            <v>-223.49</v>
          </cell>
        </row>
        <row r="357">
          <cell r="A357" t="str">
            <v>ЦЕНТРАЛЬНАЯ22</v>
          </cell>
          <cell r="B357" t="str">
            <v>ЦЕНТРАЛЬНАЯ</v>
          </cell>
          <cell r="C357">
            <v>22</v>
          </cell>
          <cell r="E357" t="str">
            <v>ГВС</v>
          </cell>
          <cell r="F357">
            <v>13.78</v>
          </cell>
          <cell r="G357">
            <v>19.296806966618291</v>
          </cell>
          <cell r="H357">
            <v>265.91000000000003</v>
          </cell>
          <cell r="I357">
            <v>84.210449927431071</v>
          </cell>
          <cell r="J357">
            <v>1160.42</v>
          </cell>
          <cell r="K357">
            <v>0</v>
          </cell>
          <cell r="L357">
            <v>0</v>
          </cell>
        </row>
        <row r="358">
          <cell r="A358" t="str">
            <v>ЦЕНТРАЛЬНАЯ23</v>
          </cell>
          <cell r="B358" t="str">
            <v>ЦЕНТРАЛЬНАЯ</v>
          </cell>
          <cell r="C358">
            <v>23</v>
          </cell>
          <cell r="E358" t="str">
            <v>ГВС</v>
          </cell>
          <cell r="F358">
            <v>13.78</v>
          </cell>
          <cell r="G358">
            <v>118.37227866473151</v>
          </cell>
          <cell r="H358">
            <v>1631.17</v>
          </cell>
          <cell r="I358">
            <v>48.121190130624093</v>
          </cell>
          <cell r="J358">
            <v>663.11</v>
          </cell>
          <cell r="K358">
            <v>-13.618287373004355</v>
          </cell>
          <cell r="L358">
            <v>-187.66</v>
          </cell>
        </row>
        <row r="359">
          <cell r="A359" t="str">
            <v>ЧАПАЕВА6</v>
          </cell>
          <cell r="B359" t="str">
            <v>ЧАПАЕВА</v>
          </cell>
          <cell r="C359">
            <v>6</v>
          </cell>
          <cell r="E359" t="str">
            <v>ГВС</v>
          </cell>
          <cell r="F359">
            <v>13.78</v>
          </cell>
          <cell r="G359">
            <v>0</v>
          </cell>
          <cell r="H359">
            <v>0</v>
          </cell>
          <cell r="I359">
            <v>994.50653120465165</v>
          </cell>
          <cell r="J359">
            <v>13704.300000000099</v>
          </cell>
          <cell r="K359">
            <v>-36.096516690856319</v>
          </cell>
          <cell r="L359">
            <v>-497.41</v>
          </cell>
        </row>
        <row r="360">
          <cell r="A360" t="str">
            <v>ШЕВЧЕНКО1А</v>
          </cell>
          <cell r="B360" t="str">
            <v>ШЕВЧЕНКО</v>
          </cell>
          <cell r="C360">
            <v>1</v>
          </cell>
          <cell r="D360" t="str">
            <v>А</v>
          </cell>
          <cell r="E360" t="str">
            <v>ГВС</v>
          </cell>
          <cell r="F360">
            <v>13.78</v>
          </cell>
          <cell r="G360">
            <v>141.41727140783746</v>
          </cell>
          <cell r="H360">
            <v>1948.73</v>
          </cell>
          <cell r="I360">
            <v>433.08200290275761</v>
          </cell>
          <cell r="J360">
            <v>5967.87</v>
          </cell>
          <cell r="K360">
            <v>-42.79825834542816</v>
          </cell>
          <cell r="L360">
            <v>-589.76</v>
          </cell>
        </row>
        <row r="361">
          <cell r="A361" t="str">
            <v>ШЕВЧЕНКО2</v>
          </cell>
          <cell r="B361" t="str">
            <v>ШЕВЧЕНКО</v>
          </cell>
          <cell r="C361">
            <v>2</v>
          </cell>
          <cell r="E361" t="str">
            <v>ГВС</v>
          </cell>
          <cell r="F361">
            <v>27.39</v>
          </cell>
          <cell r="G361">
            <v>7.867924528301887</v>
          </cell>
          <cell r="H361">
            <v>108.42</v>
          </cell>
          <cell r="I361">
            <v>96.239122923573873</v>
          </cell>
          <cell r="J361">
            <v>1320.04</v>
          </cell>
          <cell r="K361">
            <v>-0.80116110304789545</v>
          </cell>
          <cell r="L361">
            <v>-11.04</v>
          </cell>
        </row>
        <row r="362">
          <cell r="A362" t="str">
            <v>ШЕВЧЕНКО4А</v>
          </cell>
          <cell r="B362" t="str">
            <v>ШЕВЧЕНКО</v>
          </cell>
          <cell r="C362">
            <v>4</v>
          </cell>
          <cell r="D362" t="str">
            <v>А</v>
          </cell>
          <cell r="E362" t="str">
            <v>ГВС</v>
          </cell>
          <cell r="F362">
            <v>13.78</v>
          </cell>
          <cell r="G362">
            <v>26.001451378809872</v>
          </cell>
          <cell r="H362">
            <v>358.3</v>
          </cell>
          <cell r="I362">
            <v>106.26632801161102</v>
          </cell>
          <cell r="J362">
            <v>1464.35</v>
          </cell>
          <cell r="K362">
            <v>-19.112481857764877</v>
          </cell>
          <cell r="L362">
            <v>-263.37</v>
          </cell>
        </row>
        <row r="363">
          <cell r="A363" t="str">
            <v>ШЕВЧЕНКО4</v>
          </cell>
          <cell r="B363" t="str">
            <v>ШЕВЧЕНКО</v>
          </cell>
          <cell r="C363">
            <v>4</v>
          </cell>
          <cell r="E363" t="str">
            <v>ГВС</v>
          </cell>
          <cell r="F363">
            <v>27.39</v>
          </cell>
          <cell r="G363">
            <v>26.312772133526849</v>
          </cell>
          <cell r="H363">
            <v>362.59</v>
          </cell>
          <cell r="I363">
            <v>68.170364252358624</v>
          </cell>
          <cell r="J363">
            <v>936.32</v>
          </cell>
          <cell r="K363">
            <v>0</v>
          </cell>
          <cell r="L363">
            <v>0</v>
          </cell>
        </row>
        <row r="364">
          <cell r="A364" t="str">
            <v>ШЕВЧЕНКО6</v>
          </cell>
          <cell r="B364" t="str">
            <v>ШЕВЧЕНКО</v>
          </cell>
          <cell r="C364">
            <v>6</v>
          </cell>
          <cell r="E364" t="str">
            <v>ГВС</v>
          </cell>
          <cell r="F364">
            <v>27.39</v>
          </cell>
          <cell r="G364">
            <v>20.56748911465893</v>
          </cell>
          <cell r="H364">
            <v>283.42</v>
          </cell>
          <cell r="I364">
            <v>88.219348020590175</v>
          </cell>
          <cell r="J364">
            <v>1210.55</v>
          </cell>
          <cell r="K364">
            <v>0</v>
          </cell>
          <cell r="L364">
            <v>0</v>
          </cell>
        </row>
        <row r="365">
          <cell r="A365" t="str">
            <v>ШЕВЧЕНКО8</v>
          </cell>
          <cell r="B365" t="str">
            <v>ШЕВЧЕНКО</v>
          </cell>
          <cell r="C365">
            <v>8</v>
          </cell>
          <cell r="E365" t="str">
            <v>ГВС</v>
          </cell>
          <cell r="F365">
            <v>27.39</v>
          </cell>
          <cell r="G365">
            <v>20.915094339622641</v>
          </cell>
          <cell r="H365">
            <v>288.20999999999998</v>
          </cell>
          <cell r="I365">
            <v>42.10542384846795</v>
          </cell>
          <cell r="J365">
            <v>575.1</v>
          </cell>
          <cell r="K365">
            <v>-23.0711175616836</v>
          </cell>
          <cell r="L365">
            <v>-317.92</v>
          </cell>
        </row>
        <row r="366">
          <cell r="A366" t="str">
            <v>ШЕВЧЕНКО10</v>
          </cell>
          <cell r="B366" t="str">
            <v>ШЕВЧЕНКО</v>
          </cell>
          <cell r="C366">
            <v>10</v>
          </cell>
          <cell r="E366" t="str">
            <v>ГВС</v>
          </cell>
          <cell r="F366">
            <v>27.39</v>
          </cell>
          <cell r="G366">
            <v>20.255442670537011</v>
          </cell>
          <cell r="H366">
            <v>279.12</v>
          </cell>
          <cell r="I366">
            <v>36.089812728410877</v>
          </cell>
          <cell r="J366">
            <v>494.25</v>
          </cell>
          <cell r="K366">
            <v>0</v>
          </cell>
          <cell r="L366">
            <v>0</v>
          </cell>
        </row>
        <row r="367">
          <cell r="A367" t="str">
            <v>ШКОЛЬНАЯ10</v>
          </cell>
          <cell r="B367" t="str">
            <v>ШКОЛЬНАЯ</v>
          </cell>
          <cell r="C367">
            <v>10</v>
          </cell>
          <cell r="E367" t="str">
            <v>ГВС</v>
          </cell>
          <cell r="F367">
            <v>13.78</v>
          </cell>
          <cell r="G367">
            <v>31.716255442670541</v>
          </cell>
          <cell r="H367">
            <v>437.05</v>
          </cell>
          <cell r="I367">
            <v>140.35123367198838</v>
          </cell>
          <cell r="J367">
            <v>1934.04</v>
          </cell>
          <cell r="K367">
            <v>0</v>
          </cell>
          <cell r="L367">
            <v>0</v>
          </cell>
        </row>
        <row r="368">
          <cell r="A368" t="str">
            <v>ЭНГЕЛЬСА2А</v>
          </cell>
          <cell r="B368" t="str">
            <v>ЭНГЕЛЬСА</v>
          </cell>
          <cell r="C368">
            <v>2</v>
          </cell>
          <cell r="D368" t="str">
            <v>А</v>
          </cell>
          <cell r="E368" t="str">
            <v>ГВС</v>
          </cell>
          <cell r="F368">
            <v>13.78</v>
          </cell>
          <cell r="G368">
            <v>86.60885341074021</v>
          </cell>
          <cell r="H368">
            <v>1193.47</v>
          </cell>
          <cell r="I368">
            <v>254.63642960812771</v>
          </cell>
          <cell r="J368">
            <v>3508.89</v>
          </cell>
          <cell r="K368">
            <v>-55.126995645863573</v>
          </cell>
          <cell r="L368">
            <v>-759.65</v>
          </cell>
        </row>
        <row r="369">
          <cell r="A369" t="str">
            <v>ЭНГЕЛЬСА2</v>
          </cell>
          <cell r="B369" t="str">
            <v>ЭНГЕЛЬСА</v>
          </cell>
          <cell r="C369">
            <v>2</v>
          </cell>
          <cell r="E369" t="str">
            <v>ГВС</v>
          </cell>
          <cell r="F369">
            <v>13.78</v>
          </cell>
          <cell r="G369">
            <v>161.64876632801162</v>
          </cell>
          <cell r="H369">
            <v>2227.52</v>
          </cell>
          <cell r="I369">
            <v>132.33091436865021</v>
          </cell>
          <cell r="J369">
            <v>1823.52</v>
          </cell>
          <cell r="K369">
            <v>-0.6342525399129173</v>
          </cell>
          <cell r="L369">
            <v>-8.74</v>
          </cell>
        </row>
        <row r="370">
          <cell r="A370" t="str">
            <v>ЭНГЕЛЬСА4А</v>
          </cell>
          <cell r="B370" t="str">
            <v>ЭНГЕЛЬСА</v>
          </cell>
          <cell r="C370">
            <v>4</v>
          </cell>
          <cell r="D370" t="str">
            <v>А</v>
          </cell>
          <cell r="E370" t="str">
            <v>ГВС</v>
          </cell>
          <cell r="F370">
            <v>13.78</v>
          </cell>
          <cell r="G370">
            <v>258.56458635703922</v>
          </cell>
          <cell r="H370">
            <v>3563.02</v>
          </cell>
          <cell r="I370">
            <v>513.28229317852038</v>
          </cell>
          <cell r="J370">
            <v>7073.0300000000097</v>
          </cell>
          <cell r="K370">
            <v>19.955007256894053</v>
          </cell>
          <cell r="L370">
            <v>274.98</v>
          </cell>
        </row>
        <row r="371">
          <cell r="A371" t="str">
            <v>ЭНГЕЛЬСА4</v>
          </cell>
          <cell r="B371" t="str">
            <v>ЭНГЕЛЬСА</v>
          </cell>
          <cell r="C371">
            <v>4</v>
          </cell>
          <cell r="E371" t="str">
            <v>ГВС</v>
          </cell>
          <cell r="F371">
            <v>13.78</v>
          </cell>
          <cell r="G371">
            <v>123.24310595065312</v>
          </cell>
          <cell r="H371">
            <v>1698.29</v>
          </cell>
          <cell r="I371">
            <v>318.79825834542817</v>
          </cell>
          <cell r="J371">
            <v>4393.04</v>
          </cell>
          <cell r="K371">
            <v>-9.3105950653120484</v>
          </cell>
          <cell r="L371">
            <v>-128.30000000000001</v>
          </cell>
        </row>
        <row r="372">
          <cell r="A372" t="str">
            <v>ЭНГЕЛЬСА6А</v>
          </cell>
          <cell r="B372" t="str">
            <v>ЭНГЕЛЬСА</v>
          </cell>
          <cell r="C372">
            <v>6</v>
          </cell>
          <cell r="D372" t="str">
            <v>А</v>
          </cell>
          <cell r="E372" t="str">
            <v>ГВС</v>
          </cell>
          <cell r="F372">
            <v>13.78</v>
          </cell>
          <cell r="G372">
            <v>72.581277213352692</v>
          </cell>
          <cell r="H372">
            <v>1000.17</v>
          </cell>
          <cell r="I372">
            <v>136.34034833091437</v>
          </cell>
          <cell r="J372">
            <v>1878.77</v>
          </cell>
          <cell r="K372">
            <v>16.662554426705373</v>
          </cell>
          <cell r="L372">
            <v>229.61</v>
          </cell>
        </row>
        <row r="373">
          <cell r="A373" t="str">
            <v>ЭНГЕЛЬСА6</v>
          </cell>
          <cell r="B373" t="str">
            <v>ЭНГЕЛЬСА</v>
          </cell>
          <cell r="C373">
            <v>6</v>
          </cell>
          <cell r="E373" t="str">
            <v>ГВС</v>
          </cell>
          <cell r="F373">
            <v>13.78</v>
          </cell>
          <cell r="G373">
            <v>108.71770682148042</v>
          </cell>
          <cell r="H373">
            <v>1498.13</v>
          </cell>
          <cell r="I373">
            <v>192.48113207547169</v>
          </cell>
          <cell r="J373">
            <v>2652.39</v>
          </cell>
          <cell r="K373">
            <v>-13.478229317851959</v>
          </cell>
          <cell r="L373">
            <v>-185.73</v>
          </cell>
        </row>
        <row r="374">
          <cell r="A374" t="str">
            <v>ЭНГЕЛЬСА8А</v>
          </cell>
          <cell r="B374" t="str">
            <v>ЭНГЕЛЬСА</v>
          </cell>
          <cell r="C374">
            <v>8</v>
          </cell>
          <cell r="D374" t="str">
            <v>А</v>
          </cell>
          <cell r="E374" t="str">
            <v>ГВС</v>
          </cell>
          <cell r="F374">
            <v>13.78</v>
          </cell>
          <cell r="G374">
            <v>119.10812772133526</v>
          </cell>
          <cell r="H374">
            <v>1641.31</v>
          </cell>
          <cell r="I374">
            <v>112.2801161103048</v>
          </cell>
          <cell r="J374">
            <v>1547.22</v>
          </cell>
          <cell r="K374">
            <v>3.1959361393323658</v>
          </cell>
          <cell r="L374">
            <v>44.04</v>
          </cell>
        </row>
        <row r="375">
          <cell r="A375" t="str">
            <v>ЭНГЕЛЬСА8</v>
          </cell>
          <cell r="B375" t="str">
            <v>ЭНГЕЛЬСА</v>
          </cell>
          <cell r="C375">
            <v>8</v>
          </cell>
          <cell r="E375" t="str">
            <v>ГВС</v>
          </cell>
          <cell r="F375">
            <v>27.39</v>
          </cell>
          <cell r="G375">
            <v>140.93468795355588</v>
          </cell>
          <cell r="H375">
            <v>1942.08</v>
          </cell>
          <cell r="I375">
            <v>196.48990113348316</v>
          </cell>
          <cell r="J375">
            <v>2687.1800000000003</v>
          </cell>
          <cell r="K375">
            <v>-1.5297532656023221</v>
          </cell>
          <cell r="L375">
            <v>-21.08</v>
          </cell>
        </row>
        <row r="376">
          <cell r="A376" t="str">
            <v>ЭНГЕЛЬСА18</v>
          </cell>
          <cell r="B376" t="str">
            <v>ЭНГЕЛЬСА</v>
          </cell>
          <cell r="C376">
            <v>18</v>
          </cell>
          <cell r="E376" t="str">
            <v>ГВС</v>
          </cell>
          <cell r="F376">
            <v>13.78</v>
          </cell>
          <cell r="G376">
            <v>146.73149492017419</v>
          </cell>
          <cell r="H376">
            <v>2021.96</v>
          </cell>
          <cell r="I376">
            <v>200.5</v>
          </cell>
          <cell r="J376">
            <v>2762.89</v>
          </cell>
          <cell r="K376">
            <v>1.6843251088534108</v>
          </cell>
          <cell r="L376">
            <v>23.21</v>
          </cell>
        </row>
        <row r="377">
          <cell r="A377" t="str">
            <v>ЭНГЕЛЬСА22</v>
          </cell>
          <cell r="B377" t="str">
            <v>ЭНГЕЛЬСА</v>
          </cell>
          <cell r="C377">
            <v>22</v>
          </cell>
          <cell r="E377" t="str">
            <v>ГВС</v>
          </cell>
          <cell r="F377">
            <v>13.78</v>
          </cell>
          <cell r="G377">
            <v>144.07039187227866</v>
          </cell>
          <cell r="H377">
            <v>1985.29</v>
          </cell>
          <cell r="I377">
            <v>222.55732946298986</v>
          </cell>
          <cell r="J377">
            <v>3066.84</v>
          </cell>
          <cell r="K377">
            <v>2.2975326560232223</v>
          </cell>
          <cell r="L377">
            <v>31.66</v>
          </cell>
        </row>
        <row r="378">
          <cell r="A378" t="str">
            <v>ЭНГЕЛЬСА24</v>
          </cell>
          <cell r="B378" t="str">
            <v>ЭНГЕЛЬСА</v>
          </cell>
          <cell r="C378">
            <v>24</v>
          </cell>
          <cell r="E378" t="str">
            <v>ГВС</v>
          </cell>
          <cell r="F378">
            <v>13.78</v>
          </cell>
          <cell r="G378">
            <v>79.859941944847606</v>
          </cell>
          <cell r="H378">
            <v>1100.47</v>
          </cell>
          <cell r="I378">
            <v>152.38098693759071</v>
          </cell>
          <cell r="J378">
            <v>2099.81</v>
          </cell>
          <cell r="K378">
            <v>24.406386066763424</v>
          </cell>
          <cell r="L378">
            <v>336.32</v>
          </cell>
        </row>
        <row r="379">
          <cell r="A379" t="str">
            <v>ЭНГЕЛЬСА28</v>
          </cell>
          <cell r="B379" t="str">
            <v>ЭНГЕЛЬСА</v>
          </cell>
          <cell r="C379">
            <v>28</v>
          </cell>
          <cell r="E379" t="str">
            <v>ГВС</v>
          </cell>
          <cell r="F379">
            <v>13.78</v>
          </cell>
          <cell r="G379">
            <v>58.359941944847613</v>
          </cell>
          <cell r="H379">
            <v>804.2</v>
          </cell>
          <cell r="I379">
            <v>102.25616835994194</v>
          </cell>
          <cell r="J379">
            <v>1409.09</v>
          </cell>
          <cell r="K379">
            <v>28.122641509433961</v>
          </cell>
          <cell r="L379">
            <v>387.53</v>
          </cell>
        </row>
        <row r="380">
          <cell r="A380" t="str">
            <v>ЭНГЕЛЬСА30</v>
          </cell>
          <cell r="B380" t="str">
            <v>ЭНГЕЛЬСА</v>
          </cell>
          <cell r="C380">
            <v>30</v>
          </cell>
          <cell r="E380" t="str">
            <v>ГВС</v>
          </cell>
          <cell r="F380">
            <v>13.78</v>
          </cell>
          <cell r="G380">
            <v>78.10957910014514</v>
          </cell>
          <cell r="H380">
            <v>1076.3499999999999</v>
          </cell>
          <cell r="I380">
            <v>182.45718432510887</v>
          </cell>
          <cell r="J380">
            <v>2514.2600000000002</v>
          </cell>
          <cell r="K380">
            <v>0.35558780841799714</v>
          </cell>
          <cell r="L380">
            <v>4.9000000000000004</v>
          </cell>
        </row>
        <row r="381">
          <cell r="A381" t="str">
            <v>ЮБИЛЕЙНАЯ1</v>
          </cell>
          <cell r="B381" t="str">
            <v>ЮБИЛЕЙНАЯ</v>
          </cell>
          <cell r="C381">
            <v>1</v>
          </cell>
          <cell r="E381" t="str">
            <v>ГВС</v>
          </cell>
          <cell r="F381">
            <v>13.78</v>
          </cell>
          <cell r="G381">
            <v>151.37518142235123</v>
          </cell>
          <cell r="H381">
            <v>2085.9499999999998</v>
          </cell>
          <cell r="I381">
            <v>413.03120464441218</v>
          </cell>
          <cell r="J381">
            <v>5691.57</v>
          </cell>
          <cell r="K381">
            <v>-5.7191582002902761</v>
          </cell>
          <cell r="L381">
            <v>-78.81</v>
          </cell>
        </row>
        <row r="382">
          <cell r="A382" t="str">
            <v>ЮБИЛЕЙНАЯ4</v>
          </cell>
          <cell r="B382" t="str">
            <v>ЮБИЛЕЙНАЯ</v>
          </cell>
          <cell r="C382">
            <v>4</v>
          </cell>
          <cell r="E382" t="str">
            <v>ГВС</v>
          </cell>
          <cell r="F382">
            <v>13.78</v>
          </cell>
          <cell r="G382">
            <v>260.57256894049351</v>
          </cell>
          <cell r="H382">
            <v>3590.69</v>
          </cell>
          <cell r="I382">
            <v>330.82656023222063</v>
          </cell>
          <cell r="J382">
            <v>4558.79</v>
          </cell>
          <cell r="K382">
            <v>-28.229317851959362</v>
          </cell>
          <cell r="L382">
            <v>-389</v>
          </cell>
        </row>
        <row r="383">
          <cell r="A383" t="str">
            <v>ЮБИЛЕЙНАЯ7</v>
          </cell>
          <cell r="B383" t="str">
            <v>ЮБИЛЕЙНАЯ</v>
          </cell>
          <cell r="C383">
            <v>7</v>
          </cell>
          <cell r="E383" t="str">
            <v>ГВС</v>
          </cell>
          <cell r="F383">
            <v>13.78</v>
          </cell>
          <cell r="G383">
            <v>134.02539912917271</v>
          </cell>
          <cell r="H383">
            <v>1846.87</v>
          </cell>
          <cell r="I383">
            <v>286.71698113207549</v>
          </cell>
          <cell r="J383">
            <v>3950.96</v>
          </cell>
          <cell r="K383">
            <v>-0.71625544267053698</v>
          </cell>
          <cell r="L383">
            <v>-9.8699999999999992</v>
          </cell>
        </row>
        <row r="384">
          <cell r="A384" t="str">
            <v>ЮБИЛЕЙНАЯ9</v>
          </cell>
          <cell r="B384" t="str">
            <v>ЮБИЛЕЙНАЯ</v>
          </cell>
          <cell r="C384">
            <v>9</v>
          </cell>
          <cell r="E384" t="str">
            <v>ГВС</v>
          </cell>
          <cell r="F384">
            <v>13.78</v>
          </cell>
          <cell r="G384">
            <v>114.61683599419449</v>
          </cell>
          <cell r="H384">
            <v>1579.42</v>
          </cell>
          <cell r="I384">
            <v>286.39332365747464</v>
          </cell>
          <cell r="J384">
            <v>3946.5</v>
          </cell>
          <cell r="K384">
            <v>-2.3483309143686504</v>
          </cell>
          <cell r="L384">
            <v>-32.36</v>
          </cell>
        </row>
        <row r="385">
          <cell r="A385" t="str">
            <v>ЮБИЛЕЙНАЯ10</v>
          </cell>
          <cell r="B385" t="str">
            <v>ЮБИЛЕЙНАЯ</v>
          </cell>
          <cell r="C385">
            <v>10</v>
          </cell>
          <cell r="E385" t="str">
            <v>ГВС</v>
          </cell>
          <cell r="F385">
            <v>13.78</v>
          </cell>
          <cell r="G385">
            <v>241.84760522496373</v>
          </cell>
          <cell r="H385">
            <v>3332.66</v>
          </cell>
          <cell r="I385">
            <v>216.54063860667634</v>
          </cell>
          <cell r="J385">
            <v>2983.93</v>
          </cell>
          <cell r="K385">
            <v>0.59288824383164007</v>
          </cell>
          <cell r="L385">
            <v>8.17</v>
          </cell>
        </row>
        <row r="386">
          <cell r="A386" t="str">
            <v>ЮБИЛЕЙНАЯ11</v>
          </cell>
          <cell r="B386" t="str">
            <v>ЮБИЛЕЙНАЯ</v>
          </cell>
          <cell r="C386">
            <v>11</v>
          </cell>
          <cell r="E386" t="str">
            <v>ГВС</v>
          </cell>
          <cell r="F386">
            <v>13.78</v>
          </cell>
          <cell r="G386">
            <v>125.02177068214804</v>
          </cell>
          <cell r="H386">
            <v>1722.8</v>
          </cell>
          <cell r="I386">
            <v>322.80551523947753</v>
          </cell>
          <cell r="J386">
            <v>4448.26</v>
          </cell>
          <cell r="K386">
            <v>10.241654571843251</v>
          </cell>
          <cell r="L386">
            <v>141.13</v>
          </cell>
        </row>
        <row r="387">
          <cell r="A387" t="str">
            <v>ЮБИЛЕЙНАЯ12</v>
          </cell>
          <cell r="B387" t="str">
            <v>ЮБИЛЕЙНАЯ</v>
          </cell>
          <cell r="C387">
            <v>12</v>
          </cell>
          <cell r="E387" t="str">
            <v>ГВС</v>
          </cell>
          <cell r="F387">
            <v>13.78</v>
          </cell>
          <cell r="G387">
            <v>80.584179970972428</v>
          </cell>
          <cell r="H387">
            <v>1110.45</v>
          </cell>
          <cell r="I387">
            <v>150.37518142235123</v>
          </cell>
          <cell r="J387">
            <v>2072.17</v>
          </cell>
          <cell r="K387">
            <v>0.58345428156748913</v>
          </cell>
          <cell r="L387">
            <v>8.0399999999999991</v>
          </cell>
        </row>
        <row r="388">
          <cell r="A388" t="str">
            <v>ЮБИЛЕЙНАЯ13</v>
          </cell>
          <cell r="B388" t="str">
            <v>ЮБИЛЕЙНАЯ</v>
          </cell>
          <cell r="C388">
            <v>13</v>
          </cell>
          <cell r="E388" t="str">
            <v>ГВС</v>
          </cell>
          <cell r="F388">
            <v>13.78</v>
          </cell>
          <cell r="G388">
            <v>129.4165457184325</v>
          </cell>
          <cell r="H388">
            <v>1783.36</v>
          </cell>
          <cell r="I388">
            <v>266.6647314949202</v>
          </cell>
          <cell r="J388">
            <v>3674.64</v>
          </cell>
          <cell r="K388">
            <v>0.62264150943396157</v>
          </cell>
          <cell r="L388">
            <v>8.5799999999999894</v>
          </cell>
        </row>
        <row r="389">
          <cell r="A389" t="str">
            <v>ЮБИЛЕЙНАЯ15</v>
          </cell>
          <cell r="B389" t="str">
            <v>ЮБИЛЕЙНАЯ</v>
          </cell>
          <cell r="C389">
            <v>15</v>
          </cell>
          <cell r="E389" t="str">
            <v>ГВС</v>
          </cell>
          <cell r="F389">
            <v>13.78</v>
          </cell>
          <cell r="G389">
            <v>164.27431059506532</v>
          </cell>
          <cell r="H389">
            <v>2263.6999999999998</v>
          </cell>
          <cell r="I389">
            <v>384.96298984034837</v>
          </cell>
          <cell r="J389">
            <v>5304.79</v>
          </cell>
          <cell r="K389">
            <v>-32.790275761973881</v>
          </cell>
          <cell r="L389">
            <v>-451.85</v>
          </cell>
        </row>
        <row r="390">
          <cell r="A390" t="str">
            <v>ЮБИЛЕЙНАЯ16</v>
          </cell>
          <cell r="B390" t="str">
            <v>ЮБИЛЕЙНАЯ</v>
          </cell>
          <cell r="C390">
            <v>16</v>
          </cell>
          <cell r="E390" t="str">
            <v>ГВС</v>
          </cell>
          <cell r="F390">
            <v>13.78</v>
          </cell>
          <cell r="G390">
            <v>116.48040638606676</v>
          </cell>
          <cell r="H390">
            <v>1605.1</v>
          </cell>
          <cell r="I390">
            <v>186.46516690856313</v>
          </cell>
          <cell r="J390">
            <v>2569.4899999999998</v>
          </cell>
          <cell r="K390">
            <v>-40.912191582002905</v>
          </cell>
          <cell r="L390">
            <v>-563.77</v>
          </cell>
        </row>
        <row r="391">
          <cell r="A391" t="str">
            <v>ЮБИЛЕЙНАЯ17</v>
          </cell>
          <cell r="B391" t="str">
            <v>ЮБИЛЕЙНАЯ</v>
          </cell>
          <cell r="C391">
            <v>17</v>
          </cell>
          <cell r="E391" t="str">
            <v>ГВС</v>
          </cell>
          <cell r="F391">
            <v>13.78</v>
          </cell>
          <cell r="G391">
            <v>249.54063860667637</v>
          </cell>
          <cell r="H391">
            <v>3438.67</v>
          </cell>
          <cell r="I391">
            <v>415.03846153846155</v>
          </cell>
          <cell r="J391">
            <v>5719.23</v>
          </cell>
          <cell r="K391">
            <v>-14.384615384615385</v>
          </cell>
          <cell r="L391">
            <v>-198.22</v>
          </cell>
        </row>
        <row r="392">
          <cell r="A392" t="str">
            <v>ЮБИЛЕЙНАЯ18</v>
          </cell>
          <cell r="B392" t="str">
            <v>ЮБИЛЕЙНАЯ</v>
          </cell>
          <cell r="C392">
            <v>18</v>
          </cell>
          <cell r="E392" t="str">
            <v>ГВС</v>
          </cell>
          <cell r="F392">
            <v>13.78</v>
          </cell>
          <cell r="G392">
            <v>163.21335268505081</v>
          </cell>
          <cell r="H392">
            <v>2249.08</v>
          </cell>
          <cell r="I392">
            <v>186.4644412191582</v>
          </cell>
          <cell r="J392">
            <v>2569.48</v>
          </cell>
          <cell r="K392">
            <v>-24.282293178519595</v>
          </cell>
          <cell r="L392">
            <v>-334.61</v>
          </cell>
        </row>
        <row r="393">
          <cell r="A393" t="str">
            <v>ЮБИЛЕЙНАЯ19</v>
          </cell>
          <cell r="B393" t="str">
            <v>ЮБИЛЕЙНАЯ</v>
          </cell>
          <cell r="C393">
            <v>19</v>
          </cell>
          <cell r="E393" t="str">
            <v>ГВС</v>
          </cell>
          <cell r="F393">
            <v>13.78</v>
          </cell>
          <cell r="G393">
            <v>145.02612481857767</v>
          </cell>
          <cell r="H393">
            <v>1998.46</v>
          </cell>
          <cell r="I393">
            <v>360.90058055152394</v>
          </cell>
          <cell r="J393">
            <v>4973.21</v>
          </cell>
          <cell r="K393">
            <v>-7.0870827285921623</v>
          </cell>
          <cell r="L393">
            <v>-97.66</v>
          </cell>
        </row>
        <row r="394">
          <cell r="A394" t="str">
            <v>ЮБИЛЕЙНАЯ20</v>
          </cell>
          <cell r="B394" t="str">
            <v>ЮБИЛЕЙНАЯ</v>
          </cell>
          <cell r="C394">
            <v>20</v>
          </cell>
          <cell r="E394" t="str">
            <v>ГВС</v>
          </cell>
          <cell r="F394">
            <v>13.78</v>
          </cell>
          <cell r="G394">
            <v>79.58780841799711</v>
          </cell>
          <cell r="H394">
            <v>1096.72</v>
          </cell>
          <cell r="I394">
            <v>92.230769230769241</v>
          </cell>
          <cell r="J394">
            <v>1270.94</v>
          </cell>
          <cell r="K394">
            <v>0.5</v>
          </cell>
          <cell r="L394">
            <v>6.89</v>
          </cell>
        </row>
        <row r="395">
          <cell r="A395" t="str">
            <v>ЮБИЛЕЙНАЯ22</v>
          </cell>
          <cell r="B395" t="str">
            <v>ЮБИЛЕЙНАЯ</v>
          </cell>
          <cell r="C395">
            <v>22</v>
          </cell>
          <cell r="E395" t="str">
            <v>ГВС</v>
          </cell>
          <cell r="F395">
            <v>13.78</v>
          </cell>
          <cell r="G395">
            <v>237.13860667634253</v>
          </cell>
          <cell r="H395">
            <v>3267.77</v>
          </cell>
          <cell r="I395">
            <v>138.34542815674894</v>
          </cell>
          <cell r="J395">
            <v>1906.4</v>
          </cell>
          <cell r="K395">
            <v>-15.734397677793904</v>
          </cell>
          <cell r="L395">
            <v>-216.82</v>
          </cell>
        </row>
        <row r="396">
          <cell r="A396" t="str">
            <v>ЮБИЛЕЙНАЯ23</v>
          </cell>
          <cell r="B396" t="str">
            <v>ЮБИЛЕЙНАЯ</v>
          </cell>
          <cell r="C396">
            <v>23</v>
          </cell>
          <cell r="E396" t="str">
            <v>ГВС</v>
          </cell>
          <cell r="F396">
            <v>13.78</v>
          </cell>
          <cell r="G396">
            <v>185.96371552975327</v>
          </cell>
          <cell r="H396">
            <v>2562.58</v>
          </cell>
          <cell r="I396">
            <v>350.8737300435414</v>
          </cell>
          <cell r="J396">
            <v>4835.04</v>
          </cell>
          <cell r="K396">
            <v>-36.502902757619736</v>
          </cell>
          <cell r="L396">
            <v>-503.01</v>
          </cell>
        </row>
        <row r="397">
          <cell r="A397" t="str">
            <v>ЮБИЛЕЙНАЯ37</v>
          </cell>
          <cell r="B397" t="str">
            <v>ЮБИЛЕЙНАЯ</v>
          </cell>
          <cell r="C397">
            <v>37</v>
          </cell>
          <cell r="E397" t="str">
            <v>ГВС</v>
          </cell>
          <cell r="F397">
            <v>13.78</v>
          </cell>
          <cell r="G397">
            <v>76.542815674891145</v>
          </cell>
          <cell r="H397">
            <v>1054.76</v>
          </cell>
          <cell r="I397">
            <v>62.156023222060959</v>
          </cell>
          <cell r="J397">
            <v>856.51</v>
          </cell>
          <cell r="K397">
            <v>-1.399854862119013</v>
          </cell>
          <cell r="L397">
            <v>-19.29</v>
          </cell>
        </row>
        <row r="398">
          <cell r="A398" t="str">
            <v>ЮЖНАЯ1</v>
          </cell>
          <cell r="B398" t="str">
            <v>ЮЖНАЯ</v>
          </cell>
          <cell r="C398">
            <v>1</v>
          </cell>
          <cell r="E398" t="str">
            <v>ГВС</v>
          </cell>
          <cell r="F398">
            <v>13.78</v>
          </cell>
          <cell r="G398">
            <v>45.380986937590713</v>
          </cell>
          <cell r="H398">
            <v>625.35</v>
          </cell>
          <cell r="I398">
            <v>20.050072568940497</v>
          </cell>
          <cell r="J398">
            <v>276.29000000000002</v>
          </cell>
          <cell r="K398">
            <v>0.23439767779390422</v>
          </cell>
          <cell r="L398">
            <v>3.23</v>
          </cell>
        </row>
        <row r="399">
          <cell r="A399" t="str">
            <v>ЮЖНАЯ5</v>
          </cell>
          <cell r="B399" t="str">
            <v>ЮЖНАЯ</v>
          </cell>
          <cell r="C399">
            <v>5</v>
          </cell>
          <cell r="E399" t="str">
            <v>ГВС</v>
          </cell>
          <cell r="F399">
            <v>13.78</v>
          </cell>
          <cell r="G399">
            <v>29.415094339622641</v>
          </cell>
          <cell r="H399">
            <v>405.34</v>
          </cell>
          <cell r="I399">
            <v>90.224238026124823</v>
          </cell>
          <cell r="J399">
            <v>1243.29</v>
          </cell>
          <cell r="K399">
            <v>1.1574746008708272</v>
          </cell>
          <cell r="L399">
            <v>15.95</v>
          </cell>
        </row>
        <row r="400">
          <cell r="A400" t="str">
            <v>ЮЖНАЯ7</v>
          </cell>
          <cell r="B400" t="str">
            <v>ЮЖНАЯ</v>
          </cell>
          <cell r="C400">
            <v>7</v>
          </cell>
          <cell r="E400" t="str">
            <v>ГВС</v>
          </cell>
          <cell r="F400">
            <v>13.78</v>
          </cell>
          <cell r="G400">
            <v>186.68359941944848</v>
          </cell>
          <cell r="H400">
            <v>2572.5</v>
          </cell>
          <cell r="I400">
            <v>342.85849056603774</v>
          </cell>
          <cell r="J400">
            <v>4724.59</v>
          </cell>
          <cell r="K400">
            <v>4.9658925979680708</v>
          </cell>
          <cell r="L400">
            <v>68.430000000000007</v>
          </cell>
        </row>
      </sheetData>
      <sheetData sheetId="12"/>
      <sheetData sheetId="1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м2"/>
      <sheetName val="Город_ГВС "/>
      <sheetName val="Город_ТЕПЛО"/>
      <sheetName val="Таежный_ГВС "/>
      <sheetName val="Таежный_Тепло"/>
      <sheetName val="Чащавита_ГВС  "/>
      <sheetName val="Чащавита_Тепло"/>
      <sheetName val="Горный_Тепло"/>
      <sheetName val="Корректировка_РКЦ "/>
      <sheetName val="ОДПУ_Ноябрь16"/>
      <sheetName val="ОДПУ_Октябрь16 "/>
      <sheetName val="транзиты"/>
      <sheetName val="ТАНЕ в СТОКИ"/>
      <sheetName val="Победы 40 в РЭК"/>
      <sheetName val="Вопросы по отчетам Сем."/>
      <sheetName val="Вопросы по отчетам Бобров"/>
      <sheetName val="ГВС_мален.расход"/>
    </sheetNames>
    <sheetDataSet>
      <sheetData sheetId="0">
        <row r="12">
          <cell r="Y12">
            <v>0.03</v>
          </cell>
          <cell r="Z12">
            <v>8.9999999999999993E-3</v>
          </cell>
        </row>
        <row r="13">
          <cell r="Y13">
            <v>0.04</v>
          </cell>
          <cell r="Z13">
            <v>8.9999999999999993E-3</v>
          </cell>
        </row>
        <row r="14">
          <cell r="Y14">
            <v>0.05</v>
          </cell>
          <cell r="Z14">
            <v>8.9999999999999993E-3</v>
          </cell>
        </row>
        <row r="15">
          <cell r="Y15">
            <v>0.06</v>
          </cell>
          <cell r="Z15">
            <v>8.9999999999999993E-3</v>
          </cell>
        </row>
        <row r="16">
          <cell r="Y16">
            <v>7.0000000000000007E-2</v>
          </cell>
          <cell r="Z16">
            <v>8.9999999999999993E-3</v>
          </cell>
        </row>
        <row r="17">
          <cell r="Y17">
            <v>0.08</v>
          </cell>
          <cell r="Z17">
            <v>8.9999999999999993E-3</v>
          </cell>
        </row>
        <row r="18">
          <cell r="Y18">
            <v>0.09</v>
          </cell>
          <cell r="Z18">
            <v>8.9999999999999993E-3</v>
          </cell>
        </row>
        <row r="19">
          <cell r="Y19">
            <v>0.1</v>
          </cell>
          <cell r="Z19">
            <v>8.9999999999999993E-3</v>
          </cell>
        </row>
        <row r="20">
          <cell r="Y20">
            <v>0.11</v>
          </cell>
          <cell r="Z20">
            <v>1.4E-2</v>
          </cell>
        </row>
        <row r="21">
          <cell r="Y21">
            <v>0.12</v>
          </cell>
          <cell r="Z21">
            <v>1.4E-2</v>
          </cell>
        </row>
        <row r="22">
          <cell r="Y22">
            <v>0.13</v>
          </cell>
          <cell r="Z22">
            <v>1.4E-2</v>
          </cell>
        </row>
        <row r="23">
          <cell r="Y23">
            <v>0.14000000000000001</v>
          </cell>
          <cell r="Z23">
            <v>1.4E-2</v>
          </cell>
        </row>
        <row r="24">
          <cell r="Y24">
            <v>0.15</v>
          </cell>
          <cell r="Z24">
            <v>1.4E-2</v>
          </cell>
        </row>
        <row r="25">
          <cell r="Y25">
            <v>0.16</v>
          </cell>
          <cell r="Z25">
            <v>1.7999999999999999E-2</v>
          </cell>
        </row>
        <row r="26">
          <cell r="Y26">
            <v>0.16999999999999998</v>
          </cell>
          <cell r="Z26">
            <v>1.7999999999999999E-2</v>
          </cell>
        </row>
        <row r="27">
          <cell r="Y27">
            <v>0.18</v>
          </cell>
          <cell r="Z27">
            <v>1.7999999999999999E-2</v>
          </cell>
        </row>
        <row r="28">
          <cell r="Y28">
            <v>0.19</v>
          </cell>
          <cell r="Z28">
            <v>1.7999999999999999E-2</v>
          </cell>
        </row>
        <row r="29">
          <cell r="Y29">
            <v>0.2</v>
          </cell>
          <cell r="Z29">
            <v>1.7999999999999999E-2</v>
          </cell>
        </row>
        <row r="30">
          <cell r="Y30">
            <v>0.21000000000000002</v>
          </cell>
          <cell r="Z30">
            <v>2.3E-2</v>
          </cell>
        </row>
        <row r="31">
          <cell r="Y31">
            <v>0.22</v>
          </cell>
          <cell r="Z31">
            <v>2.3E-2</v>
          </cell>
        </row>
        <row r="32">
          <cell r="Y32">
            <v>0.22999999999999998</v>
          </cell>
          <cell r="Z32">
            <v>2.3E-2</v>
          </cell>
        </row>
        <row r="33">
          <cell r="Y33">
            <v>0.24</v>
          </cell>
          <cell r="Z33">
            <v>2.3E-2</v>
          </cell>
        </row>
        <row r="34">
          <cell r="Y34">
            <v>0.25</v>
          </cell>
          <cell r="Z34">
            <v>2.3E-2</v>
          </cell>
        </row>
        <row r="35">
          <cell r="Y35">
            <v>0.26</v>
          </cell>
          <cell r="Z35">
            <v>2.7E-2</v>
          </cell>
        </row>
        <row r="36">
          <cell r="Y36">
            <v>0.27</v>
          </cell>
          <cell r="Z36">
            <v>2.7E-2</v>
          </cell>
        </row>
        <row r="37">
          <cell r="Y37">
            <v>0.28000000000000003</v>
          </cell>
          <cell r="Z37">
            <v>2.7E-2</v>
          </cell>
        </row>
        <row r="38">
          <cell r="Y38">
            <v>0.28999999999999998</v>
          </cell>
          <cell r="Z38">
            <v>2.7E-2</v>
          </cell>
        </row>
        <row r="39">
          <cell r="Y39">
            <v>0.3</v>
          </cell>
          <cell r="Z39">
            <v>2.7E-2</v>
          </cell>
        </row>
        <row r="40">
          <cell r="Y40">
            <v>0.31</v>
          </cell>
          <cell r="Z40">
            <v>3.2000000000000001E-2</v>
          </cell>
        </row>
        <row r="41">
          <cell r="Y41">
            <v>0.32</v>
          </cell>
          <cell r="Z41">
            <v>3.2000000000000001E-2</v>
          </cell>
        </row>
        <row r="42">
          <cell r="Y42">
            <v>0.33</v>
          </cell>
          <cell r="Z42">
            <v>3.2000000000000001E-2</v>
          </cell>
        </row>
        <row r="43">
          <cell r="Y43">
            <v>0.34</v>
          </cell>
          <cell r="Z43">
            <v>3.2000000000000001E-2</v>
          </cell>
        </row>
        <row r="44">
          <cell r="Y44">
            <v>0.35</v>
          </cell>
          <cell r="Z44">
            <v>3.2000000000000001E-2</v>
          </cell>
        </row>
        <row r="45">
          <cell r="Y45">
            <v>0.36</v>
          </cell>
          <cell r="Z45">
            <v>3.5999999999999997E-2</v>
          </cell>
        </row>
        <row r="46">
          <cell r="Y46">
            <v>0.37</v>
          </cell>
          <cell r="Z46">
            <v>3.5999999999999997E-2</v>
          </cell>
        </row>
        <row r="47">
          <cell r="Y47">
            <v>0.38</v>
          </cell>
          <cell r="Z47">
            <v>3.5999999999999997E-2</v>
          </cell>
        </row>
        <row r="48">
          <cell r="Y48">
            <v>0.39</v>
          </cell>
          <cell r="Z48">
            <v>3.5999999999999997E-2</v>
          </cell>
        </row>
        <row r="49">
          <cell r="Y49">
            <v>0.39999999999999997</v>
          </cell>
          <cell r="Z49">
            <v>3.5999999999999997E-2</v>
          </cell>
        </row>
        <row r="50">
          <cell r="Y50">
            <v>0.41</v>
          </cell>
          <cell r="Z50">
            <v>4.1000000000000002E-2</v>
          </cell>
        </row>
        <row r="51">
          <cell r="Y51">
            <v>0.42</v>
          </cell>
          <cell r="Z51">
            <v>4.1000000000000002E-2</v>
          </cell>
        </row>
        <row r="52">
          <cell r="Y52">
            <v>0.43</v>
          </cell>
          <cell r="Z52">
            <v>4.1000000000000002E-2</v>
          </cell>
        </row>
        <row r="53">
          <cell r="Y53">
            <v>0.44</v>
          </cell>
          <cell r="Z53">
            <v>4.1000000000000002E-2</v>
          </cell>
        </row>
        <row r="54">
          <cell r="Y54">
            <v>0.45</v>
          </cell>
          <cell r="Z54">
            <v>4.1000000000000002E-2</v>
          </cell>
        </row>
        <row r="55">
          <cell r="Y55">
            <v>0.46</v>
          </cell>
          <cell r="Z55">
            <v>4.4999999999999998E-2</v>
          </cell>
        </row>
        <row r="56">
          <cell r="Y56">
            <v>0.47</v>
          </cell>
          <cell r="Z56">
            <v>4.4999999999999998E-2</v>
          </cell>
        </row>
        <row r="57">
          <cell r="Y57">
            <v>0.48</v>
          </cell>
          <cell r="Z57">
            <v>4.4999999999999998E-2</v>
          </cell>
        </row>
        <row r="58">
          <cell r="Y58">
            <v>0.49</v>
          </cell>
          <cell r="Z58">
            <v>4.4999999999999998E-2</v>
          </cell>
        </row>
        <row r="59">
          <cell r="Y59">
            <v>0.5</v>
          </cell>
          <cell r="Z59">
            <v>4.4999999999999998E-2</v>
          </cell>
        </row>
        <row r="60">
          <cell r="Y60">
            <v>0.51</v>
          </cell>
          <cell r="Z60">
            <v>5.3999999999999999E-2</v>
          </cell>
        </row>
        <row r="61">
          <cell r="Y61">
            <v>0.52</v>
          </cell>
          <cell r="Z61">
            <v>5.3999999999999999E-2</v>
          </cell>
        </row>
        <row r="62">
          <cell r="Y62">
            <v>0.53</v>
          </cell>
          <cell r="Z62">
            <v>5.3999999999999999E-2</v>
          </cell>
        </row>
        <row r="63">
          <cell r="Y63">
            <v>0.54</v>
          </cell>
          <cell r="Z63">
            <v>5.3999999999999999E-2</v>
          </cell>
        </row>
        <row r="64">
          <cell r="Y64">
            <v>0.55000000000000004</v>
          </cell>
          <cell r="Z64">
            <v>5.3999999999999999E-2</v>
          </cell>
        </row>
        <row r="65">
          <cell r="Y65">
            <v>0.56000000000000005</v>
          </cell>
          <cell r="Z65">
            <v>5.3999999999999999E-2</v>
          </cell>
        </row>
        <row r="66">
          <cell r="Y66">
            <v>0.57000000000000006</v>
          </cell>
          <cell r="Z66">
            <v>5.3999999999999999E-2</v>
          </cell>
        </row>
        <row r="67">
          <cell r="Y67">
            <v>0.58000000000000007</v>
          </cell>
          <cell r="Z67">
            <v>5.3999999999999999E-2</v>
          </cell>
        </row>
        <row r="68">
          <cell r="Y68">
            <v>0.59</v>
          </cell>
          <cell r="Z68">
            <v>5.3999999999999999E-2</v>
          </cell>
        </row>
        <row r="69">
          <cell r="Y69">
            <v>0.6</v>
          </cell>
          <cell r="Z69">
            <v>5.3999999999999999E-2</v>
          </cell>
        </row>
        <row r="70">
          <cell r="Y70">
            <v>0.61</v>
          </cell>
          <cell r="Z70">
            <v>6.3E-2</v>
          </cell>
        </row>
        <row r="71">
          <cell r="Y71">
            <v>0.62</v>
          </cell>
          <cell r="Z71">
            <v>6.3E-2</v>
          </cell>
        </row>
        <row r="72">
          <cell r="Y72">
            <v>0.63</v>
          </cell>
          <cell r="Z72">
            <v>6.3E-2</v>
          </cell>
        </row>
        <row r="73">
          <cell r="Y73">
            <v>0.64</v>
          </cell>
          <cell r="Z73">
            <v>6.3E-2</v>
          </cell>
        </row>
        <row r="74">
          <cell r="Y74">
            <v>0.65</v>
          </cell>
          <cell r="Z74">
            <v>6.3E-2</v>
          </cell>
        </row>
        <row r="75">
          <cell r="Y75">
            <v>0.66</v>
          </cell>
          <cell r="Z75">
            <v>6.3E-2</v>
          </cell>
        </row>
        <row r="76">
          <cell r="Y76">
            <v>0.67</v>
          </cell>
          <cell r="Z76">
            <v>6.3E-2</v>
          </cell>
        </row>
        <row r="77">
          <cell r="Y77">
            <v>0.68</v>
          </cell>
          <cell r="Z77">
            <v>6.3E-2</v>
          </cell>
        </row>
        <row r="78">
          <cell r="Y78">
            <v>0.69</v>
          </cell>
          <cell r="Z78">
            <v>6.3E-2</v>
          </cell>
        </row>
        <row r="79">
          <cell r="Y79">
            <v>0.7</v>
          </cell>
          <cell r="Z79">
            <v>6.3E-2</v>
          </cell>
        </row>
        <row r="80">
          <cell r="Y80">
            <v>0.71</v>
          </cell>
          <cell r="Z80">
            <v>6.3E-2</v>
          </cell>
        </row>
        <row r="81">
          <cell r="Y81">
            <v>0.72</v>
          </cell>
          <cell r="Z81">
            <v>6.3E-2</v>
          </cell>
        </row>
        <row r="82">
          <cell r="Y82">
            <v>0.73</v>
          </cell>
          <cell r="Z82">
            <v>6.3E-2</v>
          </cell>
        </row>
        <row r="83">
          <cell r="Y83">
            <v>0.74</v>
          </cell>
          <cell r="Z83">
            <v>6.3E-2</v>
          </cell>
        </row>
        <row r="84">
          <cell r="Y84">
            <v>0.75</v>
          </cell>
          <cell r="Z84">
            <v>6.3E-2</v>
          </cell>
        </row>
        <row r="85">
          <cell r="Y85">
            <v>0.76</v>
          </cell>
          <cell r="Z85">
            <v>6.3E-2</v>
          </cell>
        </row>
        <row r="86">
          <cell r="Y86">
            <v>0.77</v>
          </cell>
          <cell r="Z86">
            <v>6.3E-2</v>
          </cell>
        </row>
        <row r="87">
          <cell r="Y87">
            <v>0.78</v>
          </cell>
          <cell r="Z87">
            <v>6.3E-2</v>
          </cell>
        </row>
        <row r="88">
          <cell r="Y88">
            <v>0.79</v>
          </cell>
          <cell r="Z88">
            <v>6.3E-2</v>
          </cell>
        </row>
        <row r="89">
          <cell r="Y89">
            <v>0.8</v>
          </cell>
          <cell r="Z89">
            <v>6.3E-2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НС"/>
      <sheetName val="Sм2"/>
      <sheetName val="Город_ХВС "/>
      <sheetName val="Лист2"/>
      <sheetName val="Горный_ХВС"/>
      <sheetName val="Таежный_ХВС "/>
      <sheetName val="Чащавита_ХВС  "/>
      <sheetName val="транзиты"/>
      <sheetName val="общая"/>
      <sheetName val="ведомость коррек. "/>
      <sheetName val="Лист3"/>
      <sheetName val="Лист1"/>
      <sheetName val="общая (2)"/>
      <sheetName val="Лист4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">
          <cell r="A1" t="str">
            <v>Белинского1</v>
          </cell>
          <cell r="B1" t="str">
            <v>Белинского</v>
          </cell>
          <cell r="C1">
            <v>1</v>
          </cell>
          <cell r="E1">
            <v>4.3050000000000006</v>
          </cell>
        </row>
        <row r="2">
          <cell r="A2" t="str">
            <v>Белинского2</v>
          </cell>
          <cell r="B2" t="str">
            <v>Белинского</v>
          </cell>
          <cell r="C2">
            <v>2</v>
          </cell>
          <cell r="E2">
            <v>3.6863999999999999</v>
          </cell>
        </row>
        <row r="3">
          <cell r="A3" t="str">
            <v>Белинского3</v>
          </cell>
          <cell r="B3" t="str">
            <v>Белинского</v>
          </cell>
          <cell r="C3">
            <v>3</v>
          </cell>
          <cell r="E3">
            <v>5.67</v>
          </cell>
        </row>
        <row r="4">
          <cell r="A4" t="str">
            <v>Белинского4</v>
          </cell>
          <cell r="B4" t="str">
            <v>Белинского</v>
          </cell>
          <cell r="C4">
            <v>4</v>
          </cell>
          <cell r="E4">
            <v>2.3919999999999999</v>
          </cell>
        </row>
        <row r="5">
          <cell r="A5" t="str">
            <v>Белинского5</v>
          </cell>
          <cell r="B5" t="str">
            <v>Белинского</v>
          </cell>
          <cell r="C5">
            <v>5</v>
          </cell>
          <cell r="E5">
            <v>4.3460000000000001</v>
          </cell>
        </row>
        <row r="6">
          <cell r="A6" t="str">
            <v>Белинского7</v>
          </cell>
          <cell r="B6" t="str">
            <v>Белинского</v>
          </cell>
          <cell r="C6">
            <v>7</v>
          </cell>
          <cell r="E6">
            <v>5.7779999999999996</v>
          </cell>
        </row>
        <row r="7">
          <cell r="A7" t="str">
            <v>Белинского8</v>
          </cell>
          <cell r="B7" t="str">
            <v>Белинского</v>
          </cell>
          <cell r="C7">
            <v>8</v>
          </cell>
          <cell r="E7">
            <v>2.6680000000000001</v>
          </cell>
        </row>
        <row r="8">
          <cell r="A8" t="str">
            <v>Белинского9</v>
          </cell>
          <cell r="B8" t="str">
            <v>Белинского</v>
          </cell>
          <cell r="C8">
            <v>9</v>
          </cell>
          <cell r="E8">
            <v>4.9950000000000001</v>
          </cell>
        </row>
        <row r="9">
          <cell r="A9" t="str">
            <v>Белинского10</v>
          </cell>
          <cell r="B9" t="str">
            <v>Белинского</v>
          </cell>
          <cell r="C9">
            <v>10</v>
          </cell>
          <cell r="E9">
            <v>1.2122999999999997</v>
          </cell>
        </row>
        <row r="10">
          <cell r="A10" t="str">
            <v>Белинского11</v>
          </cell>
          <cell r="B10" t="str">
            <v>Белинского</v>
          </cell>
          <cell r="C10">
            <v>11</v>
          </cell>
          <cell r="E10">
            <v>3.8879999999999999</v>
          </cell>
        </row>
        <row r="11">
          <cell r="A11" t="str">
            <v>Белинского14</v>
          </cell>
          <cell r="B11" t="str">
            <v>Белинского</v>
          </cell>
          <cell r="C11">
            <v>14</v>
          </cell>
          <cell r="E11">
            <v>4.4690000000000003</v>
          </cell>
        </row>
        <row r="12">
          <cell r="A12" t="str">
            <v>Белинского16А</v>
          </cell>
          <cell r="B12" t="str">
            <v>Белинского</v>
          </cell>
          <cell r="C12">
            <v>16</v>
          </cell>
          <cell r="D12" t="str">
            <v>А</v>
          </cell>
          <cell r="E12">
            <v>3.7120000000000002</v>
          </cell>
        </row>
        <row r="13">
          <cell r="A13" t="str">
            <v>Белинского16Б</v>
          </cell>
          <cell r="B13" t="str">
            <v>Белинского</v>
          </cell>
          <cell r="C13">
            <v>16</v>
          </cell>
          <cell r="D13" t="str">
            <v>Б</v>
          </cell>
          <cell r="E13">
            <v>9.1349999999999998</v>
          </cell>
        </row>
        <row r="14">
          <cell r="A14" t="str">
            <v>Белинского16</v>
          </cell>
          <cell r="B14" t="str">
            <v>Белинского</v>
          </cell>
          <cell r="C14">
            <v>16</v>
          </cell>
          <cell r="E14">
            <v>9.3239999999999998</v>
          </cell>
        </row>
        <row r="15">
          <cell r="A15" t="str">
            <v>Белинского20А</v>
          </cell>
          <cell r="B15" t="str">
            <v>Белинского</v>
          </cell>
          <cell r="C15">
            <v>20</v>
          </cell>
          <cell r="D15" t="str">
            <v>А</v>
          </cell>
          <cell r="E15">
            <v>5.8860000000000001</v>
          </cell>
        </row>
        <row r="16">
          <cell r="A16" t="str">
            <v>Белинского20Б</v>
          </cell>
          <cell r="B16" t="str">
            <v>Белинского</v>
          </cell>
          <cell r="C16">
            <v>20</v>
          </cell>
          <cell r="D16" t="str">
            <v>Б</v>
          </cell>
          <cell r="E16">
            <v>10.475999999999999</v>
          </cell>
        </row>
        <row r="17">
          <cell r="A17" t="str">
            <v>Белинского20</v>
          </cell>
          <cell r="B17" t="str">
            <v>Белинского</v>
          </cell>
          <cell r="C17">
            <v>20</v>
          </cell>
          <cell r="E17">
            <v>8.64</v>
          </cell>
        </row>
        <row r="18">
          <cell r="A18" t="str">
            <v>Белинского22</v>
          </cell>
          <cell r="B18" t="str">
            <v>Белинского</v>
          </cell>
          <cell r="C18">
            <v>22</v>
          </cell>
          <cell r="E18">
            <v>8.7129000000000012</v>
          </cell>
        </row>
        <row r="19">
          <cell r="A19" t="str">
            <v>Белинского24</v>
          </cell>
          <cell r="B19" t="str">
            <v>Белинского</v>
          </cell>
          <cell r="C19">
            <v>24</v>
          </cell>
          <cell r="E19">
            <v>3.7440000000000002</v>
          </cell>
        </row>
        <row r="20">
          <cell r="A20" t="str">
            <v>Белинского25</v>
          </cell>
          <cell r="B20" t="str">
            <v>Белинского</v>
          </cell>
          <cell r="C20">
            <v>25</v>
          </cell>
          <cell r="E20">
            <v>8.7479999999999993</v>
          </cell>
        </row>
        <row r="21">
          <cell r="A21" t="str">
            <v>Белинского28</v>
          </cell>
          <cell r="B21" t="str">
            <v>Белинского</v>
          </cell>
          <cell r="C21">
            <v>28</v>
          </cell>
          <cell r="E21">
            <v>4.8790000000000004</v>
          </cell>
        </row>
        <row r="22">
          <cell r="A22" t="str">
            <v>Белинского30</v>
          </cell>
          <cell r="B22" t="str">
            <v>Белинского</v>
          </cell>
          <cell r="C22">
            <v>30</v>
          </cell>
          <cell r="E22">
            <v>7.1819999999999995</v>
          </cell>
        </row>
        <row r="23">
          <cell r="A23" t="str">
            <v>Белинского35</v>
          </cell>
          <cell r="B23" t="str">
            <v>Белинского</v>
          </cell>
          <cell r="C23">
            <v>35</v>
          </cell>
          <cell r="E23">
            <v>9.0719999999999992</v>
          </cell>
        </row>
        <row r="24">
          <cell r="A24" t="str">
            <v>Белинского40</v>
          </cell>
          <cell r="B24" t="str">
            <v>Белинского</v>
          </cell>
          <cell r="C24">
            <v>40</v>
          </cell>
          <cell r="E24">
            <v>4.9050000000000002</v>
          </cell>
        </row>
        <row r="25">
          <cell r="A25" t="str">
            <v>Белинского41</v>
          </cell>
          <cell r="B25" t="str">
            <v>Белинского</v>
          </cell>
          <cell r="C25">
            <v>41</v>
          </cell>
          <cell r="E25">
            <v>10.574999999999999</v>
          </cell>
        </row>
        <row r="26">
          <cell r="A26" t="str">
            <v>Белинского42</v>
          </cell>
          <cell r="B26" t="str">
            <v>Белинского</v>
          </cell>
          <cell r="C26">
            <v>42</v>
          </cell>
          <cell r="E26">
            <v>3.9239999999999995</v>
          </cell>
        </row>
        <row r="27">
          <cell r="A27" t="str">
            <v>Белинского43</v>
          </cell>
          <cell r="B27" t="str">
            <v>Белинского</v>
          </cell>
          <cell r="C27">
            <v>43</v>
          </cell>
          <cell r="E27">
            <v>4.4279999999999999</v>
          </cell>
        </row>
        <row r="28">
          <cell r="A28" t="str">
            <v>Белинского44</v>
          </cell>
          <cell r="B28" t="str">
            <v>Белинского</v>
          </cell>
          <cell r="C28">
            <v>44</v>
          </cell>
          <cell r="E28">
            <v>5.7347999999999999</v>
          </cell>
        </row>
        <row r="29">
          <cell r="A29" t="str">
            <v>Белинского45</v>
          </cell>
          <cell r="B29" t="str">
            <v>Белинского</v>
          </cell>
          <cell r="C29">
            <v>45</v>
          </cell>
          <cell r="E29">
            <v>8.7335999999999991</v>
          </cell>
        </row>
        <row r="30">
          <cell r="A30" t="str">
            <v>Белинского46</v>
          </cell>
          <cell r="B30" t="str">
            <v>Белинского</v>
          </cell>
          <cell r="C30">
            <v>46</v>
          </cell>
          <cell r="E30">
            <v>10.422000000000001</v>
          </cell>
        </row>
        <row r="31">
          <cell r="A31" t="str">
            <v>Белинского48</v>
          </cell>
          <cell r="B31" t="str">
            <v>Белинского</v>
          </cell>
          <cell r="C31">
            <v>48</v>
          </cell>
          <cell r="E31">
            <v>7.9950000000000001</v>
          </cell>
        </row>
        <row r="32">
          <cell r="A32" t="str">
            <v>Белинского51</v>
          </cell>
          <cell r="B32" t="str">
            <v>Белинского</v>
          </cell>
          <cell r="C32">
            <v>51</v>
          </cell>
          <cell r="E32">
            <v>9.7580000000000009</v>
          </cell>
        </row>
        <row r="33">
          <cell r="A33" t="str">
            <v>Белинского53</v>
          </cell>
          <cell r="B33" t="str">
            <v>Белинского</v>
          </cell>
          <cell r="C33">
            <v>53</v>
          </cell>
          <cell r="E33">
            <v>4.4027999999999992</v>
          </cell>
        </row>
        <row r="34">
          <cell r="A34" t="str">
            <v>Белинского55</v>
          </cell>
          <cell r="B34" t="str">
            <v>Белинского</v>
          </cell>
          <cell r="C34">
            <v>55</v>
          </cell>
          <cell r="E34">
            <v>9.8810000000000002</v>
          </cell>
        </row>
        <row r="35">
          <cell r="A35" t="str">
            <v>Гоголя1</v>
          </cell>
          <cell r="B35" t="str">
            <v>Гоголя</v>
          </cell>
          <cell r="C35">
            <v>1</v>
          </cell>
          <cell r="E35">
            <v>3.024</v>
          </cell>
        </row>
        <row r="36">
          <cell r="A36" t="str">
            <v>Гоголя2</v>
          </cell>
          <cell r="B36" t="str">
            <v>Гоголя</v>
          </cell>
          <cell r="C36">
            <v>2</v>
          </cell>
          <cell r="E36">
            <v>2.835</v>
          </cell>
        </row>
        <row r="37">
          <cell r="A37" t="str">
            <v>Гоголя3</v>
          </cell>
          <cell r="B37" t="str">
            <v>Гоголя</v>
          </cell>
          <cell r="C37">
            <v>3</v>
          </cell>
          <cell r="E37">
            <v>2.9159999999999999</v>
          </cell>
        </row>
        <row r="38">
          <cell r="A38" t="str">
            <v>Гоголя4</v>
          </cell>
          <cell r="B38" t="str">
            <v>Гоголя</v>
          </cell>
          <cell r="C38">
            <v>4</v>
          </cell>
          <cell r="E38">
            <v>3.294</v>
          </cell>
        </row>
        <row r="39">
          <cell r="A39" t="str">
            <v>Гоголя5</v>
          </cell>
          <cell r="B39" t="str">
            <v>Гоголя</v>
          </cell>
          <cell r="C39">
            <v>5</v>
          </cell>
          <cell r="E39">
            <v>3.0779999999999998</v>
          </cell>
        </row>
        <row r="40">
          <cell r="A40" t="str">
            <v>Гоголя6</v>
          </cell>
          <cell r="B40" t="str">
            <v>Гоголя</v>
          </cell>
          <cell r="C40">
            <v>6</v>
          </cell>
          <cell r="E40">
            <v>2.79</v>
          </cell>
        </row>
        <row r="41">
          <cell r="A41" t="str">
            <v>Гоголя7</v>
          </cell>
          <cell r="B41" t="str">
            <v>Гоголя</v>
          </cell>
          <cell r="C41">
            <v>7</v>
          </cell>
          <cell r="E41">
            <v>2.6219999999999999</v>
          </cell>
        </row>
        <row r="42">
          <cell r="A42" t="str">
            <v>Гоголя8</v>
          </cell>
          <cell r="B42" t="str">
            <v>Гоголя</v>
          </cell>
          <cell r="C42">
            <v>8</v>
          </cell>
          <cell r="E42">
            <v>2.835</v>
          </cell>
        </row>
        <row r="43">
          <cell r="A43" t="str">
            <v>Гоголя9</v>
          </cell>
          <cell r="B43" t="str">
            <v>Гоголя</v>
          </cell>
          <cell r="C43">
            <v>9</v>
          </cell>
          <cell r="E43">
            <v>3.1320000000000001</v>
          </cell>
        </row>
        <row r="44">
          <cell r="A44" t="str">
            <v>Гоголя11</v>
          </cell>
          <cell r="B44" t="str">
            <v>Гоголя</v>
          </cell>
          <cell r="C44">
            <v>11</v>
          </cell>
          <cell r="E44">
            <v>2.7829999999999999</v>
          </cell>
        </row>
        <row r="45">
          <cell r="A45" t="str">
            <v>Гоголя13</v>
          </cell>
          <cell r="B45" t="str">
            <v>Гоголя</v>
          </cell>
          <cell r="C45">
            <v>13</v>
          </cell>
          <cell r="E45">
            <v>2.5989999999999998</v>
          </cell>
        </row>
        <row r="46">
          <cell r="A46" t="str">
            <v>Гоголя15</v>
          </cell>
          <cell r="B46" t="str">
            <v>Гоголя</v>
          </cell>
          <cell r="C46">
            <v>15</v>
          </cell>
          <cell r="E46">
            <v>3.9959999999999996</v>
          </cell>
        </row>
        <row r="47">
          <cell r="A47" t="str">
            <v>Дзержинского3</v>
          </cell>
          <cell r="B47" t="str">
            <v>Дзержинского</v>
          </cell>
          <cell r="C47">
            <v>3</v>
          </cell>
          <cell r="E47">
            <v>2.7944999999999998</v>
          </cell>
        </row>
        <row r="48">
          <cell r="A48" t="str">
            <v>Дзержинского5</v>
          </cell>
          <cell r="B48" t="str">
            <v>Дзержинского</v>
          </cell>
          <cell r="C48">
            <v>5</v>
          </cell>
          <cell r="E48">
            <v>2.665</v>
          </cell>
        </row>
        <row r="49">
          <cell r="A49" t="str">
            <v>Дзержинского6</v>
          </cell>
          <cell r="B49" t="str">
            <v>Дзержинского</v>
          </cell>
          <cell r="C49">
            <v>6</v>
          </cell>
          <cell r="E49">
            <v>2.1149999999999998</v>
          </cell>
        </row>
        <row r="50">
          <cell r="A50" t="str">
            <v>Дзержинского9</v>
          </cell>
          <cell r="B50" t="str">
            <v>Дзержинского</v>
          </cell>
          <cell r="C50">
            <v>9</v>
          </cell>
          <cell r="E50">
            <v>3.5640000000000001</v>
          </cell>
        </row>
        <row r="51">
          <cell r="A51" t="str">
            <v>Дзержинского11</v>
          </cell>
          <cell r="B51" t="str">
            <v>Дзержинского</v>
          </cell>
          <cell r="C51">
            <v>11</v>
          </cell>
          <cell r="E51">
            <v>2.1779999999999999</v>
          </cell>
        </row>
        <row r="52">
          <cell r="A52" t="str">
            <v>Дзержинского19</v>
          </cell>
          <cell r="B52" t="str">
            <v>Дзержинского</v>
          </cell>
          <cell r="C52">
            <v>19</v>
          </cell>
          <cell r="E52">
            <v>3.2399999999999998</v>
          </cell>
        </row>
        <row r="53">
          <cell r="A53" t="str">
            <v>Дзержинского23</v>
          </cell>
          <cell r="B53" t="str">
            <v>Дзержинского</v>
          </cell>
          <cell r="C53">
            <v>23</v>
          </cell>
          <cell r="E53">
            <v>3.2399999999999998</v>
          </cell>
        </row>
        <row r="54">
          <cell r="A54" t="str">
            <v>Дзержинского25</v>
          </cell>
          <cell r="B54" t="str">
            <v>Дзержинского</v>
          </cell>
          <cell r="C54">
            <v>25</v>
          </cell>
          <cell r="E54">
            <v>2.34</v>
          </cell>
        </row>
        <row r="55">
          <cell r="A55" t="str">
            <v>Д.Васильева1</v>
          </cell>
          <cell r="B55" t="str">
            <v>Д.Васильева</v>
          </cell>
          <cell r="C55">
            <v>1</v>
          </cell>
          <cell r="E55">
            <v>33.906599999999997</v>
          </cell>
        </row>
        <row r="56">
          <cell r="A56" t="str">
            <v>Дорожныйпр19</v>
          </cell>
          <cell r="B56" t="str">
            <v>Дорожныйпр</v>
          </cell>
          <cell r="C56">
            <v>19</v>
          </cell>
          <cell r="E56">
            <v>1.4868000000000001</v>
          </cell>
        </row>
        <row r="57">
          <cell r="A57" t="str">
            <v>К.Маркса2</v>
          </cell>
          <cell r="B57" t="str">
            <v>К.Маркса</v>
          </cell>
          <cell r="C57">
            <v>2</v>
          </cell>
          <cell r="E57">
            <v>10.368</v>
          </cell>
        </row>
        <row r="58">
          <cell r="A58" t="str">
            <v>К.Маркса4</v>
          </cell>
          <cell r="B58" t="str">
            <v>К.Маркса</v>
          </cell>
          <cell r="C58">
            <v>4</v>
          </cell>
          <cell r="E58">
            <v>5.9399999999999995</v>
          </cell>
        </row>
        <row r="59">
          <cell r="A59" t="str">
            <v>К.Маркса6</v>
          </cell>
          <cell r="B59" t="str">
            <v>К.Маркса</v>
          </cell>
          <cell r="C59">
            <v>6</v>
          </cell>
          <cell r="E59">
            <v>5.7779999999999996</v>
          </cell>
        </row>
        <row r="60">
          <cell r="A60" t="str">
            <v>К.Маркса7</v>
          </cell>
          <cell r="B60" t="str">
            <v>К.Маркса</v>
          </cell>
          <cell r="C60">
            <v>7</v>
          </cell>
          <cell r="E60">
            <v>6.8544</v>
          </cell>
        </row>
        <row r="61">
          <cell r="A61" t="str">
            <v>К.Маркса9</v>
          </cell>
          <cell r="B61" t="str">
            <v>К.Маркса</v>
          </cell>
          <cell r="C61">
            <v>9</v>
          </cell>
          <cell r="E61">
            <v>5.04</v>
          </cell>
        </row>
        <row r="62">
          <cell r="A62" t="str">
            <v>К.Маркса10</v>
          </cell>
          <cell r="B62" t="str">
            <v>К.Маркса</v>
          </cell>
          <cell r="C62">
            <v>10</v>
          </cell>
          <cell r="E62">
            <v>4.8149999999999995</v>
          </cell>
        </row>
        <row r="63">
          <cell r="A63" t="str">
            <v>К.Маркса12</v>
          </cell>
          <cell r="B63" t="str">
            <v>К.Маркса</v>
          </cell>
          <cell r="C63">
            <v>12</v>
          </cell>
          <cell r="E63">
            <v>7.8840000000000003</v>
          </cell>
        </row>
        <row r="64">
          <cell r="A64" t="str">
            <v>К.Маркса13</v>
          </cell>
          <cell r="B64" t="str">
            <v>К.Маркса</v>
          </cell>
          <cell r="C64">
            <v>13</v>
          </cell>
          <cell r="E64">
            <v>9.0719999999999992</v>
          </cell>
        </row>
        <row r="65">
          <cell r="A65" t="str">
            <v>К.Маркса14</v>
          </cell>
          <cell r="B65" t="str">
            <v>К.Маркса</v>
          </cell>
          <cell r="C65">
            <v>14</v>
          </cell>
          <cell r="E65">
            <v>6.1740000000000004</v>
          </cell>
        </row>
        <row r="66">
          <cell r="A66" t="str">
            <v>К.Маркса17</v>
          </cell>
          <cell r="B66" t="str">
            <v>К.Маркса</v>
          </cell>
          <cell r="C66">
            <v>17</v>
          </cell>
          <cell r="E66">
            <v>9.1980000000000004</v>
          </cell>
        </row>
        <row r="67">
          <cell r="A67" t="str">
            <v>К.Маркса19</v>
          </cell>
          <cell r="B67" t="str">
            <v>К.Маркса</v>
          </cell>
          <cell r="C67">
            <v>19</v>
          </cell>
          <cell r="E67">
            <v>5.13</v>
          </cell>
        </row>
        <row r="68">
          <cell r="A68" t="str">
            <v>К.Маркса21</v>
          </cell>
          <cell r="B68" t="str">
            <v>К.Маркса</v>
          </cell>
          <cell r="C68">
            <v>21</v>
          </cell>
          <cell r="E68">
            <v>11.97</v>
          </cell>
        </row>
        <row r="69">
          <cell r="A69" t="str">
            <v>Кирова18</v>
          </cell>
          <cell r="B69" t="str">
            <v>Кирова</v>
          </cell>
          <cell r="C69">
            <v>18</v>
          </cell>
          <cell r="E69">
            <v>23.255999999999997</v>
          </cell>
        </row>
        <row r="70">
          <cell r="A70" t="str">
            <v>Кирова19А</v>
          </cell>
          <cell r="B70" t="str">
            <v>Кирова</v>
          </cell>
          <cell r="C70">
            <v>19</v>
          </cell>
          <cell r="D70" t="str">
            <v>А</v>
          </cell>
          <cell r="E70">
            <v>8.64</v>
          </cell>
        </row>
        <row r="71">
          <cell r="A71" t="str">
            <v>Кирова19</v>
          </cell>
          <cell r="B71" t="str">
            <v>Кирова</v>
          </cell>
          <cell r="C71">
            <v>19</v>
          </cell>
          <cell r="E71">
            <v>7.1999999999999993</v>
          </cell>
        </row>
        <row r="72">
          <cell r="A72" t="str">
            <v>Кирова21</v>
          </cell>
          <cell r="B72" t="str">
            <v>Кирова</v>
          </cell>
          <cell r="C72">
            <v>21</v>
          </cell>
          <cell r="E72">
            <v>10.638</v>
          </cell>
        </row>
        <row r="73">
          <cell r="A73" t="str">
            <v>Кирова25</v>
          </cell>
          <cell r="B73" t="str">
            <v>Кирова</v>
          </cell>
          <cell r="C73">
            <v>25</v>
          </cell>
          <cell r="E73">
            <v>7.83</v>
          </cell>
        </row>
        <row r="74">
          <cell r="A74" t="str">
            <v>Кирова27</v>
          </cell>
          <cell r="B74" t="str">
            <v>Кирова</v>
          </cell>
          <cell r="C74">
            <v>27</v>
          </cell>
          <cell r="E74">
            <v>9.4319999999999986</v>
          </cell>
        </row>
        <row r="75">
          <cell r="A75" t="str">
            <v>Кирова28</v>
          </cell>
          <cell r="B75" t="str">
            <v>Кирова</v>
          </cell>
          <cell r="C75">
            <v>28</v>
          </cell>
          <cell r="E75">
            <v>13.910400000000001</v>
          </cell>
        </row>
        <row r="76">
          <cell r="A76" t="str">
            <v>Кирова29</v>
          </cell>
          <cell r="B76" t="str">
            <v>Кирова</v>
          </cell>
          <cell r="C76">
            <v>29</v>
          </cell>
          <cell r="E76">
            <v>7.6480000000000006</v>
          </cell>
        </row>
        <row r="77">
          <cell r="A77" t="str">
            <v>Кирова30</v>
          </cell>
          <cell r="B77" t="str">
            <v>Кирова</v>
          </cell>
          <cell r="C77">
            <v>30</v>
          </cell>
          <cell r="E77">
            <v>12.807</v>
          </cell>
        </row>
        <row r="78">
          <cell r="A78" t="str">
            <v>Кирова31</v>
          </cell>
          <cell r="B78" t="str">
            <v>Кирова</v>
          </cell>
          <cell r="C78">
            <v>31</v>
          </cell>
          <cell r="E78">
            <v>9.7990000000000013</v>
          </cell>
        </row>
        <row r="79">
          <cell r="A79" t="str">
            <v>Кирова32</v>
          </cell>
          <cell r="B79" t="str">
            <v>Кирова</v>
          </cell>
          <cell r="C79">
            <v>32</v>
          </cell>
          <cell r="E79">
            <v>13.456799999999999</v>
          </cell>
        </row>
        <row r="80">
          <cell r="A80" t="str">
            <v>Кирова34</v>
          </cell>
          <cell r="B80" t="str">
            <v>Кирова</v>
          </cell>
          <cell r="C80">
            <v>34</v>
          </cell>
          <cell r="E80">
            <v>17.572600000000001</v>
          </cell>
        </row>
        <row r="81">
          <cell r="A81" t="str">
            <v>Кирова35</v>
          </cell>
          <cell r="B81" t="str">
            <v>Кирова</v>
          </cell>
          <cell r="C81">
            <v>35</v>
          </cell>
          <cell r="E81">
            <v>7.7439999999999998</v>
          </cell>
        </row>
        <row r="82">
          <cell r="A82" t="str">
            <v>Кирова36</v>
          </cell>
          <cell r="B82" t="str">
            <v>Кирова</v>
          </cell>
          <cell r="C82">
            <v>36</v>
          </cell>
          <cell r="E82">
            <v>11.767000000000001</v>
          </cell>
        </row>
        <row r="83">
          <cell r="A83" t="str">
            <v>Кирова37</v>
          </cell>
          <cell r="B83" t="str">
            <v>Кирова</v>
          </cell>
          <cell r="C83">
            <v>37</v>
          </cell>
          <cell r="E83">
            <v>9.468</v>
          </cell>
        </row>
        <row r="84">
          <cell r="A84" t="str">
            <v>Кирова38</v>
          </cell>
          <cell r="B84" t="str">
            <v>Кирова</v>
          </cell>
          <cell r="C84">
            <v>38</v>
          </cell>
          <cell r="E84">
            <v>23.252400000000002</v>
          </cell>
        </row>
        <row r="85">
          <cell r="A85" t="str">
            <v>Кирова39</v>
          </cell>
          <cell r="B85" t="str">
            <v>Кирова</v>
          </cell>
          <cell r="C85">
            <v>39</v>
          </cell>
          <cell r="E85">
            <v>9.5399999999999991</v>
          </cell>
        </row>
        <row r="86">
          <cell r="A86" t="str">
            <v>Кирова40</v>
          </cell>
          <cell r="B86" t="str">
            <v>Кирова</v>
          </cell>
          <cell r="C86">
            <v>40</v>
          </cell>
          <cell r="E86">
            <v>11.203199999999999</v>
          </cell>
        </row>
        <row r="87">
          <cell r="A87" t="str">
            <v>Кирова48</v>
          </cell>
          <cell r="B87" t="str">
            <v>Кирова</v>
          </cell>
          <cell r="C87">
            <v>48</v>
          </cell>
          <cell r="E87">
            <v>10.44</v>
          </cell>
        </row>
        <row r="88">
          <cell r="A88" t="str">
            <v>Кирова50</v>
          </cell>
          <cell r="B88" t="str">
            <v>Кирова</v>
          </cell>
          <cell r="C88">
            <v>50</v>
          </cell>
          <cell r="E88">
            <v>10.233000000000001</v>
          </cell>
        </row>
        <row r="89">
          <cell r="A89" t="str">
            <v>Кирова52</v>
          </cell>
          <cell r="B89" t="str">
            <v>Кирова</v>
          </cell>
          <cell r="C89">
            <v>52</v>
          </cell>
          <cell r="E89">
            <v>13.063499999999999</v>
          </cell>
        </row>
        <row r="90">
          <cell r="A90" t="str">
            <v>Кирова54</v>
          </cell>
          <cell r="B90" t="str">
            <v>Кирова</v>
          </cell>
          <cell r="C90">
            <v>54</v>
          </cell>
          <cell r="E90">
            <v>11.615300000000001</v>
          </cell>
        </row>
        <row r="91">
          <cell r="A91" t="str">
            <v>Кирова56</v>
          </cell>
          <cell r="B91" t="str">
            <v>Кирова</v>
          </cell>
          <cell r="C91">
            <v>56</v>
          </cell>
          <cell r="E91">
            <v>11.7178</v>
          </cell>
        </row>
        <row r="92">
          <cell r="A92" t="str">
            <v>Кирова62</v>
          </cell>
          <cell r="B92" t="str">
            <v>Кирова</v>
          </cell>
          <cell r="C92">
            <v>62</v>
          </cell>
          <cell r="E92">
            <v>8.8155000000000001</v>
          </cell>
        </row>
        <row r="93">
          <cell r="A93" t="str">
            <v>Ком.проспект1</v>
          </cell>
          <cell r="B93" t="str">
            <v>Ком.проспект</v>
          </cell>
          <cell r="C93">
            <v>1</v>
          </cell>
          <cell r="E93">
            <v>0.89600000000000002</v>
          </cell>
        </row>
        <row r="94">
          <cell r="A94" t="str">
            <v>Ком.проспект2</v>
          </cell>
          <cell r="B94" t="str">
            <v>Ком.проспект</v>
          </cell>
          <cell r="C94">
            <v>2</v>
          </cell>
          <cell r="E94">
            <v>1.071</v>
          </cell>
        </row>
        <row r="95">
          <cell r="A95" t="str">
            <v>Ком.проспект6</v>
          </cell>
          <cell r="B95" t="str">
            <v>Ком.проспект</v>
          </cell>
          <cell r="C95">
            <v>6</v>
          </cell>
          <cell r="E95">
            <v>2.9457</v>
          </cell>
        </row>
        <row r="96">
          <cell r="A96" t="str">
            <v>Ком.проспект7А</v>
          </cell>
          <cell r="B96" t="str">
            <v>Ком.проспект</v>
          </cell>
          <cell r="C96">
            <v>7</v>
          </cell>
          <cell r="D96" t="str">
            <v>А</v>
          </cell>
          <cell r="E96">
            <v>3.2039999999999997</v>
          </cell>
        </row>
        <row r="97">
          <cell r="A97" t="str">
            <v>Ком.проспект7Б</v>
          </cell>
          <cell r="B97" t="str">
            <v>Ком.проспект</v>
          </cell>
          <cell r="C97">
            <v>7</v>
          </cell>
          <cell r="D97" t="str">
            <v>Б</v>
          </cell>
          <cell r="E97">
            <v>3.0779999999999998</v>
          </cell>
        </row>
        <row r="98">
          <cell r="A98" t="str">
            <v>Ком.проспект7В</v>
          </cell>
          <cell r="B98" t="str">
            <v>Ком.проспект</v>
          </cell>
          <cell r="C98">
            <v>7</v>
          </cell>
          <cell r="D98" t="str">
            <v>В</v>
          </cell>
          <cell r="E98">
            <v>1.722</v>
          </cell>
        </row>
        <row r="99">
          <cell r="A99" t="str">
            <v>Ком.проспект7Г</v>
          </cell>
          <cell r="B99" t="str">
            <v>Ком.проспект</v>
          </cell>
          <cell r="C99">
            <v>7</v>
          </cell>
          <cell r="D99" t="str">
            <v>Г</v>
          </cell>
          <cell r="E99">
            <v>2.16</v>
          </cell>
        </row>
        <row r="100">
          <cell r="A100" t="str">
            <v>Ком.проспект7</v>
          </cell>
          <cell r="B100" t="str">
            <v>Ком.проспект</v>
          </cell>
          <cell r="C100">
            <v>7</v>
          </cell>
          <cell r="E100">
            <v>0.57599999999999996</v>
          </cell>
        </row>
        <row r="101">
          <cell r="A101" t="str">
            <v>Ком.проспект8А</v>
          </cell>
          <cell r="B101" t="str">
            <v>Ком.проспект</v>
          </cell>
          <cell r="C101">
            <v>8</v>
          </cell>
          <cell r="D101" t="str">
            <v>А</v>
          </cell>
          <cell r="E101">
            <v>3.649</v>
          </cell>
        </row>
        <row r="102">
          <cell r="A102" t="str">
            <v>Ком.проспект8Б</v>
          </cell>
          <cell r="B102" t="str">
            <v>Ком.проспект</v>
          </cell>
          <cell r="C102">
            <v>8</v>
          </cell>
          <cell r="D102" t="str">
            <v>Б</v>
          </cell>
          <cell r="E102">
            <v>1.92</v>
          </cell>
        </row>
        <row r="103">
          <cell r="A103" t="str">
            <v>Ком.проспект8В</v>
          </cell>
          <cell r="B103" t="str">
            <v>Ком.проспект</v>
          </cell>
          <cell r="C103">
            <v>8</v>
          </cell>
          <cell r="D103" t="str">
            <v>В</v>
          </cell>
          <cell r="E103">
            <v>2.8664999999999998</v>
          </cell>
        </row>
        <row r="104">
          <cell r="A104" t="str">
            <v>Ком.проспект8Г</v>
          </cell>
          <cell r="B104" t="str">
            <v>Ком.проспект</v>
          </cell>
          <cell r="C104">
            <v>8</v>
          </cell>
          <cell r="D104" t="str">
            <v>Г</v>
          </cell>
          <cell r="E104">
            <v>1.98</v>
          </cell>
        </row>
        <row r="105">
          <cell r="A105" t="str">
            <v>Ком.проспект10</v>
          </cell>
          <cell r="B105" t="str">
            <v>Ком.проспект</v>
          </cell>
          <cell r="C105">
            <v>10</v>
          </cell>
          <cell r="E105">
            <v>2.3370000000000002</v>
          </cell>
        </row>
        <row r="106">
          <cell r="A106" t="str">
            <v>Ком.проспект12</v>
          </cell>
          <cell r="B106" t="str">
            <v>Ком.проспект</v>
          </cell>
          <cell r="C106">
            <v>12</v>
          </cell>
          <cell r="E106">
            <v>3.2021999999999999</v>
          </cell>
        </row>
        <row r="107">
          <cell r="A107" t="str">
            <v>Ком.проспект14</v>
          </cell>
          <cell r="B107" t="str">
            <v>Ком.проспект</v>
          </cell>
          <cell r="C107">
            <v>14</v>
          </cell>
          <cell r="E107">
            <v>4.3469999999999995</v>
          </cell>
        </row>
        <row r="108">
          <cell r="A108" t="str">
            <v>Ком.проспект15</v>
          </cell>
          <cell r="B108" t="str">
            <v>Ком.проспект</v>
          </cell>
          <cell r="C108">
            <v>15</v>
          </cell>
          <cell r="E108">
            <v>1.5299999999999998</v>
          </cell>
        </row>
        <row r="109">
          <cell r="A109" t="str">
            <v>Ком.проспект23</v>
          </cell>
          <cell r="B109" t="str">
            <v>Ком.проспект</v>
          </cell>
          <cell r="C109">
            <v>23</v>
          </cell>
          <cell r="E109">
            <v>4.5629999999999997</v>
          </cell>
        </row>
        <row r="110">
          <cell r="A110" t="str">
            <v>Ком.проспект24</v>
          </cell>
          <cell r="B110" t="str">
            <v>Ком.проспект</v>
          </cell>
          <cell r="C110">
            <v>24</v>
          </cell>
          <cell r="E110">
            <v>6.9535999999999998</v>
          </cell>
        </row>
        <row r="111">
          <cell r="A111" t="str">
            <v>Ком.проспект25</v>
          </cell>
          <cell r="B111" t="str">
            <v>Ком.проспект</v>
          </cell>
          <cell r="C111">
            <v>25</v>
          </cell>
          <cell r="E111">
            <v>5.6580000000000004</v>
          </cell>
        </row>
        <row r="112">
          <cell r="A112" t="str">
            <v>Ком.проспект26</v>
          </cell>
          <cell r="B112" t="str">
            <v>Ком.проспект</v>
          </cell>
          <cell r="C112">
            <v>26</v>
          </cell>
          <cell r="E112">
            <v>3.3479999999999999</v>
          </cell>
        </row>
        <row r="113">
          <cell r="A113" t="str">
            <v>Ком.проспект27</v>
          </cell>
          <cell r="B113" t="str">
            <v>Ком.проспект</v>
          </cell>
          <cell r="C113">
            <v>27</v>
          </cell>
          <cell r="E113">
            <v>7.0559999999999992</v>
          </cell>
        </row>
        <row r="114">
          <cell r="A114" t="str">
            <v>Ком.проспект28</v>
          </cell>
          <cell r="B114" t="str">
            <v>Ком.проспект</v>
          </cell>
          <cell r="C114">
            <v>28</v>
          </cell>
          <cell r="E114">
            <v>5.5680000000000005</v>
          </cell>
        </row>
        <row r="115">
          <cell r="A115" t="str">
            <v>Ком.проспект29</v>
          </cell>
          <cell r="B115" t="str">
            <v>Ком.проспект</v>
          </cell>
          <cell r="C115">
            <v>29</v>
          </cell>
          <cell r="E115">
            <v>6.1199999999999992</v>
          </cell>
        </row>
        <row r="116">
          <cell r="A116" t="str">
            <v>Ком.проспект30</v>
          </cell>
          <cell r="B116" t="str">
            <v>Ком.проспект</v>
          </cell>
          <cell r="C116">
            <v>30</v>
          </cell>
          <cell r="E116">
            <v>6.2639999999999993</v>
          </cell>
        </row>
        <row r="117">
          <cell r="A117" t="str">
            <v>Ком.проспект31</v>
          </cell>
          <cell r="B117" t="str">
            <v>Ком.проспект</v>
          </cell>
          <cell r="C117">
            <v>31</v>
          </cell>
          <cell r="E117">
            <v>5.85</v>
          </cell>
        </row>
        <row r="118">
          <cell r="A118" t="str">
            <v>Ком.проспект33</v>
          </cell>
          <cell r="B118" t="str">
            <v>Ком.проспект</v>
          </cell>
          <cell r="C118">
            <v>33</v>
          </cell>
          <cell r="E118">
            <v>4.5720000000000001</v>
          </cell>
        </row>
        <row r="119">
          <cell r="A119" t="str">
            <v>Ком.проспект34</v>
          </cell>
          <cell r="B119" t="str">
            <v>Ком.проспект</v>
          </cell>
          <cell r="C119">
            <v>34</v>
          </cell>
          <cell r="E119">
            <v>4.032</v>
          </cell>
        </row>
        <row r="120">
          <cell r="A120" t="str">
            <v>Ком.проспект35А</v>
          </cell>
          <cell r="B120" t="str">
            <v>Ком.проспект</v>
          </cell>
          <cell r="C120">
            <v>35</v>
          </cell>
          <cell r="D120" t="str">
            <v>А</v>
          </cell>
          <cell r="E120">
            <v>7.84</v>
          </cell>
        </row>
        <row r="121">
          <cell r="A121" t="str">
            <v>Ком.проспект35Б</v>
          </cell>
          <cell r="B121" t="str">
            <v>Ком.проспект</v>
          </cell>
          <cell r="C121">
            <v>35</v>
          </cell>
          <cell r="D121" t="str">
            <v>Б</v>
          </cell>
          <cell r="E121">
            <v>8.9459999999999997</v>
          </cell>
        </row>
        <row r="122">
          <cell r="A122" t="str">
            <v>Ком.проспект35</v>
          </cell>
          <cell r="B122" t="str">
            <v>Ком.проспект</v>
          </cell>
          <cell r="C122">
            <v>35</v>
          </cell>
          <cell r="E122">
            <v>6.1639999999999997</v>
          </cell>
        </row>
        <row r="123">
          <cell r="A123" t="str">
            <v>Ком.проспект38</v>
          </cell>
          <cell r="B123" t="str">
            <v>Ком.проспект</v>
          </cell>
          <cell r="C123">
            <v>38</v>
          </cell>
          <cell r="E123">
            <v>8.6399999999999988</v>
          </cell>
        </row>
        <row r="124">
          <cell r="A124" t="str">
            <v>Ком.проспект39А</v>
          </cell>
          <cell r="B124" t="str">
            <v>Ком.проспект</v>
          </cell>
          <cell r="C124">
            <v>39</v>
          </cell>
          <cell r="D124" t="str">
            <v>А</v>
          </cell>
          <cell r="E124">
            <v>7.29</v>
          </cell>
        </row>
        <row r="125">
          <cell r="A125" t="str">
            <v>Ком.проспект39Б</v>
          </cell>
          <cell r="B125" t="str">
            <v>Ком.проспект</v>
          </cell>
          <cell r="C125">
            <v>39</v>
          </cell>
          <cell r="D125" t="str">
            <v>Б</v>
          </cell>
          <cell r="E125">
            <v>6.6150000000000002</v>
          </cell>
        </row>
        <row r="126">
          <cell r="A126" t="str">
            <v>Ком.проспект39В</v>
          </cell>
          <cell r="B126" t="str">
            <v>Ком.проспект</v>
          </cell>
          <cell r="C126">
            <v>39</v>
          </cell>
          <cell r="D126" t="str">
            <v>В</v>
          </cell>
          <cell r="E126">
            <v>7.6680000000000001</v>
          </cell>
        </row>
        <row r="127">
          <cell r="A127" t="str">
            <v>Ком.проспект39</v>
          </cell>
          <cell r="B127" t="str">
            <v>Ком.проспект</v>
          </cell>
          <cell r="C127">
            <v>39</v>
          </cell>
          <cell r="E127">
            <v>8.8559999999999999</v>
          </cell>
        </row>
        <row r="128">
          <cell r="A128" t="str">
            <v>Ком.проспект40</v>
          </cell>
          <cell r="B128" t="str">
            <v>Ком.проспект</v>
          </cell>
          <cell r="C128">
            <v>40</v>
          </cell>
          <cell r="E128">
            <v>8.8199999999999985</v>
          </cell>
        </row>
        <row r="129">
          <cell r="A129" t="str">
            <v>Комсомольская1</v>
          </cell>
          <cell r="B129" t="str">
            <v>Комсомольская</v>
          </cell>
          <cell r="C129">
            <v>1</v>
          </cell>
          <cell r="E129">
            <v>2.88</v>
          </cell>
        </row>
        <row r="130">
          <cell r="A130" t="str">
            <v>Комсомольская2</v>
          </cell>
          <cell r="B130" t="str">
            <v>Комсомольская</v>
          </cell>
          <cell r="C130">
            <v>2</v>
          </cell>
          <cell r="E130">
            <v>3.9959999999999996</v>
          </cell>
        </row>
        <row r="131">
          <cell r="A131" t="str">
            <v>Комсомольская3</v>
          </cell>
          <cell r="B131" t="str">
            <v>Комсомольская</v>
          </cell>
          <cell r="C131">
            <v>3</v>
          </cell>
          <cell r="E131">
            <v>2.5299999999999998</v>
          </cell>
        </row>
        <row r="132">
          <cell r="A132" t="str">
            <v>Комсомольская4</v>
          </cell>
          <cell r="B132" t="str">
            <v>Комсомольская</v>
          </cell>
          <cell r="C132">
            <v>4</v>
          </cell>
          <cell r="E132">
            <v>2.4380000000000002</v>
          </cell>
        </row>
        <row r="133">
          <cell r="A133" t="str">
            <v>Комсомольская8</v>
          </cell>
          <cell r="B133" t="str">
            <v>Комсомольская</v>
          </cell>
          <cell r="C133">
            <v>8</v>
          </cell>
          <cell r="E133">
            <v>3.5840000000000001</v>
          </cell>
        </row>
        <row r="134">
          <cell r="A134" t="str">
            <v>Комсомольская9</v>
          </cell>
          <cell r="B134" t="str">
            <v>Комсомольская</v>
          </cell>
          <cell r="C134">
            <v>9</v>
          </cell>
          <cell r="E134">
            <v>2.415</v>
          </cell>
        </row>
        <row r="135">
          <cell r="A135" t="str">
            <v>Комсомольская11</v>
          </cell>
          <cell r="B135" t="str">
            <v>Комсомольская</v>
          </cell>
          <cell r="C135">
            <v>11</v>
          </cell>
          <cell r="E135">
            <v>10.906000000000001</v>
          </cell>
        </row>
        <row r="136">
          <cell r="A136" t="str">
            <v>Ленина1А</v>
          </cell>
          <cell r="B136" t="str">
            <v>Ленина</v>
          </cell>
          <cell r="C136">
            <v>1</v>
          </cell>
          <cell r="D136" t="str">
            <v>А</v>
          </cell>
          <cell r="E136">
            <v>12.375</v>
          </cell>
        </row>
        <row r="137">
          <cell r="A137" t="str">
            <v>Ленина1</v>
          </cell>
          <cell r="B137" t="str">
            <v>Ленина</v>
          </cell>
          <cell r="C137">
            <v>1</v>
          </cell>
          <cell r="E137">
            <v>11.234</v>
          </cell>
        </row>
        <row r="138">
          <cell r="A138" t="str">
            <v>Ленина2</v>
          </cell>
          <cell r="B138" t="str">
            <v>Ленина</v>
          </cell>
          <cell r="C138">
            <v>2</v>
          </cell>
          <cell r="E138">
            <v>9.3239999999999998</v>
          </cell>
        </row>
        <row r="139">
          <cell r="A139" t="str">
            <v>Ленина3А</v>
          </cell>
          <cell r="B139" t="str">
            <v>Ленина</v>
          </cell>
          <cell r="C139">
            <v>3</v>
          </cell>
          <cell r="D139" t="str">
            <v>А</v>
          </cell>
          <cell r="E139">
            <v>11.465999999999999</v>
          </cell>
        </row>
        <row r="140">
          <cell r="A140" t="str">
            <v>Ленина3</v>
          </cell>
          <cell r="B140" t="str">
            <v>Ленина</v>
          </cell>
          <cell r="C140">
            <v>3</v>
          </cell>
          <cell r="E140">
            <v>11.562000000000001</v>
          </cell>
        </row>
        <row r="141">
          <cell r="A141" t="str">
            <v>Ленина4</v>
          </cell>
          <cell r="B141" t="str">
            <v>Ленина</v>
          </cell>
          <cell r="C141">
            <v>4</v>
          </cell>
          <cell r="E141">
            <v>12.375</v>
          </cell>
        </row>
        <row r="142">
          <cell r="A142" t="str">
            <v>Ленина5</v>
          </cell>
          <cell r="B142" t="str">
            <v>Ленина</v>
          </cell>
          <cell r="C142">
            <v>5</v>
          </cell>
          <cell r="E142">
            <v>9.5940000000000012</v>
          </cell>
        </row>
        <row r="143">
          <cell r="A143" t="str">
            <v>Ленина5А</v>
          </cell>
          <cell r="B143" t="str">
            <v>Ленина</v>
          </cell>
          <cell r="C143">
            <v>5</v>
          </cell>
          <cell r="D143" t="str">
            <v>А</v>
          </cell>
          <cell r="E143">
            <v>9.1980000000000004</v>
          </cell>
        </row>
        <row r="144">
          <cell r="A144" t="str">
            <v>Ленина6</v>
          </cell>
          <cell r="B144" t="str">
            <v>Ленина</v>
          </cell>
          <cell r="C144">
            <v>6</v>
          </cell>
          <cell r="E144">
            <v>10.691999999999998</v>
          </cell>
        </row>
        <row r="145">
          <cell r="A145" t="str">
            <v>Ленина7</v>
          </cell>
          <cell r="B145" t="str">
            <v>Ленина</v>
          </cell>
          <cell r="C145">
            <v>7</v>
          </cell>
          <cell r="E145">
            <v>5.7240000000000002</v>
          </cell>
        </row>
        <row r="146">
          <cell r="A146" t="str">
            <v>Ленина8</v>
          </cell>
          <cell r="B146" t="str">
            <v>Ленина</v>
          </cell>
          <cell r="C146">
            <v>8</v>
          </cell>
          <cell r="E146">
            <v>11.398</v>
          </cell>
        </row>
        <row r="147">
          <cell r="A147" t="str">
            <v>Ленина9</v>
          </cell>
          <cell r="B147" t="str">
            <v>Ленина</v>
          </cell>
          <cell r="C147">
            <v>9</v>
          </cell>
          <cell r="E147">
            <v>10.664999999999999</v>
          </cell>
        </row>
        <row r="148">
          <cell r="A148" t="str">
            <v>Ленина11</v>
          </cell>
          <cell r="B148" t="str">
            <v>Ленина</v>
          </cell>
          <cell r="C148">
            <v>11</v>
          </cell>
          <cell r="E148">
            <v>4.1280000000000001</v>
          </cell>
        </row>
        <row r="149">
          <cell r="A149" t="str">
            <v>Ленина12</v>
          </cell>
          <cell r="B149" t="str">
            <v>Ленина</v>
          </cell>
          <cell r="C149">
            <v>12</v>
          </cell>
          <cell r="E149">
            <v>11.972000000000001</v>
          </cell>
        </row>
        <row r="150">
          <cell r="A150" t="str">
            <v>Ленина13</v>
          </cell>
          <cell r="B150" t="str">
            <v>Ленина</v>
          </cell>
          <cell r="C150">
            <v>13</v>
          </cell>
          <cell r="E150">
            <v>4.9571999999999994</v>
          </cell>
        </row>
        <row r="151">
          <cell r="A151" t="str">
            <v>Ленина17</v>
          </cell>
          <cell r="B151" t="str">
            <v>Ленина</v>
          </cell>
          <cell r="C151">
            <v>17</v>
          </cell>
          <cell r="E151">
            <v>3.915</v>
          </cell>
        </row>
        <row r="152">
          <cell r="A152" t="str">
            <v>Ленина18</v>
          </cell>
          <cell r="B152" t="str">
            <v>Ленина</v>
          </cell>
          <cell r="C152">
            <v>18</v>
          </cell>
          <cell r="E152">
            <v>8.3699999999999992</v>
          </cell>
        </row>
        <row r="153">
          <cell r="A153" t="str">
            <v>Ленина19</v>
          </cell>
          <cell r="B153" t="str">
            <v>Ленина</v>
          </cell>
          <cell r="C153">
            <v>19</v>
          </cell>
          <cell r="E153">
            <v>2.8479999999999999</v>
          </cell>
        </row>
        <row r="154">
          <cell r="A154" t="str">
            <v>Ленина20А</v>
          </cell>
          <cell r="B154" t="str">
            <v>Ленина</v>
          </cell>
          <cell r="C154">
            <v>20</v>
          </cell>
          <cell r="D154" t="str">
            <v>А</v>
          </cell>
          <cell r="E154">
            <v>15.58</v>
          </cell>
        </row>
        <row r="155">
          <cell r="A155" t="str">
            <v>Ленина20</v>
          </cell>
          <cell r="B155" t="str">
            <v>Ленина</v>
          </cell>
          <cell r="C155">
            <v>20</v>
          </cell>
          <cell r="E155">
            <v>4.5</v>
          </cell>
        </row>
        <row r="156">
          <cell r="A156" t="str">
            <v>Ленина21</v>
          </cell>
          <cell r="B156" t="str">
            <v>Ленина</v>
          </cell>
          <cell r="C156">
            <v>21</v>
          </cell>
          <cell r="E156">
            <v>3.1679999999999997</v>
          </cell>
        </row>
        <row r="157">
          <cell r="A157" t="str">
            <v>Ленина23</v>
          </cell>
          <cell r="B157" t="str">
            <v>Ленина</v>
          </cell>
          <cell r="C157">
            <v>23</v>
          </cell>
          <cell r="E157">
            <v>2.2319999999999998</v>
          </cell>
        </row>
        <row r="158">
          <cell r="A158" t="str">
            <v>Ленина24</v>
          </cell>
          <cell r="B158" t="str">
            <v>Ленина</v>
          </cell>
          <cell r="C158">
            <v>24</v>
          </cell>
          <cell r="E158">
            <v>9.3119999999999994</v>
          </cell>
        </row>
        <row r="159">
          <cell r="A159" t="str">
            <v>Ленина25</v>
          </cell>
          <cell r="B159" t="str">
            <v>Ленина</v>
          </cell>
          <cell r="C159">
            <v>25</v>
          </cell>
          <cell r="E159">
            <v>2.88</v>
          </cell>
        </row>
        <row r="160">
          <cell r="A160" t="str">
            <v>Ленина26А</v>
          </cell>
          <cell r="B160" t="str">
            <v>Ленина</v>
          </cell>
          <cell r="C160">
            <v>26</v>
          </cell>
          <cell r="D160" t="str">
            <v>А</v>
          </cell>
          <cell r="E160">
            <v>18.655000000000001</v>
          </cell>
        </row>
        <row r="161">
          <cell r="A161" t="str">
            <v>Ленина26</v>
          </cell>
          <cell r="B161" t="str">
            <v>Ленина</v>
          </cell>
          <cell r="C161">
            <v>26</v>
          </cell>
          <cell r="E161">
            <v>5.2069999999999999</v>
          </cell>
        </row>
        <row r="162">
          <cell r="A162" t="str">
            <v>Ленина27</v>
          </cell>
          <cell r="B162" t="str">
            <v>Ленина</v>
          </cell>
          <cell r="C162">
            <v>27</v>
          </cell>
          <cell r="E162">
            <v>1.476</v>
          </cell>
        </row>
        <row r="163">
          <cell r="A163" t="str">
            <v>Ленина29</v>
          </cell>
          <cell r="B163" t="str">
            <v>Ленина</v>
          </cell>
          <cell r="C163">
            <v>29</v>
          </cell>
          <cell r="E163">
            <v>2.0699999999999998</v>
          </cell>
        </row>
        <row r="164">
          <cell r="A164" t="str">
            <v>Ленина31</v>
          </cell>
          <cell r="B164" t="str">
            <v>Ленина</v>
          </cell>
          <cell r="C164">
            <v>31</v>
          </cell>
          <cell r="E164">
            <v>2.8479999999999999</v>
          </cell>
        </row>
        <row r="165">
          <cell r="A165" t="str">
            <v>Ленина32</v>
          </cell>
          <cell r="B165" t="str">
            <v>Ленина</v>
          </cell>
          <cell r="C165">
            <v>32</v>
          </cell>
          <cell r="E165">
            <v>7.379999999999999</v>
          </cell>
        </row>
        <row r="166">
          <cell r="A166" t="str">
            <v>Ленина33</v>
          </cell>
          <cell r="B166" t="str">
            <v>Ленина</v>
          </cell>
          <cell r="C166">
            <v>33</v>
          </cell>
          <cell r="E166">
            <v>2.0470000000000002</v>
          </cell>
        </row>
        <row r="167">
          <cell r="A167" t="str">
            <v>Ленина33А</v>
          </cell>
          <cell r="B167" t="str">
            <v>Ленина</v>
          </cell>
          <cell r="C167">
            <v>33</v>
          </cell>
          <cell r="D167" t="str">
            <v>А</v>
          </cell>
          <cell r="E167">
            <v>2.0943999999999998</v>
          </cell>
        </row>
        <row r="168">
          <cell r="A168" t="str">
            <v>Ленина34</v>
          </cell>
          <cell r="B168" t="str">
            <v>Ленина</v>
          </cell>
          <cell r="C168">
            <v>34</v>
          </cell>
          <cell r="E168">
            <v>3.1679999999999997</v>
          </cell>
        </row>
        <row r="169">
          <cell r="A169" t="str">
            <v>Ленина35</v>
          </cell>
          <cell r="B169" t="str">
            <v>Ленина</v>
          </cell>
          <cell r="C169">
            <v>35</v>
          </cell>
          <cell r="E169">
            <v>1.6559999999999999</v>
          </cell>
        </row>
        <row r="170">
          <cell r="A170" t="str">
            <v>Ленина36</v>
          </cell>
          <cell r="B170" t="str">
            <v>Ленина</v>
          </cell>
          <cell r="C170">
            <v>36</v>
          </cell>
          <cell r="E170">
            <v>1.296</v>
          </cell>
        </row>
        <row r="171">
          <cell r="A171" t="str">
            <v>Ленина38</v>
          </cell>
          <cell r="B171" t="str">
            <v>Ленина</v>
          </cell>
          <cell r="C171">
            <v>38</v>
          </cell>
          <cell r="E171">
            <v>5.1824000000000003</v>
          </cell>
        </row>
        <row r="172">
          <cell r="A172" t="str">
            <v>Ленина39</v>
          </cell>
          <cell r="B172" t="str">
            <v>Ленина</v>
          </cell>
          <cell r="C172">
            <v>39</v>
          </cell>
          <cell r="E172">
            <v>1.6379999999999999</v>
          </cell>
        </row>
        <row r="173">
          <cell r="A173" t="str">
            <v>Ленина40</v>
          </cell>
          <cell r="B173" t="str">
            <v>Ленина</v>
          </cell>
          <cell r="C173">
            <v>40</v>
          </cell>
          <cell r="E173">
            <v>2.024</v>
          </cell>
        </row>
        <row r="174">
          <cell r="A174" t="str">
            <v>Ленина43</v>
          </cell>
          <cell r="B174" t="str">
            <v>Ленина</v>
          </cell>
          <cell r="C174">
            <v>43</v>
          </cell>
          <cell r="E174">
            <v>2.484</v>
          </cell>
        </row>
        <row r="175">
          <cell r="A175" t="str">
            <v>Ленина44</v>
          </cell>
          <cell r="B175" t="str">
            <v>Ленина</v>
          </cell>
          <cell r="C175">
            <v>44</v>
          </cell>
          <cell r="E175">
            <v>1.204</v>
          </cell>
        </row>
        <row r="176">
          <cell r="A176" t="str">
            <v>Ленина45</v>
          </cell>
          <cell r="B176" t="str">
            <v>Ленина</v>
          </cell>
          <cell r="C176">
            <v>45</v>
          </cell>
          <cell r="E176">
            <v>4.3010000000000002</v>
          </cell>
        </row>
        <row r="177">
          <cell r="A177" t="str">
            <v>Ленина47</v>
          </cell>
          <cell r="B177" t="str">
            <v>Ленина</v>
          </cell>
          <cell r="C177">
            <v>47</v>
          </cell>
          <cell r="E177">
            <v>20.066400000000002</v>
          </cell>
        </row>
        <row r="178">
          <cell r="A178" t="str">
            <v>Ленина49</v>
          </cell>
          <cell r="B178" t="str">
            <v>Ленина</v>
          </cell>
          <cell r="C178">
            <v>49</v>
          </cell>
          <cell r="E178">
            <v>11.672700000000001</v>
          </cell>
        </row>
        <row r="179">
          <cell r="A179" t="str">
            <v>Ленина50</v>
          </cell>
          <cell r="B179" t="str">
            <v>Ленина</v>
          </cell>
          <cell r="C179">
            <v>50</v>
          </cell>
          <cell r="E179">
            <v>3.008</v>
          </cell>
        </row>
        <row r="180">
          <cell r="A180" t="str">
            <v>Ленина51</v>
          </cell>
          <cell r="B180" t="str">
            <v>Ленина</v>
          </cell>
          <cell r="C180">
            <v>51</v>
          </cell>
          <cell r="E180">
            <v>11.873600000000001</v>
          </cell>
        </row>
        <row r="181">
          <cell r="A181" t="str">
            <v>Ленина52</v>
          </cell>
          <cell r="B181" t="str">
            <v>Ленина</v>
          </cell>
          <cell r="C181">
            <v>52</v>
          </cell>
          <cell r="E181">
            <v>2.1619999999999999</v>
          </cell>
        </row>
        <row r="182">
          <cell r="A182" t="str">
            <v>Ленина53</v>
          </cell>
          <cell r="B182" t="str">
            <v>Ленина</v>
          </cell>
          <cell r="C182">
            <v>53</v>
          </cell>
          <cell r="E182">
            <v>6.3638999999999992</v>
          </cell>
        </row>
        <row r="183">
          <cell r="A183" t="str">
            <v>Ленина55</v>
          </cell>
          <cell r="B183" t="str">
            <v>Ленина</v>
          </cell>
          <cell r="C183">
            <v>55</v>
          </cell>
          <cell r="E183">
            <v>9.4144000000000005</v>
          </cell>
        </row>
        <row r="184">
          <cell r="A184" t="str">
            <v>Ленина57</v>
          </cell>
          <cell r="B184" t="str">
            <v>Ленина</v>
          </cell>
          <cell r="C184">
            <v>57</v>
          </cell>
          <cell r="E184">
            <v>7.9136000000000006</v>
          </cell>
        </row>
        <row r="185">
          <cell r="A185" t="str">
            <v>Ленина59</v>
          </cell>
          <cell r="B185" t="str">
            <v>Ленина</v>
          </cell>
          <cell r="C185">
            <v>59</v>
          </cell>
          <cell r="E185">
            <v>12.0335</v>
          </cell>
        </row>
        <row r="186">
          <cell r="A186" t="str">
            <v>Ленина60</v>
          </cell>
          <cell r="B186" t="str">
            <v>Ленина</v>
          </cell>
          <cell r="C186">
            <v>60</v>
          </cell>
          <cell r="E186">
            <v>2.403</v>
          </cell>
        </row>
        <row r="187">
          <cell r="A187" t="str">
            <v>Ленина61</v>
          </cell>
          <cell r="B187" t="str">
            <v>Ленина</v>
          </cell>
          <cell r="C187">
            <v>61</v>
          </cell>
          <cell r="E187">
            <v>7.2351999999999999</v>
          </cell>
        </row>
        <row r="188">
          <cell r="A188" t="str">
            <v>Ленина63</v>
          </cell>
          <cell r="B188" t="str">
            <v>Ленина</v>
          </cell>
          <cell r="C188">
            <v>63</v>
          </cell>
          <cell r="E188">
            <v>5.024</v>
          </cell>
        </row>
        <row r="189">
          <cell r="A189" t="str">
            <v>Ленина65</v>
          </cell>
          <cell r="B189" t="str">
            <v>Ленина</v>
          </cell>
          <cell r="C189">
            <v>65</v>
          </cell>
          <cell r="E189">
            <v>4.9151999999999996</v>
          </cell>
        </row>
        <row r="190">
          <cell r="A190" t="str">
            <v>Ленина66</v>
          </cell>
          <cell r="B190" t="str">
            <v>Ленина</v>
          </cell>
          <cell r="C190">
            <v>66</v>
          </cell>
          <cell r="E190">
            <v>29.861999999999998</v>
          </cell>
        </row>
        <row r="191">
          <cell r="A191" t="str">
            <v>Ленина67</v>
          </cell>
          <cell r="B191" t="str">
            <v>Ленина</v>
          </cell>
          <cell r="C191">
            <v>67</v>
          </cell>
          <cell r="E191">
            <v>21.2544</v>
          </cell>
        </row>
        <row r="192">
          <cell r="A192" t="str">
            <v>Ленина68</v>
          </cell>
          <cell r="B192" t="str">
            <v>Ленина</v>
          </cell>
          <cell r="C192">
            <v>68</v>
          </cell>
          <cell r="E192">
            <v>25.295399999999997</v>
          </cell>
        </row>
        <row r="193">
          <cell r="A193" t="str">
            <v>Ленина70</v>
          </cell>
          <cell r="B193" t="str">
            <v>Ленина</v>
          </cell>
          <cell r="C193">
            <v>70</v>
          </cell>
          <cell r="E193">
            <v>28.646999999999998</v>
          </cell>
        </row>
        <row r="194">
          <cell r="A194" t="str">
            <v>Ленина71</v>
          </cell>
          <cell r="B194" t="str">
            <v>Ленина</v>
          </cell>
          <cell r="C194">
            <v>71</v>
          </cell>
          <cell r="E194">
            <v>14.0162</v>
          </cell>
        </row>
        <row r="195">
          <cell r="A195" t="str">
            <v>Ленина72</v>
          </cell>
          <cell r="B195" t="str">
            <v>Ленина</v>
          </cell>
          <cell r="C195">
            <v>72</v>
          </cell>
          <cell r="E195">
            <v>21.189599999999999</v>
          </cell>
        </row>
        <row r="196">
          <cell r="A196" t="str">
            <v>Ленина73</v>
          </cell>
          <cell r="B196" t="str">
            <v>Ленина</v>
          </cell>
          <cell r="C196">
            <v>73</v>
          </cell>
          <cell r="E196">
            <v>14.477399999999998</v>
          </cell>
        </row>
        <row r="197">
          <cell r="A197" t="str">
            <v>Ленина74</v>
          </cell>
          <cell r="B197" t="str">
            <v>Ленина</v>
          </cell>
          <cell r="C197">
            <v>74</v>
          </cell>
          <cell r="E197">
            <v>13.959</v>
          </cell>
        </row>
        <row r="198">
          <cell r="A198" t="str">
            <v>Ленина75</v>
          </cell>
          <cell r="B198" t="str">
            <v>Ленина</v>
          </cell>
          <cell r="C198">
            <v>75</v>
          </cell>
          <cell r="E198">
            <v>14.5656</v>
          </cell>
        </row>
        <row r="199">
          <cell r="A199" t="str">
            <v>Ленина83</v>
          </cell>
          <cell r="B199" t="str">
            <v>Ленина</v>
          </cell>
          <cell r="C199">
            <v>83</v>
          </cell>
          <cell r="E199">
            <v>9.7580000000000009</v>
          </cell>
        </row>
        <row r="200">
          <cell r="A200" t="str">
            <v>Ленина85</v>
          </cell>
          <cell r="B200" t="str">
            <v>Ленина</v>
          </cell>
          <cell r="C200">
            <v>85</v>
          </cell>
          <cell r="E200">
            <v>15.785</v>
          </cell>
        </row>
        <row r="201">
          <cell r="A201" t="str">
            <v>Ленина88</v>
          </cell>
          <cell r="B201" t="str">
            <v>Ленина</v>
          </cell>
          <cell r="C201">
            <v>88</v>
          </cell>
          <cell r="E201">
            <v>50.814</v>
          </cell>
        </row>
        <row r="202">
          <cell r="A202" t="str">
            <v>Ленина89</v>
          </cell>
          <cell r="B202" t="str">
            <v>Ленина</v>
          </cell>
          <cell r="C202">
            <v>89</v>
          </cell>
          <cell r="E202">
            <v>15.826000000000001</v>
          </cell>
        </row>
        <row r="203">
          <cell r="A203" t="str">
            <v>Ленина90</v>
          </cell>
          <cell r="B203" t="str">
            <v>Ленина</v>
          </cell>
          <cell r="C203">
            <v>90</v>
          </cell>
          <cell r="E203">
            <v>30.834</v>
          </cell>
        </row>
        <row r="204">
          <cell r="A204" t="str">
            <v>Ленина91</v>
          </cell>
          <cell r="B204" t="str">
            <v>Ленина</v>
          </cell>
          <cell r="C204">
            <v>91</v>
          </cell>
          <cell r="E204">
            <v>9.2879999999999985</v>
          </cell>
        </row>
        <row r="205">
          <cell r="A205" t="str">
            <v>Ленина92</v>
          </cell>
          <cell r="B205" t="str">
            <v>Ленина</v>
          </cell>
          <cell r="C205">
            <v>92</v>
          </cell>
          <cell r="E205">
            <v>44.442</v>
          </cell>
        </row>
        <row r="206">
          <cell r="A206" t="str">
            <v>Ленина93</v>
          </cell>
          <cell r="B206" t="str">
            <v>Ленина</v>
          </cell>
          <cell r="C206">
            <v>93</v>
          </cell>
          <cell r="E206">
            <v>24.245999999999999</v>
          </cell>
        </row>
        <row r="207">
          <cell r="A207" t="str">
            <v>Ленина95</v>
          </cell>
          <cell r="B207" t="str">
            <v>Ленина</v>
          </cell>
          <cell r="C207">
            <v>95</v>
          </cell>
          <cell r="E207">
            <v>12.851999999999999</v>
          </cell>
        </row>
        <row r="208">
          <cell r="A208" t="str">
            <v>Ленина96</v>
          </cell>
          <cell r="B208" t="str">
            <v>Ленина</v>
          </cell>
          <cell r="C208">
            <v>96</v>
          </cell>
          <cell r="E208">
            <v>34.955999999999996</v>
          </cell>
        </row>
        <row r="209">
          <cell r="A209" t="str">
            <v>Ленина97</v>
          </cell>
          <cell r="B209" t="str">
            <v>Ленина</v>
          </cell>
          <cell r="C209">
            <v>97</v>
          </cell>
          <cell r="E209">
            <v>14.651999999999999</v>
          </cell>
        </row>
        <row r="210">
          <cell r="A210" t="str">
            <v>Ленина100</v>
          </cell>
          <cell r="B210" t="str">
            <v>Ленина</v>
          </cell>
          <cell r="C210">
            <v>100</v>
          </cell>
          <cell r="E210">
            <v>8.2240000000000002</v>
          </cell>
        </row>
        <row r="211">
          <cell r="A211" t="str">
            <v>Ленина101</v>
          </cell>
          <cell r="B211" t="str">
            <v>Ленина</v>
          </cell>
          <cell r="C211">
            <v>101</v>
          </cell>
          <cell r="E211">
            <v>89.771299999999997</v>
          </cell>
        </row>
        <row r="212">
          <cell r="A212" t="str">
            <v>Ленина102</v>
          </cell>
          <cell r="B212" t="str">
            <v>Ленина</v>
          </cell>
          <cell r="C212">
            <v>102</v>
          </cell>
          <cell r="E212">
            <v>21.744</v>
          </cell>
        </row>
        <row r="213">
          <cell r="A213" t="str">
            <v>Ленина104</v>
          </cell>
          <cell r="B213" t="str">
            <v>Ленина</v>
          </cell>
          <cell r="C213">
            <v>104</v>
          </cell>
          <cell r="E213">
            <v>14.202</v>
          </cell>
        </row>
        <row r="214">
          <cell r="A214" t="str">
            <v>Ленина105</v>
          </cell>
          <cell r="B214" t="str">
            <v>Ленина</v>
          </cell>
          <cell r="C214">
            <v>105</v>
          </cell>
          <cell r="E214">
            <v>39.541499999999999</v>
          </cell>
        </row>
        <row r="215">
          <cell r="A215" t="str">
            <v>Ленина106</v>
          </cell>
          <cell r="B215" t="str">
            <v>Ленина</v>
          </cell>
          <cell r="C215">
            <v>106</v>
          </cell>
          <cell r="E215">
            <v>19.071999999999999</v>
          </cell>
        </row>
        <row r="216">
          <cell r="A216" t="str">
            <v>Ленина107</v>
          </cell>
          <cell r="B216" t="str">
            <v>Ленина</v>
          </cell>
          <cell r="C216">
            <v>107</v>
          </cell>
          <cell r="E216">
            <v>20.411999999999999</v>
          </cell>
        </row>
        <row r="217">
          <cell r="A217" t="str">
            <v>Ленина108А</v>
          </cell>
          <cell r="B217" t="str">
            <v>Ленина</v>
          </cell>
          <cell r="C217">
            <v>108</v>
          </cell>
          <cell r="D217" t="str">
            <v>А</v>
          </cell>
          <cell r="E217">
            <v>20.2653</v>
          </cell>
        </row>
        <row r="218">
          <cell r="A218" t="str">
            <v>Ленина108</v>
          </cell>
          <cell r="B218" t="str">
            <v>Ленина</v>
          </cell>
          <cell r="C218">
            <v>108</v>
          </cell>
          <cell r="E218">
            <v>17.0154</v>
          </cell>
        </row>
        <row r="219">
          <cell r="A219" t="str">
            <v>Ленина109</v>
          </cell>
          <cell r="B219" t="str">
            <v>Ленина</v>
          </cell>
          <cell r="C219">
            <v>109</v>
          </cell>
          <cell r="E219">
            <v>47.103999999999999</v>
          </cell>
        </row>
        <row r="220">
          <cell r="A220" t="str">
            <v>Ленина111</v>
          </cell>
          <cell r="B220" t="str">
            <v>Ленина</v>
          </cell>
          <cell r="C220">
            <v>111</v>
          </cell>
          <cell r="E220">
            <v>26.2729</v>
          </cell>
        </row>
        <row r="221">
          <cell r="A221" t="str">
            <v>Ленина112</v>
          </cell>
          <cell r="B221" t="str">
            <v>Ленина</v>
          </cell>
          <cell r="C221">
            <v>112</v>
          </cell>
          <cell r="E221">
            <v>63.072000000000003</v>
          </cell>
        </row>
        <row r="222">
          <cell r="A222" t="str">
            <v>Ленина114</v>
          </cell>
          <cell r="B222" t="str">
            <v>Ленина</v>
          </cell>
          <cell r="C222">
            <v>114</v>
          </cell>
          <cell r="E222">
            <v>23.975999999999999</v>
          </cell>
        </row>
        <row r="223">
          <cell r="A223" t="str">
            <v>Ленина116</v>
          </cell>
          <cell r="B223" t="str">
            <v>Ленина</v>
          </cell>
          <cell r="C223">
            <v>116</v>
          </cell>
          <cell r="E223">
            <v>57.728000000000002</v>
          </cell>
        </row>
        <row r="224">
          <cell r="A224" t="str">
            <v>Ленина118</v>
          </cell>
          <cell r="B224" t="str">
            <v>Ленина</v>
          </cell>
          <cell r="C224">
            <v>118</v>
          </cell>
          <cell r="E224">
            <v>17.056000000000001</v>
          </cell>
        </row>
        <row r="225">
          <cell r="A225" t="str">
            <v>Ленина120</v>
          </cell>
          <cell r="B225" t="str">
            <v>Ленина</v>
          </cell>
          <cell r="C225">
            <v>120</v>
          </cell>
          <cell r="E225">
            <v>9.395999999999999</v>
          </cell>
        </row>
        <row r="226">
          <cell r="A226" t="str">
            <v>Ленина122</v>
          </cell>
          <cell r="B226" t="str">
            <v>Ленина</v>
          </cell>
          <cell r="C226">
            <v>122</v>
          </cell>
          <cell r="E226">
            <v>15.875999999999999</v>
          </cell>
        </row>
        <row r="227">
          <cell r="A227" t="str">
            <v>Ленина124</v>
          </cell>
          <cell r="B227" t="str">
            <v>Ленина</v>
          </cell>
          <cell r="C227">
            <v>124</v>
          </cell>
          <cell r="E227">
            <v>20.544</v>
          </cell>
        </row>
        <row r="228">
          <cell r="A228" t="str">
            <v>Ленина130</v>
          </cell>
          <cell r="B228" t="str">
            <v>Ленина</v>
          </cell>
          <cell r="C228">
            <v>130</v>
          </cell>
          <cell r="E228">
            <v>44.355599999999995</v>
          </cell>
        </row>
        <row r="229">
          <cell r="A229" t="str">
            <v>Ленина134</v>
          </cell>
          <cell r="B229" t="str">
            <v>Ленина</v>
          </cell>
          <cell r="C229">
            <v>134</v>
          </cell>
          <cell r="E229">
            <v>7.3754999999999997</v>
          </cell>
        </row>
        <row r="230">
          <cell r="A230" t="str">
            <v>Мальского3</v>
          </cell>
          <cell r="B230" t="str">
            <v>Мальского</v>
          </cell>
          <cell r="C230">
            <v>3</v>
          </cell>
          <cell r="E230">
            <v>16.373699999999999</v>
          </cell>
        </row>
        <row r="231">
          <cell r="A231" t="str">
            <v>Мальского5</v>
          </cell>
          <cell r="B231" t="str">
            <v>Мальского</v>
          </cell>
          <cell r="C231">
            <v>5</v>
          </cell>
          <cell r="E231">
            <v>15.223699999999999</v>
          </cell>
        </row>
        <row r="232">
          <cell r="A232" t="str">
            <v>Мальского7</v>
          </cell>
          <cell r="B232" t="str">
            <v>Мальского</v>
          </cell>
          <cell r="C232">
            <v>7</v>
          </cell>
          <cell r="E232">
            <v>17.02</v>
          </cell>
        </row>
        <row r="233">
          <cell r="A233" t="str">
            <v>Мальского9</v>
          </cell>
          <cell r="B233" t="str">
            <v>Мальского</v>
          </cell>
          <cell r="C233">
            <v>9</v>
          </cell>
          <cell r="E233">
            <v>17.864100000000001</v>
          </cell>
        </row>
        <row r="234">
          <cell r="A234" t="str">
            <v>М.Сибиряка33А</v>
          </cell>
          <cell r="B234" t="str">
            <v>М.Сибиряка</v>
          </cell>
          <cell r="C234">
            <v>33</v>
          </cell>
          <cell r="D234" t="str">
            <v>А</v>
          </cell>
          <cell r="E234">
            <v>5.508</v>
          </cell>
        </row>
        <row r="235">
          <cell r="A235" t="str">
            <v>М.Сибиряка39</v>
          </cell>
          <cell r="B235" t="str">
            <v>М.Сибиряка</v>
          </cell>
          <cell r="C235">
            <v>39</v>
          </cell>
          <cell r="E235">
            <v>9.9629999999999992</v>
          </cell>
        </row>
        <row r="236">
          <cell r="A236" t="str">
            <v>М.Сибиряка41</v>
          </cell>
          <cell r="B236" t="str">
            <v>М.Сибиряка</v>
          </cell>
          <cell r="C236">
            <v>41</v>
          </cell>
          <cell r="E236">
            <v>8.5559999999999992</v>
          </cell>
        </row>
        <row r="237">
          <cell r="A237" t="str">
            <v>М.Сибиряка43</v>
          </cell>
          <cell r="B237" t="str">
            <v>М.Сибиряка</v>
          </cell>
          <cell r="C237">
            <v>43</v>
          </cell>
          <cell r="E237">
            <v>9.7334999999999994</v>
          </cell>
        </row>
        <row r="238">
          <cell r="A238" t="str">
            <v>М.Сибиряка45</v>
          </cell>
          <cell r="B238" t="str">
            <v>М.Сибиряка</v>
          </cell>
          <cell r="C238">
            <v>45</v>
          </cell>
          <cell r="E238">
            <v>11.36</v>
          </cell>
        </row>
        <row r="239">
          <cell r="A239" t="str">
            <v>М.Сибиряка51</v>
          </cell>
          <cell r="B239" t="str">
            <v>М.Сибиряка</v>
          </cell>
          <cell r="C239">
            <v>51</v>
          </cell>
          <cell r="E239">
            <v>15.782399999999999</v>
          </cell>
        </row>
        <row r="240">
          <cell r="A240" t="str">
            <v>М.Сибиряка53</v>
          </cell>
          <cell r="B240" t="str">
            <v>М.Сибиряка</v>
          </cell>
          <cell r="C240">
            <v>53</v>
          </cell>
          <cell r="E240">
            <v>13.7295</v>
          </cell>
        </row>
        <row r="241">
          <cell r="A241" t="str">
            <v>М.Сибиряка55</v>
          </cell>
          <cell r="B241" t="str">
            <v>М.Сибиряка</v>
          </cell>
          <cell r="C241">
            <v>55</v>
          </cell>
          <cell r="E241">
            <v>13.805099999999999</v>
          </cell>
        </row>
        <row r="242">
          <cell r="A242" t="str">
            <v>М.Сибиряка59</v>
          </cell>
          <cell r="B242" t="str">
            <v>М.Сибиряка</v>
          </cell>
          <cell r="C242">
            <v>59</v>
          </cell>
          <cell r="E242">
            <v>30.213000000000001</v>
          </cell>
        </row>
        <row r="243">
          <cell r="A243" t="str">
            <v>М.Сибиряка61</v>
          </cell>
          <cell r="B243" t="str">
            <v>М.Сибиряка</v>
          </cell>
          <cell r="C243">
            <v>61</v>
          </cell>
          <cell r="E243">
            <v>31.406400000000001</v>
          </cell>
        </row>
        <row r="244">
          <cell r="A244" t="str">
            <v>Мира1</v>
          </cell>
          <cell r="B244" t="str">
            <v>Мира</v>
          </cell>
          <cell r="C244">
            <v>1</v>
          </cell>
          <cell r="E244">
            <v>47.330999999999996</v>
          </cell>
        </row>
        <row r="245">
          <cell r="A245" t="str">
            <v>Мира2А</v>
          </cell>
          <cell r="B245" t="str">
            <v>Мира</v>
          </cell>
          <cell r="C245">
            <v>2</v>
          </cell>
          <cell r="D245" t="str">
            <v>А</v>
          </cell>
          <cell r="E245">
            <v>33.105599999999995</v>
          </cell>
        </row>
        <row r="246">
          <cell r="A246" t="str">
            <v>Мира2Б</v>
          </cell>
          <cell r="B246" t="str">
            <v>Мира</v>
          </cell>
          <cell r="C246">
            <v>2</v>
          </cell>
          <cell r="D246" t="str">
            <v>Б</v>
          </cell>
          <cell r="E246">
            <v>15.58</v>
          </cell>
        </row>
        <row r="247">
          <cell r="A247" t="str">
            <v>Мира2Г</v>
          </cell>
          <cell r="B247" t="str">
            <v>Мира</v>
          </cell>
          <cell r="C247">
            <v>2</v>
          </cell>
          <cell r="D247" t="str">
            <v>Г</v>
          </cell>
          <cell r="E247">
            <v>11.664</v>
          </cell>
        </row>
        <row r="248">
          <cell r="A248" t="str">
            <v>Мира2</v>
          </cell>
          <cell r="B248" t="str">
            <v>Мира</v>
          </cell>
          <cell r="C248">
            <v>2</v>
          </cell>
          <cell r="E248">
            <v>18.72</v>
          </cell>
        </row>
        <row r="249">
          <cell r="A249" t="str">
            <v>Мира3</v>
          </cell>
          <cell r="B249" t="str">
            <v>Мира</v>
          </cell>
          <cell r="C249">
            <v>3</v>
          </cell>
          <cell r="E249">
            <v>38.637</v>
          </cell>
        </row>
        <row r="250">
          <cell r="A250" t="str">
            <v>Мира4А</v>
          </cell>
          <cell r="B250" t="str">
            <v>Мира</v>
          </cell>
          <cell r="C250">
            <v>4</v>
          </cell>
          <cell r="D250" t="str">
            <v>А</v>
          </cell>
          <cell r="E250">
            <v>8.6039999999999992</v>
          </cell>
        </row>
        <row r="251">
          <cell r="A251" t="str">
            <v>Мира4</v>
          </cell>
          <cell r="B251" t="str">
            <v>Мира</v>
          </cell>
          <cell r="C251">
            <v>4</v>
          </cell>
          <cell r="E251">
            <v>8.4959999999999987</v>
          </cell>
        </row>
        <row r="252">
          <cell r="A252" t="str">
            <v>Мира8</v>
          </cell>
          <cell r="B252" t="str">
            <v>Мира</v>
          </cell>
          <cell r="C252">
            <v>8</v>
          </cell>
          <cell r="E252">
            <v>30.257999999999999</v>
          </cell>
        </row>
        <row r="253">
          <cell r="A253" t="str">
            <v>Мира9</v>
          </cell>
          <cell r="B253" t="str">
            <v>Мира</v>
          </cell>
          <cell r="C253">
            <v>9</v>
          </cell>
          <cell r="E253">
            <v>26.816400000000002</v>
          </cell>
        </row>
        <row r="254">
          <cell r="A254" t="str">
            <v>Мира10</v>
          </cell>
          <cell r="B254" t="str">
            <v>Мира</v>
          </cell>
          <cell r="C254">
            <v>10</v>
          </cell>
          <cell r="E254">
            <v>18.495000000000001</v>
          </cell>
        </row>
        <row r="255">
          <cell r="A255" t="str">
            <v>Мира11</v>
          </cell>
          <cell r="B255" t="str">
            <v>Мира</v>
          </cell>
          <cell r="C255">
            <v>11</v>
          </cell>
          <cell r="E255">
            <v>22.151299999999999</v>
          </cell>
        </row>
        <row r="256">
          <cell r="A256" t="str">
            <v>Мира13</v>
          </cell>
          <cell r="B256" t="str">
            <v>Мира</v>
          </cell>
          <cell r="C256">
            <v>13</v>
          </cell>
          <cell r="E256">
            <v>21.297999999999998</v>
          </cell>
        </row>
        <row r="257">
          <cell r="A257" t="str">
            <v>Мира18</v>
          </cell>
          <cell r="B257" t="str">
            <v>Мира</v>
          </cell>
          <cell r="C257">
            <v>18</v>
          </cell>
          <cell r="E257">
            <v>16.875</v>
          </cell>
        </row>
        <row r="258">
          <cell r="A258" t="str">
            <v>Мира22</v>
          </cell>
          <cell r="B258" t="str">
            <v>Мира</v>
          </cell>
          <cell r="C258">
            <v>22</v>
          </cell>
          <cell r="E258">
            <v>73.926000000000002</v>
          </cell>
        </row>
        <row r="259">
          <cell r="A259" t="str">
            <v>Мира24</v>
          </cell>
          <cell r="B259" t="str">
            <v>Мира</v>
          </cell>
          <cell r="C259">
            <v>24</v>
          </cell>
          <cell r="E259">
            <v>5.5040000000000004</v>
          </cell>
        </row>
        <row r="260">
          <cell r="A260" t="str">
            <v>Мира26</v>
          </cell>
          <cell r="B260" t="str">
            <v>Мира</v>
          </cell>
          <cell r="C260">
            <v>26</v>
          </cell>
          <cell r="E260">
            <v>10.291</v>
          </cell>
        </row>
        <row r="261">
          <cell r="A261" t="str">
            <v>Мира32</v>
          </cell>
          <cell r="B261" t="str">
            <v>Мира</v>
          </cell>
          <cell r="C261">
            <v>32</v>
          </cell>
          <cell r="E261">
            <v>92.48</v>
          </cell>
        </row>
        <row r="262">
          <cell r="A262" t="str">
            <v>Мира34</v>
          </cell>
          <cell r="B262" t="str">
            <v>Мира</v>
          </cell>
          <cell r="C262">
            <v>34</v>
          </cell>
          <cell r="E262">
            <v>9.3239999999999998</v>
          </cell>
        </row>
        <row r="263">
          <cell r="A263" t="str">
            <v>Мира36</v>
          </cell>
          <cell r="B263" t="str">
            <v>Мира</v>
          </cell>
          <cell r="C263">
            <v>36</v>
          </cell>
          <cell r="E263">
            <v>13.275</v>
          </cell>
        </row>
        <row r="264">
          <cell r="A264" t="str">
            <v>Мира38</v>
          </cell>
          <cell r="B264" t="str">
            <v>Мира</v>
          </cell>
          <cell r="C264">
            <v>38</v>
          </cell>
          <cell r="E264">
            <v>11.295</v>
          </cell>
        </row>
        <row r="265">
          <cell r="A265" t="str">
            <v>Мира40</v>
          </cell>
          <cell r="B265" t="str">
            <v>Мира</v>
          </cell>
          <cell r="C265">
            <v>40</v>
          </cell>
          <cell r="E265">
            <v>8.2728000000000002</v>
          </cell>
        </row>
        <row r="266">
          <cell r="A266" t="str">
            <v>Мира42</v>
          </cell>
          <cell r="B266" t="str">
            <v>Мира</v>
          </cell>
          <cell r="C266">
            <v>42</v>
          </cell>
          <cell r="E266">
            <v>8.7047999999999988</v>
          </cell>
        </row>
        <row r="267">
          <cell r="A267" t="str">
            <v>Мира44</v>
          </cell>
          <cell r="B267" t="str">
            <v>Мира</v>
          </cell>
          <cell r="C267">
            <v>44</v>
          </cell>
          <cell r="E267">
            <v>22.14</v>
          </cell>
        </row>
        <row r="268">
          <cell r="A268" t="str">
            <v>Мира46</v>
          </cell>
          <cell r="B268" t="str">
            <v>Мира</v>
          </cell>
          <cell r="C268">
            <v>46</v>
          </cell>
          <cell r="E268">
            <v>42.227999999999994</v>
          </cell>
        </row>
        <row r="269">
          <cell r="A269" t="str">
            <v>Мира48</v>
          </cell>
          <cell r="B269" t="str">
            <v>Мира</v>
          </cell>
          <cell r="C269">
            <v>48</v>
          </cell>
          <cell r="E269">
            <v>10.295999999999999</v>
          </cell>
        </row>
        <row r="270">
          <cell r="A270" t="str">
            <v>Орджоникидзе3А</v>
          </cell>
          <cell r="B270" t="str">
            <v>Орджоникидзе</v>
          </cell>
          <cell r="C270">
            <v>3</v>
          </cell>
          <cell r="D270" t="str">
            <v>А</v>
          </cell>
          <cell r="E270">
            <v>11.849</v>
          </cell>
        </row>
        <row r="271">
          <cell r="A271" t="str">
            <v>Орджоникидзе3</v>
          </cell>
          <cell r="B271" t="str">
            <v>Орджоникидзе</v>
          </cell>
          <cell r="C271">
            <v>3</v>
          </cell>
          <cell r="E271">
            <v>2.1419999999999999</v>
          </cell>
        </row>
        <row r="272">
          <cell r="A272" t="str">
            <v>Орджоникидзе5</v>
          </cell>
          <cell r="B272" t="str">
            <v>Орджоникидзе</v>
          </cell>
          <cell r="C272">
            <v>5</v>
          </cell>
          <cell r="E272">
            <v>2.052</v>
          </cell>
        </row>
        <row r="273">
          <cell r="A273" t="str">
            <v>Орджоникидзе7</v>
          </cell>
          <cell r="B273" t="str">
            <v>Орджоникидзе</v>
          </cell>
          <cell r="C273">
            <v>7</v>
          </cell>
          <cell r="E273">
            <v>2.16</v>
          </cell>
        </row>
        <row r="274">
          <cell r="A274" t="str">
            <v>Орджоникидзе9</v>
          </cell>
          <cell r="B274" t="str">
            <v>Орджоникидзе</v>
          </cell>
          <cell r="C274">
            <v>9</v>
          </cell>
          <cell r="E274">
            <v>1.71</v>
          </cell>
        </row>
        <row r="275">
          <cell r="A275" t="str">
            <v>Орджоникидзе13</v>
          </cell>
          <cell r="B275" t="str">
            <v>Орджоникидзе</v>
          </cell>
          <cell r="C275">
            <v>13</v>
          </cell>
          <cell r="E275">
            <v>3.4020000000000001</v>
          </cell>
        </row>
        <row r="276">
          <cell r="A276" t="str">
            <v>Орджоникидзе14</v>
          </cell>
          <cell r="B276" t="str">
            <v>Орджоникидзе</v>
          </cell>
          <cell r="C276">
            <v>14</v>
          </cell>
          <cell r="E276">
            <v>2.3039999999999998</v>
          </cell>
        </row>
        <row r="277">
          <cell r="A277" t="str">
            <v>Орджоникидзе15</v>
          </cell>
          <cell r="B277" t="str">
            <v>Орджоникидзе</v>
          </cell>
          <cell r="C277">
            <v>15</v>
          </cell>
          <cell r="E277">
            <v>1.952</v>
          </cell>
        </row>
        <row r="278">
          <cell r="A278" t="str">
            <v>Орджоникидзе16</v>
          </cell>
          <cell r="B278" t="str">
            <v>Орджоникидзе</v>
          </cell>
          <cell r="C278">
            <v>16</v>
          </cell>
          <cell r="E278">
            <v>2.1599999999999997</v>
          </cell>
        </row>
        <row r="279">
          <cell r="A279" t="str">
            <v>Орджоникидзе18</v>
          </cell>
          <cell r="B279" t="str">
            <v>Орджоникидзе</v>
          </cell>
          <cell r="C279">
            <v>18</v>
          </cell>
          <cell r="E279">
            <v>2.7450000000000001</v>
          </cell>
        </row>
        <row r="280">
          <cell r="A280" t="str">
            <v>Орджоникидзе24</v>
          </cell>
          <cell r="B280" t="str">
            <v>Орджоникидзе</v>
          </cell>
          <cell r="C280">
            <v>24</v>
          </cell>
          <cell r="E280">
            <v>3.6080000000000001</v>
          </cell>
        </row>
        <row r="281">
          <cell r="A281" t="str">
            <v>Орджоникидзе26</v>
          </cell>
          <cell r="B281" t="str">
            <v>Орджоникидзе</v>
          </cell>
          <cell r="C281">
            <v>26</v>
          </cell>
          <cell r="E281">
            <v>4.0049999999999999</v>
          </cell>
        </row>
        <row r="282">
          <cell r="A282" t="str">
            <v>Орджоникидзе27</v>
          </cell>
          <cell r="B282" t="str">
            <v>Орджоникидзе</v>
          </cell>
          <cell r="C282">
            <v>27</v>
          </cell>
          <cell r="E282">
            <v>4.032</v>
          </cell>
        </row>
        <row r="283">
          <cell r="A283" t="str">
            <v>Орджоникидзе30</v>
          </cell>
          <cell r="B283" t="str">
            <v>Орджоникидзе</v>
          </cell>
          <cell r="C283">
            <v>30</v>
          </cell>
          <cell r="E283">
            <v>6.3959999999999999</v>
          </cell>
        </row>
        <row r="284">
          <cell r="A284" t="str">
            <v>Орджоникидзе32</v>
          </cell>
          <cell r="B284" t="str">
            <v>Орджоникидзе</v>
          </cell>
          <cell r="C284">
            <v>32</v>
          </cell>
          <cell r="E284">
            <v>3.78</v>
          </cell>
        </row>
        <row r="285">
          <cell r="A285" t="str">
            <v>Победы2А</v>
          </cell>
          <cell r="B285" t="str">
            <v>Победы</v>
          </cell>
          <cell r="C285">
            <v>2</v>
          </cell>
          <cell r="D285" t="str">
            <v>А</v>
          </cell>
          <cell r="E285">
            <v>13.031999999999998</v>
          </cell>
        </row>
        <row r="286">
          <cell r="A286" t="str">
            <v>Победы18</v>
          </cell>
          <cell r="B286" t="str">
            <v>Победы</v>
          </cell>
          <cell r="C286">
            <v>18</v>
          </cell>
          <cell r="E286">
            <v>5.9850000000000003</v>
          </cell>
        </row>
        <row r="287">
          <cell r="A287" t="str">
            <v>Победы20</v>
          </cell>
          <cell r="B287" t="str">
            <v>Победы</v>
          </cell>
          <cell r="C287">
            <v>20</v>
          </cell>
          <cell r="E287">
            <v>10.314</v>
          </cell>
        </row>
        <row r="288">
          <cell r="A288" t="str">
            <v>Победы22</v>
          </cell>
          <cell r="B288" t="str">
            <v>Победы</v>
          </cell>
          <cell r="C288">
            <v>22</v>
          </cell>
          <cell r="E288">
            <v>5.1840000000000002</v>
          </cell>
        </row>
        <row r="289">
          <cell r="A289" t="str">
            <v>Победы26</v>
          </cell>
          <cell r="B289" t="str">
            <v>Победы</v>
          </cell>
          <cell r="C289">
            <v>26</v>
          </cell>
          <cell r="E289">
            <v>8.8559999999999999</v>
          </cell>
        </row>
        <row r="290">
          <cell r="A290" t="str">
            <v>Победы30</v>
          </cell>
          <cell r="B290" t="str">
            <v>Победы</v>
          </cell>
          <cell r="C290">
            <v>30</v>
          </cell>
          <cell r="E290">
            <v>8.5679999999999996</v>
          </cell>
        </row>
        <row r="291">
          <cell r="A291" t="str">
            <v>Победы32</v>
          </cell>
          <cell r="B291" t="str">
            <v>Победы</v>
          </cell>
          <cell r="C291">
            <v>32</v>
          </cell>
          <cell r="E291">
            <v>7.6160000000000005</v>
          </cell>
        </row>
        <row r="292">
          <cell r="A292" t="str">
            <v>Победы36</v>
          </cell>
          <cell r="B292" t="str">
            <v>Победы</v>
          </cell>
          <cell r="C292">
            <v>36</v>
          </cell>
          <cell r="E292">
            <v>11.817</v>
          </cell>
        </row>
        <row r="293">
          <cell r="A293" t="str">
            <v>Победы40</v>
          </cell>
          <cell r="B293" t="str">
            <v>Победы</v>
          </cell>
          <cell r="C293">
            <v>40</v>
          </cell>
          <cell r="E293">
            <v>13.045499999999999</v>
          </cell>
        </row>
        <row r="294">
          <cell r="A294" t="str">
            <v>Победы42</v>
          </cell>
          <cell r="B294" t="str">
            <v>Победы</v>
          </cell>
          <cell r="C294">
            <v>42</v>
          </cell>
          <cell r="E294">
            <v>10.162799999999999</v>
          </cell>
        </row>
        <row r="295">
          <cell r="A295" t="str">
            <v>Победы44</v>
          </cell>
          <cell r="B295" t="str">
            <v>Победы</v>
          </cell>
          <cell r="C295">
            <v>44</v>
          </cell>
          <cell r="E295">
            <v>11.984300000000001</v>
          </cell>
        </row>
        <row r="296">
          <cell r="A296" t="str">
            <v>Победы46</v>
          </cell>
          <cell r="B296" t="str">
            <v>Победы</v>
          </cell>
          <cell r="C296">
            <v>46</v>
          </cell>
          <cell r="E296">
            <v>19.872</v>
          </cell>
        </row>
        <row r="297">
          <cell r="A297" t="str">
            <v>Победы50</v>
          </cell>
          <cell r="B297" t="str">
            <v>Победы</v>
          </cell>
          <cell r="C297">
            <v>50</v>
          </cell>
          <cell r="E297">
            <v>23.889599999999998</v>
          </cell>
        </row>
        <row r="298">
          <cell r="A298" t="str">
            <v>Пушкина16</v>
          </cell>
          <cell r="B298" t="str">
            <v>Пушкина</v>
          </cell>
          <cell r="C298">
            <v>16</v>
          </cell>
          <cell r="E298">
            <v>5.6000000000000005</v>
          </cell>
        </row>
        <row r="299">
          <cell r="A299" t="str">
            <v>Пушкина18</v>
          </cell>
          <cell r="B299" t="str">
            <v>Пушкина</v>
          </cell>
          <cell r="C299">
            <v>18</v>
          </cell>
          <cell r="E299">
            <v>3.488</v>
          </cell>
        </row>
        <row r="300">
          <cell r="A300" t="str">
            <v>Пушкина19</v>
          </cell>
          <cell r="B300" t="str">
            <v>Пушкина</v>
          </cell>
          <cell r="C300">
            <v>19</v>
          </cell>
          <cell r="E300">
            <v>5.6159999999999997</v>
          </cell>
        </row>
        <row r="301">
          <cell r="A301" t="str">
            <v>Пушкина20</v>
          </cell>
          <cell r="B301" t="str">
            <v>Пушкина</v>
          </cell>
          <cell r="C301">
            <v>20</v>
          </cell>
          <cell r="E301">
            <v>5.3621999999999996</v>
          </cell>
        </row>
        <row r="302">
          <cell r="A302" t="str">
            <v>Пушкина21</v>
          </cell>
          <cell r="B302" t="str">
            <v>Пушкина</v>
          </cell>
          <cell r="C302">
            <v>21</v>
          </cell>
          <cell r="E302">
            <v>5.6159999999999997</v>
          </cell>
        </row>
        <row r="303">
          <cell r="A303" t="str">
            <v>Пушкина22</v>
          </cell>
          <cell r="B303" t="str">
            <v>Пушкина</v>
          </cell>
          <cell r="C303">
            <v>22</v>
          </cell>
          <cell r="E303">
            <v>7.248800000000001</v>
          </cell>
        </row>
        <row r="304">
          <cell r="A304" t="str">
            <v>Пушкина23</v>
          </cell>
          <cell r="B304" t="str">
            <v>Пушкина</v>
          </cell>
          <cell r="C304">
            <v>23</v>
          </cell>
          <cell r="E304">
            <v>6.5519999999999996</v>
          </cell>
        </row>
        <row r="305">
          <cell r="A305" t="str">
            <v>Пушкина25</v>
          </cell>
          <cell r="B305" t="str">
            <v>Пушкина</v>
          </cell>
          <cell r="C305">
            <v>25</v>
          </cell>
          <cell r="E305">
            <v>5.4119999999999999</v>
          </cell>
        </row>
        <row r="306">
          <cell r="A306" t="str">
            <v>Пушкина26</v>
          </cell>
          <cell r="B306" t="str">
            <v>Пушкина</v>
          </cell>
          <cell r="C306">
            <v>26</v>
          </cell>
          <cell r="E306">
            <v>3.5670000000000002</v>
          </cell>
        </row>
        <row r="307">
          <cell r="A307" t="str">
            <v>Пушкина27</v>
          </cell>
          <cell r="B307" t="str">
            <v>Пушкина</v>
          </cell>
          <cell r="C307">
            <v>27</v>
          </cell>
          <cell r="E307">
            <v>4.7249999999999996</v>
          </cell>
        </row>
        <row r="308">
          <cell r="A308" t="str">
            <v>Пушкина28</v>
          </cell>
          <cell r="B308" t="str">
            <v>Пушкина</v>
          </cell>
          <cell r="C308">
            <v>28</v>
          </cell>
          <cell r="E308">
            <v>3.5639999999999996</v>
          </cell>
        </row>
        <row r="309">
          <cell r="A309" t="str">
            <v>Пушкина29</v>
          </cell>
          <cell r="B309" t="str">
            <v>Пушкина</v>
          </cell>
          <cell r="C309">
            <v>29</v>
          </cell>
          <cell r="E309">
            <v>4.2229999999999999</v>
          </cell>
        </row>
        <row r="310">
          <cell r="A310" t="str">
            <v>Пушкина30</v>
          </cell>
          <cell r="B310" t="str">
            <v>Пушкина</v>
          </cell>
          <cell r="C310">
            <v>30</v>
          </cell>
          <cell r="E310">
            <v>2.9119999999999999</v>
          </cell>
        </row>
        <row r="311">
          <cell r="A311" t="str">
            <v>Пушкина32</v>
          </cell>
          <cell r="B311" t="str">
            <v>Пушкина</v>
          </cell>
          <cell r="C311">
            <v>32</v>
          </cell>
          <cell r="E311">
            <v>3.1679999999999997</v>
          </cell>
        </row>
        <row r="312">
          <cell r="A312" t="str">
            <v>Пушкина34</v>
          </cell>
          <cell r="B312" t="str">
            <v>Пушкина</v>
          </cell>
          <cell r="C312">
            <v>34</v>
          </cell>
          <cell r="E312">
            <v>2.8159999999999998</v>
          </cell>
        </row>
        <row r="313">
          <cell r="A313" t="str">
            <v>Пушкина35</v>
          </cell>
          <cell r="B313" t="str">
            <v>Пушкина</v>
          </cell>
          <cell r="C313">
            <v>35</v>
          </cell>
          <cell r="E313">
            <v>5.8319999999999999</v>
          </cell>
        </row>
        <row r="314">
          <cell r="A314" t="str">
            <v>Пушкина37</v>
          </cell>
          <cell r="B314" t="str">
            <v>Пушкина</v>
          </cell>
          <cell r="C314">
            <v>37</v>
          </cell>
          <cell r="E314">
            <v>5.8319999999999999</v>
          </cell>
        </row>
        <row r="315">
          <cell r="A315" t="str">
            <v>Пушкина38</v>
          </cell>
          <cell r="B315" t="str">
            <v>Пушкина</v>
          </cell>
          <cell r="C315">
            <v>38</v>
          </cell>
          <cell r="E315">
            <v>3.2507999999999995</v>
          </cell>
        </row>
        <row r="316">
          <cell r="A316" t="str">
            <v>Свердлова15</v>
          </cell>
          <cell r="B316" t="str">
            <v>Свердлова</v>
          </cell>
          <cell r="C316">
            <v>15</v>
          </cell>
          <cell r="E316">
            <v>3.294</v>
          </cell>
        </row>
        <row r="317">
          <cell r="A317" t="str">
            <v>Свердлова16</v>
          </cell>
          <cell r="B317" t="str">
            <v>Свердлова</v>
          </cell>
          <cell r="C317">
            <v>16</v>
          </cell>
          <cell r="E317">
            <v>2.835</v>
          </cell>
        </row>
        <row r="318">
          <cell r="A318" t="str">
            <v>Свердлова17</v>
          </cell>
          <cell r="B318" t="str">
            <v>Свердлова</v>
          </cell>
          <cell r="C318">
            <v>17</v>
          </cell>
          <cell r="E318">
            <v>2.5009999999999999</v>
          </cell>
        </row>
        <row r="319">
          <cell r="A319" t="str">
            <v>Свердлова18</v>
          </cell>
          <cell r="B319" t="str">
            <v>Свердлова</v>
          </cell>
          <cell r="C319">
            <v>18</v>
          </cell>
          <cell r="E319">
            <v>2.1239999999999997</v>
          </cell>
        </row>
        <row r="320">
          <cell r="A320" t="str">
            <v>Свердлова20</v>
          </cell>
          <cell r="B320" t="str">
            <v>Свердлова</v>
          </cell>
          <cell r="C320">
            <v>20</v>
          </cell>
          <cell r="E320">
            <v>2.1959999999999997</v>
          </cell>
        </row>
        <row r="321">
          <cell r="A321" t="str">
            <v>Свердлова24</v>
          </cell>
          <cell r="B321" t="str">
            <v>Свердлова</v>
          </cell>
          <cell r="C321">
            <v>24</v>
          </cell>
          <cell r="E321">
            <v>2.1389999999999998</v>
          </cell>
        </row>
        <row r="322">
          <cell r="A322" t="str">
            <v>Свердлова25</v>
          </cell>
          <cell r="B322" t="str">
            <v>Свердлова</v>
          </cell>
          <cell r="C322">
            <v>25</v>
          </cell>
          <cell r="E322">
            <v>2.024</v>
          </cell>
        </row>
        <row r="323">
          <cell r="A323" t="str">
            <v>Свердлова26</v>
          </cell>
          <cell r="B323" t="str">
            <v>Свердлова</v>
          </cell>
          <cell r="C323">
            <v>26</v>
          </cell>
          <cell r="E323">
            <v>5.0490000000000004</v>
          </cell>
        </row>
        <row r="324">
          <cell r="A324" t="str">
            <v>Свердлова27</v>
          </cell>
          <cell r="B324" t="str">
            <v>Свердлова</v>
          </cell>
          <cell r="C324">
            <v>27</v>
          </cell>
          <cell r="E324">
            <v>4.8455999999999992</v>
          </cell>
        </row>
        <row r="325">
          <cell r="A325" t="str">
            <v>Свердлова28</v>
          </cell>
          <cell r="B325" t="str">
            <v>Свердлова</v>
          </cell>
          <cell r="C325">
            <v>28</v>
          </cell>
          <cell r="E325">
            <v>6.7050000000000001</v>
          </cell>
        </row>
        <row r="326">
          <cell r="A326" t="str">
            <v>Свердлова29</v>
          </cell>
          <cell r="B326" t="str">
            <v>Свердлова</v>
          </cell>
          <cell r="C326">
            <v>29</v>
          </cell>
          <cell r="E326">
            <v>6.93</v>
          </cell>
        </row>
        <row r="327">
          <cell r="A327" t="str">
            <v>Свердлова32</v>
          </cell>
          <cell r="B327" t="str">
            <v>Свердлова</v>
          </cell>
          <cell r="C327">
            <v>32</v>
          </cell>
          <cell r="E327">
            <v>7.8840000000000003</v>
          </cell>
        </row>
        <row r="328">
          <cell r="A328" t="str">
            <v>Свердлова34</v>
          </cell>
          <cell r="B328" t="str">
            <v>Свердлова</v>
          </cell>
          <cell r="C328">
            <v>34</v>
          </cell>
          <cell r="E328">
            <v>6.1109999999999998</v>
          </cell>
        </row>
        <row r="329">
          <cell r="A329" t="str">
            <v>Синяя птица1</v>
          </cell>
          <cell r="B329" t="str">
            <v>Синяя птица</v>
          </cell>
          <cell r="C329">
            <v>1</v>
          </cell>
          <cell r="E329">
            <v>6.7919</v>
          </cell>
        </row>
        <row r="330">
          <cell r="A330" t="str">
            <v>Сиротина2</v>
          </cell>
          <cell r="B330" t="str">
            <v>Сиротина</v>
          </cell>
          <cell r="C330">
            <v>2</v>
          </cell>
          <cell r="E330">
            <v>14.904</v>
          </cell>
        </row>
        <row r="331">
          <cell r="A331" t="str">
            <v>Сиротина4</v>
          </cell>
          <cell r="B331" t="str">
            <v>Сиротина</v>
          </cell>
          <cell r="C331">
            <v>4</v>
          </cell>
          <cell r="E331">
            <v>12.15</v>
          </cell>
        </row>
        <row r="332">
          <cell r="A332" t="str">
            <v>Сиротина6</v>
          </cell>
          <cell r="B332" t="str">
            <v>Сиротина</v>
          </cell>
          <cell r="C332">
            <v>6</v>
          </cell>
          <cell r="E332">
            <v>11.07</v>
          </cell>
        </row>
        <row r="333">
          <cell r="A333" t="str">
            <v>Сиротина8</v>
          </cell>
          <cell r="B333" t="str">
            <v>Сиротина</v>
          </cell>
          <cell r="C333">
            <v>8</v>
          </cell>
          <cell r="E333">
            <v>11.029</v>
          </cell>
        </row>
        <row r="334">
          <cell r="A334" t="str">
            <v>Сиротина9</v>
          </cell>
          <cell r="B334" t="str">
            <v>Сиротина</v>
          </cell>
          <cell r="C334">
            <v>9</v>
          </cell>
          <cell r="E334">
            <v>10.746</v>
          </cell>
        </row>
        <row r="335">
          <cell r="A335" t="str">
            <v>Сиротина10</v>
          </cell>
          <cell r="B335" t="str">
            <v>Сиротина</v>
          </cell>
          <cell r="C335">
            <v>10</v>
          </cell>
          <cell r="E335">
            <v>12.33</v>
          </cell>
        </row>
        <row r="336">
          <cell r="A336" t="str">
            <v>Сиротина11</v>
          </cell>
          <cell r="B336" t="str">
            <v>Сиротина</v>
          </cell>
          <cell r="C336">
            <v>11</v>
          </cell>
          <cell r="E336">
            <v>7.9130000000000003</v>
          </cell>
        </row>
        <row r="337">
          <cell r="A337" t="str">
            <v>Сиротина12</v>
          </cell>
          <cell r="B337" t="str">
            <v>Сиротина</v>
          </cell>
          <cell r="C337">
            <v>12</v>
          </cell>
          <cell r="E337">
            <v>11.152000000000001</v>
          </cell>
        </row>
        <row r="338">
          <cell r="A338" t="str">
            <v>Сиротина13</v>
          </cell>
          <cell r="B338" t="str">
            <v>Сиротина</v>
          </cell>
          <cell r="C338">
            <v>13</v>
          </cell>
          <cell r="E338">
            <v>10.116</v>
          </cell>
        </row>
        <row r="339">
          <cell r="A339" t="str">
            <v>Сиротина14</v>
          </cell>
          <cell r="B339" t="str">
            <v>Сиротина</v>
          </cell>
          <cell r="C339">
            <v>14</v>
          </cell>
          <cell r="E339">
            <v>12.24</v>
          </cell>
        </row>
        <row r="340">
          <cell r="A340" t="str">
            <v>Сиротина16</v>
          </cell>
          <cell r="B340" t="str">
            <v>Сиротина</v>
          </cell>
          <cell r="C340">
            <v>16</v>
          </cell>
          <cell r="E340">
            <v>12.505000000000001</v>
          </cell>
        </row>
        <row r="341">
          <cell r="A341" t="str">
            <v>Сиротина18</v>
          </cell>
          <cell r="B341" t="str">
            <v>Сиротина</v>
          </cell>
          <cell r="C341">
            <v>18</v>
          </cell>
          <cell r="E341">
            <v>12.33</v>
          </cell>
        </row>
        <row r="342">
          <cell r="A342" t="str">
            <v>Сиротина20</v>
          </cell>
          <cell r="B342" t="str">
            <v>Сиротина</v>
          </cell>
          <cell r="C342">
            <v>20</v>
          </cell>
          <cell r="E342">
            <v>11.316000000000001</v>
          </cell>
        </row>
        <row r="343">
          <cell r="A343" t="str">
            <v>Строителей2</v>
          </cell>
          <cell r="B343" t="str">
            <v>Строителей</v>
          </cell>
          <cell r="C343">
            <v>2</v>
          </cell>
          <cell r="E343">
            <v>7.7399999999999993</v>
          </cell>
        </row>
        <row r="344">
          <cell r="A344" t="str">
            <v>Строителей4А</v>
          </cell>
          <cell r="B344" t="str">
            <v>Строителей</v>
          </cell>
          <cell r="C344">
            <v>4</v>
          </cell>
          <cell r="D344" t="str">
            <v>А</v>
          </cell>
          <cell r="E344">
            <v>5.3567999999999998</v>
          </cell>
        </row>
        <row r="345">
          <cell r="A345" t="str">
            <v>Строителей4</v>
          </cell>
          <cell r="B345" t="str">
            <v>Строителей</v>
          </cell>
          <cell r="C345">
            <v>4</v>
          </cell>
          <cell r="E345">
            <v>5.2919999999999998</v>
          </cell>
        </row>
        <row r="346">
          <cell r="A346" t="str">
            <v>Строителей6</v>
          </cell>
          <cell r="B346" t="str">
            <v>Строителей</v>
          </cell>
          <cell r="C346">
            <v>6</v>
          </cell>
          <cell r="E346">
            <v>5.5430000000000001</v>
          </cell>
        </row>
        <row r="347">
          <cell r="A347" t="str">
            <v>Строителей8А</v>
          </cell>
          <cell r="B347" t="str">
            <v>Строителей</v>
          </cell>
          <cell r="C347">
            <v>8</v>
          </cell>
          <cell r="D347" t="str">
            <v>А</v>
          </cell>
          <cell r="E347">
            <v>4.6080000000000005</v>
          </cell>
        </row>
        <row r="348">
          <cell r="A348" t="str">
            <v>Строителей8</v>
          </cell>
          <cell r="B348" t="str">
            <v>Строителей</v>
          </cell>
          <cell r="C348">
            <v>8</v>
          </cell>
          <cell r="E348">
            <v>5.1479999999999997</v>
          </cell>
        </row>
        <row r="349">
          <cell r="A349" t="str">
            <v>Строителей10</v>
          </cell>
          <cell r="B349" t="str">
            <v>Строителей</v>
          </cell>
          <cell r="C349">
            <v>10</v>
          </cell>
          <cell r="E349">
            <v>6.976</v>
          </cell>
        </row>
        <row r="350">
          <cell r="A350" t="str">
            <v>Строителей12А</v>
          </cell>
          <cell r="B350" t="str">
            <v>Строителей</v>
          </cell>
          <cell r="C350">
            <v>12</v>
          </cell>
          <cell r="D350" t="str">
            <v>А</v>
          </cell>
          <cell r="E350">
            <v>6.5249999999999995</v>
          </cell>
        </row>
        <row r="351">
          <cell r="A351" t="str">
            <v>Строителей12</v>
          </cell>
          <cell r="B351" t="str">
            <v>Строителей</v>
          </cell>
          <cell r="C351">
            <v>12</v>
          </cell>
          <cell r="E351">
            <v>4.6399999999999997</v>
          </cell>
        </row>
        <row r="352">
          <cell r="A352" t="str">
            <v>Строителей13</v>
          </cell>
          <cell r="B352" t="str">
            <v>Строителей</v>
          </cell>
          <cell r="C352">
            <v>13</v>
          </cell>
          <cell r="E352">
            <v>12.6</v>
          </cell>
        </row>
        <row r="353">
          <cell r="A353" t="str">
            <v>Строителей14</v>
          </cell>
          <cell r="B353" t="str">
            <v>Строителей</v>
          </cell>
          <cell r="C353">
            <v>14</v>
          </cell>
          <cell r="E353">
            <v>30.024000000000001</v>
          </cell>
        </row>
        <row r="354">
          <cell r="A354" t="str">
            <v>Строителей15</v>
          </cell>
          <cell r="B354" t="str">
            <v>Строителей</v>
          </cell>
          <cell r="C354">
            <v>15</v>
          </cell>
          <cell r="E354">
            <v>11.439</v>
          </cell>
        </row>
        <row r="355">
          <cell r="A355" t="str">
            <v>Строителей20</v>
          </cell>
          <cell r="B355" t="str">
            <v>Строителей</v>
          </cell>
          <cell r="C355">
            <v>20</v>
          </cell>
          <cell r="E355">
            <v>15.168000000000001</v>
          </cell>
        </row>
        <row r="356">
          <cell r="A356" t="str">
            <v>Фрунзе1</v>
          </cell>
          <cell r="B356" t="str">
            <v>Фрунзе</v>
          </cell>
          <cell r="C356">
            <v>1</v>
          </cell>
          <cell r="E356">
            <v>20.32</v>
          </cell>
        </row>
        <row r="357">
          <cell r="A357" t="str">
            <v>Фрунзе2</v>
          </cell>
          <cell r="B357" t="str">
            <v>Фрунзе</v>
          </cell>
          <cell r="C357">
            <v>2</v>
          </cell>
          <cell r="E357">
            <v>10.44</v>
          </cell>
        </row>
        <row r="358">
          <cell r="A358" t="str">
            <v>Фрунзе3</v>
          </cell>
          <cell r="B358" t="str">
            <v>Фрунзе</v>
          </cell>
          <cell r="C358">
            <v>3</v>
          </cell>
          <cell r="E358">
            <v>22.607999999999997</v>
          </cell>
        </row>
        <row r="359">
          <cell r="A359" t="str">
            <v>Фрунзе4</v>
          </cell>
          <cell r="B359" t="str">
            <v>Фрунзе</v>
          </cell>
          <cell r="C359">
            <v>4</v>
          </cell>
          <cell r="E359">
            <v>10.511999999999999</v>
          </cell>
        </row>
        <row r="360">
          <cell r="A360" t="str">
            <v>Фрунзе6</v>
          </cell>
          <cell r="B360" t="str">
            <v>Фрунзе</v>
          </cell>
          <cell r="C360">
            <v>6</v>
          </cell>
          <cell r="E360">
            <v>30.320999999999998</v>
          </cell>
        </row>
        <row r="361">
          <cell r="A361" t="str">
            <v>Фрунзе8</v>
          </cell>
          <cell r="B361" t="str">
            <v>Фрунзе</v>
          </cell>
          <cell r="C361">
            <v>8</v>
          </cell>
          <cell r="E361">
            <v>11.972000000000001</v>
          </cell>
        </row>
        <row r="362">
          <cell r="A362" t="str">
            <v>Фрунзе12</v>
          </cell>
          <cell r="B362" t="str">
            <v>Фрунзе</v>
          </cell>
          <cell r="C362">
            <v>12</v>
          </cell>
          <cell r="E362">
            <v>11.936999999999999</v>
          </cell>
        </row>
        <row r="363">
          <cell r="A363" t="str">
            <v>Чапаева6</v>
          </cell>
          <cell r="B363" t="str">
            <v>Чапаева</v>
          </cell>
          <cell r="C363">
            <v>6</v>
          </cell>
          <cell r="E363">
            <v>35.067599999999999</v>
          </cell>
        </row>
        <row r="364">
          <cell r="A364" t="str">
            <v>Шевченко1А</v>
          </cell>
          <cell r="B364" t="str">
            <v>Шевченко</v>
          </cell>
          <cell r="C364">
            <v>1</v>
          </cell>
          <cell r="D364" t="str">
            <v>А</v>
          </cell>
          <cell r="E364">
            <v>21.73</v>
          </cell>
        </row>
        <row r="365">
          <cell r="A365" t="str">
            <v>Шевченко2</v>
          </cell>
          <cell r="B365" t="str">
            <v>Шевченко</v>
          </cell>
          <cell r="C365">
            <v>2</v>
          </cell>
          <cell r="E365">
            <v>3.6160000000000001</v>
          </cell>
        </row>
        <row r="366">
          <cell r="A366" t="str">
            <v>Шевченко4А</v>
          </cell>
          <cell r="B366" t="str">
            <v>Шевченко</v>
          </cell>
          <cell r="C366">
            <v>4</v>
          </cell>
          <cell r="D366" t="str">
            <v>А</v>
          </cell>
          <cell r="E366">
            <v>4.3805999999999994</v>
          </cell>
        </row>
        <row r="367">
          <cell r="A367" t="str">
            <v>Шевченко4</v>
          </cell>
          <cell r="B367" t="str">
            <v>Шевченко</v>
          </cell>
          <cell r="C367">
            <v>4</v>
          </cell>
          <cell r="E367">
            <v>3.024</v>
          </cell>
        </row>
        <row r="368">
          <cell r="A368" t="str">
            <v>Шевченко6</v>
          </cell>
          <cell r="B368" t="str">
            <v>Шевченко</v>
          </cell>
          <cell r="C368">
            <v>6</v>
          </cell>
          <cell r="E368">
            <v>2.9969999999999999</v>
          </cell>
        </row>
        <row r="369">
          <cell r="A369" t="str">
            <v>Шевченко8</v>
          </cell>
          <cell r="B369" t="str">
            <v>Шевченко</v>
          </cell>
          <cell r="C369">
            <v>8</v>
          </cell>
          <cell r="E369">
            <v>2.5047000000000001</v>
          </cell>
        </row>
        <row r="370">
          <cell r="A370" t="str">
            <v>Шевченко10</v>
          </cell>
          <cell r="B370" t="str">
            <v>Шевченко</v>
          </cell>
          <cell r="C370">
            <v>10</v>
          </cell>
          <cell r="E370">
            <v>3.1859999999999999</v>
          </cell>
        </row>
        <row r="371">
          <cell r="A371" t="str">
            <v>Энгельса2А</v>
          </cell>
          <cell r="B371" t="str">
            <v>Энгельса</v>
          </cell>
          <cell r="C371">
            <v>2</v>
          </cell>
          <cell r="D371" t="str">
            <v>А</v>
          </cell>
          <cell r="E371">
            <v>11.276999999999999</v>
          </cell>
        </row>
        <row r="372">
          <cell r="A372" t="str">
            <v>Энгельса2</v>
          </cell>
          <cell r="B372" t="str">
            <v>Энгельса</v>
          </cell>
          <cell r="C372">
            <v>2</v>
          </cell>
          <cell r="E372">
            <v>11.111000000000001</v>
          </cell>
        </row>
        <row r="373">
          <cell r="A373" t="str">
            <v>Энгельса4А</v>
          </cell>
          <cell r="B373" t="str">
            <v>Энгельса</v>
          </cell>
          <cell r="C373">
            <v>4</v>
          </cell>
          <cell r="D373" t="str">
            <v>А</v>
          </cell>
          <cell r="E373">
            <v>27.683999999999997</v>
          </cell>
        </row>
        <row r="374">
          <cell r="A374" t="str">
            <v>Энгельса4</v>
          </cell>
          <cell r="B374" t="str">
            <v>Энгельса</v>
          </cell>
          <cell r="C374">
            <v>4</v>
          </cell>
          <cell r="E374">
            <v>11.234</v>
          </cell>
        </row>
        <row r="375">
          <cell r="A375" t="str">
            <v>Энгельса6А</v>
          </cell>
          <cell r="B375" t="str">
            <v>Энгельса</v>
          </cell>
          <cell r="C375">
            <v>6</v>
          </cell>
          <cell r="D375" t="str">
            <v>А</v>
          </cell>
          <cell r="E375">
            <v>8.0640000000000001</v>
          </cell>
        </row>
        <row r="376">
          <cell r="A376" t="str">
            <v>Энгельса6</v>
          </cell>
          <cell r="B376" t="str">
            <v>Энгельса</v>
          </cell>
          <cell r="C376">
            <v>6</v>
          </cell>
          <cell r="E376">
            <v>11.234</v>
          </cell>
        </row>
        <row r="377">
          <cell r="A377" t="str">
            <v>Энгельса8А</v>
          </cell>
          <cell r="B377" t="str">
            <v>Энгельса</v>
          </cell>
          <cell r="C377">
            <v>8</v>
          </cell>
          <cell r="D377" t="str">
            <v>А</v>
          </cell>
          <cell r="E377">
            <v>10.872</v>
          </cell>
        </row>
        <row r="378">
          <cell r="A378" t="str">
            <v>Энгельса8</v>
          </cell>
          <cell r="B378" t="str">
            <v>Энгельса</v>
          </cell>
          <cell r="C378">
            <v>8</v>
          </cell>
          <cell r="E378">
            <v>11.316000000000001</v>
          </cell>
        </row>
        <row r="379">
          <cell r="A379" t="str">
            <v>Энгельса18</v>
          </cell>
          <cell r="B379" t="str">
            <v>Энгельса</v>
          </cell>
          <cell r="C379">
            <v>18</v>
          </cell>
          <cell r="E379">
            <v>13.715999999999999</v>
          </cell>
        </row>
        <row r="380">
          <cell r="A380" t="str">
            <v>Энгельса22</v>
          </cell>
          <cell r="B380" t="str">
            <v>Энгельса</v>
          </cell>
          <cell r="C380">
            <v>22</v>
          </cell>
          <cell r="E380">
            <v>14.85</v>
          </cell>
        </row>
        <row r="381">
          <cell r="A381" t="str">
            <v>Энгельса24</v>
          </cell>
          <cell r="B381" t="str">
            <v>Энгельса</v>
          </cell>
          <cell r="C381">
            <v>24</v>
          </cell>
          <cell r="E381">
            <v>6.5339999999999998</v>
          </cell>
        </row>
        <row r="382">
          <cell r="A382" t="str">
            <v>Энгельса28</v>
          </cell>
          <cell r="B382" t="str">
            <v>Энгельса</v>
          </cell>
          <cell r="C382">
            <v>28</v>
          </cell>
          <cell r="E382">
            <v>5.7779999999999996</v>
          </cell>
        </row>
        <row r="383">
          <cell r="A383" t="str">
            <v>Энгельса30</v>
          </cell>
          <cell r="B383" t="str">
            <v>Энгельса</v>
          </cell>
          <cell r="C383">
            <v>30</v>
          </cell>
          <cell r="E383">
            <v>8.5860000000000003</v>
          </cell>
        </row>
        <row r="384">
          <cell r="A384" t="str">
            <v>Юбилейная1</v>
          </cell>
          <cell r="B384" t="str">
            <v>Юбилейная</v>
          </cell>
          <cell r="C384">
            <v>1</v>
          </cell>
          <cell r="E384">
            <v>19.6236</v>
          </cell>
        </row>
        <row r="385">
          <cell r="A385" t="str">
            <v>Юбилейная3</v>
          </cell>
          <cell r="B385" t="str">
            <v>Юбилейная</v>
          </cell>
          <cell r="C385">
            <v>3</v>
          </cell>
          <cell r="E385">
            <v>16.027200000000001</v>
          </cell>
        </row>
        <row r="386">
          <cell r="A386" t="str">
            <v>Юбилейная4</v>
          </cell>
          <cell r="B386" t="str">
            <v>Юбилейная</v>
          </cell>
          <cell r="C386">
            <v>4</v>
          </cell>
          <cell r="E386">
            <v>25.506900000000002</v>
          </cell>
        </row>
        <row r="387">
          <cell r="A387" t="str">
            <v>Юбилейная7</v>
          </cell>
          <cell r="B387" t="str">
            <v>Юбилейная</v>
          </cell>
          <cell r="C387">
            <v>7</v>
          </cell>
          <cell r="E387">
            <v>13.6404</v>
          </cell>
        </row>
        <row r="388">
          <cell r="A388" t="str">
            <v>Юбилейная9</v>
          </cell>
          <cell r="B388" t="str">
            <v>Юбилейная</v>
          </cell>
          <cell r="C388">
            <v>9</v>
          </cell>
          <cell r="E388">
            <v>15.75</v>
          </cell>
        </row>
        <row r="389">
          <cell r="A389" t="str">
            <v>Юбилейная10</v>
          </cell>
          <cell r="B389" t="str">
            <v>Юбилейная</v>
          </cell>
          <cell r="C389">
            <v>10</v>
          </cell>
          <cell r="E389">
            <v>17.6553</v>
          </cell>
        </row>
        <row r="390">
          <cell r="A390" t="str">
            <v>Юбилейная11</v>
          </cell>
          <cell r="B390" t="str">
            <v>Юбилейная</v>
          </cell>
          <cell r="C390">
            <v>11</v>
          </cell>
          <cell r="E390">
            <v>13.4244</v>
          </cell>
        </row>
        <row r="391">
          <cell r="A391" t="str">
            <v>Юбилейная12</v>
          </cell>
          <cell r="B391" t="str">
            <v>Юбилейная</v>
          </cell>
          <cell r="C391">
            <v>12</v>
          </cell>
          <cell r="E391">
            <v>8.5679999999999996</v>
          </cell>
        </row>
        <row r="392">
          <cell r="A392" t="str">
            <v>Юбилейная13</v>
          </cell>
          <cell r="B392" t="str">
            <v>Юбилейная</v>
          </cell>
          <cell r="C392">
            <v>13</v>
          </cell>
          <cell r="E392">
            <v>15.6996</v>
          </cell>
        </row>
        <row r="393">
          <cell r="A393" t="str">
            <v>Юбилейная14</v>
          </cell>
          <cell r="B393" t="str">
            <v>Юбилейная</v>
          </cell>
          <cell r="C393">
            <v>14</v>
          </cell>
          <cell r="E393">
            <v>19.750499999999999</v>
          </cell>
        </row>
        <row r="394">
          <cell r="A394" t="str">
            <v>Юбилейная15</v>
          </cell>
          <cell r="B394" t="str">
            <v>Юбилейная</v>
          </cell>
          <cell r="C394">
            <v>15</v>
          </cell>
          <cell r="E394">
            <v>18.989999999999998</v>
          </cell>
        </row>
        <row r="395">
          <cell r="A395" t="str">
            <v>Юбилейная16</v>
          </cell>
          <cell r="B395" t="str">
            <v>Юбилейная</v>
          </cell>
          <cell r="C395">
            <v>16</v>
          </cell>
          <cell r="E395">
            <v>9.9090000000000007</v>
          </cell>
        </row>
        <row r="396">
          <cell r="A396" t="str">
            <v>Юбилейная17</v>
          </cell>
          <cell r="B396" t="str">
            <v>Юбилейная</v>
          </cell>
          <cell r="C396">
            <v>17</v>
          </cell>
          <cell r="E396">
            <v>23.144500000000001</v>
          </cell>
        </row>
        <row r="397">
          <cell r="A397" t="str">
            <v>Юбилейная18</v>
          </cell>
          <cell r="B397" t="str">
            <v>Юбилейная</v>
          </cell>
          <cell r="C397">
            <v>18</v>
          </cell>
          <cell r="E397">
            <v>13.957199999999998</v>
          </cell>
        </row>
        <row r="398">
          <cell r="A398" t="str">
            <v>Юбилейная19</v>
          </cell>
          <cell r="B398" t="str">
            <v>Юбилейная</v>
          </cell>
          <cell r="C398">
            <v>19</v>
          </cell>
          <cell r="E398">
            <v>17.215900000000001</v>
          </cell>
        </row>
        <row r="399">
          <cell r="A399" t="str">
            <v>Юбилейная20</v>
          </cell>
          <cell r="B399" t="str">
            <v>Юбилейная</v>
          </cell>
          <cell r="C399">
            <v>20</v>
          </cell>
          <cell r="E399">
            <v>7.8966000000000003</v>
          </cell>
        </row>
        <row r="400">
          <cell r="A400" t="str">
            <v>Юбилейная22</v>
          </cell>
          <cell r="B400" t="str">
            <v>Юбилейная</v>
          </cell>
          <cell r="C400">
            <v>22</v>
          </cell>
          <cell r="E400">
            <v>14.982299999999999</v>
          </cell>
        </row>
        <row r="401">
          <cell r="A401" t="str">
            <v>Юбилейная23</v>
          </cell>
          <cell r="B401" t="str">
            <v>Юбилейная</v>
          </cell>
          <cell r="C401">
            <v>23</v>
          </cell>
          <cell r="E401">
            <v>20.5092</v>
          </cell>
        </row>
        <row r="402">
          <cell r="A402" t="str">
            <v>Юбилейная25</v>
          </cell>
          <cell r="B402" t="str">
            <v>Юбилейная</v>
          </cell>
          <cell r="C402">
            <v>25</v>
          </cell>
          <cell r="E402">
            <v>11.685</v>
          </cell>
        </row>
        <row r="403">
          <cell r="A403" t="str">
            <v>Юбилейная37</v>
          </cell>
          <cell r="B403" t="str">
            <v>Юбилейная</v>
          </cell>
          <cell r="C403">
            <v>37</v>
          </cell>
          <cell r="E403">
            <v>5.4648000000000003</v>
          </cell>
        </row>
        <row r="404">
          <cell r="A404" t="str">
            <v>Южная1</v>
          </cell>
          <cell r="B404" t="str">
            <v>Южная</v>
          </cell>
          <cell r="C404">
            <v>1</v>
          </cell>
          <cell r="E404">
            <v>2.7216</v>
          </cell>
        </row>
        <row r="405">
          <cell r="A405" t="str">
            <v>Южная5</v>
          </cell>
          <cell r="B405" t="str">
            <v>Южная</v>
          </cell>
          <cell r="C405">
            <v>5</v>
          </cell>
          <cell r="E405">
            <v>4.1984000000000004</v>
          </cell>
        </row>
        <row r="406">
          <cell r="A406" t="str">
            <v>Южная7</v>
          </cell>
          <cell r="B406" t="str">
            <v>Южная</v>
          </cell>
          <cell r="C406">
            <v>7</v>
          </cell>
          <cell r="E406">
            <v>21.779999999999998</v>
          </cell>
        </row>
        <row r="407">
          <cell r="A407" t="str">
            <v>8марта1</v>
          </cell>
          <cell r="B407" t="str">
            <v>8марта</v>
          </cell>
          <cell r="C407">
            <v>1</v>
          </cell>
          <cell r="E407">
            <v>2.7351000000000001</v>
          </cell>
        </row>
        <row r="408">
          <cell r="A408" t="str">
            <v>8марта2</v>
          </cell>
          <cell r="B408" t="str">
            <v>8марта</v>
          </cell>
          <cell r="C408">
            <v>2</v>
          </cell>
          <cell r="E408">
            <v>3.7115999999999993</v>
          </cell>
        </row>
        <row r="409">
          <cell r="A409" t="str">
            <v>8марта3</v>
          </cell>
          <cell r="B409" t="str">
            <v>8марта</v>
          </cell>
          <cell r="C409">
            <v>3</v>
          </cell>
          <cell r="E409">
            <v>1.6308</v>
          </cell>
        </row>
        <row r="410">
          <cell r="A410" t="str">
            <v>8марта4</v>
          </cell>
          <cell r="B410" t="str">
            <v>8марта</v>
          </cell>
          <cell r="C410">
            <v>4</v>
          </cell>
          <cell r="E410">
            <v>2.5739999999999998</v>
          </cell>
        </row>
        <row r="411">
          <cell r="A411" t="str">
            <v>8марта5</v>
          </cell>
          <cell r="B411" t="str">
            <v>8марта</v>
          </cell>
          <cell r="C411">
            <v>5</v>
          </cell>
          <cell r="E411">
            <v>3.8654999999999999</v>
          </cell>
        </row>
        <row r="412">
          <cell r="A412" t="str">
            <v>8марта6</v>
          </cell>
          <cell r="B412" t="str">
            <v>8марта</v>
          </cell>
          <cell r="C412">
            <v>6</v>
          </cell>
          <cell r="E412">
            <v>1.7567999999999999</v>
          </cell>
        </row>
        <row r="413">
          <cell r="A413" t="str">
            <v>8марта7</v>
          </cell>
          <cell r="B413" t="str">
            <v>8марта</v>
          </cell>
          <cell r="C413">
            <v>7</v>
          </cell>
          <cell r="E413">
            <v>2.4312999999999998</v>
          </cell>
        </row>
        <row r="414">
          <cell r="A414" t="str">
            <v>8марта8</v>
          </cell>
          <cell r="B414" t="str">
            <v>8марта</v>
          </cell>
          <cell r="C414">
            <v>8</v>
          </cell>
          <cell r="E414">
            <v>1.8752</v>
          </cell>
        </row>
        <row r="415">
          <cell r="A415" t="str">
            <v>8марта10</v>
          </cell>
          <cell r="B415" t="str">
            <v>8марта</v>
          </cell>
          <cell r="C415">
            <v>10</v>
          </cell>
          <cell r="E415">
            <v>1.5687</v>
          </cell>
        </row>
        <row r="416">
          <cell r="A416" t="str">
            <v>Бажова3</v>
          </cell>
          <cell r="B416" t="str">
            <v>Бажова</v>
          </cell>
          <cell r="C416">
            <v>3</v>
          </cell>
          <cell r="E416">
            <v>2.3759999999999999</v>
          </cell>
        </row>
        <row r="417">
          <cell r="A417" t="str">
            <v>Бажова10</v>
          </cell>
          <cell r="B417" t="str">
            <v>Бажова</v>
          </cell>
          <cell r="C417">
            <v>10</v>
          </cell>
          <cell r="E417">
            <v>3.5964</v>
          </cell>
        </row>
        <row r="418">
          <cell r="A418" t="str">
            <v>Горького1</v>
          </cell>
          <cell r="B418" t="str">
            <v>Горького</v>
          </cell>
          <cell r="C418">
            <v>1</v>
          </cell>
          <cell r="E418">
            <v>4.6976000000000004</v>
          </cell>
        </row>
        <row r="419">
          <cell r="A419" t="str">
            <v>Горького3</v>
          </cell>
          <cell r="B419" t="str">
            <v>Горького</v>
          </cell>
          <cell r="C419">
            <v>3</v>
          </cell>
          <cell r="E419">
            <v>2.8064</v>
          </cell>
        </row>
        <row r="420">
          <cell r="A420" t="str">
            <v>Горького7</v>
          </cell>
          <cell r="B420" t="str">
            <v>Горького</v>
          </cell>
          <cell r="C420">
            <v>7</v>
          </cell>
          <cell r="E420">
            <v>2.0078999999999998</v>
          </cell>
        </row>
        <row r="421">
          <cell r="A421" t="str">
            <v>Горького9</v>
          </cell>
          <cell r="B421" t="str">
            <v>Горького</v>
          </cell>
          <cell r="C421">
            <v>9</v>
          </cell>
          <cell r="E421">
            <v>4.1328000000000005</v>
          </cell>
        </row>
        <row r="422">
          <cell r="A422" t="str">
            <v>Горького12</v>
          </cell>
          <cell r="B422" t="str">
            <v>Горького</v>
          </cell>
          <cell r="C422">
            <v>12</v>
          </cell>
          <cell r="E422">
            <v>9.2988</v>
          </cell>
        </row>
        <row r="423">
          <cell r="A423" t="str">
            <v>Калинина11</v>
          </cell>
          <cell r="B423" t="str">
            <v>Калинина</v>
          </cell>
          <cell r="C423">
            <v>11</v>
          </cell>
          <cell r="E423">
            <v>1.0386</v>
          </cell>
        </row>
        <row r="424">
          <cell r="A424" t="str">
            <v>Куйбышева41</v>
          </cell>
          <cell r="B424" t="str">
            <v>Куйбышева</v>
          </cell>
          <cell r="C424">
            <v>41</v>
          </cell>
          <cell r="E424">
            <v>4.6619999999999999</v>
          </cell>
        </row>
        <row r="425">
          <cell r="A425" t="str">
            <v>Куйбышева43</v>
          </cell>
          <cell r="B425" t="str">
            <v>Куйбышева</v>
          </cell>
          <cell r="C425">
            <v>43</v>
          </cell>
          <cell r="E425">
            <v>2.6297999999999999</v>
          </cell>
        </row>
        <row r="426">
          <cell r="A426" t="str">
            <v>Куйбышева45</v>
          </cell>
          <cell r="B426" t="str">
            <v>Куйбышева</v>
          </cell>
          <cell r="C426">
            <v>45</v>
          </cell>
          <cell r="E426">
            <v>1.7027999999999999</v>
          </cell>
        </row>
        <row r="427">
          <cell r="A427" t="str">
            <v>Куйбышева49</v>
          </cell>
          <cell r="B427" t="str">
            <v>Куйбышева</v>
          </cell>
          <cell r="C427">
            <v>49</v>
          </cell>
          <cell r="E427">
            <v>1.8942000000000001</v>
          </cell>
        </row>
        <row r="428">
          <cell r="A428" t="str">
            <v>Куйбышева49А</v>
          </cell>
          <cell r="B428" t="str">
            <v>Куйбышева</v>
          </cell>
          <cell r="C428">
            <v>49</v>
          </cell>
          <cell r="D428" t="str">
            <v>А</v>
          </cell>
          <cell r="E428">
            <v>2.9736000000000002</v>
          </cell>
        </row>
        <row r="429">
          <cell r="A429" t="str">
            <v>Куйбышева51</v>
          </cell>
          <cell r="B429" t="str">
            <v>Куйбышева</v>
          </cell>
          <cell r="C429">
            <v>51</v>
          </cell>
          <cell r="E429">
            <v>2.1509999999999998</v>
          </cell>
        </row>
        <row r="430">
          <cell r="A430" t="str">
            <v>Куйбышева52</v>
          </cell>
          <cell r="B430" t="str">
            <v>Куйбышева</v>
          </cell>
          <cell r="C430">
            <v>52</v>
          </cell>
          <cell r="E430">
            <v>3.4932000000000003</v>
          </cell>
        </row>
        <row r="431">
          <cell r="A431" t="str">
            <v>Куйбышева53</v>
          </cell>
          <cell r="B431" t="str">
            <v>Куйбышева</v>
          </cell>
          <cell r="C431">
            <v>53</v>
          </cell>
          <cell r="E431">
            <v>3.996</v>
          </cell>
        </row>
        <row r="432">
          <cell r="A432" t="str">
            <v>Куйбышева54</v>
          </cell>
          <cell r="B432" t="str">
            <v>Куйбышева</v>
          </cell>
          <cell r="C432">
            <v>54</v>
          </cell>
          <cell r="E432">
            <v>1.9642000000000002</v>
          </cell>
        </row>
        <row r="433">
          <cell r="A433" t="str">
            <v>Куйбышева62</v>
          </cell>
          <cell r="B433" t="str">
            <v>Куйбышева</v>
          </cell>
          <cell r="C433">
            <v>62</v>
          </cell>
          <cell r="E433">
            <v>7.6356000000000002</v>
          </cell>
        </row>
        <row r="434">
          <cell r="A434" t="str">
            <v>Лесная15</v>
          </cell>
          <cell r="B434" t="str">
            <v>Лесная</v>
          </cell>
          <cell r="C434">
            <v>15</v>
          </cell>
          <cell r="E434">
            <v>3.9743999999999997</v>
          </cell>
        </row>
        <row r="435">
          <cell r="A435" t="str">
            <v>Лесная20</v>
          </cell>
          <cell r="B435" t="str">
            <v>Лесная</v>
          </cell>
          <cell r="C435">
            <v>20</v>
          </cell>
          <cell r="E435">
            <v>3.3255000000000003</v>
          </cell>
        </row>
        <row r="436">
          <cell r="A436" t="str">
            <v>Бажова2</v>
          </cell>
          <cell r="B436" t="str">
            <v>Бажова</v>
          </cell>
          <cell r="C436">
            <v>2</v>
          </cell>
          <cell r="E436">
            <v>1.728</v>
          </cell>
        </row>
        <row r="437">
          <cell r="A437" t="str">
            <v>Бажова4</v>
          </cell>
          <cell r="B437" t="str">
            <v>Бажова</v>
          </cell>
          <cell r="C437">
            <v>4</v>
          </cell>
          <cell r="E437">
            <v>2.2050000000000001</v>
          </cell>
        </row>
        <row r="438">
          <cell r="A438" t="str">
            <v>Бажова8</v>
          </cell>
          <cell r="B438" t="str">
            <v>Бажова</v>
          </cell>
          <cell r="C438">
            <v>8</v>
          </cell>
          <cell r="E438">
            <v>2.0879999999999996</v>
          </cell>
        </row>
        <row r="439">
          <cell r="A439" t="str">
            <v>Бажова9</v>
          </cell>
          <cell r="B439" t="str">
            <v>Бажова</v>
          </cell>
          <cell r="C439">
            <v>9</v>
          </cell>
          <cell r="E439">
            <v>3.2191999999999998</v>
          </cell>
        </row>
        <row r="440">
          <cell r="A440" t="str">
            <v>Бажова11</v>
          </cell>
          <cell r="B440" t="str">
            <v>Бажова</v>
          </cell>
          <cell r="C440">
            <v>11</v>
          </cell>
          <cell r="E440">
            <v>1.9619999999999997</v>
          </cell>
        </row>
        <row r="441">
          <cell r="A441" t="str">
            <v>Калинина3</v>
          </cell>
          <cell r="B441" t="str">
            <v>Калинина</v>
          </cell>
          <cell r="C441">
            <v>3</v>
          </cell>
          <cell r="E441">
            <v>2.4245999999999999</v>
          </cell>
        </row>
        <row r="442">
          <cell r="A442" t="str">
            <v>Куйбышева48</v>
          </cell>
          <cell r="B442" t="str">
            <v>Куйбышева</v>
          </cell>
          <cell r="C442">
            <v>48</v>
          </cell>
          <cell r="E442">
            <v>4.41</v>
          </cell>
        </row>
        <row r="443">
          <cell r="A443" t="str">
            <v>Куйбышева50</v>
          </cell>
          <cell r="B443" t="str">
            <v>Куйбышева</v>
          </cell>
          <cell r="C443">
            <v>50</v>
          </cell>
          <cell r="E443">
            <v>2.0879999999999996</v>
          </cell>
        </row>
        <row r="444">
          <cell r="A444" t="str">
            <v>Куйбышева55</v>
          </cell>
          <cell r="B444" t="str">
            <v>Куйбышева</v>
          </cell>
          <cell r="C444">
            <v>55</v>
          </cell>
          <cell r="E444">
            <v>2.0538000000000003</v>
          </cell>
        </row>
        <row r="445">
          <cell r="A445" t="str">
            <v>Куйбышева56</v>
          </cell>
          <cell r="B445" t="str">
            <v>Куйбышева</v>
          </cell>
          <cell r="C445">
            <v>56</v>
          </cell>
          <cell r="E445">
            <v>1.5255000000000001</v>
          </cell>
        </row>
        <row r="446">
          <cell r="A446" t="str">
            <v>Куйбышева57</v>
          </cell>
          <cell r="B446" t="str">
            <v>Куйбышева</v>
          </cell>
          <cell r="C446">
            <v>57</v>
          </cell>
          <cell r="E446">
            <v>1.8089999999999999</v>
          </cell>
        </row>
        <row r="447">
          <cell r="A447" t="str">
            <v>Куйбышева58</v>
          </cell>
          <cell r="B447" t="str">
            <v>Куйбышева</v>
          </cell>
          <cell r="C447">
            <v>58</v>
          </cell>
          <cell r="E447">
            <v>4.0179999999999998</v>
          </cell>
        </row>
        <row r="448">
          <cell r="A448" t="str">
            <v>Куйбышева59</v>
          </cell>
          <cell r="B448" t="str">
            <v>Куйбышева</v>
          </cell>
          <cell r="C448">
            <v>59</v>
          </cell>
          <cell r="E448">
            <v>1.9908000000000001</v>
          </cell>
        </row>
        <row r="449">
          <cell r="A449" t="str">
            <v>Лесная16</v>
          </cell>
          <cell r="B449" t="str">
            <v>Лесная</v>
          </cell>
          <cell r="C449">
            <v>16</v>
          </cell>
          <cell r="E449">
            <v>2.9609999999999999</v>
          </cell>
        </row>
        <row r="450">
          <cell r="A450" t="str">
            <v>Лесная17</v>
          </cell>
          <cell r="B450" t="str">
            <v>Лесная</v>
          </cell>
          <cell r="C450">
            <v>17</v>
          </cell>
          <cell r="E450">
            <v>2.1149999999999998</v>
          </cell>
        </row>
        <row r="451">
          <cell r="A451" t="str">
            <v>Лесная18</v>
          </cell>
          <cell r="B451" t="str">
            <v>Лесная</v>
          </cell>
          <cell r="C451">
            <v>18</v>
          </cell>
          <cell r="E451">
            <v>1.6632</v>
          </cell>
        </row>
        <row r="452">
          <cell r="A452" t="str">
            <v>Лесная19</v>
          </cell>
          <cell r="B452" t="str">
            <v>Лесная</v>
          </cell>
          <cell r="C452">
            <v>19</v>
          </cell>
          <cell r="E452">
            <v>1.8860000000000001</v>
          </cell>
        </row>
        <row r="453">
          <cell r="A453" t="str">
            <v>Карьер14</v>
          </cell>
          <cell r="B453" t="str">
            <v>Карьер</v>
          </cell>
          <cell r="C453">
            <v>14</v>
          </cell>
          <cell r="E453" t="e">
            <v>#N/A</v>
          </cell>
        </row>
        <row r="454">
          <cell r="A454" t="str">
            <v>Карьер15</v>
          </cell>
          <cell r="B454" t="str">
            <v>Карьер</v>
          </cell>
          <cell r="C454">
            <v>15</v>
          </cell>
          <cell r="E454">
            <v>0.54359999999999997</v>
          </cell>
        </row>
        <row r="455">
          <cell r="A455" t="str">
            <v>Клубная1</v>
          </cell>
          <cell r="B455" t="str">
            <v>Клубная</v>
          </cell>
          <cell r="C455">
            <v>1</v>
          </cell>
          <cell r="E455">
            <v>6.3959999999999999</v>
          </cell>
        </row>
        <row r="456">
          <cell r="A456" t="str">
            <v>Тимирязева1</v>
          </cell>
          <cell r="B456" t="str">
            <v>Тимирязева</v>
          </cell>
          <cell r="C456">
            <v>1</v>
          </cell>
          <cell r="E456">
            <v>5.1840000000000002</v>
          </cell>
        </row>
        <row r="457">
          <cell r="A457" t="str">
            <v>Тимирязева3</v>
          </cell>
          <cell r="B457" t="str">
            <v>Тимирязева</v>
          </cell>
          <cell r="C457">
            <v>3</v>
          </cell>
          <cell r="E457">
            <v>3.649</v>
          </cell>
        </row>
        <row r="458">
          <cell r="A458" t="str">
            <v>Совхозная13</v>
          </cell>
          <cell r="B458" t="str">
            <v>Совхозная</v>
          </cell>
          <cell r="C458">
            <v>13</v>
          </cell>
          <cell r="E458">
            <v>0</v>
          </cell>
        </row>
        <row r="459">
          <cell r="A459" t="str">
            <v>Зеленая11А</v>
          </cell>
          <cell r="B459" t="str">
            <v>Зеленая</v>
          </cell>
          <cell r="C459">
            <v>11</v>
          </cell>
          <cell r="D459" t="str">
            <v>А</v>
          </cell>
          <cell r="E459">
            <v>5.2290000000000001</v>
          </cell>
        </row>
        <row r="460">
          <cell r="A460" t="str">
            <v>Зеленая11</v>
          </cell>
          <cell r="B460" t="str">
            <v>Зеленая</v>
          </cell>
          <cell r="C460">
            <v>11</v>
          </cell>
          <cell r="E460">
            <v>4.4279999999999999</v>
          </cell>
        </row>
        <row r="461">
          <cell r="A461" t="str">
            <v>Зеленая14</v>
          </cell>
          <cell r="B461" t="str">
            <v>Зеленая</v>
          </cell>
          <cell r="C461">
            <v>14</v>
          </cell>
          <cell r="E461">
            <v>4.1849999999999996</v>
          </cell>
        </row>
        <row r="462">
          <cell r="A462" t="str">
            <v>Зеленая16</v>
          </cell>
          <cell r="B462" t="str">
            <v>Зеленая</v>
          </cell>
          <cell r="C462">
            <v>16</v>
          </cell>
          <cell r="E462">
            <v>6.3959999999999999</v>
          </cell>
        </row>
        <row r="463">
          <cell r="A463" t="str">
            <v>Культуры1</v>
          </cell>
          <cell r="B463" t="str">
            <v>Культуры</v>
          </cell>
          <cell r="C463">
            <v>1</v>
          </cell>
          <cell r="E463">
            <v>8.8019999999999996</v>
          </cell>
        </row>
        <row r="464">
          <cell r="A464" t="str">
            <v>Культуры3</v>
          </cell>
          <cell r="B464" t="str">
            <v>Культуры</v>
          </cell>
          <cell r="C464">
            <v>3</v>
          </cell>
          <cell r="E464">
            <v>14.702600000000002</v>
          </cell>
        </row>
        <row r="465">
          <cell r="A465" t="str">
            <v>Культуры12</v>
          </cell>
          <cell r="B465" t="str">
            <v>Культуры</v>
          </cell>
          <cell r="C465">
            <v>12</v>
          </cell>
          <cell r="E465">
            <v>1.4039999999999999</v>
          </cell>
        </row>
        <row r="466">
          <cell r="A466" t="str">
            <v>Садовая1</v>
          </cell>
          <cell r="B466" t="str">
            <v>Садовая</v>
          </cell>
          <cell r="C466">
            <v>1</v>
          </cell>
          <cell r="E466">
            <v>6.5663999999999998</v>
          </cell>
        </row>
        <row r="467">
          <cell r="A467" t="str">
            <v>Центральная17А</v>
          </cell>
          <cell r="B467" t="str">
            <v>Центральная</v>
          </cell>
          <cell r="C467">
            <v>17</v>
          </cell>
          <cell r="D467" t="str">
            <v>А</v>
          </cell>
          <cell r="E467">
            <v>3.996</v>
          </cell>
        </row>
        <row r="468">
          <cell r="A468" t="str">
            <v>Центральная19</v>
          </cell>
          <cell r="B468" t="str">
            <v>Центральная</v>
          </cell>
          <cell r="C468">
            <v>19</v>
          </cell>
          <cell r="E468">
            <v>5.22</v>
          </cell>
        </row>
        <row r="469">
          <cell r="A469" t="str">
            <v>Центральная20</v>
          </cell>
          <cell r="B469" t="str">
            <v>Центральная</v>
          </cell>
          <cell r="C469">
            <v>20</v>
          </cell>
          <cell r="E469">
            <v>3.2759999999999998</v>
          </cell>
        </row>
        <row r="470">
          <cell r="A470" t="str">
            <v>Центральная21</v>
          </cell>
          <cell r="B470" t="str">
            <v>Центральная</v>
          </cell>
          <cell r="C470">
            <v>21</v>
          </cell>
          <cell r="E470">
            <v>6.048</v>
          </cell>
        </row>
        <row r="471">
          <cell r="A471" t="str">
            <v>Центральная22</v>
          </cell>
          <cell r="B471" t="str">
            <v>Центральная</v>
          </cell>
          <cell r="C471">
            <v>22</v>
          </cell>
          <cell r="E471">
            <v>3.024</v>
          </cell>
        </row>
        <row r="472">
          <cell r="A472" t="str">
            <v>Центральная23</v>
          </cell>
          <cell r="B472" t="str">
            <v>Центральная</v>
          </cell>
          <cell r="C472">
            <v>23</v>
          </cell>
          <cell r="E472">
            <v>10.853999999999999</v>
          </cell>
        </row>
        <row r="473">
          <cell r="A473" t="str">
            <v>Школьная9</v>
          </cell>
          <cell r="B473" t="str">
            <v>Школьная</v>
          </cell>
          <cell r="C473">
            <v>9</v>
          </cell>
          <cell r="E473">
            <v>3.7720000000000002</v>
          </cell>
        </row>
        <row r="474">
          <cell r="A474" t="str">
            <v>Школьная10</v>
          </cell>
          <cell r="B474" t="str">
            <v>Школьная</v>
          </cell>
          <cell r="C474">
            <v>10</v>
          </cell>
          <cell r="E474">
            <v>4.6619999999999999</v>
          </cell>
        </row>
        <row r="475">
          <cell r="A475" t="str">
            <v>Мельничная1-10</v>
          </cell>
          <cell r="B475" t="str">
            <v>Мельничная</v>
          </cell>
          <cell r="C475" t="str">
            <v>1-10</v>
          </cell>
          <cell r="E475">
            <v>2.0034000000000001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ркц"/>
      <sheetName val="одпу"/>
      <sheetName val="Лист4"/>
    </sheetNames>
    <sheetDataSet>
      <sheetData sheetId="0" refreshError="1"/>
      <sheetData sheetId="1">
        <row r="2">
          <cell r="A2" t="str">
            <v>БЕЛИНСКОГО1</v>
          </cell>
          <cell r="B2" t="str">
            <v>БЕЛИНСКОГО</v>
          </cell>
          <cell r="C2">
            <v>1</v>
          </cell>
          <cell r="E2">
            <v>190.51237</v>
          </cell>
          <cell r="F2">
            <v>11.43064</v>
          </cell>
        </row>
        <row r="3">
          <cell r="A3" t="str">
            <v>БЕЛИНСКОГО2</v>
          </cell>
          <cell r="B3" t="str">
            <v>БЕЛИНСКОГО</v>
          </cell>
          <cell r="C3">
            <v>2</v>
          </cell>
          <cell r="E3">
            <v>75.699190000000002</v>
          </cell>
          <cell r="F3">
            <v>4.5418400000000005</v>
          </cell>
        </row>
        <row r="4">
          <cell r="A4" t="str">
            <v>БЕЛИНСКОГО3</v>
          </cell>
          <cell r="B4" t="str">
            <v>БЕЛИНСКОГО</v>
          </cell>
          <cell r="C4">
            <v>3</v>
          </cell>
          <cell r="E4">
            <v>190.01167999999998</v>
          </cell>
          <cell r="F4">
            <v>7.5120700000000005</v>
          </cell>
        </row>
        <row r="5">
          <cell r="A5" t="str">
            <v>БЕЛИНСКОГО4</v>
          </cell>
          <cell r="B5" t="str">
            <v>БЕЛИНСКОГО</v>
          </cell>
          <cell r="C5">
            <v>4</v>
          </cell>
          <cell r="E5">
            <v>70.159379999999999</v>
          </cell>
          <cell r="F5">
            <v>4.2095599999999989</v>
          </cell>
        </row>
        <row r="6">
          <cell r="A6" t="str">
            <v>БЕЛИНСКОГО5</v>
          </cell>
          <cell r="B6" t="str">
            <v>БЕЛИНСКОГО</v>
          </cell>
          <cell r="C6">
            <v>5</v>
          </cell>
          <cell r="E6">
            <v>147.96306999999999</v>
          </cell>
          <cell r="F6">
            <v>8.8777099999999987</v>
          </cell>
        </row>
        <row r="7">
          <cell r="A7" t="str">
            <v>БЕЛИНСКОГО7</v>
          </cell>
          <cell r="B7" t="str">
            <v>БЕЛИНСКОГО</v>
          </cell>
          <cell r="C7">
            <v>7</v>
          </cell>
          <cell r="E7">
            <v>120.18766000000001</v>
          </cell>
          <cell r="F7">
            <v>7.2111800000000006</v>
          </cell>
        </row>
        <row r="8">
          <cell r="A8" t="str">
            <v>БЕЛИНСКОГО8</v>
          </cell>
          <cell r="B8" t="str">
            <v>БЕЛИНСКОГО</v>
          </cell>
          <cell r="C8">
            <v>8</v>
          </cell>
          <cell r="E8">
            <v>79.439979999999991</v>
          </cell>
          <cell r="F8">
            <v>4.7663200000000003</v>
          </cell>
        </row>
        <row r="9">
          <cell r="A9" t="str">
            <v>БЕЛИНСКОГО9</v>
          </cell>
          <cell r="B9" t="str">
            <v>БЕЛИНСКОГО</v>
          </cell>
          <cell r="C9">
            <v>9</v>
          </cell>
          <cell r="E9">
            <v>170.64425</v>
          </cell>
          <cell r="F9">
            <v>10.23854</v>
          </cell>
        </row>
        <row r="10">
          <cell r="A10" t="str">
            <v>БЕЛИНСКОГО10</v>
          </cell>
          <cell r="B10" t="str">
            <v>БЕЛИНСКОГО</v>
          </cell>
          <cell r="C10">
            <v>10</v>
          </cell>
          <cell r="E10">
            <v>61.693480000000001</v>
          </cell>
          <cell r="F10">
            <v>3.7015500000000001</v>
          </cell>
        </row>
        <row r="11">
          <cell r="A11" t="str">
            <v>БЕЛИНСКОГО11</v>
          </cell>
          <cell r="B11" t="str">
            <v>БЕЛИНСКОГО</v>
          </cell>
          <cell r="C11">
            <v>11</v>
          </cell>
          <cell r="E11">
            <v>109.01692999999999</v>
          </cell>
          <cell r="F11">
            <v>6.5409299999999995</v>
          </cell>
        </row>
        <row r="12">
          <cell r="A12" t="str">
            <v>БЕЛИНСКОГО13</v>
          </cell>
          <cell r="B12" t="str">
            <v>БЕЛИНСКОГО</v>
          </cell>
          <cell r="C12">
            <v>13</v>
          </cell>
          <cell r="E12">
            <v>5.8369999999999997</v>
          </cell>
          <cell r="F12">
            <v>0.35021999999999998</v>
          </cell>
        </row>
        <row r="13">
          <cell r="A13" t="str">
            <v>БЕЛИНСКОГО14</v>
          </cell>
          <cell r="B13" t="str">
            <v>БЕЛИНСКОГО</v>
          </cell>
          <cell r="C13">
            <v>14</v>
          </cell>
          <cell r="E13">
            <v>159.87336999999999</v>
          </cell>
          <cell r="F13">
            <v>9.5924600000000009</v>
          </cell>
        </row>
        <row r="14">
          <cell r="A14" t="str">
            <v>БЕЛИНСКОГО16А</v>
          </cell>
          <cell r="B14" t="str">
            <v>БЕЛИНСКОГО</v>
          </cell>
          <cell r="C14">
            <v>16</v>
          </cell>
          <cell r="D14" t="str">
            <v>А</v>
          </cell>
          <cell r="E14">
            <v>134.42122000000001</v>
          </cell>
          <cell r="F14">
            <v>8.0648300000000006</v>
          </cell>
        </row>
        <row r="15">
          <cell r="A15" t="str">
            <v>БЕЛИНСКОГО16Б</v>
          </cell>
          <cell r="B15" t="str">
            <v>БЕЛИНСКОГО</v>
          </cell>
          <cell r="C15">
            <v>16</v>
          </cell>
          <cell r="D15" t="str">
            <v>Б</v>
          </cell>
          <cell r="E15">
            <v>256.02909</v>
          </cell>
          <cell r="F15">
            <v>15.361289999999999</v>
          </cell>
        </row>
        <row r="16">
          <cell r="A16" t="str">
            <v>БЕЛИНСКОГО17</v>
          </cell>
          <cell r="B16" t="str">
            <v>БЕЛИНСКОГО</v>
          </cell>
          <cell r="C16">
            <v>17</v>
          </cell>
          <cell r="E16">
            <v>6.1879999999999997</v>
          </cell>
          <cell r="F16">
            <v>0.37128</v>
          </cell>
        </row>
        <row r="17">
          <cell r="A17" t="str">
            <v>БЕЛИНСКОГО19</v>
          </cell>
          <cell r="B17" t="str">
            <v>БЕЛИНСКОГО</v>
          </cell>
          <cell r="C17">
            <v>19</v>
          </cell>
          <cell r="E17">
            <v>20.82</v>
          </cell>
          <cell r="F17">
            <v>1.2492000000000001</v>
          </cell>
        </row>
        <row r="18">
          <cell r="A18" t="str">
            <v>БЕЛИНСКОГО20А</v>
          </cell>
          <cell r="B18" t="str">
            <v>БЕЛИНСКОГО</v>
          </cell>
          <cell r="C18">
            <v>20</v>
          </cell>
          <cell r="D18" t="str">
            <v>А</v>
          </cell>
          <cell r="E18">
            <v>189.595</v>
          </cell>
          <cell r="F18">
            <v>11.37594</v>
          </cell>
        </row>
        <row r="19">
          <cell r="A19" t="str">
            <v>БЕЛИНСКОГО20</v>
          </cell>
          <cell r="B19" t="str">
            <v>БЕЛИНСКОГО</v>
          </cell>
          <cell r="C19">
            <v>20</v>
          </cell>
          <cell r="E19">
            <v>300.31864999999999</v>
          </cell>
          <cell r="F19">
            <v>18.018749999999997</v>
          </cell>
        </row>
        <row r="20">
          <cell r="A20" t="str">
            <v>БЕЛИНСКОГО24</v>
          </cell>
          <cell r="B20" t="str">
            <v>БЕЛИНСКОГО</v>
          </cell>
          <cell r="C20">
            <v>24</v>
          </cell>
          <cell r="E20">
            <v>98.008070000000004</v>
          </cell>
          <cell r="F20">
            <v>5.8803999999999998</v>
          </cell>
        </row>
        <row r="21">
          <cell r="A21" t="str">
            <v>БЕЛИНСКОГО28</v>
          </cell>
          <cell r="B21" t="str">
            <v>БЕЛИНСКОГО</v>
          </cell>
          <cell r="C21">
            <v>28</v>
          </cell>
          <cell r="E21">
            <v>114.68020999999999</v>
          </cell>
          <cell r="F21">
            <v>6.8806600000000007</v>
          </cell>
        </row>
        <row r="22">
          <cell r="A22" t="str">
            <v>БЕЛИНСКОГО35</v>
          </cell>
          <cell r="B22" t="str">
            <v>БЕЛИНСКОГО</v>
          </cell>
          <cell r="C22">
            <v>35</v>
          </cell>
          <cell r="E22">
            <v>270.16105999999996</v>
          </cell>
          <cell r="F22">
            <v>16.209470000000003</v>
          </cell>
        </row>
        <row r="23">
          <cell r="A23" t="str">
            <v>ВОСТОЧНЫЙПР1</v>
          </cell>
          <cell r="B23" t="str">
            <v>ВОСТОЧНЫЙПР</v>
          </cell>
          <cell r="C23">
            <v>1</v>
          </cell>
          <cell r="E23">
            <v>26.46</v>
          </cell>
          <cell r="F23">
            <v>1.5875999999999999</v>
          </cell>
        </row>
        <row r="24">
          <cell r="A24" t="str">
            <v>ВОСТОЧНЫЙПР2</v>
          </cell>
          <cell r="B24" t="str">
            <v>ВОСТОЧНЫЙПР</v>
          </cell>
          <cell r="C24">
            <v>2</v>
          </cell>
          <cell r="E24">
            <v>8.82</v>
          </cell>
          <cell r="F24">
            <v>0.5292</v>
          </cell>
        </row>
        <row r="25">
          <cell r="A25" t="str">
            <v>ВОСТОЧНЫЙПР3</v>
          </cell>
          <cell r="B25" t="str">
            <v>ВОСТОЧНЫЙПР</v>
          </cell>
          <cell r="C25">
            <v>3</v>
          </cell>
          <cell r="E25">
            <v>17.64</v>
          </cell>
          <cell r="F25">
            <v>1.0584</v>
          </cell>
        </row>
        <row r="26">
          <cell r="A26" t="str">
            <v>ВОСТОЧНЫЙПР5</v>
          </cell>
          <cell r="B26" t="str">
            <v>ВОСТОЧНЫЙПР</v>
          </cell>
          <cell r="C26">
            <v>5</v>
          </cell>
          <cell r="E26">
            <v>11.2067</v>
          </cell>
          <cell r="F26">
            <v>0.6724</v>
          </cell>
        </row>
        <row r="27">
          <cell r="A27" t="str">
            <v>ВОСТОЧНЫЙПР6</v>
          </cell>
          <cell r="B27" t="str">
            <v>ВОСТОЧНЫЙПР</v>
          </cell>
          <cell r="C27">
            <v>6</v>
          </cell>
          <cell r="E27">
            <v>22.05</v>
          </cell>
          <cell r="F27">
            <v>1.323</v>
          </cell>
        </row>
        <row r="28">
          <cell r="A28" t="str">
            <v>ВОСТОЧНЫЙПР7</v>
          </cell>
          <cell r="B28" t="str">
            <v>ВОСТОЧНЫЙПР</v>
          </cell>
          <cell r="C28">
            <v>7</v>
          </cell>
          <cell r="E28">
            <v>7.25</v>
          </cell>
          <cell r="F28">
            <v>0.435</v>
          </cell>
        </row>
        <row r="29">
          <cell r="A29" t="str">
            <v>ВОСТОЧНЫЙПР9А</v>
          </cell>
          <cell r="B29" t="str">
            <v>ВОСТОЧНЫЙПР</v>
          </cell>
          <cell r="C29">
            <v>9</v>
          </cell>
          <cell r="D29" t="str">
            <v>А</v>
          </cell>
          <cell r="E29">
            <v>8.82</v>
          </cell>
          <cell r="F29">
            <v>0.5292</v>
          </cell>
        </row>
        <row r="30">
          <cell r="A30" t="str">
            <v>ВОСТОЧНЫЙПР9Б</v>
          </cell>
          <cell r="B30" t="str">
            <v>ВОСТОЧНЫЙПР</v>
          </cell>
          <cell r="C30">
            <v>9</v>
          </cell>
          <cell r="D30" t="str">
            <v>Б</v>
          </cell>
          <cell r="E30">
            <v>13.23</v>
          </cell>
          <cell r="F30">
            <v>0.79379999999999995</v>
          </cell>
        </row>
        <row r="31">
          <cell r="A31" t="str">
            <v>ВОСТОЧНЫЙПР9В</v>
          </cell>
          <cell r="B31" t="str">
            <v>ВОСТОЧНЫЙПР</v>
          </cell>
          <cell r="C31">
            <v>9</v>
          </cell>
          <cell r="D31" t="str">
            <v>В</v>
          </cell>
          <cell r="E31">
            <v>8.82</v>
          </cell>
          <cell r="F31">
            <v>0.5292</v>
          </cell>
        </row>
        <row r="32">
          <cell r="A32" t="str">
            <v>ВОСТОЧНЫЙПР9</v>
          </cell>
          <cell r="B32" t="str">
            <v>ВОСТОЧНЫЙПР</v>
          </cell>
          <cell r="C32">
            <v>9</v>
          </cell>
          <cell r="E32">
            <v>4.41</v>
          </cell>
          <cell r="F32">
            <v>0.2646</v>
          </cell>
        </row>
        <row r="33">
          <cell r="A33" t="str">
            <v>ВОСТОЧНЫЙПР10</v>
          </cell>
          <cell r="B33" t="str">
            <v>ВОСТОЧНЫЙПР</v>
          </cell>
          <cell r="C33">
            <v>10</v>
          </cell>
          <cell r="E33">
            <v>13.23</v>
          </cell>
          <cell r="F33">
            <v>0.79379999999999995</v>
          </cell>
        </row>
        <row r="34">
          <cell r="A34" t="str">
            <v>ВОСТОЧНЫЙПР11</v>
          </cell>
          <cell r="B34" t="str">
            <v>ВОСТОЧНЫЙПР</v>
          </cell>
          <cell r="C34">
            <v>11</v>
          </cell>
          <cell r="E34">
            <v>17.64</v>
          </cell>
          <cell r="F34">
            <v>1.0584</v>
          </cell>
        </row>
        <row r="35">
          <cell r="A35" t="str">
            <v>ВОСТОЧНЫЙПР12</v>
          </cell>
          <cell r="B35" t="str">
            <v>ВОСТОЧНЫЙПР</v>
          </cell>
          <cell r="C35">
            <v>12</v>
          </cell>
          <cell r="E35">
            <v>2.0844999999999998</v>
          </cell>
          <cell r="F35">
            <v>0.12506999999999999</v>
          </cell>
        </row>
        <row r="36">
          <cell r="A36" t="str">
            <v>ВОСТОЧНЫЙПР13</v>
          </cell>
          <cell r="B36" t="str">
            <v>ВОСТОЧНЫЙПР</v>
          </cell>
          <cell r="C36">
            <v>13</v>
          </cell>
          <cell r="E36">
            <v>13.23</v>
          </cell>
          <cell r="F36">
            <v>0.79379999999999995</v>
          </cell>
        </row>
        <row r="37">
          <cell r="A37" t="str">
            <v>ВОСТОЧНЫЙПР15</v>
          </cell>
          <cell r="B37" t="str">
            <v>ВОСТОЧНЫЙПР</v>
          </cell>
          <cell r="C37">
            <v>15</v>
          </cell>
          <cell r="E37">
            <v>13.23</v>
          </cell>
          <cell r="F37">
            <v>0.79379999999999995</v>
          </cell>
        </row>
        <row r="38">
          <cell r="A38" t="str">
            <v>ВОСТОЧНЫЙПР17</v>
          </cell>
          <cell r="B38" t="str">
            <v>ВОСТОЧНЫЙПР</v>
          </cell>
          <cell r="C38">
            <v>17</v>
          </cell>
          <cell r="E38">
            <v>26.46</v>
          </cell>
          <cell r="F38">
            <v>1.5875999999999999</v>
          </cell>
        </row>
        <row r="39">
          <cell r="A39" t="str">
            <v>ВОСТОЧНЫЙПР18</v>
          </cell>
          <cell r="B39" t="str">
            <v>ВОСТОЧНЫЙПР</v>
          </cell>
          <cell r="C39">
            <v>18</v>
          </cell>
          <cell r="E39">
            <v>3.5</v>
          </cell>
          <cell r="F39">
            <v>0.21</v>
          </cell>
        </row>
        <row r="40">
          <cell r="A40" t="str">
            <v>ГОГОЛЯ1</v>
          </cell>
          <cell r="B40" t="str">
            <v>ГОГОЛЯ</v>
          </cell>
          <cell r="C40">
            <v>1</v>
          </cell>
          <cell r="E40">
            <v>102.63256000000001</v>
          </cell>
          <cell r="F40">
            <v>6.1577500000000009</v>
          </cell>
        </row>
        <row r="41">
          <cell r="A41" t="str">
            <v>ГОГОЛЯ2</v>
          </cell>
          <cell r="B41" t="str">
            <v>ГОГОЛЯ</v>
          </cell>
          <cell r="C41">
            <v>2</v>
          </cell>
          <cell r="E41">
            <v>61.064600000000006</v>
          </cell>
          <cell r="F41">
            <v>3.6638100000000002</v>
          </cell>
        </row>
        <row r="42">
          <cell r="A42" t="str">
            <v>ГОГОЛЯ3</v>
          </cell>
          <cell r="B42" t="str">
            <v>ГОГОЛЯ</v>
          </cell>
          <cell r="C42">
            <v>3</v>
          </cell>
          <cell r="E42">
            <v>85.305199999999999</v>
          </cell>
          <cell r="F42">
            <v>5.1183800000000002</v>
          </cell>
        </row>
        <row r="43">
          <cell r="A43" t="str">
            <v>ГОГОЛЯ4</v>
          </cell>
          <cell r="B43" t="str">
            <v>ГОГОЛЯ</v>
          </cell>
          <cell r="C43">
            <v>4</v>
          </cell>
          <cell r="E43">
            <v>87.973050000000001</v>
          </cell>
          <cell r="F43">
            <v>5.2784399999999998</v>
          </cell>
        </row>
        <row r="44">
          <cell r="A44" t="str">
            <v>ГОГОЛЯ5</v>
          </cell>
          <cell r="B44" t="str">
            <v>ГОГОЛЯ</v>
          </cell>
          <cell r="C44">
            <v>5</v>
          </cell>
          <cell r="E44">
            <v>95.042299999999997</v>
          </cell>
          <cell r="F44">
            <v>5.7025299999999994</v>
          </cell>
        </row>
        <row r="45">
          <cell r="A45" t="str">
            <v>ГОГОЛЯ6</v>
          </cell>
          <cell r="B45" t="str">
            <v>ГОГОЛЯ</v>
          </cell>
          <cell r="C45">
            <v>6</v>
          </cell>
          <cell r="E45">
            <v>88.296659999999989</v>
          </cell>
          <cell r="F45">
            <v>5.2977499999999997</v>
          </cell>
        </row>
        <row r="46">
          <cell r="A46" t="str">
            <v>ГОГОЛЯ7</v>
          </cell>
          <cell r="B46" t="str">
            <v>ГОГОЛЯ</v>
          </cell>
          <cell r="C46">
            <v>7</v>
          </cell>
          <cell r="E46">
            <v>63.122150000000005</v>
          </cell>
          <cell r="F46">
            <v>3.7872799999999995</v>
          </cell>
        </row>
        <row r="47">
          <cell r="A47" t="str">
            <v>ГОГОЛЯ8</v>
          </cell>
          <cell r="B47" t="str">
            <v>ГОГОЛЯ</v>
          </cell>
          <cell r="C47">
            <v>8</v>
          </cell>
          <cell r="E47">
            <v>139.10154</v>
          </cell>
          <cell r="F47">
            <v>8.3460000000000001</v>
          </cell>
        </row>
        <row r="48">
          <cell r="A48" t="str">
            <v>ГОГОЛЯ9</v>
          </cell>
          <cell r="B48" t="str">
            <v>ГОГОЛЯ</v>
          </cell>
          <cell r="C48">
            <v>9</v>
          </cell>
          <cell r="E48">
            <v>91.43553</v>
          </cell>
          <cell r="F48">
            <v>5.4860699999999998</v>
          </cell>
        </row>
        <row r="49">
          <cell r="A49" t="str">
            <v>ГОГОЛЯ11</v>
          </cell>
          <cell r="B49" t="str">
            <v>ГОГОЛЯ</v>
          </cell>
          <cell r="C49">
            <v>11</v>
          </cell>
          <cell r="E49">
            <v>108.72994</v>
          </cell>
          <cell r="F49">
            <v>6.5236999999999998</v>
          </cell>
        </row>
        <row r="50">
          <cell r="A50" t="str">
            <v>ГОГОЛЯ13</v>
          </cell>
          <cell r="B50" t="str">
            <v>ГОГОЛЯ</v>
          </cell>
          <cell r="C50">
            <v>13</v>
          </cell>
          <cell r="E50">
            <v>69.147850000000005</v>
          </cell>
          <cell r="F50">
            <v>4.1487799999999995</v>
          </cell>
        </row>
        <row r="51">
          <cell r="A51" t="str">
            <v>ГОГОЛЯ15</v>
          </cell>
          <cell r="B51" t="str">
            <v>ГОГОЛЯ</v>
          </cell>
          <cell r="C51">
            <v>15</v>
          </cell>
          <cell r="E51">
            <v>108.59389999999999</v>
          </cell>
          <cell r="F51">
            <v>6.5155799999999999</v>
          </cell>
        </row>
        <row r="52">
          <cell r="A52" t="str">
            <v>ДЗЕРЖИНСКОГО3</v>
          </cell>
          <cell r="B52" t="str">
            <v>ДЗЕРЖИНСКОГО</v>
          </cell>
          <cell r="C52">
            <v>3</v>
          </cell>
          <cell r="E52">
            <v>103.41085</v>
          </cell>
          <cell r="F52">
            <v>6.2045500000000002</v>
          </cell>
        </row>
        <row r="53">
          <cell r="A53" t="str">
            <v>ДЗЕРЖИНСКОГО5</v>
          </cell>
          <cell r="B53" t="str">
            <v>ДЗЕРЖИНСКОГО</v>
          </cell>
          <cell r="C53">
            <v>5</v>
          </cell>
          <cell r="E53">
            <v>118.18781</v>
          </cell>
          <cell r="F53">
            <v>7.0912100000000002</v>
          </cell>
        </row>
        <row r="54">
          <cell r="A54" t="str">
            <v>ДЗЕРЖИНСКОГО6</v>
          </cell>
          <cell r="B54" t="str">
            <v>ДЗЕРЖИНСКОГО</v>
          </cell>
          <cell r="C54">
            <v>6</v>
          </cell>
          <cell r="E54">
            <v>85.716629999999995</v>
          </cell>
          <cell r="F54">
            <v>5.1429500000000008</v>
          </cell>
        </row>
        <row r="55">
          <cell r="A55" t="str">
            <v>ДЗЕРЖИНСКОГО8</v>
          </cell>
          <cell r="B55" t="str">
            <v>ДЗЕРЖИНСКОГО</v>
          </cell>
          <cell r="C55">
            <v>8</v>
          </cell>
          <cell r="E55">
            <v>8.82</v>
          </cell>
          <cell r="F55">
            <v>0.5292</v>
          </cell>
        </row>
        <row r="56">
          <cell r="A56" t="str">
            <v>ДЗЕРЖИНСКОГО9</v>
          </cell>
          <cell r="B56" t="str">
            <v>ДЗЕРЖИНСКОГО</v>
          </cell>
          <cell r="C56">
            <v>9</v>
          </cell>
          <cell r="E56">
            <v>115.41094</v>
          </cell>
          <cell r="F56">
            <v>6.9245900000000002</v>
          </cell>
        </row>
        <row r="57">
          <cell r="A57" t="str">
            <v>ДЗЕРЖИНСКОГО10</v>
          </cell>
          <cell r="B57" t="str">
            <v>ДЗЕРЖИНСКОГО</v>
          </cell>
          <cell r="C57">
            <v>10</v>
          </cell>
          <cell r="E57">
            <v>17.64</v>
          </cell>
          <cell r="F57">
            <v>1.0584</v>
          </cell>
        </row>
        <row r="58">
          <cell r="A58" t="str">
            <v>ДЗЕРЖИНСКОГО11</v>
          </cell>
          <cell r="B58" t="str">
            <v>ДЗЕРЖИНСКОГО</v>
          </cell>
          <cell r="C58">
            <v>11</v>
          </cell>
          <cell r="E58">
            <v>68.994149999999991</v>
          </cell>
          <cell r="F58">
            <v>4.1396199999999999</v>
          </cell>
        </row>
        <row r="59">
          <cell r="A59" t="str">
            <v>ДЗЕРЖИНСКОГО12А</v>
          </cell>
          <cell r="B59" t="str">
            <v>ДЗЕРЖИНСКОГО</v>
          </cell>
          <cell r="C59">
            <v>12</v>
          </cell>
          <cell r="D59" t="str">
            <v>А</v>
          </cell>
          <cell r="E59">
            <v>26.46</v>
          </cell>
          <cell r="F59">
            <v>1.5875999999999999</v>
          </cell>
        </row>
        <row r="60">
          <cell r="A60" t="str">
            <v>ДЗЕРЖИНСКОГО12</v>
          </cell>
          <cell r="B60" t="str">
            <v>ДЗЕРЖИНСКОГО</v>
          </cell>
          <cell r="C60">
            <v>12</v>
          </cell>
          <cell r="E60">
            <v>22.05</v>
          </cell>
          <cell r="F60">
            <v>1.323</v>
          </cell>
        </row>
        <row r="61">
          <cell r="A61" t="str">
            <v>ДЗЕРЖИНСКОГО14</v>
          </cell>
          <cell r="B61" t="str">
            <v>ДЗЕРЖИНСКОГО</v>
          </cell>
          <cell r="C61">
            <v>14</v>
          </cell>
          <cell r="E61">
            <v>4.41</v>
          </cell>
          <cell r="F61">
            <v>0.2646</v>
          </cell>
        </row>
        <row r="62">
          <cell r="A62" t="str">
            <v>ДЗЕРЖИНСКОГО16А</v>
          </cell>
          <cell r="B62" t="str">
            <v>ДЗЕРЖИНСКОГО</v>
          </cell>
          <cell r="C62">
            <v>16</v>
          </cell>
          <cell r="D62" t="str">
            <v>А</v>
          </cell>
          <cell r="E62">
            <v>4.3686199999999999</v>
          </cell>
          <cell r="F62">
            <v>0.26212000000000002</v>
          </cell>
        </row>
        <row r="63">
          <cell r="A63" t="str">
            <v>ДЗЕРЖИНСКОГО16</v>
          </cell>
          <cell r="B63" t="str">
            <v>ДЗЕРЖИНСКОГО</v>
          </cell>
          <cell r="C63">
            <v>16</v>
          </cell>
          <cell r="E63">
            <v>0.66666000000000003</v>
          </cell>
          <cell r="F63">
            <v>0.04</v>
          </cell>
        </row>
        <row r="64">
          <cell r="A64" t="str">
            <v>ДЗЕРЖИНСКОГО18</v>
          </cell>
          <cell r="B64" t="str">
            <v>ДЗЕРЖИНСКОГО</v>
          </cell>
          <cell r="C64">
            <v>18</v>
          </cell>
          <cell r="E64">
            <v>12.247999999999999</v>
          </cell>
          <cell r="F64">
            <v>0.73487999999999998</v>
          </cell>
        </row>
        <row r="65">
          <cell r="A65" t="str">
            <v>ДЗЕРЖИНСКОГО19</v>
          </cell>
          <cell r="B65" t="str">
            <v>ДЗЕРЖИНСКОГО</v>
          </cell>
          <cell r="C65">
            <v>19</v>
          </cell>
          <cell r="E65">
            <v>65.597999999999999</v>
          </cell>
          <cell r="F65">
            <v>3.93574</v>
          </cell>
        </row>
        <row r="66">
          <cell r="A66" t="str">
            <v>ДЗЕРЖИНСКОГО20</v>
          </cell>
          <cell r="B66" t="str">
            <v>ДЗЕРЖИНСКОГО</v>
          </cell>
          <cell r="C66">
            <v>20</v>
          </cell>
          <cell r="E66">
            <v>6.3</v>
          </cell>
          <cell r="F66">
            <v>0.378</v>
          </cell>
        </row>
        <row r="67">
          <cell r="A67" t="str">
            <v>ДЗЕРЖИНСКОГО22</v>
          </cell>
          <cell r="B67" t="str">
            <v>ДЗЕРЖИНСКОГО</v>
          </cell>
          <cell r="C67">
            <v>22</v>
          </cell>
          <cell r="E67">
            <v>13.23</v>
          </cell>
          <cell r="F67">
            <v>0.79379999999999995</v>
          </cell>
        </row>
        <row r="68">
          <cell r="A68" t="str">
            <v>ДЗЕРЖИНСКОГО23</v>
          </cell>
          <cell r="B68" t="str">
            <v>ДЗЕРЖИНСКОГО</v>
          </cell>
          <cell r="C68">
            <v>23</v>
          </cell>
          <cell r="E68">
            <v>95.983930000000001</v>
          </cell>
          <cell r="F68">
            <v>5.7589800000000002</v>
          </cell>
        </row>
        <row r="69">
          <cell r="A69" t="str">
            <v>ДЗЕРЖИНСКОГО25</v>
          </cell>
          <cell r="B69" t="str">
            <v>ДЗЕРЖИНСКОГО</v>
          </cell>
          <cell r="C69">
            <v>25</v>
          </cell>
          <cell r="E69">
            <v>50.854030000000009</v>
          </cell>
          <cell r="F69">
            <v>3.0511999999999997</v>
          </cell>
        </row>
        <row r="70">
          <cell r="A70" t="str">
            <v>ДЗЕРЖИНСКОГО28</v>
          </cell>
          <cell r="B70" t="str">
            <v>ДЗЕРЖИНСКОГО</v>
          </cell>
          <cell r="C70">
            <v>28</v>
          </cell>
          <cell r="E70">
            <v>17.64</v>
          </cell>
          <cell r="F70">
            <v>1.0584</v>
          </cell>
        </row>
        <row r="71">
          <cell r="A71" t="str">
            <v>ДЗЕРЖИНСКОГО29А</v>
          </cell>
          <cell r="B71" t="str">
            <v>ДЗЕРЖИНСКОГО</v>
          </cell>
          <cell r="C71">
            <v>29</v>
          </cell>
          <cell r="D71" t="str">
            <v>А</v>
          </cell>
          <cell r="E71">
            <v>39.69</v>
          </cell>
          <cell r="F71">
            <v>2.3814000000000002</v>
          </cell>
        </row>
        <row r="72">
          <cell r="A72" t="str">
            <v>ДЗЕРЖИНСКОГО29</v>
          </cell>
          <cell r="B72" t="str">
            <v>ДЗЕРЖИНСКОГО</v>
          </cell>
          <cell r="C72">
            <v>29</v>
          </cell>
          <cell r="E72">
            <v>1.0999999999999999E-2</v>
          </cell>
          <cell r="F72">
            <v>6.6E-4</v>
          </cell>
        </row>
        <row r="73">
          <cell r="A73" t="str">
            <v>ДЗЕРЖИНСКОГО30</v>
          </cell>
          <cell r="B73" t="str">
            <v>ДЗЕРЖИНСКОГО</v>
          </cell>
          <cell r="C73">
            <v>30</v>
          </cell>
          <cell r="E73">
            <v>6.0766600000000004</v>
          </cell>
          <cell r="F73">
            <v>0.36460000000000004</v>
          </cell>
        </row>
        <row r="74">
          <cell r="A74" t="str">
            <v>ДЗЕРЖИНСКОГО31</v>
          </cell>
          <cell r="B74" t="str">
            <v>ДЗЕРЖИНСКОГО</v>
          </cell>
          <cell r="C74">
            <v>31</v>
          </cell>
          <cell r="E74">
            <v>8.82</v>
          </cell>
          <cell r="F74">
            <v>0.5292</v>
          </cell>
        </row>
        <row r="75">
          <cell r="A75" t="str">
            <v>ДЗЕРЖИНСКОГО33</v>
          </cell>
          <cell r="B75" t="str">
            <v>ДЗЕРЖИНСКОГО</v>
          </cell>
          <cell r="C75">
            <v>33</v>
          </cell>
          <cell r="E75">
            <v>22.05</v>
          </cell>
          <cell r="F75">
            <v>1.323</v>
          </cell>
        </row>
        <row r="76">
          <cell r="A76" t="str">
            <v>ДЗЕРЖИНСКОГО34</v>
          </cell>
          <cell r="B76" t="str">
            <v>ДЗЕРЖИНСКОГО</v>
          </cell>
          <cell r="C76">
            <v>34</v>
          </cell>
          <cell r="E76">
            <v>13.23</v>
          </cell>
          <cell r="F76">
            <v>0.79379999999999995</v>
          </cell>
        </row>
        <row r="77">
          <cell r="A77" t="str">
            <v>ДЗЕРЖИНСКОГО36</v>
          </cell>
          <cell r="B77" t="str">
            <v>ДЗЕРЖИНСКОГО</v>
          </cell>
          <cell r="C77">
            <v>36</v>
          </cell>
          <cell r="E77">
            <v>8.82</v>
          </cell>
          <cell r="F77">
            <v>0.5292</v>
          </cell>
        </row>
        <row r="78">
          <cell r="A78" t="str">
            <v>ДЗЕРЖИНСКОГО37</v>
          </cell>
          <cell r="B78" t="str">
            <v>ДЗЕРЖИНСКОГО</v>
          </cell>
          <cell r="C78">
            <v>37</v>
          </cell>
          <cell r="E78">
            <v>13.2715</v>
          </cell>
          <cell r="F78">
            <v>0.79628999999999994</v>
          </cell>
        </row>
        <row r="79">
          <cell r="A79" t="str">
            <v>ДЗЕРЖИНСКОГО38</v>
          </cell>
          <cell r="B79" t="str">
            <v>ДЗЕРЖИНСКОГО</v>
          </cell>
          <cell r="C79">
            <v>38</v>
          </cell>
          <cell r="E79">
            <v>4.41</v>
          </cell>
          <cell r="F79">
            <v>0.2646</v>
          </cell>
        </row>
        <row r="80">
          <cell r="A80" t="str">
            <v>ДЗЕРЖИНСКОГО39</v>
          </cell>
          <cell r="B80" t="str">
            <v>ДЗЕРЖИНСКОГО</v>
          </cell>
          <cell r="C80">
            <v>39</v>
          </cell>
          <cell r="E80">
            <v>13.23</v>
          </cell>
          <cell r="F80">
            <v>0.79379999999999995</v>
          </cell>
        </row>
        <row r="81">
          <cell r="A81" t="str">
            <v>ЗАВОДСКОЙПР1</v>
          </cell>
          <cell r="B81" t="str">
            <v>ЗАВОДСКОЙПР</v>
          </cell>
          <cell r="C81">
            <v>1</v>
          </cell>
          <cell r="E81">
            <v>22.05</v>
          </cell>
          <cell r="F81">
            <v>1.323</v>
          </cell>
        </row>
        <row r="82">
          <cell r="A82" t="str">
            <v>ЗАВОДСКОЙПР2</v>
          </cell>
          <cell r="B82" t="str">
            <v>ЗАВОДСКОЙПР</v>
          </cell>
          <cell r="C82">
            <v>2</v>
          </cell>
          <cell r="E82">
            <v>17.15616</v>
          </cell>
          <cell r="F82">
            <v>1.0293699999999999</v>
          </cell>
        </row>
        <row r="83">
          <cell r="A83" t="str">
            <v>ЗАВОДСКОЙПР3А</v>
          </cell>
          <cell r="B83" t="str">
            <v>ЗАВОДСКОЙПР</v>
          </cell>
          <cell r="C83">
            <v>3</v>
          </cell>
          <cell r="D83" t="str">
            <v>А</v>
          </cell>
          <cell r="E83">
            <v>17.64</v>
          </cell>
          <cell r="F83">
            <v>1.0584</v>
          </cell>
        </row>
        <row r="84">
          <cell r="A84" t="str">
            <v>ЗАВОДСКОЙПР4</v>
          </cell>
          <cell r="B84" t="str">
            <v>ЗАВОДСКОЙПР</v>
          </cell>
          <cell r="C84">
            <v>4</v>
          </cell>
          <cell r="E84">
            <v>17.64</v>
          </cell>
          <cell r="F84">
            <v>1.0584</v>
          </cell>
        </row>
        <row r="85">
          <cell r="A85" t="str">
            <v>ЗАВОДСКОЙПР5</v>
          </cell>
          <cell r="B85" t="str">
            <v>ЗАВОДСКОЙПР</v>
          </cell>
          <cell r="C85">
            <v>5</v>
          </cell>
          <cell r="E85">
            <v>12.76868</v>
          </cell>
          <cell r="F85">
            <v>0.76612000000000002</v>
          </cell>
        </row>
        <row r="86">
          <cell r="A86" t="str">
            <v>ЗАВОДСКОЙПР6</v>
          </cell>
          <cell r="B86" t="str">
            <v>ЗАВОДСКОЙПР</v>
          </cell>
          <cell r="C86">
            <v>6</v>
          </cell>
          <cell r="E86">
            <v>32.870000000000005</v>
          </cell>
          <cell r="F86">
            <v>1.9722</v>
          </cell>
        </row>
        <row r="87">
          <cell r="A87" t="str">
            <v>К.МАРКСА4</v>
          </cell>
          <cell r="B87" t="str">
            <v>К.МАРКСА</v>
          </cell>
          <cell r="C87">
            <v>4</v>
          </cell>
          <cell r="E87">
            <v>199.48923999999997</v>
          </cell>
          <cell r="F87">
            <v>11.969269999999998</v>
          </cell>
        </row>
        <row r="88">
          <cell r="A88" t="str">
            <v>К.МАРКСА6</v>
          </cell>
          <cell r="B88" t="str">
            <v>К.МАРКСА</v>
          </cell>
          <cell r="C88">
            <v>6</v>
          </cell>
          <cell r="E88">
            <v>186.84289999999999</v>
          </cell>
          <cell r="F88">
            <v>11.21055</v>
          </cell>
        </row>
        <row r="89">
          <cell r="A89" t="str">
            <v>К.МАРКСА10</v>
          </cell>
          <cell r="B89" t="str">
            <v>К.МАРКСА</v>
          </cell>
          <cell r="C89">
            <v>10</v>
          </cell>
          <cell r="E89">
            <v>160.06653</v>
          </cell>
          <cell r="F89">
            <v>8.9517499999999988</v>
          </cell>
        </row>
        <row r="90">
          <cell r="A90" t="str">
            <v>К.МАРКСА12</v>
          </cell>
          <cell r="B90" t="str">
            <v>К.МАРКСА</v>
          </cell>
          <cell r="C90">
            <v>12</v>
          </cell>
          <cell r="E90">
            <v>324.58001999999999</v>
          </cell>
          <cell r="F90">
            <v>19.474700000000002</v>
          </cell>
        </row>
        <row r="91">
          <cell r="A91" t="str">
            <v>К.МАРКСА14</v>
          </cell>
          <cell r="B91" t="str">
            <v>К.МАРКСА</v>
          </cell>
          <cell r="C91">
            <v>14</v>
          </cell>
          <cell r="E91">
            <v>169.46446</v>
          </cell>
          <cell r="F91">
            <v>10.425360000000001</v>
          </cell>
        </row>
        <row r="92">
          <cell r="A92" t="str">
            <v>КИРОВА1</v>
          </cell>
          <cell r="B92" t="str">
            <v>КИРОВА</v>
          </cell>
          <cell r="C92">
            <v>1</v>
          </cell>
          <cell r="E92">
            <v>39.69</v>
          </cell>
          <cell r="F92">
            <v>2.3814000000000002</v>
          </cell>
        </row>
        <row r="93">
          <cell r="A93" t="str">
            <v>КИРОВА3</v>
          </cell>
          <cell r="B93" t="str">
            <v>КИРОВА</v>
          </cell>
          <cell r="C93">
            <v>3</v>
          </cell>
          <cell r="E93">
            <v>17.64</v>
          </cell>
          <cell r="F93">
            <v>1.0584</v>
          </cell>
        </row>
        <row r="94">
          <cell r="A94" t="str">
            <v>КИРОВА7</v>
          </cell>
          <cell r="B94" t="str">
            <v>КИРОВА</v>
          </cell>
          <cell r="C94">
            <v>7</v>
          </cell>
          <cell r="E94">
            <v>13.23</v>
          </cell>
          <cell r="F94">
            <v>0.79379999999999995</v>
          </cell>
        </row>
        <row r="95">
          <cell r="A95" t="str">
            <v>КИРОВА9</v>
          </cell>
          <cell r="B95" t="str">
            <v>КИРОВА</v>
          </cell>
          <cell r="C95">
            <v>9</v>
          </cell>
          <cell r="E95">
            <v>30.87</v>
          </cell>
          <cell r="F95">
            <v>1.8522000000000001</v>
          </cell>
        </row>
        <row r="96">
          <cell r="A96" t="str">
            <v>КИРОВА13</v>
          </cell>
          <cell r="B96" t="str">
            <v>КИРОВА</v>
          </cell>
          <cell r="C96">
            <v>13</v>
          </cell>
          <cell r="E96">
            <v>22.05</v>
          </cell>
          <cell r="F96">
            <v>1.323</v>
          </cell>
        </row>
        <row r="97">
          <cell r="A97" t="str">
            <v>КИРОВА25</v>
          </cell>
          <cell r="B97" t="str">
            <v>КИРОВА</v>
          </cell>
          <cell r="C97">
            <v>25</v>
          </cell>
          <cell r="E97">
            <v>255.65355000000005</v>
          </cell>
          <cell r="F97">
            <v>15.338909999999998</v>
          </cell>
        </row>
        <row r="98">
          <cell r="A98" t="str">
            <v>КОМ.ПРОСПЕКТ1</v>
          </cell>
          <cell r="B98" t="str">
            <v>КОМ.ПРОСПЕКТ</v>
          </cell>
          <cell r="C98">
            <v>1</v>
          </cell>
          <cell r="E98">
            <v>67.323989999999995</v>
          </cell>
          <cell r="F98">
            <v>4.0393800000000004</v>
          </cell>
        </row>
        <row r="99">
          <cell r="A99" t="str">
            <v>КОМ.ПРОСПЕКТ2</v>
          </cell>
          <cell r="B99" t="str">
            <v>КОМ.ПРОСПЕКТ</v>
          </cell>
          <cell r="C99">
            <v>2</v>
          </cell>
          <cell r="E99">
            <v>36.868799999999993</v>
          </cell>
          <cell r="F99">
            <v>2.2120799999999998</v>
          </cell>
        </row>
        <row r="100">
          <cell r="A100" t="str">
            <v>КОМ.ПРОСПЕКТ7А</v>
          </cell>
          <cell r="B100" t="str">
            <v>КОМ.ПРОСПЕКТ</v>
          </cell>
          <cell r="C100">
            <v>7</v>
          </cell>
          <cell r="D100" t="str">
            <v>А</v>
          </cell>
          <cell r="E100">
            <v>132.23894000000001</v>
          </cell>
          <cell r="F100">
            <v>7.9342700000000006</v>
          </cell>
        </row>
        <row r="101">
          <cell r="A101" t="str">
            <v>КОМ.ПРОСПЕКТ7Б</v>
          </cell>
          <cell r="B101" t="str">
            <v>КОМ.ПРОСПЕКТ</v>
          </cell>
          <cell r="C101">
            <v>7</v>
          </cell>
          <cell r="D101" t="str">
            <v>Б</v>
          </cell>
          <cell r="E101">
            <v>109.80212</v>
          </cell>
          <cell r="F101">
            <v>6.5882000000000014</v>
          </cell>
        </row>
        <row r="102">
          <cell r="A102" t="str">
            <v>КОМ.ПРОСПЕКТ7В</v>
          </cell>
          <cell r="B102" t="str">
            <v>КОМ.ПРОСПЕКТ</v>
          </cell>
          <cell r="C102">
            <v>7</v>
          </cell>
          <cell r="D102" t="str">
            <v>В</v>
          </cell>
          <cell r="E102">
            <v>60.033360000000009</v>
          </cell>
          <cell r="F102">
            <v>3.6019600000000001</v>
          </cell>
        </row>
        <row r="103">
          <cell r="A103" t="str">
            <v>КОМ.ПРОСПЕКТ7Г</v>
          </cell>
          <cell r="B103" t="str">
            <v>КОМ.ПРОСПЕКТ</v>
          </cell>
          <cell r="C103">
            <v>7</v>
          </cell>
          <cell r="D103" t="str">
            <v>Г</v>
          </cell>
          <cell r="E103">
            <v>90.571960000000004</v>
          </cell>
          <cell r="F103">
            <v>5.4342800000000002</v>
          </cell>
        </row>
        <row r="104">
          <cell r="A104" t="str">
            <v>КОМ.ПРОСПЕКТ7</v>
          </cell>
          <cell r="B104" t="str">
            <v>КОМ.ПРОСПЕКТ</v>
          </cell>
          <cell r="C104">
            <v>7</v>
          </cell>
          <cell r="E104">
            <v>18.90822</v>
          </cell>
          <cell r="F104">
            <v>1.13449</v>
          </cell>
        </row>
        <row r="105">
          <cell r="A105" t="str">
            <v>КОМ.ПРОСПЕКТ8А</v>
          </cell>
          <cell r="B105" t="str">
            <v>КОМ.ПРОСПЕКТ</v>
          </cell>
          <cell r="C105">
            <v>8</v>
          </cell>
          <cell r="D105" t="str">
            <v>А</v>
          </cell>
          <cell r="E105">
            <v>83.239269999999991</v>
          </cell>
          <cell r="F105">
            <v>4.9942799999999998</v>
          </cell>
        </row>
        <row r="106">
          <cell r="A106" t="str">
            <v>КОМ.ПРОСПЕКТ8Б</v>
          </cell>
          <cell r="B106" t="str">
            <v>КОМ.ПРОСПЕКТ</v>
          </cell>
          <cell r="C106">
            <v>8</v>
          </cell>
          <cell r="D106" t="str">
            <v>Б</v>
          </cell>
          <cell r="E106">
            <v>26.252959999999998</v>
          </cell>
          <cell r="F106">
            <v>1.5751800000000002</v>
          </cell>
        </row>
        <row r="107">
          <cell r="A107" t="str">
            <v>КОМ.ПРОСПЕКТ8В</v>
          </cell>
          <cell r="B107" t="str">
            <v>КОМ.ПРОСПЕКТ</v>
          </cell>
          <cell r="C107">
            <v>8</v>
          </cell>
          <cell r="D107" t="str">
            <v>В</v>
          </cell>
          <cell r="E107">
            <v>96.482979999999998</v>
          </cell>
          <cell r="F107">
            <v>5.7889699999999999</v>
          </cell>
        </row>
        <row r="108">
          <cell r="A108" t="str">
            <v>КОМ.ПРОСПЕКТ8Г</v>
          </cell>
          <cell r="B108" t="str">
            <v>КОМ.ПРОСПЕКТ</v>
          </cell>
          <cell r="C108">
            <v>8</v>
          </cell>
          <cell r="D108" t="str">
            <v>Г</v>
          </cell>
          <cell r="E108">
            <v>59.998159999999999</v>
          </cell>
          <cell r="F108">
            <v>3.5998099999999997</v>
          </cell>
        </row>
        <row r="109">
          <cell r="A109" t="str">
            <v>КОМ.ПРОСПЕКТ10</v>
          </cell>
          <cell r="B109" t="str">
            <v>КОМ.ПРОСПЕКТ</v>
          </cell>
          <cell r="C109">
            <v>10</v>
          </cell>
          <cell r="E109">
            <v>90.348250000000007</v>
          </cell>
          <cell r="F109">
            <v>5.4208600000000002</v>
          </cell>
        </row>
        <row r="110">
          <cell r="A110" t="str">
            <v>КОМ.ПРОСПЕКТ15</v>
          </cell>
          <cell r="B110" t="str">
            <v>КОМ.ПРОСПЕКТ</v>
          </cell>
          <cell r="C110">
            <v>15</v>
          </cell>
          <cell r="E110">
            <v>39.897950000000002</v>
          </cell>
          <cell r="F110">
            <v>2.3938899999999999</v>
          </cell>
        </row>
        <row r="111">
          <cell r="A111" t="str">
            <v>КОМ.ПРОСПЕКТ24</v>
          </cell>
          <cell r="B111" t="str">
            <v>КОМ.ПРОСПЕКТ</v>
          </cell>
          <cell r="C111">
            <v>24</v>
          </cell>
          <cell r="E111">
            <v>170.02870999999999</v>
          </cell>
          <cell r="F111">
            <v>10.20163</v>
          </cell>
        </row>
        <row r="112">
          <cell r="A112" t="str">
            <v>КОМ.ПРОСПЕКТ25</v>
          </cell>
          <cell r="B112" t="str">
            <v>КОМ.ПРОСПЕКТ</v>
          </cell>
          <cell r="C112">
            <v>25</v>
          </cell>
          <cell r="E112">
            <v>127.69467</v>
          </cell>
          <cell r="F112">
            <v>7.6615799999999998</v>
          </cell>
        </row>
        <row r="113">
          <cell r="A113" t="str">
            <v>КОМ.ПРОСПЕКТ26</v>
          </cell>
          <cell r="B113" t="str">
            <v>КОМ.ПРОСПЕКТ</v>
          </cell>
          <cell r="C113">
            <v>26</v>
          </cell>
          <cell r="E113">
            <v>94.537040000000005</v>
          </cell>
          <cell r="F113">
            <v>5.6721600000000008</v>
          </cell>
        </row>
        <row r="114">
          <cell r="A114" t="str">
            <v>КОМ.ПРОСПЕКТ31</v>
          </cell>
          <cell r="B114" t="str">
            <v>КОМ.ПРОСПЕКТ</v>
          </cell>
          <cell r="C114">
            <v>31</v>
          </cell>
          <cell r="E114">
            <v>132.66019</v>
          </cell>
          <cell r="F114">
            <v>7.4500000000000011</v>
          </cell>
        </row>
        <row r="115">
          <cell r="A115" t="str">
            <v>КОМСОМОЛЬСКАЯ1</v>
          </cell>
          <cell r="B115" t="str">
            <v>КОМСОМОЛЬСКАЯ</v>
          </cell>
          <cell r="C115">
            <v>1</v>
          </cell>
          <cell r="E115">
            <v>137.77531999999999</v>
          </cell>
          <cell r="F115">
            <v>8.2664999999999988</v>
          </cell>
        </row>
        <row r="116">
          <cell r="A116" t="str">
            <v>КОМСОМОЛЬСКАЯ2</v>
          </cell>
          <cell r="B116" t="str">
            <v>КОМСОМОЛЬСКАЯ</v>
          </cell>
          <cell r="C116">
            <v>2</v>
          </cell>
          <cell r="E116">
            <v>116.62992</v>
          </cell>
          <cell r="F116">
            <v>6.9977</v>
          </cell>
        </row>
        <row r="117">
          <cell r="A117" t="str">
            <v>КОМСОМОЛЬСКАЯ3</v>
          </cell>
          <cell r="B117" t="str">
            <v>КОМСОМОЛЬСКАЯ</v>
          </cell>
          <cell r="C117">
            <v>3</v>
          </cell>
          <cell r="E117">
            <v>55.250579999999999</v>
          </cell>
          <cell r="F117">
            <v>3.3149800000000003</v>
          </cell>
        </row>
        <row r="118">
          <cell r="A118" t="str">
            <v>КОМСОМОЛЬСКАЯ4</v>
          </cell>
          <cell r="B118" t="str">
            <v>КОМСОМОЛЬСКАЯ</v>
          </cell>
          <cell r="C118">
            <v>4</v>
          </cell>
          <cell r="E118">
            <v>80.252230000000012</v>
          </cell>
          <cell r="F118">
            <v>4.8150899999999996</v>
          </cell>
        </row>
        <row r="119">
          <cell r="A119" t="str">
            <v>КОМСОМОЛЬСКАЯ8</v>
          </cell>
          <cell r="B119" t="str">
            <v>КОМСОМОЛЬСКАЯ</v>
          </cell>
          <cell r="C119">
            <v>8</v>
          </cell>
          <cell r="E119">
            <v>98.685419999999993</v>
          </cell>
          <cell r="F119">
            <v>5.9209899999999998</v>
          </cell>
        </row>
        <row r="120">
          <cell r="A120" t="str">
            <v>КОМСОМОЛЬСКАЯ9</v>
          </cell>
          <cell r="B120" t="str">
            <v>КОМСОМОЛЬСКАЯ</v>
          </cell>
          <cell r="C120">
            <v>9</v>
          </cell>
          <cell r="E120">
            <v>86.339250000000007</v>
          </cell>
          <cell r="F120">
            <v>5.1802599999999996</v>
          </cell>
        </row>
        <row r="121">
          <cell r="A121" t="str">
            <v>КОМСОМОЛЬСКАЯ10</v>
          </cell>
          <cell r="B121" t="str">
            <v>КОМСОМОЛЬСКАЯ</v>
          </cell>
          <cell r="C121">
            <v>10</v>
          </cell>
          <cell r="E121">
            <v>14.629</v>
          </cell>
          <cell r="F121">
            <v>0.87773999999999996</v>
          </cell>
        </row>
        <row r="122">
          <cell r="A122" t="str">
            <v>КОМСОМОЛЬСКАЯ11</v>
          </cell>
          <cell r="B122" t="str">
            <v>КОМСОМОЛЬСКАЯ</v>
          </cell>
          <cell r="C122">
            <v>11</v>
          </cell>
          <cell r="E122">
            <v>327.17005</v>
          </cell>
          <cell r="F122">
            <v>19.629960000000001</v>
          </cell>
        </row>
        <row r="123">
          <cell r="A123" t="str">
            <v>КОМСОМОЛЬСКАЯ12</v>
          </cell>
          <cell r="B123" t="str">
            <v>КОМСОМОЛЬСКАЯ</v>
          </cell>
          <cell r="C123">
            <v>12</v>
          </cell>
          <cell r="E123">
            <v>10.766</v>
          </cell>
          <cell r="F123">
            <v>0.64595999999999998</v>
          </cell>
        </row>
        <row r="124">
          <cell r="A124" t="str">
            <v>КОМСОМОЛЬСКАЯ14</v>
          </cell>
          <cell r="B124" t="str">
            <v>КОМСОМОЛЬСКАЯ</v>
          </cell>
          <cell r="C124">
            <v>14</v>
          </cell>
          <cell r="E124">
            <v>22.789400000000001</v>
          </cell>
          <cell r="F124">
            <v>1.3673600000000001</v>
          </cell>
        </row>
        <row r="125">
          <cell r="A125" t="str">
            <v>КОМСОМОЛЬСКАЯ16</v>
          </cell>
          <cell r="B125" t="str">
            <v>КОМСОМОЛЬСКАЯ</v>
          </cell>
          <cell r="C125">
            <v>16</v>
          </cell>
          <cell r="E125">
            <v>11.82</v>
          </cell>
          <cell r="F125">
            <v>0.70920000000000005</v>
          </cell>
        </row>
        <row r="126">
          <cell r="A126" t="str">
            <v>КОМСОМОЛЬСКАЯ18</v>
          </cell>
          <cell r="B126" t="str">
            <v>КОМСОМОЛЬСКАЯ</v>
          </cell>
          <cell r="C126">
            <v>18</v>
          </cell>
          <cell r="E126">
            <v>5</v>
          </cell>
          <cell r="F126">
            <v>0.3</v>
          </cell>
        </row>
        <row r="127">
          <cell r="A127" t="str">
            <v>ЛЕНИНА5</v>
          </cell>
          <cell r="B127" t="str">
            <v>ЛЕНИНА</v>
          </cell>
          <cell r="C127">
            <v>5</v>
          </cell>
          <cell r="E127">
            <v>345.58125000000001</v>
          </cell>
          <cell r="F127">
            <v>20.734599999999997</v>
          </cell>
        </row>
        <row r="128">
          <cell r="A128" t="str">
            <v>ЛЕНИНА7</v>
          </cell>
          <cell r="B128" t="str">
            <v>ЛЕНИНА</v>
          </cell>
          <cell r="C128">
            <v>7</v>
          </cell>
          <cell r="E128">
            <v>201.58301</v>
          </cell>
          <cell r="F128">
            <v>12.09483</v>
          </cell>
        </row>
        <row r="129">
          <cell r="A129" t="str">
            <v>ЛЕНИНА9</v>
          </cell>
          <cell r="B129" t="str">
            <v>ЛЕНИНА</v>
          </cell>
          <cell r="C129">
            <v>9</v>
          </cell>
          <cell r="E129">
            <v>182.21337</v>
          </cell>
          <cell r="F129">
            <v>10.93229</v>
          </cell>
        </row>
        <row r="130">
          <cell r="A130" t="str">
            <v>ЛЕНИНА13</v>
          </cell>
          <cell r="B130" t="str">
            <v>ЛЕНИНА</v>
          </cell>
          <cell r="C130">
            <v>13</v>
          </cell>
          <cell r="E130">
            <v>119.45158000000001</v>
          </cell>
          <cell r="F130">
            <v>7.1670599999999993</v>
          </cell>
        </row>
        <row r="131">
          <cell r="A131" t="str">
            <v>ЛЕНИНА17</v>
          </cell>
          <cell r="B131" t="str">
            <v>ЛЕНИНА</v>
          </cell>
          <cell r="C131">
            <v>17</v>
          </cell>
          <cell r="E131">
            <v>50.390250000000002</v>
          </cell>
          <cell r="F131">
            <v>3.0233200000000005</v>
          </cell>
        </row>
        <row r="132">
          <cell r="A132" t="str">
            <v>ЛЕНИНА19</v>
          </cell>
          <cell r="B132" t="str">
            <v>ЛЕНИНА</v>
          </cell>
          <cell r="C132">
            <v>19</v>
          </cell>
          <cell r="E132">
            <v>117.10708</v>
          </cell>
          <cell r="F132">
            <v>7.0263399999999994</v>
          </cell>
        </row>
        <row r="133">
          <cell r="A133" t="str">
            <v>ЛЕНИНА20А</v>
          </cell>
          <cell r="B133" t="str">
            <v>ЛЕНИНА</v>
          </cell>
          <cell r="C133">
            <v>20</v>
          </cell>
          <cell r="D133" t="str">
            <v>А</v>
          </cell>
          <cell r="E133">
            <v>342.19418999999999</v>
          </cell>
          <cell r="F133">
            <v>20.531300000000002</v>
          </cell>
        </row>
        <row r="134">
          <cell r="A134" t="str">
            <v>ЛЕНИНА21</v>
          </cell>
          <cell r="B134" t="str">
            <v>ЛЕНИНА</v>
          </cell>
          <cell r="C134">
            <v>21</v>
          </cell>
          <cell r="E134">
            <v>77.41583</v>
          </cell>
          <cell r="F134">
            <v>4.6448900000000002</v>
          </cell>
        </row>
        <row r="135">
          <cell r="A135" t="str">
            <v>ЛЕНИНА23</v>
          </cell>
          <cell r="B135" t="str">
            <v>ЛЕНИНА</v>
          </cell>
          <cell r="C135">
            <v>23</v>
          </cell>
          <cell r="E135">
            <v>81.457540000000009</v>
          </cell>
          <cell r="F135">
            <v>4.8874000000000004</v>
          </cell>
        </row>
        <row r="136">
          <cell r="A136" t="str">
            <v>ЛЕНИНА25</v>
          </cell>
          <cell r="B136" t="str">
            <v>ЛЕНИНА</v>
          </cell>
          <cell r="C136">
            <v>25</v>
          </cell>
          <cell r="E136">
            <v>108.20949999999999</v>
          </cell>
          <cell r="F136">
            <v>6.4925300000000004</v>
          </cell>
        </row>
        <row r="137">
          <cell r="A137" t="str">
            <v>ЛЕНИНА27</v>
          </cell>
          <cell r="B137" t="str">
            <v>ЛЕНИНА</v>
          </cell>
          <cell r="C137">
            <v>27</v>
          </cell>
          <cell r="E137">
            <v>37.664210000000004</v>
          </cell>
          <cell r="F137">
            <v>2.2597999999999998</v>
          </cell>
        </row>
        <row r="138">
          <cell r="A138" t="str">
            <v>ЛЕНИНА29</v>
          </cell>
          <cell r="B138" t="str">
            <v>ЛЕНИНА</v>
          </cell>
          <cell r="C138">
            <v>29</v>
          </cell>
          <cell r="E138">
            <v>59.247930000000004</v>
          </cell>
          <cell r="F138">
            <v>3.55484</v>
          </cell>
        </row>
        <row r="139">
          <cell r="A139" t="str">
            <v>ЛЕНИНА31</v>
          </cell>
          <cell r="B139" t="str">
            <v>ЛЕНИНА</v>
          </cell>
          <cell r="C139">
            <v>31</v>
          </cell>
          <cell r="E139">
            <v>123.07153</v>
          </cell>
          <cell r="F139">
            <v>7.3842400000000001</v>
          </cell>
        </row>
        <row r="140">
          <cell r="A140" t="str">
            <v>ЛЕНИНА33</v>
          </cell>
          <cell r="B140" t="str">
            <v>ЛЕНИНА</v>
          </cell>
          <cell r="C140">
            <v>33</v>
          </cell>
          <cell r="E140">
            <v>51.055489999999999</v>
          </cell>
          <cell r="F140">
            <v>3.06325</v>
          </cell>
        </row>
        <row r="141">
          <cell r="A141" t="str">
            <v>ЛЕНИНА34</v>
          </cell>
          <cell r="B141" t="str">
            <v>ЛЕНИНА</v>
          </cell>
          <cell r="C141">
            <v>34</v>
          </cell>
          <cell r="E141">
            <v>96.846219999999988</v>
          </cell>
          <cell r="F141">
            <v>5.9396699999999996</v>
          </cell>
        </row>
        <row r="142">
          <cell r="A142" t="str">
            <v>ЛЕНИНА35</v>
          </cell>
          <cell r="B142" t="str">
            <v>ЛЕНИНА</v>
          </cell>
          <cell r="C142">
            <v>35</v>
          </cell>
          <cell r="E142">
            <v>52.935900000000004</v>
          </cell>
          <cell r="F142">
            <v>3.1760999999999999</v>
          </cell>
        </row>
        <row r="143">
          <cell r="A143" t="str">
            <v>ЛЕНИНА36</v>
          </cell>
          <cell r="B143" t="str">
            <v>ЛЕНИНА</v>
          </cell>
          <cell r="C143">
            <v>36</v>
          </cell>
          <cell r="E143">
            <v>41.955079999999995</v>
          </cell>
          <cell r="F143">
            <v>2.51728</v>
          </cell>
        </row>
        <row r="144">
          <cell r="A144" t="str">
            <v>ЛЕНИНА38</v>
          </cell>
          <cell r="B144" t="str">
            <v>ЛЕНИНА</v>
          </cell>
          <cell r="C144">
            <v>38</v>
          </cell>
          <cell r="E144">
            <v>147.07253000000003</v>
          </cell>
          <cell r="F144">
            <v>8.8242599999999989</v>
          </cell>
        </row>
        <row r="145">
          <cell r="A145" t="str">
            <v>ЛЕНИНА39</v>
          </cell>
          <cell r="B145" t="str">
            <v>ЛЕНИНА</v>
          </cell>
          <cell r="C145">
            <v>39</v>
          </cell>
          <cell r="E145">
            <v>66.366769999999988</v>
          </cell>
          <cell r="F145">
            <v>3.9819400000000003</v>
          </cell>
        </row>
        <row r="146">
          <cell r="A146" t="str">
            <v>ЛЕНИНА40</v>
          </cell>
          <cell r="B146" t="str">
            <v>ЛЕНИНА</v>
          </cell>
          <cell r="C146">
            <v>40</v>
          </cell>
          <cell r="E146">
            <v>55.18824</v>
          </cell>
          <cell r="F146">
            <v>3.3112200000000001</v>
          </cell>
        </row>
        <row r="147">
          <cell r="A147" t="str">
            <v>ЛЕНИНА43</v>
          </cell>
          <cell r="B147" t="str">
            <v>ЛЕНИНА</v>
          </cell>
          <cell r="C147">
            <v>43</v>
          </cell>
          <cell r="E147">
            <v>68.838260000000005</v>
          </cell>
          <cell r="F147">
            <v>4.1302500000000002</v>
          </cell>
        </row>
        <row r="148">
          <cell r="A148" t="str">
            <v>ЛЕНИНА52</v>
          </cell>
          <cell r="B148" t="str">
            <v>ЛЕНИНА</v>
          </cell>
          <cell r="C148">
            <v>52</v>
          </cell>
          <cell r="E148">
            <v>57.050800000000002</v>
          </cell>
          <cell r="F148">
            <v>3.4226399999999999</v>
          </cell>
        </row>
        <row r="149">
          <cell r="A149" t="str">
            <v>ЛЕНИНА60</v>
          </cell>
          <cell r="B149" t="str">
            <v>ЛЕНИНА</v>
          </cell>
          <cell r="C149">
            <v>60</v>
          </cell>
          <cell r="E149">
            <v>71.358419999999995</v>
          </cell>
          <cell r="F149">
            <v>4.2814199999999998</v>
          </cell>
        </row>
        <row r="150">
          <cell r="A150" t="str">
            <v>ЛЕНИНА63</v>
          </cell>
          <cell r="B150" t="str">
            <v>ЛЕНИНА</v>
          </cell>
          <cell r="C150">
            <v>63</v>
          </cell>
          <cell r="E150">
            <v>67.530370000000005</v>
          </cell>
          <cell r="F150">
            <v>4.0517500000000011</v>
          </cell>
        </row>
        <row r="151">
          <cell r="A151" t="str">
            <v>ЛЕНИНА65</v>
          </cell>
          <cell r="B151" t="str">
            <v>ЛЕНИНА</v>
          </cell>
          <cell r="C151">
            <v>65</v>
          </cell>
          <cell r="E151">
            <v>130.20729</v>
          </cell>
          <cell r="F151">
            <v>7.8123000000000005</v>
          </cell>
        </row>
        <row r="152">
          <cell r="A152" t="str">
            <v>ЛЕНИНА67</v>
          </cell>
          <cell r="B152" t="str">
            <v>ЛЕНИНА</v>
          </cell>
          <cell r="C152">
            <v>67</v>
          </cell>
          <cell r="E152">
            <v>541.06397000000004</v>
          </cell>
          <cell r="F152">
            <v>32.463480000000004</v>
          </cell>
        </row>
        <row r="153">
          <cell r="A153" t="str">
            <v>ЛЕНИНА100</v>
          </cell>
          <cell r="B153" t="str">
            <v>ЛЕНИНА</v>
          </cell>
          <cell r="C153">
            <v>100</v>
          </cell>
          <cell r="E153">
            <v>249.06041000000002</v>
          </cell>
          <cell r="F153">
            <v>14.943429999999999</v>
          </cell>
        </row>
        <row r="154">
          <cell r="A154" t="str">
            <v>ЛЕНИНА114</v>
          </cell>
          <cell r="B154" t="str">
            <v>ЛЕНИНА</v>
          </cell>
          <cell r="C154">
            <v>114</v>
          </cell>
          <cell r="E154">
            <v>848.52643</v>
          </cell>
          <cell r="F154">
            <v>50.910890000000002</v>
          </cell>
        </row>
        <row r="155">
          <cell r="A155" t="str">
            <v>М.СИБИРЯКА5</v>
          </cell>
          <cell r="B155" t="str">
            <v>М.СИБИРЯКА</v>
          </cell>
          <cell r="C155">
            <v>5</v>
          </cell>
          <cell r="E155">
            <v>8.82</v>
          </cell>
          <cell r="F155">
            <v>0.5292</v>
          </cell>
        </row>
        <row r="156">
          <cell r="A156" t="str">
            <v>М.СИБИРЯКА7</v>
          </cell>
          <cell r="B156" t="str">
            <v>М.СИБИРЯКА</v>
          </cell>
          <cell r="C156">
            <v>7</v>
          </cell>
          <cell r="E156">
            <v>13.23</v>
          </cell>
          <cell r="F156">
            <v>0.79379999999999995</v>
          </cell>
        </row>
        <row r="157">
          <cell r="A157" t="str">
            <v>М.СИБИРЯКА9</v>
          </cell>
          <cell r="B157" t="str">
            <v>М.СИБИРЯКА</v>
          </cell>
          <cell r="C157">
            <v>9</v>
          </cell>
          <cell r="E157">
            <v>1.08</v>
          </cell>
          <cell r="F157">
            <v>6.4799999999999996E-2</v>
          </cell>
        </row>
        <row r="158">
          <cell r="A158" t="str">
            <v>М.СИБИРЯКА11</v>
          </cell>
          <cell r="B158" t="str">
            <v>М.СИБИРЯКА</v>
          </cell>
          <cell r="C158">
            <v>11</v>
          </cell>
          <cell r="E158">
            <v>17.64</v>
          </cell>
          <cell r="F158">
            <v>1.0584</v>
          </cell>
        </row>
        <row r="159">
          <cell r="A159" t="str">
            <v>М.СИБИРЯКА13</v>
          </cell>
          <cell r="B159" t="str">
            <v>М.СИБИРЯКА</v>
          </cell>
          <cell r="C159">
            <v>13</v>
          </cell>
          <cell r="E159">
            <v>8.82</v>
          </cell>
          <cell r="F159">
            <v>0.5292</v>
          </cell>
        </row>
        <row r="160">
          <cell r="A160" t="str">
            <v>М.СИБИРЯКА15</v>
          </cell>
          <cell r="B160" t="str">
            <v>М.СИБИРЯКА</v>
          </cell>
          <cell r="C160">
            <v>15</v>
          </cell>
          <cell r="E160">
            <v>17.64</v>
          </cell>
          <cell r="F160">
            <v>1.0584</v>
          </cell>
        </row>
        <row r="161">
          <cell r="A161" t="str">
            <v>М.СИБИРЯКА17</v>
          </cell>
          <cell r="B161" t="str">
            <v>М.СИБИРЯКА</v>
          </cell>
          <cell r="C161">
            <v>17</v>
          </cell>
          <cell r="E161">
            <v>13.23</v>
          </cell>
          <cell r="F161">
            <v>0.79379999999999995</v>
          </cell>
        </row>
        <row r="162">
          <cell r="A162" t="str">
            <v>М.СИБИРЯКА19</v>
          </cell>
          <cell r="B162" t="str">
            <v>М.СИБИРЯКА</v>
          </cell>
          <cell r="C162">
            <v>19</v>
          </cell>
          <cell r="E162">
            <v>8.82</v>
          </cell>
          <cell r="F162">
            <v>0.5292</v>
          </cell>
        </row>
        <row r="163">
          <cell r="A163" t="str">
            <v>М.СИБИРЯКА21</v>
          </cell>
          <cell r="B163" t="str">
            <v>М.СИБИРЯКА</v>
          </cell>
          <cell r="C163">
            <v>21</v>
          </cell>
          <cell r="E163">
            <v>35.28</v>
          </cell>
          <cell r="F163">
            <v>2.1168</v>
          </cell>
        </row>
        <row r="164">
          <cell r="A164" t="str">
            <v>М.СИБИРЯКА23</v>
          </cell>
          <cell r="B164" t="str">
            <v>М.СИБИРЯКА</v>
          </cell>
          <cell r="C164">
            <v>23</v>
          </cell>
          <cell r="E164">
            <v>8.82</v>
          </cell>
          <cell r="F164">
            <v>0.5292</v>
          </cell>
        </row>
        <row r="165">
          <cell r="A165" t="str">
            <v>М.СИБИРЯКА25</v>
          </cell>
          <cell r="B165" t="str">
            <v>М.СИБИРЯКА</v>
          </cell>
          <cell r="C165">
            <v>25</v>
          </cell>
          <cell r="E165">
            <v>2.1842000000000001</v>
          </cell>
          <cell r="F165">
            <v>0.13105</v>
          </cell>
        </row>
        <row r="166">
          <cell r="A166" t="str">
            <v>М.СИБИРЯКА27</v>
          </cell>
          <cell r="B166" t="str">
            <v>М.СИБИРЯКА</v>
          </cell>
          <cell r="C166">
            <v>27</v>
          </cell>
          <cell r="E166">
            <v>8.33</v>
          </cell>
          <cell r="F166">
            <v>0.49980000000000002</v>
          </cell>
        </row>
        <row r="167">
          <cell r="A167" t="str">
            <v>М.СИБИРЯКА29</v>
          </cell>
          <cell r="B167" t="str">
            <v>М.СИБИРЯКА</v>
          </cell>
          <cell r="C167">
            <v>29</v>
          </cell>
          <cell r="E167">
            <v>4.41</v>
          </cell>
          <cell r="F167">
            <v>0.2646</v>
          </cell>
        </row>
        <row r="168">
          <cell r="A168" t="str">
            <v>М.СИБИРЯКА31</v>
          </cell>
          <cell r="B168" t="str">
            <v>М.СИБИРЯКА</v>
          </cell>
          <cell r="C168">
            <v>31</v>
          </cell>
          <cell r="E168">
            <v>13.23</v>
          </cell>
          <cell r="F168">
            <v>0.79379999999999995</v>
          </cell>
        </row>
        <row r="169">
          <cell r="A169" t="str">
            <v>М.СИБИРЯКА33</v>
          </cell>
          <cell r="B169" t="str">
            <v>М.СИБИРЯКА</v>
          </cell>
          <cell r="C169">
            <v>33</v>
          </cell>
          <cell r="E169">
            <v>17.64</v>
          </cell>
          <cell r="F169">
            <v>1.0584</v>
          </cell>
        </row>
        <row r="170">
          <cell r="A170" t="str">
            <v>М.СИБИРЯКА72А</v>
          </cell>
          <cell r="B170" t="str">
            <v>М.СИБИРЯКА</v>
          </cell>
          <cell r="C170">
            <v>72</v>
          </cell>
          <cell r="D170" t="str">
            <v>А</v>
          </cell>
          <cell r="E170">
            <v>39.69</v>
          </cell>
          <cell r="F170">
            <v>2.3814000000000002</v>
          </cell>
        </row>
        <row r="171">
          <cell r="A171" t="str">
            <v>М.СИБИРЯКА72</v>
          </cell>
          <cell r="B171" t="str">
            <v>М.СИБИРЯКА</v>
          </cell>
          <cell r="C171">
            <v>72</v>
          </cell>
          <cell r="E171">
            <v>17.64</v>
          </cell>
          <cell r="F171">
            <v>1.0584</v>
          </cell>
        </row>
        <row r="172">
          <cell r="A172" t="str">
            <v>М.СИБИРЯКА74</v>
          </cell>
          <cell r="B172" t="str">
            <v>М.СИБИРЯКА</v>
          </cell>
          <cell r="C172">
            <v>74</v>
          </cell>
          <cell r="E172">
            <v>22.05</v>
          </cell>
          <cell r="F172">
            <v>1.323</v>
          </cell>
        </row>
        <row r="173">
          <cell r="A173" t="str">
            <v>М.СИБИРЯКА76</v>
          </cell>
          <cell r="B173" t="str">
            <v>М.СИБИРЯКА</v>
          </cell>
          <cell r="C173">
            <v>76</v>
          </cell>
          <cell r="E173">
            <v>13.23</v>
          </cell>
          <cell r="F173">
            <v>0.79379999999999995</v>
          </cell>
        </row>
        <row r="174">
          <cell r="A174" t="str">
            <v>М.СИБИРЯКА78</v>
          </cell>
          <cell r="B174" t="str">
            <v>М.СИБИРЯКА</v>
          </cell>
          <cell r="C174">
            <v>78</v>
          </cell>
          <cell r="E174">
            <v>15.23</v>
          </cell>
          <cell r="F174">
            <v>0.91379999999999995</v>
          </cell>
        </row>
        <row r="175">
          <cell r="A175" t="str">
            <v>М.СИБИРЯКА80</v>
          </cell>
          <cell r="B175" t="str">
            <v>М.СИБИРЯКА</v>
          </cell>
          <cell r="C175">
            <v>80</v>
          </cell>
          <cell r="E175">
            <v>4</v>
          </cell>
          <cell r="F175">
            <v>0.24</v>
          </cell>
        </row>
        <row r="176">
          <cell r="A176" t="str">
            <v>М.СИБИРЯКА82</v>
          </cell>
          <cell r="B176" t="str">
            <v>М.СИБИРЯКА</v>
          </cell>
          <cell r="C176">
            <v>82</v>
          </cell>
          <cell r="E176">
            <v>13.23</v>
          </cell>
          <cell r="F176">
            <v>0.79379999999999995</v>
          </cell>
        </row>
        <row r="177">
          <cell r="A177" t="str">
            <v>М.СИБИРЯКА84</v>
          </cell>
          <cell r="B177" t="str">
            <v>М.СИБИРЯКА</v>
          </cell>
          <cell r="C177">
            <v>84</v>
          </cell>
          <cell r="E177">
            <v>22.05</v>
          </cell>
          <cell r="F177">
            <v>1.323</v>
          </cell>
        </row>
        <row r="178">
          <cell r="A178" t="str">
            <v>М.СИБИРЯКА86</v>
          </cell>
          <cell r="B178" t="str">
            <v>М.СИБИРЯКА</v>
          </cell>
          <cell r="C178">
            <v>86</v>
          </cell>
          <cell r="E178">
            <v>35.28</v>
          </cell>
          <cell r="F178">
            <v>2.1168</v>
          </cell>
        </row>
        <row r="179">
          <cell r="A179" t="str">
            <v>М.СИБИРЯКА88</v>
          </cell>
          <cell r="B179" t="str">
            <v>М.СИБИРЯКА</v>
          </cell>
          <cell r="C179">
            <v>88</v>
          </cell>
          <cell r="E179">
            <v>26.46</v>
          </cell>
          <cell r="F179">
            <v>1.5875999999999999</v>
          </cell>
        </row>
        <row r="180">
          <cell r="A180" t="str">
            <v>М.СИБИРЯКА92</v>
          </cell>
          <cell r="B180" t="str">
            <v>М.СИБИРЯКА</v>
          </cell>
          <cell r="C180">
            <v>92</v>
          </cell>
          <cell r="E180">
            <v>2.69</v>
          </cell>
          <cell r="F180">
            <v>0.16139999999999999</v>
          </cell>
        </row>
        <row r="181">
          <cell r="A181" t="str">
            <v>М.СИБИРЯКА94</v>
          </cell>
          <cell r="B181" t="str">
            <v>М.СИБИРЯКА</v>
          </cell>
          <cell r="C181">
            <v>94</v>
          </cell>
          <cell r="E181">
            <v>13.23</v>
          </cell>
          <cell r="F181">
            <v>0.79379999999999995</v>
          </cell>
        </row>
        <row r="182">
          <cell r="A182" t="str">
            <v>М.СИБИРЯКА98</v>
          </cell>
          <cell r="B182" t="str">
            <v>М.СИБИРЯКА</v>
          </cell>
          <cell r="C182">
            <v>98</v>
          </cell>
          <cell r="E182">
            <v>8.82</v>
          </cell>
          <cell r="F182">
            <v>0.5292</v>
          </cell>
        </row>
        <row r="183">
          <cell r="A183" t="str">
            <v>М.СИБИРЯКА100</v>
          </cell>
          <cell r="B183" t="str">
            <v>М.СИБИРЯКА</v>
          </cell>
          <cell r="C183">
            <v>100</v>
          </cell>
          <cell r="E183">
            <v>22.05</v>
          </cell>
          <cell r="F183">
            <v>1.323</v>
          </cell>
        </row>
        <row r="184">
          <cell r="A184" t="str">
            <v>МИРА4А</v>
          </cell>
          <cell r="B184" t="str">
            <v>МИРА</v>
          </cell>
          <cell r="C184">
            <v>4</v>
          </cell>
          <cell r="D184" t="str">
            <v>А</v>
          </cell>
          <cell r="E184">
            <v>142.51657</v>
          </cell>
          <cell r="F184">
            <v>8.5508299999999995</v>
          </cell>
        </row>
        <row r="185">
          <cell r="A185" t="str">
            <v>МИРА24</v>
          </cell>
          <cell r="B185" t="str">
            <v>МИРА</v>
          </cell>
          <cell r="C185">
            <v>24</v>
          </cell>
          <cell r="E185">
            <v>134.26943</v>
          </cell>
          <cell r="F185">
            <v>8.0560600000000004</v>
          </cell>
        </row>
        <row r="186">
          <cell r="A186" t="str">
            <v>ОРДЖОНИКИДЗЕ3</v>
          </cell>
          <cell r="B186" t="str">
            <v>ОРДЖОНИКИДЗЕ</v>
          </cell>
          <cell r="C186">
            <v>3</v>
          </cell>
          <cell r="E186">
            <v>33.097550000000005</v>
          </cell>
          <cell r="F186">
            <v>4.1450699999999996</v>
          </cell>
        </row>
        <row r="187">
          <cell r="A187" t="str">
            <v>ОРДЖОНИКИДЗЕ4</v>
          </cell>
          <cell r="B187" t="str">
            <v>ОРДЖОНИКИДЗЕ</v>
          </cell>
          <cell r="C187">
            <v>4</v>
          </cell>
          <cell r="E187">
            <v>7.0999999999999994E-2</v>
          </cell>
          <cell r="F187">
            <v>4.2599999999999999E-3</v>
          </cell>
        </row>
        <row r="188">
          <cell r="A188" t="str">
            <v>ОРДЖОНИКИДЗЕ5</v>
          </cell>
          <cell r="B188" t="str">
            <v>ОРДЖОНИКИДЗЕ</v>
          </cell>
          <cell r="C188">
            <v>5</v>
          </cell>
          <cell r="E188">
            <v>100.84193</v>
          </cell>
          <cell r="F188">
            <v>6.0504799999999994</v>
          </cell>
        </row>
        <row r="189">
          <cell r="A189" t="str">
            <v>ОРДЖОНИКИДЗЕ6</v>
          </cell>
          <cell r="B189" t="str">
            <v>ОРДЖОНИКИДЗЕ</v>
          </cell>
          <cell r="C189">
            <v>6</v>
          </cell>
          <cell r="E189">
            <v>6.18</v>
          </cell>
          <cell r="F189">
            <v>0.37080000000000002</v>
          </cell>
        </row>
        <row r="190">
          <cell r="A190" t="str">
            <v>ОРДЖОНИКИДЗЕ7</v>
          </cell>
          <cell r="B190" t="str">
            <v>ОРДЖОНИКИДЗЕ</v>
          </cell>
          <cell r="C190">
            <v>7</v>
          </cell>
          <cell r="E190">
            <v>75.337599999999995</v>
          </cell>
          <cell r="F190">
            <v>4.5202200000000001</v>
          </cell>
        </row>
        <row r="191">
          <cell r="A191" t="str">
            <v>ОРДЖОНИКИДЗЕ8</v>
          </cell>
          <cell r="B191" t="str">
            <v>ОРДЖОНИКИДЗЕ</v>
          </cell>
          <cell r="C191">
            <v>8</v>
          </cell>
          <cell r="E191">
            <v>8.82</v>
          </cell>
          <cell r="F191">
            <v>0.5292</v>
          </cell>
        </row>
        <row r="192">
          <cell r="A192" t="str">
            <v>ОРДЖОНИКИДЗЕ9</v>
          </cell>
          <cell r="B192" t="str">
            <v>ОРДЖОНИКИДЗЕ</v>
          </cell>
          <cell r="C192">
            <v>9</v>
          </cell>
          <cell r="E192">
            <v>82.443780000000004</v>
          </cell>
          <cell r="F192">
            <v>4.9465900000000005</v>
          </cell>
        </row>
        <row r="193">
          <cell r="A193" t="str">
            <v>ОРДЖОНИКИДЗЕ10</v>
          </cell>
          <cell r="B193" t="str">
            <v>ОРДЖОНИКИДЗЕ</v>
          </cell>
          <cell r="C193">
            <v>10</v>
          </cell>
          <cell r="E193">
            <v>13.23</v>
          </cell>
          <cell r="F193">
            <v>0.79379999999999995</v>
          </cell>
        </row>
        <row r="194">
          <cell r="A194" t="str">
            <v>ОРДЖОНИКИДЗЕ12</v>
          </cell>
          <cell r="B194" t="str">
            <v>ОРДЖОНИКИДЗЕ</v>
          </cell>
          <cell r="C194">
            <v>12</v>
          </cell>
          <cell r="E194">
            <v>2.0313300000000001</v>
          </cell>
          <cell r="F194">
            <v>0.12188</v>
          </cell>
        </row>
        <row r="195">
          <cell r="A195" t="str">
            <v>ОРДЖОНИКИДЗЕ13</v>
          </cell>
          <cell r="B195" t="str">
            <v>ОРДЖОНИКИДЗЕ</v>
          </cell>
          <cell r="C195">
            <v>13</v>
          </cell>
          <cell r="E195">
            <v>115.31591</v>
          </cell>
          <cell r="F195">
            <v>6.9188800000000006</v>
          </cell>
        </row>
        <row r="196">
          <cell r="A196" t="str">
            <v>ОРДЖОНИКИДЗЕ14</v>
          </cell>
          <cell r="B196" t="str">
            <v>ОРДЖОНИКИДЗЕ</v>
          </cell>
          <cell r="C196">
            <v>14</v>
          </cell>
          <cell r="E196">
            <v>28.919129999999996</v>
          </cell>
          <cell r="F196">
            <v>1.7353499999999999</v>
          </cell>
        </row>
        <row r="197">
          <cell r="A197" t="str">
            <v>ОРДЖОНИКИДЗЕ15</v>
          </cell>
          <cell r="B197" t="str">
            <v>ОРДЖОНИКИДЗЕ</v>
          </cell>
          <cell r="C197">
            <v>15</v>
          </cell>
          <cell r="E197">
            <v>78.344889999999992</v>
          </cell>
          <cell r="F197">
            <v>4.7006200000000007</v>
          </cell>
        </row>
        <row r="198">
          <cell r="A198" t="str">
            <v>ОРДЖОНИКИДЗЕ16</v>
          </cell>
          <cell r="B198" t="str">
            <v>ОРДЖОНИКИДЗЕ</v>
          </cell>
          <cell r="C198">
            <v>16</v>
          </cell>
          <cell r="E198">
            <v>60.428640000000001</v>
          </cell>
          <cell r="F198">
            <v>3.6256499999999998</v>
          </cell>
        </row>
        <row r="199">
          <cell r="A199" t="str">
            <v>ОРДЖОНИКИДЗЕ18</v>
          </cell>
          <cell r="B199" t="str">
            <v>ОРДЖОНИКИДЗЕ</v>
          </cell>
          <cell r="C199">
            <v>18</v>
          </cell>
          <cell r="E199">
            <v>133.41928999999999</v>
          </cell>
          <cell r="F199">
            <v>8.0050900000000009</v>
          </cell>
        </row>
        <row r="200">
          <cell r="A200" t="str">
            <v>ОРДЖОНИКИДЗЕ24</v>
          </cell>
          <cell r="B200" t="str">
            <v>ОРДЖОНИКИДЗЕ</v>
          </cell>
          <cell r="C200">
            <v>24</v>
          </cell>
          <cell r="E200">
            <v>89.566580000000002</v>
          </cell>
          <cell r="F200">
            <v>5.3739400000000002</v>
          </cell>
        </row>
        <row r="201">
          <cell r="A201" t="str">
            <v>ОРДЖОНИКИДЗЕ26</v>
          </cell>
          <cell r="B201" t="str">
            <v>ОРДЖОНИКИДЗЕ</v>
          </cell>
          <cell r="C201">
            <v>26</v>
          </cell>
          <cell r="E201">
            <v>119.91293</v>
          </cell>
          <cell r="F201">
            <v>7.1946900000000005</v>
          </cell>
        </row>
        <row r="202">
          <cell r="A202" t="str">
            <v>ОРДЖОНИКИДЗЕ27</v>
          </cell>
          <cell r="B202" t="str">
            <v>ОРДЖОНИКИДЗЕ</v>
          </cell>
          <cell r="C202">
            <v>27</v>
          </cell>
          <cell r="E202">
            <v>131.26226</v>
          </cell>
          <cell r="F202">
            <v>7.8756400000000006</v>
          </cell>
        </row>
        <row r="203">
          <cell r="A203" t="str">
            <v>ОРДЖОНИКИДЗЕ32</v>
          </cell>
          <cell r="B203" t="str">
            <v>ОРДЖОНИКИДЗЕ</v>
          </cell>
          <cell r="C203">
            <v>32</v>
          </cell>
          <cell r="E203">
            <v>131.37861000000001</v>
          </cell>
          <cell r="F203">
            <v>7.8825999999999992</v>
          </cell>
        </row>
        <row r="204">
          <cell r="A204" t="str">
            <v>ПОБЕДЫ2</v>
          </cell>
          <cell r="B204" t="str">
            <v>ПОБЕДЫ</v>
          </cell>
          <cell r="C204">
            <v>2</v>
          </cell>
          <cell r="E204">
            <v>3.8370000000000002</v>
          </cell>
          <cell r="F204">
            <v>0.23022000000000001</v>
          </cell>
        </row>
        <row r="205">
          <cell r="A205" t="str">
            <v>ПОБЕДЫ4</v>
          </cell>
          <cell r="B205" t="str">
            <v>ПОБЕДЫ</v>
          </cell>
          <cell r="C205">
            <v>4</v>
          </cell>
          <cell r="E205">
            <v>9.2433000000000014</v>
          </cell>
          <cell r="F205">
            <v>0.55459999999999998</v>
          </cell>
        </row>
        <row r="206">
          <cell r="A206" t="str">
            <v>ПУШКИНА25</v>
          </cell>
          <cell r="B206" t="str">
            <v>ПУШКИНА</v>
          </cell>
          <cell r="C206">
            <v>25</v>
          </cell>
          <cell r="E206">
            <v>145.56638000000001</v>
          </cell>
          <cell r="F206">
            <v>8.7339199999999995</v>
          </cell>
        </row>
        <row r="207">
          <cell r="A207" t="str">
            <v>ПУШКИНА26</v>
          </cell>
          <cell r="B207" t="str">
            <v>ПУШКИНА</v>
          </cell>
          <cell r="C207">
            <v>26</v>
          </cell>
          <cell r="E207">
            <v>106.00360000000001</v>
          </cell>
          <cell r="F207">
            <v>6.3601800000000006</v>
          </cell>
        </row>
        <row r="208">
          <cell r="A208" t="str">
            <v>ПУШКИНА27</v>
          </cell>
          <cell r="B208" t="str">
            <v>ПУШКИНА</v>
          </cell>
          <cell r="C208">
            <v>27</v>
          </cell>
          <cell r="E208">
            <v>164.50088</v>
          </cell>
          <cell r="F208">
            <v>9.8699800000000018</v>
          </cell>
        </row>
        <row r="209">
          <cell r="A209" t="str">
            <v>ПУШКИНА28</v>
          </cell>
          <cell r="B209" t="str">
            <v>ПУШКИНА</v>
          </cell>
          <cell r="C209">
            <v>28</v>
          </cell>
          <cell r="E209">
            <v>65.419939999999997</v>
          </cell>
          <cell r="F209">
            <v>3.9251400000000003</v>
          </cell>
        </row>
        <row r="210">
          <cell r="A210" t="str">
            <v>ПУШКИНА29</v>
          </cell>
          <cell r="B210" t="str">
            <v>ПУШКИНА</v>
          </cell>
          <cell r="C210">
            <v>29</v>
          </cell>
          <cell r="E210">
            <v>178.15205999999998</v>
          </cell>
          <cell r="F210">
            <v>10.689029999999999</v>
          </cell>
        </row>
        <row r="211">
          <cell r="A211" t="str">
            <v>ПУШКИНА30</v>
          </cell>
          <cell r="B211" t="str">
            <v>ПУШКИНА</v>
          </cell>
          <cell r="C211">
            <v>30</v>
          </cell>
          <cell r="E211">
            <v>88.297109999999989</v>
          </cell>
          <cell r="F211">
            <v>5.2977800000000004</v>
          </cell>
        </row>
        <row r="212">
          <cell r="A212" t="str">
            <v>ПУШКИНА32</v>
          </cell>
          <cell r="B212" t="str">
            <v>ПУШКИНА</v>
          </cell>
          <cell r="C212">
            <v>32</v>
          </cell>
          <cell r="E212">
            <v>115.67395999999999</v>
          </cell>
          <cell r="F212">
            <v>6.9403999999999995</v>
          </cell>
        </row>
        <row r="213">
          <cell r="A213" t="str">
            <v>ПУШКИНА34</v>
          </cell>
          <cell r="B213" t="str">
            <v>ПУШКИНА</v>
          </cell>
          <cell r="C213">
            <v>34</v>
          </cell>
          <cell r="E213">
            <v>61.745970000000007</v>
          </cell>
          <cell r="F213">
            <v>3.7046900000000003</v>
          </cell>
        </row>
        <row r="214">
          <cell r="A214" t="str">
            <v>ПУШКИНА38</v>
          </cell>
          <cell r="B214" t="str">
            <v>ПУШКИНА</v>
          </cell>
          <cell r="C214">
            <v>38</v>
          </cell>
          <cell r="E214">
            <v>101.92859</v>
          </cell>
          <cell r="F214">
            <v>6.1156699999999997</v>
          </cell>
        </row>
        <row r="215">
          <cell r="A215" t="str">
            <v>СВЕРДЛОВА1</v>
          </cell>
          <cell r="B215" t="str">
            <v>СВЕРДЛОВА</v>
          </cell>
          <cell r="C215">
            <v>1</v>
          </cell>
          <cell r="E215">
            <v>22.05</v>
          </cell>
          <cell r="F215">
            <v>1.323</v>
          </cell>
        </row>
        <row r="216">
          <cell r="A216" t="str">
            <v>СВЕРДЛОВА3</v>
          </cell>
          <cell r="B216" t="str">
            <v>СВЕРДЛОВА</v>
          </cell>
          <cell r="C216">
            <v>3</v>
          </cell>
          <cell r="E216">
            <v>35.28</v>
          </cell>
          <cell r="F216">
            <v>2.1168</v>
          </cell>
        </row>
        <row r="217">
          <cell r="A217" t="str">
            <v>СВЕРДЛОВА5</v>
          </cell>
          <cell r="B217" t="str">
            <v>СВЕРДЛОВА</v>
          </cell>
          <cell r="C217">
            <v>5</v>
          </cell>
          <cell r="E217">
            <v>4.41</v>
          </cell>
          <cell r="F217">
            <v>0.2646</v>
          </cell>
        </row>
        <row r="218">
          <cell r="A218" t="str">
            <v>СВЕРДЛОВА7</v>
          </cell>
          <cell r="B218" t="str">
            <v>СВЕРДЛОВА</v>
          </cell>
          <cell r="C218">
            <v>7</v>
          </cell>
          <cell r="E218">
            <v>13.23</v>
          </cell>
          <cell r="F218">
            <v>0.79379999999999995</v>
          </cell>
        </row>
        <row r="219">
          <cell r="A219" t="str">
            <v>СВЕРДЛОВА8</v>
          </cell>
          <cell r="B219" t="str">
            <v>СВЕРДЛОВА</v>
          </cell>
          <cell r="C219">
            <v>8</v>
          </cell>
          <cell r="E219">
            <v>6.1590000000000007</v>
          </cell>
          <cell r="F219">
            <v>0.36953999999999998</v>
          </cell>
        </row>
        <row r="220">
          <cell r="A220" t="str">
            <v>СВЕРДЛОВА9</v>
          </cell>
          <cell r="B220" t="str">
            <v>СВЕРДЛОВА</v>
          </cell>
          <cell r="C220">
            <v>9</v>
          </cell>
          <cell r="E220">
            <v>13.23</v>
          </cell>
          <cell r="F220">
            <v>0.79379999999999995</v>
          </cell>
        </row>
        <row r="221">
          <cell r="A221" t="str">
            <v>СВЕРДЛОВА10</v>
          </cell>
          <cell r="B221" t="str">
            <v>СВЕРДЛОВА</v>
          </cell>
          <cell r="C221">
            <v>10</v>
          </cell>
          <cell r="E221">
            <v>6.01</v>
          </cell>
          <cell r="F221">
            <v>0.36060000000000003</v>
          </cell>
        </row>
        <row r="222">
          <cell r="A222" t="str">
            <v>СВЕРДЛОВА11</v>
          </cell>
          <cell r="B222" t="str">
            <v>СВЕРДЛОВА</v>
          </cell>
          <cell r="C222">
            <v>11</v>
          </cell>
          <cell r="E222">
            <v>8.82</v>
          </cell>
          <cell r="F222">
            <v>0.5292</v>
          </cell>
        </row>
        <row r="223">
          <cell r="A223" t="str">
            <v>СВЕРДЛОВА12</v>
          </cell>
          <cell r="B223" t="str">
            <v>СВЕРДЛОВА</v>
          </cell>
          <cell r="C223">
            <v>12</v>
          </cell>
          <cell r="E223">
            <v>13.23</v>
          </cell>
          <cell r="F223">
            <v>0.79379999999999995</v>
          </cell>
        </row>
        <row r="224">
          <cell r="A224" t="str">
            <v>СВЕРДЛОВА14</v>
          </cell>
          <cell r="B224" t="str">
            <v>СВЕРДЛОВА</v>
          </cell>
          <cell r="C224">
            <v>14</v>
          </cell>
          <cell r="E224">
            <v>13.23</v>
          </cell>
          <cell r="F224">
            <v>0.79379999999999995</v>
          </cell>
        </row>
        <row r="225">
          <cell r="A225" t="str">
            <v>СВЕРДЛОВА15</v>
          </cell>
          <cell r="B225" t="str">
            <v>СВЕРДЛОВА</v>
          </cell>
          <cell r="C225">
            <v>15</v>
          </cell>
          <cell r="E225">
            <v>112.4324</v>
          </cell>
          <cell r="F225">
            <v>6.7458600000000004</v>
          </cell>
        </row>
        <row r="226">
          <cell r="A226" t="str">
            <v>СВЕРДЛОВА16</v>
          </cell>
          <cell r="B226" t="str">
            <v>СВЕРДЛОВА</v>
          </cell>
          <cell r="C226">
            <v>16</v>
          </cell>
          <cell r="E226">
            <v>69.945220000000006</v>
          </cell>
          <cell r="F226">
            <v>4.1966200000000002</v>
          </cell>
        </row>
        <row r="227">
          <cell r="A227" t="str">
            <v>СВЕРДЛОВА17</v>
          </cell>
          <cell r="B227" t="str">
            <v>СВЕРДЛОВА</v>
          </cell>
          <cell r="C227">
            <v>17</v>
          </cell>
          <cell r="E227">
            <v>103.68916999999999</v>
          </cell>
          <cell r="F227">
            <v>6.2212700000000005</v>
          </cell>
        </row>
        <row r="228">
          <cell r="A228" t="str">
            <v>СВЕРДЛОВА18</v>
          </cell>
          <cell r="B228" t="str">
            <v>СВЕРДЛОВА</v>
          </cell>
          <cell r="C228">
            <v>18</v>
          </cell>
          <cell r="E228">
            <v>77.454920000000001</v>
          </cell>
          <cell r="F228">
            <v>4.64724</v>
          </cell>
        </row>
        <row r="229">
          <cell r="A229" t="str">
            <v>СВЕРДЛОВА20</v>
          </cell>
          <cell r="B229" t="str">
            <v>СВЕРДЛОВА</v>
          </cell>
          <cell r="C229">
            <v>20</v>
          </cell>
          <cell r="E229">
            <v>83.916159999999991</v>
          </cell>
          <cell r="F229">
            <v>5.0348699999999997</v>
          </cell>
        </row>
        <row r="230">
          <cell r="A230" t="str">
            <v>СВЕРДЛОВА24</v>
          </cell>
          <cell r="B230" t="str">
            <v>СВЕРДЛОВА</v>
          </cell>
          <cell r="C230">
            <v>24</v>
          </cell>
          <cell r="E230">
            <v>88.40822</v>
          </cell>
          <cell r="F230">
            <v>5.3044299999999991</v>
          </cell>
        </row>
        <row r="231">
          <cell r="A231" t="str">
            <v>СВЕРДЛОВА25</v>
          </cell>
          <cell r="B231" t="str">
            <v>СВЕРДЛОВА</v>
          </cell>
          <cell r="C231">
            <v>25</v>
          </cell>
          <cell r="E231">
            <v>52.974800000000002</v>
          </cell>
          <cell r="F231">
            <v>3.1783900000000003</v>
          </cell>
        </row>
        <row r="232">
          <cell r="A232" t="str">
            <v>СВЕРДЛОВА27</v>
          </cell>
          <cell r="B232" t="str">
            <v>СВЕРДЛОВА</v>
          </cell>
          <cell r="C232">
            <v>27</v>
          </cell>
          <cell r="E232">
            <v>115.56095000000001</v>
          </cell>
          <cell r="F232">
            <v>6.93363</v>
          </cell>
        </row>
        <row r="233">
          <cell r="A233" t="str">
            <v>СВЕРДЛОВА34</v>
          </cell>
          <cell r="B233" t="str">
            <v>СВЕРДЛОВА</v>
          </cell>
          <cell r="C233">
            <v>34</v>
          </cell>
          <cell r="E233">
            <v>122.91805000000001</v>
          </cell>
          <cell r="F233">
            <v>7.3749599999999997</v>
          </cell>
        </row>
        <row r="234">
          <cell r="A234" t="str">
            <v>СТРОИТЕЛЕЙ4А</v>
          </cell>
          <cell r="B234" t="str">
            <v>СТРОИТЕЛЕЙ</v>
          </cell>
          <cell r="C234">
            <v>4</v>
          </cell>
          <cell r="D234" t="str">
            <v>А</v>
          </cell>
          <cell r="E234">
            <v>199.48822999999999</v>
          </cell>
          <cell r="F234">
            <v>11.969119999999998</v>
          </cell>
        </row>
        <row r="235">
          <cell r="A235" t="str">
            <v>СТРОИТЕЛЕЙ4</v>
          </cell>
          <cell r="B235" t="str">
            <v>СТРОИТЕЛЕЙ</v>
          </cell>
          <cell r="C235">
            <v>4</v>
          </cell>
          <cell r="E235">
            <v>154.98903000000001</v>
          </cell>
          <cell r="F235">
            <v>9.2992600000000003</v>
          </cell>
        </row>
        <row r="236">
          <cell r="A236" t="str">
            <v>СТРОИТЕЛЕЙ8А</v>
          </cell>
          <cell r="B236" t="str">
            <v>СТРОИТЕЛЕЙ</v>
          </cell>
          <cell r="C236">
            <v>8</v>
          </cell>
          <cell r="D236" t="str">
            <v>А</v>
          </cell>
          <cell r="E236">
            <v>99.54692</v>
          </cell>
          <cell r="F236">
            <v>5.9726699999999999</v>
          </cell>
        </row>
        <row r="237">
          <cell r="A237" t="str">
            <v>СТРОИТЕЛЕЙ8</v>
          </cell>
          <cell r="B237" t="str">
            <v>СТРОИТЕЛЕЙ</v>
          </cell>
          <cell r="C237">
            <v>8</v>
          </cell>
          <cell r="E237">
            <v>145.06489000000002</v>
          </cell>
          <cell r="F237">
            <v>8.7036899999999999</v>
          </cell>
        </row>
        <row r="238">
          <cell r="A238" t="str">
            <v>СТРОИТЕЛЕЙ12А</v>
          </cell>
          <cell r="B238" t="str">
            <v>СТРОИТЕЛЕЙ</v>
          </cell>
          <cell r="C238">
            <v>12</v>
          </cell>
          <cell r="D238" t="str">
            <v>А</v>
          </cell>
          <cell r="E238">
            <v>145.62791999999999</v>
          </cell>
          <cell r="F238">
            <v>8.7376799999999992</v>
          </cell>
        </row>
        <row r="239">
          <cell r="A239" t="str">
            <v>СТРОИТЕЛЕЙ12</v>
          </cell>
          <cell r="B239" t="str">
            <v>СТРОИТЕЛЕЙ</v>
          </cell>
          <cell r="C239">
            <v>12</v>
          </cell>
          <cell r="E239">
            <v>163.40947</v>
          </cell>
          <cell r="F239">
            <v>9.8045299999999997</v>
          </cell>
        </row>
        <row r="240">
          <cell r="A240" t="str">
            <v>ШЕВЧЕНКО1А</v>
          </cell>
          <cell r="B240" t="str">
            <v>ШЕВЧЕНКО</v>
          </cell>
          <cell r="C240">
            <v>1</v>
          </cell>
          <cell r="D240" t="str">
            <v>А</v>
          </cell>
          <cell r="E240">
            <v>625.33736999999996</v>
          </cell>
          <cell r="F240">
            <v>37.519800000000004</v>
          </cell>
        </row>
        <row r="241">
          <cell r="A241" t="str">
            <v>ШЕВЧЕНКО1</v>
          </cell>
          <cell r="B241" t="str">
            <v>ШЕВЧЕНКО</v>
          </cell>
          <cell r="C241">
            <v>1</v>
          </cell>
          <cell r="E241">
            <v>13.23</v>
          </cell>
          <cell r="F241">
            <v>0.79379999999999995</v>
          </cell>
        </row>
        <row r="242">
          <cell r="A242" t="str">
            <v>ШЕВЧЕНКО2</v>
          </cell>
          <cell r="B242" t="str">
            <v>ШЕВЧЕНКО</v>
          </cell>
          <cell r="C242">
            <v>2</v>
          </cell>
          <cell r="E242">
            <v>82.649140000000003</v>
          </cell>
          <cell r="F242">
            <v>4.9589399999999992</v>
          </cell>
        </row>
        <row r="243">
          <cell r="A243" t="str">
            <v>ШЕВЧЕНКО3</v>
          </cell>
          <cell r="B243" t="str">
            <v>ШЕВЧЕНКО</v>
          </cell>
          <cell r="C243">
            <v>3</v>
          </cell>
          <cell r="E243">
            <v>16.664999999999999</v>
          </cell>
          <cell r="F243">
            <v>0.99990000000000001</v>
          </cell>
        </row>
        <row r="244">
          <cell r="A244" t="str">
            <v>ШЕВЧЕНКО4А</v>
          </cell>
          <cell r="B244" t="str">
            <v>ШЕВЧЕНКО</v>
          </cell>
          <cell r="C244">
            <v>4</v>
          </cell>
          <cell r="D244" t="str">
            <v>А</v>
          </cell>
          <cell r="E244">
            <v>99.513159999999999</v>
          </cell>
          <cell r="F244">
            <v>5.9707500000000007</v>
          </cell>
        </row>
        <row r="245">
          <cell r="A245" t="str">
            <v>ШЕВЧЕНКО4</v>
          </cell>
          <cell r="B245" t="str">
            <v>ШЕВЧЕНКО</v>
          </cell>
          <cell r="C245">
            <v>4</v>
          </cell>
          <cell r="E245">
            <v>85.227800000000002</v>
          </cell>
          <cell r="F245">
            <v>5.1136099999999995</v>
          </cell>
        </row>
        <row r="246">
          <cell r="A246" t="str">
            <v>ШЕВЧЕНКО5</v>
          </cell>
          <cell r="B246" t="str">
            <v>ШЕВЧЕНКО</v>
          </cell>
          <cell r="C246">
            <v>5</v>
          </cell>
          <cell r="E246">
            <v>3.6619999999999999</v>
          </cell>
          <cell r="F246">
            <v>0.21972</v>
          </cell>
        </row>
        <row r="247">
          <cell r="A247" t="str">
            <v>ШЕВЧЕНКО6</v>
          </cell>
          <cell r="B247" t="str">
            <v>ШЕВЧЕНКО</v>
          </cell>
          <cell r="C247">
            <v>6</v>
          </cell>
          <cell r="E247">
            <v>109.89770000000001</v>
          </cell>
          <cell r="F247">
            <v>6.5937900000000003</v>
          </cell>
        </row>
        <row r="248">
          <cell r="A248" t="str">
            <v>ШЕВЧЕНКО8</v>
          </cell>
          <cell r="B248" t="str">
            <v>ШЕВЧЕНКО</v>
          </cell>
          <cell r="C248">
            <v>8</v>
          </cell>
          <cell r="E248">
            <v>62.518480000000004</v>
          </cell>
          <cell r="F248">
            <v>3.7510300000000001</v>
          </cell>
        </row>
        <row r="249">
          <cell r="A249" t="str">
            <v>ШЕВЧЕНКО9</v>
          </cell>
          <cell r="B249" t="str">
            <v>ШЕВЧЕНКО</v>
          </cell>
          <cell r="C249">
            <v>9</v>
          </cell>
          <cell r="E249">
            <v>4.9645999999999999</v>
          </cell>
          <cell r="F249">
            <v>0.29786999999999997</v>
          </cell>
        </row>
        <row r="250">
          <cell r="A250" t="str">
            <v>ШЕВЧЕНКО10</v>
          </cell>
          <cell r="B250" t="str">
            <v>ШЕВЧЕНКО</v>
          </cell>
          <cell r="C250">
            <v>10</v>
          </cell>
          <cell r="E250">
            <v>110.12345000000001</v>
          </cell>
          <cell r="F250">
            <v>5.6994899999999999</v>
          </cell>
        </row>
        <row r="251">
          <cell r="A251" t="str">
            <v>ШЕВЧЕНКО11</v>
          </cell>
          <cell r="B251" t="str">
            <v>ШЕВЧЕНКО</v>
          </cell>
          <cell r="C251">
            <v>11</v>
          </cell>
          <cell r="E251">
            <v>13.43</v>
          </cell>
          <cell r="F251">
            <v>0.80579999999999996</v>
          </cell>
        </row>
        <row r="252">
          <cell r="A252" t="str">
            <v>ШЕВЧЕНКО12</v>
          </cell>
          <cell r="B252" t="str">
            <v>ШЕВЧЕНКО</v>
          </cell>
          <cell r="C252">
            <v>12</v>
          </cell>
          <cell r="E252">
            <v>7.0000000000000007E-2</v>
          </cell>
          <cell r="F252">
            <v>-1.6411500000000001</v>
          </cell>
        </row>
        <row r="253">
          <cell r="A253" t="str">
            <v>ШЕВЧЕНКО13</v>
          </cell>
          <cell r="B253" t="str">
            <v>ШЕВЧЕНКО</v>
          </cell>
          <cell r="C253">
            <v>13</v>
          </cell>
          <cell r="E253">
            <v>13.23</v>
          </cell>
          <cell r="F253">
            <v>0.79379999999999995</v>
          </cell>
        </row>
        <row r="254">
          <cell r="A254" t="str">
            <v>ШЕВЧЕНКО14</v>
          </cell>
          <cell r="B254" t="str">
            <v>ШЕВЧЕНКО</v>
          </cell>
          <cell r="C254">
            <v>14</v>
          </cell>
          <cell r="E254">
            <v>5.07</v>
          </cell>
          <cell r="F254">
            <v>0.30420000000000003</v>
          </cell>
        </row>
        <row r="255">
          <cell r="A255" t="str">
            <v>ШЕВЧЕНКО16</v>
          </cell>
          <cell r="B255" t="str">
            <v>ШЕВЧЕНКО</v>
          </cell>
          <cell r="C255">
            <v>16</v>
          </cell>
          <cell r="E255">
            <v>7.3289999999999997</v>
          </cell>
          <cell r="F255">
            <v>0.43974000000000002</v>
          </cell>
        </row>
        <row r="256">
          <cell r="A256" t="str">
            <v>ШЕВЧЕНКО18</v>
          </cell>
          <cell r="B256" t="str">
            <v>ШЕВЧЕНКО</v>
          </cell>
          <cell r="C256">
            <v>18</v>
          </cell>
          <cell r="E256">
            <v>4.41</v>
          </cell>
          <cell r="F256">
            <v>0.2646</v>
          </cell>
        </row>
        <row r="257">
          <cell r="A257" t="str">
            <v>ШКОЛЬНЫЙПР1</v>
          </cell>
          <cell r="B257" t="str">
            <v>ШКОЛЬНЫЙПР</v>
          </cell>
          <cell r="C257">
            <v>1</v>
          </cell>
          <cell r="E257">
            <v>17.64</v>
          </cell>
          <cell r="F257">
            <v>1.0584</v>
          </cell>
        </row>
        <row r="258">
          <cell r="A258" t="str">
            <v>ШКОЛЬНЫЙПР2</v>
          </cell>
          <cell r="B258" t="str">
            <v>ШКОЛЬНЫЙПР</v>
          </cell>
          <cell r="C258">
            <v>2</v>
          </cell>
          <cell r="E258">
            <v>26.46</v>
          </cell>
          <cell r="F258">
            <v>1.5875999999999999</v>
          </cell>
        </row>
        <row r="259">
          <cell r="A259" t="str">
            <v>ШКОЛЬНЫЙПР5</v>
          </cell>
          <cell r="B259" t="str">
            <v>ШКОЛЬНЫЙПР</v>
          </cell>
          <cell r="C259">
            <v>5</v>
          </cell>
          <cell r="E259">
            <v>22.05</v>
          </cell>
          <cell r="F259">
            <v>1.323</v>
          </cell>
        </row>
        <row r="260">
          <cell r="A260" t="str">
            <v>ЭНГЕЛЬСА5</v>
          </cell>
          <cell r="B260" t="str">
            <v>ЭНГЕЛЬСА</v>
          </cell>
          <cell r="C260">
            <v>5</v>
          </cell>
          <cell r="E260">
            <v>19.940000000000001</v>
          </cell>
          <cell r="F260">
            <v>1.1964000000000001</v>
          </cell>
        </row>
        <row r="261">
          <cell r="A261" t="str">
            <v>ЭНГЕЛЬСА7</v>
          </cell>
          <cell r="B261" t="str">
            <v>ЭНГЕЛЬСА</v>
          </cell>
          <cell r="C261">
            <v>7</v>
          </cell>
          <cell r="E261">
            <v>4.41</v>
          </cell>
          <cell r="F261">
            <v>0.2646</v>
          </cell>
        </row>
        <row r="262">
          <cell r="A262" t="str">
            <v>ЭНГЕЛЬСА8</v>
          </cell>
          <cell r="B262" t="str">
            <v>ЭНГЕЛЬСА</v>
          </cell>
          <cell r="C262">
            <v>8</v>
          </cell>
          <cell r="E262">
            <v>378.68135000000001</v>
          </cell>
          <cell r="F262">
            <v>22.720610000000001</v>
          </cell>
        </row>
        <row r="263">
          <cell r="A263" t="str">
            <v>ЭНГЕЛЬСА9</v>
          </cell>
          <cell r="B263" t="str">
            <v>ЭНГЕЛЬСА</v>
          </cell>
          <cell r="C263">
            <v>9</v>
          </cell>
          <cell r="E263">
            <v>1.518</v>
          </cell>
          <cell r="F263">
            <v>9.1079999999999994E-2</v>
          </cell>
        </row>
        <row r="264">
          <cell r="A264" t="str">
            <v>ЭНГЕЛЬСА11</v>
          </cell>
          <cell r="B264" t="str">
            <v>ЭНГЕЛЬСА</v>
          </cell>
          <cell r="C264">
            <v>11</v>
          </cell>
          <cell r="E264">
            <v>10</v>
          </cell>
          <cell r="F264">
            <v>0.6</v>
          </cell>
        </row>
        <row r="265">
          <cell r="A265" t="str">
            <v>ЭНГЕЛЬСА13</v>
          </cell>
          <cell r="B265" t="str">
            <v>ЭНГЕЛЬСА</v>
          </cell>
          <cell r="C265">
            <v>13</v>
          </cell>
          <cell r="E265">
            <v>30.87</v>
          </cell>
          <cell r="F265">
            <v>1.8522000000000001</v>
          </cell>
        </row>
        <row r="266">
          <cell r="A266" t="str">
            <v>ЭНГЕЛЬСА24</v>
          </cell>
          <cell r="B266" t="str">
            <v>ЭНГЕЛЬСА</v>
          </cell>
          <cell r="C266">
            <v>24</v>
          </cell>
          <cell r="E266">
            <v>221.10752000000002</v>
          </cell>
          <cell r="F266">
            <v>13.26627</v>
          </cell>
        </row>
        <row r="267">
          <cell r="A267" t="str">
            <v>ЭНГЕЛЬСА28</v>
          </cell>
          <cell r="B267" t="str">
            <v>ЭНГЕЛЬСА</v>
          </cell>
          <cell r="C267">
            <v>28</v>
          </cell>
          <cell r="E267">
            <v>134.79825</v>
          </cell>
          <cell r="F267">
            <v>8.087390000000001</v>
          </cell>
        </row>
        <row r="268">
          <cell r="A268" t="str">
            <v>ЮБИЛЕЙНАЯ10</v>
          </cell>
          <cell r="B268" t="str">
            <v>ЮБИЛЕЙНАЯ</v>
          </cell>
          <cell r="C268">
            <v>10</v>
          </cell>
          <cell r="E268">
            <v>446.54254000000003</v>
          </cell>
          <cell r="F268">
            <v>26.792249999999999</v>
          </cell>
        </row>
        <row r="269">
          <cell r="A269" t="str">
            <v>ЮБИЛЕЙНАЯ12</v>
          </cell>
          <cell r="B269" t="str">
            <v>ЮБИЛЕЙНАЯ</v>
          </cell>
          <cell r="C269">
            <v>12</v>
          </cell>
          <cell r="E269">
            <v>201.76066000000003</v>
          </cell>
          <cell r="F269">
            <v>12.105449999999999</v>
          </cell>
        </row>
        <row r="270">
          <cell r="A270" t="str">
            <v>ЮБИЛЕЙНАЯ20</v>
          </cell>
          <cell r="B270" t="str">
            <v>ЮБИЛЕЙНАЯ</v>
          </cell>
          <cell r="C270">
            <v>20</v>
          </cell>
          <cell r="E270">
            <v>232.67313000000001</v>
          </cell>
          <cell r="F270">
            <v>13.960249999999998</v>
          </cell>
        </row>
        <row r="271">
          <cell r="A271" t="str">
            <v>ЮБИЛЕЙНАЯ23</v>
          </cell>
          <cell r="B271" t="str">
            <v>ЮБИЛЕЙНАЯ</v>
          </cell>
          <cell r="C271">
            <v>23</v>
          </cell>
          <cell r="E271">
            <v>637.97899999999993</v>
          </cell>
          <cell r="F271">
            <v>38.514640000000007</v>
          </cell>
        </row>
        <row r="272">
          <cell r="A272" t="str">
            <v>ЮБИЛЕЙНАЯ37</v>
          </cell>
          <cell r="B272" t="str">
            <v>ЮБИЛЕЙНАЯ</v>
          </cell>
          <cell r="C272">
            <v>37</v>
          </cell>
          <cell r="E272">
            <v>180.77311</v>
          </cell>
          <cell r="F272">
            <v>10.846290000000002</v>
          </cell>
        </row>
        <row r="273">
          <cell r="A273" t="str">
            <v>ЮЖНАЯ1</v>
          </cell>
          <cell r="B273" t="str">
            <v>ЮЖНАЯ</v>
          </cell>
          <cell r="C273">
            <v>1</v>
          </cell>
          <cell r="E273">
            <v>94.280239999999992</v>
          </cell>
          <cell r="F273">
            <v>5.6566300000000007</v>
          </cell>
        </row>
        <row r="274">
          <cell r="A274" t="str">
            <v>ЮЖНАЯ5</v>
          </cell>
          <cell r="B274" t="str">
            <v>ЮЖНАЯ</v>
          </cell>
          <cell r="C274">
            <v>5</v>
          </cell>
          <cell r="E274">
            <v>92.692329999999998</v>
          </cell>
          <cell r="F274">
            <v>5.5614299999999997</v>
          </cell>
        </row>
        <row r="275">
          <cell r="A275" t="str">
            <v>ЮЖНАЯ7</v>
          </cell>
          <cell r="B275" t="str">
            <v>ЮЖНАЯ</v>
          </cell>
          <cell r="C275">
            <v>7</v>
          </cell>
          <cell r="E275">
            <v>592.73880999999994</v>
          </cell>
          <cell r="F275">
            <v>35.563550000000006</v>
          </cell>
        </row>
      </sheetData>
      <sheetData sheetId="2">
        <row r="2">
          <cell r="A2" t="str">
            <v>Белинского16</v>
          </cell>
          <cell r="B2" t="str">
            <v>Белинского</v>
          </cell>
          <cell r="C2">
            <v>16</v>
          </cell>
          <cell r="D2">
            <v>109.21806722689075</v>
          </cell>
          <cell r="E2">
            <v>5.8769999999999998</v>
          </cell>
        </row>
        <row r="3">
          <cell r="A3" t="str">
            <v>Белинского22</v>
          </cell>
          <cell r="B3" t="str">
            <v>Белинского</v>
          </cell>
          <cell r="C3">
            <v>22</v>
          </cell>
          <cell r="D3">
            <v>166.70102040816326</v>
          </cell>
          <cell r="E3">
            <v>7.319</v>
          </cell>
        </row>
        <row r="4">
          <cell r="A4" t="str">
            <v>Белинского25</v>
          </cell>
          <cell r="B4" t="str">
            <v>Белинского</v>
          </cell>
          <cell r="C4">
            <v>25</v>
          </cell>
          <cell r="D4">
            <v>139.59489795918367</v>
          </cell>
          <cell r="E4">
            <v>7.32</v>
          </cell>
        </row>
        <row r="5">
          <cell r="A5" t="str">
            <v>Белинского30</v>
          </cell>
          <cell r="B5" t="str">
            <v>Белинского</v>
          </cell>
          <cell r="C5">
            <v>30</v>
          </cell>
          <cell r="D5">
            <v>130.79387755102042</v>
          </cell>
          <cell r="E5">
            <v>7.3129999999999997</v>
          </cell>
        </row>
        <row r="6">
          <cell r="A6" t="str">
            <v>Белинского40</v>
          </cell>
          <cell r="B6" t="str">
            <v>Белинского</v>
          </cell>
          <cell r="C6">
            <v>40</v>
          </cell>
          <cell r="D6">
            <v>114.96938775510205</v>
          </cell>
          <cell r="E6">
            <v>4.9470000000000001</v>
          </cell>
        </row>
        <row r="7">
          <cell r="A7" t="str">
            <v>Белинского41</v>
          </cell>
          <cell r="B7" t="str">
            <v>Белинского</v>
          </cell>
          <cell r="C7">
            <v>41</v>
          </cell>
          <cell r="D7">
            <v>150.07653061224488</v>
          </cell>
          <cell r="E7">
            <v>8.0449999999999999</v>
          </cell>
        </row>
        <row r="8">
          <cell r="A8" t="str">
            <v>Белинского42</v>
          </cell>
          <cell r="B8" t="str">
            <v>Белинского</v>
          </cell>
          <cell r="C8">
            <v>42</v>
          </cell>
          <cell r="D8">
            <v>80.89387755102041</v>
          </cell>
          <cell r="E8">
            <v>3.58</v>
          </cell>
        </row>
        <row r="9">
          <cell r="A9" t="str">
            <v>Белинского43</v>
          </cell>
          <cell r="B9" t="str">
            <v>Белинского</v>
          </cell>
          <cell r="C9">
            <v>43</v>
          </cell>
          <cell r="D9">
            <v>119.9295918367347</v>
          </cell>
          <cell r="E9">
            <v>6.4379999999999997</v>
          </cell>
        </row>
        <row r="10">
          <cell r="A10" t="str">
            <v>Белинского44</v>
          </cell>
          <cell r="B10" t="str">
            <v>Белинского</v>
          </cell>
          <cell r="C10">
            <v>44</v>
          </cell>
          <cell r="D10">
            <v>73.084693877551032</v>
          </cell>
          <cell r="E10">
            <v>3.0049999999999999</v>
          </cell>
        </row>
        <row r="11">
          <cell r="A11" t="str">
            <v>Белинского45</v>
          </cell>
          <cell r="B11" t="str">
            <v>Белинского</v>
          </cell>
          <cell r="C11">
            <v>45</v>
          </cell>
          <cell r="D11">
            <v>174.08673469387753</v>
          </cell>
          <cell r="E11">
            <v>9.3420000000000005</v>
          </cell>
        </row>
        <row r="12">
          <cell r="A12" t="str">
            <v>Белинского46</v>
          </cell>
          <cell r="B12" t="str">
            <v>Белинского</v>
          </cell>
          <cell r="C12">
            <v>46</v>
          </cell>
          <cell r="D12">
            <v>299.62142857142862</v>
          </cell>
          <cell r="E12">
            <v>17.466999999999999</v>
          </cell>
        </row>
        <row r="13">
          <cell r="A13" t="str">
            <v>Белинского48</v>
          </cell>
          <cell r="B13" t="str">
            <v>Белинского</v>
          </cell>
          <cell r="C13">
            <v>48</v>
          </cell>
          <cell r="D13">
            <v>193.2295918367347</v>
          </cell>
          <cell r="E13">
            <v>10.558</v>
          </cell>
        </row>
        <row r="14">
          <cell r="A14" t="str">
            <v>Белинского51</v>
          </cell>
          <cell r="B14" t="str">
            <v>Белинского</v>
          </cell>
          <cell r="C14">
            <v>51</v>
          </cell>
          <cell r="D14">
            <v>185.29897959183674</v>
          </cell>
          <cell r="E14">
            <v>9.73</v>
          </cell>
        </row>
        <row r="15">
          <cell r="A15" t="str">
            <v>Белинского53</v>
          </cell>
          <cell r="B15" t="str">
            <v>Белинского</v>
          </cell>
          <cell r="C15">
            <v>53</v>
          </cell>
          <cell r="D15">
            <v>76.307142857142864</v>
          </cell>
          <cell r="E15">
            <v>4.0810000000000004</v>
          </cell>
        </row>
        <row r="16">
          <cell r="A16" t="str">
            <v>Белинского55</v>
          </cell>
          <cell r="B16" t="str">
            <v>Белинского</v>
          </cell>
          <cell r="C16">
            <v>55</v>
          </cell>
          <cell r="D16">
            <v>157.97857142857143</v>
          </cell>
          <cell r="E16">
            <v>7.734</v>
          </cell>
        </row>
        <row r="17">
          <cell r="A17" t="str">
            <v>Белинского20б</v>
          </cell>
          <cell r="B17" t="str">
            <v>Белинского</v>
          </cell>
          <cell r="C17" t="str">
            <v>20б</v>
          </cell>
          <cell r="D17">
            <v>162.95102040816329</v>
          </cell>
          <cell r="E17">
            <v>9.5139999999999993</v>
          </cell>
        </row>
        <row r="18">
          <cell r="A18" t="str">
            <v>Васильева1</v>
          </cell>
          <cell r="B18" t="str">
            <v>Васильева</v>
          </cell>
          <cell r="C18">
            <v>1</v>
          </cell>
          <cell r="D18">
            <v>481.92959183673469</v>
          </cell>
          <cell r="E18">
            <v>20.43</v>
          </cell>
        </row>
        <row r="19">
          <cell r="A19" t="str">
            <v>К.Маркса2</v>
          </cell>
          <cell r="B19" t="str">
            <v>К.Маркса</v>
          </cell>
          <cell r="C19">
            <v>2</v>
          </cell>
          <cell r="D19">
            <v>163.16020408163266</v>
          </cell>
          <cell r="E19">
            <v>8.3309999999999995</v>
          </cell>
        </row>
        <row r="20">
          <cell r="A20" t="str">
            <v>К.Маркса7</v>
          </cell>
          <cell r="B20" t="str">
            <v>К.Маркса</v>
          </cell>
          <cell r="C20">
            <v>7</v>
          </cell>
          <cell r="D20">
            <v>119.92857142857143</v>
          </cell>
          <cell r="E20">
            <v>5.5819999999999999</v>
          </cell>
        </row>
        <row r="21">
          <cell r="A21" t="str">
            <v>К.Маркса9</v>
          </cell>
          <cell r="B21" t="str">
            <v>К.Маркса</v>
          </cell>
          <cell r="C21">
            <v>9</v>
          </cell>
          <cell r="D21">
            <v>87.989795918367349</v>
          </cell>
          <cell r="E21">
            <v>4.2060000000000004</v>
          </cell>
        </row>
        <row r="22">
          <cell r="A22" t="str">
            <v>К.Маркса13</v>
          </cell>
          <cell r="B22" t="str">
            <v>К.Маркса</v>
          </cell>
          <cell r="C22">
            <v>13</v>
          </cell>
          <cell r="D22">
            <v>173.56326530612247</v>
          </cell>
          <cell r="E22">
            <v>8.8369999999999997</v>
          </cell>
        </row>
        <row r="23">
          <cell r="A23" t="str">
            <v>К.Маркса17</v>
          </cell>
          <cell r="B23" t="str">
            <v>К.Маркса</v>
          </cell>
          <cell r="C23">
            <v>17</v>
          </cell>
          <cell r="D23">
            <v>176.35612244897959</v>
          </cell>
          <cell r="E23">
            <v>7.9130000000000003</v>
          </cell>
        </row>
        <row r="24">
          <cell r="A24" t="str">
            <v>К.Маркса19</v>
          </cell>
          <cell r="B24" t="str">
            <v>К.Маркса</v>
          </cell>
          <cell r="C24">
            <v>19</v>
          </cell>
          <cell r="D24">
            <v>89.328571428571436</v>
          </cell>
          <cell r="E24">
            <v>3.8109999999999999</v>
          </cell>
        </row>
        <row r="25">
          <cell r="A25" t="str">
            <v>К.Маркса21</v>
          </cell>
          <cell r="B25" t="str">
            <v>К.Маркса</v>
          </cell>
          <cell r="C25">
            <v>21</v>
          </cell>
          <cell r="D25">
            <v>229.31938775510204</v>
          </cell>
          <cell r="E25">
            <v>10.115</v>
          </cell>
        </row>
        <row r="26">
          <cell r="A26" t="str">
            <v>Кирова18</v>
          </cell>
          <cell r="B26" t="str">
            <v>Кирова</v>
          </cell>
          <cell r="C26">
            <v>18</v>
          </cell>
          <cell r="D26">
            <v>428.85102040816327</v>
          </cell>
          <cell r="E26">
            <v>22.936</v>
          </cell>
        </row>
        <row r="27">
          <cell r="A27" t="str">
            <v>Кирова19</v>
          </cell>
          <cell r="B27" t="str">
            <v>Кирова</v>
          </cell>
          <cell r="C27">
            <v>19</v>
          </cell>
          <cell r="D27">
            <v>162.11632653061224</v>
          </cell>
          <cell r="E27">
            <v>7.6449999999999996</v>
          </cell>
        </row>
        <row r="28">
          <cell r="A28" t="str">
            <v>Кирова21</v>
          </cell>
          <cell r="B28" t="str">
            <v>Кирова</v>
          </cell>
          <cell r="C28">
            <v>21</v>
          </cell>
          <cell r="D28">
            <v>202.5734693877551</v>
          </cell>
          <cell r="E28">
            <v>9.2829999999999995</v>
          </cell>
        </row>
        <row r="29">
          <cell r="A29" t="str">
            <v>Кирова27</v>
          </cell>
          <cell r="B29" t="str">
            <v>Кирова</v>
          </cell>
          <cell r="C29">
            <v>27</v>
          </cell>
          <cell r="D29">
            <v>160.43775510204082</v>
          </cell>
          <cell r="E29">
            <v>7.0949999999999998</v>
          </cell>
        </row>
        <row r="30">
          <cell r="A30" t="str">
            <v>Кирова28</v>
          </cell>
          <cell r="B30" t="str">
            <v>Кирова</v>
          </cell>
          <cell r="C30">
            <v>28</v>
          </cell>
          <cell r="D30">
            <v>204.00102040816327</v>
          </cell>
          <cell r="E30">
            <v>12.375</v>
          </cell>
        </row>
        <row r="31">
          <cell r="A31" t="str">
            <v>Кирова29</v>
          </cell>
          <cell r="B31" t="str">
            <v>Кирова</v>
          </cell>
          <cell r="C31">
            <v>29</v>
          </cell>
          <cell r="D31">
            <v>140.56122448979593</v>
          </cell>
          <cell r="E31">
            <v>7.7990000000000004</v>
          </cell>
        </row>
        <row r="32">
          <cell r="A32" t="str">
            <v>Кирова30</v>
          </cell>
          <cell r="B32" t="str">
            <v>Кирова</v>
          </cell>
          <cell r="C32">
            <v>30</v>
          </cell>
          <cell r="D32">
            <v>171.41020408163266</v>
          </cell>
          <cell r="E32">
            <v>8.4659999999999993</v>
          </cell>
        </row>
        <row r="33">
          <cell r="A33" t="str">
            <v>Кирова31</v>
          </cell>
          <cell r="B33" t="str">
            <v>Кирова</v>
          </cell>
          <cell r="C33">
            <v>31</v>
          </cell>
          <cell r="D33">
            <v>124.83367346938776</v>
          </cell>
          <cell r="E33">
            <v>6.7729999999999997</v>
          </cell>
        </row>
        <row r="34">
          <cell r="A34" t="str">
            <v>Кирова32</v>
          </cell>
          <cell r="B34" t="str">
            <v>Кирова</v>
          </cell>
          <cell r="C34">
            <v>32</v>
          </cell>
          <cell r="D34">
            <v>269.78571428571428</v>
          </cell>
          <cell r="E34">
            <v>16.163</v>
          </cell>
        </row>
        <row r="35">
          <cell r="A35" t="str">
            <v>Кирова34</v>
          </cell>
          <cell r="B35" t="str">
            <v>Кирова</v>
          </cell>
          <cell r="C35">
            <v>34</v>
          </cell>
          <cell r="D35">
            <v>295.0204081632653</v>
          </cell>
          <cell r="E35">
            <v>16.670999999999999</v>
          </cell>
        </row>
        <row r="36">
          <cell r="A36" t="str">
            <v>Кирова35</v>
          </cell>
          <cell r="B36" t="str">
            <v>Кирова</v>
          </cell>
          <cell r="C36">
            <v>35</v>
          </cell>
          <cell r="D36">
            <v>76.638775510204084</v>
          </cell>
          <cell r="E36">
            <v>2.641</v>
          </cell>
        </row>
        <row r="37">
          <cell r="A37" t="str">
            <v>Кирова36</v>
          </cell>
          <cell r="B37" t="str">
            <v>Кирова</v>
          </cell>
          <cell r="C37">
            <v>36</v>
          </cell>
          <cell r="D37">
            <v>212.11938775510205</v>
          </cell>
          <cell r="E37">
            <v>11.914999999999999</v>
          </cell>
        </row>
        <row r="38">
          <cell r="A38" t="str">
            <v>Кирова37</v>
          </cell>
          <cell r="B38" t="str">
            <v>Кирова</v>
          </cell>
          <cell r="C38">
            <v>37</v>
          </cell>
          <cell r="D38">
            <v>144.9591836734694</v>
          </cell>
          <cell r="E38">
            <v>7.673</v>
          </cell>
        </row>
        <row r="39">
          <cell r="A39" t="str">
            <v>Кирова38</v>
          </cell>
          <cell r="B39" t="str">
            <v>Кирова</v>
          </cell>
          <cell r="C39">
            <v>38</v>
          </cell>
          <cell r="D39">
            <v>300.87755102040819</v>
          </cell>
          <cell r="E39">
            <v>17.693999999999999</v>
          </cell>
        </row>
        <row r="40">
          <cell r="A40" t="str">
            <v>Кирова39</v>
          </cell>
          <cell r="B40" t="str">
            <v>Кирова</v>
          </cell>
          <cell r="C40">
            <v>39</v>
          </cell>
          <cell r="D40">
            <v>190.98061224489797</v>
          </cell>
          <cell r="E40">
            <v>9.6980000000000004</v>
          </cell>
        </row>
        <row r="41">
          <cell r="A41" t="str">
            <v>Кирова40</v>
          </cell>
          <cell r="B41" t="str">
            <v>Кирова</v>
          </cell>
          <cell r="C41">
            <v>40</v>
          </cell>
          <cell r="D41">
            <v>253.72653061224489</v>
          </cell>
          <cell r="E41">
            <v>13.821</v>
          </cell>
        </row>
        <row r="42">
          <cell r="A42" t="str">
            <v>Кирова48</v>
          </cell>
          <cell r="B42" t="str">
            <v>Кирова</v>
          </cell>
          <cell r="C42">
            <v>48</v>
          </cell>
          <cell r="D42">
            <v>177.38265306122449</v>
          </cell>
          <cell r="E42">
            <v>8.4860000000000007</v>
          </cell>
        </row>
        <row r="43">
          <cell r="A43" t="str">
            <v>Кирова50</v>
          </cell>
          <cell r="B43" t="str">
            <v>Кирова</v>
          </cell>
          <cell r="C43">
            <v>50</v>
          </cell>
          <cell r="D43">
            <v>153.82551020408164</v>
          </cell>
          <cell r="E43">
            <v>6.1630000000000003</v>
          </cell>
        </row>
        <row r="44">
          <cell r="A44" t="str">
            <v>Кирова52</v>
          </cell>
          <cell r="B44" t="str">
            <v>Кирова</v>
          </cell>
          <cell r="C44">
            <v>52</v>
          </cell>
          <cell r="D44">
            <v>250.77959183673471</v>
          </cell>
          <cell r="E44">
            <v>11.335000000000001</v>
          </cell>
        </row>
        <row r="45">
          <cell r="A45" t="str">
            <v>Кирова54</v>
          </cell>
          <cell r="B45" t="str">
            <v>Кирова</v>
          </cell>
          <cell r="C45">
            <v>54</v>
          </cell>
          <cell r="D45">
            <v>236.25</v>
          </cell>
          <cell r="E45">
            <v>10.585000000000001</v>
          </cell>
        </row>
        <row r="46">
          <cell r="A46" t="str">
            <v>Кирова56</v>
          </cell>
          <cell r="B46" t="str">
            <v>Кирова</v>
          </cell>
          <cell r="C46">
            <v>56</v>
          </cell>
          <cell r="D46">
            <v>231.76530612244898</v>
          </cell>
          <cell r="E46">
            <v>11.099</v>
          </cell>
        </row>
        <row r="47">
          <cell r="A47" t="str">
            <v>Кирова62</v>
          </cell>
          <cell r="B47" t="str">
            <v>Кирова</v>
          </cell>
          <cell r="C47">
            <v>62</v>
          </cell>
          <cell r="D47">
            <v>151.09183673469389</v>
          </cell>
          <cell r="E47">
            <v>7.9850000000000003</v>
          </cell>
        </row>
        <row r="48">
          <cell r="A48" t="str">
            <v>Кирова19а</v>
          </cell>
          <cell r="B48" t="str">
            <v>Кирова</v>
          </cell>
          <cell r="C48" t="str">
            <v>19а</v>
          </cell>
          <cell r="D48">
            <v>140.19183673469388</v>
          </cell>
          <cell r="E48">
            <v>7.34</v>
          </cell>
        </row>
        <row r="49">
          <cell r="A49" t="str">
            <v>Ком.проспект6</v>
          </cell>
          <cell r="B49" t="str">
            <v>Ком.проспект</v>
          </cell>
          <cell r="C49">
            <v>6</v>
          </cell>
          <cell r="D49">
            <v>55.946938775510205</v>
          </cell>
          <cell r="E49">
            <v>2.9540000000000002</v>
          </cell>
        </row>
        <row r="50">
          <cell r="A50" t="str">
            <v>Ком.проспект12</v>
          </cell>
          <cell r="B50" t="str">
            <v>Ком.проспект</v>
          </cell>
          <cell r="C50">
            <v>12</v>
          </cell>
          <cell r="D50">
            <v>85.985714285714295</v>
          </cell>
          <cell r="E50">
            <v>3.9020000000000001</v>
          </cell>
        </row>
        <row r="51">
          <cell r="A51" t="str">
            <v>Ком.проспект14</v>
          </cell>
          <cell r="B51" t="str">
            <v>Ком.проспект</v>
          </cell>
          <cell r="C51">
            <v>14</v>
          </cell>
          <cell r="D51">
            <v>70.347959183673467</v>
          </cell>
          <cell r="E51">
            <v>3.9390000000000001</v>
          </cell>
        </row>
        <row r="52">
          <cell r="A52" t="str">
            <v>Ком.проспект23</v>
          </cell>
          <cell r="B52" t="str">
            <v>Ком.проспект</v>
          </cell>
          <cell r="C52">
            <v>23</v>
          </cell>
          <cell r="D52">
            <v>106.64489795918368</v>
          </cell>
          <cell r="E52">
            <v>5.8159999999999998</v>
          </cell>
        </row>
        <row r="53">
          <cell r="A53" t="str">
            <v>Ком.проспект27</v>
          </cell>
          <cell r="B53" t="str">
            <v>Ком.проспект</v>
          </cell>
          <cell r="C53">
            <v>27</v>
          </cell>
          <cell r="D53">
            <v>138.45816326530613</v>
          </cell>
          <cell r="E53">
            <v>7.36</v>
          </cell>
        </row>
        <row r="54">
          <cell r="A54" t="str">
            <v>Ком.проспект28</v>
          </cell>
          <cell r="B54" t="str">
            <v>Ком.проспект</v>
          </cell>
          <cell r="C54">
            <v>28</v>
          </cell>
          <cell r="D54">
            <v>123.5061224489796</v>
          </cell>
          <cell r="E54">
            <v>5.3540000000000001</v>
          </cell>
        </row>
        <row r="55">
          <cell r="A55" t="str">
            <v>Ком.проспект29</v>
          </cell>
          <cell r="B55" t="str">
            <v>Ком.проспект</v>
          </cell>
          <cell r="C55">
            <v>29</v>
          </cell>
          <cell r="D55">
            <v>114.1765306122449</v>
          </cell>
          <cell r="E55">
            <v>5.9539999999999997</v>
          </cell>
        </row>
        <row r="56">
          <cell r="A56" t="str">
            <v>Ком.проспект30</v>
          </cell>
          <cell r="B56" t="str">
            <v>Ком.проспект</v>
          </cell>
          <cell r="C56">
            <v>30</v>
          </cell>
          <cell r="D56">
            <v>110.36836734693878</v>
          </cell>
          <cell r="E56">
            <v>5.59</v>
          </cell>
        </row>
        <row r="57">
          <cell r="A57" t="str">
            <v>Ком.проспект33</v>
          </cell>
          <cell r="B57" t="str">
            <v>Ком.проспект</v>
          </cell>
          <cell r="C57">
            <v>33</v>
          </cell>
          <cell r="D57">
            <v>315.28367346938779</v>
          </cell>
          <cell r="E57">
            <v>15.284000000000001</v>
          </cell>
        </row>
        <row r="58">
          <cell r="A58" t="str">
            <v>Ком.проспект34</v>
          </cell>
          <cell r="B58" t="str">
            <v>Ком.проспект</v>
          </cell>
          <cell r="C58">
            <v>34</v>
          </cell>
          <cell r="D58">
            <v>121.5704081632653</v>
          </cell>
          <cell r="E58">
            <v>5.4340000000000002</v>
          </cell>
        </row>
        <row r="59">
          <cell r="A59" t="str">
            <v>Ком.проспект35</v>
          </cell>
          <cell r="B59" t="str">
            <v>Ком.проспект</v>
          </cell>
          <cell r="C59">
            <v>35</v>
          </cell>
          <cell r="D59">
            <v>128.4591836734694</v>
          </cell>
          <cell r="E59">
            <v>6.0170000000000003</v>
          </cell>
        </row>
        <row r="60">
          <cell r="A60" t="str">
            <v>Ком.проспект38</v>
          </cell>
          <cell r="B60" t="str">
            <v>Ком.проспект</v>
          </cell>
          <cell r="C60">
            <v>38</v>
          </cell>
          <cell r="D60">
            <v>150.46224489795918</v>
          </cell>
          <cell r="E60">
            <v>7.1989999999999998</v>
          </cell>
        </row>
        <row r="61">
          <cell r="A61" t="str">
            <v>Ком.проспект39</v>
          </cell>
          <cell r="B61" t="str">
            <v>Ком.проспект</v>
          </cell>
          <cell r="C61">
            <v>39</v>
          </cell>
          <cell r="D61">
            <v>184.2765306122449</v>
          </cell>
          <cell r="E61">
            <v>8.0020000000000007</v>
          </cell>
        </row>
        <row r="62">
          <cell r="A62" t="str">
            <v>Ком.проспект40</v>
          </cell>
          <cell r="B62" t="str">
            <v>Ком.проспект</v>
          </cell>
          <cell r="C62">
            <v>40</v>
          </cell>
          <cell r="D62">
            <v>174.66530612244898</v>
          </cell>
          <cell r="E62">
            <v>7.9509999999999996</v>
          </cell>
        </row>
        <row r="63">
          <cell r="A63" t="str">
            <v>Ком.проспект35а</v>
          </cell>
          <cell r="B63" t="str">
            <v>Ком.проспект</v>
          </cell>
          <cell r="C63" t="str">
            <v>35а</v>
          </cell>
          <cell r="D63">
            <v>115.00816326530612</v>
          </cell>
          <cell r="E63">
            <v>5.1609999999999996</v>
          </cell>
        </row>
        <row r="64">
          <cell r="A64" t="str">
            <v>Ком.проспект35б</v>
          </cell>
          <cell r="B64" t="str">
            <v>Ком.проспект</v>
          </cell>
          <cell r="C64" t="str">
            <v>35б</v>
          </cell>
          <cell r="D64">
            <v>185.73061224489794</v>
          </cell>
          <cell r="E64">
            <v>7.8559999999999999</v>
          </cell>
        </row>
        <row r="65">
          <cell r="A65" t="str">
            <v>Ком.проспект39а</v>
          </cell>
          <cell r="B65" t="str">
            <v>Ком.проспект</v>
          </cell>
          <cell r="C65" t="str">
            <v>39а</v>
          </cell>
          <cell r="D65">
            <v>154.67959183673472</v>
          </cell>
          <cell r="E65">
            <v>6.7489999999999997</v>
          </cell>
        </row>
        <row r="66">
          <cell r="A66" t="str">
            <v>Ком.проспект39б</v>
          </cell>
          <cell r="B66" t="str">
            <v>Ком.проспект</v>
          </cell>
          <cell r="C66" t="str">
            <v>39б</v>
          </cell>
          <cell r="D66">
            <v>132.53492403385337</v>
          </cell>
          <cell r="E66">
            <v>5.4279999999999999</v>
          </cell>
        </row>
        <row r="67">
          <cell r="A67" t="str">
            <v>Ком.проспект39в</v>
          </cell>
          <cell r="B67" t="str">
            <v>Ком.проспект</v>
          </cell>
          <cell r="C67" t="str">
            <v>39в</v>
          </cell>
          <cell r="D67">
            <v>158.5612244897959</v>
          </cell>
          <cell r="E67">
            <v>5.7779999999999996</v>
          </cell>
        </row>
        <row r="68">
          <cell r="A68" t="str">
            <v>Культуры3</v>
          </cell>
          <cell r="B68" t="str">
            <v>Культуры</v>
          </cell>
          <cell r="C68">
            <v>3</v>
          </cell>
          <cell r="D68">
            <v>389.17040816326534</v>
          </cell>
          <cell r="E68">
            <v>20.515999999999998</v>
          </cell>
        </row>
        <row r="69">
          <cell r="A69" t="str">
            <v>Ленина1</v>
          </cell>
          <cell r="B69" t="str">
            <v>Ленина</v>
          </cell>
          <cell r="C69">
            <v>1</v>
          </cell>
          <cell r="D69">
            <v>191.22448979591837</v>
          </cell>
          <cell r="E69">
            <v>11.25</v>
          </cell>
        </row>
        <row r="70">
          <cell r="A70" t="str">
            <v>Ленина2</v>
          </cell>
          <cell r="B70" t="str">
            <v>Ленина</v>
          </cell>
          <cell r="C70">
            <v>2</v>
          </cell>
          <cell r="D70">
            <v>108.04897959183674</v>
          </cell>
          <cell r="E70">
            <v>6.2830000000000004</v>
          </cell>
        </row>
        <row r="71">
          <cell r="A71" t="str">
            <v>Ленина3</v>
          </cell>
          <cell r="B71" t="str">
            <v>Ленина</v>
          </cell>
          <cell r="C71">
            <v>3</v>
          </cell>
          <cell r="D71">
            <v>158.95510204081634</v>
          </cell>
          <cell r="E71">
            <v>8.6180000000000003</v>
          </cell>
        </row>
        <row r="72">
          <cell r="A72" t="str">
            <v>Ленина4</v>
          </cell>
          <cell r="B72" t="str">
            <v>Ленина</v>
          </cell>
          <cell r="C72">
            <v>4</v>
          </cell>
          <cell r="D72">
            <v>149.89489795918371</v>
          </cell>
          <cell r="E72">
            <v>9.0370000000000008</v>
          </cell>
        </row>
        <row r="73">
          <cell r="A73" t="str">
            <v>Ленина6</v>
          </cell>
          <cell r="B73" t="str">
            <v>Ленина</v>
          </cell>
          <cell r="C73">
            <v>6</v>
          </cell>
          <cell r="D73">
            <v>172.85306122448978</v>
          </cell>
          <cell r="E73">
            <v>10.845000000000001</v>
          </cell>
        </row>
        <row r="74">
          <cell r="A74" t="str">
            <v>Ленина8</v>
          </cell>
          <cell r="B74" t="str">
            <v>Ленина</v>
          </cell>
          <cell r="C74">
            <v>8</v>
          </cell>
          <cell r="D74">
            <v>151.58469387755102</v>
          </cell>
          <cell r="E74">
            <v>9.3539999999999992</v>
          </cell>
        </row>
        <row r="75">
          <cell r="A75" t="str">
            <v>Ленина11</v>
          </cell>
          <cell r="B75" t="str">
            <v>Ленина</v>
          </cell>
          <cell r="C75">
            <v>11</v>
          </cell>
          <cell r="D75">
            <v>81.197959183673476</v>
          </cell>
          <cell r="E75">
            <v>2.63</v>
          </cell>
        </row>
        <row r="76">
          <cell r="A76" t="str">
            <v>Ленина12</v>
          </cell>
          <cell r="B76" t="str">
            <v>Ленина</v>
          </cell>
          <cell r="C76">
            <v>12</v>
          </cell>
          <cell r="D76">
            <v>115.16836734693877</v>
          </cell>
          <cell r="E76">
            <v>6.9740000000000002</v>
          </cell>
        </row>
        <row r="77">
          <cell r="A77" t="str">
            <v>Ленина18</v>
          </cell>
          <cell r="B77" t="str">
            <v>Ленина</v>
          </cell>
          <cell r="C77">
            <v>18</v>
          </cell>
          <cell r="D77">
            <v>115.73571428571429</v>
          </cell>
          <cell r="E77">
            <v>6.14</v>
          </cell>
        </row>
        <row r="78">
          <cell r="A78" t="str">
            <v>Ленина20</v>
          </cell>
          <cell r="B78" t="str">
            <v>Ленина</v>
          </cell>
          <cell r="C78">
            <v>20</v>
          </cell>
          <cell r="D78">
            <v>73.388775510204084</v>
          </cell>
          <cell r="E78">
            <v>3.5870000000000002</v>
          </cell>
        </row>
        <row r="79">
          <cell r="A79" t="str">
            <v>Ленина24</v>
          </cell>
          <cell r="B79" t="str">
            <v>Ленина</v>
          </cell>
          <cell r="C79">
            <v>24</v>
          </cell>
          <cell r="D79">
            <v>131.554</v>
          </cell>
          <cell r="E79">
            <v>7.8932399999999996</v>
          </cell>
        </row>
        <row r="80">
          <cell r="A80" t="str">
            <v>Ленина26</v>
          </cell>
          <cell r="B80" t="str">
            <v>Ленина</v>
          </cell>
          <cell r="C80">
            <v>26</v>
          </cell>
          <cell r="D80">
            <v>91.752040816326527</v>
          </cell>
          <cell r="E80">
            <v>3.2970000000000002</v>
          </cell>
        </row>
        <row r="81">
          <cell r="A81" t="str">
            <v>Ленина32</v>
          </cell>
          <cell r="B81" t="str">
            <v>Ленина</v>
          </cell>
          <cell r="C81">
            <v>32</v>
          </cell>
          <cell r="D81">
            <v>124.46530612244898</v>
          </cell>
          <cell r="E81">
            <v>5.859</v>
          </cell>
        </row>
        <row r="82">
          <cell r="A82" t="str">
            <v>Ленина44</v>
          </cell>
          <cell r="B82" t="str">
            <v>Ленина</v>
          </cell>
          <cell r="C82">
            <v>44</v>
          </cell>
          <cell r="D82">
            <v>24.284693877551021</v>
          </cell>
          <cell r="E82">
            <v>0.94399999999999995</v>
          </cell>
        </row>
        <row r="83">
          <cell r="A83" t="str">
            <v>Ленина45</v>
          </cell>
          <cell r="B83" t="str">
            <v>Ленина</v>
          </cell>
          <cell r="C83">
            <v>45</v>
          </cell>
          <cell r="D83">
            <v>71.13877551020407</v>
          </cell>
          <cell r="E83">
            <v>3.1190000000000002</v>
          </cell>
        </row>
        <row r="84">
          <cell r="A84" t="str">
            <v>Ленина47</v>
          </cell>
          <cell r="B84" t="str">
            <v>Ленина</v>
          </cell>
          <cell r="C84">
            <v>47</v>
          </cell>
          <cell r="D84">
            <v>310.81122448979596</v>
          </cell>
          <cell r="E84">
            <v>18.388999999999999</v>
          </cell>
        </row>
        <row r="85">
          <cell r="A85" t="str">
            <v>Ленина49</v>
          </cell>
          <cell r="B85" t="str">
            <v>Ленина</v>
          </cell>
          <cell r="C85">
            <v>49</v>
          </cell>
          <cell r="D85">
            <v>161.56938775510204</v>
          </cell>
          <cell r="E85">
            <v>8.6959999999999997</v>
          </cell>
        </row>
        <row r="86">
          <cell r="A86" t="str">
            <v>Ленина50</v>
          </cell>
          <cell r="B86" t="str">
            <v>Ленина</v>
          </cell>
          <cell r="C86">
            <v>50</v>
          </cell>
          <cell r="D86">
            <v>66.459183673469397</v>
          </cell>
          <cell r="E86">
            <v>2.2799999999999998</v>
          </cell>
        </row>
        <row r="87">
          <cell r="A87" t="str">
            <v>Ленина51</v>
          </cell>
          <cell r="B87" t="str">
            <v>Ленина</v>
          </cell>
          <cell r="C87">
            <v>51</v>
          </cell>
          <cell r="D87">
            <v>201.45816326530613</v>
          </cell>
          <cell r="E87">
            <v>11.45</v>
          </cell>
        </row>
        <row r="88">
          <cell r="A88" t="str">
            <v>Ленина53</v>
          </cell>
          <cell r="B88" t="str">
            <v>Ленина</v>
          </cell>
          <cell r="C88">
            <v>53</v>
          </cell>
          <cell r="D88">
            <v>121.46428571428571</v>
          </cell>
          <cell r="E88">
            <v>7.1820000000000004</v>
          </cell>
        </row>
        <row r="89">
          <cell r="A89" t="str">
            <v>Ленина55</v>
          </cell>
          <cell r="B89" t="str">
            <v>Ленина</v>
          </cell>
          <cell r="C89">
            <v>55</v>
          </cell>
          <cell r="D89">
            <v>162.16836734693879</v>
          </cell>
          <cell r="E89">
            <v>8.9570000000000007</v>
          </cell>
        </row>
        <row r="90">
          <cell r="A90" t="str">
            <v>Ленина57</v>
          </cell>
          <cell r="B90" t="str">
            <v>Ленина</v>
          </cell>
          <cell r="C90">
            <v>57</v>
          </cell>
          <cell r="D90">
            <v>120.23469387755102</v>
          </cell>
          <cell r="E90">
            <v>6.65</v>
          </cell>
        </row>
        <row r="91">
          <cell r="A91" t="str">
            <v>Ленина59</v>
          </cell>
          <cell r="B91" t="str">
            <v>Ленина</v>
          </cell>
          <cell r="C91">
            <v>59</v>
          </cell>
          <cell r="D91">
            <v>210.48163265306121</v>
          </cell>
          <cell r="E91">
            <v>11.452</v>
          </cell>
        </row>
        <row r="92">
          <cell r="A92" t="str">
            <v>Ленина61</v>
          </cell>
          <cell r="B92" t="str">
            <v>Ленина</v>
          </cell>
          <cell r="C92">
            <v>61</v>
          </cell>
          <cell r="D92">
            <v>123.97448979591837</v>
          </cell>
          <cell r="E92">
            <v>7.2210000000000001</v>
          </cell>
        </row>
        <row r="93">
          <cell r="A93" t="str">
            <v>Ленина66</v>
          </cell>
          <cell r="B93" t="str">
            <v>Ленина</v>
          </cell>
          <cell r="C93">
            <v>66</v>
          </cell>
          <cell r="D93">
            <v>390.61734693877554</v>
          </cell>
          <cell r="E93">
            <v>24.934000000000001</v>
          </cell>
        </row>
        <row r="94">
          <cell r="A94" t="str">
            <v>Ленина68</v>
          </cell>
          <cell r="B94" t="str">
            <v>Ленина</v>
          </cell>
          <cell r="C94">
            <v>68</v>
          </cell>
          <cell r="D94">
            <v>473.71020408163264</v>
          </cell>
          <cell r="E94">
            <v>26.687999999999999</v>
          </cell>
        </row>
        <row r="95">
          <cell r="A95" t="str">
            <v>Ленина70</v>
          </cell>
          <cell r="B95" t="str">
            <v>Ленина</v>
          </cell>
          <cell r="C95">
            <v>70</v>
          </cell>
          <cell r="D95">
            <v>386.36297959183673</v>
          </cell>
          <cell r="E95">
            <v>23.600999999999999</v>
          </cell>
        </row>
        <row r="96">
          <cell r="A96" t="str">
            <v>Ленина71</v>
          </cell>
          <cell r="B96" t="str">
            <v>Ленина</v>
          </cell>
          <cell r="C96">
            <v>71</v>
          </cell>
          <cell r="D96">
            <v>203.43571428571428</v>
          </cell>
          <cell r="E96">
            <v>11.042</v>
          </cell>
        </row>
        <row r="97">
          <cell r="A97" t="str">
            <v>Ленина72</v>
          </cell>
          <cell r="B97" t="str">
            <v>Ленина</v>
          </cell>
          <cell r="C97">
            <v>72</v>
          </cell>
          <cell r="D97">
            <v>307.43469387755101</v>
          </cell>
          <cell r="E97">
            <v>17.960999999999999</v>
          </cell>
        </row>
        <row r="98">
          <cell r="A98" t="str">
            <v>Ленина73</v>
          </cell>
          <cell r="B98" t="str">
            <v>Ленина</v>
          </cell>
          <cell r="C98">
            <v>73</v>
          </cell>
          <cell r="D98">
            <v>175.93979591836734</v>
          </cell>
          <cell r="E98">
            <v>9.43</v>
          </cell>
        </row>
        <row r="99">
          <cell r="A99" t="str">
            <v>Ленина74</v>
          </cell>
          <cell r="B99" t="str">
            <v>Ленина</v>
          </cell>
          <cell r="C99">
            <v>74</v>
          </cell>
          <cell r="D99">
            <v>211.90306122448979</v>
          </cell>
          <cell r="E99">
            <v>11.14</v>
          </cell>
        </row>
        <row r="100">
          <cell r="A100" t="str">
            <v>Ленина75</v>
          </cell>
          <cell r="B100" t="str">
            <v>Ленина</v>
          </cell>
          <cell r="C100">
            <v>75</v>
          </cell>
          <cell r="D100">
            <v>199.48775510204081</v>
          </cell>
          <cell r="E100">
            <v>9.6489999999999991</v>
          </cell>
        </row>
        <row r="101">
          <cell r="A101" t="str">
            <v>Ленина83</v>
          </cell>
          <cell r="B101" t="str">
            <v>Ленина</v>
          </cell>
          <cell r="C101">
            <v>83</v>
          </cell>
          <cell r="D101">
            <v>110.78485086342232</v>
          </cell>
          <cell r="E101">
            <v>4.968</v>
          </cell>
        </row>
        <row r="102">
          <cell r="A102" t="str">
            <v>Ленина85</v>
          </cell>
          <cell r="B102" t="str">
            <v>Ленина</v>
          </cell>
          <cell r="C102">
            <v>85</v>
          </cell>
          <cell r="D102">
            <v>171.40204081632652</v>
          </cell>
          <cell r="E102">
            <v>7.101</v>
          </cell>
        </row>
        <row r="103">
          <cell r="A103" t="str">
            <v>Ленина88</v>
          </cell>
          <cell r="B103" t="str">
            <v>Ленина</v>
          </cell>
          <cell r="C103">
            <v>88</v>
          </cell>
          <cell r="D103">
            <v>820.20204081632653</v>
          </cell>
          <cell r="E103">
            <v>45.231999999999999</v>
          </cell>
        </row>
        <row r="104">
          <cell r="A104" t="str">
            <v>Ленина89</v>
          </cell>
          <cell r="B104" t="str">
            <v>Ленина</v>
          </cell>
          <cell r="C104">
            <v>89</v>
          </cell>
          <cell r="D104">
            <v>254.5887755102041</v>
          </cell>
          <cell r="E104">
            <v>11.281000000000001</v>
          </cell>
        </row>
        <row r="105">
          <cell r="A105" t="str">
            <v>Ленина90</v>
          </cell>
          <cell r="B105" t="str">
            <v>Ленина</v>
          </cell>
          <cell r="C105">
            <v>90</v>
          </cell>
          <cell r="D105">
            <v>474.83367346938775</v>
          </cell>
          <cell r="E105">
            <v>23.521999999999998</v>
          </cell>
        </row>
        <row r="106">
          <cell r="A106" t="str">
            <v>Ленина91</v>
          </cell>
          <cell r="B106" t="str">
            <v>Ленина</v>
          </cell>
          <cell r="C106">
            <v>91</v>
          </cell>
          <cell r="D106">
            <v>136.35</v>
          </cell>
          <cell r="E106">
            <v>5.931</v>
          </cell>
        </row>
        <row r="107">
          <cell r="A107" t="str">
            <v>Ленина92</v>
          </cell>
          <cell r="B107" t="str">
            <v>Ленина</v>
          </cell>
          <cell r="C107">
            <v>92</v>
          </cell>
          <cell r="D107">
            <v>696.6877551020408</v>
          </cell>
          <cell r="E107">
            <v>36.249000000000002</v>
          </cell>
        </row>
        <row r="108">
          <cell r="A108" t="str">
            <v>Ленина93</v>
          </cell>
          <cell r="B108" t="str">
            <v>Ленина</v>
          </cell>
          <cell r="C108">
            <v>93</v>
          </cell>
          <cell r="D108">
            <v>481.70102040816329</v>
          </cell>
          <cell r="E108">
            <v>22.527999999999999</v>
          </cell>
        </row>
        <row r="109">
          <cell r="A109" t="str">
            <v>Ленина95</v>
          </cell>
          <cell r="B109" t="str">
            <v>Ленина</v>
          </cell>
          <cell r="C109">
            <v>95</v>
          </cell>
          <cell r="D109">
            <v>230.40714285714287</v>
          </cell>
          <cell r="E109">
            <v>10.119999999999999</v>
          </cell>
        </row>
        <row r="110">
          <cell r="A110" t="str">
            <v>Ленина96</v>
          </cell>
          <cell r="B110" t="str">
            <v>Ленина</v>
          </cell>
          <cell r="C110">
            <v>96</v>
          </cell>
          <cell r="D110">
            <v>592.18163265306123</v>
          </cell>
          <cell r="E110">
            <v>28.42</v>
          </cell>
        </row>
        <row r="111">
          <cell r="A111" t="str">
            <v>Ленина97</v>
          </cell>
          <cell r="B111" t="str">
            <v>Ленина</v>
          </cell>
          <cell r="C111">
            <v>97</v>
          </cell>
          <cell r="D111">
            <v>261.26530612244903</v>
          </cell>
          <cell r="E111">
            <v>11.114000000000001</v>
          </cell>
        </row>
        <row r="112">
          <cell r="A112" t="str">
            <v>Ленина101</v>
          </cell>
          <cell r="B112" t="str">
            <v>Ленина</v>
          </cell>
          <cell r="C112">
            <v>101</v>
          </cell>
          <cell r="D112">
            <v>1336.6954081632655</v>
          </cell>
          <cell r="E112">
            <v>60.287700000000001</v>
          </cell>
        </row>
        <row r="113">
          <cell r="A113" t="str">
            <v>Ленина102</v>
          </cell>
          <cell r="B113" t="str">
            <v>Ленина</v>
          </cell>
          <cell r="C113">
            <v>102</v>
          </cell>
          <cell r="D113">
            <v>396.29183673469385</v>
          </cell>
          <cell r="E113">
            <v>17.318000000000001</v>
          </cell>
        </row>
        <row r="114">
          <cell r="A114" t="str">
            <v>Ленина104</v>
          </cell>
          <cell r="B114" t="str">
            <v>Ленина</v>
          </cell>
          <cell r="C114">
            <v>104</v>
          </cell>
          <cell r="D114">
            <v>217.5469387755102</v>
          </cell>
          <cell r="E114">
            <v>10.429</v>
          </cell>
        </row>
        <row r="115">
          <cell r="A115" t="str">
            <v>Ленина105</v>
          </cell>
          <cell r="B115" t="str">
            <v>Ленина</v>
          </cell>
          <cell r="C115">
            <v>105</v>
          </cell>
          <cell r="D115">
            <v>551.26326530612255</v>
          </cell>
          <cell r="E115">
            <v>23.26</v>
          </cell>
        </row>
        <row r="116">
          <cell r="A116" t="str">
            <v>Ленина106</v>
          </cell>
          <cell r="B116" t="str">
            <v>Ленина</v>
          </cell>
          <cell r="C116">
            <v>106</v>
          </cell>
          <cell r="D116">
            <v>252.96734693877551</v>
          </cell>
          <cell r="E116">
            <v>12.471</v>
          </cell>
        </row>
        <row r="117">
          <cell r="A117" t="str">
            <v>Ленина107</v>
          </cell>
          <cell r="B117" t="str">
            <v>Ленина</v>
          </cell>
          <cell r="C117">
            <v>107</v>
          </cell>
          <cell r="D117">
            <v>331.89081632653063</v>
          </cell>
          <cell r="E117">
            <v>15.106999999999999</v>
          </cell>
        </row>
        <row r="118">
          <cell r="A118" t="str">
            <v>Ленина109</v>
          </cell>
          <cell r="B118" t="str">
            <v>Ленина</v>
          </cell>
          <cell r="C118">
            <v>109</v>
          </cell>
          <cell r="D118">
            <v>783.71428571428567</v>
          </cell>
          <cell r="E118">
            <v>33.265999999999998</v>
          </cell>
        </row>
        <row r="119">
          <cell r="A119" t="str">
            <v>Ленина111</v>
          </cell>
          <cell r="B119" t="str">
            <v>Ленина</v>
          </cell>
          <cell r="C119">
            <v>111</v>
          </cell>
          <cell r="D119">
            <v>440.08571428571429</v>
          </cell>
          <cell r="E119">
            <v>19.896999999999998</v>
          </cell>
        </row>
        <row r="120">
          <cell r="A120" t="str">
            <v>Ленина112</v>
          </cell>
          <cell r="B120" t="str">
            <v>Ленина</v>
          </cell>
          <cell r="C120">
            <v>112</v>
          </cell>
          <cell r="D120">
            <v>1019.7693877551021</v>
          </cell>
          <cell r="E120">
            <v>49.044000000000004</v>
          </cell>
        </row>
        <row r="121">
          <cell r="A121" t="str">
            <v>Ленина116</v>
          </cell>
          <cell r="B121" t="str">
            <v>Ленина</v>
          </cell>
          <cell r="C121">
            <v>116</v>
          </cell>
          <cell r="D121">
            <v>790.27857142857135</v>
          </cell>
          <cell r="E121">
            <v>41.652000000000001</v>
          </cell>
        </row>
        <row r="122">
          <cell r="A122" t="str">
            <v>Ленина118</v>
          </cell>
          <cell r="B122" t="str">
            <v>Ленина</v>
          </cell>
          <cell r="C122">
            <v>118</v>
          </cell>
          <cell r="D122">
            <v>245.03367346938776</v>
          </cell>
          <cell r="E122">
            <v>10.887</v>
          </cell>
        </row>
        <row r="123">
          <cell r="A123" t="str">
            <v>Ленина120</v>
          </cell>
          <cell r="B123" t="str">
            <v>Ленина</v>
          </cell>
          <cell r="C123">
            <v>120</v>
          </cell>
          <cell r="D123">
            <v>175.06326530612247</v>
          </cell>
          <cell r="E123">
            <v>7.4370000000000003</v>
          </cell>
        </row>
        <row r="124">
          <cell r="A124" t="str">
            <v>Ленина122</v>
          </cell>
          <cell r="B124" t="str">
            <v>Ленина</v>
          </cell>
          <cell r="C124">
            <v>122</v>
          </cell>
          <cell r="D124">
            <v>232.7765306122449</v>
          </cell>
          <cell r="E124">
            <v>9.2279999999999998</v>
          </cell>
        </row>
        <row r="125">
          <cell r="A125" t="str">
            <v>Ленина124</v>
          </cell>
          <cell r="B125" t="str">
            <v>Ленина</v>
          </cell>
          <cell r="C125">
            <v>124</v>
          </cell>
          <cell r="D125">
            <v>381.91734693877549</v>
          </cell>
          <cell r="E125">
            <v>12.592000000000001</v>
          </cell>
        </row>
        <row r="126">
          <cell r="A126" t="str">
            <v>Ленина130</v>
          </cell>
          <cell r="B126" t="str">
            <v>Ленина</v>
          </cell>
          <cell r="C126">
            <v>130</v>
          </cell>
          <cell r="D126">
            <v>186.14560161779576</v>
          </cell>
          <cell r="E126">
            <v>9.157</v>
          </cell>
        </row>
        <row r="127">
          <cell r="A127" t="str">
            <v>Ленина130</v>
          </cell>
          <cell r="B127" t="str">
            <v>Ленина</v>
          </cell>
          <cell r="C127">
            <v>130</v>
          </cell>
          <cell r="D127">
            <v>159.96157735085944</v>
          </cell>
          <cell r="E127">
            <v>7.9530000000000003</v>
          </cell>
        </row>
        <row r="128">
          <cell r="A128" t="str">
            <v>Ленина130</v>
          </cell>
          <cell r="B128" t="str">
            <v>Ленина</v>
          </cell>
          <cell r="C128">
            <v>130</v>
          </cell>
          <cell r="D128">
            <v>261.91058966319412</v>
          </cell>
          <cell r="E128">
            <v>13.244</v>
          </cell>
        </row>
        <row r="129">
          <cell r="A129" t="str">
            <v>Ленина134</v>
          </cell>
          <cell r="B129" t="str">
            <v>Ленина</v>
          </cell>
          <cell r="C129">
            <v>134</v>
          </cell>
          <cell r="D129">
            <v>18.607142857142858</v>
          </cell>
          <cell r="E129">
            <v>0.59199999999999997</v>
          </cell>
        </row>
        <row r="130">
          <cell r="A130" t="str">
            <v>Ленина108-108а</v>
          </cell>
          <cell r="B130" t="str">
            <v>Ленина</v>
          </cell>
          <cell r="C130" t="str">
            <v>108-108а</v>
          </cell>
          <cell r="D130">
            <v>461.41326530612247</v>
          </cell>
          <cell r="E130">
            <v>22.524000000000001</v>
          </cell>
        </row>
        <row r="131">
          <cell r="A131" t="str">
            <v>Ленина1а</v>
          </cell>
          <cell r="B131" t="str">
            <v>Ленина</v>
          </cell>
          <cell r="C131" t="str">
            <v>1а</v>
          </cell>
          <cell r="D131">
            <v>161.93775510204082</v>
          </cell>
          <cell r="E131">
            <v>9.7420000000000009</v>
          </cell>
        </row>
        <row r="132">
          <cell r="A132" t="str">
            <v>Ленина26а</v>
          </cell>
          <cell r="B132" t="str">
            <v>Ленина</v>
          </cell>
          <cell r="C132" t="str">
            <v>26а</v>
          </cell>
          <cell r="D132">
            <v>175.80204081632652</v>
          </cell>
          <cell r="E132">
            <v>12.497999999999999</v>
          </cell>
        </row>
        <row r="133">
          <cell r="A133" t="str">
            <v>Ленина33а</v>
          </cell>
          <cell r="B133" t="str">
            <v>Ленина</v>
          </cell>
          <cell r="C133" t="str">
            <v>33а</v>
          </cell>
        </row>
        <row r="134">
          <cell r="A134" t="str">
            <v>Ленина3а</v>
          </cell>
          <cell r="B134" t="str">
            <v>Ленина</v>
          </cell>
          <cell r="C134" t="str">
            <v>3а</v>
          </cell>
          <cell r="D134">
            <v>153.39693877551022</v>
          </cell>
          <cell r="E134">
            <v>8.6110000000000007</v>
          </cell>
        </row>
        <row r="135">
          <cell r="A135" t="str">
            <v>Ленина5а</v>
          </cell>
          <cell r="B135" t="str">
            <v>Ленина</v>
          </cell>
          <cell r="C135" t="str">
            <v>5а</v>
          </cell>
          <cell r="D135">
            <v>87.983673469387767</v>
          </cell>
          <cell r="E135">
            <v>5.2610000000000001</v>
          </cell>
        </row>
        <row r="136">
          <cell r="A136" t="str">
            <v>М.Сибиряка33а</v>
          </cell>
          <cell r="B136" t="str">
            <v>М.Сибиряка</v>
          </cell>
          <cell r="C136" t="str">
            <v>33а</v>
          </cell>
          <cell r="D136">
            <v>73.281632653061223</v>
          </cell>
          <cell r="E136">
            <v>2.8780000000000001</v>
          </cell>
        </row>
        <row r="137">
          <cell r="A137" t="str">
            <v>М.Сибиряка39</v>
          </cell>
          <cell r="B137" t="str">
            <v>М.Сибиряка</v>
          </cell>
          <cell r="C137">
            <v>39</v>
          </cell>
          <cell r="D137">
            <v>231.85714285714286</v>
          </cell>
          <cell r="E137">
            <v>11.707000000000001</v>
          </cell>
        </row>
        <row r="138">
          <cell r="A138" t="str">
            <v>М.Сибиряка41</v>
          </cell>
          <cell r="B138" t="str">
            <v>М.Сибиряка</v>
          </cell>
          <cell r="C138">
            <v>41</v>
          </cell>
          <cell r="D138">
            <v>195.74795918367346</v>
          </cell>
          <cell r="E138">
            <v>10.118</v>
          </cell>
        </row>
        <row r="139">
          <cell r="A139" t="str">
            <v>М.Сибиряка43</v>
          </cell>
          <cell r="B139" t="str">
            <v>М.Сибиряка</v>
          </cell>
          <cell r="C139">
            <v>43</v>
          </cell>
          <cell r="D139">
            <v>143.72755102040819</v>
          </cell>
          <cell r="E139">
            <v>7.6180000000000003</v>
          </cell>
        </row>
        <row r="140">
          <cell r="A140" t="str">
            <v>М.Сибиряка45</v>
          </cell>
          <cell r="B140" t="str">
            <v>М.Сибиряка</v>
          </cell>
          <cell r="C140">
            <v>45</v>
          </cell>
          <cell r="D140">
            <v>175.57244897959185</v>
          </cell>
          <cell r="E140">
            <v>9.27</v>
          </cell>
        </row>
        <row r="141">
          <cell r="A141" t="str">
            <v>М.Сибиряка51</v>
          </cell>
          <cell r="B141" t="str">
            <v>М.Сибиряка</v>
          </cell>
          <cell r="C141">
            <v>51</v>
          </cell>
          <cell r="D141">
            <v>234.21938775510205</v>
          </cell>
          <cell r="E141">
            <v>12.532</v>
          </cell>
        </row>
        <row r="142">
          <cell r="A142" t="str">
            <v>М.Сибиряка53</v>
          </cell>
          <cell r="B142" t="str">
            <v>М.Сибиряка</v>
          </cell>
          <cell r="C142">
            <v>53</v>
          </cell>
          <cell r="D142">
            <v>181.21020408163267</v>
          </cell>
          <cell r="E142">
            <v>10.013999999999999</v>
          </cell>
        </row>
        <row r="143">
          <cell r="A143" t="str">
            <v>М.Сибиряка55</v>
          </cell>
          <cell r="B143" t="str">
            <v>М.Сибиряка</v>
          </cell>
          <cell r="C143">
            <v>55</v>
          </cell>
          <cell r="D143">
            <v>246.2561224489796</v>
          </cell>
          <cell r="E143">
            <v>14.063000000000001</v>
          </cell>
        </row>
        <row r="144">
          <cell r="A144" t="str">
            <v>М.Сибиряка59</v>
          </cell>
          <cell r="B144" t="str">
            <v>М.Сибиряка</v>
          </cell>
          <cell r="C144">
            <v>59</v>
          </cell>
          <cell r="D144">
            <v>503.66122448979593</v>
          </cell>
          <cell r="E144">
            <v>22.309000000000001</v>
          </cell>
        </row>
        <row r="145">
          <cell r="A145" t="str">
            <v>М.Сибиряка61</v>
          </cell>
          <cell r="B145" t="str">
            <v>М.Сибиряка</v>
          </cell>
          <cell r="C145">
            <v>61</v>
          </cell>
        </row>
        <row r="146">
          <cell r="A146" t="str">
            <v>Мальского3</v>
          </cell>
          <cell r="B146" t="str">
            <v>Мальского</v>
          </cell>
          <cell r="C146">
            <v>3</v>
          </cell>
          <cell r="D146">
            <v>275.11224489795921</v>
          </cell>
          <cell r="E146">
            <v>11.756</v>
          </cell>
        </row>
        <row r="147">
          <cell r="A147" t="str">
            <v>Мальского5</v>
          </cell>
          <cell r="B147" t="str">
            <v>Мальского</v>
          </cell>
          <cell r="C147">
            <v>5</v>
          </cell>
          <cell r="D147">
            <v>273.73265306122448</v>
          </cell>
          <cell r="E147">
            <v>11.792999999999999</v>
          </cell>
        </row>
        <row r="148">
          <cell r="A148" t="str">
            <v>Мальского7</v>
          </cell>
          <cell r="B148" t="str">
            <v>Мальского</v>
          </cell>
          <cell r="C148">
            <v>7</v>
          </cell>
          <cell r="D148">
            <v>285.07040816326531</v>
          </cell>
          <cell r="E148">
            <v>13.055</v>
          </cell>
        </row>
        <row r="149">
          <cell r="A149" t="str">
            <v>Мальского9</v>
          </cell>
          <cell r="B149" t="str">
            <v>Мальского</v>
          </cell>
          <cell r="C149">
            <v>9</v>
          </cell>
          <cell r="D149">
            <v>482.81428571428575</v>
          </cell>
          <cell r="E149">
            <v>14.733000000000001</v>
          </cell>
        </row>
        <row r="150">
          <cell r="A150" t="str">
            <v>Мира1</v>
          </cell>
          <cell r="B150" t="str">
            <v>Мира</v>
          </cell>
          <cell r="C150">
            <v>1</v>
          </cell>
          <cell r="D150">
            <v>774.62346938775511</v>
          </cell>
          <cell r="E150">
            <v>38.911000000000001</v>
          </cell>
        </row>
        <row r="151">
          <cell r="A151" t="str">
            <v>Мира2</v>
          </cell>
          <cell r="B151" t="str">
            <v>Мира</v>
          </cell>
          <cell r="C151">
            <v>2</v>
          </cell>
          <cell r="D151">
            <v>209.63367346938776</v>
          </cell>
          <cell r="E151">
            <v>11.611000000000004</v>
          </cell>
        </row>
        <row r="152">
          <cell r="A152" t="str">
            <v>Мира3</v>
          </cell>
          <cell r="B152" t="str">
            <v>Мира</v>
          </cell>
          <cell r="C152">
            <v>3</v>
          </cell>
          <cell r="D152">
            <v>594.56836734693877</v>
          </cell>
          <cell r="E152">
            <v>30.754999999999999</v>
          </cell>
        </row>
        <row r="153">
          <cell r="A153" t="str">
            <v>Мира4</v>
          </cell>
          <cell r="B153" t="str">
            <v>Мира</v>
          </cell>
          <cell r="C153">
            <v>4</v>
          </cell>
          <cell r="D153">
            <v>150.25510204081633</v>
          </cell>
          <cell r="E153">
            <v>7.1479999999999997</v>
          </cell>
        </row>
        <row r="154">
          <cell r="A154" t="str">
            <v>Мира8</v>
          </cell>
          <cell r="B154" t="str">
            <v>Мира</v>
          </cell>
          <cell r="C154">
            <v>8</v>
          </cell>
          <cell r="D154">
            <v>741.7520408163266</v>
          </cell>
          <cell r="E154">
            <v>34.813000000000002</v>
          </cell>
        </row>
        <row r="155">
          <cell r="A155" t="str">
            <v>Мира9</v>
          </cell>
          <cell r="B155" t="str">
            <v>Мира</v>
          </cell>
          <cell r="C155">
            <v>9</v>
          </cell>
          <cell r="D155">
            <v>441.15816326530614</v>
          </cell>
          <cell r="E155">
            <v>21.481000000000002</v>
          </cell>
        </row>
        <row r="156">
          <cell r="A156" t="str">
            <v>Мира10</v>
          </cell>
          <cell r="B156" t="str">
            <v>Мира</v>
          </cell>
          <cell r="C156">
            <v>10</v>
          </cell>
          <cell r="D156">
            <v>229.64081632653063</v>
          </cell>
          <cell r="E156">
            <v>11.611000000000001</v>
          </cell>
        </row>
        <row r="157">
          <cell r="A157" t="str">
            <v>Мира11</v>
          </cell>
          <cell r="B157" t="str">
            <v>Мира</v>
          </cell>
          <cell r="C157">
            <v>11</v>
          </cell>
          <cell r="D157">
            <v>382.17346938775506</v>
          </cell>
          <cell r="E157">
            <v>19.795999999999999</v>
          </cell>
        </row>
        <row r="158">
          <cell r="A158" t="str">
            <v>Мира13</v>
          </cell>
          <cell r="B158" t="str">
            <v>Мира</v>
          </cell>
          <cell r="C158">
            <v>13</v>
          </cell>
          <cell r="D158">
            <v>545.9816326530613</v>
          </cell>
          <cell r="E158">
            <v>27.449000000000002</v>
          </cell>
        </row>
        <row r="159">
          <cell r="A159" t="str">
            <v>Мира18</v>
          </cell>
          <cell r="B159" t="str">
            <v>Мира</v>
          </cell>
          <cell r="C159">
            <v>18</v>
          </cell>
          <cell r="D159">
            <v>263.9244897959183</v>
          </cell>
          <cell r="E159">
            <v>12.798</v>
          </cell>
        </row>
        <row r="160">
          <cell r="A160" t="str">
            <v>Мира22</v>
          </cell>
          <cell r="B160" t="str">
            <v>Мира</v>
          </cell>
          <cell r="C160">
            <v>22</v>
          </cell>
          <cell r="D160">
            <v>1167.4061224489797</v>
          </cell>
          <cell r="E160">
            <v>61.625999999999998</v>
          </cell>
        </row>
        <row r="161">
          <cell r="A161" t="str">
            <v>Мира26</v>
          </cell>
          <cell r="B161" t="str">
            <v>Мира</v>
          </cell>
          <cell r="C161">
            <v>26</v>
          </cell>
          <cell r="D161">
            <v>105.98877551020408</v>
          </cell>
          <cell r="E161">
            <v>4.9880000000000004</v>
          </cell>
        </row>
        <row r="162">
          <cell r="A162" t="str">
            <v>Мира32</v>
          </cell>
          <cell r="B162" t="str">
            <v>Мира</v>
          </cell>
          <cell r="C162">
            <v>32</v>
          </cell>
          <cell r="D162">
            <v>1388.6367346938775</v>
          </cell>
          <cell r="E162">
            <v>71.817999999999998</v>
          </cell>
        </row>
        <row r="163">
          <cell r="A163" t="str">
            <v>Мира34</v>
          </cell>
          <cell r="B163" t="str">
            <v>Мира</v>
          </cell>
          <cell r="C163">
            <v>34</v>
          </cell>
          <cell r="D163">
            <v>161.71224489795915</v>
          </cell>
          <cell r="E163">
            <v>6.0519999999999996</v>
          </cell>
        </row>
        <row r="164">
          <cell r="A164" t="str">
            <v>Мира36</v>
          </cell>
          <cell r="B164" t="str">
            <v>Мира</v>
          </cell>
          <cell r="C164">
            <v>36</v>
          </cell>
          <cell r="D164">
            <v>219.2234693877551</v>
          </cell>
          <cell r="E164">
            <v>9.8930000000000007</v>
          </cell>
        </row>
        <row r="165">
          <cell r="A165" t="str">
            <v>Мира38</v>
          </cell>
          <cell r="B165" t="str">
            <v>Мира</v>
          </cell>
          <cell r="C165">
            <v>38</v>
          </cell>
          <cell r="D165">
            <v>164.38877551020408</v>
          </cell>
          <cell r="E165">
            <v>7.75</v>
          </cell>
        </row>
        <row r="166">
          <cell r="A166" t="str">
            <v>Мира40</v>
          </cell>
          <cell r="B166" t="str">
            <v>Мира</v>
          </cell>
          <cell r="C166">
            <v>40</v>
          </cell>
          <cell r="D166">
            <v>132.33571428571432</v>
          </cell>
          <cell r="E166">
            <v>4.9960000000000004</v>
          </cell>
        </row>
        <row r="167">
          <cell r="A167" t="str">
            <v>Мира42</v>
          </cell>
          <cell r="B167" t="str">
            <v>Мира</v>
          </cell>
          <cell r="C167">
            <v>42</v>
          </cell>
          <cell r="D167">
            <v>136.33469387755102</v>
          </cell>
          <cell r="E167">
            <v>6.3040000000000003</v>
          </cell>
        </row>
        <row r="168">
          <cell r="A168" t="str">
            <v>Мира44</v>
          </cell>
          <cell r="B168" t="str">
            <v>Мира</v>
          </cell>
          <cell r="C168">
            <v>44</v>
          </cell>
          <cell r="D168">
            <v>328.93400000000003</v>
          </cell>
          <cell r="E168">
            <v>16.337</v>
          </cell>
        </row>
        <row r="169">
          <cell r="A169" t="str">
            <v>Мира46</v>
          </cell>
          <cell r="B169" t="str">
            <v>Мира</v>
          </cell>
          <cell r="C169">
            <v>46</v>
          </cell>
          <cell r="D169">
            <v>945.79693877551017</v>
          </cell>
          <cell r="E169">
            <v>41.189</v>
          </cell>
        </row>
        <row r="170">
          <cell r="A170" t="str">
            <v>Мира48</v>
          </cell>
          <cell r="B170" t="str">
            <v>Мира</v>
          </cell>
          <cell r="C170">
            <v>48</v>
          </cell>
          <cell r="D170">
            <v>798.96699999999998</v>
          </cell>
          <cell r="E170">
            <v>27.91</v>
          </cell>
        </row>
        <row r="171">
          <cell r="A171" t="str">
            <v>Мира2а</v>
          </cell>
          <cell r="B171" t="str">
            <v>Мира</v>
          </cell>
          <cell r="C171" t="str">
            <v>2а</v>
          </cell>
          <cell r="D171">
            <v>415.33877551020407</v>
          </cell>
          <cell r="E171">
            <v>20.658999999999999</v>
          </cell>
        </row>
        <row r="172">
          <cell r="A172" t="str">
            <v>Мира2б-2г</v>
          </cell>
          <cell r="B172" t="str">
            <v>Мира</v>
          </cell>
          <cell r="C172" t="str">
            <v>2б-2г</v>
          </cell>
          <cell r="D172">
            <v>426.29693877551023</v>
          </cell>
          <cell r="E172">
            <v>19.399999999999999</v>
          </cell>
        </row>
        <row r="173">
          <cell r="A173" t="str">
            <v>Орджоникидзе3а</v>
          </cell>
          <cell r="B173" t="str">
            <v>Орджоникидзе</v>
          </cell>
          <cell r="C173" t="str">
            <v>3а</v>
          </cell>
          <cell r="D173">
            <v>174.2234693877551</v>
          </cell>
          <cell r="E173">
            <v>9.0440000000000005</v>
          </cell>
        </row>
        <row r="174">
          <cell r="A174" t="str">
            <v>Орджоникидзе30</v>
          </cell>
          <cell r="B174" t="str">
            <v>Орджоникидзе</v>
          </cell>
          <cell r="C174">
            <v>30</v>
          </cell>
          <cell r="D174">
            <v>108.48571428571429</v>
          </cell>
          <cell r="E174">
            <v>4.9690000000000003</v>
          </cell>
        </row>
        <row r="175">
          <cell r="A175" t="str">
            <v>Победы18</v>
          </cell>
          <cell r="B175" t="str">
            <v>Победы</v>
          </cell>
          <cell r="C175">
            <v>18</v>
          </cell>
          <cell r="D175">
            <v>120.34285714285716</v>
          </cell>
          <cell r="E175">
            <v>4.9850000000000003</v>
          </cell>
        </row>
        <row r="176">
          <cell r="A176" t="str">
            <v>Победы20</v>
          </cell>
          <cell r="B176" t="str">
            <v>Победы</v>
          </cell>
          <cell r="C176">
            <v>20</v>
          </cell>
          <cell r="D176">
            <v>237.11938775510205</v>
          </cell>
          <cell r="E176">
            <v>10.391999999999999</v>
          </cell>
        </row>
        <row r="177">
          <cell r="A177" t="str">
            <v>Победы22</v>
          </cell>
          <cell r="B177" t="str">
            <v>Победы</v>
          </cell>
          <cell r="C177">
            <v>22</v>
          </cell>
          <cell r="D177">
            <v>71.009183673469394</v>
          </cell>
          <cell r="E177">
            <v>3.14</v>
          </cell>
        </row>
        <row r="178">
          <cell r="A178" t="str">
            <v>Победы26</v>
          </cell>
          <cell r="B178" t="str">
            <v>Победы</v>
          </cell>
          <cell r="C178">
            <v>26</v>
          </cell>
          <cell r="D178">
            <v>163.30102040816325</v>
          </cell>
          <cell r="E178">
            <v>7.0129999999999999</v>
          </cell>
        </row>
        <row r="179">
          <cell r="A179" t="str">
            <v>Победы30</v>
          </cell>
          <cell r="B179" t="str">
            <v>Победы</v>
          </cell>
          <cell r="C179">
            <v>30</v>
          </cell>
          <cell r="D179">
            <v>200.51530612244898</v>
          </cell>
          <cell r="E179">
            <v>9.0109999999999992</v>
          </cell>
        </row>
        <row r="180">
          <cell r="A180" t="str">
            <v>Победы32</v>
          </cell>
          <cell r="B180" t="str">
            <v>Победы</v>
          </cell>
          <cell r="C180">
            <v>32</v>
          </cell>
          <cell r="D180">
            <v>133.23367346938778</v>
          </cell>
          <cell r="E180">
            <v>6.1340000000000003</v>
          </cell>
        </row>
        <row r="181">
          <cell r="A181" t="str">
            <v>Победы36</v>
          </cell>
          <cell r="B181" t="str">
            <v>Победы</v>
          </cell>
          <cell r="C181">
            <v>36</v>
          </cell>
          <cell r="D181">
            <v>95.903999999999996</v>
          </cell>
          <cell r="E181">
            <v>5.7542399999999994</v>
          </cell>
        </row>
        <row r="182">
          <cell r="A182" t="str">
            <v>Победы38</v>
          </cell>
          <cell r="B182" t="str">
            <v>Победы</v>
          </cell>
          <cell r="C182">
            <v>38</v>
          </cell>
          <cell r="D182">
            <v>176.51326530612246</v>
          </cell>
          <cell r="E182">
            <v>9.6690000000000005</v>
          </cell>
        </row>
        <row r="183">
          <cell r="A183" t="str">
            <v>Победы40</v>
          </cell>
          <cell r="B183" t="str">
            <v>Победы</v>
          </cell>
          <cell r="C183">
            <v>40</v>
          </cell>
          <cell r="D183">
            <v>234.0061224489796</v>
          </cell>
          <cell r="E183">
            <v>12.395</v>
          </cell>
        </row>
        <row r="184">
          <cell r="A184" t="str">
            <v>Победы42</v>
          </cell>
          <cell r="B184" t="str">
            <v>Победы</v>
          </cell>
          <cell r="C184">
            <v>42</v>
          </cell>
          <cell r="D184">
            <v>219.68775510204082</v>
          </cell>
          <cell r="E184">
            <v>11.206</v>
          </cell>
        </row>
        <row r="185">
          <cell r="A185" t="str">
            <v>Победы44</v>
          </cell>
          <cell r="B185" t="str">
            <v>Победы</v>
          </cell>
          <cell r="C185">
            <v>44</v>
          </cell>
          <cell r="D185">
            <v>262.05510204081634</v>
          </cell>
          <cell r="E185">
            <v>12.683999999999999</v>
          </cell>
        </row>
        <row r="186">
          <cell r="A186" t="str">
            <v>Победы46</v>
          </cell>
          <cell r="B186" t="str">
            <v>Победы</v>
          </cell>
          <cell r="C186">
            <v>46</v>
          </cell>
          <cell r="D186">
            <v>352.25306122448984</v>
          </cell>
          <cell r="E186">
            <v>18.465</v>
          </cell>
        </row>
        <row r="187">
          <cell r="A187" t="str">
            <v>Победы50</v>
          </cell>
          <cell r="B187" t="str">
            <v>Победы</v>
          </cell>
          <cell r="C187">
            <v>50</v>
          </cell>
          <cell r="D187">
            <v>331.58367346938775</v>
          </cell>
          <cell r="E187">
            <v>17.183</v>
          </cell>
        </row>
        <row r="188">
          <cell r="A188" t="str">
            <v>Победы2а</v>
          </cell>
          <cell r="B188" t="str">
            <v>Победы</v>
          </cell>
          <cell r="C188" t="str">
            <v>2а</v>
          </cell>
          <cell r="D188">
            <v>266.53367346938774</v>
          </cell>
          <cell r="E188">
            <v>12.667</v>
          </cell>
        </row>
        <row r="189">
          <cell r="A189" t="str">
            <v>Пушкина16</v>
          </cell>
          <cell r="B189" t="str">
            <v>Пушкина</v>
          </cell>
          <cell r="C189">
            <v>16</v>
          </cell>
          <cell r="D189">
            <v>86.552040816326524</v>
          </cell>
          <cell r="E189">
            <v>4.0949999999999998</v>
          </cell>
        </row>
        <row r="190">
          <cell r="A190" t="str">
            <v>Пушкина19</v>
          </cell>
          <cell r="B190" t="str">
            <v>Пушкина</v>
          </cell>
          <cell r="C190">
            <v>19</v>
          </cell>
          <cell r="D190">
            <v>85.012244897959178</v>
          </cell>
          <cell r="E190">
            <v>4.4660000000000002</v>
          </cell>
        </row>
        <row r="191">
          <cell r="A191" t="str">
            <v>Пушкина20</v>
          </cell>
          <cell r="B191" t="str">
            <v>Пушкина</v>
          </cell>
          <cell r="C191">
            <v>20</v>
          </cell>
          <cell r="D191">
            <v>48.061224489795919</v>
          </cell>
          <cell r="E191">
            <v>2.4</v>
          </cell>
        </row>
        <row r="192">
          <cell r="A192" t="str">
            <v>Пушкина21</v>
          </cell>
          <cell r="B192" t="str">
            <v>Пушкина</v>
          </cell>
          <cell r="C192">
            <v>21</v>
          </cell>
          <cell r="D192">
            <v>99.54795918367347</v>
          </cell>
          <cell r="E192">
            <v>5.72</v>
          </cell>
        </row>
        <row r="193">
          <cell r="A193" t="str">
            <v>Пушкина22</v>
          </cell>
          <cell r="B193" t="str">
            <v>Пушкина</v>
          </cell>
          <cell r="C193">
            <v>22</v>
          </cell>
          <cell r="D193">
            <v>21.73469387755102</v>
          </cell>
          <cell r="E193">
            <v>1.3</v>
          </cell>
        </row>
        <row r="194">
          <cell r="A194" t="str">
            <v>Пушкина23</v>
          </cell>
          <cell r="B194" t="str">
            <v>Пушкина</v>
          </cell>
          <cell r="C194">
            <v>23</v>
          </cell>
          <cell r="D194">
            <v>120.6969387755102</v>
          </cell>
          <cell r="E194">
            <v>6.5620000000000003</v>
          </cell>
        </row>
        <row r="195">
          <cell r="A195" t="str">
            <v>Пушкина35</v>
          </cell>
          <cell r="B195" t="str">
            <v>Пушкина</v>
          </cell>
          <cell r="C195">
            <v>35</v>
          </cell>
          <cell r="D195">
            <v>142.33469387755102</v>
          </cell>
          <cell r="E195">
            <v>5.8369999999999997</v>
          </cell>
        </row>
        <row r="196">
          <cell r="A196" t="str">
            <v>Пушкина37</v>
          </cell>
          <cell r="B196" t="str">
            <v>Пушкина</v>
          </cell>
          <cell r="C196">
            <v>37</v>
          </cell>
          <cell r="D196">
            <v>93.419387755102051</v>
          </cell>
          <cell r="E196">
            <v>4.4619999999999997</v>
          </cell>
        </row>
        <row r="197">
          <cell r="A197" t="str">
            <v>Свердлова26</v>
          </cell>
          <cell r="B197" t="str">
            <v>Свердлова</v>
          </cell>
          <cell r="C197">
            <v>26</v>
          </cell>
          <cell r="D197">
            <v>141.7091836734694</v>
          </cell>
          <cell r="E197">
            <v>7.8230000000000004</v>
          </cell>
        </row>
        <row r="198">
          <cell r="A198" t="str">
            <v>Свердлова28</v>
          </cell>
          <cell r="B198" t="str">
            <v>Свердлова</v>
          </cell>
          <cell r="C198">
            <v>28</v>
          </cell>
          <cell r="D198">
            <v>133.65918367346939</v>
          </cell>
          <cell r="E198">
            <v>7.1609999999999996</v>
          </cell>
        </row>
        <row r="199">
          <cell r="A199" t="str">
            <v>Свердлова29</v>
          </cell>
          <cell r="B199" t="str">
            <v>Свердлова</v>
          </cell>
          <cell r="C199">
            <v>29</v>
          </cell>
          <cell r="D199">
            <v>106.55204081632654</v>
          </cell>
          <cell r="E199">
            <v>4.4210000000000003</v>
          </cell>
        </row>
        <row r="200">
          <cell r="A200" t="str">
            <v>Свердлова32</v>
          </cell>
          <cell r="B200" t="str">
            <v>Свердлова</v>
          </cell>
          <cell r="C200">
            <v>32</v>
          </cell>
          <cell r="D200">
            <v>156.7448979591837</v>
          </cell>
          <cell r="E200">
            <v>8.9390000000000001</v>
          </cell>
        </row>
        <row r="201">
          <cell r="A201" t="str">
            <v>Сиротина2</v>
          </cell>
          <cell r="B201" t="str">
            <v>Сиротина</v>
          </cell>
          <cell r="C201">
            <v>2</v>
          </cell>
          <cell r="D201">
            <v>162.6418367346939</v>
          </cell>
          <cell r="E201">
            <v>10.385</v>
          </cell>
        </row>
        <row r="202">
          <cell r="A202" t="str">
            <v>Сиротина4</v>
          </cell>
          <cell r="B202" t="str">
            <v>Сиротина</v>
          </cell>
          <cell r="C202">
            <v>4</v>
          </cell>
          <cell r="D202">
            <v>134.98061224489797</v>
          </cell>
          <cell r="E202">
            <v>8.8670000000000009</v>
          </cell>
        </row>
        <row r="203">
          <cell r="A203" t="str">
            <v>Сиротина6</v>
          </cell>
          <cell r="B203" t="str">
            <v>Сиротина</v>
          </cell>
          <cell r="C203">
            <v>6</v>
          </cell>
          <cell r="D203">
            <v>236.40510204081633</v>
          </cell>
          <cell r="E203">
            <v>15.244999999999999</v>
          </cell>
        </row>
        <row r="204">
          <cell r="A204" t="str">
            <v>Сиротина8</v>
          </cell>
          <cell r="B204" t="str">
            <v>Сиротина</v>
          </cell>
          <cell r="C204">
            <v>8</v>
          </cell>
          <cell r="D204">
            <v>115.56734693877551</v>
          </cell>
          <cell r="E204">
            <v>8.0960000000000001</v>
          </cell>
        </row>
        <row r="205">
          <cell r="A205" t="str">
            <v>Сиротина9</v>
          </cell>
          <cell r="B205" t="str">
            <v>Сиротина</v>
          </cell>
          <cell r="C205">
            <v>9</v>
          </cell>
          <cell r="D205">
            <v>120.73775510204081</v>
          </cell>
          <cell r="E205">
            <v>6.3719999999999999</v>
          </cell>
        </row>
        <row r="206">
          <cell r="A206" t="str">
            <v>Сиротина10</v>
          </cell>
          <cell r="B206" t="str">
            <v>Сиротина</v>
          </cell>
          <cell r="C206">
            <v>10</v>
          </cell>
          <cell r="D206">
            <v>141.93673469387755</v>
          </cell>
          <cell r="E206">
            <v>8.83</v>
          </cell>
        </row>
        <row r="207">
          <cell r="A207" t="str">
            <v>Сиротина11</v>
          </cell>
          <cell r="B207" t="str">
            <v>Сиротина</v>
          </cell>
          <cell r="C207">
            <v>11</v>
          </cell>
          <cell r="D207">
            <v>96.306122448979593</v>
          </cell>
          <cell r="E207">
            <v>4.6539999999999999</v>
          </cell>
        </row>
        <row r="208">
          <cell r="A208" t="str">
            <v>Сиротина12</v>
          </cell>
          <cell r="B208" t="str">
            <v>Сиротина</v>
          </cell>
          <cell r="C208">
            <v>12</v>
          </cell>
          <cell r="D208">
            <v>143.94489795918369</v>
          </cell>
          <cell r="E208">
            <v>8.4860000000000007</v>
          </cell>
        </row>
        <row r="209">
          <cell r="A209" t="str">
            <v>Сиротина13</v>
          </cell>
          <cell r="B209" t="str">
            <v>Сиротина</v>
          </cell>
          <cell r="C209">
            <v>13</v>
          </cell>
          <cell r="D209">
            <v>131.49795918367346</v>
          </cell>
          <cell r="E209">
            <v>7.5309999999999997</v>
          </cell>
        </row>
        <row r="210">
          <cell r="A210" t="str">
            <v>Сиротина14</v>
          </cell>
          <cell r="B210" t="str">
            <v>Сиротина</v>
          </cell>
          <cell r="C210">
            <v>14</v>
          </cell>
          <cell r="D210">
            <v>155.89489795918365</v>
          </cell>
          <cell r="E210">
            <v>9.0960000000000001</v>
          </cell>
        </row>
        <row r="211">
          <cell r="A211" t="str">
            <v>Сиротина16</v>
          </cell>
          <cell r="B211" t="str">
            <v>Сиротина</v>
          </cell>
          <cell r="C211">
            <v>16</v>
          </cell>
          <cell r="D211">
            <v>182.03877551020409</v>
          </cell>
          <cell r="E211">
            <v>10.231</v>
          </cell>
        </row>
        <row r="212">
          <cell r="A212" t="str">
            <v>Сиротина18</v>
          </cell>
          <cell r="B212" t="str">
            <v>Сиротина</v>
          </cell>
          <cell r="C212">
            <v>18</v>
          </cell>
          <cell r="D212">
            <v>194.63265306122452</v>
          </cell>
          <cell r="E212">
            <v>11.606999999999999</v>
          </cell>
        </row>
        <row r="213">
          <cell r="A213" t="str">
            <v>Сиротина20</v>
          </cell>
          <cell r="B213" t="str">
            <v>Сиротина</v>
          </cell>
          <cell r="C213">
            <v>20</v>
          </cell>
          <cell r="D213">
            <v>186.53877551020409</v>
          </cell>
          <cell r="E213">
            <v>10.759</v>
          </cell>
        </row>
        <row r="214">
          <cell r="A214" t="str">
            <v>Строителей2</v>
          </cell>
          <cell r="B214" t="str">
            <v>Строителей</v>
          </cell>
          <cell r="C214">
            <v>2</v>
          </cell>
          <cell r="D214">
            <v>121.73163265306123</v>
          </cell>
          <cell r="E214">
            <v>6.2560000000000002</v>
          </cell>
        </row>
        <row r="215">
          <cell r="A215" t="str">
            <v>Строителей6</v>
          </cell>
          <cell r="B215" t="str">
            <v>Строителей</v>
          </cell>
          <cell r="C215">
            <v>6</v>
          </cell>
          <cell r="D215">
            <v>111.58367346938776</v>
          </cell>
          <cell r="E215">
            <v>6.2480000000000002</v>
          </cell>
        </row>
        <row r="216">
          <cell r="A216" t="str">
            <v>Строителей10</v>
          </cell>
          <cell r="B216" t="str">
            <v>Строителей</v>
          </cell>
          <cell r="C216">
            <v>10</v>
          </cell>
          <cell r="D216">
            <v>220.7</v>
          </cell>
          <cell r="E216">
            <v>7.29</v>
          </cell>
        </row>
        <row r="217">
          <cell r="A217" t="str">
            <v>Строителей13</v>
          </cell>
          <cell r="B217" t="str">
            <v>Строителей</v>
          </cell>
          <cell r="C217">
            <v>13</v>
          </cell>
          <cell r="D217">
            <v>145.07653061224488</v>
          </cell>
          <cell r="E217">
            <v>8.4890000000000008</v>
          </cell>
        </row>
        <row r="218">
          <cell r="A218" t="str">
            <v>Строителей14</v>
          </cell>
          <cell r="B218" t="str">
            <v>Строителей</v>
          </cell>
          <cell r="C218">
            <v>14</v>
          </cell>
          <cell r="D218">
            <v>457.85306122448981</v>
          </cell>
          <cell r="E218">
            <v>26.800999999999998</v>
          </cell>
        </row>
        <row r="219">
          <cell r="A219" t="str">
            <v>Строителей15</v>
          </cell>
          <cell r="B219" t="str">
            <v>Строителей</v>
          </cell>
          <cell r="C219">
            <v>15</v>
          </cell>
          <cell r="D219">
            <v>153.03163265306122</v>
          </cell>
          <cell r="E219">
            <v>9.0229999999999997</v>
          </cell>
        </row>
        <row r="220">
          <cell r="A220" t="str">
            <v>Строителей20</v>
          </cell>
          <cell r="B220" t="str">
            <v>Строителей</v>
          </cell>
          <cell r="C220">
            <v>20</v>
          </cell>
          <cell r="D220">
            <v>224.88469387755103</v>
          </cell>
          <cell r="E220">
            <v>11.811999999999999</v>
          </cell>
        </row>
        <row r="221">
          <cell r="A221" t="str">
            <v>Фрунзе1</v>
          </cell>
          <cell r="B221" t="str">
            <v>Фрунзе</v>
          </cell>
          <cell r="C221">
            <v>1</v>
          </cell>
          <cell r="D221">
            <v>484.79591836734699</v>
          </cell>
          <cell r="E221">
            <v>26.39</v>
          </cell>
        </row>
        <row r="222">
          <cell r="A222" t="str">
            <v>Фрунзе2</v>
          </cell>
          <cell r="B222" t="str">
            <v>Фрунзе</v>
          </cell>
          <cell r="C222">
            <v>2</v>
          </cell>
          <cell r="D222">
            <v>203.13163265306122</v>
          </cell>
          <cell r="E222">
            <v>9.6669999999999998</v>
          </cell>
        </row>
        <row r="223">
          <cell r="A223" t="str">
            <v>Фрунзе3</v>
          </cell>
          <cell r="B223" t="str">
            <v>Фрунзе</v>
          </cell>
          <cell r="C223">
            <v>3</v>
          </cell>
          <cell r="D223">
            <v>290.80510204081628</v>
          </cell>
          <cell r="E223">
            <v>15.327999999999999</v>
          </cell>
        </row>
        <row r="224">
          <cell r="A224" t="str">
            <v>Фрунзе4</v>
          </cell>
          <cell r="B224" t="str">
            <v>Фрунзе</v>
          </cell>
          <cell r="C224">
            <v>4</v>
          </cell>
          <cell r="D224">
            <v>145.44183673469388</v>
          </cell>
          <cell r="E224">
            <v>7.8339999999999996</v>
          </cell>
        </row>
        <row r="225">
          <cell r="A225" t="str">
            <v>Фрунзе6</v>
          </cell>
          <cell r="B225" t="str">
            <v>Фрунзе</v>
          </cell>
          <cell r="C225">
            <v>6</v>
          </cell>
          <cell r="D225">
            <v>458.85918367346943</v>
          </cell>
          <cell r="E225">
            <v>24.236999999999998</v>
          </cell>
        </row>
        <row r="226">
          <cell r="A226" t="str">
            <v>Фрунзе8</v>
          </cell>
          <cell r="B226" t="str">
            <v>Фрунзе</v>
          </cell>
          <cell r="C226">
            <v>8</v>
          </cell>
          <cell r="D226">
            <v>241.22653061224489</v>
          </cell>
          <cell r="E226">
            <v>9.6769999999999996</v>
          </cell>
        </row>
        <row r="227">
          <cell r="A227" t="str">
            <v>Фрунзе12</v>
          </cell>
          <cell r="B227" t="str">
            <v>Фрунзе</v>
          </cell>
          <cell r="C227">
            <v>12</v>
          </cell>
          <cell r="D227">
            <v>136.57142857142858</v>
          </cell>
          <cell r="E227">
            <v>7.3440000000000003</v>
          </cell>
        </row>
        <row r="228">
          <cell r="A228" t="str">
            <v>Чапаева6</v>
          </cell>
          <cell r="B228" t="str">
            <v>Чапаева</v>
          </cell>
          <cell r="C228">
            <v>6</v>
          </cell>
          <cell r="D228">
            <v>681.74387755102043</v>
          </cell>
          <cell r="E228">
            <v>37.691000000000003</v>
          </cell>
        </row>
        <row r="229">
          <cell r="A229" t="str">
            <v>Энгельса2</v>
          </cell>
          <cell r="B229" t="str">
            <v>Энгельса</v>
          </cell>
          <cell r="C229">
            <v>2</v>
          </cell>
          <cell r="D229">
            <v>203.09897959183675</v>
          </cell>
          <cell r="E229">
            <v>10.651999999999999</v>
          </cell>
        </row>
        <row r="230">
          <cell r="A230" t="str">
            <v>Энгельса4</v>
          </cell>
          <cell r="B230" t="str">
            <v>Энгельса</v>
          </cell>
          <cell r="C230">
            <v>4</v>
          </cell>
          <cell r="D230">
            <v>137.99183673469389</v>
          </cell>
          <cell r="E230">
            <v>7.593</v>
          </cell>
        </row>
        <row r="231">
          <cell r="A231" t="str">
            <v>Энгельса6</v>
          </cell>
          <cell r="B231" t="str">
            <v>Энгельса</v>
          </cell>
          <cell r="C231">
            <v>6</v>
          </cell>
          <cell r="D231">
            <v>136.23571428571429</v>
          </cell>
          <cell r="E231">
            <v>7.0609999999999999</v>
          </cell>
        </row>
        <row r="232">
          <cell r="A232" t="str">
            <v>Энгельса18</v>
          </cell>
          <cell r="B232" t="str">
            <v>Энгельса</v>
          </cell>
          <cell r="C232">
            <v>18</v>
          </cell>
          <cell r="D232">
            <v>160.04081632653063</v>
          </cell>
          <cell r="E232">
            <v>10.074999999999999</v>
          </cell>
        </row>
        <row r="233">
          <cell r="A233" t="str">
            <v>Энгельса22</v>
          </cell>
          <cell r="B233" t="str">
            <v>Энгельса</v>
          </cell>
          <cell r="C233">
            <v>22</v>
          </cell>
          <cell r="D233">
            <v>152.96122448979591</v>
          </cell>
          <cell r="E233">
            <v>9.7989999999999995</v>
          </cell>
        </row>
        <row r="234">
          <cell r="A234" t="str">
            <v>Энгельса30</v>
          </cell>
          <cell r="B234" t="str">
            <v>Энгельса</v>
          </cell>
          <cell r="C234">
            <v>30</v>
          </cell>
          <cell r="D234">
            <v>105.59591836734695</v>
          </cell>
          <cell r="E234">
            <v>6.33</v>
          </cell>
        </row>
        <row r="235">
          <cell r="A235" t="str">
            <v>Энгельса2а</v>
          </cell>
          <cell r="B235" t="str">
            <v>Энгельса</v>
          </cell>
          <cell r="C235" t="str">
            <v>2а</v>
          </cell>
          <cell r="D235">
            <v>174.21326530612245</v>
          </cell>
          <cell r="E235">
            <v>9.36</v>
          </cell>
        </row>
        <row r="236">
          <cell r="A236" t="str">
            <v>Энгельса4а</v>
          </cell>
          <cell r="B236" t="str">
            <v>Энгельса</v>
          </cell>
          <cell r="C236" t="str">
            <v>4а</v>
          </cell>
          <cell r="D236">
            <v>506.11020408163262</v>
          </cell>
          <cell r="E236">
            <v>32.829000000000001</v>
          </cell>
        </row>
        <row r="237">
          <cell r="A237" t="str">
            <v>Энгельса6а</v>
          </cell>
          <cell r="B237" t="str">
            <v>Энгельса</v>
          </cell>
          <cell r="C237" t="str">
            <v>6а</v>
          </cell>
          <cell r="D237">
            <v>122.20408163265307</v>
          </cell>
          <cell r="E237">
            <v>5.6609999999999996</v>
          </cell>
        </row>
        <row r="238">
          <cell r="A238" t="str">
            <v>Энгельса8а</v>
          </cell>
          <cell r="B238" t="str">
            <v>Энгельса</v>
          </cell>
          <cell r="C238" t="str">
            <v>8а</v>
          </cell>
          <cell r="D238">
            <v>152.4</v>
          </cell>
          <cell r="E238">
            <v>9.9689999999999994</v>
          </cell>
        </row>
        <row r="239">
          <cell r="A239" t="str">
            <v>Юбилейная1</v>
          </cell>
          <cell r="B239" t="str">
            <v>Юбилейная</v>
          </cell>
          <cell r="C239">
            <v>1</v>
          </cell>
          <cell r="D239">
            <v>334.55</v>
          </cell>
          <cell r="E239">
            <v>16.486000000000001</v>
          </cell>
        </row>
        <row r="240">
          <cell r="A240" t="str">
            <v>Юбилейная3</v>
          </cell>
          <cell r="B240" t="str">
            <v>Юбилейная</v>
          </cell>
          <cell r="C240">
            <v>3</v>
          </cell>
          <cell r="D240">
            <v>269.44897959183675</v>
          </cell>
          <cell r="E240">
            <v>12.132</v>
          </cell>
        </row>
        <row r="241">
          <cell r="A241" t="str">
            <v>Юбилейная4</v>
          </cell>
          <cell r="B241" t="str">
            <v>Юбилейная</v>
          </cell>
          <cell r="C241">
            <v>4</v>
          </cell>
          <cell r="D241">
            <v>336.03571428571428</v>
          </cell>
          <cell r="E241">
            <v>18.5</v>
          </cell>
        </row>
        <row r="242">
          <cell r="A242" t="str">
            <v>Юбилейная7</v>
          </cell>
          <cell r="B242" t="str">
            <v>Юбилейная</v>
          </cell>
          <cell r="C242">
            <v>7</v>
          </cell>
          <cell r="D242">
            <v>212.48469387755105</v>
          </cell>
          <cell r="E242">
            <v>10.563000000000001</v>
          </cell>
        </row>
        <row r="243">
          <cell r="A243" t="str">
            <v>Юбилейная9</v>
          </cell>
          <cell r="B243" t="str">
            <v>Юбилейная</v>
          </cell>
          <cell r="C243">
            <v>9</v>
          </cell>
          <cell r="D243">
            <v>201.43367346938777</v>
          </cell>
          <cell r="E243">
            <v>10.167999999999999</v>
          </cell>
        </row>
        <row r="244">
          <cell r="A244" t="str">
            <v>Юбилейная11</v>
          </cell>
          <cell r="B244" t="str">
            <v>Юбилейная</v>
          </cell>
          <cell r="C244">
            <v>11</v>
          </cell>
          <cell r="D244">
            <v>217.91530612244898</v>
          </cell>
          <cell r="E244">
            <v>11.648999999999999</v>
          </cell>
        </row>
        <row r="245">
          <cell r="A245" t="str">
            <v>Юбилейная13</v>
          </cell>
          <cell r="B245" t="str">
            <v>Юбилейная</v>
          </cell>
          <cell r="C245">
            <v>13</v>
          </cell>
          <cell r="D245">
            <v>215.49795918367346</v>
          </cell>
          <cell r="E245">
            <v>11.512</v>
          </cell>
        </row>
        <row r="246">
          <cell r="A246" t="str">
            <v>Юбилейная14</v>
          </cell>
          <cell r="B246" t="str">
            <v>Юбилейная</v>
          </cell>
          <cell r="C246">
            <v>14</v>
          </cell>
        </row>
        <row r="247">
          <cell r="A247" t="str">
            <v>Юбилейная15</v>
          </cell>
          <cell r="B247" t="str">
            <v>Юбилейная</v>
          </cell>
          <cell r="C247">
            <v>15</v>
          </cell>
          <cell r="D247">
            <v>286.85306122448981</v>
          </cell>
          <cell r="E247">
            <v>14.747</v>
          </cell>
        </row>
        <row r="248">
          <cell r="A248" t="str">
            <v>Юбилейная16</v>
          </cell>
          <cell r="B248" t="str">
            <v>Юбилейная</v>
          </cell>
          <cell r="C248">
            <v>16</v>
          </cell>
          <cell r="D248">
            <v>100.05612244897961</v>
          </cell>
          <cell r="E248">
            <v>5.6879999999999997</v>
          </cell>
        </row>
        <row r="249">
          <cell r="A249" t="str">
            <v>Юбилейная17</v>
          </cell>
          <cell r="B249" t="str">
            <v>Юбилейная</v>
          </cell>
          <cell r="C249">
            <v>17</v>
          </cell>
          <cell r="D249">
            <v>422.68469387755101</v>
          </cell>
          <cell r="E249">
            <v>22.99</v>
          </cell>
        </row>
        <row r="250">
          <cell r="A250" t="str">
            <v>Юбилейная18</v>
          </cell>
          <cell r="B250" t="str">
            <v>Юбилейная</v>
          </cell>
          <cell r="C250">
            <v>18</v>
          </cell>
          <cell r="D250">
            <v>176.71224489795918</v>
          </cell>
          <cell r="E250">
            <v>9.968</v>
          </cell>
        </row>
        <row r="251">
          <cell r="A251" t="str">
            <v>Юбилейная19</v>
          </cell>
          <cell r="B251" t="str">
            <v>Юбилейная</v>
          </cell>
          <cell r="C251">
            <v>19</v>
          </cell>
          <cell r="D251">
            <v>278.73673469387751</v>
          </cell>
          <cell r="E251">
            <v>15.747</v>
          </cell>
        </row>
        <row r="252">
          <cell r="A252" t="str">
            <v>Юбилейная22</v>
          </cell>
          <cell r="B252" t="str">
            <v>Юбилейная</v>
          </cell>
          <cell r="C252">
            <v>22</v>
          </cell>
          <cell r="D252">
            <v>180.4</v>
          </cell>
          <cell r="E252">
            <v>10.143000000000001</v>
          </cell>
        </row>
        <row r="253">
          <cell r="A253" t="str">
            <v>Юбилейная25</v>
          </cell>
          <cell r="B253" t="str">
            <v>Юбилейная</v>
          </cell>
          <cell r="C253">
            <v>25</v>
          </cell>
          <cell r="D253">
            <v>215.07448979591837</v>
          </cell>
          <cell r="E253">
            <v>11.84</v>
          </cell>
        </row>
      </sheetData>
      <sheetData sheetId="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КЦ"/>
      <sheetName val="Только ГВС, тепло"/>
      <sheetName val="УКУТ"/>
      <sheetName val="Сводная"/>
      <sheetName val="МОЯ ВЕРСИЯ (2)"/>
      <sheetName val="Пов.коэф"/>
      <sheetName val="Перерасчет для стоков"/>
      <sheetName val="Моя версия"/>
      <sheetName val="Для стоков "/>
      <sheetName val="В ПАО"/>
      <sheetName val="ДЛЯ ПАО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>
        <row r="2">
          <cell r="A2" t="str">
            <v>БЕЛИНСКОГО1</v>
          </cell>
        </row>
      </sheetData>
      <sheetData sheetId="6">
        <row r="2">
          <cell r="A2" t="str">
            <v>БЕЛИНСКОГО1</v>
          </cell>
          <cell r="B2" t="str">
            <v>БЕЛИНСКОГО</v>
          </cell>
          <cell r="C2">
            <v>1</v>
          </cell>
          <cell r="E2" t="str">
            <v>ГВС</v>
          </cell>
          <cell r="F2">
            <v>27.22</v>
          </cell>
          <cell r="G2">
            <v>54.392358559882439</v>
          </cell>
          <cell r="H2">
            <v>740.28</v>
          </cell>
          <cell r="I2">
            <v>130.32329169728141</v>
          </cell>
          <cell r="J2">
            <v>1773.7</v>
          </cell>
          <cell r="K2">
            <v>0</v>
          </cell>
          <cell r="L2">
            <v>0</v>
          </cell>
        </row>
        <row r="3">
          <cell r="A3" t="str">
            <v>БЕЛИНСКОГО2</v>
          </cell>
          <cell r="B3" t="str">
            <v>БЕЛИНСКОГО</v>
          </cell>
          <cell r="C3">
            <v>2</v>
          </cell>
          <cell r="E3" t="str">
            <v>ГВС</v>
          </cell>
          <cell r="F3">
            <v>13.61</v>
          </cell>
          <cell r="G3">
            <v>19.542983100661282</v>
          </cell>
          <cell r="H3">
            <v>265.98</v>
          </cell>
          <cell r="I3">
            <v>60.149155033063927</v>
          </cell>
          <cell r="J3">
            <v>818.63</v>
          </cell>
          <cell r="K3">
            <v>0</v>
          </cell>
          <cell r="L3">
            <v>0</v>
          </cell>
        </row>
        <row r="4">
          <cell r="A4" t="str">
            <v>БЕЛИНСКОГО3</v>
          </cell>
          <cell r="B4" t="str">
            <v>БЕЛИНСКОГО</v>
          </cell>
          <cell r="C4">
            <v>3</v>
          </cell>
          <cell r="E4" t="str">
            <v>ГВС</v>
          </cell>
          <cell r="F4">
            <v>27.22</v>
          </cell>
          <cell r="G4">
            <v>64.369581190301261</v>
          </cell>
          <cell r="H4">
            <v>876.07</v>
          </cell>
          <cell r="I4">
            <v>80.199118295371051</v>
          </cell>
          <cell r="J4">
            <v>1091.51</v>
          </cell>
          <cell r="K4">
            <v>2.538574577516532</v>
          </cell>
          <cell r="L4">
            <v>34.549999999999997</v>
          </cell>
        </row>
        <row r="5">
          <cell r="A5" t="str">
            <v>БЕЛИНСКОГО4</v>
          </cell>
          <cell r="B5" t="str">
            <v>БЕЛИНСКОГО</v>
          </cell>
          <cell r="C5">
            <v>4</v>
          </cell>
          <cell r="E5" t="str">
            <v>ГВС</v>
          </cell>
          <cell r="F5">
            <v>13.61</v>
          </cell>
          <cell r="G5">
            <v>42.147685525349011</v>
          </cell>
          <cell r="H5">
            <v>573.63</v>
          </cell>
          <cell r="I5">
            <v>42.105069801616459</v>
          </cell>
          <cell r="J5">
            <v>573.04999999999995</v>
          </cell>
          <cell r="K5">
            <v>-0.69287288758265986</v>
          </cell>
          <cell r="L5">
            <v>-9.43</v>
          </cell>
        </row>
        <row r="6">
          <cell r="A6" t="str">
            <v>БЕЛИНСКОГО5</v>
          </cell>
          <cell r="B6" t="str">
            <v>БЕЛИНСКОГО</v>
          </cell>
          <cell r="C6">
            <v>5</v>
          </cell>
          <cell r="E6" t="str">
            <v>ГВС</v>
          </cell>
          <cell r="F6">
            <v>27.22</v>
          </cell>
          <cell r="G6">
            <v>61.636296840558416</v>
          </cell>
          <cell r="H6">
            <v>838.87</v>
          </cell>
          <cell r="I6">
            <v>24.060249816311536</v>
          </cell>
          <cell r="J6">
            <v>327.45999999999998</v>
          </cell>
          <cell r="K6">
            <v>-2.3952975753122705</v>
          </cell>
          <cell r="L6">
            <v>-32.6</v>
          </cell>
        </row>
        <row r="7">
          <cell r="A7" t="str">
            <v>БЕЛИНСКОГО7</v>
          </cell>
          <cell r="B7" t="str">
            <v>БЕЛИНСКОГО</v>
          </cell>
          <cell r="C7">
            <v>7</v>
          </cell>
          <cell r="E7" t="str">
            <v>ГВС</v>
          </cell>
          <cell r="F7">
            <v>41</v>
          </cell>
          <cell r="G7">
            <v>63.79720793534166</v>
          </cell>
          <cell r="H7">
            <v>868.28</v>
          </cell>
          <cell r="I7">
            <v>96.23952975753123</v>
          </cell>
          <cell r="J7">
            <v>1309.82</v>
          </cell>
          <cell r="K7">
            <v>-71.832131138100678</v>
          </cell>
          <cell r="L7">
            <v>-988.68</v>
          </cell>
        </row>
        <row r="8">
          <cell r="A8" t="str">
            <v>БЕЛИНСКОГО8</v>
          </cell>
          <cell r="B8" t="str">
            <v>БЕЛИНСКОГО</v>
          </cell>
          <cell r="C8">
            <v>8</v>
          </cell>
          <cell r="E8" t="str">
            <v>ГВС</v>
          </cell>
          <cell r="F8">
            <v>13.61</v>
          </cell>
          <cell r="G8">
            <v>40.6348273328435</v>
          </cell>
          <cell r="H8">
            <v>553.04</v>
          </cell>
          <cell r="I8">
            <v>34.08449669360764</v>
          </cell>
          <cell r="J8">
            <v>463.89</v>
          </cell>
          <cell r="K8">
            <v>0.14915503306392358</v>
          </cell>
          <cell r="L8">
            <v>2.0299999999999998</v>
          </cell>
        </row>
        <row r="9">
          <cell r="A9" t="str">
            <v>БЕЛИНСКОГО9</v>
          </cell>
          <cell r="B9" t="str">
            <v>БЕЛИНСКОГО</v>
          </cell>
          <cell r="C9">
            <v>9</v>
          </cell>
          <cell r="E9" t="str">
            <v>ГВС</v>
          </cell>
          <cell r="F9">
            <v>27.22</v>
          </cell>
          <cell r="G9">
            <v>20.508449669360765</v>
          </cell>
          <cell r="H9">
            <v>279.12</v>
          </cell>
          <cell r="I9">
            <v>140.35047759000736</v>
          </cell>
          <cell r="J9">
            <v>1910.17</v>
          </cell>
          <cell r="K9">
            <v>0</v>
          </cell>
          <cell r="L9">
            <v>0</v>
          </cell>
        </row>
        <row r="10">
          <cell r="A10" t="str">
            <v>БЕЛИНСКОГО10</v>
          </cell>
          <cell r="B10" t="str">
            <v>БЕЛИНСКОГО</v>
          </cell>
          <cell r="C10">
            <v>10</v>
          </cell>
          <cell r="E10" t="str">
            <v>ГВС</v>
          </cell>
          <cell r="F10">
            <v>27.39</v>
          </cell>
          <cell r="G10">
            <v>18.183688464364437</v>
          </cell>
          <cell r="H10">
            <v>247.48</v>
          </cell>
          <cell r="I10">
            <v>46.11462160176341</v>
          </cell>
          <cell r="J10">
            <v>627.62</v>
          </cell>
          <cell r="K10">
            <v>-11.094862694872399</v>
          </cell>
          <cell r="L10">
            <v>-151.29999999999998</v>
          </cell>
        </row>
        <row r="11">
          <cell r="A11" t="str">
            <v>БЕЛИНСКОГО11</v>
          </cell>
          <cell r="B11" t="str">
            <v>БЕЛИНСКОГО</v>
          </cell>
          <cell r="C11">
            <v>11</v>
          </cell>
          <cell r="E11" t="str">
            <v>ГВС</v>
          </cell>
          <cell r="F11">
            <v>27.22</v>
          </cell>
          <cell r="G11">
            <v>44.7773695811903</v>
          </cell>
          <cell r="H11">
            <v>609.41999999999996</v>
          </cell>
          <cell r="I11">
            <v>36.088905216752394</v>
          </cell>
          <cell r="J11">
            <v>491.17</v>
          </cell>
          <cell r="K11">
            <v>0</v>
          </cell>
          <cell r="L11">
            <v>0</v>
          </cell>
        </row>
        <row r="12">
          <cell r="A12" t="str">
            <v>БЕЛИНСКОГО14</v>
          </cell>
          <cell r="B12" t="str">
            <v>БЕЛИНСКОГО</v>
          </cell>
          <cell r="C12">
            <v>14</v>
          </cell>
          <cell r="E12" t="str">
            <v>ГВС</v>
          </cell>
          <cell r="F12">
            <v>13.61</v>
          </cell>
          <cell r="G12">
            <v>68.733284349742846</v>
          </cell>
          <cell r="H12">
            <v>935.46</v>
          </cell>
          <cell r="I12">
            <v>158.39382806759735</v>
          </cell>
          <cell r="J12">
            <v>2155.7399999999998</v>
          </cell>
          <cell r="K12">
            <v>0</v>
          </cell>
          <cell r="L12">
            <v>0</v>
          </cell>
        </row>
        <row r="13">
          <cell r="A13" t="str">
            <v>БЕЛИНСКОГО16А</v>
          </cell>
          <cell r="B13" t="str">
            <v>БЕЛИНСКОГО</v>
          </cell>
          <cell r="C13">
            <v>16</v>
          </cell>
          <cell r="D13" t="str">
            <v>А</v>
          </cell>
          <cell r="E13" t="str">
            <v>ГВС</v>
          </cell>
          <cell r="F13">
            <v>13.61</v>
          </cell>
          <cell r="G13">
            <v>50.356355620867014</v>
          </cell>
          <cell r="H13">
            <v>685.35</v>
          </cell>
          <cell r="I13">
            <v>38.094783247612057</v>
          </cell>
          <cell r="J13">
            <v>518.47</v>
          </cell>
          <cell r="K13">
            <v>-84.200587803085966</v>
          </cell>
          <cell r="L13">
            <v>-1145.97</v>
          </cell>
        </row>
        <row r="14">
          <cell r="A14" t="str">
            <v>БЕЛИНСКОГО16Б</v>
          </cell>
          <cell r="B14" t="str">
            <v>БЕЛИНСКОГО</v>
          </cell>
          <cell r="C14">
            <v>16</v>
          </cell>
          <cell r="D14" t="str">
            <v>Б</v>
          </cell>
          <cell r="E14" t="str">
            <v>ГВС</v>
          </cell>
          <cell r="F14">
            <v>13.61</v>
          </cell>
          <cell r="G14">
            <v>110.85011021307862</v>
          </cell>
          <cell r="H14">
            <v>1508.67</v>
          </cell>
          <cell r="I14">
            <v>126.313005143277</v>
          </cell>
          <cell r="J14">
            <v>1719.12</v>
          </cell>
          <cell r="K14">
            <v>-45.86407053637032</v>
          </cell>
          <cell r="L14">
            <v>-624.21</v>
          </cell>
        </row>
        <row r="15">
          <cell r="A15" t="str">
            <v>БЕЛИНСКОГО16</v>
          </cell>
          <cell r="B15" t="str">
            <v>БЕЛИНСКОГО</v>
          </cell>
          <cell r="C15">
            <v>16</v>
          </cell>
          <cell r="E15" t="str">
            <v>ГВС</v>
          </cell>
          <cell r="F15">
            <v>13.61</v>
          </cell>
          <cell r="G15">
            <v>118.11094783247613</v>
          </cell>
          <cell r="H15">
            <v>1607.49</v>
          </cell>
          <cell r="I15">
            <v>159.19544452608378</v>
          </cell>
          <cell r="J15">
            <v>2166.65</v>
          </cell>
          <cell r="K15">
            <v>-13.162380602498162</v>
          </cell>
          <cell r="L15">
            <v>-179.14</v>
          </cell>
        </row>
        <row r="16">
          <cell r="A16" t="str">
            <v>БЕЛИНСКОГО20А</v>
          </cell>
          <cell r="B16" t="str">
            <v>БЕЛИНСКОГО</v>
          </cell>
          <cell r="C16">
            <v>20</v>
          </cell>
          <cell r="D16" t="str">
            <v>А</v>
          </cell>
          <cell r="E16" t="str">
            <v>ГВС</v>
          </cell>
          <cell r="F16">
            <v>27.39</v>
          </cell>
          <cell r="G16">
            <v>53.01322556943424</v>
          </cell>
          <cell r="H16">
            <v>721.51</v>
          </cell>
          <cell r="I16">
            <v>198.49448934606909</v>
          </cell>
          <cell r="J16">
            <v>2701.51</v>
          </cell>
          <cell r="K16">
            <v>-0.11339523465734766</v>
          </cell>
          <cell r="L16">
            <v>-1.5099999999999998</v>
          </cell>
        </row>
        <row r="17">
          <cell r="A17" t="str">
            <v>БЕЛИНСКОГО20Б</v>
          </cell>
          <cell r="B17" t="str">
            <v>БЕЛИНСКОГО</v>
          </cell>
          <cell r="C17">
            <v>20</v>
          </cell>
          <cell r="D17" t="str">
            <v>Б</v>
          </cell>
          <cell r="E17" t="str">
            <v>ГВС</v>
          </cell>
          <cell r="F17">
            <v>13.61</v>
          </cell>
          <cell r="G17">
            <v>174.94930198383543</v>
          </cell>
          <cell r="H17">
            <v>2381.06</v>
          </cell>
          <cell r="I17">
            <v>128.31814842027921</v>
          </cell>
          <cell r="J17">
            <v>1746.41</v>
          </cell>
          <cell r="K17">
            <v>0.8919911829537106</v>
          </cell>
          <cell r="L17">
            <v>12.14</v>
          </cell>
        </row>
        <row r="18">
          <cell r="A18" t="str">
            <v>БЕЛИНСКОГО20</v>
          </cell>
          <cell r="B18" t="str">
            <v>БЕЛИНСКОГО</v>
          </cell>
          <cell r="C18">
            <v>20</v>
          </cell>
          <cell r="E18" t="str">
            <v>ГВС</v>
          </cell>
          <cell r="F18">
            <v>13.61</v>
          </cell>
          <cell r="G18">
            <v>70.330639235855998</v>
          </cell>
          <cell r="H18">
            <v>957.2</v>
          </cell>
          <cell r="I18">
            <v>218.54151359294636</v>
          </cell>
          <cell r="J18">
            <v>2974.35</v>
          </cell>
          <cell r="K18">
            <v>0.78545187362233648</v>
          </cell>
          <cell r="L18">
            <v>10.69</v>
          </cell>
        </row>
        <row r="19">
          <cell r="A19" t="str">
            <v>БЕЛИНСКОГО22</v>
          </cell>
          <cell r="B19" t="str">
            <v>БЕЛИНСКОГО</v>
          </cell>
          <cell r="C19">
            <v>22</v>
          </cell>
          <cell r="E19" t="str">
            <v>ГВС</v>
          </cell>
          <cell r="F19">
            <v>13.61</v>
          </cell>
          <cell r="G19">
            <v>0</v>
          </cell>
          <cell r="H19">
            <v>0</v>
          </cell>
          <cell r="I19">
            <v>263.86186627479793</v>
          </cell>
          <cell r="J19">
            <v>3591.16</v>
          </cell>
          <cell r="K19">
            <v>0.45775165319617933</v>
          </cell>
          <cell r="L19">
            <v>6.23</v>
          </cell>
        </row>
        <row r="20">
          <cell r="A20" t="str">
            <v>БЕЛИНСКОГО24</v>
          </cell>
          <cell r="B20" t="str">
            <v>БЕЛИНСКОГО</v>
          </cell>
          <cell r="C20">
            <v>24</v>
          </cell>
          <cell r="E20" t="str">
            <v>ГВС</v>
          </cell>
          <cell r="F20">
            <v>13.61</v>
          </cell>
          <cell r="G20">
            <v>23.762674504041151</v>
          </cell>
          <cell r="H20">
            <v>323.41000000000003</v>
          </cell>
          <cell r="I20">
            <v>60.148420279206469</v>
          </cell>
          <cell r="J20">
            <v>818.62</v>
          </cell>
          <cell r="K20">
            <v>0</v>
          </cell>
          <cell r="L20">
            <v>0</v>
          </cell>
        </row>
        <row r="21">
          <cell r="A21" t="str">
            <v>БЕЛИНСКОГО25</v>
          </cell>
          <cell r="B21" t="str">
            <v>БЕЛИНСКОГО</v>
          </cell>
          <cell r="C21">
            <v>25</v>
          </cell>
          <cell r="E21" t="str">
            <v>ГВС</v>
          </cell>
          <cell r="F21">
            <v>13.61</v>
          </cell>
          <cell r="G21">
            <v>93.79720793534166</v>
          </cell>
          <cell r="H21">
            <v>1276.58</v>
          </cell>
          <cell r="I21">
            <v>160.39897134459957</v>
          </cell>
          <cell r="J21">
            <v>2183.0300000000002</v>
          </cell>
          <cell r="K21">
            <v>0.96693607641440127</v>
          </cell>
          <cell r="L21">
            <v>13.16</v>
          </cell>
        </row>
        <row r="22">
          <cell r="A22" t="str">
            <v>БЕЛИНСКОГО28</v>
          </cell>
          <cell r="B22" t="str">
            <v>БЕЛИНСКОГО</v>
          </cell>
          <cell r="C22">
            <v>28</v>
          </cell>
          <cell r="E22" t="str">
            <v>ГВС</v>
          </cell>
          <cell r="F22">
            <v>13.61</v>
          </cell>
          <cell r="G22">
            <v>88.385011021307875</v>
          </cell>
          <cell r="H22">
            <v>1202.92</v>
          </cell>
          <cell r="I22">
            <v>56.806759735488612</v>
          </cell>
          <cell r="J22">
            <v>773.14</v>
          </cell>
          <cell r="K22">
            <v>-1.1645848640705363</v>
          </cell>
          <cell r="L22">
            <v>-15.85</v>
          </cell>
        </row>
        <row r="23">
          <cell r="A23" t="str">
            <v>БЕЛИНСКОГО30</v>
          </cell>
          <cell r="B23" t="str">
            <v>БЕЛИНСКОГО</v>
          </cell>
          <cell r="C23">
            <v>30</v>
          </cell>
          <cell r="E23" t="str">
            <v>ГВС</v>
          </cell>
          <cell r="F23">
            <v>13.61</v>
          </cell>
          <cell r="G23">
            <v>114.1704628949302</v>
          </cell>
          <cell r="H23">
            <v>1553.86</v>
          </cell>
          <cell r="I23">
            <v>24.059515062454079</v>
          </cell>
          <cell r="J23">
            <v>327.45</v>
          </cell>
          <cell r="K23">
            <v>0.36884643644379134</v>
          </cell>
          <cell r="L23">
            <v>5.0199999999999996</v>
          </cell>
        </row>
        <row r="24">
          <cell r="A24" t="str">
            <v>БЕЛИНСКОГО35</v>
          </cell>
          <cell r="B24" t="str">
            <v>БЕЛИНСКОГО</v>
          </cell>
          <cell r="C24">
            <v>35</v>
          </cell>
          <cell r="E24" t="str">
            <v>ГВС</v>
          </cell>
          <cell r="F24">
            <v>41</v>
          </cell>
          <cell r="G24">
            <v>107.35194709772226</v>
          </cell>
          <cell r="H24">
            <v>1461.06</v>
          </cell>
          <cell r="I24">
            <v>158.39235855988244</v>
          </cell>
          <cell r="J24">
            <v>2155.7200000000003</v>
          </cell>
          <cell r="K24">
            <v>4.746264645755863</v>
          </cell>
          <cell r="L24">
            <v>66.11999999999999</v>
          </cell>
        </row>
        <row r="25">
          <cell r="A25" t="str">
            <v>БЕЛИНСКОГО40</v>
          </cell>
          <cell r="B25" t="str">
            <v>БЕЛИНСКОГО</v>
          </cell>
          <cell r="C25">
            <v>40</v>
          </cell>
          <cell r="E25" t="str">
            <v>ГВС</v>
          </cell>
          <cell r="F25">
            <v>13.61</v>
          </cell>
          <cell r="G25">
            <v>62.547391623806028</v>
          </cell>
          <cell r="H25">
            <v>851.27</v>
          </cell>
          <cell r="I25">
            <v>77.259368111682591</v>
          </cell>
          <cell r="J25">
            <v>1051.5</v>
          </cell>
          <cell r="K25">
            <v>1.8243938280675973</v>
          </cell>
          <cell r="L25">
            <v>24.83</v>
          </cell>
        </row>
        <row r="26">
          <cell r="A26" t="str">
            <v>БЕЛИНСКОГО41</v>
          </cell>
          <cell r="B26" t="str">
            <v>БЕЛИНСКОГО</v>
          </cell>
          <cell r="C26">
            <v>41</v>
          </cell>
          <cell r="E26" t="str">
            <v>ГВС</v>
          </cell>
          <cell r="F26">
            <v>13.61</v>
          </cell>
          <cell r="G26">
            <v>115.63335782512858</v>
          </cell>
          <cell r="H26">
            <v>1573.77</v>
          </cell>
          <cell r="I26">
            <v>142.35341660543719</v>
          </cell>
          <cell r="J26">
            <v>1937.43</v>
          </cell>
          <cell r="K26">
            <v>4.8310066127847175</v>
          </cell>
          <cell r="L26">
            <v>65.75</v>
          </cell>
        </row>
        <row r="27">
          <cell r="A27" t="str">
            <v>БЕЛИНСКОГО42</v>
          </cell>
          <cell r="B27" t="str">
            <v>БЕЛИНСКОГО</v>
          </cell>
          <cell r="C27">
            <v>42</v>
          </cell>
          <cell r="E27" t="str">
            <v>ГВС</v>
          </cell>
          <cell r="F27">
            <v>13.61</v>
          </cell>
          <cell r="G27">
            <v>19.061719324026452</v>
          </cell>
          <cell r="H27">
            <v>259.43</v>
          </cell>
          <cell r="I27">
            <v>110.27406318883175</v>
          </cell>
          <cell r="J27">
            <v>1500.83</v>
          </cell>
          <cell r="K27">
            <v>0</v>
          </cell>
          <cell r="L27">
            <v>0</v>
          </cell>
        </row>
        <row r="28">
          <cell r="A28" t="str">
            <v>БЕЛИНСКОГО43</v>
          </cell>
          <cell r="B28" t="str">
            <v>БЕЛИНСКОГО</v>
          </cell>
          <cell r="C28">
            <v>43</v>
          </cell>
          <cell r="E28" t="str">
            <v>ГВС</v>
          </cell>
          <cell r="F28">
            <v>27.39</v>
          </cell>
          <cell r="G28">
            <v>28.036002939015429</v>
          </cell>
          <cell r="H28">
            <v>381.57</v>
          </cell>
          <cell r="I28">
            <v>86.213813372520207</v>
          </cell>
          <cell r="J28">
            <v>1173.3699999999999</v>
          </cell>
          <cell r="K28">
            <v>-22.022250031725584</v>
          </cell>
          <cell r="L28">
            <v>-301.39999999999998</v>
          </cell>
        </row>
        <row r="29">
          <cell r="A29" t="str">
            <v>БЕЛИНСКОГО44</v>
          </cell>
          <cell r="B29" t="str">
            <v>БЕЛИНСКОГО</v>
          </cell>
          <cell r="C29">
            <v>44</v>
          </cell>
          <cell r="E29" t="str">
            <v>ГВС</v>
          </cell>
          <cell r="F29">
            <v>13.61</v>
          </cell>
          <cell r="G29">
            <v>40.428361498897871</v>
          </cell>
          <cell r="H29">
            <v>550.23</v>
          </cell>
          <cell r="I29">
            <v>28.070536370315946</v>
          </cell>
          <cell r="J29">
            <v>382.04</v>
          </cell>
          <cell r="K29">
            <v>0</v>
          </cell>
          <cell r="L29">
            <v>0</v>
          </cell>
        </row>
        <row r="30">
          <cell r="A30" t="str">
            <v>БЕЛИНСКОГО45</v>
          </cell>
          <cell r="B30" t="str">
            <v>БЕЛИНСКОГО</v>
          </cell>
          <cell r="C30">
            <v>45</v>
          </cell>
          <cell r="E30" t="str">
            <v>ГВС</v>
          </cell>
          <cell r="F30">
            <v>27.39</v>
          </cell>
          <cell r="G30">
            <v>112.87362233651727</v>
          </cell>
          <cell r="H30">
            <v>1536.21</v>
          </cell>
          <cell r="I30">
            <v>114.2836149889787</v>
          </cell>
          <cell r="J30">
            <v>1555.4</v>
          </cell>
          <cell r="K30">
            <v>5.6562546322018408</v>
          </cell>
          <cell r="L30">
            <v>77.009999999999991</v>
          </cell>
        </row>
        <row r="31">
          <cell r="A31" t="str">
            <v>БЕЛИНСКОГО46</v>
          </cell>
          <cell r="B31" t="str">
            <v>БЕЛИНСКОГО</v>
          </cell>
          <cell r="C31">
            <v>46</v>
          </cell>
          <cell r="E31" t="str">
            <v>ГВС</v>
          </cell>
          <cell r="F31">
            <v>27.39</v>
          </cell>
          <cell r="G31">
            <v>169.22556943423953</v>
          </cell>
          <cell r="H31">
            <v>2303.16</v>
          </cell>
          <cell r="I31">
            <v>280.29610580455545</v>
          </cell>
          <cell r="J31">
            <v>3814.83</v>
          </cell>
          <cell r="K31">
            <v>-1.8202929631055456</v>
          </cell>
          <cell r="L31">
            <v>-24.76</v>
          </cell>
        </row>
        <row r="32">
          <cell r="A32" t="str">
            <v>БЕЛИНСКОГО48</v>
          </cell>
          <cell r="B32" t="str">
            <v>БЕЛИНСКОГО</v>
          </cell>
          <cell r="C32">
            <v>48</v>
          </cell>
          <cell r="E32" t="str">
            <v>ГВС</v>
          </cell>
          <cell r="F32">
            <v>27.39</v>
          </cell>
          <cell r="G32">
            <v>98.496693607641447</v>
          </cell>
          <cell r="H32">
            <v>1340.54</v>
          </cell>
          <cell r="I32">
            <v>324.80675973548864</v>
          </cell>
          <cell r="J32">
            <v>4420.62</v>
          </cell>
          <cell r="K32">
            <v>-1.5357219409872149</v>
          </cell>
          <cell r="L32">
            <v>-20.99</v>
          </cell>
        </row>
        <row r="33">
          <cell r="A33" t="str">
            <v>БЕЛИНСКОГО51</v>
          </cell>
          <cell r="B33" t="str">
            <v>БЕЛИНСКОГО</v>
          </cell>
          <cell r="C33">
            <v>51</v>
          </cell>
          <cell r="E33" t="str">
            <v>ГВС</v>
          </cell>
          <cell r="F33">
            <v>27.39</v>
          </cell>
          <cell r="G33">
            <v>167.05363703159441</v>
          </cell>
          <cell r="H33">
            <v>2273.6</v>
          </cell>
          <cell r="I33">
            <v>78.193975018368846</v>
          </cell>
          <cell r="J33">
            <v>1064.22</v>
          </cell>
          <cell r="K33">
            <v>-10.610639641090337</v>
          </cell>
          <cell r="L33">
            <v>-144.5</v>
          </cell>
        </row>
        <row r="34">
          <cell r="A34" t="str">
            <v>БЕЛИНСКОГО53</v>
          </cell>
          <cell r="B34" t="str">
            <v>БЕЛИНСКОГО</v>
          </cell>
          <cell r="C34">
            <v>53</v>
          </cell>
          <cell r="E34" t="str">
            <v>ГВС</v>
          </cell>
          <cell r="F34">
            <v>27.39</v>
          </cell>
          <cell r="G34">
            <v>85.920646583394571</v>
          </cell>
          <cell r="H34">
            <v>1169.3800000000001</v>
          </cell>
          <cell r="I34">
            <v>24.059515062454079</v>
          </cell>
          <cell r="J34">
            <v>327.45</v>
          </cell>
          <cell r="K34">
            <v>10.020730402920247</v>
          </cell>
          <cell r="L34">
            <v>136.94999999999999</v>
          </cell>
        </row>
        <row r="35">
          <cell r="A35" t="str">
            <v>БЕЛИНСКОГО55</v>
          </cell>
          <cell r="B35" t="str">
            <v>БЕЛИНСКОГО</v>
          </cell>
          <cell r="C35">
            <v>55</v>
          </cell>
          <cell r="E35" t="str">
            <v>ГВС</v>
          </cell>
          <cell r="F35">
            <v>13.61</v>
          </cell>
          <cell r="G35">
            <v>94.787656135194709</v>
          </cell>
          <cell r="H35">
            <v>1290.06</v>
          </cell>
          <cell r="I35">
            <v>172.42909625275536</v>
          </cell>
          <cell r="J35">
            <v>2346.7600000000002</v>
          </cell>
          <cell r="K35">
            <v>2.0323291697281411</v>
          </cell>
          <cell r="L35">
            <v>27.66</v>
          </cell>
        </row>
        <row r="36">
          <cell r="A36" t="str">
            <v>ГОГОЛЯ1</v>
          </cell>
          <cell r="B36" t="str">
            <v>ГОГОЛЯ</v>
          </cell>
          <cell r="C36">
            <v>1</v>
          </cell>
          <cell r="E36" t="str">
            <v>ГВС</v>
          </cell>
          <cell r="F36">
            <v>27.22</v>
          </cell>
          <cell r="G36">
            <v>39.074944893460689</v>
          </cell>
          <cell r="H36">
            <v>531.80999999999995</v>
          </cell>
          <cell r="I36">
            <v>34.084496693607647</v>
          </cell>
          <cell r="J36">
            <v>463.89</v>
          </cell>
          <cell r="K36">
            <v>0</v>
          </cell>
          <cell r="L36">
            <v>0</v>
          </cell>
        </row>
        <row r="37">
          <cell r="A37" t="str">
            <v>ГОГОЛЯ2</v>
          </cell>
          <cell r="B37" t="str">
            <v>ГОГОЛЯ</v>
          </cell>
          <cell r="C37">
            <v>2</v>
          </cell>
          <cell r="E37" t="str">
            <v>ГВС</v>
          </cell>
          <cell r="F37">
            <v>27.39</v>
          </cell>
          <cell r="G37">
            <v>29.363703159441588</v>
          </cell>
          <cell r="H37">
            <v>399.64</v>
          </cell>
          <cell r="I37">
            <v>74.185157972079352</v>
          </cell>
          <cell r="J37">
            <v>1009.66</v>
          </cell>
          <cell r="K37">
            <v>13.96781426190296</v>
          </cell>
          <cell r="L37">
            <v>192.45000000000002</v>
          </cell>
        </row>
        <row r="38">
          <cell r="A38" t="str">
            <v>ГОГОЛЯ3</v>
          </cell>
          <cell r="B38" t="str">
            <v>ГОГОЛЯ</v>
          </cell>
          <cell r="C38">
            <v>3</v>
          </cell>
          <cell r="E38" t="str">
            <v>ГВС</v>
          </cell>
          <cell r="F38">
            <v>27.22</v>
          </cell>
          <cell r="G38">
            <v>24.45775165319618</v>
          </cell>
          <cell r="H38">
            <v>332.87</v>
          </cell>
          <cell r="I38">
            <v>72.17927994121969</v>
          </cell>
          <cell r="J38">
            <v>982.3599999999999</v>
          </cell>
          <cell r="K38">
            <v>0.8339456282145481</v>
          </cell>
          <cell r="L38">
            <v>11.35</v>
          </cell>
        </row>
        <row r="39">
          <cell r="A39" t="str">
            <v>ГОГОЛЯ4</v>
          </cell>
          <cell r="B39" t="str">
            <v>ГОГОЛЯ</v>
          </cell>
          <cell r="C39">
            <v>4</v>
          </cell>
          <cell r="E39" t="str">
            <v>ГВС</v>
          </cell>
          <cell r="F39">
            <v>27.22</v>
          </cell>
          <cell r="G39">
            <v>18.495224099926524</v>
          </cell>
          <cell r="H39">
            <v>251.72</v>
          </cell>
          <cell r="I39">
            <v>102.25495958853784</v>
          </cell>
          <cell r="J39">
            <v>1391.69</v>
          </cell>
          <cell r="K39">
            <v>-2.8001469507714916</v>
          </cell>
          <cell r="L39">
            <v>-38.11</v>
          </cell>
        </row>
        <row r="40">
          <cell r="A40" t="str">
            <v>ГОГОЛЯ5</v>
          </cell>
          <cell r="B40" t="str">
            <v>ГОГОЛЯ</v>
          </cell>
          <cell r="C40">
            <v>5</v>
          </cell>
          <cell r="E40" t="str">
            <v>ГВС</v>
          </cell>
          <cell r="F40">
            <v>27.22</v>
          </cell>
          <cell r="G40">
            <v>14.559882439382807</v>
          </cell>
          <cell r="H40">
            <v>198.16</v>
          </cell>
          <cell r="I40">
            <v>126.31227038941955</v>
          </cell>
          <cell r="J40">
            <v>1719.1100000000001</v>
          </cell>
          <cell r="K40">
            <v>0.2204261572373255</v>
          </cell>
          <cell r="L40">
            <v>3</v>
          </cell>
        </row>
        <row r="41">
          <cell r="A41" t="str">
            <v>ГОГОЛЯ6</v>
          </cell>
          <cell r="B41" t="str">
            <v>ГОГОЛЯ</v>
          </cell>
          <cell r="C41">
            <v>6</v>
          </cell>
          <cell r="E41" t="str">
            <v>ГВС</v>
          </cell>
          <cell r="F41">
            <v>27.22</v>
          </cell>
          <cell r="G41">
            <v>25.932402645113889</v>
          </cell>
          <cell r="H41">
            <v>352.94</v>
          </cell>
          <cell r="I41">
            <v>40.099191770756804</v>
          </cell>
          <cell r="J41">
            <v>545.75</v>
          </cell>
          <cell r="K41">
            <v>0</v>
          </cell>
          <cell r="L41">
            <v>0</v>
          </cell>
        </row>
        <row r="42">
          <cell r="A42" t="str">
            <v>ГОГОЛЯ7</v>
          </cell>
          <cell r="B42" t="str">
            <v>ГОГОЛЯ</v>
          </cell>
          <cell r="C42">
            <v>7</v>
          </cell>
          <cell r="E42" t="str">
            <v>ГВС</v>
          </cell>
          <cell r="F42">
            <v>27.22</v>
          </cell>
          <cell r="G42">
            <v>32.314474650991919</v>
          </cell>
          <cell r="H42">
            <v>439.8</v>
          </cell>
          <cell r="I42">
            <v>48.119764878765615</v>
          </cell>
          <cell r="J42">
            <v>654.91</v>
          </cell>
          <cell r="K42">
            <v>0</v>
          </cell>
          <cell r="L42">
            <v>0</v>
          </cell>
        </row>
        <row r="43">
          <cell r="A43" t="str">
            <v>ГОГОЛЯ8</v>
          </cell>
          <cell r="B43" t="str">
            <v>ГОГОЛЯ</v>
          </cell>
          <cell r="C43">
            <v>8</v>
          </cell>
          <cell r="E43" t="str">
            <v>ГВС</v>
          </cell>
          <cell r="F43">
            <v>27.22</v>
          </cell>
          <cell r="G43">
            <v>45.994121969140345</v>
          </cell>
          <cell r="H43">
            <v>625.98</v>
          </cell>
          <cell r="I43">
            <v>36.088905216752387</v>
          </cell>
          <cell r="J43">
            <v>491.17</v>
          </cell>
          <cell r="K43">
            <v>0</v>
          </cell>
          <cell r="L43">
            <v>0</v>
          </cell>
        </row>
        <row r="44">
          <cell r="A44" t="str">
            <v>ГОГОЛЯ9</v>
          </cell>
          <cell r="B44" t="str">
            <v>ГОГОЛЯ</v>
          </cell>
          <cell r="C44">
            <v>9</v>
          </cell>
          <cell r="E44" t="str">
            <v>ГВС</v>
          </cell>
          <cell r="F44">
            <v>27.22</v>
          </cell>
          <cell r="G44">
            <v>33.139603232916976</v>
          </cell>
          <cell r="H44">
            <v>451.03</v>
          </cell>
          <cell r="I44">
            <v>38.094783247612057</v>
          </cell>
          <cell r="J44">
            <v>518.47</v>
          </cell>
          <cell r="K44">
            <v>5.5077149155033061</v>
          </cell>
          <cell r="L44">
            <v>74.959999999999994</v>
          </cell>
        </row>
        <row r="45">
          <cell r="A45" t="str">
            <v>ГОГОЛЯ11</v>
          </cell>
          <cell r="B45" t="str">
            <v>ГОГОЛЯ</v>
          </cell>
          <cell r="C45">
            <v>11</v>
          </cell>
          <cell r="E45" t="str">
            <v>ГВС</v>
          </cell>
          <cell r="F45">
            <v>27.22</v>
          </cell>
          <cell r="G45">
            <v>35.069066862601034</v>
          </cell>
          <cell r="H45">
            <v>477.29</v>
          </cell>
          <cell r="I45">
            <v>62.152828802351223</v>
          </cell>
          <cell r="J45">
            <v>845.90000000000009</v>
          </cell>
          <cell r="K45">
            <v>-2.5187362233651727</v>
          </cell>
          <cell r="L45">
            <v>-34.28</v>
          </cell>
        </row>
        <row r="46">
          <cell r="A46" t="str">
            <v>ГОГОЛЯ13</v>
          </cell>
          <cell r="B46" t="str">
            <v>ГОГОЛЯ</v>
          </cell>
          <cell r="C46">
            <v>13</v>
          </cell>
          <cell r="E46" t="str">
            <v>ГВС</v>
          </cell>
          <cell r="F46">
            <v>27.22</v>
          </cell>
          <cell r="G46">
            <v>48.62821454812638</v>
          </cell>
          <cell r="H46">
            <v>661.83</v>
          </cell>
          <cell r="I46">
            <v>12.02939015429831</v>
          </cell>
          <cell r="J46">
            <v>163.72</v>
          </cell>
          <cell r="K46">
            <v>0</v>
          </cell>
          <cell r="L46">
            <v>0</v>
          </cell>
        </row>
        <row r="47">
          <cell r="A47" t="str">
            <v>ГОГОЛЯ15</v>
          </cell>
          <cell r="B47" t="str">
            <v>ГОГОЛЯ</v>
          </cell>
          <cell r="C47">
            <v>15</v>
          </cell>
          <cell r="E47" t="str">
            <v>ГВС</v>
          </cell>
          <cell r="F47">
            <v>27.22</v>
          </cell>
          <cell r="G47">
            <v>26.052167523879501</v>
          </cell>
          <cell r="H47">
            <v>354.57</v>
          </cell>
          <cell r="I47">
            <v>84.208670095518002</v>
          </cell>
          <cell r="J47">
            <v>1146.08</v>
          </cell>
          <cell r="K47">
            <v>0</v>
          </cell>
          <cell r="L47">
            <v>0</v>
          </cell>
        </row>
        <row r="48">
          <cell r="A48" t="str">
            <v>Д.ВАСИЛЬЕВА1</v>
          </cell>
          <cell r="B48" t="str">
            <v>Д.ВАСИЛЬЕВА</v>
          </cell>
          <cell r="C48">
            <v>1</v>
          </cell>
          <cell r="E48" t="str">
            <v>ГВС</v>
          </cell>
          <cell r="F48">
            <v>27.39</v>
          </cell>
          <cell r="G48">
            <v>421.9000734753858</v>
          </cell>
          <cell r="H48">
            <v>5742.06</v>
          </cell>
          <cell r="I48">
            <v>541.3453343130052</v>
          </cell>
          <cell r="J48">
            <v>7367.71</v>
          </cell>
          <cell r="K48">
            <v>-62.89753116305458</v>
          </cell>
          <cell r="L48">
            <v>-859.56</v>
          </cell>
        </row>
        <row r="49">
          <cell r="A49" t="str">
            <v>ДЗЕРЖИНСКОГО6</v>
          </cell>
          <cell r="B49" t="str">
            <v>ДЗЕРЖИНСКОГО</v>
          </cell>
          <cell r="C49">
            <v>6</v>
          </cell>
          <cell r="E49" t="str">
            <v>ГВС</v>
          </cell>
          <cell r="F49">
            <v>27.22</v>
          </cell>
          <cell r="G49">
            <v>10.869948567229978</v>
          </cell>
          <cell r="H49">
            <v>147.94</v>
          </cell>
          <cell r="I49">
            <v>42.105069801616459</v>
          </cell>
          <cell r="J49">
            <v>573.04999999999995</v>
          </cell>
          <cell r="K49">
            <v>0.5003673769287289</v>
          </cell>
          <cell r="L49">
            <v>6.81</v>
          </cell>
        </row>
        <row r="50">
          <cell r="A50" t="str">
            <v>ДЗЕРЖИНСКОГО9</v>
          </cell>
          <cell r="B50" t="str">
            <v>ДЗЕРЖИНСКОГО</v>
          </cell>
          <cell r="C50">
            <v>9</v>
          </cell>
          <cell r="E50" t="str">
            <v>ГВС</v>
          </cell>
          <cell r="F50">
            <v>27.22</v>
          </cell>
          <cell r="G50">
            <v>24.330639235855987</v>
          </cell>
          <cell r="H50">
            <v>331.14</v>
          </cell>
          <cell r="I50">
            <v>72.17927994121969</v>
          </cell>
          <cell r="J50">
            <v>982.36</v>
          </cell>
          <cell r="K50">
            <v>0</v>
          </cell>
          <cell r="L50">
            <v>0</v>
          </cell>
        </row>
        <row r="51">
          <cell r="A51" t="str">
            <v>ДЗЕРЖИНСКОГО11</v>
          </cell>
          <cell r="B51" t="str">
            <v>ДЗЕРЖИНСКОГО</v>
          </cell>
          <cell r="C51">
            <v>11</v>
          </cell>
          <cell r="E51" t="str">
            <v>ГВС</v>
          </cell>
          <cell r="F51">
            <v>27.22</v>
          </cell>
          <cell r="G51">
            <v>15.500367376928731</v>
          </cell>
          <cell r="H51">
            <v>210.96</v>
          </cell>
          <cell r="I51">
            <v>52.130051432770024</v>
          </cell>
          <cell r="J51">
            <v>709.49</v>
          </cell>
          <cell r="K51">
            <v>0</v>
          </cell>
          <cell r="L51">
            <v>0</v>
          </cell>
        </row>
        <row r="52">
          <cell r="A52" t="str">
            <v>ДЗЕРЖИНСКОГО19</v>
          </cell>
          <cell r="B52" t="str">
            <v>ДЗЕРЖИНСКОГО</v>
          </cell>
          <cell r="C52">
            <v>19</v>
          </cell>
          <cell r="E52" t="str">
            <v>ГВС</v>
          </cell>
          <cell r="F52">
            <v>27.22</v>
          </cell>
          <cell r="G52">
            <v>30.894195444526087</v>
          </cell>
          <cell r="H52">
            <v>420.47</v>
          </cell>
          <cell r="I52">
            <v>71.176340925789859</v>
          </cell>
          <cell r="J52">
            <v>968.71</v>
          </cell>
          <cell r="K52">
            <v>0</v>
          </cell>
          <cell r="L52">
            <v>0</v>
          </cell>
        </row>
        <row r="53">
          <cell r="A53" t="str">
            <v>ЗЕЛЕНАЯ11А</v>
          </cell>
          <cell r="B53" t="str">
            <v>ЗЕЛЕНАЯ</v>
          </cell>
          <cell r="C53">
            <v>11</v>
          </cell>
          <cell r="D53" t="str">
            <v>А</v>
          </cell>
          <cell r="E53" t="str">
            <v>ГВС</v>
          </cell>
          <cell r="F53">
            <v>13.61</v>
          </cell>
          <cell r="G53">
            <v>73.868479059515067</v>
          </cell>
          <cell r="H53">
            <v>1005.35</v>
          </cell>
          <cell r="I53">
            <v>42.105069801616459</v>
          </cell>
          <cell r="J53">
            <v>573.04999999999995</v>
          </cell>
          <cell r="K53">
            <v>0.22630418809698752</v>
          </cell>
          <cell r="L53">
            <v>3.08</v>
          </cell>
        </row>
        <row r="54">
          <cell r="A54" t="str">
            <v>ЗЕЛЕНАЯ14</v>
          </cell>
          <cell r="B54" t="str">
            <v>ЗЕЛЕНАЯ</v>
          </cell>
          <cell r="C54">
            <v>14</v>
          </cell>
          <cell r="E54" t="str">
            <v>ГВС</v>
          </cell>
          <cell r="F54">
            <v>27.39</v>
          </cell>
          <cell r="G54">
            <v>73.92432035268186</v>
          </cell>
          <cell r="H54">
            <v>1006.11</v>
          </cell>
          <cell r="I54">
            <v>54.133725202057313</v>
          </cell>
          <cell r="J54">
            <v>736.76</v>
          </cell>
          <cell r="K54">
            <v>-32.568319311869423</v>
          </cell>
          <cell r="L54">
            <v>-443.44</v>
          </cell>
        </row>
        <row r="55">
          <cell r="A55" t="str">
            <v>ЗЕЛЕНАЯ16</v>
          </cell>
          <cell r="B55" t="str">
            <v>ЗЕЛЕНАЯ</v>
          </cell>
          <cell r="C55">
            <v>16</v>
          </cell>
          <cell r="E55" t="str">
            <v>ГВС</v>
          </cell>
          <cell r="F55">
            <v>13.61</v>
          </cell>
          <cell r="G55">
            <v>67.941954445260848</v>
          </cell>
          <cell r="H55">
            <v>924.69</v>
          </cell>
          <cell r="I55">
            <v>68.169728141072738</v>
          </cell>
          <cell r="J55">
            <v>927.79</v>
          </cell>
          <cell r="K55">
            <v>32.950771491550327</v>
          </cell>
          <cell r="L55">
            <v>448.46</v>
          </cell>
        </row>
        <row r="56">
          <cell r="A56" t="str">
            <v>К.МАРКСА2</v>
          </cell>
          <cell r="B56" t="str">
            <v>К.МАРКСА</v>
          </cell>
          <cell r="C56">
            <v>2</v>
          </cell>
          <cell r="E56" t="str">
            <v>ГВС</v>
          </cell>
          <cell r="F56">
            <v>27.39</v>
          </cell>
          <cell r="G56">
            <v>133.4298310066128</v>
          </cell>
          <cell r="H56">
            <v>1815.98</v>
          </cell>
          <cell r="I56">
            <v>111.07567964731815</v>
          </cell>
          <cell r="J56">
            <v>1511.74</v>
          </cell>
          <cell r="K56">
            <v>-74.567928474004745</v>
          </cell>
          <cell r="L56">
            <v>-1022.01</v>
          </cell>
        </row>
        <row r="57">
          <cell r="A57" t="str">
            <v>К.МАРКСА4</v>
          </cell>
          <cell r="B57" t="str">
            <v>К.МАРКСА</v>
          </cell>
          <cell r="C57">
            <v>4</v>
          </cell>
          <cell r="E57" t="str">
            <v>ГВС</v>
          </cell>
          <cell r="F57">
            <v>13.61</v>
          </cell>
          <cell r="G57">
            <v>48.916972814107275</v>
          </cell>
          <cell r="H57">
            <v>665.76</v>
          </cell>
          <cell r="I57">
            <v>154.3828067597355</v>
          </cell>
          <cell r="J57">
            <v>2101.15</v>
          </cell>
          <cell r="K57">
            <v>5.7002204261572373</v>
          </cell>
          <cell r="L57">
            <v>77.58</v>
          </cell>
        </row>
        <row r="58">
          <cell r="A58" t="str">
            <v>К.МАРКСА6</v>
          </cell>
          <cell r="B58" t="str">
            <v>К.МАРКСА</v>
          </cell>
          <cell r="C58">
            <v>6</v>
          </cell>
          <cell r="E58" t="str">
            <v>ГВС</v>
          </cell>
          <cell r="F58">
            <v>27.39</v>
          </cell>
          <cell r="G58">
            <v>62.883908890521681</v>
          </cell>
          <cell r="H58">
            <v>855.85</v>
          </cell>
          <cell r="I58">
            <v>146.36223365172668</v>
          </cell>
          <cell r="J58">
            <v>1991.99</v>
          </cell>
          <cell r="K58">
            <v>-3.7925839981487188</v>
          </cell>
          <cell r="L58">
            <v>-51.66</v>
          </cell>
        </row>
        <row r="59">
          <cell r="A59" t="str">
            <v>К.МАРКСА7</v>
          </cell>
          <cell r="B59" t="str">
            <v>К.МАРКСА</v>
          </cell>
          <cell r="C59">
            <v>7</v>
          </cell>
          <cell r="E59" t="str">
            <v>ГВС</v>
          </cell>
          <cell r="F59">
            <v>13.61</v>
          </cell>
          <cell r="G59">
            <v>0</v>
          </cell>
          <cell r="H59">
            <v>0</v>
          </cell>
          <cell r="I59">
            <v>228.45260837619398</v>
          </cell>
          <cell r="J59">
            <v>3109.24</v>
          </cell>
          <cell r="K59">
            <v>0</v>
          </cell>
          <cell r="L59">
            <v>0</v>
          </cell>
        </row>
        <row r="60">
          <cell r="A60" t="str">
            <v>К.МАРКСА9</v>
          </cell>
          <cell r="B60" t="str">
            <v>К.МАРКСА</v>
          </cell>
          <cell r="C60">
            <v>9</v>
          </cell>
          <cell r="E60" t="str">
            <v>ГВС</v>
          </cell>
          <cell r="F60">
            <v>13.61</v>
          </cell>
          <cell r="G60">
            <v>49.193240264511388</v>
          </cell>
          <cell r="H60">
            <v>669.52</v>
          </cell>
          <cell r="I60">
            <v>78.194709772226304</v>
          </cell>
          <cell r="J60">
            <v>1064.23</v>
          </cell>
          <cell r="K60">
            <v>1.2667156502571637</v>
          </cell>
          <cell r="L60">
            <v>17.239999999999998</v>
          </cell>
        </row>
        <row r="61">
          <cell r="A61" t="str">
            <v>К.МАРКСА10</v>
          </cell>
          <cell r="B61" t="str">
            <v>К.МАРКСА</v>
          </cell>
          <cell r="C61">
            <v>10</v>
          </cell>
          <cell r="E61" t="str">
            <v>ГВС</v>
          </cell>
          <cell r="F61">
            <v>13.61</v>
          </cell>
          <cell r="G61">
            <v>81.63997060984569</v>
          </cell>
          <cell r="H61">
            <v>1111.1199999999999</v>
          </cell>
          <cell r="I61">
            <v>60.149155033063927</v>
          </cell>
          <cell r="J61">
            <v>818.63</v>
          </cell>
          <cell r="K61">
            <v>-0.33284349742836156</v>
          </cell>
          <cell r="L61">
            <v>-4.53</v>
          </cell>
        </row>
        <row r="62">
          <cell r="A62" t="str">
            <v>К.МАРКСА12</v>
          </cell>
          <cell r="B62" t="str">
            <v>К.МАРКСА</v>
          </cell>
          <cell r="C62">
            <v>12</v>
          </cell>
          <cell r="E62" t="str">
            <v>ГВС</v>
          </cell>
          <cell r="F62">
            <v>27.39</v>
          </cell>
          <cell r="G62">
            <v>155.852314474651</v>
          </cell>
          <cell r="H62">
            <v>2121.15</v>
          </cell>
          <cell r="I62">
            <v>88.218956649522426</v>
          </cell>
          <cell r="J62">
            <v>1200.6600000000001</v>
          </cell>
          <cell r="K62">
            <v>-63.335674805834095</v>
          </cell>
          <cell r="L62">
            <v>-861.85</v>
          </cell>
        </row>
        <row r="63">
          <cell r="A63" t="str">
            <v>К.МАРКСА13</v>
          </cell>
          <cell r="B63" t="str">
            <v>К.МАРКСА</v>
          </cell>
          <cell r="C63">
            <v>13</v>
          </cell>
          <cell r="E63" t="str">
            <v>ГВС</v>
          </cell>
          <cell r="F63">
            <v>13.61</v>
          </cell>
          <cell r="G63">
            <v>127.3372520205731</v>
          </cell>
          <cell r="H63">
            <v>1733.06</v>
          </cell>
          <cell r="I63">
            <v>144.35782512858194</v>
          </cell>
          <cell r="J63">
            <v>1964.71</v>
          </cell>
          <cell r="K63">
            <v>0.63262307127112416</v>
          </cell>
          <cell r="L63">
            <v>8.61</v>
          </cell>
        </row>
        <row r="64">
          <cell r="A64" t="str">
            <v>К.МАРКСА14</v>
          </cell>
          <cell r="B64" t="str">
            <v>К.МАРКСА</v>
          </cell>
          <cell r="C64">
            <v>14</v>
          </cell>
          <cell r="E64" t="str">
            <v>ГВС</v>
          </cell>
          <cell r="F64">
            <v>27.39</v>
          </cell>
          <cell r="G64">
            <v>64.350477590007344</v>
          </cell>
          <cell r="H64">
            <v>875.81</v>
          </cell>
          <cell r="I64">
            <v>108.26891991182954</v>
          </cell>
          <cell r="J64">
            <v>1473.54</v>
          </cell>
          <cell r="K64">
            <v>21.235209212896265</v>
          </cell>
          <cell r="L64">
            <v>291.17</v>
          </cell>
        </row>
        <row r="65">
          <cell r="A65" t="str">
            <v>К.МАРКСА17</v>
          </cell>
          <cell r="B65" t="str">
            <v>К.МАРКСА</v>
          </cell>
          <cell r="C65">
            <v>17</v>
          </cell>
          <cell r="E65" t="str">
            <v>ГВС</v>
          </cell>
          <cell r="F65">
            <v>13.61</v>
          </cell>
          <cell r="G65">
            <v>115.96767083027186</v>
          </cell>
          <cell r="H65">
            <v>1578.32</v>
          </cell>
          <cell r="I65">
            <v>154.38133725202059</v>
          </cell>
          <cell r="J65">
            <v>2101.13</v>
          </cell>
          <cell r="K65">
            <v>-18.62821454812638</v>
          </cell>
          <cell r="L65">
            <v>-253.53</v>
          </cell>
        </row>
        <row r="66">
          <cell r="A66" t="str">
            <v>К.МАРКСА19</v>
          </cell>
          <cell r="B66" t="str">
            <v>К.МАРКСА</v>
          </cell>
          <cell r="C66">
            <v>19</v>
          </cell>
          <cell r="E66" t="str">
            <v>ГВС</v>
          </cell>
          <cell r="F66">
            <v>13.61</v>
          </cell>
          <cell r="G66">
            <v>40.494489346069066</v>
          </cell>
          <cell r="H66">
            <v>551.13</v>
          </cell>
          <cell r="I66">
            <v>84.207935341660544</v>
          </cell>
          <cell r="J66">
            <v>1146.07</v>
          </cell>
          <cell r="K66">
            <v>-2.6737692872887586</v>
          </cell>
          <cell r="L66">
            <v>-36.39</v>
          </cell>
        </row>
        <row r="67">
          <cell r="A67" t="str">
            <v>К.МАРКСА21</v>
          </cell>
          <cell r="B67" t="str">
            <v>К.МАРКСА</v>
          </cell>
          <cell r="C67">
            <v>21</v>
          </cell>
          <cell r="E67" t="str">
            <v>ГВС</v>
          </cell>
          <cell r="F67">
            <v>13.61</v>
          </cell>
          <cell r="G67">
            <v>176.31373989713447</v>
          </cell>
          <cell r="H67">
            <v>2399.63</v>
          </cell>
          <cell r="I67">
            <v>150.37252020573109</v>
          </cell>
          <cell r="J67">
            <v>2046.57</v>
          </cell>
          <cell r="K67">
            <v>8.0279206465833948</v>
          </cell>
          <cell r="L67">
            <v>109.26</v>
          </cell>
        </row>
        <row r="68">
          <cell r="A68" t="str">
            <v>КИРОВА19А</v>
          </cell>
          <cell r="B68" t="str">
            <v>КИРОВА</v>
          </cell>
          <cell r="C68">
            <v>19</v>
          </cell>
          <cell r="D68" t="str">
            <v>А</v>
          </cell>
          <cell r="E68" t="str">
            <v>ГВС</v>
          </cell>
          <cell r="F68">
            <v>13.61</v>
          </cell>
          <cell r="G68">
            <v>116.95371050698017</v>
          </cell>
          <cell r="H68">
            <v>1591.74</v>
          </cell>
          <cell r="I68">
            <v>144.35855988243938</v>
          </cell>
          <cell r="J68">
            <v>1964.72</v>
          </cell>
          <cell r="K68">
            <v>2.0176340925789864</v>
          </cell>
          <cell r="L68">
            <v>27.46</v>
          </cell>
        </row>
        <row r="69">
          <cell r="A69" t="str">
            <v>КИРОВА19</v>
          </cell>
          <cell r="B69" t="str">
            <v>КИРОВА</v>
          </cell>
          <cell r="C69">
            <v>19</v>
          </cell>
          <cell r="E69" t="str">
            <v>ГВС</v>
          </cell>
          <cell r="F69">
            <v>27.39</v>
          </cell>
          <cell r="G69">
            <v>79.528288023512133</v>
          </cell>
          <cell r="H69">
            <v>1082.3800000000001</v>
          </cell>
          <cell r="I69">
            <v>50.123438648052904</v>
          </cell>
          <cell r="J69">
            <v>682.18</v>
          </cell>
          <cell r="K69">
            <v>-9.7658188026604709</v>
          </cell>
          <cell r="L69">
            <v>-132.85</v>
          </cell>
        </row>
        <row r="70">
          <cell r="A70" t="str">
            <v>КИРОВА21</v>
          </cell>
          <cell r="B70" t="str">
            <v>КИРОВА</v>
          </cell>
          <cell r="C70">
            <v>21</v>
          </cell>
          <cell r="E70" t="str">
            <v>ГВС</v>
          </cell>
          <cell r="F70">
            <v>13.61</v>
          </cell>
          <cell r="G70">
            <v>109.01836884643645</v>
          </cell>
          <cell r="H70">
            <v>1483.74</v>
          </cell>
          <cell r="I70">
            <v>126.31227038941954</v>
          </cell>
          <cell r="J70">
            <v>1719.11</v>
          </cell>
          <cell r="K70">
            <v>-5.0822924320352687</v>
          </cell>
          <cell r="L70">
            <v>-69.17</v>
          </cell>
        </row>
        <row r="71">
          <cell r="A71" t="str">
            <v>КИРОВА25</v>
          </cell>
          <cell r="B71" t="str">
            <v>КИРОВА</v>
          </cell>
          <cell r="C71">
            <v>25</v>
          </cell>
          <cell r="E71" t="str">
            <v>ГВС</v>
          </cell>
          <cell r="F71">
            <v>13.61</v>
          </cell>
          <cell r="G71">
            <v>78.535635562086696</v>
          </cell>
          <cell r="H71">
            <v>1068.8699999999999</v>
          </cell>
          <cell r="I71">
            <v>224.55841293166787</v>
          </cell>
          <cell r="J71">
            <v>3056.24</v>
          </cell>
          <cell r="K71">
            <v>0.56429096252755329</v>
          </cell>
          <cell r="L71">
            <v>7.68</v>
          </cell>
        </row>
        <row r="72">
          <cell r="A72" t="str">
            <v>КИРОВА27</v>
          </cell>
          <cell r="B72" t="str">
            <v>КИРОВА</v>
          </cell>
          <cell r="C72">
            <v>27</v>
          </cell>
          <cell r="E72" t="str">
            <v>ГВС</v>
          </cell>
          <cell r="F72">
            <v>13.61</v>
          </cell>
          <cell r="G72">
            <v>111.36149889786923</v>
          </cell>
          <cell r="H72">
            <v>1515.63</v>
          </cell>
          <cell r="I72">
            <v>150.37325495958854</v>
          </cell>
          <cell r="J72">
            <v>2046.58</v>
          </cell>
          <cell r="K72">
            <v>1.6289493019838357</v>
          </cell>
          <cell r="L72">
            <v>22.17</v>
          </cell>
        </row>
        <row r="73">
          <cell r="A73" t="str">
            <v>КИРОВА28</v>
          </cell>
          <cell r="B73" t="str">
            <v>КИРОВА</v>
          </cell>
          <cell r="C73">
            <v>28</v>
          </cell>
          <cell r="E73" t="str">
            <v>ГВС</v>
          </cell>
          <cell r="F73">
            <v>27.39</v>
          </cell>
          <cell r="G73">
            <v>123.21601763409258</v>
          </cell>
          <cell r="H73">
            <v>1676.97</v>
          </cell>
          <cell r="I73">
            <v>208.51800146950771</v>
          </cell>
          <cell r="J73">
            <v>2837.93</v>
          </cell>
          <cell r="K73">
            <v>-22.708135292819144</v>
          </cell>
          <cell r="L73">
            <v>-311.7</v>
          </cell>
        </row>
        <row r="74">
          <cell r="A74" t="str">
            <v>КИРОВА29</v>
          </cell>
          <cell r="B74" t="str">
            <v>КИРОВА</v>
          </cell>
          <cell r="C74">
            <v>29</v>
          </cell>
          <cell r="E74" t="str">
            <v>ГВС</v>
          </cell>
          <cell r="F74">
            <v>13.61</v>
          </cell>
          <cell r="G74">
            <v>106.92799412196914</v>
          </cell>
          <cell r="H74">
            <v>1455.29</v>
          </cell>
          <cell r="I74">
            <v>96.237325495958856</v>
          </cell>
          <cell r="J74">
            <v>1309.79</v>
          </cell>
          <cell r="K74">
            <v>0.39823659074210138</v>
          </cell>
          <cell r="L74">
            <v>5.42</v>
          </cell>
        </row>
        <row r="75">
          <cell r="A75" t="str">
            <v>КИРОВА30</v>
          </cell>
          <cell r="B75" t="str">
            <v>КИРОВА</v>
          </cell>
          <cell r="C75">
            <v>30</v>
          </cell>
          <cell r="E75" t="str">
            <v>ГВС</v>
          </cell>
          <cell r="F75">
            <v>13.61</v>
          </cell>
          <cell r="G75">
            <v>160.06318883174137</v>
          </cell>
          <cell r="H75">
            <v>2178.46</v>
          </cell>
          <cell r="I75">
            <v>160.39897134459957</v>
          </cell>
          <cell r="J75">
            <v>2183.0300000000002</v>
          </cell>
          <cell r="K75">
            <v>1.3960323291697283E-2</v>
          </cell>
          <cell r="L75">
            <v>0.19</v>
          </cell>
        </row>
        <row r="76">
          <cell r="A76" t="str">
            <v>КИРОВА31</v>
          </cell>
          <cell r="B76" t="str">
            <v>КИРОВА</v>
          </cell>
          <cell r="C76">
            <v>31</v>
          </cell>
          <cell r="E76" t="str">
            <v>ГВС</v>
          </cell>
          <cell r="F76">
            <v>27.39</v>
          </cell>
          <cell r="G76">
            <v>119.97501836884643</v>
          </cell>
          <cell r="H76">
            <v>1632.86</v>
          </cell>
          <cell r="I76">
            <v>162.40411462160179</v>
          </cell>
          <cell r="J76">
            <v>2210.3200000000002</v>
          </cell>
          <cell r="K76">
            <v>3.3113271531540569</v>
          </cell>
          <cell r="L76">
            <v>45.07</v>
          </cell>
        </row>
        <row r="77">
          <cell r="A77" t="str">
            <v>КИРОВА32</v>
          </cell>
          <cell r="B77" t="str">
            <v>КИРОВА</v>
          </cell>
          <cell r="C77">
            <v>32</v>
          </cell>
          <cell r="E77" t="str">
            <v>ГВС</v>
          </cell>
          <cell r="F77">
            <v>27.39</v>
          </cell>
          <cell r="G77">
            <v>157.52828802351215</v>
          </cell>
          <cell r="H77">
            <v>2143.96</v>
          </cell>
          <cell r="I77">
            <v>196.35268185157975</v>
          </cell>
          <cell r="J77">
            <v>2672.36</v>
          </cell>
          <cell r="K77">
            <v>0.37663759998890711</v>
          </cell>
          <cell r="L77">
            <v>10.379999999999995</v>
          </cell>
        </row>
        <row r="78">
          <cell r="A78" t="str">
            <v>КИРОВА34</v>
          </cell>
          <cell r="B78" t="str">
            <v>КИРОВА</v>
          </cell>
          <cell r="C78">
            <v>34</v>
          </cell>
          <cell r="E78" t="str">
            <v>ГВС</v>
          </cell>
          <cell r="F78">
            <v>27.39</v>
          </cell>
          <cell r="G78">
            <v>230.93901542983102</v>
          </cell>
          <cell r="H78">
            <v>3143.08</v>
          </cell>
          <cell r="I78">
            <v>320.7964731814842</v>
          </cell>
          <cell r="J78">
            <v>4366.04</v>
          </cell>
          <cell r="K78">
            <v>-113.13726727018148</v>
          </cell>
          <cell r="L78">
            <v>-1552.8000000000002</v>
          </cell>
        </row>
        <row r="79">
          <cell r="A79" t="str">
            <v>КИРОВА35</v>
          </cell>
          <cell r="B79" t="str">
            <v>КИРОВА</v>
          </cell>
          <cell r="C79">
            <v>35</v>
          </cell>
          <cell r="E79" t="str">
            <v>ГВС</v>
          </cell>
          <cell r="F79">
            <v>13.61</v>
          </cell>
          <cell r="G79">
            <v>124.25863335782513</v>
          </cell>
          <cell r="H79">
            <v>1691.16</v>
          </cell>
          <cell r="I79">
            <v>64.160176340925801</v>
          </cell>
          <cell r="J79">
            <v>873.22</v>
          </cell>
          <cell r="K79">
            <v>-0.54812637766348205</v>
          </cell>
          <cell r="L79">
            <v>-7.4599999999999902</v>
          </cell>
        </row>
        <row r="80">
          <cell r="A80" t="str">
            <v>КИРОВА36</v>
          </cell>
          <cell r="B80" t="str">
            <v>КИРОВА</v>
          </cell>
          <cell r="C80">
            <v>36</v>
          </cell>
          <cell r="E80" t="str">
            <v>ГВС</v>
          </cell>
          <cell r="F80">
            <v>13.61</v>
          </cell>
          <cell r="G80">
            <v>146.96693607641441</v>
          </cell>
          <cell r="H80">
            <v>2000.22</v>
          </cell>
          <cell r="I80">
            <v>154.38354151359295</v>
          </cell>
          <cell r="J80">
            <v>2101.16</v>
          </cell>
          <cell r="K80">
            <v>-0.86260102865540045</v>
          </cell>
          <cell r="L80">
            <v>-11.74</v>
          </cell>
        </row>
        <row r="81">
          <cell r="A81" t="str">
            <v>КИРОВА37</v>
          </cell>
          <cell r="B81" t="str">
            <v>КИРОВА</v>
          </cell>
          <cell r="C81">
            <v>37</v>
          </cell>
          <cell r="E81" t="str">
            <v>ГВС</v>
          </cell>
          <cell r="F81">
            <v>13.61</v>
          </cell>
          <cell r="G81">
            <v>115.35121234386482</v>
          </cell>
          <cell r="H81">
            <v>1569.93</v>
          </cell>
          <cell r="I81">
            <v>162.40337986774432</v>
          </cell>
          <cell r="J81">
            <v>2210.31</v>
          </cell>
          <cell r="K81">
            <v>-28.157237325495963</v>
          </cell>
          <cell r="L81">
            <v>-383.22</v>
          </cell>
        </row>
        <row r="82">
          <cell r="A82" t="str">
            <v>КИРОВА38</v>
          </cell>
          <cell r="B82" t="str">
            <v>КИРОВА</v>
          </cell>
          <cell r="C82">
            <v>38</v>
          </cell>
          <cell r="E82" t="str">
            <v>ГВС</v>
          </cell>
          <cell r="F82">
            <v>27.39</v>
          </cell>
          <cell r="G82">
            <v>289.31300514327705</v>
          </cell>
          <cell r="H82">
            <v>3937.55</v>
          </cell>
          <cell r="I82">
            <v>214.53416605437178</v>
          </cell>
          <cell r="J82">
            <v>2919.81</v>
          </cell>
          <cell r="K82">
            <v>-16.60470242468773</v>
          </cell>
          <cell r="L82">
            <v>-226.33</v>
          </cell>
        </row>
        <row r="83">
          <cell r="A83" t="str">
            <v>КИРОВА39</v>
          </cell>
          <cell r="B83" t="str">
            <v>КИРОВА</v>
          </cell>
          <cell r="C83">
            <v>39</v>
          </cell>
          <cell r="E83" t="str">
            <v>ГВС</v>
          </cell>
          <cell r="F83">
            <v>27.39</v>
          </cell>
          <cell r="G83">
            <v>125.5863335782513</v>
          </cell>
          <cell r="H83">
            <v>1709.23</v>
          </cell>
          <cell r="I83">
            <v>138.3445995591477</v>
          </cell>
          <cell r="J83">
            <v>1882.87</v>
          </cell>
          <cell r="K83">
            <v>-30.012315924963396</v>
          </cell>
          <cell r="L83">
            <v>-411.99</v>
          </cell>
        </row>
        <row r="84">
          <cell r="A84" t="str">
            <v>КИРОВА40</v>
          </cell>
          <cell r="B84" t="str">
            <v>КИРОВА</v>
          </cell>
          <cell r="C84">
            <v>40</v>
          </cell>
          <cell r="E84" t="str">
            <v>ГВС</v>
          </cell>
          <cell r="F84">
            <v>13.61</v>
          </cell>
          <cell r="G84">
            <v>161.81778104335049</v>
          </cell>
          <cell r="H84">
            <v>2202.34</v>
          </cell>
          <cell r="I84">
            <v>144.3600293901543</v>
          </cell>
          <cell r="J84">
            <v>1964.74</v>
          </cell>
          <cell r="K84">
            <v>2.2997795738427627</v>
          </cell>
          <cell r="L84">
            <v>31.3</v>
          </cell>
        </row>
        <row r="85">
          <cell r="A85" t="str">
            <v>КИРОВА48</v>
          </cell>
          <cell r="B85" t="str">
            <v>КИРОВА</v>
          </cell>
          <cell r="C85">
            <v>48</v>
          </cell>
          <cell r="E85" t="str">
            <v>ГВС</v>
          </cell>
          <cell r="F85">
            <v>13.61</v>
          </cell>
          <cell r="G85">
            <v>129.32329169728141</v>
          </cell>
          <cell r="H85">
            <v>1760.09</v>
          </cell>
          <cell r="I85">
            <v>182.45407788390889</v>
          </cell>
          <cell r="J85">
            <v>2483.1999999999998</v>
          </cell>
          <cell r="K85">
            <v>-14.055841293166791</v>
          </cell>
          <cell r="L85">
            <v>-191.3</v>
          </cell>
        </row>
        <row r="86">
          <cell r="A86" t="str">
            <v>КИРОВА50</v>
          </cell>
          <cell r="B86" t="str">
            <v>КИРОВА</v>
          </cell>
          <cell r="C86">
            <v>50</v>
          </cell>
          <cell r="E86" t="str">
            <v>ГВС</v>
          </cell>
          <cell r="F86">
            <v>27.39</v>
          </cell>
          <cell r="G86">
            <v>100.46069066862601</v>
          </cell>
          <cell r="H86">
            <v>1367.27</v>
          </cell>
          <cell r="I86">
            <v>110.27332843497429</v>
          </cell>
          <cell r="J86">
            <v>1500.82</v>
          </cell>
          <cell r="K86">
            <v>-222.18488870451912</v>
          </cell>
          <cell r="L86">
            <v>-3056.63</v>
          </cell>
        </row>
        <row r="87">
          <cell r="A87" t="str">
            <v>КИРОВА52</v>
          </cell>
          <cell r="B87" t="str">
            <v>КИРОВА</v>
          </cell>
          <cell r="C87">
            <v>52</v>
          </cell>
          <cell r="E87" t="str">
            <v>ГВС</v>
          </cell>
          <cell r="F87">
            <v>13.61</v>
          </cell>
          <cell r="G87">
            <v>144.45187362233654</v>
          </cell>
          <cell r="H87">
            <v>1965.99</v>
          </cell>
          <cell r="I87">
            <v>192.47759000734754</v>
          </cell>
          <cell r="J87">
            <v>2619.62</v>
          </cell>
          <cell r="K87">
            <v>11.573108008817046</v>
          </cell>
          <cell r="L87">
            <v>157.51</v>
          </cell>
        </row>
        <row r="88">
          <cell r="A88" t="str">
            <v>КИРОВА54</v>
          </cell>
          <cell r="B88" t="str">
            <v>КИРОВА</v>
          </cell>
          <cell r="C88">
            <v>54</v>
          </cell>
          <cell r="E88" t="str">
            <v>ГВС</v>
          </cell>
          <cell r="F88">
            <v>13.61</v>
          </cell>
          <cell r="G88">
            <v>116.42542248346804</v>
          </cell>
          <cell r="H88">
            <v>1584.55</v>
          </cell>
          <cell r="I88">
            <v>188.46950771491552</v>
          </cell>
          <cell r="J88">
            <v>2565.0700000000002</v>
          </cell>
          <cell r="K88">
            <v>-39.875826598089645</v>
          </cell>
          <cell r="L88">
            <v>-542.71</v>
          </cell>
        </row>
        <row r="89">
          <cell r="A89" t="str">
            <v>КИРОВА56</v>
          </cell>
          <cell r="B89" t="str">
            <v>КИРОВА</v>
          </cell>
          <cell r="C89">
            <v>56</v>
          </cell>
          <cell r="E89" t="str">
            <v>ГВС</v>
          </cell>
          <cell r="F89">
            <v>27.39</v>
          </cell>
          <cell r="G89">
            <v>153.14695077149156</v>
          </cell>
          <cell r="H89">
            <v>2084.33</v>
          </cell>
          <cell r="I89">
            <v>198.49301983835414</v>
          </cell>
          <cell r="J89">
            <v>2701.49</v>
          </cell>
          <cell r="K89">
            <v>-20.185047599039809</v>
          </cell>
          <cell r="L89">
            <v>-277.07</v>
          </cell>
        </row>
        <row r="90">
          <cell r="A90" t="str">
            <v>КЛУБНАЯ1</v>
          </cell>
          <cell r="B90" t="str">
            <v>КЛУБНАЯ</v>
          </cell>
          <cell r="C90">
            <v>1</v>
          </cell>
          <cell r="E90" t="str">
            <v>ГВС</v>
          </cell>
          <cell r="F90">
            <v>13.61</v>
          </cell>
          <cell r="G90">
            <v>48.382806759735494</v>
          </cell>
          <cell r="H90">
            <v>658.49</v>
          </cell>
          <cell r="I90">
            <v>36.088905216752387</v>
          </cell>
          <cell r="J90">
            <v>491.17</v>
          </cell>
          <cell r="K90">
            <v>0.32843497428361501</v>
          </cell>
          <cell r="L90">
            <v>4.47</v>
          </cell>
        </row>
        <row r="91">
          <cell r="A91" t="str">
            <v>КОМ.ПРОСПЕКТ1</v>
          </cell>
          <cell r="B91" t="str">
            <v>КОМ.ПРОСПЕКТ</v>
          </cell>
          <cell r="C91">
            <v>1</v>
          </cell>
          <cell r="E91" t="str">
            <v>ГВС</v>
          </cell>
          <cell r="F91">
            <v>27.22</v>
          </cell>
          <cell r="G91">
            <v>9.7413666421748726</v>
          </cell>
          <cell r="H91">
            <v>132.58000000000001</v>
          </cell>
          <cell r="I91">
            <v>30.074210139603235</v>
          </cell>
          <cell r="J91">
            <v>409.31</v>
          </cell>
          <cell r="K91">
            <v>0</v>
          </cell>
          <cell r="L91">
            <v>0</v>
          </cell>
        </row>
        <row r="92">
          <cell r="A92" t="str">
            <v>КОМ.ПРОСПЕКТ2</v>
          </cell>
          <cell r="B92" t="str">
            <v>КОМ.ПРОСПЕКТ</v>
          </cell>
          <cell r="C92">
            <v>2</v>
          </cell>
          <cell r="E92" t="str">
            <v>ГВС</v>
          </cell>
          <cell r="F92">
            <v>27.22</v>
          </cell>
          <cell r="G92">
            <v>19.147685525349011</v>
          </cell>
          <cell r="H92">
            <v>260.60000000000002</v>
          </cell>
          <cell r="I92">
            <v>36.089639970609845</v>
          </cell>
          <cell r="J92">
            <v>491.18</v>
          </cell>
          <cell r="K92">
            <v>0</v>
          </cell>
          <cell r="L92">
            <v>0</v>
          </cell>
        </row>
        <row r="93">
          <cell r="A93" t="str">
            <v>КОМ.ПРОСПЕКТ7А</v>
          </cell>
          <cell r="B93" t="str">
            <v>КОМ.ПРОСПЕКТ</v>
          </cell>
          <cell r="C93">
            <v>7</v>
          </cell>
          <cell r="D93" t="str">
            <v>А</v>
          </cell>
          <cell r="E93" t="str">
            <v>ГВС</v>
          </cell>
          <cell r="F93">
            <v>27.22</v>
          </cell>
          <cell r="G93">
            <v>34.085231447465098</v>
          </cell>
          <cell r="H93">
            <v>463.9</v>
          </cell>
          <cell r="I93">
            <v>56.139603232916976</v>
          </cell>
          <cell r="J93">
            <v>764.06000000000006</v>
          </cell>
          <cell r="K93">
            <v>0</v>
          </cell>
          <cell r="L93">
            <v>0</v>
          </cell>
        </row>
        <row r="94">
          <cell r="A94" t="str">
            <v>КОМ.ПРОСПЕКТ7Б</v>
          </cell>
          <cell r="B94" t="str">
            <v>КОМ.ПРОСПЕКТ</v>
          </cell>
          <cell r="C94">
            <v>7</v>
          </cell>
          <cell r="D94" t="str">
            <v>Б</v>
          </cell>
          <cell r="E94" t="str">
            <v>ГВС</v>
          </cell>
          <cell r="F94">
            <v>27.22</v>
          </cell>
          <cell r="G94">
            <v>20.850110213078619</v>
          </cell>
          <cell r="H94">
            <v>283.77</v>
          </cell>
          <cell r="I94">
            <v>46.11462160176341</v>
          </cell>
          <cell r="J94">
            <v>627.62</v>
          </cell>
          <cell r="K94">
            <v>0</v>
          </cell>
          <cell r="L94">
            <v>0</v>
          </cell>
        </row>
        <row r="95">
          <cell r="A95" t="str">
            <v>КОМ.ПРОСПЕКТ7В</v>
          </cell>
          <cell r="B95" t="str">
            <v>КОМ.ПРОСПЕКТ</v>
          </cell>
          <cell r="C95">
            <v>7</v>
          </cell>
          <cell r="D95" t="str">
            <v>В</v>
          </cell>
          <cell r="E95" t="str">
            <v>ГВС</v>
          </cell>
          <cell r="F95">
            <v>27.22</v>
          </cell>
          <cell r="G95">
            <v>36.710506980161647</v>
          </cell>
          <cell r="H95">
            <v>499.63</v>
          </cell>
          <cell r="I95">
            <v>30.074944893460692</v>
          </cell>
          <cell r="J95">
            <v>409.32</v>
          </cell>
          <cell r="K95">
            <v>0.31373989713445993</v>
          </cell>
          <cell r="L95">
            <v>4.2699999999999996</v>
          </cell>
        </row>
        <row r="96">
          <cell r="A96" t="str">
            <v>КОМ.ПРОСПЕКТ7Г</v>
          </cell>
          <cell r="B96" t="str">
            <v>КОМ.ПРОСПЕКТ</v>
          </cell>
          <cell r="C96">
            <v>7</v>
          </cell>
          <cell r="D96" t="str">
            <v>Г</v>
          </cell>
          <cell r="E96" t="str">
            <v>ГВС</v>
          </cell>
          <cell r="F96">
            <v>27.22</v>
          </cell>
          <cell r="G96">
            <v>18.446730345334313</v>
          </cell>
          <cell r="H96">
            <v>251.06</v>
          </cell>
          <cell r="I96">
            <v>12.030124908155768</v>
          </cell>
          <cell r="J96">
            <v>163.72999999999999</v>
          </cell>
          <cell r="K96">
            <v>-0.79132990448199858</v>
          </cell>
          <cell r="L96">
            <v>-10.77</v>
          </cell>
        </row>
        <row r="97">
          <cell r="A97" t="str">
            <v>КОМ.ПРОСПЕКТ7</v>
          </cell>
          <cell r="B97" t="str">
            <v>КОМ.ПРОСПЕКТ</v>
          </cell>
          <cell r="C97">
            <v>7</v>
          </cell>
          <cell r="E97" t="str">
            <v>ГВС</v>
          </cell>
          <cell r="F97">
            <v>27.22</v>
          </cell>
          <cell r="G97">
            <v>14.674504041146216</v>
          </cell>
          <cell r="H97">
            <v>199.72</v>
          </cell>
          <cell r="I97">
            <v>18.044819985304922</v>
          </cell>
          <cell r="J97">
            <v>245.59</v>
          </cell>
          <cell r="K97">
            <v>1.0573108008817047</v>
          </cell>
          <cell r="L97">
            <v>14.39</v>
          </cell>
        </row>
        <row r="98">
          <cell r="A98" t="str">
            <v>КОМ.ПРОСПЕКТ8А</v>
          </cell>
          <cell r="B98" t="str">
            <v>КОМ.ПРОСПЕКТ</v>
          </cell>
          <cell r="C98">
            <v>8</v>
          </cell>
          <cell r="D98" t="str">
            <v>А</v>
          </cell>
          <cell r="E98" t="str">
            <v>ГВС</v>
          </cell>
          <cell r="F98">
            <v>27.39</v>
          </cell>
          <cell r="G98">
            <v>62.318148420279208</v>
          </cell>
          <cell r="H98">
            <v>848.15</v>
          </cell>
          <cell r="I98">
            <v>12.030124908155768</v>
          </cell>
          <cell r="J98">
            <v>163.72999999999999</v>
          </cell>
          <cell r="K98">
            <v>-9.5786186627479815</v>
          </cell>
          <cell r="L98">
            <v>-128.07000000000002</v>
          </cell>
        </row>
        <row r="99">
          <cell r="A99" t="str">
            <v>КОМ.ПРОСПЕКТ8Б</v>
          </cell>
          <cell r="B99" t="str">
            <v>КОМ.ПРОСПЕКТ</v>
          </cell>
          <cell r="C99">
            <v>8</v>
          </cell>
          <cell r="D99" t="str">
            <v>Б</v>
          </cell>
          <cell r="E99" t="str">
            <v>ГВС</v>
          </cell>
          <cell r="F99">
            <v>27.22</v>
          </cell>
          <cell r="G99">
            <v>18.84643644379133</v>
          </cell>
          <cell r="H99">
            <v>256.5</v>
          </cell>
          <cell r="I99">
            <v>24.059515062454079</v>
          </cell>
          <cell r="J99">
            <v>327.45</v>
          </cell>
          <cell r="K99">
            <v>0</v>
          </cell>
          <cell r="L99">
            <v>0</v>
          </cell>
        </row>
        <row r="100">
          <cell r="A100" t="str">
            <v>КОМ.ПРОСПЕКТ8В</v>
          </cell>
          <cell r="B100" t="str">
            <v>КОМ.ПРОСПЕКТ</v>
          </cell>
          <cell r="C100">
            <v>8</v>
          </cell>
          <cell r="D100" t="str">
            <v>В</v>
          </cell>
          <cell r="E100" t="str">
            <v>ГВС</v>
          </cell>
          <cell r="F100">
            <v>13.61</v>
          </cell>
          <cell r="G100">
            <v>25.531227038941957</v>
          </cell>
          <cell r="H100">
            <v>347.48</v>
          </cell>
          <cell r="I100">
            <v>32.080088170462901</v>
          </cell>
          <cell r="J100">
            <v>436.61</v>
          </cell>
          <cell r="K100">
            <v>-9.1506245407788391</v>
          </cell>
          <cell r="L100">
            <v>-124.54</v>
          </cell>
        </row>
        <row r="101">
          <cell r="A101" t="str">
            <v>КОМ.ПРОСПЕКТ8Г</v>
          </cell>
          <cell r="B101" t="str">
            <v>КОМ.ПРОСПЕКТ</v>
          </cell>
          <cell r="C101">
            <v>8</v>
          </cell>
          <cell r="D101" t="str">
            <v>Г</v>
          </cell>
          <cell r="E101" t="str">
            <v>ГВС</v>
          </cell>
          <cell r="F101">
            <v>27.22</v>
          </cell>
          <cell r="G101">
            <v>10.910360029390155</v>
          </cell>
          <cell r="H101">
            <v>148.49</v>
          </cell>
          <cell r="I101">
            <v>6.0146950771491552</v>
          </cell>
          <cell r="J101">
            <v>81.86</v>
          </cell>
          <cell r="K101">
            <v>0</v>
          </cell>
          <cell r="L101">
            <v>0</v>
          </cell>
        </row>
        <row r="102">
          <cell r="A102" t="str">
            <v>КОМ.ПРОСПЕКТ10</v>
          </cell>
          <cell r="B102" t="str">
            <v>КОМ.ПРОСПЕКТ</v>
          </cell>
          <cell r="C102">
            <v>10</v>
          </cell>
          <cell r="E102" t="str">
            <v>ГВС</v>
          </cell>
          <cell r="F102">
            <v>27.22</v>
          </cell>
          <cell r="G102">
            <v>18.574577516531964</v>
          </cell>
          <cell r="H102">
            <v>252.8</v>
          </cell>
          <cell r="I102">
            <v>32.414401175606173</v>
          </cell>
          <cell r="J102">
            <v>441.16</v>
          </cell>
          <cell r="K102">
            <v>0.19985304922850847</v>
          </cell>
          <cell r="L102">
            <v>2.72</v>
          </cell>
        </row>
        <row r="103">
          <cell r="A103" t="str">
            <v>КОМ.ПРОСПЕКТ12</v>
          </cell>
          <cell r="B103" t="str">
            <v>КОМ.ПРОСПЕКТ</v>
          </cell>
          <cell r="C103">
            <v>12</v>
          </cell>
          <cell r="E103" t="str">
            <v>ГВС</v>
          </cell>
          <cell r="F103">
            <v>13.61</v>
          </cell>
          <cell r="G103">
            <v>51.683321087435708</v>
          </cell>
          <cell r="H103">
            <v>703.41</v>
          </cell>
          <cell r="I103">
            <v>36.089639970609845</v>
          </cell>
          <cell r="J103">
            <v>491.18</v>
          </cell>
          <cell r="K103">
            <v>0</v>
          </cell>
          <cell r="L103">
            <v>0</v>
          </cell>
        </row>
        <row r="104">
          <cell r="A104" t="str">
            <v>КОМ.ПРОСПЕКТ14</v>
          </cell>
          <cell r="B104" t="str">
            <v>КОМ.ПРОСПЕКТ</v>
          </cell>
          <cell r="C104">
            <v>14</v>
          </cell>
          <cell r="E104" t="str">
            <v>ГВС</v>
          </cell>
          <cell r="F104">
            <v>13.61</v>
          </cell>
          <cell r="G104">
            <v>72.828802351212346</v>
          </cell>
          <cell r="H104">
            <v>991.2</v>
          </cell>
          <cell r="I104">
            <v>44.110213078618663</v>
          </cell>
          <cell r="J104">
            <v>600.34</v>
          </cell>
          <cell r="K104">
            <v>0</v>
          </cell>
          <cell r="L104">
            <v>0</v>
          </cell>
        </row>
        <row r="105">
          <cell r="A105" t="str">
            <v>КОМ.ПРОСПЕКТ15</v>
          </cell>
          <cell r="B105" t="str">
            <v>КОМ.ПРОСПЕКТ</v>
          </cell>
          <cell r="C105">
            <v>15</v>
          </cell>
          <cell r="E105" t="str">
            <v>ГВС</v>
          </cell>
          <cell r="F105">
            <v>13.61</v>
          </cell>
          <cell r="G105">
            <v>15.565025716385012</v>
          </cell>
          <cell r="H105">
            <v>211.84</v>
          </cell>
          <cell r="I105">
            <v>30.074944893460692</v>
          </cell>
          <cell r="J105">
            <v>409.32</v>
          </cell>
          <cell r="K105">
            <v>0</v>
          </cell>
          <cell r="L105">
            <v>0</v>
          </cell>
        </row>
        <row r="106">
          <cell r="A106" t="str">
            <v>КОМ.ПРОСПЕКТ23</v>
          </cell>
          <cell r="B106" t="str">
            <v>КОМ.ПРОСПЕКТ</v>
          </cell>
          <cell r="C106">
            <v>23</v>
          </cell>
          <cell r="E106" t="str">
            <v>ГВС</v>
          </cell>
          <cell r="F106">
            <v>13.61</v>
          </cell>
          <cell r="G106">
            <v>39.072740631888315</v>
          </cell>
          <cell r="H106">
            <v>531.78</v>
          </cell>
          <cell r="I106">
            <v>90.224099926524616</v>
          </cell>
          <cell r="J106">
            <v>1227.95</v>
          </cell>
          <cell r="K106">
            <v>-4.9963262307127117E-2</v>
          </cell>
          <cell r="L106">
            <v>-0.68</v>
          </cell>
        </row>
        <row r="107">
          <cell r="A107" t="str">
            <v>КОМ.ПРОСПЕКТ24</v>
          </cell>
          <cell r="B107" t="str">
            <v>КОМ.ПРОСПЕКТ</v>
          </cell>
          <cell r="C107">
            <v>24</v>
          </cell>
          <cell r="E107" t="str">
            <v>ГВС</v>
          </cell>
          <cell r="F107">
            <v>13.61</v>
          </cell>
          <cell r="G107">
            <v>93.39529757531227</v>
          </cell>
          <cell r="H107">
            <v>1271.1099999999999</v>
          </cell>
          <cell r="I107">
            <v>90.224834680382074</v>
          </cell>
          <cell r="J107">
            <v>1227.96</v>
          </cell>
          <cell r="K107">
            <v>1.4496693607641442</v>
          </cell>
          <cell r="L107">
            <v>19.73</v>
          </cell>
        </row>
        <row r="108">
          <cell r="A108" t="str">
            <v>КОМ.ПРОСПЕКТ25</v>
          </cell>
          <cell r="B108" t="str">
            <v>КОМ.ПРОСПЕКТ</v>
          </cell>
          <cell r="C108">
            <v>25</v>
          </cell>
          <cell r="E108" t="str">
            <v>ГВС</v>
          </cell>
          <cell r="F108">
            <v>13.61</v>
          </cell>
          <cell r="G108">
            <v>74.6348273328435</v>
          </cell>
          <cell r="H108">
            <v>1015.78</v>
          </cell>
          <cell r="I108">
            <v>60.149889786921385</v>
          </cell>
          <cell r="J108">
            <v>818.64</v>
          </cell>
          <cell r="K108">
            <v>-27.798677443056576</v>
          </cell>
          <cell r="L108">
            <v>-378.34</v>
          </cell>
        </row>
        <row r="109">
          <cell r="A109" t="str">
            <v>КОМ.ПРОСПЕКТ26</v>
          </cell>
          <cell r="B109" t="str">
            <v>КОМ.ПРОСПЕКТ</v>
          </cell>
          <cell r="C109">
            <v>26</v>
          </cell>
          <cell r="E109" t="str">
            <v>ГВС</v>
          </cell>
          <cell r="F109">
            <v>13.61</v>
          </cell>
          <cell r="G109">
            <v>36.133725202057313</v>
          </cell>
          <cell r="H109">
            <v>491.78</v>
          </cell>
          <cell r="I109">
            <v>76.190301249081571</v>
          </cell>
          <cell r="J109">
            <v>1036.95</v>
          </cell>
          <cell r="K109">
            <v>2.9764878765613521</v>
          </cell>
          <cell r="L109">
            <v>40.51</v>
          </cell>
        </row>
        <row r="110">
          <cell r="A110" t="str">
            <v>КОМ.ПРОСПЕКТ27</v>
          </cell>
          <cell r="B110" t="str">
            <v>КОМ.ПРОСПЕКТ</v>
          </cell>
          <cell r="C110">
            <v>27</v>
          </cell>
          <cell r="E110" t="str">
            <v>ГВС</v>
          </cell>
          <cell r="F110">
            <v>27.39</v>
          </cell>
          <cell r="G110">
            <v>107.46803820720059</v>
          </cell>
          <cell r="H110">
            <v>1462.64</v>
          </cell>
          <cell r="I110">
            <v>72.17927994121969</v>
          </cell>
          <cell r="J110">
            <v>982.36</v>
          </cell>
          <cell r="K110">
            <v>-33.399627184399755</v>
          </cell>
          <cell r="L110">
            <v>-453.94</v>
          </cell>
        </row>
        <row r="111">
          <cell r="A111" t="str">
            <v>КОМ.ПРОСПЕКТ28</v>
          </cell>
          <cell r="B111" t="str">
            <v>КОМ.ПРОСПЕКТ</v>
          </cell>
          <cell r="C111">
            <v>28</v>
          </cell>
          <cell r="E111" t="str">
            <v>ГВС</v>
          </cell>
          <cell r="F111">
            <v>13.61</v>
          </cell>
          <cell r="G111">
            <v>83.202792064658354</v>
          </cell>
          <cell r="H111">
            <v>1132.3900000000001</v>
          </cell>
          <cell r="I111">
            <v>119.29610580455547</v>
          </cell>
          <cell r="J111">
            <v>1623.62</v>
          </cell>
          <cell r="K111">
            <v>-2.9853049228508453</v>
          </cell>
          <cell r="L111">
            <v>-40.630000000000003</v>
          </cell>
        </row>
        <row r="112">
          <cell r="A112" t="str">
            <v>КОМ.ПРОСПЕКТ29</v>
          </cell>
          <cell r="B112" t="str">
            <v>КОМ.ПРОСПЕКТ</v>
          </cell>
          <cell r="C112">
            <v>29</v>
          </cell>
          <cell r="E112" t="str">
            <v>ГВС</v>
          </cell>
          <cell r="F112">
            <v>13.61</v>
          </cell>
          <cell r="G112">
            <v>95.065393093313745</v>
          </cell>
          <cell r="H112">
            <v>1293.8399999999999</v>
          </cell>
          <cell r="I112">
            <v>56.139603232916969</v>
          </cell>
          <cell r="J112">
            <v>764.06</v>
          </cell>
          <cell r="K112">
            <v>0.66642174871418081</v>
          </cell>
          <cell r="L112">
            <v>9.07</v>
          </cell>
        </row>
        <row r="113">
          <cell r="A113" t="str">
            <v>КОМ.ПРОСПЕКТ30</v>
          </cell>
          <cell r="B113" t="str">
            <v>КОМ.ПРОСПЕКТ</v>
          </cell>
          <cell r="C113">
            <v>30</v>
          </cell>
          <cell r="E113" t="str">
            <v>ГВС</v>
          </cell>
          <cell r="F113">
            <v>13.61</v>
          </cell>
          <cell r="G113">
            <v>71.469507714915508</v>
          </cell>
          <cell r="H113">
            <v>972.7</v>
          </cell>
          <cell r="I113">
            <v>54.134459955914771</v>
          </cell>
          <cell r="J113">
            <v>736.77</v>
          </cell>
          <cell r="K113">
            <v>-3.0830271858927261</v>
          </cell>
          <cell r="L113">
            <v>-41.96</v>
          </cell>
        </row>
        <row r="114">
          <cell r="A114" t="str">
            <v>КОМ.ПРОСПЕКТ31</v>
          </cell>
          <cell r="B114" t="str">
            <v>КОМ.ПРОСПЕКТ</v>
          </cell>
          <cell r="C114">
            <v>31</v>
          </cell>
          <cell r="E114" t="str">
            <v>ГВС</v>
          </cell>
          <cell r="F114">
            <v>13.61</v>
          </cell>
          <cell r="G114">
            <v>65.619397501836886</v>
          </cell>
          <cell r="H114">
            <v>893.08</v>
          </cell>
          <cell r="I114">
            <v>104.26010286554005</v>
          </cell>
          <cell r="J114">
            <v>1418.98</v>
          </cell>
          <cell r="K114">
            <v>0</v>
          </cell>
          <cell r="L114">
            <v>0</v>
          </cell>
        </row>
        <row r="115">
          <cell r="A115" t="str">
            <v>КОМ.ПРОСПЕКТ33</v>
          </cell>
          <cell r="B115" t="str">
            <v>КОМ.ПРОСПЕКТ</v>
          </cell>
          <cell r="C115">
            <v>33</v>
          </cell>
          <cell r="E115" t="str">
            <v>ГВС</v>
          </cell>
          <cell r="F115">
            <v>13.61</v>
          </cell>
          <cell r="G115">
            <v>45.72593681116826</v>
          </cell>
          <cell r="H115">
            <v>622.33000000000004</v>
          </cell>
          <cell r="I115">
            <v>78.193240264511388</v>
          </cell>
          <cell r="J115">
            <v>1064.21</v>
          </cell>
          <cell r="K115">
            <v>0</v>
          </cell>
          <cell r="L115">
            <v>0</v>
          </cell>
        </row>
        <row r="116">
          <cell r="A116" t="str">
            <v>КОМ.ПРОСПЕКТ34</v>
          </cell>
          <cell r="B116" t="str">
            <v>КОМ.ПРОСПЕКТ</v>
          </cell>
          <cell r="C116">
            <v>34</v>
          </cell>
          <cell r="E116" t="str">
            <v>ГВС</v>
          </cell>
          <cell r="F116">
            <v>13.61</v>
          </cell>
          <cell r="G116">
            <v>31.559882439382807</v>
          </cell>
          <cell r="H116">
            <v>429.53</v>
          </cell>
          <cell r="I116">
            <v>100.24834680382074</v>
          </cell>
          <cell r="J116">
            <v>1364.38</v>
          </cell>
          <cell r="K116">
            <v>5.7310800881704635E-2</v>
          </cell>
          <cell r="L116">
            <v>0.78</v>
          </cell>
        </row>
        <row r="117">
          <cell r="A117" t="str">
            <v>КОМ.ПРОСПЕКТ35А</v>
          </cell>
          <cell r="B117" t="str">
            <v>КОМ.ПРОСПЕКТ</v>
          </cell>
          <cell r="C117">
            <v>35</v>
          </cell>
          <cell r="D117" t="str">
            <v>А</v>
          </cell>
          <cell r="E117" t="str">
            <v>ГВС</v>
          </cell>
          <cell r="F117">
            <v>27.39</v>
          </cell>
          <cell r="G117">
            <v>89.009551800146966</v>
          </cell>
          <cell r="H117">
            <v>1211.42</v>
          </cell>
          <cell r="I117">
            <v>162.40484937545924</v>
          </cell>
          <cell r="J117">
            <v>2210.33</v>
          </cell>
          <cell r="K117">
            <v>-9.1742390392106854E-2</v>
          </cell>
          <cell r="L117">
            <v>-1.0399999999999991</v>
          </cell>
        </row>
        <row r="118">
          <cell r="A118" t="str">
            <v>КОМ.ПРОСПЕКТ35Б</v>
          </cell>
          <cell r="B118" t="str">
            <v>КОМ.ПРОСПЕКТ</v>
          </cell>
          <cell r="C118">
            <v>35</v>
          </cell>
          <cell r="D118" t="str">
            <v>Б</v>
          </cell>
          <cell r="E118" t="str">
            <v>ГВС</v>
          </cell>
          <cell r="F118">
            <v>13.61</v>
          </cell>
          <cell r="G118">
            <v>90.989713445995591</v>
          </cell>
          <cell r="H118">
            <v>1238.3699999999999</v>
          </cell>
          <cell r="I118">
            <v>178.44085231447465</v>
          </cell>
          <cell r="J118">
            <v>2428.58</v>
          </cell>
          <cell r="K118">
            <v>1.2204261572373256</v>
          </cell>
          <cell r="L118">
            <v>16.61</v>
          </cell>
        </row>
        <row r="119">
          <cell r="A119" t="str">
            <v>КОМ.ПРОСПЕКТ35</v>
          </cell>
          <cell r="B119" t="str">
            <v>КОМ.ПРОСПЕКТ</v>
          </cell>
          <cell r="C119">
            <v>35</v>
          </cell>
          <cell r="E119" t="str">
            <v>ГВС</v>
          </cell>
          <cell r="F119">
            <v>13.61</v>
          </cell>
          <cell r="G119">
            <v>59.465833945628219</v>
          </cell>
          <cell r="H119">
            <v>809.33</v>
          </cell>
          <cell r="I119">
            <v>150.37472446730345</v>
          </cell>
          <cell r="J119">
            <v>2046.6</v>
          </cell>
          <cell r="K119">
            <v>-2.8332108743570905</v>
          </cell>
          <cell r="L119">
            <v>-38.56</v>
          </cell>
        </row>
        <row r="120">
          <cell r="A120" t="str">
            <v>КОМ.ПРОСПЕКТ38</v>
          </cell>
          <cell r="B120" t="str">
            <v>КОМ.ПРОСПЕКТ</v>
          </cell>
          <cell r="C120">
            <v>38</v>
          </cell>
          <cell r="E120" t="str">
            <v>ГВС</v>
          </cell>
          <cell r="F120">
            <v>27.39</v>
          </cell>
          <cell r="G120">
            <v>112.36664217487142</v>
          </cell>
          <cell r="H120">
            <v>1529.31</v>
          </cell>
          <cell r="I120">
            <v>174.43277002204263</v>
          </cell>
          <cell r="J120">
            <v>2374.0300000000002</v>
          </cell>
          <cell r="K120">
            <v>-6.7852295279339776</v>
          </cell>
          <cell r="L120">
            <v>-92.26</v>
          </cell>
        </row>
        <row r="121">
          <cell r="A121" t="str">
            <v>КОМ.ПРОСПЕКТ39А</v>
          </cell>
          <cell r="B121" t="str">
            <v>КОМ.ПРОСПЕКТ</v>
          </cell>
          <cell r="C121">
            <v>39</v>
          </cell>
          <cell r="D121" t="str">
            <v>А</v>
          </cell>
          <cell r="E121" t="str">
            <v>ГВС</v>
          </cell>
          <cell r="F121">
            <v>27.39</v>
          </cell>
          <cell r="G121">
            <v>117.0749448934607</v>
          </cell>
          <cell r="H121">
            <v>1593.39</v>
          </cell>
          <cell r="I121">
            <v>122.30418809698752</v>
          </cell>
          <cell r="J121">
            <v>1664.56</v>
          </cell>
          <cell r="K121">
            <v>-104.14949148421347</v>
          </cell>
          <cell r="L121">
            <v>-1432.6200000000001</v>
          </cell>
        </row>
        <row r="122">
          <cell r="A122" t="str">
            <v>КОМ.ПРОСПЕКТ39Б</v>
          </cell>
          <cell r="B122" t="str">
            <v>КОМ.ПРОСПЕКТ</v>
          </cell>
          <cell r="C122">
            <v>39</v>
          </cell>
          <cell r="D122" t="str">
            <v>Б</v>
          </cell>
          <cell r="E122" t="str">
            <v>ГВС</v>
          </cell>
          <cell r="F122">
            <v>13.61</v>
          </cell>
          <cell r="G122">
            <v>133.78251285819252</v>
          </cell>
          <cell r="H122">
            <v>1820.78</v>
          </cell>
          <cell r="I122">
            <v>18.044819985304922</v>
          </cell>
          <cell r="J122">
            <v>245.59</v>
          </cell>
          <cell r="K122">
            <v>2.5907421013960321</v>
          </cell>
          <cell r="L122">
            <v>35.26</v>
          </cell>
        </row>
        <row r="123">
          <cell r="A123" t="str">
            <v>КОМ.ПРОСПЕКТ39В</v>
          </cell>
          <cell r="B123" t="str">
            <v>КОМ.ПРОСПЕКТ</v>
          </cell>
          <cell r="C123">
            <v>39</v>
          </cell>
          <cell r="D123" t="str">
            <v>В</v>
          </cell>
          <cell r="E123" t="str">
            <v>ГВС</v>
          </cell>
          <cell r="F123">
            <v>13.61</v>
          </cell>
          <cell r="G123">
            <v>94.616458486407055</v>
          </cell>
          <cell r="H123">
            <v>1287.73</v>
          </cell>
          <cell r="I123">
            <v>174.43203526818516</v>
          </cell>
          <cell r="J123">
            <v>2374.02</v>
          </cell>
          <cell r="K123">
            <v>-11.526818515797208</v>
          </cell>
          <cell r="L123">
            <v>-156.88</v>
          </cell>
        </row>
        <row r="124">
          <cell r="A124" t="str">
            <v>КОМ.ПРОСПЕКТ39</v>
          </cell>
          <cell r="B124" t="str">
            <v>КОМ.ПРОСПЕКТ</v>
          </cell>
          <cell r="C124">
            <v>39</v>
          </cell>
          <cell r="E124" t="str">
            <v>ГВС</v>
          </cell>
          <cell r="F124">
            <v>13.61</v>
          </cell>
          <cell r="G124">
            <v>115.70903747244674</v>
          </cell>
          <cell r="H124">
            <v>1574.8</v>
          </cell>
          <cell r="I124">
            <v>178.44452608376196</v>
          </cell>
          <cell r="J124">
            <v>2428.63</v>
          </cell>
          <cell r="K124">
            <v>1.3115356355620869</v>
          </cell>
          <cell r="L124">
            <v>17.850000000000001</v>
          </cell>
        </row>
        <row r="125">
          <cell r="A125" t="str">
            <v>КОМ.ПРОСПЕКТ40</v>
          </cell>
          <cell r="B125" t="str">
            <v>КОМ.ПРОСПЕКТ</v>
          </cell>
          <cell r="C125">
            <v>40</v>
          </cell>
          <cell r="E125" t="str">
            <v>ГВС</v>
          </cell>
          <cell r="F125">
            <v>27.39</v>
          </cell>
          <cell r="G125">
            <v>154.59515062454079</v>
          </cell>
          <cell r="H125">
            <v>2104.04</v>
          </cell>
          <cell r="I125">
            <v>106.26377663482734</v>
          </cell>
          <cell r="J125">
            <v>1446.25</v>
          </cell>
          <cell r="K125">
            <v>-5.8697944715370873</v>
          </cell>
          <cell r="L125">
            <v>-82.610000000000014</v>
          </cell>
        </row>
        <row r="126">
          <cell r="A126" t="str">
            <v>КОМСОМОЛЬСКАЯ1</v>
          </cell>
          <cell r="B126" t="str">
            <v>КОМСОМОЛЬСКАЯ</v>
          </cell>
          <cell r="C126">
            <v>1</v>
          </cell>
          <cell r="E126" t="str">
            <v>ГВС</v>
          </cell>
          <cell r="F126">
            <v>27.22</v>
          </cell>
          <cell r="G126">
            <v>12.160911094783247</v>
          </cell>
          <cell r="H126">
            <v>165.51</v>
          </cell>
          <cell r="I126">
            <v>172.02792064658342</v>
          </cell>
          <cell r="J126">
            <v>2341.3000000000002</v>
          </cell>
          <cell r="K126">
            <v>-30.536370315944161</v>
          </cell>
          <cell r="L126">
            <v>-415.6</v>
          </cell>
        </row>
        <row r="127">
          <cell r="A127" t="str">
            <v>КОМСОМОЛЬСКАЯ2</v>
          </cell>
          <cell r="B127" t="str">
            <v>КОМСОМОЛЬСКАЯ</v>
          </cell>
          <cell r="C127">
            <v>2</v>
          </cell>
          <cell r="E127" t="str">
            <v>ГВС</v>
          </cell>
          <cell r="F127">
            <v>27.22</v>
          </cell>
          <cell r="G127">
            <v>32.182953710506979</v>
          </cell>
          <cell r="H127">
            <v>438.01</v>
          </cell>
          <cell r="I127">
            <v>108.27038941954446</v>
          </cell>
          <cell r="J127">
            <v>1473.56</v>
          </cell>
          <cell r="K127">
            <v>2.5973548861131524</v>
          </cell>
          <cell r="L127">
            <v>35.35</v>
          </cell>
        </row>
        <row r="128">
          <cell r="A128" t="str">
            <v>КОМСОМОЛЬСКАЯ3</v>
          </cell>
          <cell r="B128" t="str">
            <v>КОМСОМОЛЬСКАЯ</v>
          </cell>
          <cell r="C128">
            <v>3</v>
          </cell>
          <cell r="E128" t="str">
            <v>ГВС</v>
          </cell>
          <cell r="F128">
            <v>27.22</v>
          </cell>
          <cell r="G128">
            <v>29.279206465833948</v>
          </cell>
          <cell r="H128">
            <v>398.49</v>
          </cell>
          <cell r="I128">
            <v>54.134459955914771</v>
          </cell>
          <cell r="J128">
            <v>736.77</v>
          </cell>
          <cell r="K128">
            <v>-0.55033063923585601</v>
          </cell>
          <cell r="L128">
            <v>-7.49</v>
          </cell>
        </row>
        <row r="129">
          <cell r="A129" t="str">
            <v>КОМСОМОЛЬСКАЯ4</v>
          </cell>
          <cell r="B129" t="str">
            <v>КОМСОМОЛЬСКАЯ</v>
          </cell>
          <cell r="C129">
            <v>4</v>
          </cell>
          <cell r="E129" t="str">
            <v>ГВС</v>
          </cell>
          <cell r="F129">
            <v>27.22</v>
          </cell>
          <cell r="G129">
            <v>17.99118295371051</v>
          </cell>
          <cell r="H129">
            <v>244.86</v>
          </cell>
          <cell r="I129">
            <v>94.23291697281411</v>
          </cell>
          <cell r="J129">
            <v>1282.51</v>
          </cell>
          <cell r="K129">
            <v>-2.0705363703159443</v>
          </cell>
          <cell r="L129">
            <v>-28.18</v>
          </cell>
        </row>
        <row r="130">
          <cell r="A130" t="str">
            <v>КОМСОМОЛЬСКАЯ8</v>
          </cell>
          <cell r="B130" t="str">
            <v>КОМСОМОЛЬСКАЯ</v>
          </cell>
          <cell r="C130">
            <v>8</v>
          </cell>
          <cell r="E130" t="str">
            <v>ГВС</v>
          </cell>
          <cell r="F130">
            <v>41</v>
          </cell>
          <cell r="G130">
            <v>44.282145481263775</v>
          </cell>
          <cell r="H130">
            <v>602.67999999999995</v>
          </cell>
          <cell r="I130">
            <v>84.20940484937546</v>
          </cell>
          <cell r="J130">
            <v>1146.0899999999999</v>
          </cell>
          <cell r="K130">
            <v>-5.7218220829258772</v>
          </cell>
          <cell r="L130">
            <v>-78.11</v>
          </cell>
        </row>
        <row r="131">
          <cell r="A131" t="str">
            <v>КОМСОМОЛЬСКАЯ9</v>
          </cell>
          <cell r="B131" t="str">
            <v>КОМСОМОЛЬСКАЯ</v>
          </cell>
          <cell r="C131">
            <v>9</v>
          </cell>
          <cell r="E131" t="str">
            <v>ГВС</v>
          </cell>
          <cell r="F131">
            <v>27.22</v>
          </cell>
          <cell r="G131">
            <v>35.288758265980896</v>
          </cell>
          <cell r="H131">
            <v>480.28</v>
          </cell>
          <cell r="I131">
            <v>42.104335047759001</v>
          </cell>
          <cell r="J131">
            <v>573.04</v>
          </cell>
          <cell r="K131">
            <v>0.3071271124173402</v>
          </cell>
          <cell r="L131">
            <v>4.18</v>
          </cell>
        </row>
        <row r="132">
          <cell r="A132" t="str">
            <v>КОМСОМОЛЬСКАЯ11</v>
          </cell>
          <cell r="B132" t="str">
            <v>КОМСОМОЛЬСКАЯ</v>
          </cell>
          <cell r="C132">
            <v>11</v>
          </cell>
          <cell r="E132" t="str">
            <v>ГВС</v>
          </cell>
          <cell r="F132">
            <v>13.61</v>
          </cell>
          <cell r="G132">
            <v>170.15135929463631</v>
          </cell>
          <cell r="H132">
            <v>2315.7600000000002</v>
          </cell>
          <cell r="I132">
            <v>178.44305657604704</v>
          </cell>
          <cell r="J132">
            <v>2428.61</v>
          </cell>
          <cell r="K132">
            <v>-1.8368846436443646E-2</v>
          </cell>
          <cell r="L132">
            <v>-0.249999999999998</v>
          </cell>
        </row>
        <row r="133">
          <cell r="A133" t="str">
            <v>КУЛЬТУРЫ1</v>
          </cell>
          <cell r="B133" t="str">
            <v>КУЛЬТУРЫ</v>
          </cell>
          <cell r="C133">
            <v>1</v>
          </cell>
          <cell r="E133" t="str">
            <v>ГВС</v>
          </cell>
          <cell r="F133">
            <v>13.61</v>
          </cell>
          <cell r="G133">
            <v>107.37986774430567</v>
          </cell>
          <cell r="H133">
            <v>1461.44</v>
          </cell>
          <cell r="I133">
            <v>48.119030124908157</v>
          </cell>
          <cell r="J133">
            <v>654.9</v>
          </cell>
          <cell r="K133">
            <v>1.7501836884643645</v>
          </cell>
          <cell r="L133">
            <v>23.82</v>
          </cell>
        </row>
        <row r="134">
          <cell r="A134" t="str">
            <v>КУЛЬТУРЫ3</v>
          </cell>
          <cell r="B134" t="str">
            <v>КУЛЬТУРЫ</v>
          </cell>
          <cell r="C134">
            <v>3</v>
          </cell>
          <cell r="E134" t="str">
            <v>ГВС</v>
          </cell>
          <cell r="F134">
            <v>27.39</v>
          </cell>
          <cell r="G134">
            <v>220.06906686260103</v>
          </cell>
          <cell r="H134">
            <v>2995.14</v>
          </cell>
          <cell r="I134">
            <v>146.3637031594416</v>
          </cell>
          <cell r="J134">
            <v>1992.01</v>
          </cell>
          <cell r="K134">
            <v>16.279805252903557</v>
          </cell>
          <cell r="L134">
            <v>223.10000000000002</v>
          </cell>
        </row>
        <row r="135">
          <cell r="A135" t="str">
            <v>КУЛЬТУРЫ12</v>
          </cell>
          <cell r="B135" t="str">
            <v>КУЛЬТУРЫ</v>
          </cell>
          <cell r="C135">
            <v>12</v>
          </cell>
          <cell r="E135" t="str">
            <v>ГВС</v>
          </cell>
          <cell r="F135">
            <v>27.22</v>
          </cell>
          <cell r="G135">
            <v>8.4202792064658336</v>
          </cell>
          <cell r="H135">
            <v>114.6</v>
          </cell>
          <cell r="I135">
            <v>66.165319617927992</v>
          </cell>
          <cell r="J135">
            <v>900.51</v>
          </cell>
          <cell r="K135">
            <v>-0.24981631153563558</v>
          </cell>
          <cell r="L135">
            <v>-3.4</v>
          </cell>
        </row>
        <row r="136">
          <cell r="A136" t="str">
            <v>ЛЕНИНА1А</v>
          </cell>
          <cell r="B136" t="str">
            <v>ЛЕНИНА</v>
          </cell>
          <cell r="C136">
            <v>1</v>
          </cell>
          <cell r="D136" t="str">
            <v>А</v>
          </cell>
          <cell r="E136" t="str">
            <v>ГВС</v>
          </cell>
          <cell r="F136">
            <v>13.61</v>
          </cell>
          <cell r="G136">
            <v>132.90815576781779</v>
          </cell>
          <cell r="H136">
            <v>1808.88</v>
          </cell>
          <cell r="I136">
            <v>226.1638501102131</v>
          </cell>
          <cell r="J136">
            <v>3078.09</v>
          </cell>
          <cell r="K136">
            <v>3.319617927994122</v>
          </cell>
          <cell r="L136">
            <v>45.18</v>
          </cell>
        </row>
        <row r="137">
          <cell r="A137" t="str">
            <v>ЛЕНИНА1</v>
          </cell>
          <cell r="B137" t="str">
            <v>ЛЕНИНА</v>
          </cell>
          <cell r="C137">
            <v>1</v>
          </cell>
          <cell r="E137" t="str">
            <v>ГВС</v>
          </cell>
          <cell r="F137">
            <v>13.61</v>
          </cell>
          <cell r="G137">
            <v>158.00293901542983</v>
          </cell>
          <cell r="H137">
            <v>2150.42</v>
          </cell>
          <cell r="I137">
            <v>268.66715650257163</v>
          </cell>
          <cell r="J137">
            <v>3656.56</v>
          </cell>
          <cell r="K137">
            <v>-1.8552534900808231</v>
          </cell>
          <cell r="L137">
            <v>-25.25</v>
          </cell>
        </row>
        <row r="138">
          <cell r="A138" t="str">
            <v>ЛЕНИНА2</v>
          </cell>
          <cell r="B138" t="str">
            <v>ЛЕНИНА</v>
          </cell>
          <cell r="C138">
            <v>2</v>
          </cell>
          <cell r="E138" t="str">
            <v>ГВС</v>
          </cell>
          <cell r="F138">
            <v>13.61</v>
          </cell>
          <cell r="G138">
            <v>100.68919911829538</v>
          </cell>
          <cell r="H138">
            <v>1370.38</v>
          </cell>
          <cell r="I138">
            <v>166.41440117560617</v>
          </cell>
          <cell r="J138">
            <v>2264.9</v>
          </cell>
          <cell r="K138">
            <v>-9.3710506980161661</v>
          </cell>
          <cell r="L138">
            <v>-127.54</v>
          </cell>
        </row>
        <row r="139">
          <cell r="A139" t="str">
            <v>ЛЕНИНА3А</v>
          </cell>
          <cell r="B139" t="str">
            <v>ЛЕНИНА</v>
          </cell>
          <cell r="C139">
            <v>3</v>
          </cell>
          <cell r="D139" t="str">
            <v>А</v>
          </cell>
          <cell r="E139" t="str">
            <v>ГВС</v>
          </cell>
          <cell r="F139">
            <v>13.61</v>
          </cell>
          <cell r="G139">
            <v>160.47097722263044</v>
          </cell>
          <cell r="H139">
            <v>2184.0100000000002</v>
          </cell>
          <cell r="I139">
            <v>136.33872152828803</v>
          </cell>
          <cell r="J139">
            <v>1855.57</v>
          </cell>
          <cell r="K139">
            <v>2.9808963997060984</v>
          </cell>
          <cell r="L139">
            <v>40.57</v>
          </cell>
        </row>
        <row r="140">
          <cell r="A140" t="str">
            <v>ЛЕНИНА3</v>
          </cell>
          <cell r="B140" t="str">
            <v>ЛЕНИНА</v>
          </cell>
          <cell r="C140">
            <v>3</v>
          </cell>
          <cell r="E140" t="str">
            <v>ГВС</v>
          </cell>
          <cell r="F140">
            <v>27.39</v>
          </cell>
          <cell r="G140">
            <v>121.52975753122705</v>
          </cell>
          <cell r="H140">
            <v>1654.02</v>
          </cell>
          <cell r="I140">
            <v>276.68626010286556</v>
          </cell>
          <cell r="J140">
            <v>3765.7</v>
          </cell>
          <cell r="K140">
            <v>-0.94942142132748386</v>
          </cell>
          <cell r="L140">
            <v>-12.95</v>
          </cell>
        </row>
        <row r="141">
          <cell r="A141" t="str">
            <v>ЛЕНИНА4</v>
          </cell>
          <cell r="B141" t="str">
            <v>ЛЕНИНА</v>
          </cell>
          <cell r="C141">
            <v>4</v>
          </cell>
          <cell r="E141" t="str">
            <v>ГВС</v>
          </cell>
          <cell r="F141">
            <v>27.39</v>
          </cell>
          <cell r="G141">
            <v>151.56796473181487</v>
          </cell>
          <cell r="H141">
            <v>2062.84</v>
          </cell>
          <cell r="I141">
            <v>222.55180014695077</v>
          </cell>
          <cell r="J141">
            <v>3028.93</v>
          </cell>
          <cell r="K141">
            <v>-11.018089448017497</v>
          </cell>
          <cell r="L141">
            <v>-149.65</v>
          </cell>
        </row>
        <row r="142">
          <cell r="A142" t="str">
            <v>ЛЕНИНА5А</v>
          </cell>
          <cell r="B142" t="str">
            <v>ЛЕНИНА</v>
          </cell>
          <cell r="C142">
            <v>5</v>
          </cell>
          <cell r="D142" t="str">
            <v>А</v>
          </cell>
          <cell r="E142" t="str">
            <v>ГВС</v>
          </cell>
          <cell r="F142">
            <v>13.61</v>
          </cell>
          <cell r="G142">
            <v>119.16752387950037</v>
          </cell>
          <cell r="H142">
            <v>1621.87</v>
          </cell>
          <cell r="I142">
            <v>118.29390154298311</v>
          </cell>
          <cell r="J142">
            <v>1609.98</v>
          </cell>
          <cell r="K142">
            <v>0.33210874357090375</v>
          </cell>
          <cell r="L142">
            <v>4.5199999999999996</v>
          </cell>
        </row>
        <row r="143">
          <cell r="A143" t="str">
            <v>ЛЕНИНА5</v>
          </cell>
          <cell r="B143" t="str">
            <v>ЛЕНИНА</v>
          </cell>
          <cell r="C143">
            <v>5</v>
          </cell>
          <cell r="E143" t="str">
            <v>ГВС</v>
          </cell>
          <cell r="F143">
            <v>13.61</v>
          </cell>
          <cell r="G143">
            <v>137.25128581925057</v>
          </cell>
          <cell r="H143">
            <v>1867.99</v>
          </cell>
          <cell r="I143">
            <v>90.224099926524616</v>
          </cell>
          <cell r="J143">
            <v>1227.95</v>
          </cell>
          <cell r="K143">
            <v>-0.63703159441587065</v>
          </cell>
          <cell r="L143">
            <v>-8.67</v>
          </cell>
        </row>
        <row r="144">
          <cell r="A144" t="str">
            <v>ЛЕНИНА7</v>
          </cell>
          <cell r="B144" t="str">
            <v>ЛЕНИНА</v>
          </cell>
          <cell r="C144">
            <v>7</v>
          </cell>
          <cell r="E144" t="str">
            <v>ГВС</v>
          </cell>
          <cell r="F144">
            <v>13.61</v>
          </cell>
          <cell r="G144">
            <v>66.157237325495956</v>
          </cell>
          <cell r="H144">
            <v>900.4</v>
          </cell>
          <cell r="I144">
            <v>156.38868479059514</v>
          </cell>
          <cell r="J144">
            <v>2128.4499999999998</v>
          </cell>
          <cell r="K144">
            <v>1.766348273328435</v>
          </cell>
          <cell r="L144">
            <v>24.04</v>
          </cell>
        </row>
        <row r="145">
          <cell r="A145" t="str">
            <v>ЛЕНИНА9</v>
          </cell>
          <cell r="B145" t="str">
            <v>ЛЕНИНА</v>
          </cell>
          <cell r="C145">
            <v>9</v>
          </cell>
          <cell r="E145" t="str">
            <v>ГВС</v>
          </cell>
          <cell r="F145">
            <v>27.39</v>
          </cell>
          <cell r="G145">
            <v>136.65760470242469</v>
          </cell>
          <cell r="H145">
            <v>1859.91</v>
          </cell>
          <cell r="I145">
            <v>130.32402645113888</v>
          </cell>
          <cell r="J145">
            <v>1773.71</v>
          </cell>
          <cell r="K145">
            <v>-8.8786813674313159</v>
          </cell>
          <cell r="L145">
            <v>-120.79</v>
          </cell>
        </row>
        <row r="146">
          <cell r="A146" t="str">
            <v>ЛЕНИНА11</v>
          </cell>
          <cell r="B146" t="str">
            <v>ЛЕНИНА</v>
          </cell>
          <cell r="C146">
            <v>11</v>
          </cell>
          <cell r="E146" t="str">
            <v>ГВС</v>
          </cell>
          <cell r="F146">
            <v>27.22</v>
          </cell>
          <cell r="G146">
            <v>45.213078618662749</v>
          </cell>
          <cell r="H146">
            <v>615.35</v>
          </cell>
          <cell r="I146">
            <v>36.088905216752387</v>
          </cell>
          <cell r="J146">
            <v>491.17</v>
          </cell>
          <cell r="K146">
            <v>-0.71271124173401912</v>
          </cell>
          <cell r="L146">
            <v>-9.6999999999999993</v>
          </cell>
        </row>
        <row r="147">
          <cell r="A147" t="str">
            <v>ЛЕНИНА12</v>
          </cell>
          <cell r="B147" t="str">
            <v>ЛЕНИНА</v>
          </cell>
          <cell r="C147">
            <v>12</v>
          </cell>
          <cell r="E147" t="str">
            <v>ГВС</v>
          </cell>
          <cell r="F147">
            <v>13.61</v>
          </cell>
          <cell r="G147">
            <v>150.25789860396767</v>
          </cell>
          <cell r="H147">
            <v>2045.01</v>
          </cell>
          <cell r="I147">
            <v>226.56355620867012</v>
          </cell>
          <cell r="J147">
            <v>3083.53</v>
          </cell>
          <cell r="K147">
            <v>-5.775165319617928</v>
          </cell>
          <cell r="L147">
            <v>-78.599999999999994</v>
          </cell>
        </row>
        <row r="148">
          <cell r="A148" t="str">
            <v>ЛЕНИНА13</v>
          </cell>
          <cell r="B148" t="str">
            <v>ЛЕНИНА</v>
          </cell>
          <cell r="C148">
            <v>13</v>
          </cell>
          <cell r="E148" t="str">
            <v>ГВС</v>
          </cell>
          <cell r="F148">
            <v>13.61</v>
          </cell>
          <cell r="G148">
            <v>54.839088905216755</v>
          </cell>
          <cell r="H148">
            <v>746.36</v>
          </cell>
          <cell r="I148">
            <v>54.133725202057313</v>
          </cell>
          <cell r="J148">
            <v>736.76</v>
          </cell>
          <cell r="K148">
            <v>1.4996326230712711</v>
          </cell>
          <cell r="L148">
            <v>20.41</v>
          </cell>
        </row>
        <row r="149">
          <cell r="A149" t="str">
            <v>ЛЕНИНА17</v>
          </cell>
          <cell r="B149" t="str">
            <v>ЛЕНИНА</v>
          </cell>
          <cell r="C149">
            <v>17</v>
          </cell>
          <cell r="E149" t="str">
            <v>ГВС</v>
          </cell>
          <cell r="F149">
            <v>41</v>
          </cell>
          <cell r="G149">
            <v>36.400440852314475</v>
          </cell>
          <cell r="H149">
            <v>495.41</v>
          </cell>
          <cell r="I149">
            <v>72.180014695077148</v>
          </cell>
          <cell r="J149">
            <v>982.37</v>
          </cell>
          <cell r="K149">
            <v>-50.020336899040132</v>
          </cell>
          <cell r="L149">
            <v>-680.7700000000001</v>
          </cell>
        </row>
        <row r="150">
          <cell r="A150" t="str">
            <v>ЛЕНИНА18</v>
          </cell>
          <cell r="B150" t="str">
            <v>ЛЕНИНА</v>
          </cell>
          <cell r="C150">
            <v>18</v>
          </cell>
          <cell r="E150" t="str">
            <v>ГВС</v>
          </cell>
          <cell r="F150">
            <v>27.39</v>
          </cell>
          <cell r="G150">
            <v>84.578986039676707</v>
          </cell>
          <cell r="H150">
            <v>1151.1199999999999</v>
          </cell>
          <cell r="I150">
            <v>210.52240999265248</v>
          </cell>
          <cell r="J150">
            <v>2865.21</v>
          </cell>
          <cell r="K150">
            <v>1.2330204142134882</v>
          </cell>
          <cell r="L150">
            <v>16.849999999999998</v>
          </cell>
        </row>
        <row r="151">
          <cell r="A151" t="str">
            <v>ЛЕНИНА19</v>
          </cell>
          <cell r="B151" t="str">
            <v>ЛЕНИНА</v>
          </cell>
          <cell r="C151">
            <v>19</v>
          </cell>
          <cell r="E151" t="str">
            <v>ГВС</v>
          </cell>
          <cell r="F151">
            <v>27.22</v>
          </cell>
          <cell r="G151">
            <v>34.386480529022776</v>
          </cell>
          <cell r="H151">
            <v>468</v>
          </cell>
          <cell r="I151">
            <v>72.17927994121969</v>
          </cell>
          <cell r="J151">
            <v>982.36</v>
          </cell>
          <cell r="K151">
            <v>0</v>
          </cell>
          <cell r="L151">
            <v>0</v>
          </cell>
        </row>
        <row r="152">
          <cell r="A152" t="str">
            <v>ЛЕНИНА20А</v>
          </cell>
          <cell r="B152" t="str">
            <v>ЛЕНИНА</v>
          </cell>
          <cell r="C152">
            <v>20</v>
          </cell>
          <cell r="D152" t="str">
            <v>А</v>
          </cell>
          <cell r="E152" t="str">
            <v>ГВС</v>
          </cell>
          <cell r="F152">
            <v>27.39</v>
          </cell>
          <cell r="G152">
            <v>202.20205731080088</v>
          </cell>
          <cell r="H152">
            <v>2751.97</v>
          </cell>
          <cell r="I152">
            <v>126.31447465099193</v>
          </cell>
          <cell r="J152">
            <v>1719.14</v>
          </cell>
          <cell r="K152">
            <v>-15.92213901884233</v>
          </cell>
          <cell r="L152">
            <v>-218.49</v>
          </cell>
        </row>
        <row r="153">
          <cell r="A153" t="str">
            <v>ЛЕНИНА20</v>
          </cell>
          <cell r="B153" t="str">
            <v>ЛЕНИНА</v>
          </cell>
          <cell r="C153">
            <v>20</v>
          </cell>
          <cell r="E153" t="str">
            <v>ГВС</v>
          </cell>
          <cell r="F153">
            <v>13.61</v>
          </cell>
          <cell r="G153">
            <v>48.324761204996335</v>
          </cell>
          <cell r="H153">
            <v>657.7</v>
          </cell>
          <cell r="I153">
            <v>18.044819985304922</v>
          </cell>
          <cell r="J153">
            <v>245.59</v>
          </cell>
          <cell r="K153">
            <v>0</v>
          </cell>
          <cell r="L153">
            <v>0</v>
          </cell>
        </row>
        <row r="154">
          <cell r="A154" t="str">
            <v>ЛЕНИНА21</v>
          </cell>
          <cell r="B154" t="str">
            <v>ЛЕНИНА</v>
          </cell>
          <cell r="C154">
            <v>21</v>
          </cell>
          <cell r="E154" t="str">
            <v>ГВС</v>
          </cell>
          <cell r="F154">
            <v>27.22</v>
          </cell>
          <cell r="G154">
            <v>26.947097722263042</v>
          </cell>
          <cell r="H154">
            <v>366.75</v>
          </cell>
          <cell r="I154">
            <v>62.154298310066139</v>
          </cell>
          <cell r="J154">
            <v>845.92000000000007</v>
          </cell>
          <cell r="K154">
            <v>0</v>
          </cell>
          <cell r="L154">
            <v>0</v>
          </cell>
        </row>
        <row r="155">
          <cell r="A155" t="str">
            <v>ЛЕНИНА23</v>
          </cell>
          <cell r="B155" t="str">
            <v>ЛЕНИНА</v>
          </cell>
          <cell r="C155">
            <v>23</v>
          </cell>
          <cell r="E155" t="str">
            <v>ГВС</v>
          </cell>
          <cell r="F155">
            <v>27.22</v>
          </cell>
          <cell r="G155">
            <v>29.614254224834681</v>
          </cell>
          <cell r="H155">
            <v>403.05</v>
          </cell>
          <cell r="I155">
            <v>6.0146950771491552</v>
          </cell>
          <cell r="J155">
            <v>81.86</v>
          </cell>
          <cell r="K155">
            <v>-1.2138133725202058</v>
          </cell>
          <cell r="L155">
            <v>-16.52</v>
          </cell>
        </row>
        <row r="156">
          <cell r="A156" t="str">
            <v>ЛЕНИНА24</v>
          </cell>
          <cell r="B156" t="str">
            <v>ЛЕНИНА</v>
          </cell>
          <cell r="C156">
            <v>24</v>
          </cell>
          <cell r="E156" t="str">
            <v>ГВС</v>
          </cell>
          <cell r="F156">
            <v>13.61</v>
          </cell>
          <cell r="G156">
            <v>67.724467303453352</v>
          </cell>
          <cell r="H156">
            <v>921.73</v>
          </cell>
          <cell r="I156">
            <v>150.37325495958854</v>
          </cell>
          <cell r="J156">
            <v>2046.58</v>
          </cell>
          <cell r="K156">
            <v>1.659808963997061</v>
          </cell>
          <cell r="L156">
            <v>22.59</v>
          </cell>
        </row>
        <row r="157">
          <cell r="A157" t="str">
            <v>ЛЕНИНА25</v>
          </cell>
          <cell r="B157" t="str">
            <v>ЛЕНИНА</v>
          </cell>
          <cell r="C157">
            <v>25</v>
          </cell>
          <cell r="E157" t="str">
            <v>ГВС</v>
          </cell>
          <cell r="F157">
            <v>27.22</v>
          </cell>
          <cell r="G157">
            <v>21.86627479794269</v>
          </cell>
          <cell r="H157">
            <v>297.60000000000002</v>
          </cell>
          <cell r="I157">
            <v>60.149155033063927</v>
          </cell>
          <cell r="J157">
            <v>818.63</v>
          </cell>
          <cell r="K157">
            <v>-6.6127847171197646E-3</v>
          </cell>
          <cell r="L157">
            <v>-0.09</v>
          </cell>
        </row>
        <row r="158">
          <cell r="A158" t="str">
            <v>ЛЕНИНА26А</v>
          </cell>
          <cell r="B158" t="str">
            <v>ЛЕНИНА</v>
          </cell>
          <cell r="C158">
            <v>26</v>
          </cell>
          <cell r="D158" t="str">
            <v>А</v>
          </cell>
          <cell r="E158" t="str">
            <v>ГВС</v>
          </cell>
          <cell r="F158">
            <v>13.61</v>
          </cell>
          <cell r="G158">
            <v>202.47832476120502</v>
          </cell>
          <cell r="H158">
            <v>2755.73</v>
          </cell>
          <cell r="I158">
            <v>212.5268185157972</v>
          </cell>
          <cell r="J158">
            <v>2892.49</v>
          </cell>
          <cell r="K158">
            <v>3.9081557678177812</v>
          </cell>
          <cell r="L158">
            <v>53.19</v>
          </cell>
        </row>
        <row r="159">
          <cell r="A159" t="str">
            <v>ЛЕНИНА26</v>
          </cell>
          <cell r="B159" t="str">
            <v>ЛЕНИНА</v>
          </cell>
          <cell r="C159">
            <v>26</v>
          </cell>
          <cell r="E159" t="str">
            <v>ГВС</v>
          </cell>
          <cell r="F159">
            <v>13.61</v>
          </cell>
          <cell r="G159">
            <v>69.092578986039683</v>
          </cell>
          <cell r="H159">
            <v>940.35</v>
          </cell>
          <cell r="I159">
            <v>78.193975018368846</v>
          </cell>
          <cell r="J159">
            <v>1064.22</v>
          </cell>
          <cell r="K159">
            <v>1.1204996326230714</v>
          </cell>
          <cell r="L159">
            <v>15.25</v>
          </cell>
        </row>
        <row r="160">
          <cell r="A160" t="str">
            <v>ЛЕНИНА27</v>
          </cell>
          <cell r="B160" t="str">
            <v>ЛЕНИНА</v>
          </cell>
          <cell r="C160">
            <v>27</v>
          </cell>
          <cell r="E160" t="str">
            <v>ГВС</v>
          </cell>
          <cell r="F160">
            <v>27.22</v>
          </cell>
          <cell r="G160">
            <v>12.13372520205731</v>
          </cell>
          <cell r="H160">
            <v>165.14</v>
          </cell>
          <cell r="I160">
            <v>30.074210139603231</v>
          </cell>
          <cell r="J160">
            <v>409.31</v>
          </cell>
          <cell r="K160">
            <v>0</v>
          </cell>
          <cell r="L160">
            <v>0</v>
          </cell>
        </row>
        <row r="161">
          <cell r="A161" t="str">
            <v>ЛЕНИНА29</v>
          </cell>
          <cell r="B161" t="str">
            <v>ЛЕНИНА</v>
          </cell>
          <cell r="C161">
            <v>29</v>
          </cell>
          <cell r="E161" t="str">
            <v>ГВС</v>
          </cell>
          <cell r="F161">
            <v>27.22</v>
          </cell>
          <cell r="G161">
            <v>20.210874357090375</v>
          </cell>
          <cell r="H161">
            <v>275.07</v>
          </cell>
          <cell r="I161">
            <v>18.044819985304922</v>
          </cell>
          <cell r="J161">
            <v>245.59</v>
          </cell>
          <cell r="K161">
            <v>0</v>
          </cell>
          <cell r="L161">
            <v>0</v>
          </cell>
        </row>
        <row r="162">
          <cell r="A162" t="str">
            <v>ЛЕНИНА31</v>
          </cell>
          <cell r="B162" t="str">
            <v>ЛЕНИНА</v>
          </cell>
          <cell r="C162">
            <v>31</v>
          </cell>
          <cell r="E162" t="str">
            <v>ГВС</v>
          </cell>
          <cell r="F162">
            <v>27.22</v>
          </cell>
          <cell r="G162">
            <v>26.161645848640706</v>
          </cell>
          <cell r="H162">
            <v>356.06</v>
          </cell>
          <cell r="I162">
            <v>50.124173401910369</v>
          </cell>
          <cell r="J162">
            <v>682.19</v>
          </cell>
          <cell r="K162">
            <v>0</v>
          </cell>
          <cell r="L162">
            <v>0</v>
          </cell>
        </row>
        <row r="163">
          <cell r="A163" t="str">
            <v>ЛЕНИНА32</v>
          </cell>
          <cell r="B163" t="str">
            <v>ЛЕНИНА</v>
          </cell>
          <cell r="C163">
            <v>32</v>
          </cell>
          <cell r="E163" t="str">
            <v>ГВС</v>
          </cell>
          <cell r="F163">
            <v>13.61</v>
          </cell>
          <cell r="G163">
            <v>83.667891256429101</v>
          </cell>
          <cell r="H163">
            <v>1138.72</v>
          </cell>
          <cell r="I163">
            <v>126.31447465099193</v>
          </cell>
          <cell r="J163">
            <v>1719.14</v>
          </cell>
          <cell r="K163">
            <v>2.540778839088905</v>
          </cell>
          <cell r="L163">
            <v>34.58</v>
          </cell>
        </row>
        <row r="164">
          <cell r="A164" t="str">
            <v>ЛЕНИНА33А</v>
          </cell>
          <cell r="B164" t="str">
            <v>ЛЕНИНА</v>
          </cell>
          <cell r="C164">
            <v>33</v>
          </cell>
          <cell r="D164" t="str">
            <v>А</v>
          </cell>
          <cell r="E164" t="str">
            <v>ГВС</v>
          </cell>
          <cell r="F164">
            <v>13.61</v>
          </cell>
          <cell r="G164">
            <v>17.205731080088171</v>
          </cell>
          <cell r="H164">
            <v>234.17</v>
          </cell>
          <cell r="I164">
            <v>36.089639970609845</v>
          </cell>
          <cell r="J164">
            <v>491.18</v>
          </cell>
          <cell r="K164">
            <v>0</v>
          </cell>
          <cell r="L164">
            <v>0</v>
          </cell>
        </row>
        <row r="165">
          <cell r="A165" t="str">
            <v>ЛЕНИНА33</v>
          </cell>
          <cell r="B165" t="str">
            <v>ЛЕНИНА</v>
          </cell>
          <cell r="C165">
            <v>33</v>
          </cell>
          <cell r="E165" t="str">
            <v>ГВС</v>
          </cell>
          <cell r="F165">
            <v>13.61</v>
          </cell>
          <cell r="G165">
            <v>28.296105804555477</v>
          </cell>
          <cell r="H165">
            <v>385.11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</row>
        <row r="166">
          <cell r="A166" t="str">
            <v>ЛЕНИНА34</v>
          </cell>
          <cell r="B166" t="str">
            <v>ЛЕНИНА</v>
          </cell>
          <cell r="C166">
            <v>34</v>
          </cell>
          <cell r="E166" t="str">
            <v>ГВС</v>
          </cell>
          <cell r="F166">
            <v>27.22</v>
          </cell>
          <cell r="G166">
            <v>62.600293901542983</v>
          </cell>
          <cell r="H166">
            <v>851.99</v>
          </cell>
          <cell r="I166">
            <v>12.02939015429831</v>
          </cell>
          <cell r="J166">
            <v>163.72</v>
          </cell>
          <cell r="K166">
            <v>0</v>
          </cell>
          <cell r="L166">
            <v>0</v>
          </cell>
        </row>
        <row r="167">
          <cell r="A167" t="str">
            <v>ЛЕНИНА35</v>
          </cell>
          <cell r="B167" t="str">
            <v>ЛЕНИНА</v>
          </cell>
          <cell r="C167">
            <v>35</v>
          </cell>
          <cell r="E167" t="str">
            <v>ГВС</v>
          </cell>
          <cell r="F167">
            <v>27.22</v>
          </cell>
          <cell r="G167">
            <v>4.2997795738427627</v>
          </cell>
          <cell r="H167">
            <v>58.52</v>
          </cell>
          <cell r="I167">
            <v>62.154298310066125</v>
          </cell>
          <cell r="J167">
            <v>845.92000000000007</v>
          </cell>
          <cell r="K167">
            <v>0</v>
          </cell>
          <cell r="L167">
            <v>0</v>
          </cell>
        </row>
        <row r="168">
          <cell r="A168" t="str">
            <v>ЛЕНИНА36</v>
          </cell>
          <cell r="B168" t="str">
            <v>ЛЕНИНА</v>
          </cell>
          <cell r="C168">
            <v>36</v>
          </cell>
          <cell r="E168" t="str">
            <v>ГВС</v>
          </cell>
          <cell r="F168">
            <v>27.22</v>
          </cell>
          <cell r="G168">
            <v>11.640705363703161</v>
          </cell>
          <cell r="H168">
            <v>158.43</v>
          </cell>
          <cell r="I168">
            <v>24.060249816311536</v>
          </cell>
          <cell r="J168">
            <v>327.45999999999998</v>
          </cell>
          <cell r="K168">
            <v>0</v>
          </cell>
          <cell r="L168">
            <v>0</v>
          </cell>
        </row>
        <row r="169">
          <cell r="A169" t="str">
            <v>ЛЕНИНА38</v>
          </cell>
          <cell r="B169" t="str">
            <v>ЛЕНИНА</v>
          </cell>
          <cell r="C169">
            <v>38</v>
          </cell>
          <cell r="E169" t="str">
            <v>ГВС</v>
          </cell>
          <cell r="F169">
            <v>27.22</v>
          </cell>
          <cell r="G169">
            <v>35.75606171932403</v>
          </cell>
          <cell r="H169">
            <v>486.64</v>
          </cell>
          <cell r="I169">
            <v>102.25495958853784</v>
          </cell>
          <cell r="J169">
            <v>1391.6899999999998</v>
          </cell>
          <cell r="K169">
            <v>-0.16678912564290962</v>
          </cell>
          <cell r="L169">
            <v>-2.27</v>
          </cell>
        </row>
        <row r="170">
          <cell r="A170" t="str">
            <v>ЛЕНИНА39</v>
          </cell>
          <cell r="B170" t="str">
            <v>ЛЕНИНА</v>
          </cell>
          <cell r="C170">
            <v>39</v>
          </cell>
          <cell r="E170" t="str">
            <v>ГВС</v>
          </cell>
          <cell r="F170">
            <v>13.61</v>
          </cell>
          <cell r="G170">
            <v>20.404114621601764</v>
          </cell>
          <cell r="H170">
            <v>277.7</v>
          </cell>
          <cell r="I170">
            <v>36.088905216752387</v>
          </cell>
          <cell r="J170">
            <v>491.17</v>
          </cell>
          <cell r="K170">
            <v>0</v>
          </cell>
          <cell r="L170">
            <v>0</v>
          </cell>
        </row>
        <row r="171">
          <cell r="A171" t="str">
            <v>ЛЕНИНА40</v>
          </cell>
          <cell r="B171" t="str">
            <v>ЛЕНИНА</v>
          </cell>
          <cell r="C171">
            <v>40</v>
          </cell>
          <cell r="E171" t="str">
            <v>ГВС</v>
          </cell>
          <cell r="F171">
            <v>27.22</v>
          </cell>
          <cell r="G171">
            <v>17.344599559147685</v>
          </cell>
          <cell r="H171">
            <v>236.06</v>
          </cell>
          <cell r="I171">
            <v>66.164584864070534</v>
          </cell>
          <cell r="J171">
            <v>900.5</v>
          </cell>
          <cell r="K171">
            <v>-3.69948567229978</v>
          </cell>
          <cell r="L171">
            <v>-50.35</v>
          </cell>
        </row>
        <row r="172">
          <cell r="A172" t="str">
            <v>ЛЕНИНА43</v>
          </cell>
          <cell r="B172" t="str">
            <v>ЛЕНИНА</v>
          </cell>
          <cell r="C172">
            <v>43</v>
          </cell>
          <cell r="E172" t="str">
            <v>ГВС</v>
          </cell>
          <cell r="F172">
            <v>13.61</v>
          </cell>
          <cell r="G172">
            <v>48.030859662013228</v>
          </cell>
          <cell r="H172">
            <v>653.70000000000005</v>
          </cell>
          <cell r="I172">
            <v>36.090374724467303</v>
          </cell>
          <cell r="J172">
            <v>491.19</v>
          </cell>
          <cell r="K172">
            <v>4.9963262307127193E-2</v>
          </cell>
          <cell r="L172">
            <v>0.68000000000000105</v>
          </cell>
        </row>
        <row r="173">
          <cell r="A173" t="str">
            <v>ЛЕНИНА44</v>
          </cell>
          <cell r="B173" t="str">
            <v>ЛЕНИНА</v>
          </cell>
          <cell r="C173">
            <v>44</v>
          </cell>
          <cell r="E173" t="str">
            <v>ГВС</v>
          </cell>
          <cell r="F173">
            <v>13.61</v>
          </cell>
          <cell r="G173">
            <v>9.5753122703894196</v>
          </cell>
          <cell r="H173">
            <v>130.32</v>
          </cell>
          <cell r="I173">
            <v>12.02939015429831</v>
          </cell>
          <cell r="J173">
            <v>163.72</v>
          </cell>
          <cell r="K173">
            <v>0</v>
          </cell>
          <cell r="L173">
            <v>0</v>
          </cell>
        </row>
        <row r="174">
          <cell r="A174" t="str">
            <v>ЛЕНИНА45</v>
          </cell>
          <cell r="B174" t="str">
            <v>ЛЕНИНА</v>
          </cell>
          <cell r="C174">
            <v>45</v>
          </cell>
          <cell r="E174" t="str">
            <v>ГВС</v>
          </cell>
          <cell r="F174">
            <v>27.39</v>
          </cell>
          <cell r="G174">
            <v>43.872152828802356</v>
          </cell>
          <cell r="H174">
            <v>597.1</v>
          </cell>
          <cell r="I174">
            <v>77.191770756796473</v>
          </cell>
          <cell r="J174">
            <v>1050.58</v>
          </cell>
          <cell r="K174">
            <v>10.815833785667289</v>
          </cell>
          <cell r="L174">
            <v>147.6</v>
          </cell>
        </row>
        <row r="175">
          <cell r="A175" t="str">
            <v>ЛЕНИНА47</v>
          </cell>
          <cell r="B175" t="str">
            <v>ЛЕНИНА</v>
          </cell>
          <cell r="C175">
            <v>47</v>
          </cell>
          <cell r="E175" t="str">
            <v>ГВС</v>
          </cell>
          <cell r="F175">
            <v>13.61</v>
          </cell>
          <cell r="G175">
            <v>260.65099191770759</v>
          </cell>
          <cell r="H175">
            <v>3547.46</v>
          </cell>
          <cell r="I175">
            <v>374.93093313739899</v>
          </cell>
          <cell r="J175">
            <v>5102.8100000000004</v>
          </cell>
          <cell r="K175">
            <v>2.4180749448934606</v>
          </cell>
          <cell r="L175">
            <v>32.909999999999997</v>
          </cell>
        </row>
        <row r="176">
          <cell r="A176" t="str">
            <v>ЛЕНИНА49</v>
          </cell>
          <cell r="B176" t="str">
            <v>ЛЕНИНА</v>
          </cell>
          <cell r="C176">
            <v>49</v>
          </cell>
          <cell r="E176" t="str">
            <v>ГВС</v>
          </cell>
          <cell r="F176">
            <v>13.61</v>
          </cell>
          <cell r="G176">
            <v>101.56061719324028</v>
          </cell>
          <cell r="H176">
            <v>1382.24</v>
          </cell>
          <cell r="I176">
            <v>210.5231447465099</v>
          </cell>
          <cell r="J176">
            <v>2865.22</v>
          </cell>
          <cell r="K176">
            <v>-0.35415135929463554</v>
          </cell>
          <cell r="L176">
            <v>-4.8199999999999896</v>
          </cell>
        </row>
        <row r="177">
          <cell r="A177" t="str">
            <v>ЛЕНИНА51</v>
          </cell>
          <cell r="B177" t="str">
            <v>ЛЕНИНА</v>
          </cell>
          <cell r="C177">
            <v>51</v>
          </cell>
          <cell r="E177" t="str">
            <v>ГВС</v>
          </cell>
          <cell r="F177">
            <v>13.61</v>
          </cell>
          <cell r="G177">
            <v>128.460690668626</v>
          </cell>
          <cell r="H177">
            <v>1748.35</v>
          </cell>
          <cell r="I177">
            <v>150.37398971344601</v>
          </cell>
          <cell r="J177">
            <v>2046.59</v>
          </cell>
          <cell r="K177">
            <v>-9.383541513592947</v>
          </cell>
          <cell r="L177">
            <v>-127.71</v>
          </cell>
        </row>
        <row r="178">
          <cell r="A178" t="str">
            <v>ЛЕНИНА52</v>
          </cell>
          <cell r="B178" t="str">
            <v>ЛЕНИНА</v>
          </cell>
          <cell r="C178">
            <v>52</v>
          </cell>
          <cell r="E178" t="str">
            <v>ГВС</v>
          </cell>
          <cell r="F178">
            <v>13.61</v>
          </cell>
          <cell r="G178">
            <v>17.142542248346803</v>
          </cell>
          <cell r="H178">
            <v>233.31</v>
          </cell>
          <cell r="I178">
            <v>46.115356355620868</v>
          </cell>
          <cell r="J178">
            <v>627.63</v>
          </cell>
          <cell r="K178">
            <v>0</v>
          </cell>
          <cell r="L178">
            <v>0</v>
          </cell>
        </row>
        <row r="179">
          <cell r="A179" t="str">
            <v>ЛЕНИНА53</v>
          </cell>
          <cell r="B179" t="str">
            <v>ЛЕНИНА</v>
          </cell>
          <cell r="C179">
            <v>53</v>
          </cell>
          <cell r="E179" t="str">
            <v>ГВС</v>
          </cell>
          <cell r="F179">
            <v>27.39</v>
          </cell>
          <cell r="G179">
            <v>102.71565025716386</v>
          </cell>
          <cell r="H179">
            <v>1397.96</v>
          </cell>
          <cell r="I179">
            <v>36.089639970609845</v>
          </cell>
          <cell r="J179">
            <v>491.18</v>
          </cell>
          <cell r="K179">
            <v>-36.354756011598234</v>
          </cell>
          <cell r="L179">
            <v>-500.51</v>
          </cell>
        </row>
        <row r="180">
          <cell r="A180" t="str">
            <v>ЛЕНИНА55</v>
          </cell>
          <cell r="B180" t="str">
            <v>ЛЕНИНА</v>
          </cell>
          <cell r="C180">
            <v>55</v>
          </cell>
          <cell r="E180" t="str">
            <v>ГВС</v>
          </cell>
          <cell r="F180">
            <v>27.39</v>
          </cell>
          <cell r="G180">
            <v>123.99559147685525</v>
          </cell>
          <cell r="H180">
            <v>1687.58</v>
          </cell>
          <cell r="I180">
            <v>158.391623806025</v>
          </cell>
          <cell r="J180">
            <v>2155.71</v>
          </cell>
          <cell r="K180">
            <v>-2.6962933854023925</v>
          </cell>
          <cell r="L180">
            <v>-36.880000000000003</v>
          </cell>
        </row>
        <row r="181">
          <cell r="A181" t="str">
            <v>ЛЕНИНА57</v>
          </cell>
          <cell r="B181" t="str">
            <v>ЛЕНИНА</v>
          </cell>
          <cell r="C181">
            <v>57</v>
          </cell>
          <cell r="E181" t="str">
            <v>ГВС</v>
          </cell>
          <cell r="F181">
            <v>13.61</v>
          </cell>
          <cell r="G181">
            <v>63.016164584864072</v>
          </cell>
          <cell r="H181">
            <v>857.65</v>
          </cell>
          <cell r="I181">
            <v>100.24834680382074</v>
          </cell>
          <cell r="J181">
            <v>1364.38</v>
          </cell>
          <cell r="K181">
            <v>2.9838354151359296</v>
          </cell>
          <cell r="L181">
            <v>40.61</v>
          </cell>
        </row>
        <row r="182">
          <cell r="A182" t="str">
            <v>ЛЕНИНА59</v>
          </cell>
          <cell r="B182" t="str">
            <v>ЛЕНИНА</v>
          </cell>
          <cell r="C182">
            <v>59</v>
          </cell>
          <cell r="E182" t="str">
            <v>ГВС</v>
          </cell>
          <cell r="F182">
            <v>27.39</v>
          </cell>
          <cell r="G182">
            <v>138.14621601763412</v>
          </cell>
          <cell r="H182">
            <v>1880.17</v>
          </cell>
          <cell r="I182">
            <v>216.53857457751656</v>
          </cell>
          <cell r="J182">
            <v>2947.09</v>
          </cell>
          <cell r="K182">
            <v>-32.427108471637332</v>
          </cell>
          <cell r="L182">
            <v>-443.69</v>
          </cell>
        </row>
        <row r="183">
          <cell r="A183" t="str">
            <v>ЛЕНИНА60</v>
          </cell>
          <cell r="B183" t="str">
            <v>ЛЕНИНА</v>
          </cell>
          <cell r="C183">
            <v>60</v>
          </cell>
          <cell r="E183" t="str">
            <v>ГВС</v>
          </cell>
          <cell r="F183">
            <v>27.22</v>
          </cell>
          <cell r="G183">
            <v>13.207200587803086</v>
          </cell>
          <cell r="H183">
            <v>179.75</v>
          </cell>
          <cell r="I183">
            <v>36.089639970609845</v>
          </cell>
          <cell r="J183">
            <v>491.18</v>
          </cell>
          <cell r="K183">
            <v>-8.6980161645848639</v>
          </cell>
          <cell r="L183">
            <v>-118.38</v>
          </cell>
        </row>
        <row r="184">
          <cell r="A184" t="str">
            <v>ЛЕНИНА61</v>
          </cell>
          <cell r="B184" t="str">
            <v>ЛЕНИНА</v>
          </cell>
          <cell r="C184">
            <v>61</v>
          </cell>
          <cell r="E184" t="str">
            <v>ГВС</v>
          </cell>
          <cell r="F184">
            <v>13.61</v>
          </cell>
          <cell r="G184">
            <v>115.39970609845702</v>
          </cell>
          <cell r="H184">
            <v>1570.59</v>
          </cell>
          <cell r="I184">
            <v>102.25349008082293</v>
          </cell>
          <cell r="J184">
            <v>1391.67</v>
          </cell>
          <cell r="K184">
            <v>1.8251285819250551</v>
          </cell>
          <cell r="L184">
            <v>24.84</v>
          </cell>
        </row>
        <row r="185">
          <cell r="A185" t="str">
            <v>ЛЕНИНА63</v>
          </cell>
          <cell r="B185" t="str">
            <v>ЛЕНИНА</v>
          </cell>
          <cell r="C185">
            <v>63</v>
          </cell>
          <cell r="E185" t="str">
            <v>ГВС</v>
          </cell>
          <cell r="F185">
            <v>13.61</v>
          </cell>
          <cell r="G185">
            <v>56.127112417340193</v>
          </cell>
          <cell r="H185">
            <v>763.89</v>
          </cell>
          <cell r="I185">
            <v>28.06906686260103</v>
          </cell>
          <cell r="J185">
            <v>382.02</v>
          </cell>
          <cell r="K185">
            <v>-8.1925055106539304</v>
          </cell>
          <cell r="L185">
            <v>-111.5</v>
          </cell>
        </row>
        <row r="186">
          <cell r="A186" t="str">
            <v>ЛЕНИНА66</v>
          </cell>
          <cell r="B186" t="str">
            <v>ЛЕНИНА</v>
          </cell>
          <cell r="C186">
            <v>66</v>
          </cell>
          <cell r="E186" t="str">
            <v>ГВС</v>
          </cell>
          <cell r="F186">
            <v>13.61</v>
          </cell>
          <cell r="G186">
            <v>353.58119030124908</v>
          </cell>
          <cell r="H186">
            <v>4812.24</v>
          </cell>
          <cell r="I186">
            <v>316.78618662747982</v>
          </cell>
          <cell r="J186">
            <v>4311.46</v>
          </cell>
          <cell r="K186">
            <v>1.0911094783247612</v>
          </cell>
          <cell r="L186">
            <v>14.85</v>
          </cell>
        </row>
        <row r="187">
          <cell r="A187" t="str">
            <v>ЛЕНИНА68</v>
          </cell>
          <cell r="B187" t="str">
            <v>ЛЕНИНА</v>
          </cell>
          <cell r="C187">
            <v>68</v>
          </cell>
          <cell r="E187" t="str">
            <v>ГВС</v>
          </cell>
          <cell r="F187">
            <v>27.39</v>
          </cell>
          <cell r="G187">
            <v>353.16531961792799</v>
          </cell>
          <cell r="H187">
            <v>4806.58</v>
          </cell>
          <cell r="I187">
            <v>380.95003673769287</v>
          </cell>
          <cell r="J187">
            <v>5184.7299999999996</v>
          </cell>
          <cell r="K187">
            <v>0.65798647583683567</v>
          </cell>
          <cell r="L187">
            <v>8.9699999999999989</v>
          </cell>
        </row>
        <row r="188">
          <cell r="A188" t="str">
            <v>ЛЕНИНА70</v>
          </cell>
          <cell r="B188" t="str">
            <v>ЛЕНИНА</v>
          </cell>
          <cell r="C188">
            <v>70</v>
          </cell>
          <cell r="E188" t="str">
            <v>ГВС</v>
          </cell>
          <cell r="F188">
            <v>27.39</v>
          </cell>
          <cell r="G188">
            <v>319.70756796473182</v>
          </cell>
          <cell r="H188">
            <v>4351.22</v>
          </cell>
          <cell r="I188">
            <v>312.77736958119027</v>
          </cell>
          <cell r="J188">
            <v>4256.8999999999996</v>
          </cell>
          <cell r="K188">
            <v>-148.83273792321663</v>
          </cell>
          <cell r="L188">
            <v>-2038.68</v>
          </cell>
        </row>
        <row r="189">
          <cell r="A189" t="str">
            <v>ЛЕНИНА71</v>
          </cell>
          <cell r="B189" t="str">
            <v>ЛЕНИНА</v>
          </cell>
          <cell r="C189">
            <v>71</v>
          </cell>
          <cell r="E189" t="str">
            <v>ГВС</v>
          </cell>
          <cell r="F189">
            <v>27.39</v>
          </cell>
          <cell r="G189">
            <v>196.71565025716387</v>
          </cell>
          <cell r="H189">
            <v>2677.3</v>
          </cell>
          <cell r="I189">
            <v>158.39382806759735</v>
          </cell>
          <cell r="J189">
            <v>2155.7399999999998</v>
          </cell>
          <cell r="K189">
            <v>0.57178779796721591</v>
          </cell>
          <cell r="L189">
            <v>7.8599999999999905</v>
          </cell>
        </row>
        <row r="190">
          <cell r="A190" t="str">
            <v>ЛЕНИНА72</v>
          </cell>
          <cell r="B190" t="str">
            <v>ЛЕНИНА</v>
          </cell>
          <cell r="C190">
            <v>72</v>
          </cell>
          <cell r="E190" t="str">
            <v>ГВС</v>
          </cell>
          <cell r="F190">
            <v>13.61</v>
          </cell>
          <cell r="G190">
            <v>239.39015429831008</v>
          </cell>
          <cell r="H190">
            <v>3258.1</v>
          </cell>
          <cell r="I190">
            <v>342.85451873622338</v>
          </cell>
          <cell r="J190">
            <v>4666.25</v>
          </cell>
          <cell r="K190">
            <v>6.3930933137398975</v>
          </cell>
          <cell r="L190">
            <v>87.01</v>
          </cell>
        </row>
        <row r="191">
          <cell r="A191" t="str">
            <v>ЛЕНИНА73</v>
          </cell>
          <cell r="B191" t="str">
            <v>ЛЕНИНА</v>
          </cell>
          <cell r="C191">
            <v>73</v>
          </cell>
          <cell r="E191" t="str">
            <v>ГВС</v>
          </cell>
          <cell r="F191">
            <v>27.39</v>
          </cell>
          <cell r="G191">
            <v>188.0749448934607</v>
          </cell>
          <cell r="H191">
            <v>2559.6999999999998</v>
          </cell>
          <cell r="I191">
            <v>86.213813372520207</v>
          </cell>
          <cell r="J191">
            <v>1173.3699999999999</v>
          </cell>
          <cell r="K191">
            <v>16.778631139700277</v>
          </cell>
          <cell r="L191">
            <v>229.56</v>
          </cell>
        </row>
        <row r="192">
          <cell r="A192" t="str">
            <v>ЛЕНИНА74</v>
          </cell>
          <cell r="B192" t="str">
            <v>ЛЕНИНА</v>
          </cell>
          <cell r="C192">
            <v>74</v>
          </cell>
          <cell r="E192" t="str">
            <v>ГВС</v>
          </cell>
          <cell r="F192">
            <v>27.39</v>
          </cell>
          <cell r="G192">
            <v>172.76781778104336</v>
          </cell>
          <cell r="H192">
            <v>2351.37</v>
          </cell>
          <cell r="I192">
            <v>194.48346803820721</v>
          </cell>
          <cell r="J192">
            <v>2646.92</v>
          </cell>
          <cell r="K192">
            <v>-0.23220674629877075</v>
          </cell>
          <cell r="L192">
            <v>-3.1100000000000003</v>
          </cell>
        </row>
        <row r="193">
          <cell r="A193" t="str">
            <v>ЛЕНИНА75</v>
          </cell>
          <cell r="B193" t="str">
            <v>ЛЕНИНА</v>
          </cell>
          <cell r="C193">
            <v>75</v>
          </cell>
          <cell r="E193" t="str">
            <v>ГВС</v>
          </cell>
          <cell r="F193">
            <v>13.61</v>
          </cell>
          <cell r="G193">
            <v>164.07935341660544</v>
          </cell>
          <cell r="H193">
            <v>2233.12</v>
          </cell>
          <cell r="I193">
            <v>190.67303453343129</v>
          </cell>
          <cell r="J193">
            <v>2595.06</v>
          </cell>
          <cell r="K193">
            <v>1.2615723732549597</v>
          </cell>
          <cell r="L193">
            <v>17.170000000000002</v>
          </cell>
        </row>
        <row r="194">
          <cell r="A194" t="str">
            <v>ЛЕНИНА83</v>
          </cell>
          <cell r="B194" t="str">
            <v>ЛЕНИНА</v>
          </cell>
          <cell r="C194">
            <v>83</v>
          </cell>
          <cell r="E194" t="str">
            <v>ГВС</v>
          </cell>
          <cell r="F194">
            <v>13.61</v>
          </cell>
          <cell r="G194">
            <v>117.62821454812639</v>
          </cell>
          <cell r="H194">
            <v>1600.92</v>
          </cell>
          <cell r="I194">
            <v>24.059515062454079</v>
          </cell>
          <cell r="J194">
            <v>327.45</v>
          </cell>
          <cell r="K194">
            <v>-17.893460690668626</v>
          </cell>
          <cell r="L194">
            <v>-243.53</v>
          </cell>
        </row>
        <row r="195">
          <cell r="A195" t="str">
            <v>ЛЕНИНА85</v>
          </cell>
          <cell r="B195" t="str">
            <v>ЛЕНИНА</v>
          </cell>
          <cell r="C195">
            <v>85</v>
          </cell>
          <cell r="E195" t="str">
            <v>ГВС</v>
          </cell>
          <cell r="F195">
            <v>13.61</v>
          </cell>
          <cell r="G195">
            <v>159.81778104335046</v>
          </cell>
          <cell r="H195">
            <v>2175.12</v>
          </cell>
          <cell r="I195">
            <v>110.27259368111683</v>
          </cell>
          <cell r="J195">
            <v>1500.81</v>
          </cell>
          <cell r="K195">
            <v>7.5731080088170462</v>
          </cell>
          <cell r="L195">
            <v>103.07</v>
          </cell>
        </row>
        <row r="196">
          <cell r="A196" t="str">
            <v>ЛЕНИНА88</v>
          </cell>
          <cell r="B196" t="str">
            <v>ЛЕНИНА</v>
          </cell>
          <cell r="C196">
            <v>88</v>
          </cell>
          <cell r="E196" t="str">
            <v>ГВС</v>
          </cell>
          <cell r="F196">
            <v>27.39</v>
          </cell>
          <cell r="G196">
            <v>475.31520940484938</v>
          </cell>
          <cell r="H196">
            <v>6469.04</v>
          </cell>
          <cell r="I196">
            <v>741.8449669360765</v>
          </cell>
          <cell r="J196">
            <v>10096.51</v>
          </cell>
          <cell r="K196">
            <v>3.4330355571812321</v>
          </cell>
          <cell r="L196">
            <v>46.599999999999994</v>
          </cell>
        </row>
        <row r="197">
          <cell r="A197" t="str">
            <v>ЛЕНИНА89</v>
          </cell>
          <cell r="B197" t="str">
            <v>ЛЕНИНА</v>
          </cell>
          <cell r="C197">
            <v>89</v>
          </cell>
          <cell r="E197" t="str">
            <v>ГВС</v>
          </cell>
          <cell r="F197">
            <v>13.61</v>
          </cell>
          <cell r="G197">
            <v>181.25128581925054</v>
          </cell>
          <cell r="H197">
            <v>2466.83</v>
          </cell>
          <cell r="I197">
            <v>178.44305657604704</v>
          </cell>
          <cell r="J197">
            <v>2428.61</v>
          </cell>
          <cell r="K197">
            <v>-1.9434239529757531</v>
          </cell>
          <cell r="L197">
            <v>-26.45</v>
          </cell>
        </row>
        <row r="198">
          <cell r="A198" t="str">
            <v>ЛЕНИНА90</v>
          </cell>
          <cell r="B198" t="str">
            <v>ЛЕНИНА</v>
          </cell>
          <cell r="C198">
            <v>90</v>
          </cell>
          <cell r="E198" t="str">
            <v>ГВС</v>
          </cell>
          <cell r="F198">
            <v>13.61</v>
          </cell>
          <cell r="G198">
            <v>353.69140337986772</v>
          </cell>
          <cell r="H198">
            <v>4813.74</v>
          </cell>
          <cell r="I198">
            <v>300.7494489346069</v>
          </cell>
          <cell r="J198">
            <v>4093.2</v>
          </cell>
          <cell r="K198">
            <v>1.4467303453343132</v>
          </cell>
          <cell r="L198">
            <v>19.690000000000001</v>
          </cell>
        </row>
        <row r="199">
          <cell r="A199" t="str">
            <v>ЛЕНИНА91</v>
          </cell>
          <cell r="B199" t="str">
            <v>ЛЕНИНА</v>
          </cell>
          <cell r="C199">
            <v>91</v>
          </cell>
          <cell r="E199" t="str">
            <v>ГВС</v>
          </cell>
          <cell r="F199">
            <v>13.61</v>
          </cell>
          <cell r="G199">
            <v>92.362968405584127</v>
          </cell>
          <cell r="H199">
            <v>1257.06</v>
          </cell>
          <cell r="I199">
            <v>74.184423218221895</v>
          </cell>
          <cell r="J199">
            <v>1009.65</v>
          </cell>
          <cell r="K199">
            <v>-58.631888317413669</v>
          </cell>
          <cell r="L199">
            <v>-797.98</v>
          </cell>
        </row>
        <row r="200">
          <cell r="A200" t="str">
            <v>ЛЕНИНА92</v>
          </cell>
          <cell r="B200" t="str">
            <v>ЛЕНИНА</v>
          </cell>
          <cell r="C200">
            <v>92</v>
          </cell>
          <cell r="E200" t="str">
            <v>ГВС</v>
          </cell>
          <cell r="F200">
            <v>27.39</v>
          </cell>
          <cell r="G200">
            <v>609.54959588537838</v>
          </cell>
          <cell r="H200">
            <v>8295.9699999999993</v>
          </cell>
          <cell r="I200">
            <v>501.24393828067599</v>
          </cell>
          <cell r="J200">
            <v>6821.93</v>
          </cell>
          <cell r="K200">
            <v>-47.58041875637845</v>
          </cell>
          <cell r="L200">
            <v>-651.29999999999995</v>
          </cell>
        </row>
        <row r="201">
          <cell r="A201" t="str">
            <v>ЛЕНИНА93</v>
          </cell>
          <cell r="B201" t="str">
            <v>ЛЕНИНА</v>
          </cell>
          <cell r="C201">
            <v>93</v>
          </cell>
          <cell r="E201" t="str">
            <v>ГВС</v>
          </cell>
          <cell r="F201">
            <v>13.61</v>
          </cell>
          <cell r="G201">
            <v>316.38501102130789</v>
          </cell>
          <cell r="H201">
            <v>4306</v>
          </cell>
          <cell r="I201">
            <v>222.5547391623806</v>
          </cell>
          <cell r="J201">
            <v>3028.97</v>
          </cell>
          <cell r="K201">
            <v>6.790595150624541</v>
          </cell>
          <cell r="L201">
            <v>92.42</v>
          </cell>
        </row>
        <row r="202">
          <cell r="A202" t="str">
            <v>ЛЕНИНА95</v>
          </cell>
          <cell r="B202" t="str">
            <v>ЛЕНИНА</v>
          </cell>
          <cell r="C202">
            <v>95</v>
          </cell>
          <cell r="E202" t="str">
            <v>ГВС</v>
          </cell>
          <cell r="F202">
            <v>27.39</v>
          </cell>
          <cell r="G202">
            <v>209.91844232182217</v>
          </cell>
          <cell r="H202">
            <v>2856.99</v>
          </cell>
          <cell r="I202">
            <v>146.36296840558413</v>
          </cell>
          <cell r="J202">
            <v>1992</v>
          </cell>
          <cell r="K202">
            <v>-34.627164671242973</v>
          </cell>
          <cell r="L202">
            <v>-474.03999999999996</v>
          </cell>
        </row>
        <row r="203">
          <cell r="A203" t="str">
            <v>ЛЕНИНА96</v>
          </cell>
          <cell r="B203" t="str">
            <v>ЛЕНИНА</v>
          </cell>
          <cell r="C203">
            <v>96</v>
          </cell>
          <cell r="E203" t="str">
            <v>ГВС</v>
          </cell>
          <cell r="F203">
            <v>27.39</v>
          </cell>
          <cell r="G203">
            <v>423.47759000734754</v>
          </cell>
          <cell r="H203">
            <v>5763.53</v>
          </cell>
          <cell r="I203">
            <v>332.83027185892723</v>
          </cell>
          <cell r="J203">
            <v>4529.82</v>
          </cell>
          <cell r="K203">
            <v>-49.827813259481154</v>
          </cell>
          <cell r="L203">
            <v>-678.49</v>
          </cell>
        </row>
        <row r="204">
          <cell r="A204" t="str">
            <v>ЛЕНИНА97</v>
          </cell>
          <cell r="B204" t="str">
            <v>ЛЕНИНА</v>
          </cell>
          <cell r="C204">
            <v>97</v>
          </cell>
          <cell r="E204" t="str">
            <v>ГВС</v>
          </cell>
          <cell r="F204">
            <v>27.39</v>
          </cell>
          <cell r="G204">
            <v>210.15797207935341</v>
          </cell>
          <cell r="H204">
            <v>2860.25</v>
          </cell>
          <cell r="I204">
            <v>140.34900808229244</v>
          </cell>
          <cell r="J204">
            <v>1910.15</v>
          </cell>
          <cell r="K204">
            <v>-18.797191939248975</v>
          </cell>
          <cell r="L204">
            <v>-256.20999999999998</v>
          </cell>
        </row>
        <row r="205">
          <cell r="A205" t="str">
            <v>ЛЕНИНА100</v>
          </cell>
          <cell r="B205" t="str">
            <v>ЛЕНИНА</v>
          </cell>
          <cell r="C205">
            <v>100</v>
          </cell>
          <cell r="E205" t="str">
            <v>ГВС</v>
          </cell>
          <cell r="F205">
            <v>13.61</v>
          </cell>
          <cell r="G205">
            <v>122.54445260837619</v>
          </cell>
          <cell r="H205">
            <v>1667.83</v>
          </cell>
          <cell r="I205">
            <v>90.223365172667158</v>
          </cell>
          <cell r="J205">
            <v>1227.94</v>
          </cell>
          <cell r="K205">
            <v>-7.1271124173401909E-2</v>
          </cell>
          <cell r="L205">
            <v>-0.97</v>
          </cell>
        </row>
        <row r="206">
          <cell r="A206" t="str">
            <v>ЛЕНИНА101</v>
          </cell>
          <cell r="B206" t="str">
            <v>ЛЕНИНА</v>
          </cell>
          <cell r="C206">
            <v>101</v>
          </cell>
          <cell r="E206" t="str">
            <v>ГВС</v>
          </cell>
          <cell r="F206">
            <v>27.39</v>
          </cell>
          <cell r="G206">
            <v>1187.9838354151359</v>
          </cell>
          <cell r="H206">
            <v>16168.46</v>
          </cell>
          <cell r="I206">
            <v>822.84717119764889</v>
          </cell>
          <cell r="J206">
            <v>11198.95</v>
          </cell>
          <cell r="K206">
            <v>3.6271625384306128</v>
          </cell>
          <cell r="L206">
            <v>49.2</v>
          </cell>
        </row>
        <row r="207">
          <cell r="A207" t="str">
            <v>ЛЕНИНА102</v>
          </cell>
          <cell r="B207" t="str">
            <v>ЛЕНИНА</v>
          </cell>
          <cell r="C207">
            <v>102</v>
          </cell>
          <cell r="E207" t="str">
            <v>ГВС</v>
          </cell>
          <cell r="F207">
            <v>13.61</v>
          </cell>
          <cell r="G207">
            <v>228.2578986039677</v>
          </cell>
          <cell r="H207">
            <v>3106.59</v>
          </cell>
          <cell r="I207">
            <v>298.74210139603235</v>
          </cell>
          <cell r="J207">
            <v>4065.88</v>
          </cell>
          <cell r="K207">
            <v>-17.204996326230713</v>
          </cell>
          <cell r="L207">
            <v>-234.16</v>
          </cell>
        </row>
        <row r="208">
          <cell r="A208" t="str">
            <v>ЛЕНИНА104</v>
          </cell>
          <cell r="B208" t="str">
            <v>ЛЕНИНА</v>
          </cell>
          <cell r="C208">
            <v>104</v>
          </cell>
          <cell r="E208" t="str">
            <v>ГВС</v>
          </cell>
          <cell r="F208">
            <v>13.61</v>
          </cell>
          <cell r="G208">
            <v>183.38941954445261</v>
          </cell>
          <cell r="H208">
            <v>2495.9299999999998</v>
          </cell>
          <cell r="I208">
            <v>122.30345334313006</v>
          </cell>
          <cell r="J208">
            <v>1664.55</v>
          </cell>
          <cell r="K208">
            <v>5.9382806759735489</v>
          </cell>
          <cell r="L208">
            <v>80.819999999999993</v>
          </cell>
        </row>
        <row r="209">
          <cell r="A209" t="str">
            <v>ЛЕНИНА105</v>
          </cell>
          <cell r="B209" t="str">
            <v>ЛЕНИНА</v>
          </cell>
          <cell r="C209">
            <v>105</v>
          </cell>
          <cell r="E209" t="str">
            <v>ГВС</v>
          </cell>
          <cell r="F209">
            <v>27.39</v>
          </cell>
          <cell r="G209">
            <v>360.10874357090375</v>
          </cell>
          <cell r="H209">
            <v>4901.08</v>
          </cell>
          <cell r="I209">
            <v>493.23144746509922</v>
          </cell>
          <cell r="J209">
            <v>6712.88</v>
          </cell>
          <cell r="K209">
            <v>-19.619515872922776</v>
          </cell>
          <cell r="L209">
            <v>-266.69</v>
          </cell>
        </row>
        <row r="210">
          <cell r="A210" t="str">
            <v>ЛЕНИНА106</v>
          </cell>
          <cell r="B210" t="str">
            <v>ЛЕНИНА</v>
          </cell>
          <cell r="C210">
            <v>106</v>
          </cell>
          <cell r="E210" t="str">
            <v>ГВС</v>
          </cell>
          <cell r="F210">
            <v>27.39</v>
          </cell>
          <cell r="G210">
            <v>269.71491550330643</v>
          </cell>
          <cell r="H210">
            <v>3670.82</v>
          </cell>
          <cell r="I210">
            <v>120.2975753122704</v>
          </cell>
          <cell r="J210">
            <v>1637.25</v>
          </cell>
          <cell r="K210">
            <v>11.283444363990021</v>
          </cell>
          <cell r="L210">
            <v>153.6</v>
          </cell>
        </row>
        <row r="211">
          <cell r="A211" t="str">
            <v>ЛЕНИНА107</v>
          </cell>
          <cell r="B211" t="str">
            <v>ЛЕНИНА</v>
          </cell>
          <cell r="C211">
            <v>107</v>
          </cell>
          <cell r="E211" t="str">
            <v>ГВС</v>
          </cell>
          <cell r="F211">
            <v>27.39</v>
          </cell>
          <cell r="G211">
            <v>268.68626010286556</v>
          </cell>
          <cell r="H211">
            <v>3656.82</v>
          </cell>
          <cell r="I211">
            <v>194.48273328434973</v>
          </cell>
          <cell r="J211">
            <v>2646.91</v>
          </cell>
          <cell r="K211">
            <v>-19.167375115838372</v>
          </cell>
          <cell r="L211">
            <v>-260.96999999999997</v>
          </cell>
        </row>
        <row r="212">
          <cell r="A212" t="str">
            <v>ЛЕНИНА108А</v>
          </cell>
          <cell r="B212" t="str">
            <v>ЛЕНИНА</v>
          </cell>
          <cell r="C212">
            <v>108</v>
          </cell>
          <cell r="D212" t="str">
            <v>А</v>
          </cell>
          <cell r="E212" t="str">
            <v>ГВС</v>
          </cell>
          <cell r="F212">
            <v>13.61</v>
          </cell>
          <cell r="G212">
            <v>267.84643644379133</v>
          </cell>
          <cell r="H212">
            <v>3645.39</v>
          </cell>
          <cell r="I212">
            <v>254.63262307127115</v>
          </cell>
          <cell r="J212">
            <v>3465.55</v>
          </cell>
          <cell r="K212">
            <v>-13.531227038941955</v>
          </cell>
          <cell r="L212">
            <v>-184.16</v>
          </cell>
        </row>
        <row r="213">
          <cell r="A213" t="str">
            <v>ЛЕНИНА108</v>
          </cell>
          <cell r="B213" t="str">
            <v>ЛЕНИНА</v>
          </cell>
          <cell r="C213">
            <v>108</v>
          </cell>
          <cell r="E213" t="str">
            <v>ГВС</v>
          </cell>
          <cell r="F213">
            <v>27.39</v>
          </cell>
          <cell r="G213">
            <v>197.81851579720794</v>
          </cell>
          <cell r="H213">
            <v>2692.31</v>
          </cell>
          <cell r="I213">
            <v>204.50918442321822</v>
          </cell>
          <cell r="J213">
            <v>2783.37</v>
          </cell>
          <cell r="K213">
            <v>-3.8272475310030938</v>
          </cell>
          <cell r="L213">
            <v>-52.19</v>
          </cell>
        </row>
        <row r="214">
          <cell r="A214" t="str">
            <v>ЛЕНИНА109</v>
          </cell>
          <cell r="B214" t="str">
            <v>ЛЕНИНА</v>
          </cell>
          <cell r="C214">
            <v>109</v>
          </cell>
          <cell r="E214" t="str">
            <v>ГВС</v>
          </cell>
          <cell r="F214">
            <v>13.61</v>
          </cell>
          <cell r="G214">
            <v>498.40999265246143</v>
          </cell>
          <cell r="H214">
            <v>6783.36</v>
          </cell>
          <cell r="I214">
            <v>517.28875826598096</v>
          </cell>
          <cell r="J214">
            <v>7040.3</v>
          </cell>
          <cell r="K214">
            <v>-10.926524614254227</v>
          </cell>
          <cell r="L214">
            <v>-148.71</v>
          </cell>
        </row>
        <row r="215">
          <cell r="A215" t="str">
            <v>ЛЕНИНА111</v>
          </cell>
          <cell r="B215" t="str">
            <v>ЛЕНИНА</v>
          </cell>
          <cell r="C215">
            <v>111</v>
          </cell>
          <cell r="E215" t="str">
            <v>ГВС</v>
          </cell>
          <cell r="F215">
            <v>27.39</v>
          </cell>
          <cell r="G215">
            <v>404.66274797942691</v>
          </cell>
          <cell r="H215">
            <v>5507.46</v>
          </cell>
          <cell r="I215">
            <v>388.96767083027191</v>
          </cell>
          <cell r="J215">
            <v>5293.85</v>
          </cell>
          <cell r="K215">
            <v>-101.83621174134531</v>
          </cell>
          <cell r="L215">
            <v>-1397.52</v>
          </cell>
        </row>
        <row r="216">
          <cell r="A216" t="str">
            <v>ЛЕНИНА112</v>
          </cell>
          <cell r="B216" t="str">
            <v>ЛЕНИНА</v>
          </cell>
          <cell r="C216">
            <v>112</v>
          </cell>
          <cell r="E216" t="str">
            <v>ГВС</v>
          </cell>
          <cell r="F216">
            <v>27.39</v>
          </cell>
          <cell r="G216">
            <v>921.99412196914034</v>
          </cell>
          <cell r="H216">
            <v>12548.34</v>
          </cell>
          <cell r="I216">
            <v>733.82953710506979</v>
          </cell>
          <cell r="J216">
            <v>9987.42</v>
          </cell>
          <cell r="K216">
            <v>-8.1893873389859984</v>
          </cell>
          <cell r="L216">
            <v>-111.16</v>
          </cell>
        </row>
        <row r="217">
          <cell r="A217" t="str">
            <v>ЛЕНИНА114</v>
          </cell>
          <cell r="B217" t="str">
            <v>ЛЕНИНА</v>
          </cell>
          <cell r="C217">
            <v>114</v>
          </cell>
          <cell r="E217" t="str">
            <v>ГВС</v>
          </cell>
          <cell r="F217">
            <v>27.39</v>
          </cell>
          <cell r="G217">
            <v>365.82365907421013</v>
          </cell>
          <cell r="H217">
            <v>4978.8599999999997</v>
          </cell>
          <cell r="I217">
            <v>303.95518001469509</v>
          </cell>
          <cell r="J217">
            <v>4136.83</v>
          </cell>
          <cell r="K217">
            <v>-98.20443113095574</v>
          </cell>
          <cell r="L217">
            <v>-1341.27</v>
          </cell>
        </row>
        <row r="218">
          <cell r="A218" t="str">
            <v>ЛЕНИНА116</v>
          </cell>
          <cell r="B218" t="str">
            <v>ЛЕНИНА</v>
          </cell>
          <cell r="C218">
            <v>116</v>
          </cell>
          <cell r="E218" t="str">
            <v>ГВС</v>
          </cell>
          <cell r="F218">
            <v>27.39</v>
          </cell>
          <cell r="G218">
            <v>690.87950036737698</v>
          </cell>
          <cell r="H218">
            <v>9402.8700000000008</v>
          </cell>
          <cell r="I218">
            <v>709.765613519471</v>
          </cell>
          <cell r="J218">
            <v>9659.91</v>
          </cell>
          <cell r="K218">
            <v>-88.342825592468614</v>
          </cell>
          <cell r="L218">
            <v>-1207.01</v>
          </cell>
        </row>
        <row r="219">
          <cell r="A219" t="str">
            <v>ЛЕНИНА118</v>
          </cell>
          <cell r="B219" t="str">
            <v>ЛЕНИНА</v>
          </cell>
          <cell r="C219">
            <v>118</v>
          </cell>
          <cell r="E219" t="str">
            <v>ГВС</v>
          </cell>
          <cell r="F219">
            <v>27.39</v>
          </cell>
          <cell r="G219">
            <v>262.06980161645851</v>
          </cell>
          <cell r="H219">
            <v>3566.77</v>
          </cell>
          <cell r="I219">
            <v>70.1741366642175</v>
          </cell>
          <cell r="J219">
            <v>955.07</v>
          </cell>
          <cell r="K219">
            <v>-4.7293749046899478</v>
          </cell>
          <cell r="L219">
            <v>-65.05</v>
          </cell>
        </row>
        <row r="220">
          <cell r="A220" t="str">
            <v>ЛЕНИНА120</v>
          </cell>
          <cell r="B220" t="str">
            <v>ЛЕНИНА</v>
          </cell>
          <cell r="C220">
            <v>120</v>
          </cell>
          <cell r="E220" t="str">
            <v>ГВС</v>
          </cell>
          <cell r="F220">
            <v>13.61</v>
          </cell>
          <cell r="G220">
            <v>136.64584864070537</v>
          </cell>
          <cell r="H220">
            <v>1859.75</v>
          </cell>
          <cell r="I220">
            <v>130.32476120499632</v>
          </cell>
          <cell r="J220">
            <v>1773.72</v>
          </cell>
          <cell r="K220">
            <v>0.48052902277736959</v>
          </cell>
          <cell r="L220">
            <v>6.54</v>
          </cell>
        </row>
        <row r="221">
          <cell r="A221" t="str">
            <v>ЛЕНИНА122</v>
          </cell>
          <cell r="B221" t="str">
            <v>ЛЕНИНА</v>
          </cell>
          <cell r="C221">
            <v>122</v>
          </cell>
          <cell r="E221" t="str">
            <v>ГВС</v>
          </cell>
          <cell r="F221">
            <v>27.39</v>
          </cell>
          <cell r="G221">
            <v>168.50551065393094</v>
          </cell>
          <cell r="H221">
            <v>2293.36</v>
          </cell>
          <cell r="I221">
            <v>226.56355620867012</v>
          </cell>
          <cell r="J221">
            <v>3083.53</v>
          </cell>
          <cell r="K221">
            <v>-11.852740503919577</v>
          </cell>
          <cell r="L221">
            <v>-161.65</v>
          </cell>
        </row>
        <row r="222">
          <cell r="A222" t="str">
            <v>ЛЕНИНА124</v>
          </cell>
          <cell r="B222" t="str">
            <v>ЛЕНИНА</v>
          </cell>
          <cell r="C222">
            <v>124</v>
          </cell>
          <cell r="E222" t="str">
            <v>ГВС</v>
          </cell>
          <cell r="F222">
            <v>27.39</v>
          </cell>
          <cell r="G222">
            <v>275.37545922116095</v>
          </cell>
          <cell r="H222">
            <v>3747.86</v>
          </cell>
          <cell r="I222">
            <v>368.91623806024984</v>
          </cell>
          <cell r="J222">
            <v>5020.95</v>
          </cell>
          <cell r="K222">
            <v>-113.83704033894654</v>
          </cell>
          <cell r="L222">
            <v>-1562.7800000000002</v>
          </cell>
        </row>
        <row r="223">
          <cell r="A223" t="str">
            <v>ЛЕНИНА134</v>
          </cell>
          <cell r="B223" t="str">
            <v>ЛЕНИНА</v>
          </cell>
          <cell r="C223">
            <v>134</v>
          </cell>
          <cell r="E223" t="str">
            <v>ГВС</v>
          </cell>
          <cell r="F223">
            <v>13.61</v>
          </cell>
          <cell r="G223">
            <v>77.643644379132994</v>
          </cell>
          <cell r="H223">
            <v>1056.73</v>
          </cell>
          <cell r="I223">
            <v>46.11462160176341</v>
          </cell>
          <cell r="J223">
            <v>627.62</v>
          </cell>
          <cell r="K223">
            <v>9.5444526083761954</v>
          </cell>
          <cell r="L223">
            <v>129.9</v>
          </cell>
        </row>
        <row r="224">
          <cell r="A224" t="str">
            <v>М.СИБИРЯКА33А</v>
          </cell>
          <cell r="B224" t="str">
            <v>М.СИБИРЯКА</v>
          </cell>
          <cell r="C224">
            <v>33</v>
          </cell>
          <cell r="D224" t="str">
            <v>А</v>
          </cell>
          <cell r="E224" t="str">
            <v>ГВС</v>
          </cell>
          <cell r="F224">
            <v>13.61</v>
          </cell>
          <cell r="G224">
            <v>59.367376928728881</v>
          </cell>
          <cell r="H224">
            <v>807.99</v>
          </cell>
          <cell r="I224">
            <v>96.238795003673772</v>
          </cell>
          <cell r="J224">
            <v>1309.81</v>
          </cell>
          <cell r="K224">
            <v>0.310800881704629</v>
          </cell>
          <cell r="L224">
            <v>4.2300000000000004</v>
          </cell>
        </row>
        <row r="225">
          <cell r="A225" t="str">
            <v>М.СИБИРЯКА39</v>
          </cell>
          <cell r="B225" t="str">
            <v>М.СИБИРЯКА</v>
          </cell>
          <cell r="C225">
            <v>39</v>
          </cell>
          <cell r="E225" t="str">
            <v>ГВС</v>
          </cell>
          <cell r="F225">
            <v>27.39</v>
          </cell>
          <cell r="G225">
            <v>143.92578986039678</v>
          </cell>
          <cell r="H225">
            <v>1958.83</v>
          </cell>
          <cell r="I225">
            <v>154.38354151359295</v>
          </cell>
          <cell r="J225">
            <v>2101.16</v>
          </cell>
          <cell r="K225">
            <v>-14.663745069204429</v>
          </cell>
          <cell r="L225">
            <v>-199.56</v>
          </cell>
        </row>
        <row r="226">
          <cell r="A226" t="str">
            <v>М.СИБИРЯКА41</v>
          </cell>
          <cell r="B226" t="str">
            <v>М.СИБИРЯКА</v>
          </cell>
          <cell r="C226">
            <v>41</v>
          </cell>
          <cell r="E226" t="str">
            <v>ГВС</v>
          </cell>
          <cell r="F226">
            <v>27.39</v>
          </cell>
          <cell r="G226">
            <v>114.63703159441587</v>
          </cell>
          <cell r="H226">
            <v>1560.21</v>
          </cell>
          <cell r="I226">
            <v>150.37252020573109</v>
          </cell>
          <cell r="J226">
            <v>2046.57</v>
          </cell>
          <cell r="K226">
            <v>-73.012473219874835</v>
          </cell>
          <cell r="L226">
            <v>-997.79</v>
          </cell>
        </row>
        <row r="227">
          <cell r="A227" t="str">
            <v>М.СИБИРЯКА43</v>
          </cell>
          <cell r="B227" t="str">
            <v>М.СИБИРЯКА</v>
          </cell>
          <cell r="C227">
            <v>43</v>
          </cell>
          <cell r="E227" t="str">
            <v>ГВС</v>
          </cell>
          <cell r="F227">
            <v>27.39</v>
          </cell>
          <cell r="G227">
            <v>151.38207200587803</v>
          </cell>
          <cell r="H227">
            <v>2060.31</v>
          </cell>
          <cell r="I227">
            <v>84.208670095518002</v>
          </cell>
          <cell r="J227">
            <v>1146.08</v>
          </cell>
          <cell r="K227">
            <v>-5.7871527914781362</v>
          </cell>
          <cell r="L227">
            <v>-77.660000000000011</v>
          </cell>
        </row>
        <row r="228">
          <cell r="A228" t="str">
            <v>М.СИБИРЯКА45</v>
          </cell>
          <cell r="B228" t="str">
            <v>М.СИБИРЯКА</v>
          </cell>
          <cell r="C228">
            <v>45</v>
          </cell>
          <cell r="E228" t="str">
            <v>ГВС</v>
          </cell>
          <cell r="F228">
            <v>27.39</v>
          </cell>
          <cell r="G228">
            <v>151.7112417340191</v>
          </cell>
          <cell r="H228">
            <v>2064.79</v>
          </cell>
          <cell r="I228">
            <v>120.2975753122704</v>
          </cell>
          <cell r="J228">
            <v>1637.25</v>
          </cell>
          <cell r="K228">
            <v>-21.43270017243788</v>
          </cell>
          <cell r="L228">
            <v>-292.60000000000002</v>
          </cell>
        </row>
        <row r="229">
          <cell r="A229" t="str">
            <v>М.СИБИРЯКА51</v>
          </cell>
          <cell r="B229" t="str">
            <v>М.СИБИРЯКА</v>
          </cell>
          <cell r="C229">
            <v>51</v>
          </cell>
          <cell r="E229" t="str">
            <v>ГВС</v>
          </cell>
          <cell r="F229">
            <v>13.61</v>
          </cell>
          <cell r="G229">
            <v>158.85819250551066</v>
          </cell>
          <cell r="H229">
            <v>2162.06</v>
          </cell>
          <cell r="I229">
            <v>228.56796473181484</v>
          </cell>
          <cell r="J229">
            <v>3110.81</v>
          </cell>
          <cell r="K229">
            <v>-3.0367376928728875</v>
          </cell>
          <cell r="L229">
            <v>-41.33</v>
          </cell>
        </row>
        <row r="230">
          <cell r="A230" t="str">
            <v>М.СИБИРЯКА53</v>
          </cell>
          <cell r="B230" t="str">
            <v>М.СИБИРЯКА</v>
          </cell>
          <cell r="C230">
            <v>53</v>
          </cell>
          <cell r="E230" t="str">
            <v>ГВС</v>
          </cell>
          <cell r="F230">
            <v>27.39</v>
          </cell>
          <cell r="G230">
            <v>153.05731080088171</v>
          </cell>
          <cell r="H230">
            <v>2083.11</v>
          </cell>
          <cell r="I230">
            <v>162.40337986774432</v>
          </cell>
          <cell r="J230">
            <v>2210.31</v>
          </cell>
          <cell r="K230">
            <v>-27.360533800277054</v>
          </cell>
          <cell r="L230">
            <v>-372.14</v>
          </cell>
        </row>
        <row r="231">
          <cell r="A231" t="str">
            <v>М.СИБИРЯКА55</v>
          </cell>
          <cell r="B231" t="str">
            <v>М.СИБИРЯКА</v>
          </cell>
          <cell r="C231">
            <v>55</v>
          </cell>
          <cell r="E231" t="str">
            <v>ГВС</v>
          </cell>
          <cell r="F231">
            <v>27.39</v>
          </cell>
          <cell r="G231">
            <v>222.1880969875092</v>
          </cell>
          <cell r="H231">
            <v>3023.98</v>
          </cell>
          <cell r="I231">
            <v>160.39750183688466</v>
          </cell>
          <cell r="J231">
            <v>2183.0100000000002</v>
          </cell>
          <cell r="K231">
            <v>-8.7748779231526388</v>
          </cell>
          <cell r="L231">
            <v>-119.48</v>
          </cell>
        </row>
        <row r="232">
          <cell r="A232" t="str">
            <v>М.СИБИРЯКА59</v>
          </cell>
          <cell r="B232" t="str">
            <v>М.СИБИРЯКА</v>
          </cell>
          <cell r="C232">
            <v>59</v>
          </cell>
          <cell r="E232" t="str">
            <v>ГВС</v>
          </cell>
          <cell r="F232">
            <v>27.39</v>
          </cell>
          <cell r="G232">
            <v>374.28288023512124</v>
          </cell>
          <cell r="H232">
            <v>5093.99</v>
          </cell>
          <cell r="I232">
            <v>384.95664952241003</v>
          </cell>
          <cell r="J232">
            <v>5239.26</v>
          </cell>
          <cell r="K232">
            <v>-2.2521325457568224</v>
          </cell>
          <cell r="L232">
            <v>-31.049999999999986</v>
          </cell>
        </row>
        <row r="233">
          <cell r="A233" t="str">
            <v>М.СИБИРЯКА61</v>
          </cell>
          <cell r="B233" t="str">
            <v>М.СИБИРЯКА</v>
          </cell>
          <cell r="C233">
            <v>61</v>
          </cell>
          <cell r="E233" t="str">
            <v>ГВС</v>
          </cell>
          <cell r="F233">
            <v>13.61</v>
          </cell>
          <cell r="G233">
            <v>434.55033063923582</v>
          </cell>
          <cell r="H233">
            <v>5914.23</v>
          </cell>
          <cell r="I233">
            <v>326.81410727406319</v>
          </cell>
          <cell r="J233">
            <v>4447.9399999999996</v>
          </cell>
          <cell r="K233">
            <v>-5.3387215282880236</v>
          </cell>
          <cell r="L233">
            <v>-72.66</v>
          </cell>
        </row>
        <row r="234">
          <cell r="A234" t="str">
            <v>МАЛЬСКОГО БУЛ.3</v>
          </cell>
          <cell r="B234" t="str">
            <v>МАЛЬСКОГО БУЛ.</v>
          </cell>
          <cell r="C234">
            <v>3</v>
          </cell>
          <cell r="E234" t="str">
            <v>ГВС</v>
          </cell>
          <cell r="F234">
            <v>13.61</v>
          </cell>
          <cell r="G234">
            <v>189.3864805290228</v>
          </cell>
          <cell r="H234">
            <v>2577.5500000000002</v>
          </cell>
          <cell r="I234">
            <v>174.43423952975755</v>
          </cell>
          <cell r="J234">
            <v>2374.0500000000002</v>
          </cell>
          <cell r="K234">
            <v>-28.301249081557678</v>
          </cell>
          <cell r="L234">
            <v>-385.18</v>
          </cell>
        </row>
        <row r="235">
          <cell r="A235" t="str">
            <v>МАЛЬСКОГО БУЛ.5</v>
          </cell>
          <cell r="B235" t="str">
            <v>МАЛЬСКОГО БУЛ.</v>
          </cell>
          <cell r="C235">
            <v>5</v>
          </cell>
          <cell r="E235" t="str">
            <v>ГВС</v>
          </cell>
          <cell r="F235">
            <v>27.39</v>
          </cell>
          <cell r="G235">
            <v>148.68552534900809</v>
          </cell>
          <cell r="H235">
            <v>2023.61</v>
          </cell>
          <cell r="I235">
            <v>152.37986774430564</v>
          </cell>
          <cell r="J235">
            <v>2073.89</v>
          </cell>
          <cell r="K235">
            <v>-37.494408299199449</v>
          </cell>
          <cell r="L235">
            <v>-512.86</v>
          </cell>
        </row>
        <row r="236">
          <cell r="A236" t="str">
            <v>МАЛЬСКОГО БУЛ.7</v>
          </cell>
          <cell r="B236" t="str">
            <v>МАЛЬСКОГО БУЛ.</v>
          </cell>
          <cell r="C236">
            <v>7</v>
          </cell>
          <cell r="E236" t="str">
            <v>ГВС</v>
          </cell>
          <cell r="F236">
            <v>27.39</v>
          </cell>
          <cell r="G236">
            <v>200.53637031594417</v>
          </cell>
          <cell r="H236">
            <v>2729.3</v>
          </cell>
          <cell r="I236">
            <v>296.73548861131525</v>
          </cell>
          <cell r="J236">
            <v>4038.57</v>
          </cell>
          <cell r="K236">
            <v>-34.060829941273013</v>
          </cell>
          <cell r="L236">
            <v>-463.56</v>
          </cell>
        </row>
        <row r="237">
          <cell r="A237" t="str">
            <v>МАЛЬСКОГО БУЛ.9</v>
          </cell>
          <cell r="B237" t="str">
            <v>МАЛЬСКОГО БУЛ.</v>
          </cell>
          <cell r="C237">
            <v>9</v>
          </cell>
          <cell r="E237" t="str">
            <v>ГВС</v>
          </cell>
          <cell r="F237">
            <v>13.61</v>
          </cell>
          <cell r="G237">
            <v>195.55253490080821</v>
          </cell>
          <cell r="H237">
            <v>2661.47</v>
          </cell>
          <cell r="I237">
            <v>336.83908890521678</v>
          </cell>
          <cell r="J237">
            <v>4584.38</v>
          </cell>
          <cell r="K237">
            <v>11.252020573108009</v>
          </cell>
          <cell r="L237">
            <v>153.13999999999999</v>
          </cell>
        </row>
        <row r="238">
          <cell r="A238" t="str">
            <v>МЕЛЬНИЧНАЯ110</v>
          </cell>
          <cell r="B238" t="str">
            <v>МЕЛЬНИЧНАЯ</v>
          </cell>
          <cell r="C238">
            <v>1</v>
          </cell>
          <cell r="D238">
            <v>10</v>
          </cell>
          <cell r="E238" t="str">
            <v>ГВС</v>
          </cell>
          <cell r="F238">
            <v>13.61</v>
          </cell>
          <cell r="G238">
            <v>54.155033063923582</v>
          </cell>
          <cell r="H238">
            <v>737.05</v>
          </cell>
          <cell r="I238">
            <v>26.065393093313741</v>
          </cell>
          <cell r="J238">
            <v>354.75</v>
          </cell>
          <cell r="K238">
            <v>0</v>
          </cell>
          <cell r="L238">
            <v>0</v>
          </cell>
        </row>
        <row r="239">
          <cell r="A239" t="str">
            <v>МИРА1</v>
          </cell>
          <cell r="B239" t="str">
            <v>МИРА</v>
          </cell>
          <cell r="C239">
            <v>1</v>
          </cell>
          <cell r="E239" t="str">
            <v>ГВС</v>
          </cell>
          <cell r="F239">
            <v>13.61</v>
          </cell>
          <cell r="G239">
            <v>550.90227773695813</v>
          </cell>
          <cell r="H239">
            <v>7497.78</v>
          </cell>
          <cell r="I239">
            <v>519.29390154298312</v>
          </cell>
          <cell r="J239">
            <v>7067.59</v>
          </cell>
          <cell r="K239">
            <v>9.8559882439382793</v>
          </cell>
          <cell r="L239">
            <v>134.13999999999999</v>
          </cell>
        </row>
        <row r="240">
          <cell r="A240" t="str">
            <v>МИРА2А</v>
          </cell>
          <cell r="B240" t="str">
            <v>МИРА</v>
          </cell>
          <cell r="C240">
            <v>2</v>
          </cell>
          <cell r="D240" t="str">
            <v>А</v>
          </cell>
          <cell r="E240" t="str">
            <v>ГВС</v>
          </cell>
          <cell r="F240">
            <v>13.61</v>
          </cell>
          <cell r="G240">
            <v>329.43350477590008</v>
          </cell>
          <cell r="H240">
            <v>4483.59</v>
          </cell>
          <cell r="I240">
            <v>304.7590007347539</v>
          </cell>
          <cell r="J240">
            <v>4147.7700000000004</v>
          </cell>
          <cell r="K240">
            <v>5.6208670095518007</v>
          </cell>
          <cell r="L240">
            <v>76.5</v>
          </cell>
        </row>
        <row r="241">
          <cell r="A241" t="str">
            <v>МИРА2Б</v>
          </cell>
          <cell r="B241" t="str">
            <v>МИРА</v>
          </cell>
          <cell r="C241">
            <v>2</v>
          </cell>
          <cell r="D241" t="str">
            <v>Б</v>
          </cell>
          <cell r="E241" t="str">
            <v>ГВС</v>
          </cell>
          <cell r="F241">
            <v>27.39</v>
          </cell>
          <cell r="G241">
            <v>203.13078618662749</v>
          </cell>
          <cell r="H241">
            <v>2764.61</v>
          </cell>
          <cell r="I241">
            <v>130.32402645113888</v>
          </cell>
          <cell r="J241">
            <v>1773.71</v>
          </cell>
          <cell r="K241">
            <v>-0.70170006473085511</v>
          </cell>
          <cell r="L241">
            <v>-9.57</v>
          </cell>
        </row>
        <row r="242">
          <cell r="A242" t="str">
            <v>МИРА2Г</v>
          </cell>
          <cell r="B242" t="str">
            <v>МИРА</v>
          </cell>
          <cell r="C242">
            <v>2</v>
          </cell>
          <cell r="D242" t="str">
            <v>Г</v>
          </cell>
          <cell r="E242" t="str">
            <v>ГВС</v>
          </cell>
          <cell r="F242">
            <v>13.61</v>
          </cell>
          <cell r="G242">
            <v>115.66715650257164</v>
          </cell>
          <cell r="H242">
            <v>1574.23</v>
          </cell>
          <cell r="I242">
            <v>96.23952975753123</v>
          </cell>
          <cell r="J242">
            <v>1309.82</v>
          </cell>
          <cell r="K242">
            <v>2.4423218221895668</v>
          </cell>
          <cell r="L242">
            <v>33.24</v>
          </cell>
        </row>
        <row r="243">
          <cell r="A243" t="str">
            <v>МИРА2</v>
          </cell>
          <cell r="B243" t="str">
            <v>МИРА</v>
          </cell>
          <cell r="C243">
            <v>2</v>
          </cell>
          <cell r="E243" t="str">
            <v>ГВС</v>
          </cell>
          <cell r="F243">
            <v>27.39</v>
          </cell>
          <cell r="G243">
            <v>188.67891256429098</v>
          </cell>
          <cell r="H243">
            <v>2567.92</v>
          </cell>
          <cell r="I243">
            <v>226.56355620867012</v>
          </cell>
          <cell r="J243">
            <v>3083.53</v>
          </cell>
          <cell r="K243">
            <v>-45.021313193897178</v>
          </cell>
          <cell r="L243">
            <v>-619.29999999999995</v>
          </cell>
        </row>
        <row r="244">
          <cell r="A244" t="str">
            <v>МИРА3</v>
          </cell>
          <cell r="B244" t="str">
            <v>МИРА</v>
          </cell>
          <cell r="C244">
            <v>3</v>
          </cell>
          <cell r="E244" t="str">
            <v>ГВС</v>
          </cell>
          <cell r="F244">
            <v>27.39</v>
          </cell>
          <cell r="G244">
            <v>434.67670830271857</v>
          </cell>
          <cell r="H244">
            <v>5915.95</v>
          </cell>
          <cell r="I244">
            <v>495.22997795738428</v>
          </cell>
          <cell r="J244">
            <v>6740.08</v>
          </cell>
          <cell r="K244">
            <v>-103.20423544542186</v>
          </cell>
          <cell r="L244">
            <v>-1412.62</v>
          </cell>
        </row>
        <row r="245">
          <cell r="A245" t="str">
            <v>МИРА4А</v>
          </cell>
          <cell r="B245" t="str">
            <v>МИРА</v>
          </cell>
          <cell r="C245">
            <v>4</v>
          </cell>
          <cell r="D245" t="str">
            <v>А</v>
          </cell>
          <cell r="E245" t="str">
            <v>ГВС</v>
          </cell>
          <cell r="F245">
            <v>13.61</v>
          </cell>
          <cell r="G245">
            <v>124.61719324026451</v>
          </cell>
          <cell r="H245">
            <v>1696.04</v>
          </cell>
          <cell r="I245">
            <v>62.155033063923582</v>
          </cell>
          <cell r="J245">
            <v>845.93</v>
          </cell>
          <cell r="K245">
            <v>5.6987509184423226</v>
          </cell>
          <cell r="L245">
            <v>77.56</v>
          </cell>
        </row>
        <row r="246">
          <cell r="A246" t="str">
            <v>МИРА4</v>
          </cell>
          <cell r="B246" t="str">
            <v>МИРА</v>
          </cell>
          <cell r="C246">
            <v>4</v>
          </cell>
          <cell r="E246" t="str">
            <v>ГВС</v>
          </cell>
          <cell r="F246">
            <v>13.61</v>
          </cell>
          <cell r="G246">
            <v>107.24981631153564</v>
          </cell>
          <cell r="H246">
            <v>1459.67</v>
          </cell>
          <cell r="I246">
            <v>102.2556943423953</v>
          </cell>
          <cell r="J246">
            <v>1391.7</v>
          </cell>
          <cell r="K246">
            <v>-6.6487876561351946</v>
          </cell>
          <cell r="L246">
            <v>-90.49</v>
          </cell>
        </row>
        <row r="247">
          <cell r="A247" t="str">
            <v>МИРА8</v>
          </cell>
          <cell r="B247" t="str">
            <v>МИРА</v>
          </cell>
          <cell r="C247">
            <v>8</v>
          </cell>
          <cell r="E247" t="str">
            <v>ГВС</v>
          </cell>
          <cell r="F247">
            <v>27.39</v>
          </cell>
          <cell r="G247">
            <v>219.92946362968405</v>
          </cell>
          <cell r="H247">
            <v>2993.24</v>
          </cell>
          <cell r="I247">
            <v>1142.8288023512123</v>
          </cell>
          <cell r="J247">
            <v>15553.9</v>
          </cell>
          <cell r="K247">
            <v>33.011628626180908</v>
          </cell>
          <cell r="L247">
            <v>456.76</v>
          </cell>
        </row>
        <row r="248">
          <cell r="A248" t="str">
            <v>МИРА9</v>
          </cell>
          <cell r="B248" t="str">
            <v>МИРА</v>
          </cell>
          <cell r="C248">
            <v>9</v>
          </cell>
          <cell r="E248" t="str">
            <v>ГВС</v>
          </cell>
          <cell r="F248">
            <v>27.39</v>
          </cell>
          <cell r="G248">
            <v>281.23879500367377</v>
          </cell>
          <cell r="H248">
            <v>3827.66</v>
          </cell>
          <cell r="I248">
            <v>358.8912564290963</v>
          </cell>
          <cell r="J248">
            <v>4884.51</v>
          </cell>
          <cell r="K248">
            <v>3.1127719202456152</v>
          </cell>
          <cell r="L248">
            <v>41.870000000000005</v>
          </cell>
        </row>
        <row r="249">
          <cell r="A249" t="str">
            <v>МИРА10</v>
          </cell>
          <cell r="B249" t="str">
            <v>МИРА</v>
          </cell>
          <cell r="C249">
            <v>10</v>
          </cell>
          <cell r="E249" t="str">
            <v>ГВС</v>
          </cell>
          <cell r="F249">
            <v>27.39</v>
          </cell>
          <cell r="G249">
            <v>266.15503306392361</v>
          </cell>
          <cell r="H249">
            <v>3622.37</v>
          </cell>
          <cell r="I249">
            <v>118.29463629684057</v>
          </cell>
          <cell r="J249">
            <v>1609.99</v>
          </cell>
          <cell r="K249">
            <v>6.04251014952081</v>
          </cell>
          <cell r="L249">
            <v>82.3</v>
          </cell>
        </row>
        <row r="250">
          <cell r="A250" t="str">
            <v>МИРА11</v>
          </cell>
          <cell r="B250" t="str">
            <v>МИРА</v>
          </cell>
          <cell r="C250">
            <v>11</v>
          </cell>
          <cell r="E250" t="str">
            <v>ГВС</v>
          </cell>
          <cell r="F250">
            <v>27.39</v>
          </cell>
          <cell r="G250">
            <v>215.22777369581192</v>
          </cell>
          <cell r="H250">
            <v>2929.25</v>
          </cell>
          <cell r="I250">
            <v>469.16164584863998</v>
          </cell>
          <cell r="J250">
            <v>6385.28999999999</v>
          </cell>
          <cell r="K250">
            <v>-62.145411947374996</v>
          </cell>
          <cell r="L250">
            <v>-850.79</v>
          </cell>
        </row>
        <row r="251">
          <cell r="A251" t="str">
            <v>МИРА13</v>
          </cell>
          <cell r="B251" t="str">
            <v>МИРА</v>
          </cell>
          <cell r="C251">
            <v>13</v>
          </cell>
          <cell r="E251" t="str">
            <v>ГВС</v>
          </cell>
          <cell r="F251">
            <v>27.39</v>
          </cell>
          <cell r="G251">
            <v>246.55033063923588</v>
          </cell>
          <cell r="H251">
            <v>3355.55</v>
          </cell>
          <cell r="I251">
            <v>352.87435709037476</v>
          </cell>
          <cell r="J251">
            <v>4802.62</v>
          </cell>
          <cell r="K251">
            <v>-139.56926681375961</v>
          </cell>
          <cell r="L251">
            <v>-1911.7</v>
          </cell>
        </row>
        <row r="252">
          <cell r="A252" t="str">
            <v>МИРА18</v>
          </cell>
          <cell r="B252" t="str">
            <v>МИРА</v>
          </cell>
          <cell r="C252">
            <v>18</v>
          </cell>
          <cell r="E252" t="str">
            <v>ГВС</v>
          </cell>
          <cell r="F252">
            <v>13.61</v>
          </cell>
          <cell r="G252">
            <v>233.0815576781778</v>
          </cell>
          <cell r="H252">
            <v>3172.24</v>
          </cell>
          <cell r="I252">
            <v>190.47465099191771</v>
          </cell>
          <cell r="J252">
            <v>2592.36</v>
          </cell>
          <cell r="K252">
            <v>1.1168258633357826</v>
          </cell>
          <cell r="L252">
            <v>15.2</v>
          </cell>
        </row>
        <row r="253">
          <cell r="A253" t="str">
            <v>МИРА22</v>
          </cell>
          <cell r="B253" t="str">
            <v>МИРА</v>
          </cell>
          <cell r="C253">
            <v>22</v>
          </cell>
          <cell r="E253" t="str">
            <v>ГВС</v>
          </cell>
          <cell r="F253">
            <v>27.39</v>
          </cell>
          <cell r="G253">
            <v>831.30051432770028</v>
          </cell>
          <cell r="H253">
            <v>11314</v>
          </cell>
          <cell r="I253">
            <v>1038.5863335782512</v>
          </cell>
          <cell r="J253">
            <v>14135.16</v>
          </cell>
          <cell r="K253">
            <v>-161.20441086923836</v>
          </cell>
          <cell r="L253">
            <v>-2213.62</v>
          </cell>
        </row>
        <row r="254">
          <cell r="A254" t="str">
            <v>МИРА26</v>
          </cell>
          <cell r="B254" t="str">
            <v>МИРА</v>
          </cell>
          <cell r="C254">
            <v>26</v>
          </cell>
          <cell r="E254" t="str">
            <v>ГВС</v>
          </cell>
          <cell r="F254">
            <v>27.39</v>
          </cell>
          <cell r="G254">
            <v>126.44966936076415</v>
          </cell>
          <cell r="H254">
            <v>1720.98</v>
          </cell>
          <cell r="I254">
            <v>70.1741366642175</v>
          </cell>
          <cell r="J254">
            <v>955.07</v>
          </cell>
          <cell r="K254">
            <v>0.75222319028205387</v>
          </cell>
          <cell r="L254">
            <v>10.210000000000001</v>
          </cell>
        </row>
        <row r="255">
          <cell r="A255" t="str">
            <v>МИРА32</v>
          </cell>
          <cell r="B255" t="str">
            <v>МИРА</v>
          </cell>
          <cell r="C255">
            <v>32</v>
          </cell>
          <cell r="E255" t="str">
            <v>ГВС</v>
          </cell>
          <cell r="F255">
            <v>27.39</v>
          </cell>
          <cell r="G255">
            <v>1034.2196914033798</v>
          </cell>
          <cell r="H255">
            <v>14075.73</v>
          </cell>
          <cell r="I255">
            <v>968.41146216017637</v>
          </cell>
          <cell r="J255">
            <v>13180.08</v>
          </cell>
          <cell r="K255">
            <v>-92.032002316234227</v>
          </cell>
          <cell r="L255">
            <v>-1257.99</v>
          </cell>
        </row>
        <row r="256">
          <cell r="A256" t="str">
            <v>МИРА34</v>
          </cell>
          <cell r="B256" t="str">
            <v>МИРА</v>
          </cell>
          <cell r="C256">
            <v>34</v>
          </cell>
          <cell r="E256" t="str">
            <v>ГВС</v>
          </cell>
          <cell r="F256">
            <v>13.61</v>
          </cell>
          <cell r="G256">
            <v>113.34166054371785</v>
          </cell>
          <cell r="H256">
            <v>1542.58</v>
          </cell>
          <cell r="I256">
            <v>92.228508449669363</v>
          </cell>
          <cell r="J256">
            <v>1255.23</v>
          </cell>
          <cell r="K256">
            <v>-16.720058780308598</v>
          </cell>
          <cell r="L256">
            <v>-227.56</v>
          </cell>
        </row>
        <row r="257">
          <cell r="A257" t="str">
            <v>МИРА36</v>
          </cell>
          <cell r="B257" t="str">
            <v>МИРА</v>
          </cell>
          <cell r="C257">
            <v>36</v>
          </cell>
          <cell r="E257" t="str">
            <v>ГВС</v>
          </cell>
          <cell r="F257">
            <v>13.61</v>
          </cell>
          <cell r="G257">
            <v>187.46877296105805</v>
          </cell>
          <cell r="H257">
            <v>2551.4499999999998</v>
          </cell>
          <cell r="I257">
            <v>116.2887582659809</v>
          </cell>
          <cell r="J257">
            <v>1582.69</v>
          </cell>
          <cell r="K257">
            <v>-3.3130051432770027</v>
          </cell>
          <cell r="L257">
            <v>-45.09</v>
          </cell>
        </row>
        <row r="258">
          <cell r="A258" t="str">
            <v>МИРА38</v>
          </cell>
          <cell r="B258" t="str">
            <v>МИРА</v>
          </cell>
          <cell r="C258">
            <v>38</v>
          </cell>
          <cell r="E258" t="str">
            <v>ГВС</v>
          </cell>
          <cell r="F258">
            <v>13.61</v>
          </cell>
          <cell r="G258">
            <v>115.50330639235857</v>
          </cell>
          <cell r="H258">
            <v>1572</v>
          </cell>
          <cell r="I258">
            <v>136.33945628214548</v>
          </cell>
          <cell r="J258">
            <v>1855.58</v>
          </cell>
          <cell r="K258">
            <v>-2.7237325495958857</v>
          </cell>
          <cell r="L258">
            <v>-37.07</v>
          </cell>
        </row>
        <row r="259">
          <cell r="A259" t="str">
            <v>МИРА40</v>
          </cell>
          <cell r="B259" t="str">
            <v>МИРА</v>
          </cell>
          <cell r="C259">
            <v>40</v>
          </cell>
          <cell r="E259" t="str">
            <v>ГВС</v>
          </cell>
          <cell r="F259">
            <v>13.61</v>
          </cell>
          <cell r="G259">
            <v>94.788390889052167</v>
          </cell>
          <cell r="H259">
            <v>1290.07</v>
          </cell>
          <cell r="I259">
            <v>110.27332843497429</v>
          </cell>
          <cell r="J259">
            <v>1500.82</v>
          </cell>
          <cell r="K259">
            <v>-0.49889786921381341</v>
          </cell>
          <cell r="L259">
            <v>-6.79</v>
          </cell>
        </row>
        <row r="260">
          <cell r="A260" t="str">
            <v>МИРА44</v>
          </cell>
          <cell r="B260" t="str">
            <v>МИРА</v>
          </cell>
          <cell r="C260">
            <v>44</v>
          </cell>
          <cell r="E260" t="str">
            <v>ГВС</v>
          </cell>
          <cell r="F260">
            <v>13.61</v>
          </cell>
          <cell r="G260">
            <v>283.56649522409992</v>
          </cell>
          <cell r="H260">
            <v>3859.34</v>
          </cell>
          <cell r="I260">
            <v>218.54224834680383</v>
          </cell>
          <cell r="J260">
            <v>2974.36</v>
          </cell>
          <cell r="K260">
            <v>3.7016899338721534</v>
          </cell>
          <cell r="L260">
            <v>50.38</v>
          </cell>
        </row>
        <row r="261">
          <cell r="A261" t="str">
            <v>МИРА46</v>
          </cell>
          <cell r="B261" t="str">
            <v>МИРА</v>
          </cell>
          <cell r="C261">
            <v>46</v>
          </cell>
          <cell r="E261" t="str">
            <v>ГВС</v>
          </cell>
          <cell r="F261">
            <v>27.39</v>
          </cell>
          <cell r="G261">
            <v>510.60029390154301</v>
          </cell>
          <cell r="H261">
            <v>6949.27</v>
          </cell>
          <cell r="I261">
            <v>561.39088905216681</v>
          </cell>
          <cell r="J261">
            <v>7640.5299999999897</v>
          </cell>
          <cell r="K261">
            <v>-74.491486346268488</v>
          </cell>
          <cell r="L261">
            <v>-1021.98</v>
          </cell>
        </row>
        <row r="262">
          <cell r="A262" t="str">
            <v>МИРА48</v>
          </cell>
          <cell r="B262" t="str">
            <v>МИРА</v>
          </cell>
          <cell r="C262">
            <v>48</v>
          </cell>
          <cell r="E262" t="str">
            <v>ГВС</v>
          </cell>
          <cell r="F262">
            <v>27.39</v>
          </cell>
          <cell r="G262">
            <v>139.76340925789862</v>
          </cell>
          <cell r="H262">
            <v>1902.18</v>
          </cell>
          <cell r="I262">
            <v>114.28288023512124</v>
          </cell>
          <cell r="J262">
            <v>1555.39</v>
          </cell>
          <cell r="K262">
            <v>-31.6558264701209</v>
          </cell>
          <cell r="L262">
            <v>-434.23</v>
          </cell>
        </row>
        <row r="263">
          <cell r="A263" t="str">
            <v>ОРДЖОНИКИДЗЕ3А</v>
          </cell>
          <cell r="B263" t="str">
            <v>ОРДЖОНИКИДЗЕ</v>
          </cell>
          <cell r="C263">
            <v>3</v>
          </cell>
          <cell r="D263" t="str">
            <v>А</v>
          </cell>
          <cell r="E263" t="str">
            <v>ГВС</v>
          </cell>
          <cell r="F263">
            <v>13.61</v>
          </cell>
          <cell r="G263">
            <v>115.81631153563556</v>
          </cell>
          <cell r="H263">
            <v>1576.26</v>
          </cell>
          <cell r="I263">
            <v>120.29831006612785</v>
          </cell>
          <cell r="J263">
            <v>1637.26</v>
          </cell>
          <cell r="K263">
            <v>-3.4342395297575314</v>
          </cell>
          <cell r="L263">
            <v>-46.74</v>
          </cell>
        </row>
        <row r="264">
          <cell r="A264" t="str">
            <v>ОРДЖОНИКИДЗЕ3</v>
          </cell>
          <cell r="B264" t="str">
            <v>ОРДЖОНИКИДЗЕ</v>
          </cell>
          <cell r="C264">
            <v>3</v>
          </cell>
          <cell r="E264" t="str">
            <v>ГВС</v>
          </cell>
          <cell r="F264">
            <v>13.61</v>
          </cell>
          <cell r="G264">
            <v>12.761939750183689</v>
          </cell>
          <cell r="H264">
            <v>173.69</v>
          </cell>
          <cell r="I264">
            <v>8.0198383541513607</v>
          </cell>
          <cell r="J264">
            <v>109.15</v>
          </cell>
          <cell r="K264">
            <v>-2.1307861866274796E-2</v>
          </cell>
          <cell r="L264">
            <v>-0.28999999999999998</v>
          </cell>
        </row>
        <row r="265">
          <cell r="A265" t="str">
            <v>ОРДЖОНИКИДЗЕ5</v>
          </cell>
          <cell r="B265" t="str">
            <v>ОРДЖОНИКИДЗЕ</v>
          </cell>
          <cell r="C265">
            <v>5</v>
          </cell>
          <cell r="E265" t="str">
            <v>ГВС</v>
          </cell>
          <cell r="F265">
            <v>27.22</v>
          </cell>
          <cell r="G265">
            <v>30.864070536370317</v>
          </cell>
          <cell r="H265">
            <v>420.06</v>
          </cell>
          <cell r="I265">
            <v>54.133725202057306</v>
          </cell>
          <cell r="J265">
            <v>736.76</v>
          </cell>
          <cell r="K265">
            <v>0</v>
          </cell>
          <cell r="L265">
            <v>0</v>
          </cell>
        </row>
        <row r="266">
          <cell r="A266" t="str">
            <v>ОРДЖОНИКИДЗЕ7</v>
          </cell>
          <cell r="B266" t="str">
            <v>ОРДЖОНИКИДЗЕ</v>
          </cell>
          <cell r="C266">
            <v>7</v>
          </cell>
          <cell r="E266" t="str">
            <v>ГВС</v>
          </cell>
          <cell r="F266">
            <v>27.22</v>
          </cell>
          <cell r="G266">
            <v>62.423952975753124</v>
          </cell>
          <cell r="H266">
            <v>849.59</v>
          </cell>
          <cell r="I266">
            <v>12.02939015429831</v>
          </cell>
          <cell r="J266">
            <v>163.72</v>
          </cell>
          <cell r="K266">
            <v>0</v>
          </cell>
          <cell r="L266">
            <v>0</v>
          </cell>
        </row>
        <row r="267">
          <cell r="A267" t="str">
            <v>ОРДЖОНИКИДЗЕ9</v>
          </cell>
          <cell r="B267" t="str">
            <v>ОРДЖОНИКИДЗЕ</v>
          </cell>
          <cell r="C267">
            <v>9</v>
          </cell>
          <cell r="E267" t="str">
            <v>ГВС</v>
          </cell>
          <cell r="F267">
            <v>27.22</v>
          </cell>
          <cell r="G267">
            <v>6.8199853049228505</v>
          </cell>
          <cell r="H267">
            <v>92.82</v>
          </cell>
          <cell r="I267">
            <v>84.208670095518002</v>
          </cell>
          <cell r="J267">
            <v>1146.08</v>
          </cell>
          <cell r="K267">
            <v>-11.808229243203527</v>
          </cell>
          <cell r="L267">
            <v>-160.71</v>
          </cell>
        </row>
        <row r="268">
          <cell r="A268" t="str">
            <v>ОРДЖОНИКИДЗЕ13</v>
          </cell>
          <cell r="B268" t="str">
            <v>ОРДЖОНИКИДЗЕ</v>
          </cell>
          <cell r="C268">
            <v>13</v>
          </cell>
          <cell r="E268" t="str">
            <v>ГВС</v>
          </cell>
          <cell r="F268">
            <v>27.22</v>
          </cell>
          <cell r="G268">
            <v>24.648787656135198</v>
          </cell>
          <cell r="H268">
            <v>335.47</v>
          </cell>
          <cell r="I268">
            <v>68.167523879500379</v>
          </cell>
          <cell r="J268">
            <v>927.76</v>
          </cell>
          <cell r="K268">
            <v>0</v>
          </cell>
          <cell r="L268">
            <v>0</v>
          </cell>
        </row>
        <row r="269">
          <cell r="A269" t="str">
            <v>ОРДЖОНИКИДЗЕ14</v>
          </cell>
          <cell r="B269" t="str">
            <v>ОРДЖОНИКИДЗЕ</v>
          </cell>
          <cell r="C269">
            <v>14</v>
          </cell>
          <cell r="E269" t="str">
            <v>ГВС</v>
          </cell>
          <cell r="F269">
            <v>27.22</v>
          </cell>
          <cell r="G269">
            <v>19.687729610580455</v>
          </cell>
          <cell r="H269">
            <v>267.95</v>
          </cell>
          <cell r="I269">
            <v>26.39970609845702</v>
          </cell>
          <cell r="J269">
            <v>359.3</v>
          </cell>
          <cell r="K269">
            <v>0</v>
          </cell>
          <cell r="L269">
            <v>0</v>
          </cell>
        </row>
        <row r="270">
          <cell r="A270" t="str">
            <v>ОРДЖОНИКИДЗЕ15</v>
          </cell>
          <cell r="B270" t="str">
            <v>ОРДЖОНИКИДЗЕ</v>
          </cell>
          <cell r="C270">
            <v>15</v>
          </cell>
          <cell r="E270" t="str">
            <v>ГВС</v>
          </cell>
          <cell r="F270">
            <v>27.22</v>
          </cell>
          <cell r="G270">
            <v>28.806759735488612</v>
          </cell>
          <cell r="H270">
            <v>392.06</v>
          </cell>
          <cell r="I270">
            <v>96.238060249816314</v>
          </cell>
          <cell r="J270">
            <v>1309.8</v>
          </cell>
          <cell r="K270">
            <v>2.2637766348273329</v>
          </cell>
          <cell r="L270">
            <v>30.81</v>
          </cell>
        </row>
        <row r="271">
          <cell r="A271" t="str">
            <v>ОРДЖОНИКИДЗЕ16</v>
          </cell>
          <cell r="B271" t="str">
            <v>ОРДЖОНИКИДЗЕ</v>
          </cell>
          <cell r="C271">
            <v>16</v>
          </cell>
          <cell r="E271" t="str">
            <v>ГВС</v>
          </cell>
          <cell r="F271">
            <v>27.22</v>
          </cell>
          <cell r="G271">
            <v>29.534900808229246</v>
          </cell>
          <cell r="H271">
            <v>401.97</v>
          </cell>
          <cell r="I271">
            <v>24.059515062454079</v>
          </cell>
          <cell r="J271">
            <v>327.45</v>
          </cell>
          <cell r="K271">
            <v>-0.1961792799412197</v>
          </cell>
          <cell r="L271">
            <v>-2.67</v>
          </cell>
        </row>
        <row r="272">
          <cell r="A272" t="str">
            <v>ОРДЖОНИКИДЗЕ18</v>
          </cell>
          <cell r="B272" t="str">
            <v>ОРДЖОНИКИДЗЕ</v>
          </cell>
          <cell r="C272">
            <v>18</v>
          </cell>
          <cell r="E272" t="str">
            <v>ГВС</v>
          </cell>
          <cell r="F272">
            <v>27.22</v>
          </cell>
          <cell r="G272">
            <v>42.994856722997795</v>
          </cell>
          <cell r="H272">
            <v>585.16</v>
          </cell>
          <cell r="I272">
            <v>74.182953710506979</v>
          </cell>
          <cell r="J272">
            <v>1009.63</v>
          </cell>
          <cell r="K272">
            <v>0</v>
          </cell>
          <cell r="L272">
            <v>0</v>
          </cell>
        </row>
        <row r="273">
          <cell r="A273" t="str">
            <v>ОРДЖОНИКИДЗЕ24</v>
          </cell>
          <cell r="B273" t="str">
            <v>ОРДЖОНИКИДЗЕ</v>
          </cell>
          <cell r="C273">
            <v>24</v>
          </cell>
          <cell r="E273" t="str">
            <v>ГВС</v>
          </cell>
          <cell r="F273">
            <v>13.61</v>
          </cell>
          <cell r="G273">
            <v>62.465833945628212</v>
          </cell>
          <cell r="H273">
            <v>850.16</v>
          </cell>
          <cell r="I273">
            <v>0</v>
          </cell>
          <cell r="J273">
            <v>0</v>
          </cell>
          <cell r="K273">
            <v>9.9926524614254233E-2</v>
          </cell>
          <cell r="L273">
            <v>1.36</v>
          </cell>
        </row>
        <row r="274">
          <cell r="A274" t="str">
            <v>ОРДЖОНИКИДЗЕ26</v>
          </cell>
          <cell r="B274" t="str">
            <v>ОРДЖОНИКИДЗЕ</v>
          </cell>
          <cell r="C274">
            <v>26</v>
          </cell>
          <cell r="E274" t="str">
            <v>ГВС</v>
          </cell>
          <cell r="F274">
            <v>27.22</v>
          </cell>
          <cell r="G274">
            <v>29.994856722997799</v>
          </cell>
          <cell r="H274">
            <v>408.23</v>
          </cell>
          <cell r="I274">
            <v>60.149155033063927</v>
          </cell>
          <cell r="J274">
            <v>818.63</v>
          </cell>
          <cell r="K274">
            <v>-4.1880969875091843E-2</v>
          </cell>
          <cell r="L274">
            <v>-0.56999999999999995</v>
          </cell>
        </row>
        <row r="275">
          <cell r="A275" t="str">
            <v>ОРДЖОНИКИДЗЕ27</v>
          </cell>
          <cell r="B275" t="str">
            <v>ОРДЖОНИКИДЗЕ</v>
          </cell>
          <cell r="C275">
            <v>27</v>
          </cell>
          <cell r="E275" t="str">
            <v>ГВС</v>
          </cell>
          <cell r="F275">
            <v>13.61</v>
          </cell>
          <cell r="G275">
            <v>36.112417340191037</v>
          </cell>
          <cell r="H275">
            <v>491.49</v>
          </cell>
          <cell r="I275">
            <v>74.183688464364437</v>
          </cell>
          <cell r="J275">
            <v>1009.64</v>
          </cell>
          <cell r="K275">
            <v>-5.0484937545922115</v>
          </cell>
          <cell r="L275">
            <v>-68.709999999999994</v>
          </cell>
        </row>
        <row r="276">
          <cell r="A276" t="str">
            <v>ОРДЖОНИКИДЗЕ30</v>
          </cell>
          <cell r="B276" t="str">
            <v>ОРДЖОНИКИДЗЕ</v>
          </cell>
          <cell r="C276">
            <v>30</v>
          </cell>
          <cell r="E276" t="str">
            <v>ГВС</v>
          </cell>
          <cell r="F276">
            <v>13.61</v>
          </cell>
          <cell r="G276">
            <v>77.891256429096245</v>
          </cell>
          <cell r="H276">
            <v>1060.0999999999999</v>
          </cell>
          <cell r="I276">
            <v>30.074210139603235</v>
          </cell>
          <cell r="J276">
            <v>409.31</v>
          </cell>
          <cell r="K276">
            <v>0.51873622336517267</v>
          </cell>
          <cell r="L276">
            <v>7.06</v>
          </cell>
        </row>
        <row r="277">
          <cell r="A277" t="str">
            <v>ОРДЖОНИКИДЗЕ32</v>
          </cell>
          <cell r="B277" t="str">
            <v>ОРДЖОНИКИДЗЕ</v>
          </cell>
          <cell r="C277">
            <v>32</v>
          </cell>
          <cell r="E277" t="str">
            <v>ГВС</v>
          </cell>
          <cell r="F277">
            <v>13.61</v>
          </cell>
          <cell r="G277">
            <v>46.694342395297575</v>
          </cell>
          <cell r="H277">
            <v>635.51</v>
          </cell>
          <cell r="I277">
            <v>90.224834680382074</v>
          </cell>
          <cell r="J277">
            <v>1227.96</v>
          </cell>
          <cell r="K277">
            <v>0</v>
          </cell>
          <cell r="L277">
            <v>0</v>
          </cell>
        </row>
        <row r="278">
          <cell r="A278" t="str">
            <v>ПОБЕДЫ2А</v>
          </cell>
          <cell r="B278" t="str">
            <v>ПОБЕДЫ</v>
          </cell>
          <cell r="C278">
            <v>2</v>
          </cell>
          <cell r="D278" t="str">
            <v>А</v>
          </cell>
          <cell r="E278" t="str">
            <v>ГВС</v>
          </cell>
          <cell r="F278">
            <v>27.39</v>
          </cell>
          <cell r="G278">
            <v>125.26818515797208</v>
          </cell>
          <cell r="H278">
            <v>1704.9</v>
          </cell>
          <cell r="I278">
            <v>216.53857457751656</v>
          </cell>
          <cell r="J278">
            <v>2947.09</v>
          </cell>
          <cell r="K278">
            <v>-101.70446632235966</v>
          </cell>
          <cell r="L278">
            <v>-1398.6599999999999</v>
          </cell>
        </row>
        <row r="279">
          <cell r="A279" t="str">
            <v>ПОБЕДЫ18</v>
          </cell>
          <cell r="B279" t="str">
            <v>ПОБЕДЫ</v>
          </cell>
          <cell r="C279">
            <v>18</v>
          </cell>
          <cell r="E279" t="str">
            <v>ГВС</v>
          </cell>
          <cell r="F279">
            <v>27.39</v>
          </cell>
          <cell r="G279">
            <v>73.326230712711251</v>
          </cell>
          <cell r="H279">
            <v>997.97</v>
          </cell>
          <cell r="I279">
            <v>150.37325495958854</v>
          </cell>
          <cell r="J279">
            <v>2046.58</v>
          </cell>
          <cell r="K279">
            <v>-26.278808163126019</v>
          </cell>
          <cell r="L279">
            <v>-360.9</v>
          </cell>
        </row>
        <row r="280">
          <cell r="A280" t="str">
            <v>ПОБЕДЫ20</v>
          </cell>
          <cell r="B280" t="str">
            <v>ПОБЕДЫ</v>
          </cell>
          <cell r="C280">
            <v>20</v>
          </cell>
          <cell r="E280" t="str">
            <v>ГВС</v>
          </cell>
          <cell r="F280">
            <v>13.61</v>
          </cell>
          <cell r="G280">
            <v>141.25936811168259</v>
          </cell>
          <cell r="H280">
            <v>1922.54</v>
          </cell>
          <cell r="I280">
            <v>266.66348273328435</v>
          </cell>
          <cell r="J280">
            <v>3629.29</v>
          </cell>
          <cell r="K280">
            <v>-2.9309331373989713</v>
          </cell>
          <cell r="L280">
            <v>-39.89</v>
          </cell>
        </row>
        <row r="281">
          <cell r="A281" t="str">
            <v>ПОБЕДЫ22</v>
          </cell>
          <cell r="B281" t="str">
            <v>ПОБЕДЫ</v>
          </cell>
          <cell r="C281">
            <v>22</v>
          </cell>
          <cell r="E281" t="str">
            <v>ГВС</v>
          </cell>
          <cell r="F281">
            <v>13.61</v>
          </cell>
          <cell r="G281">
            <v>65.09037472446731</v>
          </cell>
          <cell r="H281">
            <v>885.88</v>
          </cell>
          <cell r="I281">
            <v>90.221895664952257</v>
          </cell>
          <cell r="J281">
            <v>1227.92</v>
          </cell>
          <cell r="K281">
            <v>1.1160911094783248</v>
          </cell>
          <cell r="L281">
            <v>15.19</v>
          </cell>
        </row>
        <row r="282">
          <cell r="A282" t="str">
            <v>ПОБЕДЫ26</v>
          </cell>
          <cell r="B282" t="str">
            <v>ПОБЕДЫ</v>
          </cell>
          <cell r="C282">
            <v>26</v>
          </cell>
          <cell r="E282" t="str">
            <v>ГВС</v>
          </cell>
          <cell r="F282">
            <v>13.61</v>
          </cell>
          <cell r="G282">
            <v>133.58633357825127</v>
          </cell>
          <cell r="H282">
            <v>1818.11</v>
          </cell>
          <cell r="I282">
            <v>246.61204996326231</v>
          </cell>
          <cell r="J282">
            <v>3356.39</v>
          </cell>
          <cell r="K282">
            <v>13.368111682586333</v>
          </cell>
          <cell r="L282">
            <v>181.94</v>
          </cell>
        </row>
        <row r="283">
          <cell r="A283" t="str">
            <v>ПОБЕДЫ30</v>
          </cell>
          <cell r="B283" t="str">
            <v>ПОБЕДЫ</v>
          </cell>
          <cell r="C283">
            <v>30</v>
          </cell>
          <cell r="E283" t="str">
            <v>ГВС</v>
          </cell>
          <cell r="F283">
            <v>27.39</v>
          </cell>
          <cell r="G283">
            <v>125.51947097722262</v>
          </cell>
          <cell r="H283">
            <v>1708.32</v>
          </cell>
          <cell r="I283">
            <v>196.48787656135195</v>
          </cell>
          <cell r="J283">
            <v>2674.2</v>
          </cell>
          <cell r="K283">
            <v>27.527488752080828</v>
          </cell>
          <cell r="L283">
            <v>375.99</v>
          </cell>
        </row>
        <row r="284">
          <cell r="A284" t="str">
            <v>ПОБЕДЫ42</v>
          </cell>
          <cell r="B284" t="str">
            <v>ПОБЕДЫ</v>
          </cell>
          <cell r="C284">
            <v>42</v>
          </cell>
          <cell r="E284" t="str">
            <v>ГВС</v>
          </cell>
          <cell r="F284">
            <v>27.39</v>
          </cell>
          <cell r="G284">
            <v>165.58559882439383</v>
          </cell>
          <cell r="H284">
            <v>2253.62</v>
          </cell>
          <cell r="I284">
            <v>146.36149889786921</v>
          </cell>
          <cell r="J284">
            <v>1991.98</v>
          </cell>
          <cell r="K284">
            <v>-67.61882644132794</v>
          </cell>
          <cell r="L284">
            <v>-928.29</v>
          </cell>
        </row>
        <row r="285">
          <cell r="A285" t="str">
            <v>ПОБЕДЫ44</v>
          </cell>
          <cell r="B285" t="str">
            <v>ПОБЕДЫ</v>
          </cell>
          <cell r="C285">
            <v>44</v>
          </cell>
          <cell r="E285" t="str">
            <v>ГВС</v>
          </cell>
          <cell r="F285">
            <v>13.61</v>
          </cell>
          <cell r="G285">
            <v>182.81704628949302</v>
          </cell>
          <cell r="H285">
            <v>2488.14</v>
          </cell>
          <cell r="I285">
            <v>152.37913299044823</v>
          </cell>
          <cell r="J285">
            <v>2073.88</v>
          </cell>
          <cell r="K285">
            <v>12.782512858192506</v>
          </cell>
          <cell r="L285">
            <v>173.97</v>
          </cell>
        </row>
        <row r="286">
          <cell r="A286" t="str">
            <v>ПОБЕДЫ50</v>
          </cell>
          <cell r="B286" t="str">
            <v>ПОБЕДЫ</v>
          </cell>
          <cell r="C286">
            <v>50</v>
          </cell>
          <cell r="E286" t="str">
            <v>ГВС</v>
          </cell>
          <cell r="F286">
            <v>27.39</v>
          </cell>
          <cell r="G286">
            <v>264.99118295371051</v>
          </cell>
          <cell r="H286">
            <v>3606.53</v>
          </cell>
          <cell r="I286">
            <v>250.6208670095518</v>
          </cell>
          <cell r="J286">
            <v>3410.95</v>
          </cell>
          <cell r="K286">
            <v>-58.903456648989206</v>
          </cell>
          <cell r="L286">
            <v>-808.3</v>
          </cell>
        </row>
        <row r="287">
          <cell r="A287" t="str">
            <v>ПУШКИНА16</v>
          </cell>
          <cell r="B287" t="str">
            <v>ПУШКИНА</v>
          </cell>
          <cell r="C287">
            <v>16</v>
          </cell>
          <cell r="E287" t="str">
            <v>ГВС</v>
          </cell>
          <cell r="F287">
            <v>13.61</v>
          </cell>
          <cell r="G287">
            <v>76.710506980161654</v>
          </cell>
          <cell r="H287">
            <v>1044.03</v>
          </cell>
          <cell r="I287">
            <v>66.165319617927992</v>
          </cell>
          <cell r="J287">
            <v>900.51</v>
          </cell>
          <cell r="K287">
            <v>5.8339456282145488</v>
          </cell>
          <cell r="L287">
            <v>79.400000000000006</v>
          </cell>
        </row>
        <row r="288">
          <cell r="A288" t="str">
            <v>ПУШКИНА18</v>
          </cell>
          <cell r="B288" t="str">
            <v>ПУШКИНА</v>
          </cell>
          <cell r="C288">
            <v>18</v>
          </cell>
          <cell r="E288" t="str">
            <v>ГВС</v>
          </cell>
          <cell r="F288">
            <v>13.61</v>
          </cell>
          <cell r="G288">
            <v>35.439382806759738</v>
          </cell>
          <cell r="H288">
            <v>482.33</v>
          </cell>
          <cell r="I288">
            <v>16.040411462160176</v>
          </cell>
          <cell r="J288">
            <v>218.31</v>
          </cell>
          <cell r="K288">
            <v>-0.38648052902277735</v>
          </cell>
          <cell r="L288">
            <v>-5.26</v>
          </cell>
        </row>
        <row r="289">
          <cell r="A289" t="str">
            <v>ПУШКИНА19</v>
          </cell>
          <cell r="B289" t="str">
            <v>ПУШКИНА</v>
          </cell>
          <cell r="C289">
            <v>19</v>
          </cell>
          <cell r="E289" t="str">
            <v>ГВС</v>
          </cell>
          <cell r="F289">
            <v>13.61</v>
          </cell>
          <cell r="G289">
            <v>36.441587068332112</v>
          </cell>
          <cell r="H289">
            <v>495.97</v>
          </cell>
          <cell r="I289">
            <v>108.26891991182954</v>
          </cell>
          <cell r="J289">
            <v>1473.54</v>
          </cell>
          <cell r="K289">
            <v>1.1506245407788391</v>
          </cell>
          <cell r="L289">
            <v>15.66</v>
          </cell>
        </row>
        <row r="290">
          <cell r="A290" t="str">
            <v>ПУШКИНА20</v>
          </cell>
          <cell r="B290" t="str">
            <v>ПУШКИНА</v>
          </cell>
          <cell r="C290">
            <v>20</v>
          </cell>
          <cell r="E290" t="str">
            <v>ГВС</v>
          </cell>
          <cell r="F290">
            <v>13.61</v>
          </cell>
          <cell r="G290">
            <v>46.601028655400441</v>
          </cell>
          <cell r="H290">
            <v>634.24</v>
          </cell>
          <cell r="I290">
            <v>118.29537105069802</v>
          </cell>
          <cell r="J290">
            <v>1610</v>
          </cell>
          <cell r="K290">
            <v>2.3401910360029392</v>
          </cell>
          <cell r="L290">
            <v>31.85</v>
          </cell>
        </row>
        <row r="291">
          <cell r="A291" t="str">
            <v>ПУШКИНА21</v>
          </cell>
          <cell r="B291" t="str">
            <v>ПУШКИНА</v>
          </cell>
          <cell r="C291">
            <v>21</v>
          </cell>
          <cell r="E291" t="str">
            <v>ГВС</v>
          </cell>
          <cell r="F291">
            <v>13.61</v>
          </cell>
          <cell r="G291">
            <v>50.049228508449666</v>
          </cell>
          <cell r="H291">
            <v>681.17</v>
          </cell>
          <cell r="I291">
            <v>122.30492285084497</v>
          </cell>
          <cell r="J291">
            <v>1664.57</v>
          </cell>
          <cell r="K291">
            <v>1.6340925789860397</v>
          </cell>
          <cell r="L291">
            <v>22.24</v>
          </cell>
        </row>
        <row r="292">
          <cell r="A292" t="str">
            <v>ПУШКИНА22</v>
          </cell>
          <cell r="B292" t="str">
            <v>ПУШКИНА</v>
          </cell>
          <cell r="C292">
            <v>22</v>
          </cell>
          <cell r="E292" t="str">
            <v>ГВС</v>
          </cell>
          <cell r="F292">
            <v>13.61</v>
          </cell>
          <cell r="G292">
            <v>114.43497428361499</v>
          </cell>
          <cell r="H292">
            <v>1557.46</v>
          </cell>
          <cell r="I292">
            <v>48.119764878765615</v>
          </cell>
          <cell r="J292">
            <v>654.91</v>
          </cell>
          <cell r="K292">
            <v>-38.542983100661282</v>
          </cell>
          <cell r="L292">
            <v>-524.57000000000005</v>
          </cell>
        </row>
        <row r="293">
          <cell r="A293" t="str">
            <v>ПУШКИНА23</v>
          </cell>
          <cell r="B293" t="str">
            <v>ПУШКИНА</v>
          </cell>
          <cell r="C293">
            <v>23</v>
          </cell>
          <cell r="E293" t="str">
            <v>ГВС</v>
          </cell>
          <cell r="F293">
            <v>13.61</v>
          </cell>
          <cell r="G293">
            <v>47.864805290227778</v>
          </cell>
          <cell r="H293">
            <v>651.44000000000005</v>
          </cell>
          <cell r="I293">
            <v>222.55400440852316</v>
          </cell>
          <cell r="J293">
            <v>3028.96</v>
          </cell>
          <cell r="K293">
            <v>-4.6803820720058784</v>
          </cell>
          <cell r="L293">
            <v>-63.7</v>
          </cell>
        </row>
        <row r="294">
          <cell r="A294" t="str">
            <v>ПУШКИНА25</v>
          </cell>
          <cell r="B294" t="str">
            <v>ПУШКИНА</v>
          </cell>
          <cell r="C294">
            <v>25</v>
          </cell>
          <cell r="E294" t="str">
            <v>ГВС</v>
          </cell>
          <cell r="F294">
            <v>13.61</v>
          </cell>
          <cell r="G294">
            <v>77.357825128581922</v>
          </cell>
          <cell r="H294">
            <v>1052.8399999999999</v>
          </cell>
          <cell r="I294">
            <v>72.17927994121969</v>
          </cell>
          <cell r="J294">
            <v>982.36</v>
          </cell>
          <cell r="K294">
            <v>0.27332843497428366</v>
          </cell>
          <cell r="L294">
            <v>3.72</v>
          </cell>
        </row>
        <row r="295">
          <cell r="A295" t="str">
            <v>ПУШКИНА26</v>
          </cell>
          <cell r="B295" t="str">
            <v>ПУШКИНА</v>
          </cell>
          <cell r="C295">
            <v>26</v>
          </cell>
          <cell r="E295" t="str">
            <v>ГВС</v>
          </cell>
          <cell r="F295">
            <v>27.22</v>
          </cell>
          <cell r="G295">
            <v>46.049963262307131</v>
          </cell>
          <cell r="H295">
            <v>626.74</v>
          </cell>
          <cell r="I295">
            <v>52.130051432770017</v>
          </cell>
          <cell r="J295">
            <v>709.49</v>
          </cell>
          <cell r="K295">
            <v>0.70168993387215295</v>
          </cell>
          <cell r="L295">
            <v>9.5500000000000007</v>
          </cell>
        </row>
        <row r="296">
          <cell r="A296" t="str">
            <v>ПУШКИНА27</v>
          </cell>
          <cell r="B296" t="str">
            <v>ПУШКИНА</v>
          </cell>
          <cell r="C296">
            <v>27</v>
          </cell>
          <cell r="E296" t="str">
            <v>ГВС</v>
          </cell>
          <cell r="F296">
            <v>13.61</v>
          </cell>
          <cell r="G296">
            <v>79.412931667891257</v>
          </cell>
          <cell r="H296">
            <v>1080.81</v>
          </cell>
          <cell r="I296">
            <v>48.119764878765615</v>
          </cell>
          <cell r="J296">
            <v>654.91</v>
          </cell>
          <cell r="K296">
            <v>7.0146950771491552</v>
          </cell>
          <cell r="L296">
            <v>95.47</v>
          </cell>
        </row>
        <row r="297">
          <cell r="A297" t="str">
            <v>ПУШКИНА28</v>
          </cell>
          <cell r="B297" t="str">
            <v>ПУШКИНА</v>
          </cell>
          <cell r="C297">
            <v>28</v>
          </cell>
          <cell r="E297" t="str">
            <v>ГВС</v>
          </cell>
          <cell r="F297">
            <v>27.22</v>
          </cell>
          <cell r="G297">
            <v>37.672299779573848</v>
          </cell>
          <cell r="H297">
            <v>512.72</v>
          </cell>
          <cell r="I297">
            <v>28.069801616458491</v>
          </cell>
          <cell r="J297">
            <v>382.03</v>
          </cell>
          <cell r="K297">
            <v>0.84937545922116098</v>
          </cell>
          <cell r="L297">
            <v>11.56</v>
          </cell>
        </row>
        <row r="298">
          <cell r="A298" t="str">
            <v>ПУШКИНА29</v>
          </cell>
          <cell r="B298" t="str">
            <v>ПУШКИНА</v>
          </cell>
          <cell r="C298">
            <v>29</v>
          </cell>
          <cell r="E298" t="str">
            <v>ГВС</v>
          </cell>
          <cell r="F298">
            <v>13.61</v>
          </cell>
          <cell r="G298">
            <v>61.498163115356355</v>
          </cell>
          <cell r="H298">
            <v>836.99</v>
          </cell>
          <cell r="I298">
            <v>110.27332843497429</v>
          </cell>
          <cell r="J298">
            <v>1500.82</v>
          </cell>
          <cell r="K298">
            <v>0</v>
          </cell>
          <cell r="L298">
            <v>0</v>
          </cell>
        </row>
        <row r="299">
          <cell r="A299" t="str">
            <v>ПУШКИНА30</v>
          </cell>
          <cell r="B299" t="str">
            <v>ПУШКИНА</v>
          </cell>
          <cell r="C299">
            <v>30</v>
          </cell>
          <cell r="E299" t="str">
            <v>ГВС</v>
          </cell>
          <cell r="F299">
            <v>27.22</v>
          </cell>
          <cell r="G299">
            <v>36.495224099926524</v>
          </cell>
          <cell r="H299">
            <v>496.7</v>
          </cell>
          <cell r="I299">
            <v>76.190301249081557</v>
          </cell>
          <cell r="J299">
            <v>1036.95</v>
          </cell>
          <cell r="K299">
            <v>0</v>
          </cell>
          <cell r="L299">
            <v>0</v>
          </cell>
        </row>
        <row r="300">
          <cell r="A300" t="str">
            <v>ПУШКИНА32</v>
          </cell>
          <cell r="B300" t="str">
            <v>ПУШКИНА</v>
          </cell>
          <cell r="C300">
            <v>32</v>
          </cell>
          <cell r="E300" t="str">
            <v>ГВС</v>
          </cell>
          <cell r="F300">
            <v>27.22</v>
          </cell>
          <cell r="G300">
            <v>13.09478324761205</v>
          </cell>
          <cell r="H300">
            <v>178.22</v>
          </cell>
          <cell r="I300">
            <v>54.134459955914771</v>
          </cell>
          <cell r="J300">
            <v>736.77</v>
          </cell>
          <cell r="K300">
            <v>0</v>
          </cell>
          <cell r="L300">
            <v>0</v>
          </cell>
        </row>
        <row r="301">
          <cell r="A301" t="str">
            <v>ПУШКИНА34</v>
          </cell>
          <cell r="B301" t="str">
            <v>ПУШКИНА</v>
          </cell>
          <cell r="C301">
            <v>34</v>
          </cell>
          <cell r="E301" t="str">
            <v>ГВС</v>
          </cell>
          <cell r="F301">
            <v>27.22</v>
          </cell>
          <cell r="G301">
            <v>27.198383541513596</v>
          </cell>
          <cell r="H301">
            <v>370.17</v>
          </cell>
          <cell r="I301">
            <v>48.119764878765615</v>
          </cell>
          <cell r="J301">
            <v>654.91</v>
          </cell>
          <cell r="K301">
            <v>1.4695077149155034</v>
          </cell>
          <cell r="L301">
            <v>20</v>
          </cell>
        </row>
        <row r="302">
          <cell r="A302" t="str">
            <v>ПУШКИНА35</v>
          </cell>
          <cell r="B302" t="str">
            <v>ПУШКИНА</v>
          </cell>
          <cell r="C302">
            <v>35</v>
          </cell>
          <cell r="E302" t="str">
            <v>ГВС</v>
          </cell>
          <cell r="F302">
            <v>13.61</v>
          </cell>
          <cell r="G302">
            <v>50.49669360764144</v>
          </cell>
          <cell r="H302">
            <v>687.26</v>
          </cell>
          <cell r="I302">
            <v>228.56869948567231</v>
          </cell>
          <cell r="J302">
            <v>3110.82</v>
          </cell>
          <cell r="K302">
            <v>10.540778839088906</v>
          </cell>
          <cell r="L302">
            <v>143.46</v>
          </cell>
        </row>
        <row r="303">
          <cell r="A303" t="str">
            <v>ПУШКИНА37</v>
          </cell>
          <cell r="B303" t="str">
            <v>ПУШКИНА</v>
          </cell>
          <cell r="C303">
            <v>37</v>
          </cell>
          <cell r="E303" t="str">
            <v>ГВС</v>
          </cell>
          <cell r="F303">
            <v>13.61</v>
          </cell>
          <cell r="G303">
            <v>38.010286554004416</v>
          </cell>
          <cell r="H303">
            <v>517.32000000000005</v>
          </cell>
          <cell r="I303">
            <v>124.30933137398971</v>
          </cell>
          <cell r="J303">
            <v>1691.85</v>
          </cell>
          <cell r="K303">
            <v>2.8089639970609843</v>
          </cell>
          <cell r="L303">
            <v>38.229999999999997</v>
          </cell>
        </row>
        <row r="304">
          <cell r="A304" t="str">
            <v>ПУШКИНА38</v>
          </cell>
          <cell r="B304" t="str">
            <v>ПУШКИНА</v>
          </cell>
          <cell r="C304">
            <v>38</v>
          </cell>
          <cell r="E304" t="str">
            <v>ГВС</v>
          </cell>
          <cell r="F304">
            <v>27.22</v>
          </cell>
          <cell r="G304">
            <v>48.853049228508453</v>
          </cell>
          <cell r="H304">
            <v>664.89</v>
          </cell>
          <cell r="I304">
            <v>42.104335047759001</v>
          </cell>
          <cell r="J304">
            <v>573.04</v>
          </cell>
          <cell r="K304">
            <v>0</v>
          </cell>
          <cell r="L304">
            <v>0</v>
          </cell>
        </row>
        <row r="305">
          <cell r="A305" t="str">
            <v>САДОВАЯ21</v>
          </cell>
          <cell r="B305" t="str">
            <v>САДОВАЯ2</v>
          </cell>
          <cell r="C305">
            <v>1</v>
          </cell>
          <cell r="E305" t="str">
            <v>ГВС</v>
          </cell>
          <cell r="F305">
            <v>27.39</v>
          </cell>
          <cell r="G305">
            <v>43.275532696546662</v>
          </cell>
          <cell r="H305">
            <v>588.98</v>
          </cell>
          <cell r="I305">
            <v>112.28067597354887</v>
          </cell>
          <cell r="J305">
            <v>1528.14</v>
          </cell>
          <cell r="K305">
            <v>-6.463524643047192</v>
          </cell>
          <cell r="L305">
            <v>-88.38</v>
          </cell>
        </row>
        <row r="306">
          <cell r="A306" t="str">
            <v>СВЕРДЛОВА15</v>
          </cell>
          <cell r="B306" t="str">
            <v>СВЕРДЛОВА</v>
          </cell>
          <cell r="C306">
            <v>15</v>
          </cell>
          <cell r="E306" t="str">
            <v>ГВС</v>
          </cell>
          <cell r="F306">
            <v>27.22</v>
          </cell>
          <cell r="G306">
            <v>25.85966201322557</v>
          </cell>
          <cell r="H306">
            <v>351.95</v>
          </cell>
          <cell r="I306">
            <v>82.205731080088171</v>
          </cell>
          <cell r="J306">
            <v>1118.82</v>
          </cell>
          <cell r="K306">
            <v>4.0102865540044084</v>
          </cell>
          <cell r="L306">
            <v>54.58</v>
          </cell>
        </row>
        <row r="307">
          <cell r="A307" t="str">
            <v>СВЕРДЛОВА16</v>
          </cell>
          <cell r="B307" t="str">
            <v>СВЕРДЛОВА</v>
          </cell>
          <cell r="C307">
            <v>16</v>
          </cell>
          <cell r="E307" t="str">
            <v>ГВС</v>
          </cell>
          <cell r="F307">
            <v>27.22</v>
          </cell>
          <cell r="G307">
            <v>25.14695077149155</v>
          </cell>
          <cell r="H307">
            <v>342.25</v>
          </cell>
          <cell r="I307">
            <v>4.0102865540044084</v>
          </cell>
          <cell r="J307">
            <v>54.58</v>
          </cell>
          <cell r="K307">
            <v>-35.084496693607647</v>
          </cell>
          <cell r="L307">
            <v>-477.5</v>
          </cell>
        </row>
        <row r="308">
          <cell r="A308" t="str">
            <v>СВЕРДЛОВА17</v>
          </cell>
          <cell r="B308" t="str">
            <v>СВЕРДЛОВА</v>
          </cell>
          <cell r="C308">
            <v>17</v>
          </cell>
          <cell r="E308" t="str">
            <v>ГВС</v>
          </cell>
          <cell r="F308">
            <v>27.22</v>
          </cell>
          <cell r="G308">
            <v>31.400440852314478</v>
          </cell>
          <cell r="H308">
            <v>427.36</v>
          </cell>
          <cell r="I308">
            <v>118.29463629684057</v>
          </cell>
          <cell r="J308">
            <v>1609.99</v>
          </cell>
          <cell r="K308">
            <v>0</v>
          </cell>
          <cell r="L308">
            <v>0</v>
          </cell>
        </row>
        <row r="309">
          <cell r="A309" t="str">
            <v>СВЕРДЛОВА18</v>
          </cell>
          <cell r="B309" t="str">
            <v>СВЕРДЛОВА</v>
          </cell>
          <cell r="C309">
            <v>18</v>
          </cell>
          <cell r="E309" t="str">
            <v>ГВС</v>
          </cell>
          <cell r="F309">
            <v>27.22</v>
          </cell>
          <cell r="G309">
            <v>5.7318148420279211</v>
          </cell>
          <cell r="H309">
            <v>78.010000000000005</v>
          </cell>
          <cell r="I309">
            <v>88.218221895664954</v>
          </cell>
          <cell r="J309">
            <v>1200.6500000000001</v>
          </cell>
          <cell r="K309">
            <v>-1.979426891991183</v>
          </cell>
          <cell r="L309">
            <v>-26.94</v>
          </cell>
        </row>
        <row r="310">
          <cell r="A310" t="str">
            <v>СВЕРДЛОВА20</v>
          </cell>
          <cell r="B310" t="str">
            <v>СВЕРДЛОВА</v>
          </cell>
          <cell r="C310">
            <v>20</v>
          </cell>
          <cell r="E310" t="str">
            <v>ГВС</v>
          </cell>
          <cell r="F310">
            <v>27.22</v>
          </cell>
          <cell r="G310">
            <v>23.240999265246145</v>
          </cell>
          <cell r="H310">
            <v>316.31</v>
          </cell>
          <cell r="I310">
            <v>48.118295371050706</v>
          </cell>
          <cell r="J310">
            <v>654.89</v>
          </cell>
          <cell r="K310">
            <v>0.83100661278471721</v>
          </cell>
          <cell r="L310">
            <v>11.31</v>
          </cell>
        </row>
        <row r="311">
          <cell r="A311" t="str">
            <v>СВЕРДЛОВА24</v>
          </cell>
          <cell r="B311" t="str">
            <v>СВЕРДЛОВА</v>
          </cell>
          <cell r="C311">
            <v>24</v>
          </cell>
          <cell r="E311" t="str">
            <v>ГВС</v>
          </cell>
          <cell r="F311">
            <v>13.61</v>
          </cell>
          <cell r="G311">
            <v>23.925789860396769</v>
          </cell>
          <cell r="H311">
            <v>325.63</v>
          </cell>
          <cell r="I311">
            <v>60.148420279206469</v>
          </cell>
          <cell r="J311">
            <v>818.62</v>
          </cell>
          <cell r="K311">
            <v>0</v>
          </cell>
          <cell r="L311">
            <v>0</v>
          </cell>
        </row>
        <row r="312">
          <cell r="A312" t="str">
            <v>СВЕРДЛОВА25</v>
          </cell>
          <cell r="B312" t="str">
            <v>СВЕРДЛОВА</v>
          </cell>
          <cell r="C312">
            <v>25</v>
          </cell>
          <cell r="E312" t="str">
            <v>ГВС</v>
          </cell>
          <cell r="F312">
            <v>13.61</v>
          </cell>
          <cell r="G312">
            <v>37.981631153563555</v>
          </cell>
          <cell r="H312">
            <v>516.92999999999995</v>
          </cell>
          <cell r="I312">
            <v>30.074944893460692</v>
          </cell>
          <cell r="J312">
            <v>409.32</v>
          </cell>
          <cell r="K312">
            <v>0</v>
          </cell>
          <cell r="L312">
            <v>0</v>
          </cell>
        </row>
        <row r="313">
          <cell r="A313" t="str">
            <v>СВЕРДЛОВА26</v>
          </cell>
          <cell r="B313" t="str">
            <v>СВЕРДЛОВА</v>
          </cell>
          <cell r="C313">
            <v>26</v>
          </cell>
          <cell r="E313" t="str">
            <v>ГВС</v>
          </cell>
          <cell r="F313">
            <v>27.39</v>
          </cell>
          <cell r="G313">
            <v>33.819250551065394</v>
          </cell>
          <cell r="H313">
            <v>460.28</v>
          </cell>
          <cell r="I313">
            <v>104.25863335782513</v>
          </cell>
          <cell r="J313">
            <v>1418.96</v>
          </cell>
          <cell r="K313">
            <v>0.64197758627492596</v>
          </cell>
          <cell r="L313">
            <v>8.7800000000000011</v>
          </cell>
        </row>
        <row r="314">
          <cell r="A314" t="str">
            <v>СВЕРДЛОВА27</v>
          </cell>
          <cell r="B314" t="str">
            <v>СВЕРДЛОВА</v>
          </cell>
          <cell r="C314">
            <v>27</v>
          </cell>
          <cell r="E314" t="str">
            <v>ГВС</v>
          </cell>
          <cell r="F314">
            <v>13.61</v>
          </cell>
          <cell r="G314">
            <v>44.88096987509185</v>
          </cell>
          <cell r="H314">
            <v>610.83000000000004</v>
          </cell>
          <cell r="I314">
            <v>42.105069801616459</v>
          </cell>
          <cell r="J314">
            <v>573.04999999999995</v>
          </cell>
          <cell r="K314">
            <v>-0.16311535635562088</v>
          </cell>
          <cell r="L314">
            <v>-2.2200000000000002</v>
          </cell>
        </row>
        <row r="315">
          <cell r="A315" t="str">
            <v>СВЕРДЛОВА28</v>
          </cell>
          <cell r="B315" t="str">
            <v>СВЕРДЛОВА</v>
          </cell>
          <cell r="C315">
            <v>28</v>
          </cell>
          <cell r="E315" t="str">
            <v>ГВС</v>
          </cell>
          <cell r="F315">
            <v>27.39</v>
          </cell>
          <cell r="G315">
            <v>113.8589272593681</v>
          </cell>
          <cell r="H315">
            <v>1549.62</v>
          </cell>
          <cell r="I315">
            <v>192.47538574577518</v>
          </cell>
          <cell r="J315">
            <v>2619.59</v>
          </cell>
          <cell r="K315">
            <v>-32.645680681732145</v>
          </cell>
          <cell r="L315">
            <v>-447.78999999999996</v>
          </cell>
        </row>
        <row r="316">
          <cell r="A316" t="str">
            <v>СВЕРДЛОВА29</v>
          </cell>
          <cell r="B316" t="str">
            <v>СВЕРДЛОВА</v>
          </cell>
          <cell r="C316">
            <v>29</v>
          </cell>
          <cell r="E316" t="str">
            <v>ГВС</v>
          </cell>
          <cell r="F316">
            <v>13.61</v>
          </cell>
          <cell r="G316">
            <v>75.384276267450403</v>
          </cell>
          <cell r="H316">
            <v>1025.98</v>
          </cell>
          <cell r="I316">
            <v>52.129316678912566</v>
          </cell>
          <cell r="J316">
            <v>709.48</v>
          </cell>
          <cell r="K316">
            <v>1.2608376193975019</v>
          </cell>
          <cell r="L316">
            <v>17.16</v>
          </cell>
        </row>
        <row r="317">
          <cell r="A317" t="str">
            <v>СВЕРДЛОВА32</v>
          </cell>
          <cell r="B317" t="str">
            <v>СВЕРДЛОВА</v>
          </cell>
          <cell r="C317">
            <v>32</v>
          </cell>
          <cell r="E317" t="str">
            <v>ГВС</v>
          </cell>
          <cell r="F317">
            <v>13.61</v>
          </cell>
          <cell r="G317">
            <v>148.51800146950771</v>
          </cell>
          <cell r="H317">
            <v>2021.33</v>
          </cell>
          <cell r="I317">
            <v>136.33872152828803</v>
          </cell>
          <cell r="J317">
            <v>1855.57</v>
          </cell>
          <cell r="K317">
            <v>0</v>
          </cell>
          <cell r="L317">
            <v>0</v>
          </cell>
        </row>
        <row r="318">
          <cell r="A318" t="str">
            <v>СВЕРДЛОВА34</v>
          </cell>
          <cell r="B318" t="str">
            <v>СВЕРДЛОВА</v>
          </cell>
          <cell r="C318">
            <v>34</v>
          </cell>
          <cell r="E318" t="str">
            <v>ГВС</v>
          </cell>
          <cell r="F318">
            <v>13.61</v>
          </cell>
          <cell r="G318">
            <v>91.892725936811175</v>
          </cell>
          <cell r="H318">
            <v>1250.6600000000001</v>
          </cell>
          <cell r="I318">
            <v>66.163850110213076</v>
          </cell>
          <cell r="J318">
            <v>900.49</v>
          </cell>
          <cell r="K318">
            <v>3.3063923585598828E-2</v>
          </cell>
          <cell r="L318">
            <v>0.45</v>
          </cell>
        </row>
        <row r="319">
          <cell r="A319" t="str">
            <v>СИРОТИНА2</v>
          </cell>
          <cell r="B319" t="str">
            <v>СИРОТИНА</v>
          </cell>
          <cell r="C319">
            <v>2</v>
          </cell>
          <cell r="E319" t="str">
            <v>ГВС</v>
          </cell>
          <cell r="F319">
            <v>27.39</v>
          </cell>
          <cell r="G319">
            <v>177.97795738427629</v>
          </cell>
          <cell r="H319">
            <v>2422.2800000000002</v>
          </cell>
          <cell r="I319">
            <v>186.46362968405586</v>
          </cell>
          <cell r="J319">
            <v>2537.77</v>
          </cell>
          <cell r="K319">
            <v>-3.3320250306858377</v>
          </cell>
          <cell r="L319">
            <v>-45.65</v>
          </cell>
        </row>
        <row r="320">
          <cell r="A320" t="str">
            <v>СИРОТИНА4</v>
          </cell>
          <cell r="B320" t="str">
            <v>СИРОТИНА</v>
          </cell>
          <cell r="C320">
            <v>4</v>
          </cell>
          <cell r="E320" t="str">
            <v>ГВС</v>
          </cell>
          <cell r="F320">
            <v>13.61</v>
          </cell>
          <cell r="G320">
            <v>138.99926524614256</v>
          </cell>
          <cell r="H320">
            <v>1891.78</v>
          </cell>
          <cell r="I320">
            <v>202.50404114621603</v>
          </cell>
          <cell r="J320">
            <v>2756.08</v>
          </cell>
          <cell r="K320">
            <v>-17.916238060249817</v>
          </cell>
          <cell r="L320">
            <v>-243.84</v>
          </cell>
        </row>
        <row r="321">
          <cell r="A321" t="str">
            <v>СИРОТИНА6</v>
          </cell>
          <cell r="B321" t="str">
            <v>СИРОТИНА</v>
          </cell>
          <cell r="C321">
            <v>6</v>
          </cell>
          <cell r="E321" t="str">
            <v>ГВС</v>
          </cell>
          <cell r="F321">
            <v>13.61</v>
          </cell>
          <cell r="G321">
            <v>119.56135194709773</v>
          </cell>
          <cell r="H321">
            <v>1627.23</v>
          </cell>
          <cell r="I321">
            <v>150.37325495958854</v>
          </cell>
          <cell r="J321">
            <v>2046.58</v>
          </cell>
          <cell r="K321">
            <v>6.9853049228508448</v>
          </cell>
          <cell r="L321">
            <v>95.07</v>
          </cell>
        </row>
        <row r="322">
          <cell r="A322" t="str">
            <v>СИРОТИНА8</v>
          </cell>
          <cell r="B322" t="str">
            <v>СИРОТИНА</v>
          </cell>
          <cell r="C322">
            <v>8</v>
          </cell>
          <cell r="E322" t="str">
            <v>ГВС</v>
          </cell>
          <cell r="F322">
            <v>13.61</v>
          </cell>
          <cell r="G322">
            <v>144.36811168258635</v>
          </cell>
          <cell r="H322">
            <v>1964.85</v>
          </cell>
          <cell r="I322">
            <v>176.43717854518738</v>
          </cell>
          <cell r="J322">
            <v>2401.31</v>
          </cell>
          <cell r="K322">
            <v>0</v>
          </cell>
          <cell r="L322">
            <v>0</v>
          </cell>
        </row>
        <row r="323">
          <cell r="A323" t="str">
            <v>СИРОТИНА9</v>
          </cell>
          <cell r="B323" t="str">
            <v>СИРОТИНА</v>
          </cell>
          <cell r="C323">
            <v>9</v>
          </cell>
          <cell r="E323" t="str">
            <v>ГВС</v>
          </cell>
          <cell r="F323">
            <v>27.39</v>
          </cell>
          <cell r="G323">
            <v>145.18368846436445</v>
          </cell>
          <cell r="H323">
            <v>1975.95</v>
          </cell>
          <cell r="I323">
            <v>126.313005143277</v>
          </cell>
          <cell r="J323">
            <v>1719.12</v>
          </cell>
          <cell r="K323">
            <v>-76.019033217486083</v>
          </cell>
          <cell r="L323">
            <v>-1037.3800000000001</v>
          </cell>
        </row>
        <row r="324">
          <cell r="A324" t="str">
            <v>СИРОТИНА11</v>
          </cell>
          <cell r="B324" t="str">
            <v>СИРОТИНА</v>
          </cell>
          <cell r="C324">
            <v>11</v>
          </cell>
          <cell r="E324" t="str">
            <v>ГВС</v>
          </cell>
          <cell r="F324">
            <v>13.61</v>
          </cell>
          <cell r="G324">
            <v>90.86774430565761</v>
          </cell>
          <cell r="H324">
            <v>1236.71</v>
          </cell>
          <cell r="I324">
            <v>92.229243203526821</v>
          </cell>
          <cell r="J324">
            <v>1255.24</v>
          </cell>
          <cell r="K324">
            <v>-0.33357825128581925</v>
          </cell>
          <cell r="L324">
            <v>-4.54</v>
          </cell>
        </row>
        <row r="325">
          <cell r="A325" t="str">
            <v>СИРОТИНА12</v>
          </cell>
          <cell r="B325" t="str">
            <v>СИРОТИНА</v>
          </cell>
          <cell r="C325">
            <v>12</v>
          </cell>
          <cell r="E325" t="str">
            <v>ГВС</v>
          </cell>
          <cell r="F325">
            <v>27.39</v>
          </cell>
          <cell r="G325">
            <v>152.72667156502573</v>
          </cell>
          <cell r="H325">
            <v>2078.61</v>
          </cell>
          <cell r="I325">
            <v>314.78324761204999</v>
          </cell>
          <cell r="J325">
            <v>4284.2</v>
          </cell>
          <cell r="K325">
            <v>-3.3987058094609424</v>
          </cell>
          <cell r="L325">
            <v>-46.21</v>
          </cell>
        </row>
        <row r="326">
          <cell r="A326" t="str">
            <v>СИРОТИНА13</v>
          </cell>
          <cell r="B326" t="str">
            <v>СИРОТИНА</v>
          </cell>
          <cell r="C326">
            <v>13</v>
          </cell>
          <cell r="E326" t="str">
            <v>ГВС</v>
          </cell>
          <cell r="F326">
            <v>27.39</v>
          </cell>
          <cell r="G326">
            <v>181.11756061719328</v>
          </cell>
          <cell r="H326">
            <v>2465.0100000000002</v>
          </cell>
          <cell r="I326">
            <v>138.34313005143278</v>
          </cell>
          <cell r="J326">
            <v>1882.85</v>
          </cell>
          <cell r="K326">
            <v>-36.126906067744521</v>
          </cell>
          <cell r="L326">
            <v>-492.40999999999997</v>
          </cell>
        </row>
        <row r="327">
          <cell r="A327" t="str">
            <v>СИРОТИНА14</v>
          </cell>
          <cell r="B327" t="str">
            <v>СИРОТИНА</v>
          </cell>
          <cell r="C327">
            <v>14</v>
          </cell>
          <cell r="E327" t="str">
            <v>ГВС</v>
          </cell>
          <cell r="F327">
            <v>27.39</v>
          </cell>
          <cell r="G327">
            <v>129.42762674504041</v>
          </cell>
          <cell r="H327">
            <v>1761.51</v>
          </cell>
          <cell r="I327">
            <v>222.55106539309332</v>
          </cell>
          <cell r="J327">
            <v>3028.92</v>
          </cell>
          <cell r="K327">
            <v>-10.441586535129019</v>
          </cell>
          <cell r="L327">
            <v>-142.44</v>
          </cell>
        </row>
        <row r="328">
          <cell r="A328" t="str">
            <v>СИРОТИНА16</v>
          </cell>
          <cell r="B328" t="str">
            <v>СИРОТИНА</v>
          </cell>
          <cell r="C328">
            <v>16</v>
          </cell>
          <cell r="E328" t="str">
            <v>ГВС</v>
          </cell>
          <cell r="F328">
            <v>13.61</v>
          </cell>
          <cell r="G328">
            <v>122.74577516531961</v>
          </cell>
          <cell r="H328">
            <v>1670.57</v>
          </cell>
          <cell r="I328">
            <v>128.31741366642177</v>
          </cell>
          <cell r="J328">
            <v>1746.4</v>
          </cell>
          <cell r="K328">
            <v>1.0007347538574578</v>
          </cell>
          <cell r="L328">
            <v>13.62</v>
          </cell>
        </row>
        <row r="329">
          <cell r="A329" t="str">
            <v>СИРОТИНА18</v>
          </cell>
          <cell r="B329" t="str">
            <v>СИРОТИНА</v>
          </cell>
          <cell r="C329">
            <v>18</v>
          </cell>
          <cell r="E329" t="str">
            <v>ГВС</v>
          </cell>
          <cell r="F329">
            <v>13.61</v>
          </cell>
          <cell r="G329">
            <v>130.06980161645851</v>
          </cell>
          <cell r="H329">
            <v>1770.25</v>
          </cell>
          <cell r="I329">
            <v>198.49301983835414</v>
          </cell>
          <cell r="J329">
            <v>2701.49</v>
          </cell>
          <cell r="K329">
            <v>-6.3005143277002205</v>
          </cell>
          <cell r="L329">
            <v>-85.75</v>
          </cell>
        </row>
        <row r="330">
          <cell r="A330" t="str">
            <v>СИРОТИНА20</v>
          </cell>
          <cell r="B330" t="str">
            <v>СИРОТИНА</v>
          </cell>
          <cell r="C330">
            <v>20</v>
          </cell>
          <cell r="E330" t="str">
            <v>ГВС</v>
          </cell>
          <cell r="F330">
            <v>13.61</v>
          </cell>
          <cell r="G330">
            <v>125.01028655400442</v>
          </cell>
          <cell r="H330">
            <v>1701.39</v>
          </cell>
          <cell r="I330">
            <v>198.4922850844967</v>
          </cell>
          <cell r="J330">
            <v>2701.48</v>
          </cell>
          <cell r="K330">
            <v>0</v>
          </cell>
          <cell r="L330">
            <v>0</v>
          </cell>
        </row>
        <row r="331">
          <cell r="A331" t="str">
            <v>СТРОИТЕЛЕЙ4А</v>
          </cell>
          <cell r="B331" t="str">
            <v>СТРОИТЕЛЕЙ</v>
          </cell>
          <cell r="C331">
            <v>4</v>
          </cell>
          <cell r="D331" t="str">
            <v>А</v>
          </cell>
          <cell r="E331" t="str">
            <v>ГВС</v>
          </cell>
          <cell r="F331">
            <v>13.61</v>
          </cell>
          <cell r="G331">
            <v>81.185892725936824</v>
          </cell>
          <cell r="H331">
            <v>1104.94</v>
          </cell>
          <cell r="I331">
            <v>96.238795003673772</v>
          </cell>
          <cell r="J331">
            <v>1309.81</v>
          </cell>
          <cell r="K331">
            <v>-0.33357825128581925</v>
          </cell>
          <cell r="L331">
            <v>-4.54</v>
          </cell>
        </row>
        <row r="332">
          <cell r="A332" t="str">
            <v>СТРОИТЕЛЕЙ6</v>
          </cell>
          <cell r="B332" t="str">
            <v>СТРОИТЕЛЕЙ</v>
          </cell>
          <cell r="C332">
            <v>6</v>
          </cell>
          <cell r="E332" t="str">
            <v>ГВС</v>
          </cell>
          <cell r="F332">
            <v>27.39</v>
          </cell>
          <cell r="G332">
            <v>65.259368111682591</v>
          </cell>
          <cell r="H332">
            <v>888.18</v>
          </cell>
          <cell r="I332">
            <v>76.188096987509198</v>
          </cell>
          <cell r="J332">
            <v>1036.92</v>
          </cell>
          <cell r="K332">
            <v>-9.9284953328733572</v>
          </cell>
          <cell r="L332">
            <v>-135.16999999999999</v>
          </cell>
        </row>
        <row r="333">
          <cell r="A333" t="str">
            <v>СТРОИТЕЛЕЙ8А</v>
          </cell>
          <cell r="B333" t="str">
            <v>СТРОИТЕЛЕЙ</v>
          </cell>
          <cell r="C333">
            <v>8</v>
          </cell>
          <cell r="D333" t="str">
            <v>А</v>
          </cell>
          <cell r="E333" t="str">
            <v>ГВС</v>
          </cell>
          <cell r="F333">
            <v>13.61</v>
          </cell>
          <cell r="G333">
            <v>54.343130051432773</v>
          </cell>
          <cell r="H333">
            <v>739.61</v>
          </cell>
          <cell r="I333">
            <v>72.178545187362232</v>
          </cell>
          <cell r="J333">
            <v>982.35</v>
          </cell>
          <cell r="K333">
            <v>4.0668626010286557</v>
          </cell>
          <cell r="L333">
            <v>55.35</v>
          </cell>
        </row>
        <row r="334">
          <cell r="A334" t="str">
            <v>СТРОИТЕЛЕЙ8</v>
          </cell>
          <cell r="B334" t="str">
            <v>СТРОИТЕЛЕЙ</v>
          </cell>
          <cell r="C334">
            <v>8</v>
          </cell>
          <cell r="E334" t="str">
            <v>ГВС</v>
          </cell>
          <cell r="F334">
            <v>13.61</v>
          </cell>
          <cell r="G334">
            <v>59.520205731080097</v>
          </cell>
          <cell r="H334">
            <v>810.07</v>
          </cell>
          <cell r="I334">
            <v>80.199118295371051</v>
          </cell>
          <cell r="J334">
            <v>1091.51</v>
          </cell>
          <cell r="K334">
            <v>0.15209404849375457</v>
          </cell>
          <cell r="L334">
            <v>2.0699999999999998</v>
          </cell>
        </row>
        <row r="335">
          <cell r="A335" t="str">
            <v>СТРОИТЕЛЕЙ10</v>
          </cell>
          <cell r="B335" t="str">
            <v>СТРОИТЕЛЕЙ</v>
          </cell>
          <cell r="C335">
            <v>10</v>
          </cell>
          <cell r="E335" t="str">
            <v>ГВС</v>
          </cell>
          <cell r="F335">
            <v>13.61</v>
          </cell>
          <cell r="G335">
            <v>81.265246142542253</v>
          </cell>
          <cell r="H335">
            <v>1106.02</v>
          </cell>
          <cell r="I335">
            <v>110.27406318883175</v>
          </cell>
          <cell r="J335">
            <v>1500.83</v>
          </cell>
          <cell r="K335">
            <v>0</v>
          </cell>
          <cell r="L335">
            <v>0</v>
          </cell>
        </row>
        <row r="336">
          <cell r="A336" t="str">
            <v>СТРОИТЕЛЕЙ12А</v>
          </cell>
          <cell r="B336" t="str">
            <v>СТРОИТЕЛЕЙ</v>
          </cell>
          <cell r="C336">
            <v>12</v>
          </cell>
          <cell r="D336" t="str">
            <v>А</v>
          </cell>
          <cell r="E336" t="str">
            <v>ГВС</v>
          </cell>
          <cell r="F336">
            <v>13.61</v>
          </cell>
          <cell r="G336">
            <v>90.240999265246145</v>
          </cell>
          <cell r="H336">
            <v>1228.18</v>
          </cell>
          <cell r="I336">
            <v>52.128581925055109</v>
          </cell>
          <cell r="J336">
            <v>709.47</v>
          </cell>
          <cell r="K336">
            <v>0.66642174871418081</v>
          </cell>
          <cell r="L336">
            <v>9.07</v>
          </cell>
        </row>
        <row r="337">
          <cell r="A337" t="str">
            <v>СТРОИТЕЛЕЙ12</v>
          </cell>
          <cell r="B337" t="str">
            <v>СТРОИТЕЛЕЙ</v>
          </cell>
          <cell r="C337">
            <v>12</v>
          </cell>
          <cell r="E337" t="str">
            <v>ГВС</v>
          </cell>
          <cell r="F337">
            <v>13.61</v>
          </cell>
          <cell r="G337">
            <v>66.077149155033069</v>
          </cell>
          <cell r="H337">
            <v>899.31</v>
          </cell>
          <cell r="I337">
            <v>72.178545187362232</v>
          </cell>
          <cell r="J337">
            <v>982.35</v>
          </cell>
          <cell r="K337">
            <v>-0.27553269654665691</v>
          </cell>
          <cell r="L337">
            <v>-3.75</v>
          </cell>
        </row>
        <row r="338">
          <cell r="A338" t="str">
            <v>СТРОИТЕЛЕЙ13</v>
          </cell>
          <cell r="B338" t="str">
            <v>СТРОИТЕЛЕЙ</v>
          </cell>
          <cell r="C338">
            <v>13</v>
          </cell>
          <cell r="E338" t="str">
            <v>ГВС</v>
          </cell>
          <cell r="F338">
            <v>27.39</v>
          </cell>
          <cell r="G338">
            <v>116.49595885378399</v>
          </cell>
          <cell r="H338">
            <v>1585.51</v>
          </cell>
          <cell r="I338">
            <v>138.3445995591477</v>
          </cell>
          <cell r="J338">
            <v>1882.87</v>
          </cell>
          <cell r="K338">
            <v>-10.802680731853235</v>
          </cell>
          <cell r="L338">
            <v>-148.95000000000002</v>
          </cell>
        </row>
        <row r="339">
          <cell r="A339" t="str">
            <v>СТРОИТЕЛЕЙ14</v>
          </cell>
          <cell r="B339" t="str">
            <v>СТРОИТЕЛЕЙ</v>
          </cell>
          <cell r="C339">
            <v>14</v>
          </cell>
          <cell r="E339" t="str">
            <v>ГВС</v>
          </cell>
          <cell r="F339">
            <v>27.39</v>
          </cell>
          <cell r="G339">
            <v>380.07347538574578</v>
          </cell>
          <cell r="H339">
            <v>5172.8</v>
          </cell>
          <cell r="I339">
            <v>332.82953710506985</v>
          </cell>
          <cell r="J339">
            <v>4529.8100000000004</v>
          </cell>
          <cell r="K339">
            <v>-16.878497412365405</v>
          </cell>
          <cell r="L339">
            <v>-230.47</v>
          </cell>
        </row>
        <row r="340">
          <cell r="A340" t="str">
            <v>СТРОИТЕЛЕЙ15</v>
          </cell>
          <cell r="B340" t="str">
            <v>СТРОИТЕЛЕЙ</v>
          </cell>
          <cell r="C340">
            <v>15</v>
          </cell>
          <cell r="E340" t="str">
            <v>ГВС</v>
          </cell>
          <cell r="F340">
            <v>13.61</v>
          </cell>
          <cell r="G340">
            <v>162.72299779573842</v>
          </cell>
          <cell r="H340">
            <v>2214.66</v>
          </cell>
          <cell r="I340">
            <v>84.207935341660544</v>
          </cell>
          <cell r="J340">
            <v>1146.07</v>
          </cell>
          <cell r="K340">
            <v>-7.3247612049963262</v>
          </cell>
          <cell r="L340">
            <v>-99.69</v>
          </cell>
        </row>
        <row r="341">
          <cell r="A341" t="str">
            <v>СТРОИТЕЛЕЙ20</v>
          </cell>
          <cell r="B341" t="str">
            <v>СТРОИТЕЛЕЙ</v>
          </cell>
          <cell r="C341">
            <v>20</v>
          </cell>
          <cell r="E341" t="str">
            <v>ГВС</v>
          </cell>
          <cell r="F341">
            <v>13.61</v>
          </cell>
          <cell r="G341">
            <v>176.38060249816311</v>
          </cell>
          <cell r="H341">
            <v>2400.54</v>
          </cell>
          <cell r="I341">
            <v>272.67744305657607</v>
          </cell>
          <cell r="J341">
            <v>3711.14</v>
          </cell>
          <cell r="K341">
            <v>3.0580455547391625</v>
          </cell>
          <cell r="L341">
            <v>41.62</v>
          </cell>
        </row>
        <row r="342">
          <cell r="A342" t="str">
            <v>ТИМИРЯЗЕВА1</v>
          </cell>
          <cell r="B342" t="str">
            <v>ТИМИРЯЗЕВА</v>
          </cell>
          <cell r="C342">
            <v>1</v>
          </cell>
          <cell r="E342" t="str">
            <v>ГВС</v>
          </cell>
          <cell r="F342">
            <v>13.61</v>
          </cell>
          <cell r="G342">
            <v>59.911094783247613</v>
          </cell>
          <cell r="H342">
            <v>815.39</v>
          </cell>
          <cell r="I342">
            <v>124.30859662013225</v>
          </cell>
          <cell r="J342">
            <v>1691.84</v>
          </cell>
          <cell r="K342">
            <v>0</v>
          </cell>
          <cell r="L342">
            <v>0</v>
          </cell>
        </row>
        <row r="343">
          <cell r="A343" t="str">
            <v>ТИМИРЯЗЕВА3</v>
          </cell>
          <cell r="B343" t="str">
            <v>ТИМИРЯЗЕВА</v>
          </cell>
          <cell r="C343">
            <v>3</v>
          </cell>
          <cell r="E343" t="str">
            <v>ГВС</v>
          </cell>
          <cell r="F343">
            <v>27.39</v>
          </cell>
          <cell r="G343">
            <v>63.531961792799414</v>
          </cell>
          <cell r="H343">
            <v>864.67</v>
          </cell>
          <cell r="I343">
            <v>26.063923585598825</v>
          </cell>
          <cell r="J343">
            <v>354.73</v>
          </cell>
          <cell r="K343">
            <v>-12.056685353657613</v>
          </cell>
          <cell r="L343">
            <v>-164.1</v>
          </cell>
        </row>
        <row r="344">
          <cell r="A344" t="str">
            <v>ФРУНЗЕ1</v>
          </cell>
          <cell r="B344" t="str">
            <v>ФРУНЗЕ</v>
          </cell>
          <cell r="C344">
            <v>1</v>
          </cell>
          <cell r="E344" t="str">
            <v>ГВС</v>
          </cell>
          <cell r="F344">
            <v>27.39</v>
          </cell>
          <cell r="G344">
            <v>287.57457751653197</v>
          </cell>
          <cell r="H344">
            <v>3913.89</v>
          </cell>
          <cell r="I344">
            <v>230.57016899338723</v>
          </cell>
          <cell r="J344">
            <v>3138.06</v>
          </cell>
          <cell r="K344">
            <v>-6.1444089923634655</v>
          </cell>
          <cell r="L344">
            <v>-84.1</v>
          </cell>
        </row>
        <row r="345">
          <cell r="A345" t="str">
            <v>ФРУНЗЕ2</v>
          </cell>
          <cell r="B345" t="str">
            <v>ФРУНЗЕ</v>
          </cell>
          <cell r="C345">
            <v>2</v>
          </cell>
          <cell r="E345" t="str">
            <v>ГВС</v>
          </cell>
          <cell r="F345">
            <v>27.39</v>
          </cell>
          <cell r="G345">
            <v>175.85892725936813</v>
          </cell>
          <cell r="H345">
            <v>2393.44</v>
          </cell>
          <cell r="I345">
            <v>174.43203526818516</v>
          </cell>
          <cell r="J345">
            <v>2374.02</v>
          </cell>
          <cell r="K345">
            <v>5.9665196448014308</v>
          </cell>
          <cell r="L345">
            <v>81.39</v>
          </cell>
        </row>
        <row r="346">
          <cell r="A346" t="str">
            <v>ФРУНЗЕ3</v>
          </cell>
          <cell r="B346" t="str">
            <v>ФРУНЗЕ</v>
          </cell>
          <cell r="C346">
            <v>3</v>
          </cell>
          <cell r="E346" t="str">
            <v>ГВС</v>
          </cell>
          <cell r="F346">
            <v>13.61</v>
          </cell>
          <cell r="G346">
            <v>276.21454812637768</v>
          </cell>
          <cell r="H346">
            <v>3759.28</v>
          </cell>
          <cell r="I346">
            <v>176.43864805290227</v>
          </cell>
          <cell r="J346">
            <v>2401.33</v>
          </cell>
          <cell r="K346">
            <v>1.1829537105069803</v>
          </cell>
          <cell r="L346">
            <v>16.100000000000001</v>
          </cell>
        </row>
        <row r="347">
          <cell r="A347" t="str">
            <v>ФРУНЗЕ4</v>
          </cell>
          <cell r="B347" t="str">
            <v>ФРУНЗЕ</v>
          </cell>
          <cell r="C347">
            <v>4</v>
          </cell>
          <cell r="E347" t="str">
            <v>ГВС</v>
          </cell>
          <cell r="F347">
            <v>27.39</v>
          </cell>
          <cell r="G347">
            <v>107.38868479059515</v>
          </cell>
          <cell r="H347">
            <v>1461.56</v>
          </cell>
          <cell r="I347">
            <v>118.29169728141073</v>
          </cell>
          <cell r="J347">
            <v>1609.95</v>
          </cell>
          <cell r="K347">
            <v>-40.100410139816518</v>
          </cell>
          <cell r="L347">
            <v>-551.26</v>
          </cell>
        </row>
        <row r="348">
          <cell r="A348" t="str">
            <v>ФРУНЗЕ6</v>
          </cell>
          <cell r="B348" t="str">
            <v>ФРУНЗЕ</v>
          </cell>
          <cell r="C348">
            <v>6</v>
          </cell>
          <cell r="E348" t="str">
            <v>ГВС</v>
          </cell>
          <cell r="F348">
            <v>27.39</v>
          </cell>
          <cell r="G348">
            <v>435.05731080088174</v>
          </cell>
          <cell r="H348">
            <v>5921.13</v>
          </cell>
          <cell r="I348">
            <v>270.67303453343135</v>
          </cell>
          <cell r="J348">
            <v>3683.86</v>
          </cell>
          <cell r="K348">
            <v>-8.4675385959056406</v>
          </cell>
          <cell r="L348">
            <v>-115.4</v>
          </cell>
        </row>
        <row r="349">
          <cell r="A349" t="str">
            <v>ФРУНЗЕ8</v>
          </cell>
          <cell r="B349" t="str">
            <v>ФРУНЗЕ</v>
          </cell>
          <cell r="C349">
            <v>8</v>
          </cell>
          <cell r="E349" t="str">
            <v>ГВС</v>
          </cell>
          <cell r="F349">
            <v>13.61</v>
          </cell>
          <cell r="G349">
            <v>215.73108008817047</v>
          </cell>
          <cell r="H349">
            <v>2936.1</v>
          </cell>
          <cell r="I349">
            <v>94.234386480529025</v>
          </cell>
          <cell r="J349">
            <v>1282.53</v>
          </cell>
          <cell r="K349">
            <v>5.4357090374724475</v>
          </cell>
          <cell r="L349">
            <v>73.98</v>
          </cell>
        </row>
        <row r="350">
          <cell r="A350" t="str">
            <v>ФРУНЗЕ12</v>
          </cell>
          <cell r="B350" t="str">
            <v>ФРУНЗЕ</v>
          </cell>
          <cell r="C350">
            <v>12</v>
          </cell>
          <cell r="E350" t="str">
            <v>ГВС</v>
          </cell>
          <cell r="F350">
            <v>13.61</v>
          </cell>
          <cell r="G350">
            <v>149.44452608376196</v>
          </cell>
          <cell r="H350">
            <v>2033.94</v>
          </cell>
          <cell r="I350">
            <v>176.43864805290227</v>
          </cell>
          <cell r="J350">
            <v>2401.33</v>
          </cell>
          <cell r="K350">
            <v>3.7913299044819988</v>
          </cell>
          <cell r="L350">
            <v>51.6</v>
          </cell>
        </row>
        <row r="351">
          <cell r="A351" t="str">
            <v>ЦЕНТРАЛЬНАЯ17А</v>
          </cell>
          <cell r="B351" t="str">
            <v>ЦЕНТРАЛЬНАЯ</v>
          </cell>
          <cell r="C351">
            <v>17</v>
          </cell>
          <cell r="D351" t="str">
            <v>А</v>
          </cell>
          <cell r="E351" t="str">
            <v>ГВС</v>
          </cell>
          <cell r="F351">
            <v>13.61</v>
          </cell>
          <cell r="G351">
            <v>62.713445995591478</v>
          </cell>
          <cell r="H351">
            <v>853.53</v>
          </cell>
          <cell r="I351">
            <v>84.208670095518002</v>
          </cell>
          <cell r="J351">
            <v>1146.08</v>
          </cell>
          <cell r="K351">
            <v>-3.2123438648052902</v>
          </cell>
          <cell r="L351">
            <v>-43.72</v>
          </cell>
        </row>
        <row r="352">
          <cell r="A352" t="str">
            <v>ЦЕНТРАЛЬНАЯ19</v>
          </cell>
          <cell r="B352" t="str">
            <v>ЦЕНТРАЛЬНАЯ</v>
          </cell>
          <cell r="C352">
            <v>19</v>
          </cell>
          <cell r="E352" t="str">
            <v>ГВС</v>
          </cell>
          <cell r="F352">
            <v>13.61</v>
          </cell>
          <cell r="G352">
            <v>53.817781043350486</v>
          </cell>
          <cell r="H352">
            <v>732.46</v>
          </cell>
          <cell r="I352">
            <v>72.180014695077148</v>
          </cell>
          <cell r="J352">
            <v>982.37</v>
          </cell>
          <cell r="K352">
            <v>-1.3328434974283616</v>
          </cell>
          <cell r="L352">
            <v>-18.14</v>
          </cell>
        </row>
        <row r="353">
          <cell r="A353" t="str">
            <v>ЦЕНТРАЛЬНАЯ20</v>
          </cell>
          <cell r="B353" t="str">
            <v>ЦЕНТРАЛЬНАЯ</v>
          </cell>
          <cell r="C353">
            <v>20</v>
          </cell>
          <cell r="E353" t="str">
            <v>ГВС</v>
          </cell>
          <cell r="F353">
            <v>13.61</v>
          </cell>
          <cell r="G353">
            <v>36.12490815576782</v>
          </cell>
          <cell r="H353">
            <v>491.66</v>
          </cell>
          <cell r="I353">
            <v>60.149889786921385</v>
          </cell>
          <cell r="J353">
            <v>818.64</v>
          </cell>
          <cell r="K353">
            <v>-16.666421748714182</v>
          </cell>
          <cell r="L353">
            <v>-226.83</v>
          </cell>
        </row>
        <row r="354">
          <cell r="A354" t="str">
            <v>ЦЕНТРАЛЬНАЯ21</v>
          </cell>
          <cell r="B354" t="str">
            <v>ЦЕНТРАЛЬНАЯ</v>
          </cell>
          <cell r="C354">
            <v>21</v>
          </cell>
          <cell r="E354" t="str">
            <v>ГВС</v>
          </cell>
          <cell r="F354">
            <v>13.61</v>
          </cell>
          <cell r="G354">
            <v>62.639235855988247</v>
          </cell>
          <cell r="H354">
            <v>852.52</v>
          </cell>
          <cell r="I354">
            <v>30.074944893460692</v>
          </cell>
          <cell r="J354">
            <v>409.32</v>
          </cell>
          <cell r="K354">
            <v>-0.24540778839088906</v>
          </cell>
          <cell r="L354">
            <v>-3.34</v>
          </cell>
        </row>
        <row r="355">
          <cell r="A355" t="str">
            <v>ЦЕНТРАЛЬНАЯ22</v>
          </cell>
          <cell r="B355" t="str">
            <v>ЦЕНТРАЛЬНАЯ</v>
          </cell>
          <cell r="C355">
            <v>22</v>
          </cell>
          <cell r="E355" t="str">
            <v>ГВС</v>
          </cell>
          <cell r="F355">
            <v>13.61</v>
          </cell>
          <cell r="G355">
            <v>42.609845701689935</v>
          </cell>
          <cell r="H355">
            <v>579.91999999999996</v>
          </cell>
          <cell r="I355">
            <v>90.224099926524616</v>
          </cell>
          <cell r="J355">
            <v>1227.95</v>
          </cell>
          <cell r="K355">
            <v>0</v>
          </cell>
          <cell r="L355">
            <v>0</v>
          </cell>
        </row>
        <row r="356">
          <cell r="A356" t="str">
            <v>ЦЕНТРАЛЬНАЯ23</v>
          </cell>
          <cell r="B356" t="str">
            <v>ЦЕНТРАЛЬНАЯ</v>
          </cell>
          <cell r="C356">
            <v>23</v>
          </cell>
          <cell r="E356" t="str">
            <v>ГВС</v>
          </cell>
          <cell r="F356">
            <v>13.61</v>
          </cell>
          <cell r="G356">
            <v>136.01469507714916</v>
          </cell>
          <cell r="H356">
            <v>1851.16</v>
          </cell>
          <cell r="I356">
            <v>58.14474650991918</v>
          </cell>
          <cell r="J356">
            <v>791.35</v>
          </cell>
          <cell r="K356">
            <v>-8.3717854518736221</v>
          </cell>
          <cell r="L356">
            <v>-113.94</v>
          </cell>
        </row>
        <row r="357">
          <cell r="A357" t="str">
            <v>ЧАПАЕВА6</v>
          </cell>
          <cell r="B357" t="str">
            <v>ЧАПАЕВА</v>
          </cell>
          <cell r="C357">
            <v>6</v>
          </cell>
          <cell r="E357" t="str">
            <v>ГВС</v>
          </cell>
          <cell r="F357">
            <v>13.61</v>
          </cell>
          <cell r="G357">
            <v>0</v>
          </cell>
          <cell r="H357">
            <v>0</v>
          </cell>
          <cell r="I357">
            <v>991.97575312270396</v>
          </cell>
          <cell r="J357">
            <v>13500.79</v>
          </cell>
          <cell r="K357">
            <v>-0.96987509184423215</v>
          </cell>
          <cell r="L357">
            <v>-13.2</v>
          </cell>
        </row>
        <row r="358">
          <cell r="A358" t="str">
            <v>ШЕВЧЕНКО1А</v>
          </cell>
          <cell r="B358" t="str">
            <v>ШЕВЧЕНКО</v>
          </cell>
          <cell r="C358">
            <v>1</v>
          </cell>
          <cell r="D358" t="str">
            <v>А</v>
          </cell>
          <cell r="E358" t="str">
            <v>ГВС</v>
          </cell>
          <cell r="F358">
            <v>13.61</v>
          </cell>
          <cell r="G358">
            <v>182.27185892725936</v>
          </cell>
          <cell r="H358">
            <v>2480.7199999999998</v>
          </cell>
          <cell r="I358">
            <v>388.96693607641441</v>
          </cell>
          <cell r="J358">
            <v>5293.84</v>
          </cell>
          <cell r="K358">
            <v>-32.481263776634826</v>
          </cell>
          <cell r="L358">
            <v>-442.07</v>
          </cell>
        </row>
        <row r="359">
          <cell r="A359" t="str">
            <v>ШЕВЧЕНКО2</v>
          </cell>
          <cell r="B359" t="str">
            <v>ШЕВЧЕНКО</v>
          </cell>
          <cell r="C359">
            <v>2</v>
          </cell>
          <cell r="E359" t="str">
            <v>ГВС</v>
          </cell>
          <cell r="F359">
            <v>27.22</v>
          </cell>
          <cell r="G359">
            <v>11.09845701689934</v>
          </cell>
          <cell r="H359">
            <v>151.05000000000001</v>
          </cell>
          <cell r="I359">
            <v>96.23952975753123</v>
          </cell>
          <cell r="J359">
            <v>1309.82</v>
          </cell>
          <cell r="K359">
            <v>-0.23512123438648055</v>
          </cell>
          <cell r="L359">
            <v>-3.2</v>
          </cell>
        </row>
        <row r="360">
          <cell r="A360" t="str">
            <v>ШЕВЧЕНКО4А</v>
          </cell>
          <cell r="B360" t="str">
            <v>ШЕВЧЕНКО</v>
          </cell>
          <cell r="C360">
            <v>4</v>
          </cell>
          <cell r="D360" t="str">
            <v>А</v>
          </cell>
          <cell r="E360" t="str">
            <v>ГВС</v>
          </cell>
          <cell r="F360">
            <v>27.39</v>
          </cell>
          <cell r="G360">
            <v>35.020573108008819</v>
          </cell>
          <cell r="H360">
            <v>476.63</v>
          </cell>
          <cell r="I360">
            <v>66.163850110213076</v>
          </cell>
          <cell r="J360">
            <v>900.49</v>
          </cell>
          <cell r="K360">
            <v>13.291087297076235</v>
          </cell>
          <cell r="L360">
            <v>185.1</v>
          </cell>
        </row>
        <row r="361">
          <cell r="A361" t="str">
            <v>ШЕВЧЕНКО4</v>
          </cell>
          <cell r="B361" t="str">
            <v>ШЕВЧЕНКО</v>
          </cell>
          <cell r="C361">
            <v>4</v>
          </cell>
          <cell r="E361" t="str">
            <v>ГВС</v>
          </cell>
          <cell r="F361">
            <v>41</v>
          </cell>
          <cell r="G361">
            <v>23.475385745775167</v>
          </cell>
          <cell r="H361">
            <v>319.5</v>
          </cell>
          <cell r="I361">
            <v>50.124173401910369</v>
          </cell>
          <cell r="J361">
            <v>682.19</v>
          </cell>
          <cell r="K361">
            <v>-27.111450109786517</v>
          </cell>
          <cell r="L361">
            <v>-368.88</v>
          </cell>
        </row>
        <row r="362">
          <cell r="A362" t="str">
            <v>ШЕВЧЕНКО6</v>
          </cell>
          <cell r="B362" t="str">
            <v>ШЕВЧЕНКО</v>
          </cell>
          <cell r="C362">
            <v>6</v>
          </cell>
          <cell r="E362" t="str">
            <v>ГВС</v>
          </cell>
          <cell r="F362">
            <v>27.22</v>
          </cell>
          <cell r="G362">
            <v>22.39970609845702</v>
          </cell>
          <cell r="H362">
            <v>304.86</v>
          </cell>
          <cell r="I362">
            <v>72.17927994121969</v>
          </cell>
          <cell r="J362">
            <v>982.3599999999999</v>
          </cell>
          <cell r="K362">
            <v>0</v>
          </cell>
          <cell r="L362">
            <v>0</v>
          </cell>
        </row>
        <row r="363">
          <cell r="A363" t="str">
            <v>ШЕВЧЕНКО8</v>
          </cell>
          <cell r="B363" t="str">
            <v>ШЕВЧЕНКО</v>
          </cell>
          <cell r="C363">
            <v>8</v>
          </cell>
          <cell r="E363" t="str">
            <v>ГВС</v>
          </cell>
          <cell r="F363">
            <v>41</v>
          </cell>
          <cell r="G363">
            <v>20.434974283614991</v>
          </cell>
          <cell r="H363">
            <v>278.12</v>
          </cell>
          <cell r="I363">
            <v>38.095518001469507</v>
          </cell>
          <cell r="J363">
            <v>518.48</v>
          </cell>
          <cell r="K363">
            <v>-5.3683633544446216</v>
          </cell>
          <cell r="L363">
            <v>-73.02000000000001</v>
          </cell>
        </row>
        <row r="364">
          <cell r="A364" t="str">
            <v>ШЕВЧЕНКО10</v>
          </cell>
          <cell r="B364" t="str">
            <v>ШЕВЧЕНКО</v>
          </cell>
          <cell r="C364">
            <v>10</v>
          </cell>
          <cell r="E364" t="str">
            <v>ГВС</v>
          </cell>
          <cell r="F364">
            <v>27.22</v>
          </cell>
          <cell r="G364">
            <v>20.772961058045556</v>
          </cell>
          <cell r="H364">
            <v>282.72000000000003</v>
          </cell>
          <cell r="I364">
            <v>42.104335047759001</v>
          </cell>
          <cell r="J364">
            <v>573.04</v>
          </cell>
          <cell r="K364">
            <v>0</v>
          </cell>
          <cell r="L364">
            <v>0</v>
          </cell>
        </row>
        <row r="365">
          <cell r="A365" t="str">
            <v>ШКОЛЬНАЯ10</v>
          </cell>
          <cell r="B365" t="str">
            <v>ШКОЛЬНАЯ</v>
          </cell>
          <cell r="C365">
            <v>10</v>
          </cell>
          <cell r="E365" t="str">
            <v>ГВС</v>
          </cell>
          <cell r="F365">
            <v>13.61</v>
          </cell>
          <cell r="G365">
            <v>38.233651726671567</v>
          </cell>
          <cell r="H365">
            <v>520.36</v>
          </cell>
          <cell r="I365">
            <v>138.34386480529022</v>
          </cell>
          <cell r="J365">
            <v>1882.86</v>
          </cell>
          <cell r="K365">
            <v>3.3798677443056577E-2</v>
          </cell>
          <cell r="L365">
            <v>0.46</v>
          </cell>
        </row>
        <row r="366">
          <cell r="A366" t="str">
            <v>ЭНГЕЛЬСА2А</v>
          </cell>
          <cell r="B366" t="str">
            <v>ЭНГЕЛЬСА</v>
          </cell>
          <cell r="C366">
            <v>2</v>
          </cell>
          <cell r="D366" t="str">
            <v>А</v>
          </cell>
          <cell r="E366" t="str">
            <v>ГВС</v>
          </cell>
          <cell r="F366">
            <v>27.39</v>
          </cell>
          <cell r="G366">
            <v>108.73916238060251</v>
          </cell>
          <cell r="H366">
            <v>1479.94</v>
          </cell>
          <cell r="I366">
            <v>230.57310800881706</v>
          </cell>
          <cell r="J366">
            <v>3138.1</v>
          </cell>
          <cell r="K366">
            <v>-30.968961181748671</v>
          </cell>
          <cell r="L366">
            <v>-424.25</v>
          </cell>
        </row>
        <row r="367">
          <cell r="A367" t="str">
            <v>ЭНГЕЛЬСА2</v>
          </cell>
          <cell r="B367" t="str">
            <v>ЭНГЕЛЬСА</v>
          </cell>
          <cell r="C367">
            <v>2</v>
          </cell>
          <cell r="E367" t="str">
            <v>ГВС</v>
          </cell>
          <cell r="F367">
            <v>13.61</v>
          </cell>
          <cell r="G367">
            <v>186.42101396032331</v>
          </cell>
          <cell r="H367">
            <v>2537.19</v>
          </cell>
          <cell r="I367">
            <v>136.33872152828803</v>
          </cell>
          <cell r="J367">
            <v>1855.57</v>
          </cell>
          <cell r="K367">
            <v>7.0117560617193249</v>
          </cell>
          <cell r="L367">
            <v>95.43</v>
          </cell>
        </row>
        <row r="368">
          <cell r="A368" t="str">
            <v>ЭНГЕЛЬСА4А</v>
          </cell>
          <cell r="B368" t="str">
            <v>ЭНГЕЛЬСА</v>
          </cell>
          <cell r="C368">
            <v>4</v>
          </cell>
          <cell r="D368" t="str">
            <v>А</v>
          </cell>
          <cell r="E368" t="str">
            <v>ГВС</v>
          </cell>
          <cell r="F368">
            <v>27.39</v>
          </cell>
          <cell r="G368">
            <v>357.9537105069802</v>
          </cell>
          <cell r="H368">
            <v>4871.75</v>
          </cell>
          <cell r="I368">
            <v>413.02792064658342</v>
          </cell>
          <cell r="J368">
            <v>5621.31</v>
          </cell>
          <cell r="K368">
            <v>-4.2430840893264472</v>
          </cell>
          <cell r="L368">
            <v>-57.55</v>
          </cell>
        </row>
        <row r="369">
          <cell r="A369" t="str">
            <v>ЭНГЕЛЬСА4</v>
          </cell>
          <cell r="B369" t="str">
            <v>ЭНГЕЛЬСА</v>
          </cell>
          <cell r="C369">
            <v>4</v>
          </cell>
          <cell r="E369" t="str">
            <v>ГВС</v>
          </cell>
          <cell r="F369">
            <v>13.61</v>
          </cell>
          <cell r="G369">
            <v>138.01396032329168</v>
          </cell>
          <cell r="H369">
            <v>1878.37</v>
          </cell>
          <cell r="I369">
            <v>252.62747979426894</v>
          </cell>
          <cell r="J369">
            <v>3438.26</v>
          </cell>
          <cell r="K369">
            <v>1.6171932402645115</v>
          </cell>
          <cell r="L369">
            <v>22.01</v>
          </cell>
        </row>
        <row r="370">
          <cell r="A370" t="str">
            <v>ЭНГЕЛЬСА6А</v>
          </cell>
          <cell r="B370" t="str">
            <v>ЭНГЕЛЬСА</v>
          </cell>
          <cell r="C370">
            <v>6</v>
          </cell>
          <cell r="D370" t="str">
            <v>А</v>
          </cell>
          <cell r="E370" t="str">
            <v>ГВС</v>
          </cell>
          <cell r="F370">
            <v>27.39</v>
          </cell>
          <cell r="G370">
            <v>88.15576781778104</v>
          </cell>
          <cell r="H370">
            <v>1199.8</v>
          </cell>
          <cell r="I370">
            <v>120.29977957384277</v>
          </cell>
          <cell r="J370">
            <v>1637.28</v>
          </cell>
          <cell r="K370">
            <v>-26.666444676447036</v>
          </cell>
          <cell r="L370">
            <v>-363.02</v>
          </cell>
        </row>
        <row r="371">
          <cell r="A371" t="str">
            <v>ЭНГЕЛЬСА6</v>
          </cell>
          <cell r="B371" t="str">
            <v>ЭНГЕЛЬСА</v>
          </cell>
          <cell r="C371">
            <v>6</v>
          </cell>
          <cell r="E371" t="str">
            <v>ГВС</v>
          </cell>
          <cell r="F371">
            <v>13.61</v>
          </cell>
          <cell r="G371">
            <v>123.12931667891257</v>
          </cell>
          <cell r="H371">
            <v>1675.79</v>
          </cell>
          <cell r="I371">
            <v>204.50918442321822</v>
          </cell>
          <cell r="J371">
            <v>2783.37</v>
          </cell>
          <cell r="K371">
            <v>-9.3277002204261574</v>
          </cell>
          <cell r="L371">
            <v>-126.95</v>
          </cell>
        </row>
        <row r="372">
          <cell r="A372" t="str">
            <v>ЭНГЕЛЬСА8А</v>
          </cell>
          <cell r="B372" t="str">
            <v>ЭНГЕЛЬСА</v>
          </cell>
          <cell r="C372">
            <v>8</v>
          </cell>
          <cell r="D372" t="str">
            <v>А</v>
          </cell>
          <cell r="E372" t="str">
            <v>ГВС</v>
          </cell>
          <cell r="F372">
            <v>13.61</v>
          </cell>
          <cell r="G372">
            <v>133.686994856723</v>
          </cell>
          <cell r="H372">
            <v>1819.48</v>
          </cell>
          <cell r="I372">
            <v>94.234386480529025</v>
          </cell>
          <cell r="J372">
            <v>1282.53</v>
          </cell>
          <cell r="K372">
            <v>1.1844232182218959</v>
          </cell>
          <cell r="L372">
            <v>16.12</v>
          </cell>
        </row>
        <row r="373">
          <cell r="A373" t="str">
            <v>ЭНГЕЛЬСА8</v>
          </cell>
          <cell r="B373" t="str">
            <v>ЭНГЕЛЬСА</v>
          </cell>
          <cell r="C373">
            <v>8</v>
          </cell>
          <cell r="E373" t="str">
            <v>ГВС</v>
          </cell>
          <cell r="F373">
            <v>27.22</v>
          </cell>
          <cell r="G373">
            <v>174.58045554739164</v>
          </cell>
          <cell r="H373">
            <v>2376.04</v>
          </cell>
          <cell r="I373">
            <v>196.48787656135198</v>
          </cell>
          <cell r="J373">
            <v>2674.2</v>
          </cell>
          <cell r="K373">
            <v>2.0440852314474651</v>
          </cell>
          <cell r="L373">
            <v>27.82</v>
          </cell>
        </row>
        <row r="374">
          <cell r="A374" t="str">
            <v>ЭНГЕЛЬСА18</v>
          </cell>
          <cell r="B374" t="str">
            <v>ЭНГЕЛЬСА</v>
          </cell>
          <cell r="C374">
            <v>18</v>
          </cell>
          <cell r="E374" t="str">
            <v>ГВС</v>
          </cell>
          <cell r="F374">
            <v>13.61</v>
          </cell>
          <cell r="G374">
            <v>173.35855988243938</v>
          </cell>
          <cell r="H374">
            <v>2359.41</v>
          </cell>
          <cell r="I374">
            <v>150.37398971344601</v>
          </cell>
          <cell r="J374">
            <v>2046.59</v>
          </cell>
          <cell r="K374">
            <v>-5.2064658339456287</v>
          </cell>
          <cell r="L374">
            <v>-70.86</v>
          </cell>
        </row>
        <row r="375">
          <cell r="A375" t="str">
            <v>ЭНГЕЛЬСА22</v>
          </cell>
          <cell r="B375" t="str">
            <v>ЭНГЕЛЬСА</v>
          </cell>
          <cell r="C375">
            <v>22</v>
          </cell>
          <cell r="E375" t="str">
            <v>ГВС</v>
          </cell>
          <cell r="F375">
            <v>13.61</v>
          </cell>
          <cell r="G375">
            <v>168.07053637031595</v>
          </cell>
          <cell r="H375">
            <v>2287.44</v>
          </cell>
          <cell r="I375">
            <v>210.52167523879501</v>
          </cell>
          <cell r="J375">
            <v>2865.2</v>
          </cell>
          <cell r="K375">
            <v>4.9794268919911833</v>
          </cell>
          <cell r="L375">
            <v>67.77</v>
          </cell>
        </row>
        <row r="376">
          <cell r="A376" t="str">
            <v>ЭНГЕЛЬСА24</v>
          </cell>
          <cell r="B376" t="str">
            <v>ЭНГЕЛЬСА</v>
          </cell>
          <cell r="C376">
            <v>24</v>
          </cell>
          <cell r="E376" t="str">
            <v>ГВС</v>
          </cell>
          <cell r="F376">
            <v>27.39</v>
          </cell>
          <cell r="G376">
            <v>98.083027185892732</v>
          </cell>
          <cell r="H376">
            <v>1334.91</v>
          </cell>
          <cell r="I376">
            <v>130.32329169728143</v>
          </cell>
          <cell r="J376">
            <v>1773.7</v>
          </cell>
          <cell r="K376">
            <v>-30.751670258678146</v>
          </cell>
          <cell r="L376">
            <v>-420.38</v>
          </cell>
        </row>
        <row r="377">
          <cell r="A377" t="str">
            <v>ЭНГЕЛЬСА28</v>
          </cell>
          <cell r="B377" t="str">
            <v>ЭНГЕЛЬСА</v>
          </cell>
          <cell r="C377">
            <v>28</v>
          </cell>
          <cell r="E377" t="str">
            <v>ГВС</v>
          </cell>
          <cell r="F377">
            <v>13.61</v>
          </cell>
          <cell r="G377">
            <v>72.254959588537844</v>
          </cell>
          <cell r="H377">
            <v>983.39</v>
          </cell>
          <cell r="I377">
            <v>106.26304188096988</v>
          </cell>
          <cell r="J377">
            <v>1446.24</v>
          </cell>
          <cell r="K377">
            <v>0</v>
          </cell>
          <cell r="L377">
            <v>0</v>
          </cell>
        </row>
        <row r="378">
          <cell r="A378" t="str">
            <v>ЭНГЕЛЬСА30</v>
          </cell>
          <cell r="B378" t="str">
            <v>ЭНГЕЛЬСА</v>
          </cell>
          <cell r="C378">
            <v>30</v>
          </cell>
          <cell r="E378" t="str">
            <v>ГВС</v>
          </cell>
          <cell r="F378">
            <v>13.61</v>
          </cell>
          <cell r="G378">
            <v>103.54371785451875</v>
          </cell>
          <cell r="H378">
            <v>1409.23</v>
          </cell>
          <cell r="I378">
            <v>152.37913299044823</v>
          </cell>
          <cell r="J378">
            <v>2073.88</v>
          </cell>
          <cell r="K378">
            <v>-2.0249816311535636</v>
          </cell>
          <cell r="L378">
            <v>-27.56</v>
          </cell>
        </row>
        <row r="379">
          <cell r="A379" t="str">
            <v>ЮБИЛЕЙНАЯ1</v>
          </cell>
          <cell r="B379" t="str">
            <v>ЮБИЛЕЙНАЯ</v>
          </cell>
          <cell r="C379">
            <v>1</v>
          </cell>
          <cell r="E379" t="str">
            <v>ГВС</v>
          </cell>
          <cell r="F379">
            <v>27.39</v>
          </cell>
          <cell r="G379">
            <v>210.6296840558413</v>
          </cell>
          <cell r="H379">
            <v>2866.67</v>
          </cell>
          <cell r="I379">
            <v>382.9529757531227</v>
          </cell>
          <cell r="J379">
            <v>5211.99</v>
          </cell>
          <cell r="K379">
            <v>-21.711674694927851</v>
          </cell>
          <cell r="L379">
            <v>-295.78999999999996</v>
          </cell>
        </row>
        <row r="380">
          <cell r="A380" t="str">
            <v>ЮБИЛЕЙНАЯ4</v>
          </cell>
          <cell r="B380" t="str">
            <v>ЮБИЛЕЙНАЯ</v>
          </cell>
          <cell r="C380">
            <v>4</v>
          </cell>
          <cell r="E380" t="str">
            <v>ГВС</v>
          </cell>
          <cell r="F380">
            <v>27.39</v>
          </cell>
          <cell r="G380">
            <v>294.8052902277737</v>
          </cell>
          <cell r="H380">
            <v>4012.3</v>
          </cell>
          <cell r="I380">
            <v>286.7119764878766</v>
          </cell>
          <cell r="J380">
            <v>3902.15</v>
          </cell>
          <cell r="K380">
            <v>-13.482101971891666</v>
          </cell>
          <cell r="L380">
            <v>-183.22</v>
          </cell>
        </row>
        <row r="381">
          <cell r="A381" t="str">
            <v>ЮБИЛЕЙНАЯ7</v>
          </cell>
          <cell r="B381" t="str">
            <v>ЮБИЛЕЙНАЯ</v>
          </cell>
          <cell r="C381">
            <v>7</v>
          </cell>
          <cell r="E381" t="str">
            <v>ГВС</v>
          </cell>
          <cell r="F381">
            <v>13.61</v>
          </cell>
          <cell r="G381">
            <v>167.05363703159441</v>
          </cell>
          <cell r="H381">
            <v>2273.6</v>
          </cell>
          <cell r="I381">
            <v>230.57310800881706</v>
          </cell>
          <cell r="J381">
            <v>3138.1</v>
          </cell>
          <cell r="K381">
            <v>-14.171932402645114</v>
          </cell>
          <cell r="L381">
            <v>-192.88</v>
          </cell>
        </row>
        <row r="382">
          <cell r="A382" t="str">
            <v>ЮБИЛЕЙНАЯ9</v>
          </cell>
          <cell r="B382" t="str">
            <v>ЮБИЛЕЙНАЯ</v>
          </cell>
          <cell r="C382">
            <v>9</v>
          </cell>
          <cell r="E382" t="str">
            <v>ГВС</v>
          </cell>
          <cell r="F382">
            <v>27.39</v>
          </cell>
          <cell r="G382">
            <v>148.36223365172668</v>
          </cell>
          <cell r="H382">
            <v>2019.21</v>
          </cell>
          <cell r="I382">
            <v>266.66348273328435</v>
          </cell>
          <cell r="J382">
            <v>3629.29</v>
          </cell>
          <cell r="K382">
            <v>-10.648511990137877</v>
          </cell>
          <cell r="L382">
            <v>-145.03</v>
          </cell>
        </row>
        <row r="383">
          <cell r="A383" t="str">
            <v>ЮБИЛЕЙНАЯ10</v>
          </cell>
          <cell r="B383" t="str">
            <v>ЮБИЛЕЙНАЯ</v>
          </cell>
          <cell r="C383">
            <v>10</v>
          </cell>
          <cell r="E383" t="str">
            <v>ГВС</v>
          </cell>
          <cell r="F383">
            <v>13.61</v>
          </cell>
          <cell r="G383">
            <v>249.20426157237327</v>
          </cell>
          <cell r="H383">
            <v>3391.67</v>
          </cell>
          <cell r="I383">
            <v>224.55988243938282</v>
          </cell>
          <cell r="J383">
            <v>3056.26</v>
          </cell>
          <cell r="K383">
            <v>-4.3152094048493757</v>
          </cell>
          <cell r="L383">
            <v>-58.73</v>
          </cell>
        </row>
        <row r="384">
          <cell r="A384" t="str">
            <v>ЮБИЛЕЙНАЯ11</v>
          </cell>
          <cell r="B384" t="str">
            <v>ЮБИЛЕЙНАЯ</v>
          </cell>
          <cell r="C384">
            <v>11</v>
          </cell>
          <cell r="E384" t="str">
            <v>ГВС</v>
          </cell>
          <cell r="F384">
            <v>27.39</v>
          </cell>
          <cell r="G384">
            <v>183.57163850110211</v>
          </cell>
          <cell r="H384">
            <v>2498.41</v>
          </cell>
          <cell r="I384">
            <v>302.75385745775162</v>
          </cell>
          <cell r="J384">
            <v>4120.4799999999996</v>
          </cell>
          <cell r="K384">
            <v>16.19684525060012</v>
          </cell>
          <cell r="L384">
            <v>220.68</v>
          </cell>
        </row>
        <row r="385">
          <cell r="A385" t="str">
            <v>ЮБИЛЕЙНАЯ12</v>
          </cell>
          <cell r="B385" t="str">
            <v>ЮБИЛЕЙНАЯ</v>
          </cell>
          <cell r="C385">
            <v>12</v>
          </cell>
          <cell r="E385" t="str">
            <v>ГВС</v>
          </cell>
          <cell r="F385">
            <v>27.39</v>
          </cell>
          <cell r="G385">
            <v>94.205731080088185</v>
          </cell>
          <cell r="H385">
            <v>1282.1400000000001</v>
          </cell>
          <cell r="I385">
            <v>142.35488611315211</v>
          </cell>
          <cell r="J385">
            <v>1937.45</v>
          </cell>
          <cell r="K385">
            <v>3.4547902432365856</v>
          </cell>
          <cell r="L385">
            <v>47.28</v>
          </cell>
        </row>
        <row r="386">
          <cell r="A386" t="str">
            <v>ЮБИЛЕЙНАЯ13</v>
          </cell>
          <cell r="B386" t="str">
            <v>ЮБИЛЕЙНАЯ</v>
          </cell>
          <cell r="C386">
            <v>13</v>
          </cell>
          <cell r="E386" t="str">
            <v>ГВС</v>
          </cell>
          <cell r="F386">
            <v>27.39</v>
          </cell>
          <cell r="G386">
            <v>171.90742101396032</v>
          </cell>
          <cell r="H386">
            <v>2339.66</v>
          </cell>
          <cell r="I386">
            <v>224.55841293166787</v>
          </cell>
          <cell r="J386">
            <v>3056.24</v>
          </cell>
          <cell r="K386">
            <v>-0.2144393529473867</v>
          </cell>
          <cell r="L386">
            <v>-2.92</v>
          </cell>
        </row>
        <row r="387">
          <cell r="A387" t="str">
            <v>ЮБИЛЕЙНАЯ15</v>
          </cell>
          <cell r="B387" t="str">
            <v>ЮБИЛЕЙНАЯ</v>
          </cell>
          <cell r="C387">
            <v>15</v>
          </cell>
          <cell r="E387" t="str">
            <v>ГВС</v>
          </cell>
          <cell r="F387">
            <v>27.39</v>
          </cell>
          <cell r="G387">
            <v>165.81337252020572</v>
          </cell>
          <cell r="H387">
            <v>2256.7199999999998</v>
          </cell>
          <cell r="I387">
            <v>358.8912564290963</v>
          </cell>
          <cell r="J387">
            <v>4884.51</v>
          </cell>
          <cell r="K387">
            <v>-45.393101311786239</v>
          </cell>
          <cell r="L387">
            <v>-621.69000000000005</v>
          </cell>
        </row>
        <row r="388">
          <cell r="A388" t="str">
            <v>ЮБИЛЕЙНАЯ16</v>
          </cell>
          <cell r="B388" t="str">
            <v>ЮБИЛЕЙНАЯ</v>
          </cell>
          <cell r="C388">
            <v>16</v>
          </cell>
          <cell r="E388" t="str">
            <v>ГВС</v>
          </cell>
          <cell r="F388">
            <v>13.61</v>
          </cell>
          <cell r="G388">
            <v>88.559882439382804</v>
          </cell>
          <cell r="H388">
            <v>1205.3</v>
          </cell>
          <cell r="I388">
            <v>150.37619397501837</v>
          </cell>
          <cell r="J388">
            <v>2046.62</v>
          </cell>
          <cell r="K388">
            <v>7.0536370315944161E-2</v>
          </cell>
          <cell r="L388">
            <v>0.96</v>
          </cell>
        </row>
        <row r="389">
          <cell r="A389" t="str">
            <v>ЮБИЛЕЙНАЯ17</v>
          </cell>
          <cell r="B389" t="str">
            <v>ЮБИЛЕЙНАЯ</v>
          </cell>
          <cell r="C389">
            <v>17</v>
          </cell>
          <cell r="E389" t="str">
            <v>ГВС</v>
          </cell>
          <cell r="F389">
            <v>27.39</v>
          </cell>
          <cell r="G389">
            <v>271.26157237325498</v>
          </cell>
          <cell r="H389">
            <v>3691.87</v>
          </cell>
          <cell r="I389">
            <v>390.97060984570169</v>
          </cell>
          <cell r="J389">
            <v>5321.11</v>
          </cell>
          <cell r="K389">
            <v>-15.125360845190881</v>
          </cell>
          <cell r="L389">
            <v>-206.69</v>
          </cell>
        </row>
        <row r="390">
          <cell r="A390" t="str">
            <v>ЮБИЛЕЙНАЯ18</v>
          </cell>
          <cell r="B390" t="str">
            <v>ЮБИЛЕЙНАЯ</v>
          </cell>
          <cell r="C390">
            <v>18</v>
          </cell>
          <cell r="E390" t="str">
            <v>ГВС</v>
          </cell>
          <cell r="F390">
            <v>13.61</v>
          </cell>
          <cell r="G390">
            <v>188.39235855988244</v>
          </cell>
          <cell r="H390">
            <v>2564.02</v>
          </cell>
          <cell r="I390">
            <v>118.29537105069802</v>
          </cell>
          <cell r="J390">
            <v>1610</v>
          </cell>
          <cell r="K390">
            <v>0.21528288023511979</v>
          </cell>
          <cell r="L390">
            <v>2.9299999999999802</v>
          </cell>
        </row>
        <row r="391">
          <cell r="A391" t="str">
            <v>ЮБИЛЕЙНАЯ19</v>
          </cell>
          <cell r="B391" t="str">
            <v>ЮБИЛЕЙНАЯ</v>
          </cell>
          <cell r="C391">
            <v>19</v>
          </cell>
          <cell r="E391" t="str">
            <v>ГВС</v>
          </cell>
          <cell r="F391">
            <v>27.39</v>
          </cell>
          <cell r="G391">
            <v>172.18442321822189</v>
          </cell>
          <cell r="H391">
            <v>2343.4299999999998</v>
          </cell>
          <cell r="I391">
            <v>304.75679647318145</v>
          </cell>
          <cell r="J391">
            <v>4147.74</v>
          </cell>
          <cell r="K391">
            <v>6.6361235495542958</v>
          </cell>
          <cell r="L391">
            <v>90.97999999999999</v>
          </cell>
        </row>
        <row r="392">
          <cell r="A392" t="str">
            <v>ЮБИЛЕЙНАЯ20</v>
          </cell>
          <cell r="B392" t="str">
            <v>ЮБИЛЕЙНАЯ</v>
          </cell>
          <cell r="C392">
            <v>20</v>
          </cell>
          <cell r="E392" t="str">
            <v>ГВС</v>
          </cell>
          <cell r="F392">
            <v>13.61</v>
          </cell>
          <cell r="G392">
            <v>101.68846436443792</v>
          </cell>
          <cell r="H392">
            <v>1383.98</v>
          </cell>
          <cell r="I392">
            <v>90.224834680382074</v>
          </cell>
          <cell r="J392">
            <v>1227.96</v>
          </cell>
          <cell r="K392">
            <v>0.79059515062454078</v>
          </cell>
          <cell r="L392">
            <v>10.76</v>
          </cell>
        </row>
        <row r="393">
          <cell r="A393" t="str">
            <v>ЮБИЛЕЙНАЯ22</v>
          </cell>
          <cell r="B393" t="str">
            <v>ЮБИЛЕЙНАЯ</v>
          </cell>
          <cell r="C393">
            <v>22</v>
          </cell>
          <cell r="E393" t="str">
            <v>ГВС</v>
          </cell>
          <cell r="F393">
            <v>27.39</v>
          </cell>
          <cell r="G393">
            <v>260.64805290227775</v>
          </cell>
          <cell r="H393">
            <v>3547.42</v>
          </cell>
          <cell r="I393">
            <v>132.32843497428362</v>
          </cell>
          <cell r="J393">
            <v>1800.99</v>
          </cell>
          <cell r="K393">
            <v>-1.1389879165515842</v>
          </cell>
          <cell r="L393">
            <v>-14.850000000000001</v>
          </cell>
        </row>
        <row r="394">
          <cell r="A394" t="str">
            <v>ЮБИЛЕЙНАЯ23</v>
          </cell>
          <cell r="B394" t="str">
            <v>ЮБИЛЕЙНАЯ</v>
          </cell>
          <cell r="C394">
            <v>23</v>
          </cell>
          <cell r="E394" t="str">
            <v>ГВС</v>
          </cell>
          <cell r="F394">
            <v>27.39</v>
          </cell>
          <cell r="G394">
            <v>216.17854518736226</v>
          </cell>
          <cell r="H394">
            <v>2942.19</v>
          </cell>
          <cell r="I394">
            <v>320.79867744305659</v>
          </cell>
          <cell r="J394">
            <v>4366.07</v>
          </cell>
          <cell r="K394">
            <v>-34.43808499043967</v>
          </cell>
          <cell r="L394">
            <v>-468.69</v>
          </cell>
        </row>
        <row r="395">
          <cell r="A395" t="str">
            <v>ЮБИЛЕЙНАЯ37</v>
          </cell>
          <cell r="B395" t="str">
            <v>ЮБИЛЕЙНАЯ</v>
          </cell>
          <cell r="C395">
            <v>37</v>
          </cell>
          <cell r="E395" t="str">
            <v>ГВС</v>
          </cell>
          <cell r="F395">
            <v>13.61</v>
          </cell>
          <cell r="G395">
            <v>79.46877296105805</v>
          </cell>
          <cell r="H395">
            <v>1081.57</v>
          </cell>
          <cell r="I395">
            <v>44.108743570903755</v>
          </cell>
          <cell r="J395">
            <v>600.32000000000005</v>
          </cell>
          <cell r="K395">
            <v>-7.7149155033063924E-2</v>
          </cell>
          <cell r="L395">
            <v>-1.05</v>
          </cell>
        </row>
        <row r="396">
          <cell r="A396" t="str">
            <v>ЮЖНАЯ1</v>
          </cell>
          <cell r="B396" t="str">
            <v>ЮЖНАЯ</v>
          </cell>
          <cell r="C396">
            <v>1</v>
          </cell>
          <cell r="E396" t="str">
            <v>ГВС</v>
          </cell>
          <cell r="F396">
            <v>27.39</v>
          </cell>
          <cell r="G396">
            <v>54.094783247612057</v>
          </cell>
          <cell r="H396">
            <v>736.23</v>
          </cell>
          <cell r="I396">
            <v>28.069801616458484</v>
          </cell>
          <cell r="J396">
            <v>382.03</v>
          </cell>
          <cell r="K396">
            <v>-217.50221759164961</v>
          </cell>
          <cell r="L396">
            <v>-2993.52</v>
          </cell>
        </row>
        <row r="397">
          <cell r="A397" t="str">
            <v>ЮЖНАЯ5</v>
          </cell>
          <cell r="B397" t="str">
            <v>ЮЖНАЯ</v>
          </cell>
          <cell r="C397">
            <v>5</v>
          </cell>
          <cell r="E397" t="str">
            <v>ГВС</v>
          </cell>
          <cell r="F397">
            <v>13.61</v>
          </cell>
          <cell r="G397">
            <v>56.905951506245408</v>
          </cell>
          <cell r="H397">
            <v>774.49</v>
          </cell>
          <cell r="I397">
            <v>60.149155033063927</v>
          </cell>
          <cell r="J397">
            <v>818.63</v>
          </cell>
          <cell r="K397">
            <v>0</v>
          </cell>
          <cell r="L397">
            <v>0</v>
          </cell>
        </row>
        <row r="398">
          <cell r="A398" t="str">
            <v>ЮЖНАЯ7</v>
          </cell>
          <cell r="B398" t="str">
            <v>ЮЖНАЯ</v>
          </cell>
          <cell r="C398">
            <v>7</v>
          </cell>
          <cell r="E398" t="str">
            <v>ГВС</v>
          </cell>
          <cell r="F398">
            <v>27.39</v>
          </cell>
          <cell r="G398">
            <v>231.36223365172668</v>
          </cell>
          <cell r="H398">
            <v>3148.84</v>
          </cell>
          <cell r="I398">
            <v>284.70462894930199</v>
          </cell>
          <cell r="J398">
            <v>3874.83</v>
          </cell>
          <cell r="K398">
            <v>-12.795339591715731</v>
          </cell>
          <cell r="L398">
            <v>-174.15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 2018"/>
      <sheetName val="Тепло_ГВС_Янв.18"/>
      <sheetName val="Коррект.сч.за Февраль18"/>
      <sheetName val="пов.к."/>
      <sheetName val="прописка"/>
      <sheetName val="пов.к. с перер."/>
      <sheetName val="Коррект.сч.с перер."/>
    </sheetNames>
    <sheetDataSet>
      <sheetData sheetId="0" refreshError="1"/>
      <sheetData sheetId="1" refreshError="1"/>
      <sheetData sheetId="2" refreshError="1"/>
      <sheetData sheetId="3">
        <row r="6">
          <cell r="A6" t="str">
            <v>БЕЛИНСКОГО1</v>
          </cell>
          <cell r="B6" t="str">
            <v>БЕЛИНСКОГО</v>
          </cell>
          <cell r="C6">
            <v>1</v>
          </cell>
          <cell r="E6" t="str">
            <v>Гор.водоснабжение</v>
          </cell>
          <cell r="F6">
            <v>138.345</v>
          </cell>
          <cell r="G6">
            <v>42.105000000000004</v>
          </cell>
        </row>
        <row r="7">
          <cell r="B7" t="str">
            <v>БЕЛИНСКОГО</v>
          </cell>
          <cell r="C7">
            <v>2</v>
          </cell>
          <cell r="E7" t="str">
            <v>ГВC нагрев</v>
          </cell>
          <cell r="F7">
            <v>3.65246</v>
          </cell>
          <cell r="G7">
            <v>0</v>
          </cell>
        </row>
        <row r="8">
          <cell r="A8" t="str">
            <v>БЕЛИНСКОГО2</v>
          </cell>
          <cell r="B8" t="str">
            <v>БЕЛИНСКОГО</v>
          </cell>
          <cell r="C8">
            <v>2</v>
          </cell>
          <cell r="E8" t="str">
            <v>Гор.водоснабжение</v>
          </cell>
          <cell r="F8">
            <v>84.21</v>
          </cell>
          <cell r="G8">
            <v>28.07</v>
          </cell>
        </row>
        <row r="9">
          <cell r="B9" t="str">
            <v>БЕЛИНСКОГО</v>
          </cell>
          <cell r="C9">
            <v>3</v>
          </cell>
          <cell r="E9" t="str">
            <v>ГВC нагрев</v>
          </cell>
          <cell r="F9">
            <v>2.6089000000000002</v>
          </cell>
          <cell r="G9">
            <v>0</v>
          </cell>
        </row>
        <row r="10">
          <cell r="A10" t="str">
            <v>БЕЛИНСКОГО3</v>
          </cell>
          <cell r="B10" t="str">
            <v>БЕЛИНСКОГО</v>
          </cell>
          <cell r="C10">
            <v>3</v>
          </cell>
          <cell r="E10" t="str">
            <v>Гор.водоснабжение</v>
          </cell>
          <cell r="F10">
            <v>42.104999999999997</v>
          </cell>
          <cell r="G10">
            <v>2.0049999999999999</v>
          </cell>
        </row>
        <row r="11">
          <cell r="B11" t="str">
            <v>БЕЛИНСКОГО</v>
          </cell>
          <cell r="C11">
            <v>4</v>
          </cell>
          <cell r="E11" t="str">
            <v>ГВC нагрев</v>
          </cell>
          <cell r="F11">
            <v>1.04356</v>
          </cell>
          <cell r="G11">
            <v>0</v>
          </cell>
        </row>
        <row r="12">
          <cell r="A12" t="str">
            <v>БЕЛИНСКОГО4</v>
          </cell>
          <cell r="B12" t="str">
            <v>БЕЛИНСКОГО</v>
          </cell>
          <cell r="C12">
            <v>4</v>
          </cell>
          <cell r="E12" t="str">
            <v>Гор.водоснабжение</v>
          </cell>
          <cell r="F12">
            <v>24.06</v>
          </cell>
          <cell r="G12">
            <v>8.02</v>
          </cell>
        </row>
        <row r="13">
          <cell r="B13" t="str">
            <v>БЕЛИНСКОГО</v>
          </cell>
          <cell r="C13">
            <v>5</v>
          </cell>
          <cell r="E13" t="str">
            <v>ГВC нагрев</v>
          </cell>
          <cell r="F13">
            <v>2.3480099999999999</v>
          </cell>
          <cell r="G13">
            <v>0</v>
          </cell>
        </row>
        <row r="14">
          <cell r="A14" t="str">
            <v>БЕЛИНСКОГО5</v>
          </cell>
          <cell r="B14" t="str">
            <v>БЕЛИНСКОГО</v>
          </cell>
          <cell r="C14">
            <v>5</v>
          </cell>
          <cell r="E14" t="str">
            <v>Гор.водоснабжение</v>
          </cell>
          <cell r="F14">
            <v>54.134999999999998</v>
          </cell>
          <cell r="G14">
            <v>18.045000000000002</v>
          </cell>
        </row>
        <row r="15">
          <cell r="B15" t="str">
            <v>БЕЛИНСКОГО</v>
          </cell>
          <cell r="C15">
            <v>7</v>
          </cell>
          <cell r="E15" t="str">
            <v>ГВC нагрев</v>
          </cell>
          <cell r="F15">
            <v>1.56534</v>
          </cell>
          <cell r="G15">
            <v>0</v>
          </cell>
        </row>
        <row r="16">
          <cell r="A16" t="str">
            <v>БЕЛИНСКОГО7</v>
          </cell>
          <cell r="B16" t="str">
            <v>БЕЛИНСКОГО</v>
          </cell>
          <cell r="C16">
            <v>7</v>
          </cell>
          <cell r="E16" t="str">
            <v>Гор.водоснабжение</v>
          </cell>
          <cell r="F16">
            <v>36.089999999999996</v>
          </cell>
          <cell r="G16">
            <v>12.03</v>
          </cell>
        </row>
        <row r="17">
          <cell r="B17" t="str">
            <v>БЕЛИНСКОГО</v>
          </cell>
          <cell r="C17">
            <v>8</v>
          </cell>
          <cell r="E17" t="str">
            <v>ГВC нагрев</v>
          </cell>
          <cell r="F17">
            <v>1.3044500000000001</v>
          </cell>
          <cell r="G17">
            <v>0</v>
          </cell>
        </row>
        <row r="18">
          <cell r="A18" t="str">
            <v>БЕЛИНСКОГО8</v>
          </cell>
          <cell r="B18" t="str">
            <v>БЕЛИНСКОГО</v>
          </cell>
          <cell r="C18">
            <v>8</v>
          </cell>
          <cell r="E18" t="str">
            <v>Гор.водоснабжение</v>
          </cell>
          <cell r="F18">
            <v>30.074999999999999</v>
          </cell>
          <cell r="G18">
            <v>10.025</v>
          </cell>
        </row>
        <row r="19">
          <cell r="B19" t="str">
            <v>БЕЛИНСКОГО</v>
          </cell>
          <cell r="C19">
            <v>9</v>
          </cell>
          <cell r="E19" t="str">
            <v>ГВC нагрев</v>
          </cell>
          <cell r="F19">
            <v>6.00047</v>
          </cell>
          <cell r="G19">
            <v>0</v>
          </cell>
        </row>
        <row r="20">
          <cell r="A20" t="str">
            <v>БЕЛИНСКОГО9</v>
          </cell>
          <cell r="B20" t="str">
            <v>БЕЛИНСКОГО</v>
          </cell>
          <cell r="C20">
            <v>9</v>
          </cell>
          <cell r="E20" t="str">
            <v>Гор.водоснабжение</v>
          </cell>
          <cell r="F20">
            <v>124.31</v>
          </cell>
          <cell r="G20">
            <v>32.08</v>
          </cell>
        </row>
        <row r="21">
          <cell r="B21" t="str">
            <v>БЕЛИНСКОГО</v>
          </cell>
          <cell r="C21">
            <v>10</v>
          </cell>
          <cell r="E21" t="str">
            <v>ГВC нагрев</v>
          </cell>
          <cell r="F21">
            <v>2.0871200000000001</v>
          </cell>
          <cell r="G21">
            <v>0</v>
          </cell>
        </row>
        <row r="22">
          <cell r="A22" t="str">
            <v>БЕЛИНСКОГО10</v>
          </cell>
          <cell r="B22" t="str">
            <v>БЕЛИНСКОГО</v>
          </cell>
          <cell r="C22">
            <v>10</v>
          </cell>
          <cell r="E22" t="str">
            <v>Гор.водоснабжение</v>
          </cell>
          <cell r="F22">
            <v>48.12</v>
          </cell>
          <cell r="G22">
            <v>16.04</v>
          </cell>
        </row>
        <row r="23">
          <cell r="B23" t="str">
            <v>БЕЛИНСКОГО</v>
          </cell>
          <cell r="C23">
            <v>11</v>
          </cell>
          <cell r="E23" t="str">
            <v>ГВC нагрев</v>
          </cell>
          <cell r="F23">
            <v>1.04356</v>
          </cell>
          <cell r="G23">
            <v>0</v>
          </cell>
        </row>
        <row r="24">
          <cell r="A24" t="str">
            <v>БЕЛИНСКОГО11</v>
          </cell>
          <cell r="B24" t="str">
            <v>БЕЛИНСКОГО</v>
          </cell>
          <cell r="C24">
            <v>11</v>
          </cell>
          <cell r="E24" t="str">
            <v>Гор.водоснабжение</v>
          </cell>
          <cell r="F24">
            <v>24.060000000000002</v>
          </cell>
          <cell r="G24">
            <v>8.02</v>
          </cell>
        </row>
        <row r="25">
          <cell r="B25" t="str">
            <v>БЕЛИНСКОГО</v>
          </cell>
          <cell r="C25">
            <v>14</v>
          </cell>
          <cell r="E25" t="str">
            <v>ГВC нагрев</v>
          </cell>
          <cell r="F25">
            <v>3.79236</v>
          </cell>
          <cell r="G25">
            <v>0</v>
          </cell>
        </row>
        <row r="26">
          <cell r="A26" t="str">
            <v>БЕЛИНСКОГО14</v>
          </cell>
          <cell r="B26" t="str">
            <v>БЕЛИНСКОГО</v>
          </cell>
          <cell r="C26">
            <v>14</v>
          </cell>
          <cell r="E26" t="str">
            <v>Гор.водоснабжение</v>
          </cell>
          <cell r="F26">
            <v>102.255</v>
          </cell>
          <cell r="G26">
            <v>34.085000000000001</v>
          </cell>
        </row>
        <row r="27">
          <cell r="B27" t="str">
            <v>БЕЛИНСКОГО</v>
          </cell>
          <cell r="C27">
            <v>16</v>
          </cell>
          <cell r="D27" t="str">
            <v>А</v>
          </cell>
          <cell r="E27" t="str">
            <v>ГВC нагрев</v>
          </cell>
          <cell r="F27">
            <v>0.44616</v>
          </cell>
          <cell r="G27">
            <v>0</v>
          </cell>
        </row>
        <row r="28">
          <cell r="A28" t="str">
            <v>БЕЛИНСКОГО16А</v>
          </cell>
          <cell r="B28" t="str">
            <v>БЕЛИНСКОГО</v>
          </cell>
          <cell r="C28">
            <v>16</v>
          </cell>
          <cell r="D28" t="str">
            <v>А</v>
          </cell>
          <cell r="E28" t="str">
            <v>Гор.водоснабжение</v>
          </cell>
          <cell r="F28">
            <v>12.03</v>
          </cell>
          <cell r="G28">
            <v>4.01</v>
          </cell>
        </row>
        <row r="29">
          <cell r="B29" t="str">
            <v>БЕЛИНСКОГО</v>
          </cell>
          <cell r="C29">
            <v>16</v>
          </cell>
          <cell r="D29" t="str">
            <v>Б</v>
          </cell>
          <cell r="E29" t="str">
            <v>ГВC нагрев</v>
          </cell>
          <cell r="F29">
            <v>5.577</v>
          </cell>
          <cell r="G29">
            <v>0</v>
          </cell>
        </row>
        <row r="30">
          <cell r="A30" t="str">
            <v>БЕЛИНСКОГО16Б</v>
          </cell>
          <cell r="B30" t="str">
            <v>БЕЛИНСКОГО</v>
          </cell>
          <cell r="C30">
            <v>16</v>
          </cell>
          <cell r="D30" t="str">
            <v>Б</v>
          </cell>
          <cell r="E30" t="str">
            <v>Гор.водоснабжение</v>
          </cell>
          <cell r="F30">
            <v>150.375</v>
          </cell>
          <cell r="G30">
            <v>50.125</v>
          </cell>
        </row>
        <row r="31">
          <cell r="B31" t="str">
            <v>БЕЛИНСКОГО</v>
          </cell>
          <cell r="C31">
            <v>16</v>
          </cell>
          <cell r="E31" t="str">
            <v>ГВC нагрев</v>
          </cell>
          <cell r="F31">
            <v>5.577</v>
          </cell>
          <cell r="G31">
            <v>0</v>
          </cell>
        </row>
        <row r="32">
          <cell r="A32" t="str">
            <v>БЕЛИНСКОГО16</v>
          </cell>
          <cell r="B32" t="str">
            <v>БЕЛИНСКОГО</v>
          </cell>
          <cell r="C32">
            <v>16</v>
          </cell>
          <cell r="E32" t="str">
            <v>Гор.водоснабжение</v>
          </cell>
          <cell r="F32">
            <v>150.375</v>
          </cell>
          <cell r="G32">
            <v>50.125</v>
          </cell>
        </row>
        <row r="33">
          <cell r="B33" t="str">
            <v>БЕЛИНСКОГО</v>
          </cell>
          <cell r="C33">
            <v>20</v>
          </cell>
          <cell r="D33" t="str">
            <v>А</v>
          </cell>
          <cell r="E33" t="str">
            <v>ГВC нагрев</v>
          </cell>
          <cell r="F33">
            <v>4.0154399999999999</v>
          </cell>
          <cell r="G33">
            <v>0</v>
          </cell>
        </row>
        <row r="34">
          <cell r="A34" t="str">
            <v>БЕЛИНСКОГО20А</v>
          </cell>
          <cell r="B34" t="str">
            <v>БЕЛИНСКОГО</v>
          </cell>
          <cell r="C34">
            <v>20</v>
          </cell>
          <cell r="D34" t="str">
            <v>А</v>
          </cell>
          <cell r="E34" t="str">
            <v>Гор.водоснабжение</v>
          </cell>
          <cell r="F34">
            <v>108.27</v>
          </cell>
          <cell r="G34">
            <v>36.090000000000003</v>
          </cell>
        </row>
        <row r="35">
          <cell r="B35" t="str">
            <v>БЕЛИНСКОГО</v>
          </cell>
          <cell r="C35">
            <v>20</v>
          </cell>
          <cell r="D35" t="str">
            <v>Б</v>
          </cell>
          <cell r="E35" t="str">
            <v>ГВC нагрев</v>
          </cell>
          <cell r="F35">
            <v>5.3539199999999996</v>
          </cell>
          <cell r="G35">
            <v>0</v>
          </cell>
        </row>
        <row r="36">
          <cell r="A36" t="str">
            <v>БЕЛИНСКОГО20Б</v>
          </cell>
          <cell r="B36" t="str">
            <v>БЕЛИНСКОГО</v>
          </cell>
          <cell r="C36">
            <v>20</v>
          </cell>
          <cell r="D36" t="str">
            <v>Б</v>
          </cell>
          <cell r="E36" t="str">
            <v>Гор.водоснабжение</v>
          </cell>
          <cell r="F36">
            <v>144.36000000000001</v>
          </cell>
          <cell r="G36">
            <v>48.12</v>
          </cell>
        </row>
        <row r="37">
          <cell r="B37" t="str">
            <v>БЕЛИНСКОГО</v>
          </cell>
          <cell r="C37">
            <v>20</v>
          </cell>
          <cell r="E37" t="str">
            <v>ГВC нагрев</v>
          </cell>
          <cell r="F37">
            <v>4.2385200000000003</v>
          </cell>
          <cell r="G37">
            <v>0</v>
          </cell>
        </row>
        <row r="38">
          <cell r="A38" t="str">
            <v>БЕЛИНСКОГО20</v>
          </cell>
          <cell r="B38" t="str">
            <v>БЕЛИНСКОГО</v>
          </cell>
          <cell r="C38">
            <v>20</v>
          </cell>
          <cell r="E38" t="str">
            <v>Гор.водоснабжение</v>
          </cell>
          <cell r="F38">
            <v>114.285</v>
          </cell>
          <cell r="G38">
            <v>38.094999999999999</v>
          </cell>
        </row>
        <row r="39">
          <cell r="B39" t="str">
            <v>БЕЛИНСКОГО</v>
          </cell>
          <cell r="C39">
            <v>22</v>
          </cell>
          <cell r="E39" t="str">
            <v>ГВC нагрев</v>
          </cell>
          <cell r="F39">
            <v>10.869300000000001</v>
          </cell>
          <cell r="G39">
            <v>0</v>
          </cell>
        </row>
        <row r="40">
          <cell r="A40" t="str">
            <v>БЕЛИНСКОГО22</v>
          </cell>
          <cell r="B40" t="str">
            <v>БЕЛИНСКОГО</v>
          </cell>
          <cell r="C40">
            <v>22</v>
          </cell>
          <cell r="E40" t="str">
            <v>Гор.водоснабжение</v>
          </cell>
          <cell r="F40">
            <v>290.58</v>
          </cell>
          <cell r="G40">
            <v>95.19</v>
          </cell>
        </row>
        <row r="41">
          <cell r="B41" t="str">
            <v>БЕЛИНСКОГО</v>
          </cell>
          <cell r="C41">
            <v>24</v>
          </cell>
          <cell r="E41" t="str">
            <v>ГВC нагрев</v>
          </cell>
          <cell r="F41">
            <v>2.6089000000000002</v>
          </cell>
          <cell r="G41">
            <v>0</v>
          </cell>
        </row>
        <row r="42">
          <cell r="A42" t="str">
            <v>БЕЛИНСКОГО24</v>
          </cell>
          <cell r="B42" t="str">
            <v>БЕЛИНСКОГО</v>
          </cell>
          <cell r="C42">
            <v>24</v>
          </cell>
          <cell r="E42" t="str">
            <v>Гор.водоснабжение</v>
          </cell>
          <cell r="F42">
            <v>60.15</v>
          </cell>
          <cell r="G42">
            <v>20.05</v>
          </cell>
        </row>
        <row r="43">
          <cell r="B43" t="str">
            <v>БЕЛИНСКОГО</v>
          </cell>
          <cell r="C43">
            <v>25</v>
          </cell>
          <cell r="E43" t="str">
            <v>ГВC нагрев</v>
          </cell>
          <cell r="F43">
            <v>7.5658099999999999</v>
          </cell>
          <cell r="G43">
            <v>0</v>
          </cell>
        </row>
        <row r="44">
          <cell r="A44" t="str">
            <v>БЕЛИНСКОГО25</v>
          </cell>
          <cell r="B44" t="str">
            <v>БЕЛИНСКОГО</v>
          </cell>
          <cell r="C44">
            <v>25</v>
          </cell>
          <cell r="E44" t="str">
            <v>Гор.водоснабжение</v>
          </cell>
          <cell r="F44">
            <v>174.435</v>
          </cell>
          <cell r="G44">
            <v>58.145000000000003</v>
          </cell>
        </row>
        <row r="45">
          <cell r="B45" t="str">
            <v>БЕЛИНСКОГО</v>
          </cell>
          <cell r="C45">
            <v>28</v>
          </cell>
          <cell r="E45" t="str">
            <v>ГВC нагрев</v>
          </cell>
          <cell r="F45">
            <v>6.00047</v>
          </cell>
          <cell r="G45">
            <v>0</v>
          </cell>
        </row>
        <row r="46">
          <cell r="A46" t="str">
            <v>БЕЛИНСКОГО28</v>
          </cell>
          <cell r="B46" t="str">
            <v>БЕЛИНСКОГО</v>
          </cell>
          <cell r="C46">
            <v>28</v>
          </cell>
          <cell r="E46" t="str">
            <v>Гор.водоснабжение</v>
          </cell>
          <cell r="F46">
            <v>134.33500000000001</v>
          </cell>
          <cell r="G46">
            <v>42.104999999999997</v>
          </cell>
        </row>
        <row r="47">
          <cell r="B47" t="str">
            <v>БЕЛИНСКОГО</v>
          </cell>
          <cell r="C47">
            <v>30</v>
          </cell>
          <cell r="E47" t="str">
            <v>ГВC нагрев</v>
          </cell>
          <cell r="F47">
            <v>1.56534</v>
          </cell>
          <cell r="G47">
            <v>0</v>
          </cell>
        </row>
        <row r="48">
          <cell r="A48" t="str">
            <v>БЕЛИНСКОГО30</v>
          </cell>
          <cell r="B48" t="str">
            <v>БЕЛИНСКОГО</v>
          </cell>
          <cell r="C48">
            <v>30</v>
          </cell>
          <cell r="E48" t="str">
            <v>Гор.водоснабжение</v>
          </cell>
          <cell r="F48">
            <v>36.090000000000003</v>
          </cell>
          <cell r="G48">
            <v>12.03</v>
          </cell>
        </row>
        <row r="49">
          <cell r="B49" t="str">
            <v>БЕЛИНСКОГО</v>
          </cell>
          <cell r="C49">
            <v>35</v>
          </cell>
          <cell r="E49" t="str">
            <v>ГВC нагрев</v>
          </cell>
          <cell r="F49">
            <v>8.0308799999999998</v>
          </cell>
          <cell r="G49">
            <v>0</v>
          </cell>
        </row>
        <row r="50">
          <cell r="A50" t="str">
            <v>БЕЛИНСКОГО35</v>
          </cell>
          <cell r="B50" t="str">
            <v>БЕЛИНСКОГО</v>
          </cell>
          <cell r="C50">
            <v>35</v>
          </cell>
          <cell r="E50" t="str">
            <v>Гор.водоснабжение</v>
          </cell>
          <cell r="F50">
            <v>216.54000000000002</v>
          </cell>
          <cell r="G50">
            <v>72.180000000000007</v>
          </cell>
        </row>
        <row r="51">
          <cell r="B51" t="str">
            <v>БЕЛИНСКОГО</v>
          </cell>
          <cell r="C51">
            <v>40</v>
          </cell>
          <cell r="E51" t="str">
            <v>ГВC нагрев</v>
          </cell>
          <cell r="F51">
            <v>3.3242400000000001</v>
          </cell>
          <cell r="G51">
            <v>0</v>
          </cell>
        </row>
        <row r="52">
          <cell r="A52" t="str">
            <v>БЕЛИНСКОГО40</v>
          </cell>
          <cell r="B52" t="str">
            <v>БЕЛИНСКОГО</v>
          </cell>
          <cell r="C52">
            <v>40</v>
          </cell>
          <cell r="E52" t="str">
            <v>Гор.водоснабжение</v>
          </cell>
          <cell r="F52">
            <v>53.100160000000002</v>
          </cell>
          <cell r="G52">
            <v>2.0049999999999999</v>
          </cell>
        </row>
        <row r="53">
          <cell r="B53" t="str">
            <v>БЕЛИНСКОГО</v>
          </cell>
          <cell r="C53">
            <v>41</v>
          </cell>
          <cell r="E53" t="str">
            <v>ГВC нагрев</v>
          </cell>
          <cell r="F53">
            <v>7.8266999999999998</v>
          </cell>
          <cell r="G53">
            <v>0</v>
          </cell>
        </row>
        <row r="54">
          <cell r="A54" t="str">
            <v>БЕЛИНСКОГО41</v>
          </cell>
          <cell r="B54" t="str">
            <v>БЕЛИНСКОГО</v>
          </cell>
          <cell r="C54">
            <v>41</v>
          </cell>
          <cell r="E54" t="str">
            <v>Гор.водоснабжение</v>
          </cell>
          <cell r="F54">
            <v>180.45</v>
          </cell>
          <cell r="G54">
            <v>60.15</v>
          </cell>
        </row>
        <row r="55">
          <cell r="B55" t="str">
            <v>БЕЛИНСКОГО</v>
          </cell>
          <cell r="C55">
            <v>42</v>
          </cell>
          <cell r="E55" t="str">
            <v>ГВC нагрев</v>
          </cell>
          <cell r="F55">
            <v>5.7395800000000001</v>
          </cell>
          <cell r="G55">
            <v>0</v>
          </cell>
        </row>
        <row r="56">
          <cell r="A56" t="str">
            <v>БЕЛИНСКОГО42</v>
          </cell>
          <cell r="B56" t="str">
            <v>БЕЛИНСКОГО</v>
          </cell>
          <cell r="C56">
            <v>42</v>
          </cell>
          <cell r="E56" t="str">
            <v>Гор.водоснабжение</v>
          </cell>
          <cell r="F56">
            <v>118.295</v>
          </cell>
          <cell r="G56">
            <v>30.074999999999999</v>
          </cell>
        </row>
        <row r="57">
          <cell r="B57" t="str">
            <v>БЕЛИНСКОГО</v>
          </cell>
          <cell r="C57">
            <v>43</v>
          </cell>
          <cell r="E57" t="str">
            <v>ГВC нагрев</v>
          </cell>
          <cell r="F57">
            <v>3.65246</v>
          </cell>
          <cell r="G57">
            <v>0</v>
          </cell>
        </row>
        <row r="58">
          <cell r="A58" t="str">
            <v>БЕЛИНСКОГО43</v>
          </cell>
          <cell r="B58" t="str">
            <v>БЕЛИНСКОГО</v>
          </cell>
          <cell r="C58">
            <v>43</v>
          </cell>
          <cell r="E58" t="str">
            <v>Гор.водоснабжение</v>
          </cell>
          <cell r="F58">
            <v>84.21</v>
          </cell>
          <cell r="G58">
            <v>28.07</v>
          </cell>
        </row>
        <row r="59">
          <cell r="B59" t="str">
            <v>БЕЛИНСКОГО</v>
          </cell>
          <cell r="C59">
            <v>44</v>
          </cell>
          <cell r="E59" t="str">
            <v>ГВC нагрев</v>
          </cell>
          <cell r="F59">
            <v>2.8697900000000001</v>
          </cell>
          <cell r="G59">
            <v>0</v>
          </cell>
        </row>
        <row r="60">
          <cell r="A60" t="str">
            <v>БЕЛИНСКОГО44</v>
          </cell>
          <cell r="B60" t="str">
            <v>БЕЛИНСКОГО</v>
          </cell>
          <cell r="C60">
            <v>44</v>
          </cell>
          <cell r="E60" t="str">
            <v>Гор.водоснабжение</v>
          </cell>
          <cell r="F60">
            <v>66.165000000000006</v>
          </cell>
          <cell r="G60">
            <v>22.055</v>
          </cell>
        </row>
        <row r="61">
          <cell r="B61" t="str">
            <v>БЕЛИНСКОГО</v>
          </cell>
          <cell r="C61">
            <v>45</v>
          </cell>
          <cell r="E61" t="str">
            <v>ГВC нагрев</v>
          </cell>
          <cell r="F61">
            <v>9.3920399999999997</v>
          </cell>
          <cell r="G61">
            <v>0</v>
          </cell>
        </row>
        <row r="62">
          <cell r="A62" t="str">
            <v>БЕЛИНСКОГО45</v>
          </cell>
          <cell r="B62" t="str">
            <v>БЕЛИНСКОГО</v>
          </cell>
          <cell r="C62">
            <v>45</v>
          </cell>
          <cell r="E62" t="str">
            <v>Гор.водоснабжение</v>
          </cell>
          <cell r="F62">
            <v>216.54</v>
          </cell>
          <cell r="G62">
            <v>72.180000000000007</v>
          </cell>
        </row>
        <row r="63">
          <cell r="B63" t="str">
            <v>БЕЛИНСКОГО</v>
          </cell>
          <cell r="C63">
            <v>46</v>
          </cell>
          <cell r="E63" t="str">
            <v>ГВC нагрев</v>
          </cell>
          <cell r="F63">
            <v>10.038600000000001</v>
          </cell>
          <cell r="G63">
            <v>0</v>
          </cell>
        </row>
        <row r="64">
          <cell r="A64" t="str">
            <v>БЕЛИНСКОГО46</v>
          </cell>
          <cell r="B64" t="str">
            <v>БЕЛИНСКОГО</v>
          </cell>
          <cell r="C64">
            <v>46</v>
          </cell>
          <cell r="E64" t="str">
            <v>Гор.водоснабжение</v>
          </cell>
          <cell r="F64">
            <v>270.67500000000001</v>
          </cell>
          <cell r="G64">
            <v>90.224999999999994</v>
          </cell>
        </row>
        <row r="65">
          <cell r="B65" t="str">
            <v>БЕЛИНСКОГО</v>
          </cell>
          <cell r="C65">
            <v>48</v>
          </cell>
          <cell r="E65" t="str">
            <v>ГВC нагрев</v>
          </cell>
          <cell r="F65">
            <v>5.8000800000000003</v>
          </cell>
          <cell r="G65">
            <v>0</v>
          </cell>
        </row>
        <row r="66">
          <cell r="A66" t="str">
            <v>БЕЛИНСКОГО48</v>
          </cell>
          <cell r="B66" t="str">
            <v>БЕЛИНСКОГО</v>
          </cell>
          <cell r="C66">
            <v>48</v>
          </cell>
          <cell r="E66" t="str">
            <v>Гор.водоснабжение</v>
          </cell>
          <cell r="F66">
            <v>156.38999999999999</v>
          </cell>
          <cell r="G66">
            <v>52.13</v>
          </cell>
        </row>
        <row r="67">
          <cell r="B67" t="str">
            <v>БЕЛИНСКОГО</v>
          </cell>
          <cell r="C67">
            <v>51</v>
          </cell>
          <cell r="E67" t="str">
            <v>ГВC нагрев</v>
          </cell>
          <cell r="F67">
            <v>6.5222499999999997</v>
          </cell>
          <cell r="G67">
            <v>0</v>
          </cell>
        </row>
        <row r="68">
          <cell r="A68" t="str">
            <v>БЕЛИНСКОГО51</v>
          </cell>
          <cell r="B68" t="str">
            <v>БЕЛИНСКОГО</v>
          </cell>
          <cell r="C68">
            <v>51</v>
          </cell>
          <cell r="E68" t="str">
            <v>Гор.водоснабжение</v>
          </cell>
          <cell r="F68">
            <v>150.375</v>
          </cell>
          <cell r="G68">
            <v>50.125</v>
          </cell>
        </row>
        <row r="69">
          <cell r="B69" t="str">
            <v>БЕЛИНСКОГО</v>
          </cell>
          <cell r="C69">
            <v>53</v>
          </cell>
          <cell r="E69" t="str">
            <v>ГВC нагрев</v>
          </cell>
          <cell r="F69">
            <v>4.43513</v>
          </cell>
          <cell r="G69">
            <v>0</v>
          </cell>
        </row>
        <row r="70">
          <cell r="A70" t="str">
            <v>БЕЛИНСКОГО53</v>
          </cell>
          <cell r="B70" t="str">
            <v>БЕЛИНСКОГО</v>
          </cell>
          <cell r="C70">
            <v>53</v>
          </cell>
          <cell r="E70" t="str">
            <v>Гор.водоснабжение</v>
          </cell>
          <cell r="F70">
            <v>102.255</v>
          </cell>
          <cell r="G70">
            <v>34.085000000000001</v>
          </cell>
        </row>
        <row r="71">
          <cell r="B71" t="str">
            <v>БЕЛИНСКОГО</v>
          </cell>
          <cell r="C71">
            <v>55</v>
          </cell>
          <cell r="E71" t="str">
            <v>ГВC нагрев</v>
          </cell>
          <cell r="F71">
            <v>7.3049200000000001</v>
          </cell>
          <cell r="G71">
            <v>0</v>
          </cell>
        </row>
        <row r="72">
          <cell r="A72" t="str">
            <v>БЕЛИНСКОГО55</v>
          </cell>
          <cell r="B72" t="str">
            <v>БЕЛИНСКОГО</v>
          </cell>
          <cell r="C72">
            <v>55</v>
          </cell>
          <cell r="E72" t="str">
            <v>Гор.водоснабжение</v>
          </cell>
          <cell r="F72">
            <v>168.42</v>
          </cell>
          <cell r="G72">
            <v>56.14</v>
          </cell>
        </row>
        <row r="73">
          <cell r="B73" t="str">
            <v>ГОГОЛЯ</v>
          </cell>
          <cell r="C73">
            <v>1</v>
          </cell>
          <cell r="E73" t="str">
            <v>ГВC нагрев</v>
          </cell>
          <cell r="F73">
            <v>2.0436999999999999</v>
          </cell>
          <cell r="G73">
            <v>0</v>
          </cell>
        </row>
        <row r="74">
          <cell r="A74" t="str">
            <v>ГОГОЛЯ1</v>
          </cell>
          <cell r="B74" t="str">
            <v>ГОГОЛЯ</v>
          </cell>
          <cell r="C74">
            <v>1</v>
          </cell>
          <cell r="E74" t="str">
            <v>Гор.водоснабжение</v>
          </cell>
          <cell r="F74">
            <v>55.105159999999998</v>
          </cell>
          <cell r="G74">
            <v>18.368386999999998</v>
          </cell>
        </row>
        <row r="75">
          <cell r="B75" t="str">
            <v>ГОГОЛЯ</v>
          </cell>
          <cell r="C75">
            <v>2</v>
          </cell>
          <cell r="E75" t="str">
            <v>ГВC нагрев</v>
          </cell>
          <cell r="F75">
            <v>3.2141600000000001</v>
          </cell>
          <cell r="G75">
            <v>0</v>
          </cell>
        </row>
        <row r="76">
          <cell r="A76" t="str">
            <v>ГОГОЛЯ2</v>
          </cell>
          <cell r="B76" t="str">
            <v>ГОГОЛЯ</v>
          </cell>
          <cell r="C76">
            <v>2</v>
          </cell>
          <cell r="E76" t="str">
            <v>Гор.водоснабжение</v>
          </cell>
          <cell r="F76">
            <v>74.104799999999997</v>
          </cell>
          <cell r="G76">
            <v>24.701599999999999</v>
          </cell>
        </row>
        <row r="77">
          <cell r="B77" t="str">
            <v>ГОГОЛЯ</v>
          </cell>
          <cell r="C77">
            <v>3</v>
          </cell>
          <cell r="E77" t="str">
            <v>ГВC нагрев</v>
          </cell>
          <cell r="F77">
            <v>3.3462000000000001</v>
          </cell>
          <cell r="G77">
            <v>0</v>
          </cell>
        </row>
        <row r="78">
          <cell r="A78" t="str">
            <v>ГОГОЛЯ3</v>
          </cell>
          <cell r="B78" t="str">
            <v>ГОГОЛЯ</v>
          </cell>
          <cell r="C78">
            <v>3</v>
          </cell>
          <cell r="E78" t="str">
            <v>Гор.водоснабжение</v>
          </cell>
          <cell r="F78">
            <v>90.224999999999994</v>
          </cell>
          <cell r="G78">
            <v>30.075000000000003</v>
          </cell>
        </row>
        <row r="79">
          <cell r="B79" t="str">
            <v>ГОГОЛЯ</v>
          </cell>
          <cell r="C79">
            <v>4</v>
          </cell>
          <cell r="E79" t="str">
            <v>ГВC нагрев</v>
          </cell>
          <cell r="F79">
            <v>2.3480099999999999</v>
          </cell>
          <cell r="G79">
            <v>0</v>
          </cell>
        </row>
        <row r="80">
          <cell r="A80" t="str">
            <v>ГОГОЛЯ4</v>
          </cell>
          <cell r="B80" t="str">
            <v>ГОГОЛЯ</v>
          </cell>
          <cell r="C80">
            <v>4</v>
          </cell>
          <cell r="E80" t="str">
            <v>Гор.водоснабжение</v>
          </cell>
          <cell r="F80">
            <v>54.134999999999998</v>
          </cell>
          <cell r="G80">
            <v>18.045000000000002</v>
          </cell>
        </row>
        <row r="81">
          <cell r="B81" t="str">
            <v>ГОГОЛЯ</v>
          </cell>
          <cell r="C81">
            <v>5</v>
          </cell>
          <cell r="E81" t="str">
            <v>ГВC нагрев</v>
          </cell>
          <cell r="F81">
            <v>3.79236</v>
          </cell>
          <cell r="G81">
            <v>0</v>
          </cell>
        </row>
        <row r="82">
          <cell r="A82" t="str">
            <v>ГОГОЛЯ5</v>
          </cell>
          <cell r="B82" t="str">
            <v>ГОГОЛЯ</v>
          </cell>
          <cell r="C82">
            <v>5</v>
          </cell>
          <cell r="E82" t="str">
            <v>Гор.водоснабжение</v>
          </cell>
          <cell r="F82">
            <v>102.255</v>
          </cell>
          <cell r="G82">
            <v>34.085000000000001</v>
          </cell>
        </row>
        <row r="83">
          <cell r="B83" t="str">
            <v>ГОГОЛЯ</v>
          </cell>
          <cell r="C83">
            <v>6</v>
          </cell>
          <cell r="E83" t="str">
            <v>ГВC нагрев</v>
          </cell>
          <cell r="F83">
            <v>1.04356</v>
          </cell>
          <cell r="G83">
            <v>0</v>
          </cell>
        </row>
        <row r="84">
          <cell r="A84" t="str">
            <v>ГОГОЛЯ6</v>
          </cell>
          <cell r="B84" t="str">
            <v>ГОГОЛЯ</v>
          </cell>
          <cell r="C84">
            <v>6</v>
          </cell>
          <cell r="E84" t="str">
            <v>Гор.водоснабжение</v>
          </cell>
          <cell r="F84">
            <v>24.06</v>
          </cell>
          <cell r="G84">
            <v>8.02</v>
          </cell>
        </row>
        <row r="85">
          <cell r="B85" t="str">
            <v>ГОГОЛЯ</v>
          </cell>
          <cell r="C85">
            <v>7</v>
          </cell>
          <cell r="E85" t="str">
            <v>ГВC нагрев</v>
          </cell>
          <cell r="F85">
            <v>1.3384799999999999</v>
          </cell>
          <cell r="G85">
            <v>0</v>
          </cell>
        </row>
        <row r="86">
          <cell r="A86" t="str">
            <v>ГОГОЛЯ7</v>
          </cell>
          <cell r="B86" t="str">
            <v>ГОГОЛЯ</v>
          </cell>
          <cell r="C86">
            <v>7</v>
          </cell>
          <cell r="E86" t="str">
            <v>Гор.водоснабжение</v>
          </cell>
          <cell r="F86">
            <v>36.089999999999996</v>
          </cell>
          <cell r="G86">
            <v>12.030000000000001</v>
          </cell>
        </row>
        <row r="87">
          <cell r="B87" t="str">
            <v>ГОГОЛЯ</v>
          </cell>
          <cell r="C87">
            <v>8</v>
          </cell>
          <cell r="E87" t="str">
            <v>ГВC нагрев</v>
          </cell>
          <cell r="F87">
            <v>2.0077199999999999</v>
          </cell>
          <cell r="G87">
            <v>0</v>
          </cell>
        </row>
        <row r="88">
          <cell r="A88" t="str">
            <v>ГОГОЛЯ8</v>
          </cell>
          <cell r="B88" t="str">
            <v>ГОГОЛЯ</v>
          </cell>
          <cell r="C88">
            <v>8</v>
          </cell>
          <cell r="E88" t="str">
            <v>Гор.водоснабжение</v>
          </cell>
          <cell r="F88">
            <v>54.134999999999998</v>
          </cell>
          <cell r="G88">
            <v>18.044999999999998</v>
          </cell>
        </row>
        <row r="89">
          <cell r="B89" t="str">
            <v>ГОГОЛЯ</v>
          </cell>
          <cell r="C89">
            <v>9</v>
          </cell>
          <cell r="E89" t="str">
            <v>ГВC нагрев</v>
          </cell>
          <cell r="F89">
            <v>2.8697900000000001</v>
          </cell>
          <cell r="G89">
            <v>0</v>
          </cell>
        </row>
        <row r="90">
          <cell r="A90" t="str">
            <v>ГОГОЛЯ9</v>
          </cell>
          <cell r="B90" t="str">
            <v>ГОГОЛЯ</v>
          </cell>
          <cell r="C90">
            <v>9</v>
          </cell>
          <cell r="E90" t="str">
            <v>Гор.водоснабжение</v>
          </cell>
          <cell r="F90">
            <v>66.165000000000006</v>
          </cell>
          <cell r="G90">
            <v>22.055</v>
          </cell>
        </row>
        <row r="91">
          <cell r="B91" t="str">
            <v>ГОГОЛЯ</v>
          </cell>
          <cell r="C91">
            <v>11</v>
          </cell>
          <cell r="E91" t="str">
            <v>ГВC нагрев</v>
          </cell>
          <cell r="F91">
            <v>2.0077199999999999</v>
          </cell>
          <cell r="G91">
            <v>0</v>
          </cell>
        </row>
        <row r="92">
          <cell r="A92" t="str">
            <v>ГОГОЛЯ11</v>
          </cell>
          <cell r="B92" t="str">
            <v>ГОГОЛЯ</v>
          </cell>
          <cell r="C92">
            <v>11</v>
          </cell>
          <cell r="E92" t="str">
            <v>Гор.водоснабжение</v>
          </cell>
          <cell r="F92">
            <v>54.134999999999998</v>
          </cell>
          <cell r="G92">
            <v>18.044999999999998</v>
          </cell>
        </row>
        <row r="93">
          <cell r="B93" t="str">
            <v>ГОГОЛЯ</v>
          </cell>
          <cell r="C93">
            <v>13</v>
          </cell>
          <cell r="E93" t="str">
            <v>ГВC нагрев</v>
          </cell>
          <cell r="F93">
            <v>2.0077199999999999</v>
          </cell>
          <cell r="G93">
            <v>0</v>
          </cell>
        </row>
        <row r="94">
          <cell r="A94" t="str">
            <v>ГОГОЛЯ13</v>
          </cell>
          <cell r="B94" t="str">
            <v>ГОГОЛЯ</v>
          </cell>
          <cell r="C94">
            <v>13</v>
          </cell>
          <cell r="E94" t="str">
            <v>Гор.водоснабжение</v>
          </cell>
          <cell r="F94">
            <v>54.134999999999998</v>
          </cell>
          <cell r="G94">
            <v>18.045000000000002</v>
          </cell>
        </row>
        <row r="95">
          <cell r="B95" t="str">
            <v>ГОГОЛЯ</v>
          </cell>
          <cell r="C95">
            <v>15</v>
          </cell>
          <cell r="E95" t="str">
            <v>ГВC нагрев</v>
          </cell>
          <cell r="F95">
            <v>2.6011199999999999</v>
          </cell>
          <cell r="G95">
            <v>0</v>
          </cell>
        </row>
        <row r="96">
          <cell r="A96" t="str">
            <v>ГОГОЛЯ15</v>
          </cell>
          <cell r="B96" t="str">
            <v>ГОГОЛЯ</v>
          </cell>
          <cell r="C96">
            <v>15</v>
          </cell>
          <cell r="E96" t="str">
            <v>Гор.водоснабжение</v>
          </cell>
          <cell r="F96">
            <v>70.134900000000002</v>
          </cell>
          <cell r="G96">
            <v>23.378299999999999</v>
          </cell>
        </row>
        <row r="97">
          <cell r="B97" t="str">
            <v>Д.ВАСИЛЬЕВА</v>
          </cell>
          <cell r="C97">
            <v>1</v>
          </cell>
          <cell r="E97" t="str">
            <v>ГВC нагрев</v>
          </cell>
          <cell r="F97">
            <v>9.6529299999999996</v>
          </cell>
          <cell r="G97">
            <v>0</v>
          </cell>
        </row>
        <row r="98">
          <cell r="A98" t="str">
            <v>Д.ВАСИЛЬЕВА1</v>
          </cell>
          <cell r="B98" t="str">
            <v>Д.ВАСИЛЬЕВА</v>
          </cell>
          <cell r="C98">
            <v>1</v>
          </cell>
          <cell r="E98" t="str">
            <v>Гор.водоснабжение</v>
          </cell>
          <cell r="F98">
            <v>222.55500000000001</v>
          </cell>
          <cell r="G98">
            <v>74.185000000000002</v>
          </cell>
        </row>
        <row r="99">
          <cell r="B99" t="str">
            <v>ДЗЕРЖИНСКОГО</v>
          </cell>
          <cell r="C99">
            <v>3</v>
          </cell>
          <cell r="E99" t="str">
            <v>ГВC нагрев</v>
          </cell>
          <cell r="F99">
            <v>1.78464</v>
          </cell>
          <cell r="G99">
            <v>0</v>
          </cell>
        </row>
        <row r="100">
          <cell r="A100" t="str">
            <v>ДЗЕРЖИНСКОГО3</v>
          </cell>
          <cell r="B100" t="str">
            <v>ДЗЕРЖИНСКОГО</v>
          </cell>
          <cell r="C100">
            <v>3</v>
          </cell>
          <cell r="E100" t="str">
            <v>Гор.водоснабжение</v>
          </cell>
          <cell r="F100">
            <v>46.115000000000002</v>
          </cell>
          <cell r="G100">
            <v>14.035</v>
          </cell>
        </row>
        <row r="101">
          <cell r="B101" t="str">
            <v>ДЗЕРЖИНСКОГО</v>
          </cell>
          <cell r="C101">
            <v>5</v>
          </cell>
          <cell r="E101" t="str">
            <v>ГВC нагрев</v>
          </cell>
          <cell r="F101">
            <v>3.1023800000000001</v>
          </cell>
          <cell r="G101">
            <v>0</v>
          </cell>
        </row>
        <row r="102">
          <cell r="A102" t="str">
            <v>ДЗЕРЖИНСКОГО5</v>
          </cell>
          <cell r="B102" t="str">
            <v>ДЗЕРЖИНСКОГО</v>
          </cell>
          <cell r="C102">
            <v>5</v>
          </cell>
          <cell r="E102" t="str">
            <v>Гор.водоснабжение</v>
          </cell>
          <cell r="F102">
            <v>81.646129999999999</v>
          </cell>
          <cell r="G102">
            <v>25.878710000000002</v>
          </cell>
        </row>
        <row r="103">
          <cell r="B103" t="str">
            <v>ДЗЕРЖИНСКОГО</v>
          </cell>
          <cell r="C103">
            <v>6</v>
          </cell>
          <cell r="E103" t="str">
            <v>ГВC нагрев</v>
          </cell>
          <cell r="F103">
            <v>1.56534</v>
          </cell>
          <cell r="G103">
            <v>0</v>
          </cell>
        </row>
        <row r="104">
          <cell r="A104" t="str">
            <v>ДЗЕРЖИНСКОГО6</v>
          </cell>
          <cell r="B104" t="str">
            <v>ДЗЕРЖИНСКОГО</v>
          </cell>
          <cell r="C104">
            <v>6</v>
          </cell>
          <cell r="E104" t="str">
            <v>Гор.водоснабжение</v>
          </cell>
          <cell r="F104">
            <v>36.090000000000003</v>
          </cell>
          <cell r="G104">
            <v>12.03</v>
          </cell>
        </row>
        <row r="105">
          <cell r="B105" t="str">
            <v>ДЗЕРЖИНСКОГО</v>
          </cell>
          <cell r="C105">
            <v>9</v>
          </cell>
          <cell r="E105" t="str">
            <v>ГВC нагрев</v>
          </cell>
          <cell r="F105">
            <v>4.0154399999999999</v>
          </cell>
          <cell r="G105">
            <v>0</v>
          </cell>
        </row>
        <row r="106">
          <cell r="A106" t="str">
            <v>ДЗЕРЖИНСКОГО9</v>
          </cell>
          <cell r="B106" t="str">
            <v>ДЗЕРЖИНСКОГО</v>
          </cell>
          <cell r="C106">
            <v>9</v>
          </cell>
          <cell r="E106" t="str">
            <v>Гор.водоснабжение</v>
          </cell>
          <cell r="F106">
            <v>108.27</v>
          </cell>
          <cell r="G106">
            <v>36.090000000000003</v>
          </cell>
        </row>
        <row r="107">
          <cell r="B107" t="str">
            <v>ДЗЕРЖИНСКОГО</v>
          </cell>
          <cell r="C107">
            <v>11</v>
          </cell>
          <cell r="E107" t="str">
            <v>ГВC нагрев</v>
          </cell>
          <cell r="F107">
            <v>1.5615600000000001</v>
          </cell>
          <cell r="G107">
            <v>0</v>
          </cell>
        </row>
        <row r="108">
          <cell r="A108" t="str">
            <v>ДЗЕРЖИНСКОГО11</v>
          </cell>
          <cell r="B108" t="str">
            <v>ДЗЕРЖИНСКОГО</v>
          </cell>
          <cell r="C108">
            <v>11</v>
          </cell>
          <cell r="E108" t="str">
            <v>Гор.водоснабжение</v>
          </cell>
          <cell r="F108">
            <v>42.104999999999997</v>
          </cell>
          <cell r="G108">
            <v>14.035</v>
          </cell>
        </row>
        <row r="109">
          <cell r="B109" t="str">
            <v>ДЗЕРЖИНСКОГО</v>
          </cell>
          <cell r="C109">
            <v>19</v>
          </cell>
          <cell r="E109" t="str">
            <v>ГВC нагрев</v>
          </cell>
          <cell r="F109">
            <v>2.8697900000000001</v>
          </cell>
          <cell r="G109">
            <v>0</v>
          </cell>
        </row>
        <row r="110">
          <cell r="A110" t="str">
            <v>ДЗЕРЖИНСКОГО19</v>
          </cell>
          <cell r="B110" t="str">
            <v>ДЗЕРЖИНСКОГО</v>
          </cell>
          <cell r="C110">
            <v>19</v>
          </cell>
          <cell r="E110" t="str">
            <v>Гор.водоснабжение</v>
          </cell>
          <cell r="F110">
            <v>66.164999999999992</v>
          </cell>
          <cell r="G110">
            <v>22.055</v>
          </cell>
        </row>
        <row r="111">
          <cell r="B111" t="str">
            <v>ДЗЕРЖИНСКОГО</v>
          </cell>
          <cell r="C111">
            <v>23</v>
          </cell>
          <cell r="E111" t="str">
            <v>ГВC нагрев</v>
          </cell>
          <cell r="F111">
            <v>1.04356</v>
          </cell>
          <cell r="G111">
            <v>0</v>
          </cell>
        </row>
        <row r="112">
          <cell r="A112" t="str">
            <v>ДЗЕРЖИНСКОГО23</v>
          </cell>
          <cell r="B112" t="str">
            <v>ДЗЕРЖИНСКОГО</v>
          </cell>
          <cell r="C112">
            <v>23</v>
          </cell>
          <cell r="E112" t="str">
            <v>Гор.водоснабжение</v>
          </cell>
          <cell r="F112">
            <v>16.04</v>
          </cell>
          <cell r="G112">
            <v>0</v>
          </cell>
        </row>
        <row r="113">
          <cell r="B113" t="str">
            <v>ДЗЕРЖИНСКОГО</v>
          </cell>
          <cell r="C113">
            <v>25</v>
          </cell>
          <cell r="E113" t="str">
            <v>ГВC нагрев</v>
          </cell>
          <cell r="F113">
            <v>1.04356</v>
          </cell>
          <cell r="G113">
            <v>0</v>
          </cell>
        </row>
        <row r="114">
          <cell r="A114" t="str">
            <v>ДЗЕРЖИНСКОГО25</v>
          </cell>
          <cell r="B114" t="str">
            <v>ДЗЕРЖИНСКОГО</v>
          </cell>
          <cell r="C114">
            <v>25</v>
          </cell>
          <cell r="E114" t="str">
            <v>Гор.водоснабжение</v>
          </cell>
          <cell r="F114">
            <v>24.06</v>
          </cell>
          <cell r="G114">
            <v>8.02</v>
          </cell>
        </row>
        <row r="115">
          <cell r="B115" t="str">
            <v>ЗЕЛЕНАЯ</v>
          </cell>
          <cell r="C115">
            <v>11</v>
          </cell>
          <cell r="D115" t="str">
            <v>А</v>
          </cell>
          <cell r="E115" t="str">
            <v>ГВC нагрев</v>
          </cell>
          <cell r="F115">
            <v>1.17815</v>
          </cell>
          <cell r="G115">
            <v>0</v>
          </cell>
        </row>
        <row r="116">
          <cell r="A116" t="str">
            <v>ЗЕЛЕНАЯ11А</v>
          </cell>
          <cell r="B116" t="str">
            <v>ЗЕЛЕНАЯ</v>
          </cell>
          <cell r="C116">
            <v>11</v>
          </cell>
          <cell r="D116" t="str">
            <v>А</v>
          </cell>
          <cell r="E116" t="str">
            <v>Гор.водоснабжение</v>
          </cell>
          <cell r="F116">
            <v>30.074999999999999</v>
          </cell>
          <cell r="G116">
            <v>10.025</v>
          </cell>
        </row>
        <row r="117">
          <cell r="B117" t="str">
            <v>ЗЕЛЕНАЯ</v>
          </cell>
          <cell r="C117">
            <v>11</v>
          </cell>
          <cell r="E117" t="str">
            <v>ГВC нагрев</v>
          </cell>
          <cell r="F117">
            <v>0.47126000000000001</v>
          </cell>
          <cell r="G117">
            <v>0</v>
          </cell>
        </row>
        <row r="118">
          <cell r="A118" t="str">
            <v>ЗЕЛЕНАЯ11</v>
          </cell>
          <cell r="B118" t="str">
            <v>ЗЕЛЕНАЯ</v>
          </cell>
          <cell r="C118">
            <v>11</v>
          </cell>
          <cell r="E118" t="str">
            <v>Гор.водоснабжение</v>
          </cell>
          <cell r="F118">
            <v>12.03</v>
          </cell>
          <cell r="G118">
            <v>4.01</v>
          </cell>
        </row>
        <row r="119">
          <cell r="B119" t="str">
            <v>ЗЕЛЕНАЯ</v>
          </cell>
          <cell r="C119">
            <v>14</v>
          </cell>
          <cell r="E119" t="str">
            <v>ГВC нагрев</v>
          </cell>
          <cell r="F119">
            <v>1.82623</v>
          </cell>
          <cell r="G119">
            <v>0</v>
          </cell>
        </row>
        <row r="120">
          <cell r="A120" t="str">
            <v>ЗЕЛЕНАЯ14</v>
          </cell>
          <cell r="B120" t="str">
            <v>ЗЕЛЕНАЯ</v>
          </cell>
          <cell r="C120">
            <v>14</v>
          </cell>
          <cell r="E120" t="str">
            <v>Гор.водоснабжение</v>
          </cell>
          <cell r="F120">
            <v>42.104999999999997</v>
          </cell>
          <cell r="G120">
            <v>14.035</v>
          </cell>
        </row>
        <row r="121">
          <cell r="B121" t="str">
            <v>ЗЕЛЕНАЯ</v>
          </cell>
          <cell r="C121">
            <v>16</v>
          </cell>
          <cell r="E121" t="str">
            <v>ГВC нагрев</v>
          </cell>
          <cell r="F121">
            <v>3.65246</v>
          </cell>
          <cell r="G121">
            <v>0</v>
          </cell>
        </row>
        <row r="122">
          <cell r="A122" t="str">
            <v>ЗЕЛЕНАЯ16</v>
          </cell>
          <cell r="B122" t="str">
            <v>ЗЕЛЕНАЯ</v>
          </cell>
          <cell r="C122">
            <v>16</v>
          </cell>
          <cell r="E122" t="str">
            <v>Гор.водоснабжение</v>
          </cell>
          <cell r="F122">
            <v>84.21</v>
          </cell>
          <cell r="G122">
            <v>28.07</v>
          </cell>
        </row>
        <row r="123">
          <cell r="B123" t="str">
            <v>К.МАРКСА</v>
          </cell>
          <cell r="C123">
            <v>2</v>
          </cell>
          <cell r="E123" t="str">
            <v>ГВC нагрев</v>
          </cell>
          <cell r="F123">
            <v>4.6960199999999999</v>
          </cell>
          <cell r="G123">
            <v>0</v>
          </cell>
        </row>
        <row r="124">
          <cell r="A124" t="str">
            <v>К.МАРКСА2</v>
          </cell>
          <cell r="B124" t="str">
            <v>К.МАРКСА</v>
          </cell>
          <cell r="C124">
            <v>2</v>
          </cell>
          <cell r="E124" t="str">
            <v>Гор.водоснабжение</v>
          </cell>
          <cell r="F124">
            <v>108.27</v>
          </cell>
          <cell r="G124">
            <v>36.090000000000003</v>
          </cell>
        </row>
        <row r="125">
          <cell r="B125" t="str">
            <v>К.МАРКСА</v>
          </cell>
          <cell r="C125">
            <v>4</v>
          </cell>
          <cell r="E125" t="str">
            <v>ГВC нагрев</v>
          </cell>
          <cell r="F125">
            <v>3.56928</v>
          </cell>
          <cell r="G125">
            <v>0</v>
          </cell>
        </row>
        <row r="126">
          <cell r="A126" t="str">
            <v>К.МАРКСА4</v>
          </cell>
          <cell r="B126" t="str">
            <v>К.МАРКСА</v>
          </cell>
          <cell r="C126">
            <v>4</v>
          </cell>
          <cell r="E126" t="str">
            <v>Гор.водоснабжение</v>
          </cell>
          <cell r="F126">
            <v>96.24</v>
          </cell>
          <cell r="G126">
            <v>32.08</v>
          </cell>
        </row>
        <row r="127">
          <cell r="B127" t="str">
            <v>К.МАРКСА</v>
          </cell>
          <cell r="C127">
            <v>6</v>
          </cell>
          <cell r="E127" t="str">
            <v>ГВC нагрев</v>
          </cell>
          <cell r="F127">
            <v>3.56928</v>
          </cell>
          <cell r="G127">
            <v>0</v>
          </cell>
        </row>
        <row r="128">
          <cell r="A128" t="str">
            <v>К.МАРКСА6</v>
          </cell>
          <cell r="B128" t="str">
            <v>К.МАРКСА</v>
          </cell>
          <cell r="C128">
            <v>6</v>
          </cell>
          <cell r="E128" t="str">
            <v>Гор.водоснабжение</v>
          </cell>
          <cell r="F128">
            <v>96.24</v>
          </cell>
          <cell r="G128">
            <v>32.08</v>
          </cell>
        </row>
        <row r="129">
          <cell r="B129" t="str">
            <v>К.МАРКСА</v>
          </cell>
          <cell r="C129">
            <v>7</v>
          </cell>
          <cell r="E129" t="str">
            <v>ГВC нагрев</v>
          </cell>
          <cell r="F129">
            <v>8.5467999999999993</v>
          </cell>
          <cell r="G129">
            <v>0</v>
          </cell>
        </row>
        <row r="130">
          <cell r="A130" t="str">
            <v>К.МАРКСА7</v>
          </cell>
          <cell r="B130" t="str">
            <v>К.МАРКСА</v>
          </cell>
          <cell r="C130">
            <v>7</v>
          </cell>
          <cell r="E130" t="str">
            <v>Гор.водоснабжение</v>
          </cell>
          <cell r="F130">
            <v>222.94499999999999</v>
          </cell>
          <cell r="G130">
            <v>69.305000000000007</v>
          </cell>
        </row>
        <row r="131">
          <cell r="B131" t="str">
            <v>К.МАРКСА</v>
          </cell>
          <cell r="C131">
            <v>9</v>
          </cell>
          <cell r="E131" t="str">
            <v>ГВC нагрев</v>
          </cell>
          <cell r="F131">
            <v>2.0871200000000001</v>
          </cell>
          <cell r="G131">
            <v>0</v>
          </cell>
        </row>
        <row r="132">
          <cell r="A132" t="str">
            <v>К.МАРКСА9</v>
          </cell>
          <cell r="B132" t="str">
            <v>К.МАРКСА</v>
          </cell>
          <cell r="C132">
            <v>9</v>
          </cell>
          <cell r="E132" t="str">
            <v>Гор.водоснабжение</v>
          </cell>
          <cell r="F132">
            <v>48.12</v>
          </cell>
          <cell r="G132">
            <v>16.04</v>
          </cell>
        </row>
        <row r="133">
          <cell r="B133" t="str">
            <v>К.МАРКСА</v>
          </cell>
          <cell r="C133">
            <v>10</v>
          </cell>
          <cell r="E133" t="str">
            <v>ГВC нагрев</v>
          </cell>
          <cell r="F133">
            <v>2.2307999999999999</v>
          </cell>
          <cell r="G133">
            <v>0</v>
          </cell>
        </row>
        <row r="134">
          <cell r="A134" t="str">
            <v>К.МАРКСА10</v>
          </cell>
          <cell r="B134" t="str">
            <v>К.МАРКСА</v>
          </cell>
          <cell r="C134">
            <v>10</v>
          </cell>
          <cell r="E134" t="str">
            <v>Гор.водоснабжение</v>
          </cell>
          <cell r="F134">
            <v>60.15</v>
          </cell>
          <cell r="G134">
            <v>20.05</v>
          </cell>
        </row>
        <row r="135">
          <cell r="B135" t="str">
            <v>К.МАРКСА</v>
          </cell>
          <cell r="C135">
            <v>12</v>
          </cell>
          <cell r="E135" t="str">
            <v>ГВC нагрев</v>
          </cell>
          <cell r="F135">
            <v>6.6924000000000001</v>
          </cell>
          <cell r="G135">
            <v>0</v>
          </cell>
        </row>
        <row r="136">
          <cell r="A136" t="str">
            <v>К.МАРКСА12</v>
          </cell>
          <cell r="B136" t="str">
            <v>К.МАРКСА</v>
          </cell>
          <cell r="C136">
            <v>12</v>
          </cell>
          <cell r="E136" t="str">
            <v>Гор.водоснабжение</v>
          </cell>
          <cell r="F136">
            <v>180.45</v>
          </cell>
          <cell r="G136">
            <v>60.15</v>
          </cell>
        </row>
        <row r="137">
          <cell r="B137" t="str">
            <v>К.МАРКСА</v>
          </cell>
          <cell r="C137">
            <v>13</v>
          </cell>
          <cell r="E137" t="str">
            <v>ГВC нагрев</v>
          </cell>
          <cell r="F137">
            <v>3.79236</v>
          </cell>
          <cell r="G137">
            <v>0</v>
          </cell>
        </row>
        <row r="138">
          <cell r="A138" t="str">
            <v>К.МАРКСА13</v>
          </cell>
          <cell r="B138" t="str">
            <v>К.МАРКСА</v>
          </cell>
          <cell r="C138">
            <v>13</v>
          </cell>
          <cell r="E138" t="str">
            <v>Гор.водоснабжение</v>
          </cell>
          <cell r="F138">
            <v>102.255</v>
          </cell>
          <cell r="G138">
            <v>34.085000000000001</v>
          </cell>
        </row>
        <row r="139">
          <cell r="B139" t="str">
            <v>К.МАРКСА</v>
          </cell>
          <cell r="C139">
            <v>14</v>
          </cell>
          <cell r="E139" t="str">
            <v>ГВC нагрев</v>
          </cell>
          <cell r="F139">
            <v>1.3384799999999999</v>
          </cell>
          <cell r="G139">
            <v>0</v>
          </cell>
        </row>
        <row r="140">
          <cell r="A140" t="str">
            <v>К.МАРКСА14</v>
          </cell>
          <cell r="B140" t="str">
            <v>К.МАРКСА</v>
          </cell>
          <cell r="C140">
            <v>14</v>
          </cell>
          <cell r="E140" t="str">
            <v>Гор.водоснабжение</v>
          </cell>
          <cell r="F140">
            <v>36.090000000000003</v>
          </cell>
          <cell r="G140">
            <v>12.03</v>
          </cell>
        </row>
        <row r="141">
          <cell r="B141" t="str">
            <v>К.МАРКСА</v>
          </cell>
          <cell r="C141">
            <v>17</v>
          </cell>
          <cell r="E141" t="str">
            <v>ГВC нагрев</v>
          </cell>
          <cell r="F141">
            <v>5.4786900000000003</v>
          </cell>
          <cell r="G141">
            <v>0</v>
          </cell>
        </row>
        <row r="142">
          <cell r="A142" t="str">
            <v>К.МАРКСА17</v>
          </cell>
          <cell r="B142" t="str">
            <v>К.МАРКСА</v>
          </cell>
          <cell r="C142">
            <v>17</v>
          </cell>
          <cell r="E142" t="str">
            <v>Гор.водоснабжение</v>
          </cell>
          <cell r="F142">
            <v>126.315</v>
          </cell>
          <cell r="G142">
            <v>42.104999999999997</v>
          </cell>
        </row>
        <row r="143">
          <cell r="B143" t="str">
            <v>К.МАРКСА</v>
          </cell>
          <cell r="C143">
            <v>19</v>
          </cell>
          <cell r="E143" t="str">
            <v>ГВC нагрев</v>
          </cell>
          <cell r="F143">
            <v>2.6769599999999998</v>
          </cell>
          <cell r="G143">
            <v>0</v>
          </cell>
        </row>
        <row r="144">
          <cell r="A144" t="str">
            <v>К.МАРКСА19</v>
          </cell>
          <cell r="B144" t="str">
            <v>К.МАРКСА</v>
          </cell>
          <cell r="C144">
            <v>19</v>
          </cell>
          <cell r="E144" t="str">
            <v>Гор.водоснабжение</v>
          </cell>
          <cell r="F144">
            <v>72.180000000000007</v>
          </cell>
          <cell r="G144">
            <v>24.06</v>
          </cell>
        </row>
        <row r="145">
          <cell r="B145" t="str">
            <v>К.МАРКСА</v>
          </cell>
          <cell r="C145">
            <v>21</v>
          </cell>
          <cell r="E145" t="str">
            <v>ГВC нагрев</v>
          </cell>
          <cell r="F145">
            <v>4.9569099999999997</v>
          </cell>
          <cell r="G145">
            <v>0</v>
          </cell>
        </row>
        <row r="146">
          <cell r="A146" t="str">
            <v>К.МАРКСА21</v>
          </cell>
          <cell r="B146" t="str">
            <v>К.МАРКСА</v>
          </cell>
          <cell r="C146">
            <v>21</v>
          </cell>
          <cell r="E146" t="str">
            <v>Гор.водоснабжение</v>
          </cell>
          <cell r="F146">
            <v>114.285</v>
          </cell>
          <cell r="G146">
            <v>38.094999999999999</v>
          </cell>
        </row>
        <row r="147">
          <cell r="B147" t="str">
            <v>КИРОВА</v>
          </cell>
          <cell r="C147">
            <v>19</v>
          </cell>
          <cell r="D147" t="str">
            <v>А</v>
          </cell>
          <cell r="E147" t="str">
            <v>ГВC нагрев</v>
          </cell>
          <cell r="F147">
            <v>6.0231599999999998</v>
          </cell>
          <cell r="G147">
            <v>0</v>
          </cell>
        </row>
        <row r="148">
          <cell r="A148" t="str">
            <v>КИРОВА19А</v>
          </cell>
          <cell r="B148" t="str">
            <v>КИРОВА</v>
          </cell>
          <cell r="C148">
            <v>19</v>
          </cell>
          <cell r="D148" t="str">
            <v>А</v>
          </cell>
          <cell r="E148" t="str">
            <v>Гор.водоснабжение</v>
          </cell>
          <cell r="F148">
            <v>162.405</v>
          </cell>
          <cell r="G148">
            <v>54.134999999999998</v>
          </cell>
        </row>
        <row r="149">
          <cell r="B149" t="str">
            <v>КИРОВА</v>
          </cell>
          <cell r="C149">
            <v>19</v>
          </cell>
          <cell r="E149" t="str">
            <v>ГВC нагрев</v>
          </cell>
          <cell r="F149">
            <v>4.43513</v>
          </cell>
          <cell r="G149">
            <v>0</v>
          </cell>
        </row>
        <row r="150">
          <cell r="A150" t="str">
            <v>КИРОВА19</v>
          </cell>
          <cell r="B150" t="str">
            <v>КИРОВА</v>
          </cell>
          <cell r="C150">
            <v>19</v>
          </cell>
          <cell r="E150" t="str">
            <v>Гор.водоснабжение</v>
          </cell>
          <cell r="F150">
            <v>102.255</v>
          </cell>
          <cell r="G150">
            <v>34.085000000000001</v>
          </cell>
        </row>
        <row r="151">
          <cell r="B151" t="str">
            <v>КИРОВА</v>
          </cell>
          <cell r="C151">
            <v>21</v>
          </cell>
          <cell r="E151" t="str">
            <v>ГВC нагрев</v>
          </cell>
          <cell r="F151">
            <v>5.2178000000000004</v>
          </cell>
          <cell r="G151">
            <v>0</v>
          </cell>
        </row>
        <row r="152">
          <cell r="A152" t="str">
            <v>КИРОВА21</v>
          </cell>
          <cell r="B152" t="str">
            <v>КИРОВА</v>
          </cell>
          <cell r="C152">
            <v>21</v>
          </cell>
          <cell r="E152" t="str">
            <v>Гор.водоснабжение</v>
          </cell>
          <cell r="F152">
            <v>120.3</v>
          </cell>
          <cell r="G152">
            <v>40.1</v>
          </cell>
        </row>
        <row r="153">
          <cell r="B153" t="str">
            <v>КИРОВА</v>
          </cell>
          <cell r="C153">
            <v>25</v>
          </cell>
          <cell r="E153" t="str">
            <v>ГВC нагрев</v>
          </cell>
          <cell r="F153">
            <v>4.2385200000000003</v>
          </cell>
          <cell r="G153">
            <v>0</v>
          </cell>
        </row>
        <row r="154">
          <cell r="A154" t="str">
            <v>КИРОВА25</v>
          </cell>
          <cell r="B154" t="str">
            <v>КИРОВА</v>
          </cell>
          <cell r="C154">
            <v>25</v>
          </cell>
          <cell r="E154" t="str">
            <v>Гор.водоснабжение</v>
          </cell>
          <cell r="F154">
            <v>114.285</v>
          </cell>
          <cell r="G154">
            <v>38.094999999999999</v>
          </cell>
        </row>
        <row r="155">
          <cell r="B155" t="str">
            <v>КИРОВА</v>
          </cell>
          <cell r="C155">
            <v>27</v>
          </cell>
          <cell r="E155" t="str">
            <v>ГВC нагрев</v>
          </cell>
          <cell r="F155">
            <v>5.4786900000000003</v>
          </cell>
          <cell r="G155">
            <v>0</v>
          </cell>
        </row>
        <row r="156">
          <cell r="A156" t="str">
            <v>КИРОВА27</v>
          </cell>
          <cell r="B156" t="str">
            <v>КИРОВА</v>
          </cell>
          <cell r="C156">
            <v>27</v>
          </cell>
          <cell r="E156" t="str">
            <v>Гор.водоснабжение</v>
          </cell>
          <cell r="F156">
            <v>126.315</v>
          </cell>
          <cell r="G156">
            <v>42.104999999999997</v>
          </cell>
        </row>
        <row r="157">
          <cell r="B157" t="str">
            <v>КИРОВА</v>
          </cell>
          <cell r="C157">
            <v>28</v>
          </cell>
          <cell r="E157" t="str">
            <v>ГВC нагрев</v>
          </cell>
          <cell r="F157">
            <v>7.5658099999999999</v>
          </cell>
          <cell r="G157">
            <v>0</v>
          </cell>
        </row>
        <row r="158">
          <cell r="A158" t="str">
            <v>КИРОВА28</v>
          </cell>
          <cell r="B158" t="str">
            <v>КИРОВА</v>
          </cell>
          <cell r="C158">
            <v>28</v>
          </cell>
          <cell r="E158" t="str">
            <v>Гор.водоснабжение</v>
          </cell>
          <cell r="F158">
            <v>174.435</v>
          </cell>
          <cell r="G158">
            <v>58.145000000000003</v>
          </cell>
        </row>
        <row r="159">
          <cell r="B159" t="str">
            <v>КИРОВА</v>
          </cell>
          <cell r="C159">
            <v>29</v>
          </cell>
          <cell r="E159" t="str">
            <v>ГВC нагрев</v>
          </cell>
          <cell r="F159">
            <v>7.8266999999999998</v>
          </cell>
          <cell r="G159">
            <v>0</v>
          </cell>
        </row>
        <row r="160">
          <cell r="A160" t="str">
            <v>КИРОВА29</v>
          </cell>
          <cell r="B160" t="str">
            <v>КИРОВА</v>
          </cell>
          <cell r="C160">
            <v>29</v>
          </cell>
          <cell r="E160" t="str">
            <v>Гор.водоснабжение</v>
          </cell>
          <cell r="F160">
            <v>180.45</v>
          </cell>
          <cell r="G160">
            <v>60.15</v>
          </cell>
        </row>
        <row r="161">
          <cell r="B161" t="str">
            <v>КИРОВА</v>
          </cell>
          <cell r="C161">
            <v>30</v>
          </cell>
          <cell r="E161" t="str">
            <v>ГВC нагрев</v>
          </cell>
          <cell r="F161">
            <v>12.52272</v>
          </cell>
          <cell r="G161">
            <v>0</v>
          </cell>
        </row>
        <row r="162">
          <cell r="A162" t="str">
            <v>КИРОВА30</v>
          </cell>
          <cell r="B162" t="str">
            <v>КИРОВА</v>
          </cell>
          <cell r="C162">
            <v>30</v>
          </cell>
          <cell r="E162" t="str">
            <v>Гор.водоснабжение</v>
          </cell>
          <cell r="F162">
            <v>288.72000000000003</v>
          </cell>
          <cell r="G162">
            <v>96.24</v>
          </cell>
        </row>
        <row r="163">
          <cell r="B163" t="str">
            <v>КИРОВА</v>
          </cell>
          <cell r="C163">
            <v>31</v>
          </cell>
          <cell r="E163" t="str">
            <v>ГВC нагрев</v>
          </cell>
          <cell r="F163">
            <v>10.174709999999999</v>
          </cell>
          <cell r="G163">
            <v>0</v>
          </cell>
        </row>
        <row r="164">
          <cell r="A164" t="str">
            <v>КИРОВА31</v>
          </cell>
          <cell r="B164" t="str">
            <v>КИРОВА</v>
          </cell>
          <cell r="C164">
            <v>31</v>
          </cell>
          <cell r="E164" t="str">
            <v>Гор.водоснабжение</v>
          </cell>
          <cell r="F164">
            <v>230.57499999999999</v>
          </cell>
          <cell r="G164">
            <v>74.185000000000002</v>
          </cell>
        </row>
        <row r="165">
          <cell r="B165" t="str">
            <v>КИРОВА</v>
          </cell>
          <cell r="C165">
            <v>32</v>
          </cell>
          <cell r="E165" t="str">
            <v>ГВC нагрев</v>
          </cell>
          <cell r="F165">
            <v>9.9138199999999994</v>
          </cell>
          <cell r="G165">
            <v>0</v>
          </cell>
        </row>
        <row r="166">
          <cell r="A166" t="str">
            <v>КИРОВА32</v>
          </cell>
          <cell r="B166" t="str">
            <v>КИРОВА</v>
          </cell>
          <cell r="C166">
            <v>32</v>
          </cell>
          <cell r="E166" t="str">
            <v>Гор.водоснабжение</v>
          </cell>
          <cell r="F166">
            <v>228.57</v>
          </cell>
          <cell r="G166">
            <v>76.19</v>
          </cell>
        </row>
        <row r="167">
          <cell r="B167" t="str">
            <v>КИРОВА</v>
          </cell>
          <cell r="C167">
            <v>34</v>
          </cell>
          <cell r="E167" t="str">
            <v>ГВC нагрев</v>
          </cell>
          <cell r="F167">
            <v>15.39251</v>
          </cell>
          <cell r="G167">
            <v>0</v>
          </cell>
        </row>
        <row r="168">
          <cell r="A168" t="str">
            <v>КИРОВА34</v>
          </cell>
          <cell r="B168" t="str">
            <v>КИРОВА</v>
          </cell>
          <cell r="C168">
            <v>34</v>
          </cell>
          <cell r="E168" t="str">
            <v>Гор.водоснабжение</v>
          </cell>
          <cell r="F168">
            <v>354.88499999999999</v>
          </cell>
          <cell r="G168">
            <v>118.295</v>
          </cell>
        </row>
        <row r="169">
          <cell r="B169" t="str">
            <v>КИРОВА</v>
          </cell>
          <cell r="C169">
            <v>35</v>
          </cell>
          <cell r="E169" t="str">
            <v>ГВC нагрев</v>
          </cell>
          <cell r="F169">
            <v>8.3484800000000003</v>
          </cell>
          <cell r="G169">
            <v>0</v>
          </cell>
        </row>
        <row r="170">
          <cell r="A170" t="str">
            <v>КИРОВА35</v>
          </cell>
          <cell r="B170" t="str">
            <v>КИРОВА</v>
          </cell>
          <cell r="C170">
            <v>35</v>
          </cell>
          <cell r="E170" t="str">
            <v>Гор.водоснабжение</v>
          </cell>
          <cell r="F170">
            <v>192.48</v>
          </cell>
          <cell r="G170">
            <v>64.16</v>
          </cell>
        </row>
        <row r="171">
          <cell r="B171" t="str">
            <v>КИРОВА</v>
          </cell>
          <cell r="C171">
            <v>36</v>
          </cell>
          <cell r="E171" t="str">
            <v>ГВC нагрев</v>
          </cell>
          <cell r="F171">
            <v>7.8266999999999998</v>
          </cell>
          <cell r="G171">
            <v>0</v>
          </cell>
        </row>
        <row r="172">
          <cell r="A172" t="str">
            <v>КИРОВА36</v>
          </cell>
          <cell r="B172" t="str">
            <v>КИРОВА</v>
          </cell>
          <cell r="C172">
            <v>36</v>
          </cell>
          <cell r="E172" t="str">
            <v>Гор.водоснабжение</v>
          </cell>
          <cell r="F172">
            <v>180.45</v>
          </cell>
          <cell r="G172">
            <v>60.15</v>
          </cell>
        </row>
        <row r="173">
          <cell r="B173" t="str">
            <v>КИРОВА</v>
          </cell>
          <cell r="C173">
            <v>37</v>
          </cell>
          <cell r="E173" t="str">
            <v>ГВC нагрев</v>
          </cell>
          <cell r="F173">
            <v>8.0875900000000005</v>
          </cell>
          <cell r="G173">
            <v>0</v>
          </cell>
        </row>
        <row r="174">
          <cell r="A174" t="str">
            <v>КИРОВА37</v>
          </cell>
          <cell r="B174" t="str">
            <v>КИРОВА</v>
          </cell>
          <cell r="C174">
            <v>37</v>
          </cell>
          <cell r="E174" t="str">
            <v>Гор.водоснабжение</v>
          </cell>
          <cell r="F174">
            <v>186.465</v>
          </cell>
          <cell r="G174">
            <v>62.155000000000001</v>
          </cell>
        </row>
        <row r="175">
          <cell r="B175" t="str">
            <v>КИРОВА</v>
          </cell>
          <cell r="C175">
            <v>38</v>
          </cell>
          <cell r="E175" t="str">
            <v>ГВC нагрев</v>
          </cell>
          <cell r="F175">
            <v>12.00094</v>
          </cell>
          <cell r="G175">
            <v>0</v>
          </cell>
        </row>
        <row r="176">
          <cell r="A176" t="str">
            <v>КИРОВА38</v>
          </cell>
          <cell r="B176" t="str">
            <v>КИРОВА</v>
          </cell>
          <cell r="C176">
            <v>38</v>
          </cell>
          <cell r="E176" t="str">
            <v>Гор.водоснабжение</v>
          </cell>
          <cell r="F176">
            <v>276.69</v>
          </cell>
          <cell r="G176">
            <v>92.23</v>
          </cell>
        </row>
        <row r="177">
          <cell r="B177" t="str">
            <v>КИРОВА</v>
          </cell>
          <cell r="C177">
            <v>39</v>
          </cell>
          <cell r="E177" t="str">
            <v>ГВC нагрев</v>
          </cell>
          <cell r="F177">
            <v>9.1311499999999999</v>
          </cell>
          <cell r="G177">
            <v>0</v>
          </cell>
        </row>
        <row r="178">
          <cell r="A178" t="str">
            <v>КИРОВА39</v>
          </cell>
          <cell r="B178" t="str">
            <v>КИРОВА</v>
          </cell>
          <cell r="C178">
            <v>39</v>
          </cell>
          <cell r="E178" t="str">
            <v>Гор.водоснабжение</v>
          </cell>
          <cell r="F178">
            <v>210.52500000000001</v>
          </cell>
          <cell r="G178">
            <v>70.174999999999997</v>
          </cell>
        </row>
        <row r="179">
          <cell r="B179" t="str">
            <v>КИРОВА</v>
          </cell>
          <cell r="C179">
            <v>40</v>
          </cell>
          <cell r="E179" t="str">
            <v>ГВC нагрев</v>
          </cell>
          <cell r="F179">
            <v>7.5658099999999999</v>
          </cell>
          <cell r="G179">
            <v>0</v>
          </cell>
        </row>
        <row r="180">
          <cell r="A180" t="str">
            <v>КИРОВА40</v>
          </cell>
          <cell r="B180" t="str">
            <v>КИРОВА</v>
          </cell>
          <cell r="C180">
            <v>40</v>
          </cell>
          <cell r="E180" t="str">
            <v>Гор.водоснабжение</v>
          </cell>
          <cell r="F180">
            <v>174.435</v>
          </cell>
          <cell r="G180">
            <v>58.145000000000003</v>
          </cell>
        </row>
        <row r="181">
          <cell r="B181" t="str">
            <v>КИРОВА</v>
          </cell>
          <cell r="C181">
            <v>48</v>
          </cell>
          <cell r="E181" t="str">
            <v>ГВC нагрев</v>
          </cell>
          <cell r="F181">
            <v>10.696490000000001</v>
          </cell>
          <cell r="G181">
            <v>0</v>
          </cell>
        </row>
        <row r="182">
          <cell r="A182" t="str">
            <v>КИРОВА48</v>
          </cell>
          <cell r="B182" t="str">
            <v>КИРОВА</v>
          </cell>
          <cell r="C182">
            <v>48</v>
          </cell>
          <cell r="E182" t="str">
            <v>Гор.водоснабжение</v>
          </cell>
          <cell r="F182">
            <v>246.61500000000001</v>
          </cell>
          <cell r="G182">
            <v>82.204999999999998</v>
          </cell>
        </row>
        <row r="183">
          <cell r="B183" t="str">
            <v>КИРОВА</v>
          </cell>
          <cell r="C183">
            <v>50</v>
          </cell>
          <cell r="E183" t="str">
            <v>ГВC нагрев</v>
          </cell>
          <cell r="F183">
            <v>8.3484800000000003</v>
          </cell>
          <cell r="G183">
            <v>0</v>
          </cell>
        </row>
        <row r="184">
          <cell r="A184" t="str">
            <v>КИРОВА50</v>
          </cell>
          <cell r="B184" t="str">
            <v>КИРОВА</v>
          </cell>
          <cell r="C184">
            <v>50</v>
          </cell>
          <cell r="E184" t="str">
            <v>Гор.водоснабжение</v>
          </cell>
          <cell r="F184">
            <v>192.48</v>
          </cell>
          <cell r="G184">
            <v>64.16</v>
          </cell>
        </row>
        <row r="185">
          <cell r="B185" t="str">
            <v>КИРОВА</v>
          </cell>
          <cell r="C185">
            <v>52</v>
          </cell>
          <cell r="E185" t="str">
            <v>ГВC нагрев</v>
          </cell>
          <cell r="F185">
            <v>12.52272</v>
          </cell>
          <cell r="G185">
            <v>0</v>
          </cell>
        </row>
        <row r="186">
          <cell r="A186" t="str">
            <v>КИРОВА52</v>
          </cell>
          <cell r="B186" t="str">
            <v>КИРОВА</v>
          </cell>
          <cell r="C186">
            <v>52</v>
          </cell>
          <cell r="E186" t="str">
            <v>Гор.водоснабжение</v>
          </cell>
          <cell r="F186">
            <v>288.72000000000003</v>
          </cell>
          <cell r="G186">
            <v>96.24</v>
          </cell>
        </row>
        <row r="187">
          <cell r="B187" t="str">
            <v>КИРОВА</v>
          </cell>
          <cell r="C187">
            <v>54</v>
          </cell>
          <cell r="E187" t="str">
            <v>ГВC нагрев</v>
          </cell>
          <cell r="F187">
            <v>8.3484800000000003</v>
          </cell>
          <cell r="G187">
            <v>0</v>
          </cell>
        </row>
        <row r="188">
          <cell r="A188" t="str">
            <v>КИРОВА54</v>
          </cell>
          <cell r="B188" t="str">
            <v>КИРОВА</v>
          </cell>
          <cell r="C188">
            <v>54</v>
          </cell>
          <cell r="E188" t="str">
            <v>Гор.водоснабжение</v>
          </cell>
          <cell r="F188">
            <v>192.48</v>
          </cell>
          <cell r="G188">
            <v>64.16</v>
          </cell>
        </row>
        <row r="189">
          <cell r="B189" t="str">
            <v>КИРОВА</v>
          </cell>
          <cell r="C189">
            <v>56</v>
          </cell>
          <cell r="E189" t="str">
            <v>ГВC нагрев</v>
          </cell>
          <cell r="F189">
            <v>7.8266999999999998</v>
          </cell>
          <cell r="G189">
            <v>0</v>
          </cell>
        </row>
        <row r="190">
          <cell r="A190" t="str">
            <v>КИРОВА56</v>
          </cell>
          <cell r="B190" t="str">
            <v>КИРОВА</v>
          </cell>
          <cell r="C190">
            <v>56</v>
          </cell>
          <cell r="E190" t="str">
            <v>Гор.водоснабжение</v>
          </cell>
          <cell r="F190">
            <v>180.45</v>
          </cell>
          <cell r="G190">
            <v>60.15</v>
          </cell>
        </row>
        <row r="191">
          <cell r="B191" t="str">
            <v>КЛУБНАЯ</v>
          </cell>
          <cell r="C191">
            <v>1</v>
          </cell>
          <cell r="E191" t="str">
            <v>ГВC нагрев</v>
          </cell>
          <cell r="F191">
            <v>1.93041</v>
          </cell>
          <cell r="G191">
            <v>0</v>
          </cell>
        </row>
        <row r="192">
          <cell r="A192" t="str">
            <v>КЛУБНАЯ1</v>
          </cell>
          <cell r="B192" t="str">
            <v>КЛУБНАЯ</v>
          </cell>
          <cell r="C192">
            <v>1</v>
          </cell>
          <cell r="E192" t="str">
            <v>Гор.водоснабжение</v>
          </cell>
          <cell r="F192">
            <v>54.134999999999998</v>
          </cell>
          <cell r="G192">
            <v>18.045000000000002</v>
          </cell>
        </row>
        <row r="193">
          <cell r="B193" t="str">
            <v>КОМ.ПРОСПЕКТ</v>
          </cell>
          <cell r="C193">
            <v>1</v>
          </cell>
          <cell r="E193" t="str">
            <v>ГВC нагрев</v>
          </cell>
          <cell r="F193">
            <v>0.56535999999999997</v>
          </cell>
          <cell r="G193">
            <v>0</v>
          </cell>
        </row>
        <row r="194">
          <cell r="A194" t="str">
            <v>КОМ.ПРОСПЕКТ1</v>
          </cell>
          <cell r="B194" t="str">
            <v>КОМ.ПРОСПЕКТ</v>
          </cell>
          <cell r="C194">
            <v>1</v>
          </cell>
          <cell r="E194" t="str">
            <v>Гор.водоснабжение</v>
          </cell>
          <cell r="F194">
            <v>13.035</v>
          </cell>
          <cell r="G194">
            <v>4.3449999999999998</v>
          </cell>
        </row>
        <row r="195">
          <cell r="B195" t="str">
            <v>КОМ.ПРОСПЕКТ</v>
          </cell>
          <cell r="C195">
            <v>2</v>
          </cell>
          <cell r="E195" t="str">
            <v>ГВC нагрев</v>
          </cell>
          <cell r="F195">
            <v>0.26089000000000001</v>
          </cell>
          <cell r="G195">
            <v>0</v>
          </cell>
        </row>
        <row r="196">
          <cell r="A196" t="str">
            <v>КОМ.ПРОСПЕКТ2</v>
          </cell>
          <cell r="B196" t="str">
            <v>КОМ.ПРОСПЕКТ</v>
          </cell>
          <cell r="C196">
            <v>2</v>
          </cell>
          <cell r="E196" t="str">
            <v>Гор.водоснабжение</v>
          </cell>
          <cell r="F196">
            <v>6.0149999999999997</v>
          </cell>
          <cell r="G196">
            <v>2.0049999999999999</v>
          </cell>
        </row>
        <row r="197">
          <cell r="B197" t="str">
            <v>КОМ.ПРОСПЕКТ</v>
          </cell>
          <cell r="C197">
            <v>6</v>
          </cell>
          <cell r="E197" t="str">
            <v>ГВC нагрев</v>
          </cell>
          <cell r="F197">
            <v>2.3480099999999999</v>
          </cell>
          <cell r="G197">
            <v>0</v>
          </cell>
        </row>
        <row r="198">
          <cell r="A198" t="str">
            <v>КОМ.ПРОСПЕКТ6</v>
          </cell>
          <cell r="B198" t="str">
            <v>КОМ.ПРОСПЕКТ</v>
          </cell>
          <cell r="C198">
            <v>6</v>
          </cell>
          <cell r="E198" t="str">
            <v>Гор.водоснабжение</v>
          </cell>
          <cell r="F198">
            <v>54.134999999999998</v>
          </cell>
          <cell r="G198">
            <v>18.045000000000002</v>
          </cell>
        </row>
        <row r="199">
          <cell r="B199" t="str">
            <v>КОМ.ПРОСПЕКТ</v>
          </cell>
          <cell r="C199">
            <v>7</v>
          </cell>
          <cell r="D199" t="str">
            <v>А</v>
          </cell>
          <cell r="E199" t="str">
            <v>ГВC нагрев</v>
          </cell>
          <cell r="F199">
            <v>3.1306799999999999</v>
          </cell>
          <cell r="G199">
            <v>0</v>
          </cell>
        </row>
        <row r="200">
          <cell r="A200" t="str">
            <v>КОМ.ПРОСПЕКТ7А</v>
          </cell>
          <cell r="B200" t="str">
            <v>КОМ.ПРОСПЕКТ</v>
          </cell>
          <cell r="C200">
            <v>7</v>
          </cell>
          <cell r="D200" t="str">
            <v>А</v>
          </cell>
          <cell r="E200" t="str">
            <v>Гор.водоснабжение</v>
          </cell>
          <cell r="F200">
            <v>72.180000000000007</v>
          </cell>
          <cell r="G200">
            <v>24.06</v>
          </cell>
        </row>
        <row r="201">
          <cell r="B201" t="str">
            <v>КОМ.ПРОСПЕКТ</v>
          </cell>
          <cell r="C201">
            <v>7</v>
          </cell>
          <cell r="D201" t="str">
            <v>Б</v>
          </cell>
          <cell r="E201" t="str">
            <v>ГВC нагрев</v>
          </cell>
          <cell r="F201">
            <v>2.8697900000000001</v>
          </cell>
          <cell r="G201">
            <v>0</v>
          </cell>
        </row>
        <row r="202">
          <cell r="A202" t="str">
            <v>КОМ.ПРОСПЕКТ7Б</v>
          </cell>
          <cell r="B202" t="str">
            <v>КОМ.ПРОСПЕКТ</v>
          </cell>
          <cell r="C202">
            <v>7</v>
          </cell>
          <cell r="D202" t="str">
            <v>Б</v>
          </cell>
          <cell r="E202" t="str">
            <v>Гор.водоснабжение</v>
          </cell>
          <cell r="F202">
            <v>66.165000000000006</v>
          </cell>
          <cell r="G202">
            <v>22.055</v>
          </cell>
        </row>
        <row r="203">
          <cell r="B203" t="str">
            <v>КОМ.ПРОСПЕКТ</v>
          </cell>
          <cell r="C203">
            <v>7</v>
          </cell>
          <cell r="D203" t="str">
            <v>В</v>
          </cell>
          <cell r="E203" t="str">
            <v>ГВC нагрев</v>
          </cell>
          <cell r="F203">
            <v>1.3044500000000001</v>
          </cell>
          <cell r="G203">
            <v>0</v>
          </cell>
        </row>
        <row r="204">
          <cell r="A204" t="str">
            <v>КОМ.ПРОСПЕКТ7В</v>
          </cell>
          <cell r="B204" t="str">
            <v>КОМ.ПРОСПЕКТ</v>
          </cell>
          <cell r="C204">
            <v>7</v>
          </cell>
          <cell r="D204" t="str">
            <v>В</v>
          </cell>
          <cell r="E204" t="str">
            <v>Гор.водоснабжение</v>
          </cell>
          <cell r="F204">
            <v>30.074999999999999</v>
          </cell>
          <cell r="G204">
            <v>10.025</v>
          </cell>
        </row>
        <row r="205">
          <cell r="B205" t="str">
            <v>КОМ.ПРОСПЕКТ</v>
          </cell>
          <cell r="C205">
            <v>7</v>
          </cell>
          <cell r="D205" t="str">
            <v>Г</v>
          </cell>
          <cell r="E205" t="str">
            <v>ГВC нагрев</v>
          </cell>
          <cell r="F205">
            <v>0.52178000000000002</v>
          </cell>
          <cell r="G205">
            <v>0</v>
          </cell>
        </row>
        <row r="206">
          <cell r="A206" t="str">
            <v>КОМ.ПРОСПЕКТ7Г</v>
          </cell>
          <cell r="B206" t="str">
            <v>КОМ.ПРОСПЕКТ</v>
          </cell>
          <cell r="C206">
            <v>7</v>
          </cell>
          <cell r="D206" t="str">
            <v>Г</v>
          </cell>
          <cell r="E206" t="str">
            <v>Гор.водоснабжение</v>
          </cell>
          <cell r="F206">
            <v>12.03</v>
          </cell>
          <cell r="G206">
            <v>4.01</v>
          </cell>
        </row>
        <row r="207">
          <cell r="B207" t="str">
            <v>КОМ.ПРОСПЕКТ</v>
          </cell>
          <cell r="C207">
            <v>7</v>
          </cell>
          <cell r="E207" t="str">
            <v>ГВC нагрев</v>
          </cell>
          <cell r="F207">
            <v>1.1529700000000001</v>
          </cell>
          <cell r="G207">
            <v>0</v>
          </cell>
        </row>
        <row r="208">
          <cell r="A208" t="str">
            <v>КОМ.ПРОСПЕКТ7</v>
          </cell>
          <cell r="B208" t="str">
            <v>КОМ.ПРОСПЕКТ</v>
          </cell>
          <cell r="C208">
            <v>7</v>
          </cell>
          <cell r="E208" t="str">
            <v>Гор.водоснабжение</v>
          </cell>
          <cell r="F208">
            <v>26.582419999999999</v>
          </cell>
          <cell r="G208">
            <v>8.8608069999999994</v>
          </cell>
        </row>
        <row r="209">
          <cell r="B209" t="str">
            <v>КОМ.ПРОСПЕКТ</v>
          </cell>
          <cell r="C209">
            <v>8</v>
          </cell>
          <cell r="D209" t="str">
            <v>А</v>
          </cell>
          <cell r="E209" t="str">
            <v>ГВC нагрев</v>
          </cell>
          <cell r="F209">
            <v>0</v>
          </cell>
          <cell r="G209">
            <v>0</v>
          </cell>
        </row>
        <row r="210">
          <cell r="A210" t="str">
            <v>КОМ.ПРОСПЕКТ8А</v>
          </cell>
          <cell r="B210" t="str">
            <v>КОМ.ПРОСПЕКТ</v>
          </cell>
          <cell r="C210">
            <v>8</v>
          </cell>
          <cell r="D210" t="str">
            <v>А</v>
          </cell>
          <cell r="E210" t="str">
            <v>Гор.водоснабжение</v>
          </cell>
          <cell r="F210">
            <v>0</v>
          </cell>
          <cell r="G210">
            <v>0</v>
          </cell>
        </row>
        <row r="211">
          <cell r="B211" t="str">
            <v>КОМ.ПРОСПЕКТ</v>
          </cell>
          <cell r="C211">
            <v>8</v>
          </cell>
          <cell r="D211" t="str">
            <v>Б</v>
          </cell>
          <cell r="E211" t="str">
            <v>ГВC нагрев</v>
          </cell>
          <cell r="F211">
            <v>0.78266999999999998</v>
          </cell>
          <cell r="G211">
            <v>0</v>
          </cell>
        </row>
        <row r="212">
          <cell r="A212" t="str">
            <v>КОМ.ПРОСПЕКТ8Б</v>
          </cell>
          <cell r="B212" t="str">
            <v>КОМ.ПРОСПЕКТ</v>
          </cell>
          <cell r="C212">
            <v>8</v>
          </cell>
          <cell r="D212" t="str">
            <v>Б</v>
          </cell>
          <cell r="E212" t="str">
            <v>Гор.водоснабжение</v>
          </cell>
          <cell r="F212">
            <v>18.045000000000002</v>
          </cell>
          <cell r="G212">
            <v>6.0149999999999997</v>
          </cell>
        </row>
        <row r="213">
          <cell r="B213" t="str">
            <v>КОМ.ПРОСПЕКТ</v>
          </cell>
          <cell r="C213">
            <v>8</v>
          </cell>
          <cell r="D213" t="str">
            <v>В</v>
          </cell>
          <cell r="E213" t="str">
            <v>ГВC нагрев</v>
          </cell>
          <cell r="F213">
            <v>1.82623</v>
          </cell>
          <cell r="G213">
            <v>0</v>
          </cell>
        </row>
        <row r="214">
          <cell r="A214" t="str">
            <v>КОМ.ПРОСПЕКТ8В</v>
          </cell>
          <cell r="B214" t="str">
            <v>КОМ.ПРОСПЕКТ</v>
          </cell>
          <cell r="C214">
            <v>8</v>
          </cell>
          <cell r="D214" t="str">
            <v>В</v>
          </cell>
          <cell r="E214" t="str">
            <v>Гор.водоснабжение</v>
          </cell>
          <cell r="F214">
            <v>42.104999999999997</v>
          </cell>
          <cell r="G214">
            <v>14.035</v>
          </cell>
        </row>
        <row r="215">
          <cell r="B215" t="str">
            <v>КОМ.ПРОСПЕКТ</v>
          </cell>
          <cell r="C215">
            <v>8</v>
          </cell>
          <cell r="D215" t="str">
            <v>Г</v>
          </cell>
          <cell r="E215" t="str">
            <v>ГВC нагрев</v>
          </cell>
          <cell r="F215">
            <v>2.6089000000000002</v>
          </cell>
          <cell r="G215">
            <v>0</v>
          </cell>
        </row>
        <row r="216">
          <cell r="A216" t="str">
            <v>КОМ.ПРОСПЕКТ8Г</v>
          </cell>
          <cell r="B216" t="str">
            <v>КОМ.ПРОСПЕКТ</v>
          </cell>
          <cell r="C216">
            <v>8</v>
          </cell>
          <cell r="D216" t="str">
            <v>Г</v>
          </cell>
          <cell r="E216" t="str">
            <v>Гор.водоснабжение</v>
          </cell>
          <cell r="F216">
            <v>60.15</v>
          </cell>
          <cell r="G216">
            <v>20.05</v>
          </cell>
        </row>
        <row r="217">
          <cell r="B217" t="str">
            <v>КОМ.ПРОСПЕКТ</v>
          </cell>
          <cell r="C217">
            <v>10</v>
          </cell>
          <cell r="E217" t="str">
            <v>ГВC нагрев</v>
          </cell>
          <cell r="F217">
            <v>2.7103899999999999</v>
          </cell>
          <cell r="G217">
            <v>0</v>
          </cell>
        </row>
        <row r="218">
          <cell r="A218" t="str">
            <v>КОМ.ПРОСПЕКТ10</v>
          </cell>
          <cell r="B218" t="str">
            <v>КОМ.ПРОСПЕКТ</v>
          </cell>
          <cell r="C218">
            <v>10</v>
          </cell>
          <cell r="E218" t="str">
            <v>Гор.водоснабжение</v>
          </cell>
          <cell r="F218">
            <v>62.49</v>
          </cell>
          <cell r="G218">
            <v>20.83</v>
          </cell>
        </row>
        <row r="219">
          <cell r="B219" t="str">
            <v>КОМ.ПРОСПЕКТ</v>
          </cell>
          <cell r="C219">
            <v>12</v>
          </cell>
          <cell r="E219" t="str">
            <v>ГВC нагрев</v>
          </cell>
          <cell r="F219">
            <v>0.78266999999999998</v>
          </cell>
          <cell r="G219">
            <v>0</v>
          </cell>
        </row>
        <row r="220">
          <cell r="A220" t="str">
            <v>КОМ.ПРОСПЕКТ12</v>
          </cell>
          <cell r="B220" t="str">
            <v>КОМ.ПРОСПЕКТ</v>
          </cell>
          <cell r="C220">
            <v>12</v>
          </cell>
          <cell r="E220" t="str">
            <v>Гор.водоснабжение</v>
          </cell>
          <cell r="F220">
            <v>18.045000000000002</v>
          </cell>
          <cell r="G220">
            <v>6.0149999999999997</v>
          </cell>
        </row>
        <row r="221">
          <cell r="B221" t="str">
            <v>КОМ.ПРОСПЕКТ</v>
          </cell>
          <cell r="C221">
            <v>14</v>
          </cell>
          <cell r="E221" t="str">
            <v>ГВC нагрев</v>
          </cell>
          <cell r="F221">
            <v>0.78266999999999998</v>
          </cell>
          <cell r="G221">
            <v>0</v>
          </cell>
        </row>
        <row r="222">
          <cell r="A222" t="str">
            <v>КОМ.ПРОСПЕКТ14</v>
          </cell>
          <cell r="B222" t="str">
            <v>КОМ.ПРОСПЕКТ</v>
          </cell>
          <cell r="C222">
            <v>14</v>
          </cell>
          <cell r="E222" t="str">
            <v>Гор.водоснабжение</v>
          </cell>
          <cell r="F222">
            <v>18.045000000000002</v>
          </cell>
          <cell r="G222">
            <v>6.0149999999999997</v>
          </cell>
        </row>
        <row r="223">
          <cell r="B223" t="str">
            <v>КОМ.ПРОСПЕКТ</v>
          </cell>
          <cell r="C223">
            <v>15</v>
          </cell>
          <cell r="E223" t="str">
            <v>ГВC нагрев</v>
          </cell>
          <cell r="F223">
            <v>2.0871200000000001</v>
          </cell>
          <cell r="G223">
            <v>0</v>
          </cell>
        </row>
        <row r="224">
          <cell r="A224" t="str">
            <v>КОМ.ПРОСПЕКТ15</v>
          </cell>
          <cell r="B224" t="str">
            <v>КОМ.ПРОСПЕКТ</v>
          </cell>
          <cell r="C224">
            <v>15</v>
          </cell>
          <cell r="E224" t="str">
            <v>Гор.водоснабжение</v>
          </cell>
          <cell r="F224">
            <v>48.12</v>
          </cell>
          <cell r="G224">
            <v>16.04</v>
          </cell>
        </row>
        <row r="225">
          <cell r="B225" t="str">
            <v>КОМ.ПРОСПЕКТ</v>
          </cell>
          <cell r="C225">
            <v>23</v>
          </cell>
          <cell r="E225" t="str">
            <v>ГВC нагрев</v>
          </cell>
          <cell r="F225">
            <v>2.0871200000000001</v>
          </cell>
          <cell r="G225">
            <v>0</v>
          </cell>
        </row>
        <row r="226">
          <cell r="A226" t="str">
            <v>КОМ.ПРОСПЕКТ23</v>
          </cell>
          <cell r="B226" t="str">
            <v>КОМ.ПРОСПЕКТ</v>
          </cell>
          <cell r="C226">
            <v>23</v>
          </cell>
          <cell r="E226" t="str">
            <v>Гор.водоснабжение</v>
          </cell>
          <cell r="F226">
            <v>48.12</v>
          </cell>
          <cell r="G226">
            <v>16.04</v>
          </cell>
        </row>
        <row r="227">
          <cell r="B227" t="str">
            <v>КОМ.ПРОСПЕКТ</v>
          </cell>
          <cell r="C227">
            <v>24</v>
          </cell>
          <cell r="E227" t="str">
            <v>ГВC нагрев</v>
          </cell>
          <cell r="F227">
            <v>6.2613599999999998</v>
          </cell>
          <cell r="G227">
            <v>0</v>
          </cell>
        </row>
        <row r="228">
          <cell r="A228" t="str">
            <v>КОМ.ПРОСПЕКТ24</v>
          </cell>
          <cell r="B228" t="str">
            <v>КОМ.ПРОСПЕКТ</v>
          </cell>
          <cell r="C228">
            <v>24</v>
          </cell>
          <cell r="E228" t="str">
            <v>Гор.водоснабжение</v>
          </cell>
          <cell r="F228">
            <v>144.36000000000001</v>
          </cell>
          <cell r="G228">
            <v>48.12</v>
          </cell>
        </row>
        <row r="229">
          <cell r="B229" t="str">
            <v>КОМ.ПРОСПЕКТ</v>
          </cell>
          <cell r="C229">
            <v>25</v>
          </cell>
          <cell r="E229" t="str">
            <v>ГВC нагрев</v>
          </cell>
          <cell r="F229">
            <v>4.6960199999999999</v>
          </cell>
          <cell r="G229">
            <v>0</v>
          </cell>
        </row>
        <row r="230">
          <cell r="A230" t="str">
            <v>КОМ.ПРОСПЕКТ25</v>
          </cell>
          <cell r="B230" t="str">
            <v>КОМ.ПРОСПЕКТ</v>
          </cell>
          <cell r="C230">
            <v>25</v>
          </cell>
          <cell r="E230" t="str">
            <v>Гор.водоснабжение</v>
          </cell>
          <cell r="F230">
            <v>108.27</v>
          </cell>
          <cell r="G230">
            <v>36.090000000000003</v>
          </cell>
        </row>
        <row r="231">
          <cell r="B231" t="str">
            <v>КОМ.ПРОСПЕКТ</v>
          </cell>
          <cell r="C231">
            <v>26</v>
          </cell>
          <cell r="E231" t="str">
            <v>ГВC нагрев</v>
          </cell>
          <cell r="F231">
            <v>1.3044500000000001</v>
          </cell>
          <cell r="G231">
            <v>0</v>
          </cell>
        </row>
        <row r="232">
          <cell r="A232" t="str">
            <v>КОМ.ПРОСПЕКТ26</v>
          </cell>
          <cell r="B232" t="str">
            <v>КОМ.ПРОСПЕКТ</v>
          </cell>
          <cell r="C232">
            <v>26</v>
          </cell>
          <cell r="E232" t="str">
            <v>Гор.водоснабжение</v>
          </cell>
          <cell r="F232">
            <v>30.074999999999999</v>
          </cell>
          <cell r="G232">
            <v>10.025</v>
          </cell>
        </row>
        <row r="233">
          <cell r="B233" t="str">
            <v>КОМ.ПРОСПЕКТ</v>
          </cell>
          <cell r="C233">
            <v>27</v>
          </cell>
          <cell r="E233" t="str">
            <v>ГВC нагрев</v>
          </cell>
          <cell r="F233">
            <v>4.6960199999999999</v>
          </cell>
          <cell r="G233">
            <v>0</v>
          </cell>
        </row>
        <row r="234">
          <cell r="A234" t="str">
            <v>КОМ.ПРОСПЕКТ27</v>
          </cell>
          <cell r="B234" t="str">
            <v>КОМ.ПРОСПЕКТ</v>
          </cell>
          <cell r="C234">
            <v>27</v>
          </cell>
          <cell r="E234" t="str">
            <v>Гор.водоснабжение</v>
          </cell>
          <cell r="F234">
            <v>108.27</v>
          </cell>
          <cell r="G234">
            <v>36.090000000000003</v>
          </cell>
        </row>
        <row r="235">
          <cell r="B235" t="str">
            <v>КОМ.ПРОСПЕКТ</v>
          </cell>
          <cell r="C235">
            <v>28</v>
          </cell>
          <cell r="E235" t="str">
            <v>ГВC нагрев</v>
          </cell>
          <cell r="F235">
            <v>6.00047</v>
          </cell>
          <cell r="G235">
            <v>0</v>
          </cell>
        </row>
        <row r="236">
          <cell r="A236" t="str">
            <v>КОМ.ПРОСПЕКТ28</v>
          </cell>
          <cell r="B236" t="str">
            <v>КОМ.ПРОСПЕКТ</v>
          </cell>
          <cell r="C236">
            <v>28</v>
          </cell>
          <cell r="E236" t="str">
            <v>Гор.водоснабжение</v>
          </cell>
          <cell r="F236">
            <v>118.295</v>
          </cell>
          <cell r="G236">
            <v>26.065000000000001</v>
          </cell>
        </row>
        <row r="237">
          <cell r="B237" t="str">
            <v>КОМ.ПРОСПЕКТ</v>
          </cell>
          <cell r="C237">
            <v>29</v>
          </cell>
          <cell r="E237" t="str">
            <v>ГВC нагрев</v>
          </cell>
          <cell r="F237">
            <v>5.7395800000000001</v>
          </cell>
          <cell r="G237">
            <v>0</v>
          </cell>
        </row>
        <row r="238">
          <cell r="A238" t="str">
            <v>КОМ.ПРОСПЕКТ29</v>
          </cell>
          <cell r="B238" t="str">
            <v>КОМ.ПРОСПЕКТ</v>
          </cell>
          <cell r="C238">
            <v>29</v>
          </cell>
          <cell r="E238" t="str">
            <v>Гор.водоснабжение</v>
          </cell>
          <cell r="F238">
            <v>124.31</v>
          </cell>
          <cell r="G238">
            <v>36.090000000000003</v>
          </cell>
        </row>
        <row r="239">
          <cell r="B239" t="str">
            <v>КОМ.ПРОСПЕКТ</v>
          </cell>
          <cell r="C239">
            <v>30</v>
          </cell>
          <cell r="E239" t="str">
            <v>ГВC нагрев</v>
          </cell>
          <cell r="F239">
            <v>4.1742400000000002</v>
          </cell>
          <cell r="G239">
            <v>0</v>
          </cell>
        </row>
        <row r="240">
          <cell r="A240" t="str">
            <v>КОМ.ПРОСПЕКТ30</v>
          </cell>
          <cell r="B240" t="str">
            <v>КОМ.ПРОСПЕКТ</v>
          </cell>
          <cell r="C240">
            <v>30</v>
          </cell>
          <cell r="E240" t="str">
            <v>Гор.водоснабжение</v>
          </cell>
          <cell r="F240">
            <v>96.24</v>
          </cell>
          <cell r="G240">
            <v>32.08</v>
          </cell>
        </row>
        <row r="241">
          <cell r="B241" t="str">
            <v>КОМ.ПРОСПЕКТ</v>
          </cell>
          <cell r="C241">
            <v>31</v>
          </cell>
          <cell r="E241" t="str">
            <v>ГВC нагрев</v>
          </cell>
          <cell r="F241">
            <v>2.4538799999999998</v>
          </cell>
          <cell r="G241">
            <v>0</v>
          </cell>
        </row>
        <row r="242">
          <cell r="A242" t="str">
            <v>КОМ.ПРОСПЕКТ31</v>
          </cell>
          <cell r="B242" t="str">
            <v>КОМ.ПРОСПЕКТ</v>
          </cell>
          <cell r="C242">
            <v>31</v>
          </cell>
          <cell r="E242" t="str">
            <v>Гор.водоснабжение</v>
          </cell>
          <cell r="F242">
            <v>66.165000000000006</v>
          </cell>
          <cell r="G242">
            <v>22.055</v>
          </cell>
        </row>
        <row r="243">
          <cell r="B243" t="str">
            <v>КОМ.ПРОСПЕКТ</v>
          </cell>
          <cell r="C243">
            <v>33</v>
          </cell>
          <cell r="E243" t="str">
            <v>ГВC нагрев</v>
          </cell>
          <cell r="F243">
            <v>4.8306699999999996</v>
          </cell>
          <cell r="G243">
            <v>0</v>
          </cell>
        </row>
        <row r="244">
          <cell r="A244" t="str">
            <v>КОМ.ПРОСПЕКТ33</v>
          </cell>
          <cell r="B244" t="str">
            <v>КОМ.ПРОСПЕКТ</v>
          </cell>
          <cell r="C244">
            <v>33</v>
          </cell>
          <cell r="E244" t="str">
            <v>Гор.водоснабжение</v>
          </cell>
          <cell r="F244">
            <v>108.33468000000001</v>
          </cell>
          <cell r="G244">
            <v>34.085000000000001</v>
          </cell>
        </row>
        <row r="245">
          <cell r="B245" t="str">
            <v>КОМ.ПРОСПЕКТ</v>
          </cell>
          <cell r="C245">
            <v>34</v>
          </cell>
          <cell r="E245" t="str">
            <v>ГВC нагрев</v>
          </cell>
          <cell r="F245">
            <v>5.2178000000000004</v>
          </cell>
          <cell r="G245">
            <v>0</v>
          </cell>
        </row>
        <row r="246">
          <cell r="A246" t="str">
            <v>КОМ.ПРОСПЕКТ34</v>
          </cell>
          <cell r="B246" t="str">
            <v>КОМ.ПРОСПЕКТ</v>
          </cell>
          <cell r="C246">
            <v>34</v>
          </cell>
          <cell r="E246" t="str">
            <v>Гор.водоснабжение</v>
          </cell>
          <cell r="F246">
            <v>118.295</v>
          </cell>
          <cell r="G246">
            <v>38.094999999999999</v>
          </cell>
        </row>
        <row r="247">
          <cell r="B247" t="str">
            <v>КОМ.ПРОСПЕКТ</v>
          </cell>
          <cell r="C247">
            <v>35</v>
          </cell>
          <cell r="D247" t="str">
            <v>А</v>
          </cell>
          <cell r="E247" t="str">
            <v>ГВC нагрев</v>
          </cell>
          <cell r="F247">
            <v>4.2385200000000003</v>
          </cell>
          <cell r="G247">
            <v>0</v>
          </cell>
        </row>
        <row r="248">
          <cell r="A248" t="str">
            <v>КОМ.ПРОСПЕКТ35А</v>
          </cell>
          <cell r="B248" t="str">
            <v>КОМ.ПРОСПЕКТ</v>
          </cell>
          <cell r="C248">
            <v>35</v>
          </cell>
          <cell r="D248" t="str">
            <v>А</v>
          </cell>
          <cell r="E248" t="str">
            <v>Гор.водоснабжение</v>
          </cell>
          <cell r="F248">
            <v>114.285</v>
          </cell>
          <cell r="G248">
            <v>38.094999999999999</v>
          </cell>
        </row>
        <row r="249">
          <cell r="B249" t="str">
            <v>КОМ.ПРОСПЕКТ</v>
          </cell>
          <cell r="C249">
            <v>35</v>
          </cell>
          <cell r="D249" t="str">
            <v>Б</v>
          </cell>
          <cell r="E249" t="str">
            <v>ГВC нагрев</v>
          </cell>
          <cell r="F249">
            <v>4.2385200000000003</v>
          </cell>
          <cell r="G249">
            <v>0</v>
          </cell>
        </row>
        <row r="250">
          <cell r="A250" t="str">
            <v>КОМ.ПРОСПЕКТ35Б</v>
          </cell>
          <cell r="B250" t="str">
            <v>КОМ.ПРОСПЕКТ</v>
          </cell>
          <cell r="C250">
            <v>35</v>
          </cell>
          <cell r="D250" t="str">
            <v>Б</v>
          </cell>
          <cell r="E250" t="str">
            <v>Гор.водоснабжение</v>
          </cell>
          <cell r="F250">
            <v>114.285</v>
          </cell>
          <cell r="G250">
            <v>38.094999999999999</v>
          </cell>
        </row>
        <row r="251">
          <cell r="B251" t="str">
            <v>КОМ.ПРОСПЕКТ</v>
          </cell>
          <cell r="C251">
            <v>35</v>
          </cell>
          <cell r="E251" t="str">
            <v>ГВC нагрев</v>
          </cell>
          <cell r="F251">
            <v>3.1231200000000001</v>
          </cell>
          <cell r="G251">
            <v>0</v>
          </cell>
        </row>
        <row r="252">
          <cell r="A252" t="str">
            <v>КОМ.ПРОСПЕКТ35</v>
          </cell>
          <cell r="B252" t="str">
            <v>КОМ.ПРОСПЕКТ</v>
          </cell>
          <cell r="C252">
            <v>35</v>
          </cell>
          <cell r="E252" t="str">
            <v>Гор.водоснабжение</v>
          </cell>
          <cell r="F252">
            <v>84.21</v>
          </cell>
          <cell r="G252">
            <v>28.07</v>
          </cell>
        </row>
        <row r="253">
          <cell r="B253" t="str">
            <v>КОМ.ПРОСПЕКТ</v>
          </cell>
          <cell r="C253">
            <v>38</v>
          </cell>
          <cell r="E253" t="str">
            <v>ГВC нагрев</v>
          </cell>
          <cell r="F253">
            <v>8.6093700000000002</v>
          </cell>
          <cell r="G253">
            <v>0</v>
          </cell>
        </row>
        <row r="254">
          <cell r="A254" t="str">
            <v>КОМ.ПРОСПЕКТ38</v>
          </cell>
          <cell r="B254" t="str">
            <v>КОМ.ПРОСПЕКТ</v>
          </cell>
          <cell r="C254">
            <v>38</v>
          </cell>
          <cell r="E254" t="str">
            <v>Гор.водоснабжение</v>
          </cell>
          <cell r="F254">
            <v>196.49</v>
          </cell>
          <cell r="G254">
            <v>64.16</v>
          </cell>
        </row>
        <row r="255">
          <cell r="B255" t="str">
            <v>КОМ.ПРОСПЕКТ</v>
          </cell>
          <cell r="C255">
            <v>39</v>
          </cell>
          <cell r="D255" t="str">
            <v>А</v>
          </cell>
          <cell r="E255" t="str">
            <v>ГВC нагрев</v>
          </cell>
          <cell r="F255">
            <v>4.0154399999999999</v>
          </cell>
          <cell r="G255">
            <v>0</v>
          </cell>
        </row>
        <row r="256">
          <cell r="A256" t="str">
            <v>КОМ.ПРОСПЕКТ39А</v>
          </cell>
          <cell r="B256" t="str">
            <v>КОМ.ПРОСПЕКТ</v>
          </cell>
          <cell r="C256">
            <v>39</v>
          </cell>
          <cell r="D256" t="str">
            <v>А</v>
          </cell>
          <cell r="E256" t="str">
            <v>Гор.водоснабжение</v>
          </cell>
          <cell r="F256">
            <v>108.27</v>
          </cell>
          <cell r="G256">
            <v>36.090000000000003</v>
          </cell>
        </row>
        <row r="257">
          <cell r="B257" t="str">
            <v>КОМ.ПРОСПЕКТ</v>
          </cell>
          <cell r="C257">
            <v>39</v>
          </cell>
          <cell r="D257" t="str">
            <v>Б</v>
          </cell>
          <cell r="E257" t="str">
            <v>ГВC нагрев</v>
          </cell>
          <cell r="F257">
            <v>1.5615600000000001</v>
          </cell>
          <cell r="G257">
            <v>0</v>
          </cell>
        </row>
        <row r="258">
          <cell r="A258" t="str">
            <v>КОМ.ПРОСПЕКТ39Б</v>
          </cell>
          <cell r="B258" t="str">
            <v>КОМ.ПРОСПЕКТ</v>
          </cell>
          <cell r="C258">
            <v>39</v>
          </cell>
          <cell r="D258" t="str">
            <v>Б</v>
          </cell>
          <cell r="E258" t="str">
            <v>Гор.водоснабжение</v>
          </cell>
          <cell r="F258">
            <v>42.104999999999997</v>
          </cell>
          <cell r="G258">
            <v>14.035</v>
          </cell>
        </row>
        <row r="259">
          <cell r="B259" t="str">
            <v>КОМ.ПРОСПЕКТ</v>
          </cell>
          <cell r="C259">
            <v>39</v>
          </cell>
          <cell r="D259" t="str">
            <v>В</v>
          </cell>
          <cell r="E259" t="str">
            <v>ГВC нагрев</v>
          </cell>
          <cell r="F259">
            <v>4.6846800000000002</v>
          </cell>
          <cell r="G259">
            <v>0</v>
          </cell>
        </row>
        <row r="260">
          <cell r="A260" t="str">
            <v>КОМ.ПРОСПЕКТ39В</v>
          </cell>
          <cell r="B260" t="str">
            <v>КОМ.ПРОСПЕКТ</v>
          </cell>
          <cell r="C260">
            <v>39</v>
          </cell>
          <cell r="D260" t="str">
            <v>В</v>
          </cell>
          <cell r="E260" t="str">
            <v>Гор.водоснабжение</v>
          </cell>
          <cell r="F260">
            <v>126.315</v>
          </cell>
          <cell r="G260">
            <v>42.104999999999997</v>
          </cell>
        </row>
        <row r="261">
          <cell r="B261" t="str">
            <v>КОМ.ПРОСПЕКТ</v>
          </cell>
          <cell r="C261">
            <v>39</v>
          </cell>
          <cell r="E261" t="str">
            <v>ГВC нагрев</v>
          </cell>
          <cell r="F261">
            <v>4.0154399999999999</v>
          </cell>
          <cell r="G261">
            <v>0</v>
          </cell>
        </row>
        <row r="262">
          <cell r="A262" t="str">
            <v>КОМ.ПРОСПЕКТ39</v>
          </cell>
          <cell r="B262" t="str">
            <v>КОМ.ПРОСПЕКТ</v>
          </cell>
          <cell r="C262">
            <v>39</v>
          </cell>
          <cell r="E262" t="str">
            <v>Гор.водоснабжение</v>
          </cell>
          <cell r="F262">
            <v>108.27</v>
          </cell>
          <cell r="G262">
            <v>36.090000000000003</v>
          </cell>
        </row>
        <row r="263">
          <cell r="B263" t="str">
            <v>КОМ.ПРОСПЕКТ</v>
          </cell>
          <cell r="C263">
            <v>40</v>
          </cell>
          <cell r="E263" t="str">
            <v>ГВC нагрев</v>
          </cell>
          <cell r="F263">
            <v>9.1311499999999999</v>
          </cell>
          <cell r="G263">
            <v>0</v>
          </cell>
        </row>
        <row r="264">
          <cell r="A264" t="str">
            <v>КОМ.ПРОСПЕКТ40</v>
          </cell>
          <cell r="B264" t="str">
            <v>КОМ.ПРОСПЕКТ</v>
          </cell>
          <cell r="C264">
            <v>40</v>
          </cell>
          <cell r="E264" t="str">
            <v>Гор.водоснабжение</v>
          </cell>
          <cell r="F264">
            <v>210.52500000000001</v>
          </cell>
          <cell r="G264">
            <v>70.174999999999997</v>
          </cell>
        </row>
        <row r="265">
          <cell r="B265" t="str">
            <v>КОМСОМОЛЬСКАЯ</v>
          </cell>
          <cell r="C265">
            <v>1</v>
          </cell>
          <cell r="E265" t="str">
            <v>ГВC нагрев</v>
          </cell>
          <cell r="F265">
            <v>6.00047</v>
          </cell>
          <cell r="G265">
            <v>0</v>
          </cell>
        </row>
        <row r="266">
          <cell r="A266" t="str">
            <v>КОМСОМОЛЬСКАЯ1</v>
          </cell>
          <cell r="B266" t="str">
            <v>КОМСОМОЛЬСКАЯ</v>
          </cell>
          <cell r="C266">
            <v>1</v>
          </cell>
          <cell r="E266" t="str">
            <v>Гор.водоснабжение</v>
          </cell>
          <cell r="F266">
            <v>138.345</v>
          </cell>
          <cell r="G266">
            <v>46.115000000000002</v>
          </cell>
        </row>
        <row r="267">
          <cell r="B267" t="str">
            <v>КОМСОМОЛЬСКАЯ</v>
          </cell>
          <cell r="C267">
            <v>2</v>
          </cell>
          <cell r="E267" t="str">
            <v>ГВC нагрев</v>
          </cell>
          <cell r="F267">
            <v>2.9000400000000002</v>
          </cell>
          <cell r="G267">
            <v>0</v>
          </cell>
        </row>
        <row r="268">
          <cell r="A268" t="str">
            <v>КОМСОМОЛЬСКАЯ2</v>
          </cell>
          <cell r="B268" t="str">
            <v>КОМСОМОЛЬСКАЯ</v>
          </cell>
          <cell r="C268">
            <v>2</v>
          </cell>
          <cell r="E268" t="str">
            <v>Гор.водоснабжение</v>
          </cell>
          <cell r="F268">
            <v>78.195000000000007</v>
          </cell>
          <cell r="G268">
            <v>26.064999999999998</v>
          </cell>
        </row>
        <row r="269">
          <cell r="B269" t="str">
            <v>КОМСОМОЛЬСКАЯ</v>
          </cell>
          <cell r="C269">
            <v>3</v>
          </cell>
          <cell r="E269" t="str">
            <v>ГВC нагрев</v>
          </cell>
          <cell r="F269">
            <v>1.1153999999999999</v>
          </cell>
          <cell r="G269">
            <v>0</v>
          </cell>
        </row>
        <row r="270">
          <cell r="A270" t="str">
            <v>КОМСОМОЛЬСКАЯ3</v>
          </cell>
          <cell r="B270" t="str">
            <v>КОМСОМОЛЬСКАЯ</v>
          </cell>
          <cell r="C270">
            <v>3</v>
          </cell>
          <cell r="E270" t="str">
            <v>Гор.водоснабжение</v>
          </cell>
          <cell r="F270">
            <v>30.075000000000003</v>
          </cell>
          <cell r="G270">
            <v>10.024999999999999</v>
          </cell>
        </row>
        <row r="271">
          <cell r="B271" t="str">
            <v>КОМСОМОЛЬСКАЯ</v>
          </cell>
          <cell r="C271">
            <v>4</v>
          </cell>
          <cell r="E271" t="str">
            <v>ГВC нагрев</v>
          </cell>
          <cell r="F271">
            <v>2.6089000000000002</v>
          </cell>
          <cell r="G271">
            <v>0</v>
          </cell>
        </row>
        <row r="272">
          <cell r="A272" t="str">
            <v>КОМСОМОЛЬСКАЯ4</v>
          </cell>
          <cell r="B272" t="str">
            <v>КОМСОМОЛЬСКАЯ</v>
          </cell>
          <cell r="C272">
            <v>4</v>
          </cell>
          <cell r="E272" t="str">
            <v>Гор.водоснабжение</v>
          </cell>
          <cell r="F272">
            <v>60.15</v>
          </cell>
          <cell r="G272">
            <v>20.05</v>
          </cell>
        </row>
        <row r="273">
          <cell r="B273" t="str">
            <v>КОМСОМОЛЬСКАЯ</v>
          </cell>
          <cell r="C273">
            <v>8</v>
          </cell>
          <cell r="E273" t="str">
            <v>ГВC нагрев</v>
          </cell>
          <cell r="F273">
            <v>2.4538799999999998</v>
          </cell>
          <cell r="G273">
            <v>0</v>
          </cell>
        </row>
        <row r="274">
          <cell r="A274" t="str">
            <v>КОМСОМОЛЬСКАЯ8</v>
          </cell>
          <cell r="B274" t="str">
            <v>КОМСОМОЛЬСКАЯ</v>
          </cell>
          <cell r="C274">
            <v>8</v>
          </cell>
          <cell r="E274" t="str">
            <v>Гор.водоснабжение</v>
          </cell>
          <cell r="F274">
            <v>66.165000000000006</v>
          </cell>
          <cell r="G274">
            <v>22.055</v>
          </cell>
        </row>
        <row r="275">
          <cell r="B275" t="str">
            <v>КОМСОМОЛЬСКАЯ</v>
          </cell>
          <cell r="C275">
            <v>9</v>
          </cell>
          <cell r="E275" t="str">
            <v>ГВC нагрев</v>
          </cell>
          <cell r="F275">
            <v>2.3480099999999999</v>
          </cell>
          <cell r="G275">
            <v>0</v>
          </cell>
        </row>
        <row r="276">
          <cell r="A276" t="str">
            <v>КОМСОМОЛЬСКАЯ9</v>
          </cell>
          <cell r="B276" t="str">
            <v>КОМСОМОЛЬСКАЯ</v>
          </cell>
          <cell r="C276">
            <v>9</v>
          </cell>
          <cell r="E276" t="str">
            <v>Гор.водоснабжение</v>
          </cell>
          <cell r="F276">
            <v>54.134999999999998</v>
          </cell>
          <cell r="G276">
            <v>18.045000000000002</v>
          </cell>
        </row>
        <row r="277">
          <cell r="B277" t="str">
            <v>КОМСОМОЛЬСКАЯ</v>
          </cell>
          <cell r="C277">
            <v>11</v>
          </cell>
          <cell r="E277" t="str">
            <v>ГВC нагрев</v>
          </cell>
          <cell r="F277">
            <v>6.00047</v>
          </cell>
          <cell r="G277">
            <v>0</v>
          </cell>
        </row>
        <row r="278">
          <cell r="A278" t="str">
            <v>КОМСОМОЛЬСКАЯ11</v>
          </cell>
          <cell r="B278" t="str">
            <v>КОМСОМОЛЬСКАЯ</v>
          </cell>
          <cell r="C278">
            <v>11</v>
          </cell>
          <cell r="E278" t="str">
            <v>Гор.водоснабжение</v>
          </cell>
          <cell r="F278">
            <v>138.345</v>
          </cell>
          <cell r="G278">
            <v>46.115000000000002</v>
          </cell>
        </row>
        <row r="279">
          <cell r="B279" t="str">
            <v>КУЛЬТУРЫ</v>
          </cell>
          <cell r="C279">
            <v>1</v>
          </cell>
          <cell r="E279" t="str">
            <v>ГВC нагрев</v>
          </cell>
          <cell r="F279">
            <v>3.1306799999999999</v>
          </cell>
          <cell r="G279">
            <v>0</v>
          </cell>
        </row>
        <row r="280">
          <cell r="A280" t="str">
            <v>КУЛЬТУРЫ1</v>
          </cell>
          <cell r="B280" t="str">
            <v>КУЛЬТУРЫ</v>
          </cell>
          <cell r="C280">
            <v>1</v>
          </cell>
          <cell r="E280" t="str">
            <v>Гор.водоснабжение</v>
          </cell>
          <cell r="F280">
            <v>72.180000000000007</v>
          </cell>
          <cell r="G280">
            <v>24.06</v>
          </cell>
        </row>
        <row r="281">
          <cell r="B281" t="str">
            <v>КУЛЬТУРЫ</v>
          </cell>
          <cell r="C281">
            <v>3</v>
          </cell>
          <cell r="E281" t="str">
            <v>ГВC нагрев</v>
          </cell>
          <cell r="F281">
            <v>9.5435199999999991</v>
          </cell>
          <cell r="G281">
            <v>0</v>
          </cell>
        </row>
        <row r="282">
          <cell r="A282" t="str">
            <v>КУЛЬТУРЫ3</v>
          </cell>
          <cell r="B282" t="str">
            <v>КУЛЬТУРЫ</v>
          </cell>
          <cell r="C282">
            <v>3</v>
          </cell>
          <cell r="E282" t="str">
            <v>Гор.водоснабжение</v>
          </cell>
          <cell r="F282">
            <v>220.03258</v>
          </cell>
          <cell r="G282">
            <v>73.344193000000004</v>
          </cell>
        </row>
        <row r="283">
          <cell r="B283" t="str">
            <v>КУЛЬТУРЫ</v>
          </cell>
          <cell r="C283">
            <v>12</v>
          </cell>
          <cell r="E283" t="str">
            <v>ГВC нагрев</v>
          </cell>
          <cell r="F283">
            <v>2.0871200000000001</v>
          </cell>
          <cell r="G283">
            <v>0</v>
          </cell>
        </row>
        <row r="284">
          <cell r="A284" t="str">
            <v>КУЛЬТУРЫ12</v>
          </cell>
          <cell r="B284" t="str">
            <v>КУЛЬТУРЫ</v>
          </cell>
          <cell r="C284">
            <v>12</v>
          </cell>
          <cell r="E284" t="str">
            <v>Гор.водоснабжение</v>
          </cell>
          <cell r="F284">
            <v>48.12</v>
          </cell>
          <cell r="G284">
            <v>16.04</v>
          </cell>
        </row>
        <row r="285">
          <cell r="B285" t="str">
            <v>ЛЕНИНА</v>
          </cell>
          <cell r="C285">
            <v>1</v>
          </cell>
          <cell r="D285" t="str">
            <v>А</v>
          </cell>
          <cell r="E285" t="str">
            <v>ГВC нагрев</v>
          </cell>
          <cell r="F285">
            <v>6.4693199999999997</v>
          </cell>
          <cell r="G285">
            <v>0</v>
          </cell>
        </row>
        <row r="286">
          <cell r="A286" t="str">
            <v>ЛЕНИНА1А</v>
          </cell>
          <cell r="B286" t="str">
            <v>ЛЕНИНА</v>
          </cell>
          <cell r="C286">
            <v>1</v>
          </cell>
          <cell r="D286" t="str">
            <v>А</v>
          </cell>
          <cell r="E286" t="str">
            <v>Гор.водоснабжение</v>
          </cell>
          <cell r="F286">
            <v>174.435</v>
          </cell>
          <cell r="G286">
            <v>58.145000000000003</v>
          </cell>
        </row>
        <row r="287">
          <cell r="B287" t="str">
            <v>ЛЕНИНА</v>
          </cell>
          <cell r="C287">
            <v>1</v>
          </cell>
          <cell r="E287" t="str">
            <v>ГВC нагрев</v>
          </cell>
          <cell r="F287">
            <v>6.6924000000000001</v>
          </cell>
          <cell r="G287">
            <v>0</v>
          </cell>
        </row>
        <row r="288">
          <cell r="A288" t="str">
            <v>ЛЕНИНА1</v>
          </cell>
          <cell r="B288" t="str">
            <v>ЛЕНИНА</v>
          </cell>
          <cell r="C288">
            <v>1</v>
          </cell>
          <cell r="E288" t="str">
            <v>Гор.водоснабжение</v>
          </cell>
          <cell r="F288">
            <v>180.45</v>
          </cell>
          <cell r="G288">
            <v>60.15</v>
          </cell>
        </row>
        <row r="289">
          <cell r="B289" t="str">
            <v>ЛЕНИНА</v>
          </cell>
          <cell r="C289">
            <v>2</v>
          </cell>
          <cell r="E289" t="str">
            <v>ГВC нагрев</v>
          </cell>
          <cell r="F289">
            <v>4.9077599999999997</v>
          </cell>
          <cell r="G289">
            <v>0</v>
          </cell>
        </row>
        <row r="290">
          <cell r="A290" t="str">
            <v>ЛЕНИНА2</v>
          </cell>
          <cell r="B290" t="str">
            <v>ЛЕНИНА</v>
          </cell>
          <cell r="C290">
            <v>2</v>
          </cell>
          <cell r="E290" t="str">
            <v>Гор.водоснабжение</v>
          </cell>
          <cell r="F290">
            <v>132.33000000000001</v>
          </cell>
          <cell r="G290">
            <v>44.11</v>
          </cell>
        </row>
        <row r="291">
          <cell r="B291" t="str">
            <v>ЛЕНИНА</v>
          </cell>
          <cell r="C291">
            <v>3</v>
          </cell>
          <cell r="D291" t="str">
            <v>А</v>
          </cell>
          <cell r="E291" t="str">
            <v>ГВC нагрев</v>
          </cell>
          <cell r="F291">
            <v>6.0231599999999998</v>
          </cell>
          <cell r="G291">
            <v>0</v>
          </cell>
        </row>
        <row r="292">
          <cell r="A292" t="str">
            <v>ЛЕНИНА3А</v>
          </cell>
          <cell r="B292" t="str">
            <v>ЛЕНИНА</v>
          </cell>
          <cell r="C292">
            <v>3</v>
          </cell>
          <cell r="D292" t="str">
            <v>А</v>
          </cell>
          <cell r="E292" t="str">
            <v>Гор.водоснабжение</v>
          </cell>
          <cell r="F292">
            <v>162.405</v>
          </cell>
          <cell r="G292">
            <v>54.134999999999998</v>
          </cell>
        </row>
        <row r="293">
          <cell r="B293" t="str">
            <v>ЛЕНИНА</v>
          </cell>
          <cell r="C293">
            <v>3</v>
          </cell>
          <cell r="E293" t="str">
            <v>ГВC нагрев</v>
          </cell>
          <cell r="F293">
            <v>8.7217099999999999</v>
          </cell>
          <cell r="G293">
            <v>0</v>
          </cell>
        </row>
        <row r="294">
          <cell r="A294" t="str">
            <v>ЛЕНИНА3</v>
          </cell>
          <cell r="B294" t="str">
            <v>ЛЕНИНА</v>
          </cell>
          <cell r="C294">
            <v>3</v>
          </cell>
          <cell r="E294" t="str">
            <v>Гор.водоснабжение</v>
          </cell>
          <cell r="F294">
            <v>235.1671</v>
          </cell>
          <cell r="G294">
            <v>78.389032999999998</v>
          </cell>
        </row>
        <row r="295">
          <cell r="B295" t="str">
            <v>ЛЕНИНА</v>
          </cell>
          <cell r="C295">
            <v>4</v>
          </cell>
          <cell r="E295" t="str">
            <v>ГВC нагрев</v>
          </cell>
          <cell r="F295">
            <v>6.4693199999999997</v>
          </cell>
          <cell r="G295">
            <v>0</v>
          </cell>
        </row>
        <row r="296">
          <cell r="A296" t="str">
            <v>ЛЕНИНА4</v>
          </cell>
          <cell r="B296" t="str">
            <v>ЛЕНИНА</v>
          </cell>
          <cell r="C296">
            <v>4</v>
          </cell>
          <cell r="E296" t="str">
            <v>Гор.водоснабжение</v>
          </cell>
          <cell r="F296">
            <v>174.435</v>
          </cell>
          <cell r="G296">
            <v>58.145000000000003</v>
          </cell>
        </row>
        <row r="297">
          <cell r="B297" t="str">
            <v>ЛЕНИНА</v>
          </cell>
          <cell r="C297">
            <v>5</v>
          </cell>
          <cell r="D297" t="str">
            <v>А</v>
          </cell>
          <cell r="E297" t="str">
            <v>ГВC нагрев</v>
          </cell>
          <cell r="F297">
            <v>5.1308400000000001</v>
          </cell>
          <cell r="G297">
            <v>0</v>
          </cell>
        </row>
        <row r="298">
          <cell r="A298" t="str">
            <v>ЛЕНИНА5А</v>
          </cell>
          <cell r="B298" t="str">
            <v>ЛЕНИНА</v>
          </cell>
          <cell r="C298">
            <v>5</v>
          </cell>
          <cell r="D298" t="str">
            <v>А</v>
          </cell>
          <cell r="E298" t="str">
            <v>Гор.водоснабжение</v>
          </cell>
          <cell r="F298">
            <v>138.345</v>
          </cell>
          <cell r="G298">
            <v>46.115000000000002</v>
          </cell>
        </row>
        <row r="299">
          <cell r="B299" t="str">
            <v>ЛЕНИНА</v>
          </cell>
          <cell r="C299">
            <v>5</v>
          </cell>
          <cell r="E299" t="str">
            <v>ГВC нагрев</v>
          </cell>
          <cell r="F299">
            <v>7.3049200000000001</v>
          </cell>
          <cell r="G299">
            <v>0</v>
          </cell>
        </row>
        <row r="300">
          <cell r="A300" t="str">
            <v>ЛЕНИНА5</v>
          </cell>
          <cell r="B300" t="str">
            <v>ЛЕНИНА</v>
          </cell>
          <cell r="C300">
            <v>5</v>
          </cell>
          <cell r="E300" t="str">
            <v>Гор.водоснабжение</v>
          </cell>
          <cell r="F300">
            <v>168.42</v>
          </cell>
          <cell r="G300">
            <v>56.14</v>
          </cell>
        </row>
        <row r="301">
          <cell r="B301" t="str">
            <v>ЛЕНИНА</v>
          </cell>
          <cell r="C301">
            <v>6</v>
          </cell>
          <cell r="E301" t="str">
            <v>ГВC нагрев</v>
          </cell>
          <cell r="F301">
            <v>5.8000800000000003</v>
          </cell>
          <cell r="G301">
            <v>0</v>
          </cell>
        </row>
        <row r="302">
          <cell r="A302" t="str">
            <v>ЛЕНИНА6</v>
          </cell>
          <cell r="B302" t="str">
            <v>ЛЕНИНА</v>
          </cell>
          <cell r="C302">
            <v>6</v>
          </cell>
          <cell r="E302" t="str">
            <v>Гор.водоснабжение</v>
          </cell>
          <cell r="F302">
            <v>156.38999999999999</v>
          </cell>
          <cell r="G302">
            <v>52.13</v>
          </cell>
        </row>
        <row r="303">
          <cell r="B303" t="str">
            <v>ЛЕНИНА</v>
          </cell>
          <cell r="C303">
            <v>7</v>
          </cell>
          <cell r="E303" t="str">
            <v>ГВC нагрев</v>
          </cell>
          <cell r="F303">
            <v>5.1308400000000001</v>
          </cell>
          <cell r="G303">
            <v>0</v>
          </cell>
        </row>
        <row r="304">
          <cell r="A304" t="str">
            <v>ЛЕНИНА7</v>
          </cell>
          <cell r="B304" t="str">
            <v>ЛЕНИНА</v>
          </cell>
          <cell r="C304">
            <v>7</v>
          </cell>
          <cell r="E304" t="str">
            <v>Гор.водоснабжение</v>
          </cell>
          <cell r="F304">
            <v>138.345</v>
          </cell>
          <cell r="G304">
            <v>46.115000000000002</v>
          </cell>
        </row>
        <row r="305">
          <cell r="B305" t="str">
            <v>ЛЕНИНА</v>
          </cell>
          <cell r="C305">
            <v>8</v>
          </cell>
          <cell r="E305" t="str">
            <v>ГВC нагрев</v>
          </cell>
          <cell r="F305">
            <v>5.577</v>
          </cell>
          <cell r="G305">
            <v>0</v>
          </cell>
        </row>
        <row r="306">
          <cell r="A306" t="str">
            <v>ЛЕНИНА8</v>
          </cell>
          <cell r="B306" t="str">
            <v>ЛЕНИНА</v>
          </cell>
          <cell r="C306">
            <v>8</v>
          </cell>
          <cell r="E306" t="str">
            <v>Гор.водоснабжение</v>
          </cell>
          <cell r="F306">
            <v>150.375</v>
          </cell>
          <cell r="G306">
            <v>50.125</v>
          </cell>
        </row>
        <row r="307">
          <cell r="B307" t="str">
            <v>ЛЕНИНА</v>
          </cell>
          <cell r="C307">
            <v>9</v>
          </cell>
          <cell r="E307" t="str">
            <v>ГВC нагрев</v>
          </cell>
          <cell r="F307">
            <v>3.56928</v>
          </cell>
          <cell r="G307">
            <v>0</v>
          </cell>
        </row>
        <row r="308">
          <cell r="A308" t="str">
            <v>ЛЕНИНА9</v>
          </cell>
          <cell r="B308" t="str">
            <v>ЛЕНИНА</v>
          </cell>
          <cell r="C308">
            <v>9</v>
          </cell>
          <cell r="E308" t="str">
            <v>Гор.водоснабжение</v>
          </cell>
          <cell r="F308">
            <v>96.24</v>
          </cell>
          <cell r="G308">
            <v>32.08</v>
          </cell>
        </row>
        <row r="309">
          <cell r="B309" t="str">
            <v>ЛЕНИНА</v>
          </cell>
          <cell r="C309">
            <v>11</v>
          </cell>
          <cell r="E309" t="str">
            <v>ГВC нагрев</v>
          </cell>
          <cell r="F309">
            <v>2.0871200000000001</v>
          </cell>
          <cell r="G309">
            <v>0</v>
          </cell>
        </row>
        <row r="310">
          <cell r="A310" t="str">
            <v>ЛЕНИНА11</v>
          </cell>
          <cell r="B310" t="str">
            <v>ЛЕНИНА</v>
          </cell>
          <cell r="C310">
            <v>11</v>
          </cell>
          <cell r="E310" t="str">
            <v>Гор.водоснабжение</v>
          </cell>
          <cell r="F310">
            <v>48.12</v>
          </cell>
          <cell r="G310">
            <v>16.04</v>
          </cell>
        </row>
        <row r="311">
          <cell r="B311" t="str">
            <v>ЛЕНИНА</v>
          </cell>
          <cell r="C311">
            <v>12</v>
          </cell>
          <cell r="E311" t="str">
            <v>ГВC нагрев</v>
          </cell>
          <cell r="F311">
            <v>8.4770400000000006</v>
          </cell>
          <cell r="G311">
            <v>0</v>
          </cell>
        </row>
        <row r="312">
          <cell r="A312" t="str">
            <v>ЛЕНИНА12</v>
          </cell>
          <cell r="B312" t="str">
            <v>ЛЕНИНА</v>
          </cell>
          <cell r="C312">
            <v>12</v>
          </cell>
          <cell r="E312" t="str">
            <v>Гор.водоснабжение</v>
          </cell>
          <cell r="F312">
            <v>228.57</v>
          </cell>
          <cell r="G312">
            <v>76.19</v>
          </cell>
        </row>
        <row r="313">
          <cell r="B313" t="str">
            <v>ЛЕНИНА</v>
          </cell>
          <cell r="C313">
            <v>13</v>
          </cell>
          <cell r="E313" t="str">
            <v>ГВC нагрев</v>
          </cell>
          <cell r="F313">
            <v>3.65246</v>
          </cell>
          <cell r="G313">
            <v>0</v>
          </cell>
        </row>
        <row r="314">
          <cell r="A314" t="str">
            <v>ЛЕНИНА13</v>
          </cell>
          <cell r="B314" t="str">
            <v>ЛЕНИНА</v>
          </cell>
          <cell r="C314">
            <v>13</v>
          </cell>
          <cell r="E314" t="str">
            <v>Гор.водоснабжение</v>
          </cell>
          <cell r="F314">
            <v>84.21</v>
          </cell>
          <cell r="G314">
            <v>28.07</v>
          </cell>
        </row>
        <row r="315">
          <cell r="B315" t="str">
            <v>ЛЕНИНА</v>
          </cell>
          <cell r="C315">
            <v>17</v>
          </cell>
          <cell r="E315" t="str">
            <v>ГВC нагрев</v>
          </cell>
          <cell r="F315">
            <v>3.3915700000000002</v>
          </cell>
          <cell r="G315">
            <v>0</v>
          </cell>
        </row>
        <row r="316">
          <cell r="A316" t="str">
            <v>ЛЕНИНА17</v>
          </cell>
          <cell r="B316" t="str">
            <v>ЛЕНИНА</v>
          </cell>
          <cell r="C316">
            <v>17</v>
          </cell>
          <cell r="E316" t="str">
            <v>Гор.водоснабжение</v>
          </cell>
          <cell r="F316">
            <v>78.194999999999993</v>
          </cell>
          <cell r="G316">
            <v>26.065000000000001</v>
          </cell>
        </row>
        <row r="317">
          <cell r="B317" t="str">
            <v>ЛЕНИНА</v>
          </cell>
          <cell r="C317">
            <v>18</v>
          </cell>
          <cell r="E317" t="str">
            <v>ГВC нагрев</v>
          </cell>
          <cell r="F317">
            <v>7.0440300000000002</v>
          </cell>
          <cell r="G317">
            <v>0</v>
          </cell>
        </row>
        <row r="318">
          <cell r="A318" t="str">
            <v>ЛЕНИНА18</v>
          </cell>
          <cell r="B318" t="str">
            <v>ЛЕНИНА</v>
          </cell>
          <cell r="C318">
            <v>18</v>
          </cell>
          <cell r="E318" t="str">
            <v>Гор.водоснабжение</v>
          </cell>
          <cell r="F318">
            <v>162.405</v>
          </cell>
          <cell r="G318">
            <v>54.134999999999998</v>
          </cell>
        </row>
        <row r="319">
          <cell r="B319" t="str">
            <v>ЛЕНИНА</v>
          </cell>
          <cell r="C319">
            <v>19</v>
          </cell>
          <cell r="E319" t="str">
            <v>ГВC нагрев</v>
          </cell>
          <cell r="F319">
            <v>3.1306799999999999</v>
          </cell>
          <cell r="G319">
            <v>0</v>
          </cell>
        </row>
        <row r="320">
          <cell r="A320" t="str">
            <v>ЛЕНИНА19</v>
          </cell>
          <cell r="B320" t="str">
            <v>ЛЕНИНА</v>
          </cell>
          <cell r="C320">
            <v>19</v>
          </cell>
          <cell r="E320" t="str">
            <v>Гор.водоснабжение</v>
          </cell>
          <cell r="F320">
            <v>72.180000000000007</v>
          </cell>
          <cell r="G320">
            <v>24.06</v>
          </cell>
        </row>
        <row r="321">
          <cell r="B321" t="str">
            <v>ЛЕНИНА</v>
          </cell>
          <cell r="C321">
            <v>20</v>
          </cell>
          <cell r="D321" t="str">
            <v>А</v>
          </cell>
          <cell r="E321" t="str">
            <v>ГВC нагрев</v>
          </cell>
          <cell r="F321">
            <v>3.3915700000000002</v>
          </cell>
          <cell r="G321">
            <v>0</v>
          </cell>
        </row>
        <row r="322">
          <cell r="A322" t="str">
            <v>ЛЕНИНА20А</v>
          </cell>
          <cell r="B322" t="str">
            <v>ЛЕНИНА</v>
          </cell>
          <cell r="C322">
            <v>20</v>
          </cell>
          <cell r="D322" t="str">
            <v>А</v>
          </cell>
          <cell r="E322" t="str">
            <v>Гор.водоснабжение</v>
          </cell>
          <cell r="F322">
            <v>78.194999999999993</v>
          </cell>
          <cell r="G322">
            <v>26.065000000000001</v>
          </cell>
        </row>
        <row r="323">
          <cell r="B323" t="str">
            <v>ЛЕНИНА</v>
          </cell>
          <cell r="C323">
            <v>20</v>
          </cell>
          <cell r="E323" t="str">
            <v>ГВC нагрев</v>
          </cell>
          <cell r="F323">
            <v>2.8697900000000001</v>
          </cell>
          <cell r="G323">
            <v>0</v>
          </cell>
        </row>
        <row r="324">
          <cell r="A324" t="str">
            <v>ЛЕНИНА20</v>
          </cell>
          <cell r="B324" t="str">
            <v>ЛЕНИНА</v>
          </cell>
          <cell r="C324">
            <v>20</v>
          </cell>
          <cell r="E324" t="str">
            <v>Гор.водоснабжение</v>
          </cell>
          <cell r="F324">
            <v>66.165000000000006</v>
          </cell>
          <cell r="G324">
            <v>22.055</v>
          </cell>
        </row>
        <row r="325">
          <cell r="B325" t="str">
            <v>ЛЕНИНА</v>
          </cell>
          <cell r="C325">
            <v>21</v>
          </cell>
          <cell r="E325" t="str">
            <v>ГВC нагрев</v>
          </cell>
          <cell r="F325">
            <v>6.00047</v>
          </cell>
          <cell r="G325">
            <v>0</v>
          </cell>
        </row>
        <row r="326">
          <cell r="A326" t="str">
            <v>ЛЕНИНА21</v>
          </cell>
          <cell r="B326" t="str">
            <v>ЛЕНИНА</v>
          </cell>
          <cell r="C326">
            <v>21</v>
          </cell>
          <cell r="E326" t="str">
            <v>Гор.водоснабжение</v>
          </cell>
          <cell r="F326">
            <v>124.31</v>
          </cell>
          <cell r="G326">
            <v>32.08</v>
          </cell>
        </row>
        <row r="327">
          <cell r="B327" t="str">
            <v>ЛЕНИНА</v>
          </cell>
          <cell r="C327">
            <v>23</v>
          </cell>
          <cell r="E327" t="str">
            <v>ГВC нагрев</v>
          </cell>
          <cell r="F327">
            <v>1.82623</v>
          </cell>
          <cell r="G327">
            <v>0</v>
          </cell>
        </row>
        <row r="328">
          <cell r="A328" t="str">
            <v>ЛЕНИНА23</v>
          </cell>
          <cell r="B328" t="str">
            <v>ЛЕНИНА</v>
          </cell>
          <cell r="C328">
            <v>23</v>
          </cell>
          <cell r="E328" t="str">
            <v>Гор.водоснабжение</v>
          </cell>
          <cell r="F328">
            <v>42.104999999999997</v>
          </cell>
          <cell r="G328">
            <v>14.035</v>
          </cell>
        </row>
        <row r="329">
          <cell r="B329" t="str">
            <v>ЛЕНИНА</v>
          </cell>
          <cell r="C329">
            <v>24</v>
          </cell>
          <cell r="E329" t="str">
            <v>ГВC нагрев</v>
          </cell>
          <cell r="F329">
            <v>9.3920399999999997</v>
          </cell>
          <cell r="G329">
            <v>0</v>
          </cell>
        </row>
        <row r="330">
          <cell r="A330" t="str">
            <v>ЛЕНИНА24</v>
          </cell>
          <cell r="B330" t="str">
            <v>ЛЕНИНА</v>
          </cell>
          <cell r="C330">
            <v>24</v>
          </cell>
          <cell r="E330" t="str">
            <v>Гор.водоснабжение</v>
          </cell>
          <cell r="F330">
            <v>216.54</v>
          </cell>
          <cell r="G330">
            <v>72.180000000000007</v>
          </cell>
        </row>
        <row r="331">
          <cell r="B331" t="str">
            <v>ЛЕНИНА</v>
          </cell>
          <cell r="C331">
            <v>25</v>
          </cell>
          <cell r="E331" t="str">
            <v>ГВC нагрев</v>
          </cell>
          <cell r="F331">
            <v>3.3915700000000002</v>
          </cell>
          <cell r="G331">
            <v>0</v>
          </cell>
        </row>
        <row r="332">
          <cell r="A332" t="str">
            <v>ЛЕНИНА25</v>
          </cell>
          <cell r="B332" t="str">
            <v>ЛЕНИНА</v>
          </cell>
          <cell r="C332">
            <v>25</v>
          </cell>
          <cell r="E332" t="str">
            <v>Гор.водоснабжение</v>
          </cell>
          <cell r="F332">
            <v>78.194999999999993</v>
          </cell>
          <cell r="G332">
            <v>26.064999999999998</v>
          </cell>
        </row>
        <row r="333">
          <cell r="B333" t="str">
            <v>ЛЕНИНА</v>
          </cell>
          <cell r="C333">
            <v>26</v>
          </cell>
          <cell r="D333" t="str">
            <v>А</v>
          </cell>
          <cell r="E333" t="str">
            <v>ГВC нагрев</v>
          </cell>
          <cell r="F333">
            <v>6.2613599999999998</v>
          </cell>
          <cell r="G333">
            <v>0</v>
          </cell>
        </row>
        <row r="334">
          <cell r="A334" t="str">
            <v>ЛЕНИНА26А</v>
          </cell>
          <cell r="B334" t="str">
            <v>ЛЕНИНА</v>
          </cell>
          <cell r="C334">
            <v>26</v>
          </cell>
          <cell r="D334" t="str">
            <v>А</v>
          </cell>
          <cell r="E334" t="str">
            <v>Гор.водоснабжение</v>
          </cell>
          <cell r="F334">
            <v>144.36000000000001</v>
          </cell>
          <cell r="G334">
            <v>48.12</v>
          </cell>
        </row>
        <row r="335">
          <cell r="B335" t="str">
            <v>ЛЕНИНА</v>
          </cell>
          <cell r="C335">
            <v>26</v>
          </cell>
          <cell r="E335" t="str">
            <v>ГВC нагрев</v>
          </cell>
          <cell r="F335">
            <v>3.65246</v>
          </cell>
          <cell r="G335">
            <v>0</v>
          </cell>
        </row>
        <row r="336">
          <cell r="A336" t="str">
            <v>ЛЕНИНА26</v>
          </cell>
          <cell r="B336" t="str">
            <v>ЛЕНИНА</v>
          </cell>
          <cell r="C336">
            <v>26</v>
          </cell>
          <cell r="E336" t="str">
            <v>Гор.водоснабжение</v>
          </cell>
          <cell r="F336">
            <v>84.21</v>
          </cell>
          <cell r="G336">
            <v>28.07</v>
          </cell>
        </row>
        <row r="337">
          <cell r="B337" t="str">
            <v>ЛЕНИНА</v>
          </cell>
          <cell r="C337">
            <v>27</v>
          </cell>
          <cell r="E337" t="str">
            <v>ГВC нагрев</v>
          </cell>
          <cell r="F337">
            <v>1.56534</v>
          </cell>
          <cell r="G337">
            <v>0</v>
          </cell>
        </row>
        <row r="338">
          <cell r="A338" t="str">
            <v>ЛЕНИНА27</v>
          </cell>
          <cell r="B338" t="str">
            <v>ЛЕНИНА</v>
          </cell>
          <cell r="C338">
            <v>27</v>
          </cell>
          <cell r="E338" t="str">
            <v>Гор.водоснабжение</v>
          </cell>
          <cell r="F338">
            <v>36.089999999999996</v>
          </cell>
          <cell r="G338">
            <v>12.03</v>
          </cell>
        </row>
        <row r="339">
          <cell r="B339" t="str">
            <v>ЛЕНИНА</v>
          </cell>
          <cell r="C339">
            <v>29</v>
          </cell>
          <cell r="E339" t="str">
            <v>ГВC нагрев</v>
          </cell>
          <cell r="F339">
            <v>2.0871200000000001</v>
          </cell>
          <cell r="G339">
            <v>0</v>
          </cell>
        </row>
        <row r="340">
          <cell r="A340" t="str">
            <v>ЛЕНИНА29</v>
          </cell>
          <cell r="B340" t="str">
            <v>ЛЕНИНА</v>
          </cell>
          <cell r="C340">
            <v>29</v>
          </cell>
          <cell r="E340" t="str">
            <v>Гор.водоснабжение</v>
          </cell>
          <cell r="F340">
            <v>48.12</v>
          </cell>
          <cell r="G340">
            <v>16.04</v>
          </cell>
        </row>
        <row r="341">
          <cell r="B341" t="str">
            <v>ЛЕНИНА</v>
          </cell>
          <cell r="C341">
            <v>31</v>
          </cell>
          <cell r="E341" t="str">
            <v>ГВC нагрев</v>
          </cell>
          <cell r="F341">
            <v>5.4786900000000003</v>
          </cell>
          <cell r="G341">
            <v>0</v>
          </cell>
        </row>
        <row r="342">
          <cell r="A342" t="str">
            <v>ЛЕНИНА31</v>
          </cell>
          <cell r="B342" t="str">
            <v>ЛЕНИНА</v>
          </cell>
          <cell r="C342">
            <v>31</v>
          </cell>
          <cell r="E342" t="str">
            <v>Гор.водоснабжение</v>
          </cell>
          <cell r="F342">
            <v>126.315</v>
          </cell>
          <cell r="G342">
            <v>42.105000000000004</v>
          </cell>
        </row>
        <row r="343">
          <cell r="B343" t="str">
            <v>ЛЕНИНА</v>
          </cell>
          <cell r="C343">
            <v>32</v>
          </cell>
          <cell r="E343" t="str">
            <v>ГВC нагрев</v>
          </cell>
          <cell r="F343">
            <v>7.3049200000000001</v>
          </cell>
          <cell r="G343">
            <v>0</v>
          </cell>
        </row>
        <row r="344">
          <cell r="A344" t="str">
            <v>ЛЕНИНА32</v>
          </cell>
          <cell r="B344" t="str">
            <v>ЛЕНИНА</v>
          </cell>
          <cell r="C344">
            <v>32</v>
          </cell>
          <cell r="E344" t="str">
            <v>Гор.водоснабжение</v>
          </cell>
          <cell r="F344">
            <v>168.42</v>
          </cell>
          <cell r="G344">
            <v>56.14</v>
          </cell>
        </row>
        <row r="345">
          <cell r="B345" t="str">
            <v>ЛЕНИНА</v>
          </cell>
          <cell r="C345">
            <v>33</v>
          </cell>
          <cell r="D345" t="str">
            <v>А</v>
          </cell>
          <cell r="E345" t="str">
            <v>ГВC нагрев</v>
          </cell>
          <cell r="F345">
            <v>2.8697900000000001</v>
          </cell>
          <cell r="G345">
            <v>0</v>
          </cell>
        </row>
        <row r="346">
          <cell r="A346" t="str">
            <v>ЛЕНИНА33А</v>
          </cell>
          <cell r="B346" t="str">
            <v>ЛЕНИНА</v>
          </cell>
          <cell r="C346">
            <v>33</v>
          </cell>
          <cell r="D346" t="str">
            <v>А</v>
          </cell>
          <cell r="E346" t="str">
            <v>Гор.водоснабжение</v>
          </cell>
          <cell r="F346">
            <v>66.165000000000006</v>
          </cell>
          <cell r="G346">
            <v>22.055</v>
          </cell>
        </row>
        <row r="347">
          <cell r="B347" t="str">
            <v>ЛЕНИНА</v>
          </cell>
          <cell r="C347">
            <v>33</v>
          </cell>
          <cell r="E347" t="str">
            <v>ГВC нагрев</v>
          </cell>
          <cell r="F347">
            <v>1.3044500000000001</v>
          </cell>
          <cell r="G347">
            <v>0</v>
          </cell>
        </row>
        <row r="348">
          <cell r="A348" t="str">
            <v>ЛЕНИНА33</v>
          </cell>
          <cell r="B348" t="str">
            <v>ЛЕНИНА</v>
          </cell>
          <cell r="C348">
            <v>33</v>
          </cell>
          <cell r="E348" t="str">
            <v>Гор.водоснабжение</v>
          </cell>
          <cell r="F348">
            <v>30.074999999999999</v>
          </cell>
          <cell r="G348">
            <v>10.025</v>
          </cell>
        </row>
        <row r="349">
          <cell r="B349" t="str">
            <v>ЛЕНИНА</v>
          </cell>
          <cell r="C349">
            <v>34</v>
          </cell>
          <cell r="E349" t="str">
            <v>ГВC нагрев</v>
          </cell>
          <cell r="F349">
            <v>4.6960199999999999</v>
          </cell>
          <cell r="G349">
            <v>0</v>
          </cell>
        </row>
        <row r="350">
          <cell r="A350" t="str">
            <v>ЛЕНИНА34</v>
          </cell>
          <cell r="B350" t="str">
            <v>ЛЕНИНА</v>
          </cell>
          <cell r="C350">
            <v>34</v>
          </cell>
          <cell r="E350" t="str">
            <v>Гор.водоснабжение</v>
          </cell>
          <cell r="F350">
            <v>108.27</v>
          </cell>
          <cell r="G350">
            <v>36.089999999999996</v>
          </cell>
        </row>
        <row r="351">
          <cell r="B351" t="str">
            <v>ЛЕНИНА</v>
          </cell>
          <cell r="C351">
            <v>35</v>
          </cell>
          <cell r="E351" t="str">
            <v>ГВC нагрев</v>
          </cell>
          <cell r="F351">
            <v>2.0871200000000001</v>
          </cell>
          <cell r="G351">
            <v>0</v>
          </cell>
        </row>
        <row r="352">
          <cell r="A352" t="str">
            <v>ЛЕНИНА35</v>
          </cell>
          <cell r="B352" t="str">
            <v>ЛЕНИНА</v>
          </cell>
          <cell r="C352">
            <v>35</v>
          </cell>
          <cell r="E352" t="str">
            <v>Гор.водоснабжение</v>
          </cell>
          <cell r="F352">
            <v>48.120000000000005</v>
          </cell>
          <cell r="G352">
            <v>16.04</v>
          </cell>
        </row>
        <row r="353">
          <cell r="B353" t="str">
            <v>ЛЕНИНА</v>
          </cell>
          <cell r="C353">
            <v>36</v>
          </cell>
          <cell r="E353" t="str">
            <v>ГВC нагрев</v>
          </cell>
          <cell r="F353">
            <v>1.04356</v>
          </cell>
          <cell r="G353">
            <v>0</v>
          </cell>
        </row>
        <row r="354">
          <cell r="A354" t="str">
            <v>ЛЕНИНА36</v>
          </cell>
          <cell r="B354" t="str">
            <v>ЛЕНИНА</v>
          </cell>
          <cell r="C354">
            <v>36</v>
          </cell>
          <cell r="E354" t="str">
            <v>Гор.водоснабжение</v>
          </cell>
          <cell r="F354">
            <v>24.06</v>
          </cell>
          <cell r="G354">
            <v>8.02</v>
          </cell>
        </row>
        <row r="355">
          <cell r="B355" t="str">
            <v>ЛЕНИНА</v>
          </cell>
          <cell r="C355">
            <v>38</v>
          </cell>
          <cell r="E355" t="str">
            <v>ГВC нагрев</v>
          </cell>
          <cell r="F355">
            <v>3.65246</v>
          </cell>
          <cell r="G355">
            <v>0</v>
          </cell>
        </row>
        <row r="356">
          <cell r="A356" t="str">
            <v>ЛЕНИНА38</v>
          </cell>
          <cell r="B356" t="str">
            <v>ЛЕНИНА</v>
          </cell>
          <cell r="C356">
            <v>38</v>
          </cell>
          <cell r="E356" t="str">
            <v>Гор.водоснабжение</v>
          </cell>
          <cell r="F356">
            <v>84.210000000000008</v>
          </cell>
          <cell r="G356">
            <v>28.07</v>
          </cell>
        </row>
        <row r="357">
          <cell r="B357" t="str">
            <v>ЛЕНИНА</v>
          </cell>
          <cell r="C357">
            <v>39</v>
          </cell>
          <cell r="E357" t="str">
            <v>ГВC нагрев</v>
          </cell>
          <cell r="F357">
            <v>1.3384799999999999</v>
          </cell>
          <cell r="G357">
            <v>0</v>
          </cell>
        </row>
        <row r="358">
          <cell r="A358" t="str">
            <v>ЛЕНИНА39</v>
          </cell>
          <cell r="B358" t="str">
            <v>ЛЕНИНА</v>
          </cell>
          <cell r="C358">
            <v>39</v>
          </cell>
          <cell r="E358" t="str">
            <v>Гор.водоснабжение</v>
          </cell>
          <cell r="F358">
            <v>36.090000000000003</v>
          </cell>
          <cell r="G358">
            <v>12.03</v>
          </cell>
        </row>
        <row r="359">
          <cell r="B359" t="str">
            <v>ЛЕНИНА</v>
          </cell>
          <cell r="C359">
            <v>40</v>
          </cell>
          <cell r="E359" t="str">
            <v>ГВC нагрев</v>
          </cell>
          <cell r="F359">
            <v>2.3480099999999999</v>
          </cell>
          <cell r="G359">
            <v>0</v>
          </cell>
        </row>
        <row r="360">
          <cell r="A360" t="str">
            <v>ЛЕНИНА40</v>
          </cell>
          <cell r="B360" t="str">
            <v>ЛЕНИНА</v>
          </cell>
          <cell r="C360">
            <v>40</v>
          </cell>
          <cell r="E360" t="str">
            <v>Гор.водоснабжение</v>
          </cell>
          <cell r="F360">
            <v>54.134999999999998</v>
          </cell>
          <cell r="G360">
            <v>18.045000000000002</v>
          </cell>
        </row>
        <row r="361">
          <cell r="B361" t="str">
            <v>ЛЕНИНА</v>
          </cell>
          <cell r="C361">
            <v>43</v>
          </cell>
          <cell r="E361" t="str">
            <v>ГВC нагрев</v>
          </cell>
          <cell r="F361">
            <v>2.0077199999999999</v>
          </cell>
          <cell r="G361">
            <v>0</v>
          </cell>
        </row>
        <row r="362">
          <cell r="A362" t="str">
            <v>ЛЕНИНА43</v>
          </cell>
          <cell r="B362" t="str">
            <v>ЛЕНИНА</v>
          </cell>
          <cell r="C362">
            <v>43</v>
          </cell>
          <cell r="E362" t="str">
            <v>Гор.водоснабжение</v>
          </cell>
          <cell r="F362">
            <v>54.134999999999998</v>
          </cell>
          <cell r="G362">
            <v>18.045000000000002</v>
          </cell>
        </row>
        <row r="363">
          <cell r="B363" t="str">
            <v>ЛЕНИНА</v>
          </cell>
          <cell r="C363">
            <v>44</v>
          </cell>
          <cell r="E363" t="str">
            <v>ГВC нагрев</v>
          </cell>
          <cell r="F363">
            <v>1.25396</v>
          </cell>
          <cell r="G363">
            <v>0</v>
          </cell>
        </row>
        <row r="364">
          <cell r="A364" t="str">
            <v>ЛЕНИНА44</v>
          </cell>
          <cell r="B364" t="str">
            <v>ЛЕНИНА</v>
          </cell>
          <cell r="C364">
            <v>44</v>
          </cell>
          <cell r="E364" t="str">
            <v>Гор.водоснабжение</v>
          </cell>
          <cell r="F364">
            <v>28.910810000000001</v>
          </cell>
          <cell r="G364">
            <v>9.6369369999999996</v>
          </cell>
        </row>
        <row r="365">
          <cell r="B365" t="str">
            <v>ЛЕНИНА</v>
          </cell>
          <cell r="C365">
            <v>45</v>
          </cell>
          <cell r="E365" t="str">
            <v>ГВC нагрев</v>
          </cell>
          <cell r="F365">
            <v>2.9000400000000002</v>
          </cell>
          <cell r="G365">
            <v>0</v>
          </cell>
        </row>
        <row r="366">
          <cell r="A366" t="str">
            <v>ЛЕНИНА45</v>
          </cell>
          <cell r="B366" t="str">
            <v>ЛЕНИНА</v>
          </cell>
          <cell r="C366">
            <v>45</v>
          </cell>
          <cell r="E366" t="str">
            <v>Гор.водоснабжение</v>
          </cell>
          <cell r="F366">
            <v>78.194999999999993</v>
          </cell>
          <cell r="G366">
            <v>26.065000000000001</v>
          </cell>
        </row>
        <row r="367">
          <cell r="B367" t="str">
            <v>ЛЕНИНА</v>
          </cell>
          <cell r="C367">
            <v>47</v>
          </cell>
          <cell r="E367" t="str">
            <v>ГВC нагрев</v>
          </cell>
          <cell r="F367">
            <v>12.783609999999999</v>
          </cell>
          <cell r="G367">
            <v>0</v>
          </cell>
        </row>
        <row r="368">
          <cell r="A368" t="str">
            <v>ЛЕНИНА47</v>
          </cell>
          <cell r="B368" t="str">
            <v>ЛЕНИНА</v>
          </cell>
          <cell r="C368">
            <v>47</v>
          </cell>
          <cell r="E368" t="str">
            <v>Гор.водоснабжение</v>
          </cell>
          <cell r="F368">
            <v>294.73500000000001</v>
          </cell>
          <cell r="G368">
            <v>98.245000000000005</v>
          </cell>
        </row>
        <row r="369">
          <cell r="B369" t="str">
            <v>ЛЕНИНА</v>
          </cell>
          <cell r="C369">
            <v>49</v>
          </cell>
          <cell r="E369" t="str">
            <v>ГВC нагрев</v>
          </cell>
          <cell r="F369">
            <v>8.0875900000000005</v>
          </cell>
          <cell r="G369">
            <v>0</v>
          </cell>
        </row>
        <row r="370">
          <cell r="A370" t="str">
            <v>ЛЕНИНА49</v>
          </cell>
          <cell r="B370" t="str">
            <v>ЛЕНИНА</v>
          </cell>
          <cell r="C370">
            <v>49</v>
          </cell>
          <cell r="E370" t="str">
            <v>Гор.водоснабжение</v>
          </cell>
          <cell r="F370">
            <v>186.465</v>
          </cell>
          <cell r="G370">
            <v>62.155000000000001</v>
          </cell>
        </row>
        <row r="371">
          <cell r="B371" t="str">
            <v>ЛЕНИНА</v>
          </cell>
          <cell r="C371">
            <v>51</v>
          </cell>
          <cell r="E371" t="str">
            <v>ГВC нагрев</v>
          </cell>
          <cell r="F371">
            <v>8.6093700000000002</v>
          </cell>
          <cell r="G371">
            <v>0</v>
          </cell>
        </row>
        <row r="372">
          <cell r="A372" t="str">
            <v>ЛЕНИНА51</v>
          </cell>
          <cell r="B372" t="str">
            <v>ЛЕНИНА</v>
          </cell>
          <cell r="C372">
            <v>51</v>
          </cell>
          <cell r="E372" t="str">
            <v>Гор.водоснабжение</v>
          </cell>
          <cell r="F372">
            <v>198.495</v>
          </cell>
          <cell r="G372">
            <v>66.165000000000006</v>
          </cell>
        </row>
        <row r="373">
          <cell r="B373" t="str">
            <v>ЛЕНИНА</v>
          </cell>
          <cell r="C373">
            <v>52</v>
          </cell>
          <cell r="E373" t="str">
            <v>ГВC нагрев</v>
          </cell>
          <cell r="F373">
            <v>0.52178000000000002</v>
          </cell>
          <cell r="G373">
            <v>0</v>
          </cell>
        </row>
        <row r="374">
          <cell r="A374" t="str">
            <v>ЛЕНИНА52</v>
          </cell>
          <cell r="B374" t="str">
            <v>ЛЕНИНА</v>
          </cell>
          <cell r="C374">
            <v>52</v>
          </cell>
          <cell r="E374" t="str">
            <v>Гор.водоснабжение</v>
          </cell>
          <cell r="F374">
            <v>12.03</v>
          </cell>
          <cell r="G374">
            <v>4.01</v>
          </cell>
        </row>
        <row r="375">
          <cell r="B375" t="str">
            <v>ЛЕНИНА</v>
          </cell>
          <cell r="C375">
            <v>53</v>
          </cell>
          <cell r="E375" t="str">
            <v>ГВC нагрев</v>
          </cell>
          <cell r="F375">
            <v>6.7831400000000004</v>
          </cell>
          <cell r="G375">
            <v>0</v>
          </cell>
        </row>
        <row r="376">
          <cell r="A376" t="str">
            <v>ЛЕНИНА53</v>
          </cell>
          <cell r="B376" t="str">
            <v>ЛЕНИНА</v>
          </cell>
          <cell r="C376">
            <v>53</v>
          </cell>
          <cell r="E376" t="str">
            <v>Гор.водоснабжение</v>
          </cell>
          <cell r="F376">
            <v>156.38999999999999</v>
          </cell>
          <cell r="G376">
            <v>52.13</v>
          </cell>
        </row>
        <row r="377">
          <cell r="B377" t="str">
            <v>ЛЕНИНА</v>
          </cell>
          <cell r="C377">
            <v>55</v>
          </cell>
          <cell r="E377" t="str">
            <v>ГВC нагрев</v>
          </cell>
          <cell r="F377">
            <v>9.1311499999999999</v>
          </cell>
          <cell r="G377">
            <v>0</v>
          </cell>
        </row>
        <row r="378">
          <cell r="A378" t="str">
            <v>ЛЕНИНА55</v>
          </cell>
          <cell r="B378" t="str">
            <v>ЛЕНИНА</v>
          </cell>
          <cell r="C378">
            <v>55</v>
          </cell>
          <cell r="E378" t="str">
            <v>Гор.водоснабжение</v>
          </cell>
          <cell r="F378">
            <v>210.52500000000001</v>
          </cell>
          <cell r="G378">
            <v>70.174999999999997</v>
          </cell>
        </row>
        <row r="379">
          <cell r="B379" t="str">
            <v>ЛЕНИНА</v>
          </cell>
          <cell r="C379">
            <v>57</v>
          </cell>
          <cell r="E379" t="str">
            <v>ГВC нагрев</v>
          </cell>
          <cell r="F379">
            <v>6.7831400000000004</v>
          </cell>
          <cell r="G379">
            <v>0</v>
          </cell>
        </row>
        <row r="380">
          <cell r="A380" t="str">
            <v>ЛЕНИНА57</v>
          </cell>
          <cell r="B380" t="str">
            <v>ЛЕНИНА</v>
          </cell>
          <cell r="C380">
            <v>57</v>
          </cell>
          <cell r="E380" t="str">
            <v>Гор.водоснабжение</v>
          </cell>
          <cell r="F380">
            <v>156.38999999999999</v>
          </cell>
          <cell r="G380">
            <v>52.13</v>
          </cell>
        </row>
        <row r="381">
          <cell r="B381" t="str">
            <v>ЛЕНИНА</v>
          </cell>
          <cell r="C381">
            <v>59</v>
          </cell>
          <cell r="E381" t="str">
            <v>ГВC нагрев</v>
          </cell>
          <cell r="F381">
            <v>7.3049200000000001</v>
          </cell>
          <cell r="G381">
            <v>0</v>
          </cell>
        </row>
        <row r="382">
          <cell r="A382" t="str">
            <v>ЛЕНИНА59</v>
          </cell>
          <cell r="B382" t="str">
            <v>ЛЕНИНА</v>
          </cell>
          <cell r="C382">
            <v>59</v>
          </cell>
          <cell r="E382" t="str">
            <v>Гор.водоснабжение</v>
          </cell>
          <cell r="F382">
            <v>168.42</v>
          </cell>
          <cell r="G382">
            <v>56.14</v>
          </cell>
        </row>
        <row r="383">
          <cell r="B383" t="str">
            <v>ЛЕНИНА</v>
          </cell>
          <cell r="C383">
            <v>60</v>
          </cell>
          <cell r="E383" t="str">
            <v>ГВC нагрев</v>
          </cell>
          <cell r="F383">
            <v>5.2178000000000004</v>
          </cell>
          <cell r="G383">
            <v>0</v>
          </cell>
        </row>
        <row r="384">
          <cell r="A384" t="str">
            <v>ЛЕНИНА60</v>
          </cell>
          <cell r="B384" t="str">
            <v>ЛЕНИНА</v>
          </cell>
          <cell r="C384">
            <v>60</v>
          </cell>
          <cell r="E384" t="str">
            <v>Гор.водоснабжение</v>
          </cell>
          <cell r="F384">
            <v>120.30000000000001</v>
          </cell>
          <cell r="G384">
            <v>40.099999999999994</v>
          </cell>
        </row>
        <row r="385">
          <cell r="B385" t="str">
            <v>ЛЕНИНА</v>
          </cell>
          <cell r="C385">
            <v>61</v>
          </cell>
          <cell r="E385" t="str">
            <v>ГВC нагрев</v>
          </cell>
          <cell r="F385">
            <v>3.65246</v>
          </cell>
          <cell r="G385">
            <v>0</v>
          </cell>
        </row>
        <row r="386">
          <cell r="A386" t="str">
            <v>ЛЕНИНА61</v>
          </cell>
          <cell r="B386" t="str">
            <v>ЛЕНИНА</v>
          </cell>
          <cell r="C386">
            <v>61</v>
          </cell>
          <cell r="E386" t="str">
            <v>Гор.водоснабжение</v>
          </cell>
          <cell r="F386">
            <v>84.21</v>
          </cell>
          <cell r="G386">
            <v>28.07</v>
          </cell>
        </row>
        <row r="387">
          <cell r="B387" t="str">
            <v>ЛЕНИНА</v>
          </cell>
          <cell r="C387">
            <v>63</v>
          </cell>
          <cell r="E387" t="str">
            <v>ГВC нагрев</v>
          </cell>
          <cell r="F387">
            <v>1.82623</v>
          </cell>
          <cell r="G387">
            <v>0</v>
          </cell>
        </row>
        <row r="388">
          <cell r="A388" t="str">
            <v>ЛЕНИНА63</v>
          </cell>
          <cell r="B388" t="str">
            <v>ЛЕНИНА</v>
          </cell>
          <cell r="C388">
            <v>63</v>
          </cell>
          <cell r="E388" t="str">
            <v>Гор.водоснабжение</v>
          </cell>
          <cell r="F388">
            <v>42.104999999999997</v>
          </cell>
          <cell r="G388">
            <v>14.035</v>
          </cell>
        </row>
        <row r="389">
          <cell r="B389" t="str">
            <v>ЛЕНИНА</v>
          </cell>
          <cell r="C389">
            <v>65</v>
          </cell>
          <cell r="E389" t="str">
            <v>ГВC нагрев</v>
          </cell>
          <cell r="F389">
            <v>3.1306799999999999</v>
          </cell>
          <cell r="G389">
            <v>0</v>
          </cell>
        </row>
        <row r="390">
          <cell r="A390" t="str">
            <v>ЛЕНИНА65</v>
          </cell>
          <cell r="B390" t="str">
            <v>ЛЕНИНА</v>
          </cell>
          <cell r="C390">
            <v>65</v>
          </cell>
          <cell r="E390" t="str">
            <v>Гор.водоснабжение</v>
          </cell>
          <cell r="F390">
            <v>72.180000000000007</v>
          </cell>
          <cell r="G390">
            <v>24.06</v>
          </cell>
        </row>
        <row r="391">
          <cell r="B391" t="str">
            <v>ЛЕНИНА</v>
          </cell>
          <cell r="C391">
            <v>66</v>
          </cell>
          <cell r="E391" t="str">
            <v>ГВC нагрев</v>
          </cell>
          <cell r="F391">
            <v>16.696960000000001</v>
          </cell>
          <cell r="G391">
            <v>0</v>
          </cell>
        </row>
        <row r="392">
          <cell r="A392" t="str">
            <v>ЛЕНИНА66</v>
          </cell>
          <cell r="B392" t="str">
            <v>ЛЕНИНА</v>
          </cell>
          <cell r="C392">
            <v>66</v>
          </cell>
          <cell r="E392" t="str">
            <v>Гор.водоснабжение</v>
          </cell>
          <cell r="F392">
            <v>384.96</v>
          </cell>
          <cell r="G392">
            <v>128.32</v>
          </cell>
        </row>
        <row r="393">
          <cell r="B393" t="str">
            <v>ЛЕНИНА</v>
          </cell>
          <cell r="C393">
            <v>67</v>
          </cell>
          <cell r="E393" t="str">
            <v>ГВC нагрев</v>
          </cell>
          <cell r="F393">
            <v>7.5658099999999999</v>
          </cell>
          <cell r="G393">
            <v>0</v>
          </cell>
        </row>
        <row r="394">
          <cell r="A394" t="str">
            <v>ЛЕНИНА67</v>
          </cell>
          <cell r="B394" t="str">
            <v>ЛЕНИНА</v>
          </cell>
          <cell r="C394">
            <v>67</v>
          </cell>
          <cell r="E394" t="str">
            <v>Гор.водоснабжение</v>
          </cell>
          <cell r="F394">
            <v>174.435</v>
          </cell>
          <cell r="G394">
            <v>58.145000000000003</v>
          </cell>
        </row>
        <row r="395">
          <cell r="B395" t="str">
            <v>ЛЕНИНА</v>
          </cell>
          <cell r="C395">
            <v>68</v>
          </cell>
          <cell r="E395" t="str">
            <v>ГВC нагрев</v>
          </cell>
          <cell r="F395">
            <v>25.828109999999999</v>
          </cell>
          <cell r="G395">
            <v>0</v>
          </cell>
        </row>
        <row r="396">
          <cell r="A396" t="str">
            <v>ЛЕНИНА68</v>
          </cell>
          <cell r="B396" t="str">
            <v>ЛЕНИНА</v>
          </cell>
          <cell r="C396">
            <v>68</v>
          </cell>
          <cell r="E396" t="str">
            <v>Гор.водоснабжение</v>
          </cell>
          <cell r="F396">
            <v>595.48500000000001</v>
          </cell>
          <cell r="G396">
            <v>198.495</v>
          </cell>
        </row>
        <row r="397">
          <cell r="B397" t="str">
            <v>ЛЕНИНА</v>
          </cell>
          <cell r="C397">
            <v>70</v>
          </cell>
          <cell r="E397" t="str">
            <v>ГВC нагрев</v>
          </cell>
          <cell r="F397">
            <v>16.696960000000001</v>
          </cell>
          <cell r="G397">
            <v>0</v>
          </cell>
        </row>
        <row r="398">
          <cell r="A398" t="str">
            <v>ЛЕНИНА70</v>
          </cell>
          <cell r="B398" t="str">
            <v>ЛЕНИНА</v>
          </cell>
          <cell r="C398">
            <v>70</v>
          </cell>
          <cell r="E398" t="str">
            <v>Гор.водоснабжение</v>
          </cell>
          <cell r="F398">
            <v>384.96</v>
          </cell>
          <cell r="G398">
            <v>128.32</v>
          </cell>
        </row>
        <row r="399">
          <cell r="B399" t="str">
            <v>ЛЕНИНА</v>
          </cell>
          <cell r="C399">
            <v>71</v>
          </cell>
          <cell r="E399" t="str">
            <v>ГВC нагрев</v>
          </cell>
          <cell r="F399">
            <v>4.9569099999999997</v>
          </cell>
          <cell r="G399">
            <v>0</v>
          </cell>
        </row>
        <row r="400">
          <cell r="A400" t="str">
            <v>ЛЕНИНА71</v>
          </cell>
          <cell r="B400" t="str">
            <v>ЛЕНИНА</v>
          </cell>
          <cell r="C400">
            <v>71</v>
          </cell>
          <cell r="E400" t="str">
            <v>Гор.водоснабжение</v>
          </cell>
          <cell r="F400">
            <v>114.285</v>
          </cell>
          <cell r="G400">
            <v>38.094999999999999</v>
          </cell>
        </row>
        <row r="401">
          <cell r="B401" t="str">
            <v>ЛЕНИНА</v>
          </cell>
          <cell r="C401">
            <v>72</v>
          </cell>
          <cell r="E401" t="str">
            <v>ГВC нагрев</v>
          </cell>
          <cell r="F401">
            <v>20.349419999999999</v>
          </cell>
          <cell r="G401">
            <v>0</v>
          </cell>
        </row>
        <row r="402">
          <cell r="A402" t="str">
            <v>ЛЕНИНА72</v>
          </cell>
          <cell r="B402" t="str">
            <v>ЛЕНИНА</v>
          </cell>
          <cell r="C402">
            <v>72</v>
          </cell>
          <cell r="E402" t="str">
            <v>Гор.водоснабжение</v>
          </cell>
          <cell r="F402">
            <v>469.17</v>
          </cell>
          <cell r="G402">
            <v>156.38999999999999</v>
          </cell>
        </row>
        <row r="403">
          <cell r="B403" t="str">
            <v>ЛЕНИНА</v>
          </cell>
          <cell r="C403">
            <v>73</v>
          </cell>
          <cell r="E403" t="str">
            <v>ГВC нагрев</v>
          </cell>
          <cell r="F403">
            <v>8.6093700000000002</v>
          </cell>
          <cell r="G403">
            <v>0</v>
          </cell>
        </row>
        <row r="404">
          <cell r="A404" t="str">
            <v>ЛЕНИНА73</v>
          </cell>
          <cell r="B404" t="str">
            <v>ЛЕНИНА</v>
          </cell>
          <cell r="C404">
            <v>73</v>
          </cell>
          <cell r="E404" t="str">
            <v>Гор.водоснабжение</v>
          </cell>
          <cell r="F404">
            <v>198.495</v>
          </cell>
          <cell r="G404">
            <v>66.165000000000006</v>
          </cell>
        </row>
        <row r="405">
          <cell r="B405" t="str">
            <v>ЛЕНИНА</v>
          </cell>
          <cell r="C405">
            <v>74</v>
          </cell>
          <cell r="E405" t="str">
            <v>ГВC нагрев</v>
          </cell>
          <cell r="F405">
            <v>7.8266999999999998</v>
          </cell>
          <cell r="G405">
            <v>0</v>
          </cell>
        </row>
        <row r="406">
          <cell r="A406" t="str">
            <v>ЛЕНИНА74</v>
          </cell>
          <cell r="B406" t="str">
            <v>ЛЕНИНА</v>
          </cell>
          <cell r="C406">
            <v>74</v>
          </cell>
          <cell r="E406" t="str">
            <v>Гор.водоснабжение</v>
          </cell>
          <cell r="F406">
            <v>180.45</v>
          </cell>
          <cell r="G406">
            <v>60.15</v>
          </cell>
        </row>
        <row r="407">
          <cell r="B407" t="str">
            <v>ЛЕНИНА</v>
          </cell>
          <cell r="C407">
            <v>75</v>
          </cell>
          <cell r="E407" t="str">
            <v>ГВC нагрев</v>
          </cell>
          <cell r="F407">
            <v>8.3484800000000003</v>
          </cell>
          <cell r="G407">
            <v>0</v>
          </cell>
        </row>
        <row r="408">
          <cell r="A408" t="str">
            <v>ЛЕНИНА75</v>
          </cell>
          <cell r="B408" t="str">
            <v>ЛЕНИНА</v>
          </cell>
          <cell r="C408">
            <v>75</v>
          </cell>
          <cell r="E408" t="str">
            <v>Гор.водоснабжение</v>
          </cell>
          <cell r="F408">
            <v>192.48</v>
          </cell>
          <cell r="G408">
            <v>64.16</v>
          </cell>
        </row>
        <row r="409">
          <cell r="B409" t="str">
            <v>ЛЕНИНА</v>
          </cell>
          <cell r="C409">
            <v>83</v>
          </cell>
          <cell r="E409" t="str">
            <v>ГВC нагрев</v>
          </cell>
          <cell r="F409">
            <v>1.82623</v>
          </cell>
          <cell r="G409">
            <v>0</v>
          </cell>
        </row>
        <row r="410">
          <cell r="A410" t="str">
            <v>ЛЕНИНА83</v>
          </cell>
          <cell r="B410" t="str">
            <v>ЛЕНИНА</v>
          </cell>
          <cell r="C410">
            <v>83</v>
          </cell>
          <cell r="E410" t="str">
            <v>Гор.водоснабжение</v>
          </cell>
          <cell r="F410">
            <v>42.104999999999997</v>
          </cell>
          <cell r="G410">
            <v>14.035</v>
          </cell>
        </row>
        <row r="411">
          <cell r="B411" t="str">
            <v>ЛЕНИНА</v>
          </cell>
          <cell r="C411">
            <v>85</v>
          </cell>
          <cell r="E411" t="str">
            <v>ГВC нагрев</v>
          </cell>
          <cell r="F411">
            <v>4.43513</v>
          </cell>
          <cell r="G411">
            <v>0</v>
          </cell>
        </row>
        <row r="412">
          <cell r="A412" t="str">
            <v>ЛЕНИНА85</v>
          </cell>
          <cell r="B412" t="str">
            <v>ЛЕНИНА</v>
          </cell>
          <cell r="C412">
            <v>85</v>
          </cell>
          <cell r="E412" t="str">
            <v>Гор.водоснабжение</v>
          </cell>
          <cell r="F412">
            <v>102.255</v>
          </cell>
          <cell r="G412">
            <v>34.085000000000001</v>
          </cell>
        </row>
        <row r="413">
          <cell r="B413" t="str">
            <v>ЛЕНИНА</v>
          </cell>
          <cell r="C413">
            <v>88</v>
          </cell>
          <cell r="E413" t="str">
            <v>ГВC нагрев</v>
          </cell>
          <cell r="F413">
            <v>38.700420000000001</v>
          </cell>
          <cell r="G413">
            <v>0</v>
          </cell>
        </row>
        <row r="414">
          <cell r="A414" t="str">
            <v>ЛЕНИНА88</v>
          </cell>
          <cell r="B414" t="str">
            <v>ЛЕНИНА</v>
          </cell>
          <cell r="C414">
            <v>88</v>
          </cell>
          <cell r="E414" t="str">
            <v>Гор.водоснабжение</v>
          </cell>
          <cell r="F414">
            <v>892.26509999999996</v>
          </cell>
          <cell r="G414">
            <v>297.42169999999999</v>
          </cell>
        </row>
        <row r="415">
          <cell r="B415" t="str">
            <v>ЛЕНИНА</v>
          </cell>
          <cell r="C415">
            <v>89</v>
          </cell>
          <cell r="E415" t="str">
            <v>ГВC нагрев</v>
          </cell>
          <cell r="F415">
            <v>10.435600000000001</v>
          </cell>
          <cell r="G415">
            <v>0</v>
          </cell>
        </row>
        <row r="416">
          <cell r="A416" t="str">
            <v>ЛЕНИНА89</v>
          </cell>
          <cell r="B416" t="str">
            <v>ЛЕНИНА</v>
          </cell>
          <cell r="C416">
            <v>89</v>
          </cell>
          <cell r="E416" t="str">
            <v>Гор.водоснабжение</v>
          </cell>
          <cell r="F416">
            <v>240.6</v>
          </cell>
          <cell r="G416">
            <v>80.2</v>
          </cell>
        </row>
        <row r="417">
          <cell r="B417" t="str">
            <v>ЛЕНИНА</v>
          </cell>
          <cell r="C417">
            <v>90</v>
          </cell>
          <cell r="E417" t="str">
            <v>ГВC нагрев</v>
          </cell>
          <cell r="F417">
            <v>23.21921</v>
          </cell>
          <cell r="G417">
            <v>0</v>
          </cell>
        </row>
        <row r="418">
          <cell r="A418" t="str">
            <v>ЛЕНИНА90</v>
          </cell>
          <cell r="B418" t="str">
            <v>ЛЕНИНА</v>
          </cell>
          <cell r="C418">
            <v>90</v>
          </cell>
          <cell r="E418" t="str">
            <v>Гор.водоснабжение</v>
          </cell>
          <cell r="F418">
            <v>535.33500000000004</v>
          </cell>
          <cell r="G418">
            <v>178.44499999999999</v>
          </cell>
        </row>
        <row r="419">
          <cell r="B419" t="str">
            <v>ЛЕНИНА</v>
          </cell>
          <cell r="C419">
            <v>91</v>
          </cell>
          <cell r="E419" t="str">
            <v>ГВC нагрев</v>
          </cell>
          <cell r="F419">
            <v>3.65246</v>
          </cell>
          <cell r="G419">
            <v>0</v>
          </cell>
        </row>
        <row r="420">
          <cell r="A420" t="str">
            <v>ЛЕНИНА91</v>
          </cell>
          <cell r="B420" t="str">
            <v>ЛЕНИНА</v>
          </cell>
          <cell r="C420">
            <v>91</v>
          </cell>
          <cell r="E420" t="str">
            <v>Гор.водоснабжение</v>
          </cell>
          <cell r="F420">
            <v>84.21</v>
          </cell>
          <cell r="G420">
            <v>28.07</v>
          </cell>
        </row>
        <row r="421">
          <cell r="B421" t="str">
            <v>ЛЕНИНА</v>
          </cell>
          <cell r="C421">
            <v>92</v>
          </cell>
          <cell r="E421" t="str">
            <v>ГВC нагрев</v>
          </cell>
          <cell r="F421">
            <v>33.133029999999998</v>
          </cell>
          <cell r="G421">
            <v>0</v>
          </cell>
        </row>
        <row r="422">
          <cell r="A422" t="str">
            <v>ЛЕНИНА92</v>
          </cell>
          <cell r="B422" t="str">
            <v>ЛЕНИНА</v>
          </cell>
          <cell r="C422">
            <v>92</v>
          </cell>
          <cell r="E422" t="str">
            <v>Гор.водоснабжение</v>
          </cell>
          <cell r="F422">
            <v>763.90499999999997</v>
          </cell>
          <cell r="G422">
            <v>254.63499999999999</v>
          </cell>
        </row>
        <row r="423">
          <cell r="B423" t="str">
            <v>ЛЕНИНА</v>
          </cell>
          <cell r="C423">
            <v>93</v>
          </cell>
          <cell r="E423" t="str">
            <v>ГВC нагрев</v>
          </cell>
          <cell r="F423">
            <v>9.9138199999999994</v>
          </cell>
          <cell r="G423">
            <v>0</v>
          </cell>
        </row>
        <row r="424">
          <cell r="A424" t="str">
            <v>ЛЕНИНА93</v>
          </cell>
          <cell r="B424" t="str">
            <v>ЛЕНИНА</v>
          </cell>
          <cell r="C424">
            <v>93</v>
          </cell>
          <cell r="E424" t="str">
            <v>Гор.водоснабжение</v>
          </cell>
          <cell r="F424">
            <v>228.57</v>
          </cell>
          <cell r="G424">
            <v>76.19</v>
          </cell>
        </row>
        <row r="425">
          <cell r="B425" t="str">
            <v>ЛЕНИНА</v>
          </cell>
          <cell r="C425">
            <v>95</v>
          </cell>
          <cell r="E425" t="str">
            <v>ГВC нагрев</v>
          </cell>
          <cell r="F425">
            <v>8.3484800000000003</v>
          </cell>
          <cell r="G425">
            <v>0</v>
          </cell>
        </row>
        <row r="426">
          <cell r="A426" t="str">
            <v>ЛЕНИНА95</v>
          </cell>
          <cell r="B426" t="str">
            <v>ЛЕНИНА</v>
          </cell>
          <cell r="C426">
            <v>95</v>
          </cell>
          <cell r="E426" t="str">
            <v>Гор.водоснабжение</v>
          </cell>
          <cell r="F426">
            <v>192.48</v>
          </cell>
          <cell r="G426">
            <v>64.16</v>
          </cell>
        </row>
        <row r="427">
          <cell r="B427" t="str">
            <v>ЛЕНИНА</v>
          </cell>
          <cell r="C427">
            <v>96</v>
          </cell>
          <cell r="E427" t="str">
            <v>ГВC нагрев</v>
          </cell>
          <cell r="F427">
            <v>8.3484800000000003</v>
          </cell>
          <cell r="G427">
            <v>0</v>
          </cell>
        </row>
        <row r="428">
          <cell r="A428" t="str">
            <v>ЛЕНИНА96</v>
          </cell>
          <cell r="B428" t="str">
            <v>ЛЕНИНА</v>
          </cell>
          <cell r="C428">
            <v>96</v>
          </cell>
          <cell r="E428" t="str">
            <v>Гор.водоснабжение</v>
          </cell>
          <cell r="F428">
            <v>192.48</v>
          </cell>
          <cell r="G428">
            <v>64.16</v>
          </cell>
        </row>
        <row r="429">
          <cell r="B429" t="str">
            <v>ЛЕНИНА</v>
          </cell>
          <cell r="C429">
            <v>97</v>
          </cell>
          <cell r="E429" t="str">
            <v>ГВC нагрев</v>
          </cell>
          <cell r="F429">
            <v>9.1311499999999999</v>
          </cell>
          <cell r="G429">
            <v>0</v>
          </cell>
        </row>
        <row r="430">
          <cell r="A430" t="str">
            <v>ЛЕНИНА97</v>
          </cell>
          <cell r="B430" t="str">
            <v>ЛЕНИНА</v>
          </cell>
          <cell r="C430">
            <v>97</v>
          </cell>
          <cell r="E430" t="str">
            <v>Гор.водоснабжение</v>
          </cell>
          <cell r="F430">
            <v>210.52500000000001</v>
          </cell>
          <cell r="G430">
            <v>70.174999999999997</v>
          </cell>
        </row>
        <row r="431">
          <cell r="B431" t="str">
            <v>ЛЕНИНА</v>
          </cell>
          <cell r="C431">
            <v>100</v>
          </cell>
          <cell r="E431" t="str">
            <v>ГВC нагрев</v>
          </cell>
          <cell r="F431">
            <v>3.87127</v>
          </cell>
          <cell r="G431">
            <v>0</v>
          </cell>
        </row>
        <row r="432">
          <cell r="A432" t="str">
            <v>ЛЕНИНА100</v>
          </cell>
          <cell r="B432" t="str">
            <v>ЛЕНИНА</v>
          </cell>
          <cell r="C432">
            <v>100</v>
          </cell>
          <cell r="E432" t="str">
            <v>Гор.водоснабжение</v>
          </cell>
          <cell r="F432">
            <v>89.254840000000002</v>
          </cell>
          <cell r="G432">
            <v>29.751612999999999</v>
          </cell>
        </row>
        <row r="433">
          <cell r="B433" t="str">
            <v>ЛЕНИНА</v>
          </cell>
          <cell r="C433">
            <v>101</v>
          </cell>
          <cell r="E433" t="str">
            <v>ГВC нагрев</v>
          </cell>
          <cell r="F433">
            <v>40.698839999999997</v>
          </cell>
          <cell r="G433">
            <v>0</v>
          </cell>
        </row>
        <row r="434">
          <cell r="A434" t="str">
            <v>ЛЕНИНА101</v>
          </cell>
          <cell r="B434" t="str">
            <v>ЛЕНИНА</v>
          </cell>
          <cell r="C434">
            <v>101</v>
          </cell>
          <cell r="E434" t="str">
            <v>Гор.водоснабжение</v>
          </cell>
          <cell r="F434">
            <v>938.34</v>
          </cell>
          <cell r="G434">
            <v>312.77999999999997</v>
          </cell>
        </row>
        <row r="435">
          <cell r="B435" t="str">
            <v>ЛЕНИНА</v>
          </cell>
          <cell r="C435">
            <v>102</v>
          </cell>
          <cell r="E435" t="str">
            <v>ГВC нагрев</v>
          </cell>
          <cell r="F435">
            <v>19.044969999999999</v>
          </cell>
          <cell r="G435">
            <v>0</v>
          </cell>
        </row>
        <row r="436">
          <cell r="A436" t="str">
            <v>ЛЕНИНА102</v>
          </cell>
          <cell r="B436" t="str">
            <v>ЛЕНИНА</v>
          </cell>
          <cell r="C436">
            <v>102</v>
          </cell>
          <cell r="E436" t="str">
            <v>Гор.водоснабжение</v>
          </cell>
          <cell r="F436">
            <v>439.09500000000003</v>
          </cell>
          <cell r="G436">
            <v>146.36500000000001</v>
          </cell>
        </row>
        <row r="437">
          <cell r="B437" t="str">
            <v>ЛЕНИНА</v>
          </cell>
          <cell r="C437">
            <v>104</v>
          </cell>
          <cell r="E437" t="str">
            <v>ГВC нагрев</v>
          </cell>
          <cell r="F437">
            <v>10.696490000000001</v>
          </cell>
          <cell r="G437">
            <v>0</v>
          </cell>
        </row>
        <row r="438">
          <cell r="A438" t="str">
            <v>ЛЕНИНА104</v>
          </cell>
          <cell r="B438" t="str">
            <v>ЛЕНИНА</v>
          </cell>
          <cell r="C438">
            <v>104</v>
          </cell>
          <cell r="E438" t="str">
            <v>Гор.водоснабжение</v>
          </cell>
          <cell r="F438">
            <v>246.61500000000001</v>
          </cell>
          <cell r="G438">
            <v>82.204999999999998</v>
          </cell>
        </row>
        <row r="439">
          <cell r="B439" t="str">
            <v>ЛЕНИНА</v>
          </cell>
          <cell r="C439">
            <v>105</v>
          </cell>
          <cell r="E439" t="str">
            <v>ГВC нагрев</v>
          </cell>
          <cell r="F439">
            <v>22.436540000000001</v>
          </cell>
          <cell r="G439">
            <v>0</v>
          </cell>
        </row>
        <row r="440">
          <cell r="A440" t="str">
            <v>ЛЕНИНА105</v>
          </cell>
          <cell r="B440" t="str">
            <v>ЛЕНИНА</v>
          </cell>
          <cell r="C440">
            <v>105</v>
          </cell>
          <cell r="E440" t="str">
            <v>Гор.водоснабжение</v>
          </cell>
          <cell r="F440">
            <v>517.29</v>
          </cell>
          <cell r="G440">
            <v>172.43</v>
          </cell>
        </row>
        <row r="441">
          <cell r="B441" t="str">
            <v>ЛЕНИНА</v>
          </cell>
          <cell r="C441">
            <v>106</v>
          </cell>
          <cell r="E441" t="str">
            <v>ГВC нагрев</v>
          </cell>
          <cell r="F441">
            <v>14.08806</v>
          </cell>
          <cell r="G441">
            <v>0</v>
          </cell>
        </row>
        <row r="442">
          <cell r="A442" t="str">
            <v>ЛЕНИНА106</v>
          </cell>
          <cell r="B442" t="str">
            <v>ЛЕНИНА</v>
          </cell>
          <cell r="C442">
            <v>106</v>
          </cell>
          <cell r="E442" t="str">
            <v>Гор.водоснабжение</v>
          </cell>
          <cell r="F442">
            <v>324.81</v>
          </cell>
          <cell r="G442">
            <v>108.27</v>
          </cell>
        </row>
        <row r="443">
          <cell r="B443" t="str">
            <v>ЛЕНИНА</v>
          </cell>
          <cell r="C443">
            <v>107</v>
          </cell>
          <cell r="E443" t="str">
            <v>ГВC нагрев</v>
          </cell>
          <cell r="F443">
            <v>16.957850000000001</v>
          </cell>
          <cell r="G443">
            <v>0</v>
          </cell>
        </row>
        <row r="444">
          <cell r="A444" t="str">
            <v>ЛЕНИНА107</v>
          </cell>
          <cell r="B444" t="str">
            <v>ЛЕНИНА</v>
          </cell>
          <cell r="C444">
            <v>107</v>
          </cell>
          <cell r="E444" t="str">
            <v>Гор.водоснабжение</v>
          </cell>
          <cell r="F444">
            <v>390.97500000000002</v>
          </cell>
          <cell r="G444">
            <v>130.32499999999999</v>
          </cell>
        </row>
        <row r="445">
          <cell r="B445" t="str">
            <v>ЛЕНИНА</v>
          </cell>
          <cell r="C445">
            <v>108</v>
          </cell>
          <cell r="D445" t="str">
            <v>А</v>
          </cell>
          <cell r="E445" t="str">
            <v>ГВC нагрев</v>
          </cell>
          <cell r="F445">
            <v>8.0875900000000005</v>
          </cell>
          <cell r="G445">
            <v>0</v>
          </cell>
        </row>
        <row r="446">
          <cell r="A446" t="str">
            <v>ЛЕНИНА108А</v>
          </cell>
          <cell r="B446" t="str">
            <v>ЛЕНИНА</v>
          </cell>
          <cell r="C446">
            <v>108</v>
          </cell>
          <cell r="D446" t="str">
            <v>А</v>
          </cell>
          <cell r="E446" t="str">
            <v>Гор.водоснабжение</v>
          </cell>
          <cell r="F446">
            <v>186.465</v>
          </cell>
          <cell r="G446">
            <v>62.155000000000001</v>
          </cell>
        </row>
        <row r="447">
          <cell r="B447" t="str">
            <v>ЛЕНИНА</v>
          </cell>
          <cell r="C447">
            <v>108</v>
          </cell>
          <cell r="E447" t="str">
            <v>ГВC нагрев</v>
          </cell>
          <cell r="F447">
            <v>12.00094</v>
          </cell>
          <cell r="G447">
            <v>0</v>
          </cell>
        </row>
        <row r="448">
          <cell r="A448" t="str">
            <v>ЛЕНИНА108</v>
          </cell>
          <cell r="B448" t="str">
            <v>ЛЕНИНА</v>
          </cell>
          <cell r="C448">
            <v>108</v>
          </cell>
          <cell r="E448" t="str">
            <v>Гор.водоснабжение</v>
          </cell>
          <cell r="F448">
            <v>276.69</v>
          </cell>
          <cell r="G448">
            <v>92.23</v>
          </cell>
        </row>
        <row r="449">
          <cell r="B449" t="str">
            <v>ЛЕНИНА</v>
          </cell>
          <cell r="C449">
            <v>109</v>
          </cell>
          <cell r="E449" t="str">
            <v>ГВC нагрев</v>
          </cell>
          <cell r="F449">
            <v>16.175180000000001</v>
          </cell>
          <cell r="G449">
            <v>0</v>
          </cell>
        </row>
        <row r="450">
          <cell r="A450" t="str">
            <v>ЛЕНИНА109</v>
          </cell>
          <cell r="B450" t="str">
            <v>ЛЕНИНА</v>
          </cell>
          <cell r="C450">
            <v>109</v>
          </cell>
          <cell r="E450" t="str">
            <v>Гор.водоснабжение</v>
          </cell>
          <cell r="F450">
            <v>372.93</v>
          </cell>
          <cell r="G450">
            <v>124.31</v>
          </cell>
        </row>
        <row r="451">
          <cell r="B451" t="str">
            <v>ЛЕНИНА</v>
          </cell>
          <cell r="C451">
            <v>111</v>
          </cell>
          <cell r="E451" t="str">
            <v>ГВC нагрев</v>
          </cell>
          <cell r="F451">
            <v>11.74005</v>
          </cell>
          <cell r="G451">
            <v>0</v>
          </cell>
        </row>
        <row r="452">
          <cell r="A452" t="str">
            <v>ЛЕНИНА111</v>
          </cell>
          <cell r="B452" t="str">
            <v>ЛЕНИНА</v>
          </cell>
          <cell r="C452">
            <v>111</v>
          </cell>
          <cell r="E452" t="str">
            <v>Гор.водоснабжение</v>
          </cell>
          <cell r="F452">
            <v>270.67500000000001</v>
          </cell>
          <cell r="G452">
            <v>90.224999999999994</v>
          </cell>
        </row>
        <row r="453">
          <cell r="B453" t="str">
            <v>ЛЕНИНА</v>
          </cell>
          <cell r="C453">
            <v>112</v>
          </cell>
          <cell r="E453" t="str">
            <v>ГВC нагрев</v>
          </cell>
          <cell r="F453">
            <v>51.656219999999998</v>
          </cell>
          <cell r="G453">
            <v>0</v>
          </cell>
        </row>
        <row r="454">
          <cell r="A454" t="str">
            <v>ЛЕНИНА112</v>
          </cell>
          <cell r="B454" t="str">
            <v>ЛЕНИНА</v>
          </cell>
          <cell r="C454">
            <v>112</v>
          </cell>
          <cell r="E454" t="str">
            <v>Гор.водоснабжение</v>
          </cell>
          <cell r="F454">
            <v>1190.97</v>
          </cell>
          <cell r="G454">
            <v>396.99</v>
          </cell>
        </row>
        <row r="455">
          <cell r="B455" t="str">
            <v>ЛЕНИНА</v>
          </cell>
          <cell r="C455">
            <v>114</v>
          </cell>
          <cell r="E455" t="str">
            <v>ГВC нагрев</v>
          </cell>
          <cell r="F455">
            <v>21.132090000000002</v>
          </cell>
          <cell r="G455">
            <v>0</v>
          </cell>
        </row>
        <row r="456">
          <cell r="A456" t="str">
            <v>ЛЕНИНА114</v>
          </cell>
          <cell r="B456" t="str">
            <v>ЛЕНИНА</v>
          </cell>
          <cell r="C456">
            <v>114</v>
          </cell>
          <cell r="E456" t="str">
            <v>Гор.водоснабжение</v>
          </cell>
          <cell r="F456">
            <v>487.21499999999997</v>
          </cell>
          <cell r="G456">
            <v>162.405</v>
          </cell>
        </row>
        <row r="457">
          <cell r="B457" t="str">
            <v>ЛЕНИНА</v>
          </cell>
          <cell r="C457">
            <v>116</v>
          </cell>
          <cell r="E457" t="str">
            <v>ГВC нагрев</v>
          </cell>
          <cell r="F457">
            <v>25.567219999999999</v>
          </cell>
          <cell r="G457">
            <v>0</v>
          </cell>
        </row>
        <row r="458">
          <cell r="A458" t="str">
            <v>ЛЕНИНА116</v>
          </cell>
          <cell r="B458" t="str">
            <v>ЛЕНИНА</v>
          </cell>
          <cell r="C458">
            <v>116</v>
          </cell>
          <cell r="E458" t="str">
            <v>Гор.водоснабжение</v>
          </cell>
          <cell r="F458">
            <v>589.47</v>
          </cell>
          <cell r="G458">
            <v>196.49</v>
          </cell>
        </row>
        <row r="459">
          <cell r="B459" t="str">
            <v>ЛЕНИНА</v>
          </cell>
          <cell r="C459">
            <v>118</v>
          </cell>
          <cell r="E459" t="str">
            <v>ГВC нагрев</v>
          </cell>
          <cell r="F459">
            <v>3.65246</v>
          </cell>
          <cell r="G459">
            <v>0</v>
          </cell>
        </row>
        <row r="460">
          <cell r="A460" t="str">
            <v>ЛЕНИНА118</v>
          </cell>
          <cell r="B460" t="str">
            <v>ЛЕНИНА</v>
          </cell>
          <cell r="C460">
            <v>118</v>
          </cell>
          <cell r="E460" t="str">
            <v>Гор.водоснабжение</v>
          </cell>
          <cell r="F460">
            <v>84.21</v>
          </cell>
          <cell r="G460">
            <v>28.07</v>
          </cell>
        </row>
        <row r="461">
          <cell r="B461" t="str">
            <v>ЛЕНИНА</v>
          </cell>
          <cell r="C461">
            <v>120</v>
          </cell>
          <cell r="E461" t="str">
            <v>ГВC нагрев</v>
          </cell>
          <cell r="F461">
            <v>5.2178000000000004</v>
          </cell>
          <cell r="G461">
            <v>0</v>
          </cell>
        </row>
        <row r="462">
          <cell r="A462" t="str">
            <v>ЛЕНИНА120</v>
          </cell>
          <cell r="B462" t="str">
            <v>ЛЕНИНА</v>
          </cell>
          <cell r="C462">
            <v>120</v>
          </cell>
          <cell r="E462" t="str">
            <v>Гор.водоснабжение</v>
          </cell>
          <cell r="F462">
            <v>120.3</v>
          </cell>
          <cell r="G462">
            <v>40.1</v>
          </cell>
        </row>
        <row r="463">
          <cell r="B463" t="str">
            <v>ЛЕНИНА</v>
          </cell>
          <cell r="C463">
            <v>122</v>
          </cell>
          <cell r="E463" t="str">
            <v>ГВC нагрев</v>
          </cell>
          <cell r="F463">
            <v>6.7831400000000004</v>
          </cell>
          <cell r="G463">
            <v>0</v>
          </cell>
        </row>
        <row r="464">
          <cell r="A464" t="str">
            <v>ЛЕНИНА122</v>
          </cell>
          <cell r="B464" t="str">
            <v>ЛЕНИНА</v>
          </cell>
          <cell r="C464">
            <v>122</v>
          </cell>
          <cell r="E464" t="str">
            <v>Гор.водоснабжение</v>
          </cell>
          <cell r="F464">
            <v>156.38999999999999</v>
          </cell>
          <cell r="G464">
            <v>52.13</v>
          </cell>
        </row>
        <row r="465">
          <cell r="B465" t="str">
            <v>ЛЕНИНА</v>
          </cell>
          <cell r="C465">
            <v>124</v>
          </cell>
          <cell r="E465" t="str">
            <v>ГВC нагрев</v>
          </cell>
          <cell r="F465">
            <v>18.00141</v>
          </cell>
          <cell r="G465">
            <v>0</v>
          </cell>
        </row>
        <row r="466">
          <cell r="A466" t="str">
            <v>ЛЕНИНА124</v>
          </cell>
          <cell r="B466" t="str">
            <v>ЛЕНИНА</v>
          </cell>
          <cell r="C466">
            <v>124</v>
          </cell>
          <cell r="E466" t="str">
            <v>Гор.водоснабжение</v>
          </cell>
          <cell r="F466">
            <v>415.03500000000003</v>
          </cell>
          <cell r="G466">
            <v>138.345</v>
          </cell>
        </row>
        <row r="467">
          <cell r="B467" t="str">
            <v>ЛЕНИНА</v>
          </cell>
          <cell r="C467">
            <v>134</v>
          </cell>
          <cell r="E467" t="str">
            <v>ГВC нагрев</v>
          </cell>
          <cell r="F467">
            <v>0</v>
          </cell>
          <cell r="G467">
            <v>0</v>
          </cell>
        </row>
        <row r="468">
          <cell r="A468" t="str">
            <v>ЛЕНИНА134</v>
          </cell>
          <cell r="B468" t="str">
            <v>ЛЕНИНА</v>
          </cell>
          <cell r="C468">
            <v>134</v>
          </cell>
          <cell r="E468" t="str">
            <v>Гор.водоснабжение</v>
          </cell>
          <cell r="F468">
            <v>0</v>
          </cell>
          <cell r="G468">
            <v>0</v>
          </cell>
        </row>
        <row r="469">
          <cell r="B469" t="str">
            <v>М.СИБИРЯКА</v>
          </cell>
          <cell r="C469">
            <v>33</v>
          </cell>
          <cell r="D469" t="str">
            <v>А</v>
          </cell>
          <cell r="E469" t="str">
            <v>ГВC нагрев</v>
          </cell>
          <cell r="F469">
            <v>4.6960199999999999</v>
          </cell>
          <cell r="G469">
            <v>0</v>
          </cell>
        </row>
        <row r="470">
          <cell r="A470" t="str">
            <v>М.СИБИРЯКА33А</v>
          </cell>
          <cell r="B470" t="str">
            <v>М.СИБИРЯКА</v>
          </cell>
          <cell r="C470">
            <v>33</v>
          </cell>
          <cell r="D470" t="str">
            <v>А</v>
          </cell>
          <cell r="E470" t="str">
            <v>Гор.водоснабжение</v>
          </cell>
          <cell r="F470">
            <v>108.27</v>
          </cell>
          <cell r="G470">
            <v>36.090000000000003</v>
          </cell>
        </row>
        <row r="471">
          <cell r="B471" t="str">
            <v>М.СИБИРЯКА</v>
          </cell>
          <cell r="C471">
            <v>39</v>
          </cell>
          <cell r="E471" t="str">
            <v>ГВC нагрев</v>
          </cell>
          <cell r="F471">
            <v>8.0875900000000005</v>
          </cell>
          <cell r="G471">
            <v>0</v>
          </cell>
        </row>
        <row r="472">
          <cell r="A472" t="str">
            <v>М.СИБИРЯКА39</v>
          </cell>
          <cell r="B472" t="str">
            <v>М.СИБИРЯКА</v>
          </cell>
          <cell r="C472">
            <v>39</v>
          </cell>
          <cell r="E472" t="str">
            <v>Гор.водоснабжение</v>
          </cell>
          <cell r="F472">
            <v>186.465</v>
          </cell>
          <cell r="G472">
            <v>62.155000000000001</v>
          </cell>
        </row>
        <row r="473">
          <cell r="B473" t="str">
            <v>М.СИБИРЯКА</v>
          </cell>
          <cell r="C473">
            <v>41</v>
          </cell>
          <cell r="E473" t="str">
            <v>ГВC нагрев</v>
          </cell>
          <cell r="F473">
            <v>8.8786799999999992</v>
          </cell>
          <cell r="G473">
            <v>0</v>
          </cell>
        </row>
        <row r="474">
          <cell r="A474" t="str">
            <v>М.СИБИРЯКА41</v>
          </cell>
          <cell r="B474" t="str">
            <v>М.СИБИРЯКА</v>
          </cell>
          <cell r="C474">
            <v>41</v>
          </cell>
          <cell r="E474" t="str">
            <v>Гор.водоснабжение</v>
          </cell>
          <cell r="F474">
            <v>204.70402999999999</v>
          </cell>
          <cell r="G474">
            <v>68.234677000000005</v>
          </cell>
        </row>
        <row r="475">
          <cell r="B475" t="str">
            <v>М.СИБИРЯКА</v>
          </cell>
          <cell r="C475">
            <v>43</v>
          </cell>
          <cell r="E475" t="str">
            <v>ГВC нагрев</v>
          </cell>
          <cell r="F475">
            <v>3.3915700000000002</v>
          </cell>
          <cell r="G475">
            <v>0</v>
          </cell>
        </row>
        <row r="476">
          <cell r="A476" t="str">
            <v>М.СИБИРЯКА43</v>
          </cell>
          <cell r="B476" t="str">
            <v>М.СИБИРЯКА</v>
          </cell>
          <cell r="C476">
            <v>43</v>
          </cell>
          <cell r="E476" t="str">
            <v>Гор.водоснабжение</v>
          </cell>
          <cell r="F476">
            <v>78.194999999999993</v>
          </cell>
          <cell r="G476">
            <v>26.065000000000001</v>
          </cell>
        </row>
        <row r="477">
          <cell r="B477" t="str">
            <v>М.СИБИРЯКА</v>
          </cell>
          <cell r="C477">
            <v>45</v>
          </cell>
          <cell r="E477" t="str">
            <v>ГВC нагрев</v>
          </cell>
          <cell r="F477">
            <v>3.1306799999999999</v>
          </cell>
          <cell r="G477">
            <v>0</v>
          </cell>
        </row>
        <row r="478">
          <cell r="A478" t="str">
            <v>М.СИБИРЯКА45</v>
          </cell>
          <cell r="B478" t="str">
            <v>М.СИБИРЯКА</v>
          </cell>
          <cell r="C478">
            <v>45</v>
          </cell>
          <cell r="E478" t="str">
            <v>Гор.водоснабжение</v>
          </cell>
          <cell r="F478">
            <v>72.180000000000007</v>
          </cell>
          <cell r="G478">
            <v>24.06</v>
          </cell>
        </row>
        <row r="479">
          <cell r="B479" t="str">
            <v>М.СИБИРЯКА</v>
          </cell>
          <cell r="C479">
            <v>51</v>
          </cell>
          <cell r="E479" t="str">
            <v>ГВC нагрев</v>
          </cell>
          <cell r="F479">
            <v>9.6529299999999996</v>
          </cell>
          <cell r="G479">
            <v>0</v>
          </cell>
        </row>
        <row r="480">
          <cell r="A480" t="str">
            <v>М.СИБИРЯКА51</v>
          </cell>
          <cell r="B480" t="str">
            <v>М.СИБИРЯКА</v>
          </cell>
          <cell r="C480">
            <v>51</v>
          </cell>
          <cell r="E480" t="str">
            <v>Гор.водоснабжение</v>
          </cell>
          <cell r="F480">
            <v>222.55500000000001</v>
          </cell>
          <cell r="G480">
            <v>74.185000000000002</v>
          </cell>
        </row>
        <row r="481">
          <cell r="B481" t="str">
            <v>М.СИБИРЯКА</v>
          </cell>
          <cell r="C481">
            <v>53</v>
          </cell>
          <cell r="E481" t="str">
            <v>ГВC нагрев</v>
          </cell>
          <cell r="F481">
            <v>12.52272</v>
          </cell>
          <cell r="G481">
            <v>0</v>
          </cell>
        </row>
        <row r="482">
          <cell r="A482" t="str">
            <v>М.СИБИРЯКА53</v>
          </cell>
          <cell r="B482" t="str">
            <v>М.СИБИРЯКА</v>
          </cell>
          <cell r="C482">
            <v>53</v>
          </cell>
          <cell r="E482" t="str">
            <v>Гор.водоснабжение</v>
          </cell>
          <cell r="F482">
            <v>288.72000000000003</v>
          </cell>
          <cell r="G482">
            <v>96.24</v>
          </cell>
        </row>
        <row r="483">
          <cell r="B483" t="str">
            <v>М.СИБИРЯКА</v>
          </cell>
          <cell r="C483">
            <v>55</v>
          </cell>
          <cell r="E483" t="str">
            <v>ГВC нагрев</v>
          </cell>
          <cell r="F483">
            <v>12.00094</v>
          </cell>
          <cell r="G483">
            <v>0</v>
          </cell>
        </row>
        <row r="484">
          <cell r="A484" t="str">
            <v>М.СИБИРЯКА55</v>
          </cell>
          <cell r="B484" t="str">
            <v>М.СИБИРЯКА</v>
          </cell>
          <cell r="C484">
            <v>55</v>
          </cell>
          <cell r="E484" t="str">
            <v>Гор.водоснабжение</v>
          </cell>
          <cell r="F484">
            <v>276.69</v>
          </cell>
          <cell r="G484">
            <v>92.23</v>
          </cell>
        </row>
        <row r="485">
          <cell r="B485" t="str">
            <v>М.СИБИРЯКА</v>
          </cell>
          <cell r="C485">
            <v>59</v>
          </cell>
          <cell r="E485" t="str">
            <v>ГВC нагрев</v>
          </cell>
          <cell r="F485">
            <v>18.481110000000001</v>
          </cell>
          <cell r="G485">
            <v>0</v>
          </cell>
        </row>
        <row r="486">
          <cell r="A486" t="str">
            <v>М.СИБИРЯКА59</v>
          </cell>
          <cell r="B486" t="str">
            <v>М.СИБИРЯКА</v>
          </cell>
          <cell r="C486">
            <v>59</v>
          </cell>
          <cell r="E486" t="str">
            <v>Гор.водоснабжение</v>
          </cell>
          <cell r="F486">
            <v>426.09483999999998</v>
          </cell>
          <cell r="G486">
            <v>142.03161299999999</v>
          </cell>
        </row>
        <row r="487">
          <cell r="B487" t="str">
            <v>М.СИБИРЯКА</v>
          </cell>
          <cell r="C487">
            <v>61</v>
          </cell>
          <cell r="E487" t="str">
            <v>ГВC нагрев</v>
          </cell>
          <cell r="F487">
            <v>14.87073</v>
          </cell>
          <cell r="G487">
            <v>0</v>
          </cell>
        </row>
        <row r="488">
          <cell r="A488" t="str">
            <v>М.СИБИРЯКА61</v>
          </cell>
          <cell r="B488" t="str">
            <v>М.СИБИРЯКА</v>
          </cell>
          <cell r="C488">
            <v>61</v>
          </cell>
          <cell r="E488" t="str">
            <v>Гор.водоснабжение</v>
          </cell>
          <cell r="F488">
            <v>342.85500000000002</v>
          </cell>
          <cell r="G488">
            <v>114.285</v>
          </cell>
        </row>
        <row r="489">
          <cell r="B489" t="str">
            <v>МАЛЬСКОГО БУЛ.</v>
          </cell>
          <cell r="C489">
            <v>3</v>
          </cell>
          <cell r="E489" t="str">
            <v>ГВC нагрев</v>
          </cell>
          <cell r="F489">
            <v>8.0875900000000005</v>
          </cell>
          <cell r="G489">
            <v>0</v>
          </cell>
        </row>
        <row r="490">
          <cell r="A490" t="str">
            <v>МАЛЬСКОГО БУЛ.3</v>
          </cell>
          <cell r="B490" t="str">
            <v>МАЛЬСКОГО БУЛ.</v>
          </cell>
          <cell r="C490">
            <v>3</v>
          </cell>
          <cell r="E490" t="str">
            <v>Гор.водоснабжение</v>
          </cell>
          <cell r="F490">
            <v>186.465</v>
          </cell>
          <cell r="G490">
            <v>62.155000000000001</v>
          </cell>
        </row>
        <row r="491">
          <cell r="B491" t="str">
            <v>МАЛЬСКОГО БУЛ.</v>
          </cell>
          <cell r="C491">
            <v>5</v>
          </cell>
          <cell r="E491" t="str">
            <v>ГВC нагрев</v>
          </cell>
          <cell r="F491">
            <v>3.1306799999999999</v>
          </cell>
          <cell r="G491">
            <v>0</v>
          </cell>
        </row>
        <row r="492">
          <cell r="A492" t="str">
            <v>МАЛЬСКОГО БУЛ.5</v>
          </cell>
          <cell r="B492" t="str">
            <v>МАЛЬСКОГО БУЛ.</v>
          </cell>
          <cell r="C492">
            <v>5</v>
          </cell>
          <cell r="E492" t="str">
            <v>Гор.водоснабжение</v>
          </cell>
          <cell r="F492">
            <v>72.180000000000007</v>
          </cell>
          <cell r="G492">
            <v>24.06</v>
          </cell>
        </row>
        <row r="493">
          <cell r="B493" t="str">
            <v>МАЛЬСКОГО БУЛ.</v>
          </cell>
          <cell r="C493">
            <v>7</v>
          </cell>
          <cell r="E493" t="str">
            <v>ГВC нагрев</v>
          </cell>
          <cell r="F493">
            <v>10.435600000000001</v>
          </cell>
          <cell r="G493">
            <v>0</v>
          </cell>
        </row>
        <row r="494">
          <cell r="A494" t="str">
            <v>МАЛЬСКОГО БУЛ.7</v>
          </cell>
          <cell r="B494" t="str">
            <v>МАЛЬСКОГО БУЛ.</v>
          </cell>
          <cell r="C494">
            <v>7</v>
          </cell>
          <cell r="E494" t="str">
            <v>Гор.водоснабжение</v>
          </cell>
          <cell r="F494">
            <v>240.6</v>
          </cell>
          <cell r="G494">
            <v>80.2</v>
          </cell>
        </row>
        <row r="495">
          <cell r="B495" t="str">
            <v>МАЛЬСКОГО БУЛ.</v>
          </cell>
          <cell r="C495">
            <v>9</v>
          </cell>
          <cell r="E495" t="str">
            <v>ГВC нагрев</v>
          </cell>
          <cell r="F495">
            <v>15.39251</v>
          </cell>
          <cell r="G495">
            <v>0</v>
          </cell>
        </row>
        <row r="496">
          <cell r="A496" t="str">
            <v>МАЛЬСКОГО БУЛ.9</v>
          </cell>
          <cell r="B496" t="str">
            <v>МАЛЬСКОГО БУЛ.</v>
          </cell>
          <cell r="C496">
            <v>9</v>
          </cell>
          <cell r="E496" t="str">
            <v>Гор.водоснабжение</v>
          </cell>
          <cell r="F496">
            <v>354.88499999999999</v>
          </cell>
          <cell r="G496">
            <v>118.295</v>
          </cell>
        </row>
        <row r="497">
          <cell r="B497" t="str">
            <v>МЕЛЬНИЧНАЯ</v>
          </cell>
          <cell r="C497">
            <v>1</v>
          </cell>
          <cell r="D497">
            <v>10</v>
          </cell>
          <cell r="E497" t="str">
            <v>ГВC нагрев</v>
          </cell>
          <cell r="F497">
            <v>0.64346999999999999</v>
          </cell>
          <cell r="G497">
            <v>0</v>
          </cell>
        </row>
        <row r="498">
          <cell r="A498" t="str">
            <v>МЕЛЬНИЧНАЯ110</v>
          </cell>
          <cell r="B498" t="str">
            <v>МЕЛЬНИЧНАЯ</v>
          </cell>
          <cell r="C498">
            <v>1</v>
          </cell>
          <cell r="D498">
            <v>10</v>
          </cell>
          <cell r="E498" t="str">
            <v>Гор.водоснабжение</v>
          </cell>
          <cell r="F498">
            <v>18.045000000000002</v>
          </cell>
          <cell r="G498">
            <v>6.0149999999999997</v>
          </cell>
        </row>
        <row r="499">
          <cell r="B499" t="str">
            <v>МИРА</v>
          </cell>
          <cell r="C499">
            <v>1</v>
          </cell>
          <cell r="E499" t="str">
            <v>ГВC нагрев</v>
          </cell>
          <cell r="F499">
            <v>26.871670000000002</v>
          </cell>
          <cell r="G499">
            <v>0</v>
          </cell>
        </row>
        <row r="500">
          <cell r="A500" t="str">
            <v>МИРА1</v>
          </cell>
          <cell r="B500" t="str">
            <v>МИРА</v>
          </cell>
          <cell r="C500">
            <v>1</v>
          </cell>
          <cell r="E500" t="str">
            <v>Гор.водоснабжение</v>
          </cell>
          <cell r="F500">
            <v>619.54499999999996</v>
          </cell>
          <cell r="G500">
            <v>206.51499999999999</v>
          </cell>
        </row>
        <row r="501">
          <cell r="B501" t="str">
            <v>МИРА</v>
          </cell>
          <cell r="C501">
            <v>2</v>
          </cell>
          <cell r="D501" t="str">
            <v>А</v>
          </cell>
          <cell r="E501" t="str">
            <v>ГВC нагрев</v>
          </cell>
          <cell r="F501">
            <v>20.088529999999999</v>
          </cell>
          <cell r="G501">
            <v>0</v>
          </cell>
        </row>
        <row r="502">
          <cell r="A502" t="str">
            <v>МИРА2А</v>
          </cell>
          <cell r="B502" t="str">
            <v>МИРА</v>
          </cell>
          <cell r="C502">
            <v>2</v>
          </cell>
          <cell r="D502" t="str">
            <v>А</v>
          </cell>
          <cell r="E502" t="str">
            <v>Гор.водоснабжение</v>
          </cell>
          <cell r="F502">
            <v>463.15499999999997</v>
          </cell>
          <cell r="G502">
            <v>154.38499999999999</v>
          </cell>
        </row>
        <row r="503">
          <cell r="B503" t="str">
            <v>МИРА</v>
          </cell>
          <cell r="C503">
            <v>2</v>
          </cell>
          <cell r="D503" t="str">
            <v>Б</v>
          </cell>
          <cell r="E503" t="str">
            <v>ГВC нагрев</v>
          </cell>
          <cell r="F503">
            <v>13.827170000000001</v>
          </cell>
          <cell r="G503">
            <v>0</v>
          </cell>
        </row>
        <row r="504">
          <cell r="A504" t="str">
            <v>МИРА2Б</v>
          </cell>
          <cell r="B504" t="str">
            <v>МИРА</v>
          </cell>
          <cell r="C504">
            <v>2</v>
          </cell>
          <cell r="D504" t="str">
            <v>Б</v>
          </cell>
          <cell r="E504" t="str">
            <v>Гор.водоснабжение</v>
          </cell>
          <cell r="F504">
            <v>318.79500000000002</v>
          </cell>
          <cell r="G504">
            <v>106.265</v>
          </cell>
        </row>
        <row r="505">
          <cell r="B505" t="str">
            <v>МИРА</v>
          </cell>
          <cell r="C505">
            <v>2</v>
          </cell>
          <cell r="D505" t="str">
            <v>Г</v>
          </cell>
          <cell r="E505" t="str">
            <v>ГВC нагрев</v>
          </cell>
          <cell r="F505">
            <v>5.4786900000000003</v>
          </cell>
          <cell r="G505">
            <v>0</v>
          </cell>
        </row>
        <row r="506">
          <cell r="A506" t="str">
            <v>МИРА2Г</v>
          </cell>
          <cell r="B506" t="str">
            <v>МИРА</v>
          </cell>
          <cell r="C506">
            <v>2</v>
          </cell>
          <cell r="D506" t="str">
            <v>Г</v>
          </cell>
          <cell r="E506" t="str">
            <v>Гор.водоснабжение</v>
          </cell>
          <cell r="F506">
            <v>126.315</v>
          </cell>
          <cell r="G506">
            <v>42.104999999999997</v>
          </cell>
        </row>
        <row r="507">
          <cell r="B507" t="str">
            <v>МИРА</v>
          </cell>
          <cell r="C507">
            <v>2</v>
          </cell>
          <cell r="E507" t="str">
            <v>ГВC нагрев</v>
          </cell>
          <cell r="F507">
            <v>17.21874</v>
          </cell>
          <cell r="G507">
            <v>0</v>
          </cell>
        </row>
        <row r="508">
          <cell r="A508" t="str">
            <v>МИРА2</v>
          </cell>
          <cell r="B508" t="str">
            <v>МИРА</v>
          </cell>
          <cell r="C508">
            <v>2</v>
          </cell>
          <cell r="E508" t="str">
            <v>Гор.водоснабжение</v>
          </cell>
          <cell r="F508">
            <v>396.99</v>
          </cell>
          <cell r="G508">
            <v>132.33000000000001</v>
          </cell>
        </row>
        <row r="509">
          <cell r="B509" t="str">
            <v>МИРА</v>
          </cell>
          <cell r="C509">
            <v>3</v>
          </cell>
          <cell r="E509" t="str">
            <v>ГВC нагрев</v>
          </cell>
          <cell r="F509">
            <v>23.95139</v>
          </cell>
          <cell r="G509">
            <v>0</v>
          </cell>
        </row>
        <row r="510">
          <cell r="A510" t="str">
            <v>МИРА3</v>
          </cell>
          <cell r="B510" t="str">
            <v>МИРА</v>
          </cell>
          <cell r="C510">
            <v>3</v>
          </cell>
          <cell r="E510" t="str">
            <v>Гор.водоснабжение</v>
          </cell>
          <cell r="F510">
            <v>552.21581000000003</v>
          </cell>
          <cell r="G510">
            <v>184.07193699999999</v>
          </cell>
        </row>
        <row r="511">
          <cell r="B511" t="str">
            <v>МИРА</v>
          </cell>
          <cell r="C511">
            <v>4</v>
          </cell>
          <cell r="D511" t="str">
            <v>А</v>
          </cell>
          <cell r="E511" t="str">
            <v>ГВC нагрев</v>
          </cell>
          <cell r="F511">
            <v>2.6089000000000002</v>
          </cell>
          <cell r="G511">
            <v>0</v>
          </cell>
        </row>
        <row r="512">
          <cell r="A512" t="str">
            <v>МИРА4А</v>
          </cell>
          <cell r="B512" t="str">
            <v>МИРА</v>
          </cell>
          <cell r="C512">
            <v>4</v>
          </cell>
          <cell r="D512" t="str">
            <v>А</v>
          </cell>
          <cell r="E512" t="str">
            <v>Гор.водоснабжение</v>
          </cell>
          <cell r="F512">
            <v>60.15</v>
          </cell>
          <cell r="G512">
            <v>20.05</v>
          </cell>
        </row>
        <row r="513">
          <cell r="B513" t="str">
            <v>МИРА</v>
          </cell>
          <cell r="C513">
            <v>4</v>
          </cell>
          <cell r="E513" t="str">
            <v>ГВC нагрев</v>
          </cell>
          <cell r="F513">
            <v>6.2613599999999998</v>
          </cell>
          <cell r="G513">
            <v>0</v>
          </cell>
        </row>
        <row r="514">
          <cell r="A514" t="str">
            <v>МИРА4</v>
          </cell>
          <cell r="B514" t="str">
            <v>МИРА</v>
          </cell>
          <cell r="C514">
            <v>4</v>
          </cell>
          <cell r="E514" t="str">
            <v>Гор.водоснабжение</v>
          </cell>
          <cell r="F514">
            <v>144.36000000000001</v>
          </cell>
          <cell r="G514">
            <v>48.12</v>
          </cell>
        </row>
        <row r="515">
          <cell r="B515" t="str">
            <v>МИРА</v>
          </cell>
          <cell r="C515">
            <v>8</v>
          </cell>
          <cell r="E515" t="str">
            <v>ГВC нагрев</v>
          </cell>
          <cell r="F515">
            <v>46.177529999999997</v>
          </cell>
          <cell r="G515">
            <v>0</v>
          </cell>
        </row>
        <row r="516">
          <cell r="A516" t="str">
            <v>МИРА8</v>
          </cell>
          <cell r="B516" t="str">
            <v>МИРА</v>
          </cell>
          <cell r="C516">
            <v>8</v>
          </cell>
          <cell r="E516" t="str">
            <v>Гор.водоснабжение</v>
          </cell>
          <cell r="F516">
            <v>1058.6400000000001</v>
          </cell>
          <cell r="G516">
            <v>348.87</v>
          </cell>
        </row>
        <row r="517">
          <cell r="B517" t="str">
            <v>МИРА</v>
          </cell>
          <cell r="C517">
            <v>9</v>
          </cell>
          <cell r="E517" t="str">
            <v>ГВC нагрев</v>
          </cell>
          <cell r="F517">
            <v>20.088529999999999</v>
          </cell>
          <cell r="G517">
            <v>0</v>
          </cell>
        </row>
        <row r="518">
          <cell r="A518" t="str">
            <v>МИРА9</v>
          </cell>
          <cell r="B518" t="str">
            <v>МИРА</v>
          </cell>
          <cell r="C518">
            <v>9</v>
          </cell>
          <cell r="E518" t="str">
            <v>Гор.водоснабжение</v>
          </cell>
          <cell r="F518">
            <v>463.15499999999997</v>
          </cell>
          <cell r="G518">
            <v>154.38499999999999</v>
          </cell>
        </row>
        <row r="519">
          <cell r="B519" t="str">
            <v>МИРА</v>
          </cell>
          <cell r="C519">
            <v>10</v>
          </cell>
          <cell r="E519" t="str">
            <v>ГВC нагрев</v>
          </cell>
          <cell r="F519">
            <v>13.044499999999999</v>
          </cell>
          <cell r="G519">
            <v>0</v>
          </cell>
        </row>
        <row r="520">
          <cell r="A520" t="str">
            <v>МИРА10</v>
          </cell>
          <cell r="B520" t="str">
            <v>МИРА</v>
          </cell>
          <cell r="C520">
            <v>10</v>
          </cell>
          <cell r="E520" t="str">
            <v>Гор.водоснабжение</v>
          </cell>
          <cell r="F520">
            <v>300.75</v>
          </cell>
          <cell r="G520">
            <v>100.25</v>
          </cell>
        </row>
        <row r="521">
          <cell r="B521" t="str">
            <v>МИРА</v>
          </cell>
          <cell r="C521">
            <v>11</v>
          </cell>
          <cell r="E521" t="str">
            <v>ГВC нагрев</v>
          </cell>
          <cell r="F521">
            <v>14.34895</v>
          </cell>
          <cell r="G521">
            <v>0</v>
          </cell>
        </row>
        <row r="522">
          <cell r="A522" t="str">
            <v>МИРА11</v>
          </cell>
          <cell r="B522" t="str">
            <v>МИРА</v>
          </cell>
          <cell r="C522">
            <v>11</v>
          </cell>
          <cell r="E522" t="str">
            <v>Гор.водоснабжение</v>
          </cell>
          <cell r="F522">
            <v>330.82499999999999</v>
          </cell>
          <cell r="G522">
            <v>110.27500000000001</v>
          </cell>
        </row>
        <row r="523">
          <cell r="B523" t="str">
            <v>МИРА</v>
          </cell>
          <cell r="C523">
            <v>13</v>
          </cell>
          <cell r="E523" t="str">
            <v>ГВC нагрев</v>
          </cell>
          <cell r="F523">
            <v>17.74052</v>
          </cell>
          <cell r="G523">
            <v>0</v>
          </cell>
        </row>
        <row r="524">
          <cell r="A524" t="str">
            <v>МИРА13</v>
          </cell>
          <cell r="B524" t="str">
            <v>МИРА</v>
          </cell>
          <cell r="C524">
            <v>13</v>
          </cell>
          <cell r="E524" t="str">
            <v>Гор.водоснабжение</v>
          </cell>
          <cell r="F524">
            <v>409.02</v>
          </cell>
          <cell r="G524">
            <v>136.34</v>
          </cell>
        </row>
        <row r="525">
          <cell r="B525" t="str">
            <v>МИРА</v>
          </cell>
          <cell r="C525">
            <v>18</v>
          </cell>
          <cell r="E525" t="str">
            <v>ГВC нагрев</v>
          </cell>
          <cell r="F525">
            <v>10.957380000000001</v>
          </cell>
          <cell r="G525">
            <v>0</v>
          </cell>
        </row>
        <row r="526">
          <cell r="A526" t="str">
            <v>МИРА18</v>
          </cell>
          <cell r="B526" t="str">
            <v>МИРА</v>
          </cell>
          <cell r="C526">
            <v>18</v>
          </cell>
          <cell r="E526" t="str">
            <v>Гор.водоснабжение</v>
          </cell>
          <cell r="F526">
            <v>252.63</v>
          </cell>
          <cell r="G526">
            <v>84.21</v>
          </cell>
        </row>
        <row r="527">
          <cell r="B527" t="str">
            <v>МИРА</v>
          </cell>
          <cell r="C527">
            <v>22</v>
          </cell>
          <cell r="E527" t="str">
            <v>ГВC нагрев</v>
          </cell>
          <cell r="F527">
            <v>27.654340000000001</v>
          </cell>
          <cell r="G527">
            <v>0</v>
          </cell>
        </row>
        <row r="528">
          <cell r="A528" t="str">
            <v>МИРА22</v>
          </cell>
          <cell r="B528" t="str">
            <v>МИРА</v>
          </cell>
          <cell r="C528">
            <v>22</v>
          </cell>
          <cell r="E528" t="str">
            <v>Гор.водоснабжение</v>
          </cell>
          <cell r="F528">
            <v>637.59</v>
          </cell>
          <cell r="G528">
            <v>212.53</v>
          </cell>
        </row>
        <row r="529">
          <cell r="B529" t="str">
            <v>МИРА</v>
          </cell>
          <cell r="C529">
            <v>26</v>
          </cell>
          <cell r="E529" t="str">
            <v>ГВC нагрев</v>
          </cell>
          <cell r="F529">
            <v>2.8697900000000001</v>
          </cell>
          <cell r="G529">
            <v>0</v>
          </cell>
        </row>
        <row r="530">
          <cell r="A530" t="str">
            <v>МИРА26</v>
          </cell>
          <cell r="B530" t="str">
            <v>МИРА</v>
          </cell>
          <cell r="C530">
            <v>26</v>
          </cell>
          <cell r="E530" t="str">
            <v>Гор.водоснабжение</v>
          </cell>
          <cell r="F530">
            <v>66.165000000000006</v>
          </cell>
          <cell r="G530">
            <v>22.055</v>
          </cell>
        </row>
        <row r="531">
          <cell r="B531" t="str">
            <v>МИРА</v>
          </cell>
          <cell r="C531">
            <v>32</v>
          </cell>
          <cell r="E531" t="str">
            <v>ГВC нагрев</v>
          </cell>
          <cell r="F531">
            <v>50.351770000000002</v>
          </cell>
          <cell r="G531">
            <v>0</v>
          </cell>
        </row>
        <row r="532">
          <cell r="A532" t="str">
            <v>МИРА32</v>
          </cell>
          <cell r="B532" t="str">
            <v>МИРА</v>
          </cell>
          <cell r="C532">
            <v>32</v>
          </cell>
          <cell r="E532" t="str">
            <v>Гор.водоснабжение</v>
          </cell>
          <cell r="F532">
            <v>1160.895</v>
          </cell>
          <cell r="G532">
            <v>386.96499999999997</v>
          </cell>
        </row>
        <row r="533">
          <cell r="B533" t="str">
            <v>МИРА</v>
          </cell>
          <cell r="C533">
            <v>34</v>
          </cell>
          <cell r="E533" t="str">
            <v>ГВC нагрев</v>
          </cell>
          <cell r="F533">
            <v>4.1742400000000002</v>
          </cell>
          <cell r="G533">
            <v>0</v>
          </cell>
        </row>
        <row r="534">
          <cell r="A534" t="str">
            <v>МИРА34</v>
          </cell>
          <cell r="B534" t="str">
            <v>МИРА</v>
          </cell>
          <cell r="C534">
            <v>34</v>
          </cell>
          <cell r="E534" t="str">
            <v>Гор.водоснабжение</v>
          </cell>
          <cell r="F534">
            <v>96.24</v>
          </cell>
          <cell r="G534">
            <v>32.08</v>
          </cell>
        </row>
        <row r="535">
          <cell r="B535" t="str">
            <v>МИРА</v>
          </cell>
          <cell r="C535">
            <v>36</v>
          </cell>
          <cell r="E535" t="str">
            <v>ГВC нагрев</v>
          </cell>
          <cell r="F535">
            <v>4.43513</v>
          </cell>
          <cell r="G535">
            <v>0</v>
          </cell>
        </row>
        <row r="536">
          <cell r="A536" t="str">
            <v>МИРА36</v>
          </cell>
          <cell r="B536" t="str">
            <v>МИРА</v>
          </cell>
          <cell r="C536">
            <v>36</v>
          </cell>
          <cell r="E536" t="str">
            <v>Гор.водоснабжение</v>
          </cell>
          <cell r="F536">
            <v>102.255</v>
          </cell>
          <cell r="G536">
            <v>34.085000000000001</v>
          </cell>
        </row>
        <row r="537">
          <cell r="B537" t="str">
            <v>МИРА</v>
          </cell>
          <cell r="C537">
            <v>38</v>
          </cell>
          <cell r="E537" t="str">
            <v>ГВC нагрев</v>
          </cell>
          <cell r="F537">
            <v>4.43513</v>
          </cell>
          <cell r="G537">
            <v>0</v>
          </cell>
        </row>
        <row r="538">
          <cell r="A538" t="str">
            <v>МИРА38</v>
          </cell>
          <cell r="B538" t="str">
            <v>МИРА</v>
          </cell>
          <cell r="C538">
            <v>38</v>
          </cell>
          <cell r="E538" t="str">
            <v>Гор.водоснабжение</v>
          </cell>
          <cell r="F538">
            <v>102.255</v>
          </cell>
          <cell r="G538">
            <v>34.085000000000001</v>
          </cell>
        </row>
        <row r="539">
          <cell r="B539" t="str">
            <v>МИРА</v>
          </cell>
          <cell r="C539">
            <v>40</v>
          </cell>
          <cell r="E539" t="str">
            <v>ГВC нагрев</v>
          </cell>
          <cell r="F539">
            <v>2.8697900000000001</v>
          </cell>
          <cell r="G539">
            <v>0</v>
          </cell>
        </row>
        <row r="540">
          <cell r="A540" t="str">
            <v>МИРА40</v>
          </cell>
          <cell r="B540" t="str">
            <v>МИРА</v>
          </cell>
          <cell r="C540">
            <v>40</v>
          </cell>
          <cell r="E540" t="str">
            <v>Гор.водоснабжение</v>
          </cell>
          <cell r="F540">
            <v>66.165000000000006</v>
          </cell>
          <cell r="G540">
            <v>22.055</v>
          </cell>
        </row>
        <row r="541">
          <cell r="B541" t="str">
            <v>МИРА</v>
          </cell>
          <cell r="C541">
            <v>42</v>
          </cell>
          <cell r="E541" t="str">
            <v>ГВC нагрев</v>
          </cell>
          <cell r="F541">
            <v>4.9569099999999997</v>
          </cell>
          <cell r="G541">
            <v>0</v>
          </cell>
        </row>
        <row r="542">
          <cell r="A542" t="str">
            <v>МИРА42</v>
          </cell>
          <cell r="B542" t="str">
            <v>МИРА</v>
          </cell>
          <cell r="C542">
            <v>42</v>
          </cell>
          <cell r="E542" t="str">
            <v>Гор.водоснабжение</v>
          </cell>
          <cell r="F542">
            <v>114.285</v>
          </cell>
          <cell r="G542">
            <v>38.094999999999999</v>
          </cell>
        </row>
        <row r="543">
          <cell r="B543" t="str">
            <v>МИРА</v>
          </cell>
          <cell r="C543">
            <v>44</v>
          </cell>
          <cell r="E543" t="str">
            <v>ГВC нагрев</v>
          </cell>
          <cell r="F543">
            <v>12.00094</v>
          </cell>
          <cell r="G543">
            <v>0</v>
          </cell>
        </row>
        <row r="544">
          <cell r="A544" t="str">
            <v>МИРА44</v>
          </cell>
          <cell r="B544" t="str">
            <v>МИРА</v>
          </cell>
          <cell r="C544">
            <v>44</v>
          </cell>
          <cell r="E544" t="str">
            <v>Гор.водоснабжение</v>
          </cell>
          <cell r="F544">
            <v>276.69</v>
          </cell>
          <cell r="G544">
            <v>92.23</v>
          </cell>
        </row>
        <row r="545">
          <cell r="B545" t="str">
            <v>МИРА</v>
          </cell>
          <cell r="C545">
            <v>46</v>
          </cell>
          <cell r="E545" t="str">
            <v>ГВC нагрев</v>
          </cell>
          <cell r="F545">
            <v>20.349419999999999</v>
          </cell>
          <cell r="G545">
            <v>0</v>
          </cell>
        </row>
        <row r="546">
          <cell r="A546" t="str">
            <v>МИРА46</v>
          </cell>
          <cell r="B546" t="str">
            <v>МИРА</v>
          </cell>
          <cell r="C546">
            <v>46</v>
          </cell>
          <cell r="E546" t="str">
            <v>Гор.водоснабжение</v>
          </cell>
          <cell r="F546">
            <v>469.17</v>
          </cell>
          <cell r="G546">
            <v>156.38999999999999</v>
          </cell>
        </row>
        <row r="547">
          <cell r="B547" t="str">
            <v>МИРА</v>
          </cell>
          <cell r="C547">
            <v>48</v>
          </cell>
          <cell r="E547" t="str">
            <v>ГВC нагрев</v>
          </cell>
          <cell r="F547">
            <v>4.9569099999999997</v>
          </cell>
          <cell r="G547">
            <v>0</v>
          </cell>
        </row>
        <row r="548">
          <cell r="A548" t="str">
            <v>МИРА48</v>
          </cell>
          <cell r="B548" t="str">
            <v>МИРА</v>
          </cell>
          <cell r="C548">
            <v>48</v>
          </cell>
          <cell r="E548" t="str">
            <v>Гор.водоснабжение</v>
          </cell>
          <cell r="F548">
            <v>114.285</v>
          </cell>
          <cell r="G548">
            <v>38.094999999999999</v>
          </cell>
        </row>
        <row r="549">
          <cell r="B549" t="str">
            <v>ОРДЖОНИКИДЗЕ</v>
          </cell>
          <cell r="C549">
            <v>3</v>
          </cell>
          <cell r="D549" t="str">
            <v>А</v>
          </cell>
          <cell r="E549" t="str">
            <v>ГВC нагрев</v>
          </cell>
          <cell r="F549">
            <v>8.3484800000000003</v>
          </cell>
          <cell r="G549">
            <v>0</v>
          </cell>
        </row>
        <row r="550">
          <cell r="A550" t="str">
            <v>ОРДЖОНИКИДЗЕ3А</v>
          </cell>
          <cell r="B550" t="str">
            <v>ОРДЖОНИКИДЗЕ</v>
          </cell>
          <cell r="C550">
            <v>3</v>
          </cell>
          <cell r="D550" t="str">
            <v>А</v>
          </cell>
          <cell r="E550" t="str">
            <v>Гор.водоснабжение</v>
          </cell>
          <cell r="F550">
            <v>192.48</v>
          </cell>
          <cell r="G550">
            <v>64.16</v>
          </cell>
        </row>
        <row r="551">
          <cell r="B551" t="str">
            <v>ОРДЖОНИКИДЗЕ</v>
          </cell>
          <cell r="C551">
            <v>3</v>
          </cell>
          <cell r="E551" t="str">
            <v>ГВC нагрев</v>
          </cell>
          <cell r="F551">
            <v>0.78266999999999998</v>
          </cell>
          <cell r="G551">
            <v>0</v>
          </cell>
        </row>
        <row r="552">
          <cell r="A552" t="str">
            <v>ОРДЖОНИКИДЗЕ3</v>
          </cell>
          <cell r="B552" t="str">
            <v>ОРДЖОНИКИДЗЕ</v>
          </cell>
          <cell r="C552">
            <v>3</v>
          </cell>
          <cell r="E552" t="str">
            <v>Гор.водоснабжение</v>
          </cell>
          <cell r="F552">
            <v>18.045000000000002</v>
          </cell>
          <cell r="G552">
            <v>6.0149999999999997</v>
          </cell>
        </row>
        <row r="553">
          <cell r="B553" t="str">
            <v>ОРДЖОНИКИДЗЕ</v>
          </cell>
          <cell r="C553">
            <v>5</v>
          </cell>
          <cell r="E553" t="str">
            <v>ГВC нагрев</v>
          </cell>
          <cell r="F553">
            <v>1.56534</v>
          </cell>
          <cell r="G553">
            <v>0</v>
          </cell>
        </row>
        <row r="554">
          <cell r="A554" t="str">
            <v>ОРДЖОНИКИДЗЕ5</v>
          </cell>
          <cell r="B554" t="str">
            <v>ОРДЖОНИКИДЗЕ</v>
          </cell>
          <cell r="C554">
            <v>5</v>
          </cell>
          <cell r="E554" t="str">
            <v>Гор.водоснабжение</v>
          </cell>
          <cell r="F554">
            <v>36.090000000000003</v>
          </cell>
          <cell r="G554">
            <v>12.03</v>
          </cell>
        </row>
        <row r="555">
          <cell r="B555" t="str">
            <v>ОРДЖОНИКИДЗЕ</v>
          </cell>
          <cell r="C555">
            <v>7</v>
          </cell>
          <cell r="E555" t="str">
            <v>ГВC нагрев</v>
          </cell>
          <cell r="F555">
            <v>0.87136999999999998</v>
          </cell>
          <cell r="G555">
            <v>0</v>
          </cell>
        </row>
        <row r="556">
          <cell r="A556" t="str">
            <v>ОРДЖОНИКИДЗЕ7</v>
          </cell>
          <cell r="B556" t="str">
            <v>ОРДЖОНИКИДЗЕ</v>
          </cell>
          <cell r="C556">
            <v>7</v>
          </cell>
          <cell r="E556" t="str">
            <v>Гор.водоснабжение</v>
          </cell>
          <cell r="F556">
            <v>20.0901</v>
          </cell>
          <cell r="G556">
            <v>6.6966999999999999</v>
          </cell>
        </row>
        <row r="557">
          <cell r="B557" t="str">
            <v>ОРДЖОНИКИДЗЕ</v>
          </cell>
          <cell r="C557">
            <v>9</v>
          </cell>
          <cell r="E557" t="str">
            <v>ГВC нагрев</v>
          </cell>
          <cell r="F557">
            <v>2.9000400000000002</v>
          </cell>
          <cell r="G557">
            <v>0</v>
          </cell>
        </row>
        <row r="558">
          <cell r="A558" t="str">
            <v>ОРДЖОНИКИДЗЕ9</v>
          </cell>
          <cell r="B558" t="str">
            <v>ОРДЖОНИКИДЗЕ</v>
          </cell>
          <cell r="C558">
            <v>9</v>
          </cell>
          <cell r="E558" t="str">
            <v>Гор.водоснабжение</v>
          </cell>
          <cell r="F558">
            <v>78.194999999999993</v>
          </cell>
          <cell r="G558">
            <v>26.065000000000001</v>
          </cell>
        </row>
        <row r="559">
          <cell r="B559" t="str">
            <v>ОРДЖОНИКИДЗЕ</v>
          </cell>
          <cell r="C559">
            <v>13</v>
          </cell>
          <cell r="E559" t="str">
            <v>ГВC нагрев</v>
          </cell>
          <cell r="F559">
            <v>3.56928</v>
          </cell>
          <cell r="G559">
            <v>0</v>
          </cell>
        </row>
        <row r="560">
          <cell r="A560" t="str">
            <v>ОРДЖОНИКИДЗЕ13</v>
          </cell>
          <cell r="B560" t="str">
            <v>ОРДЖОНИКИДЗЕ</v>
          </cell>
          <cell r="C560">
            <v>13</v>
          </cell>
          <cell r="E560" t="str">
            <v>Гор.водоснабжение</v>
          </cell>
          <cell r="F560">
            <v>96.24</v>
          </cell>
          <cell r="G560">
            <v>32.08</v>
          </cell>
        </row>
        <row r="561">
          <cell r="B561" t="str">
            <v>ОРДЖОНИКИДЗЕ</v>
          </cell>
          <cell r="C561">
            <v>14</v>
          </cell>
          <cell r="E561" t="str">
            <v>ГВC нагрев</v>
          </cell>
          <cell r="F561">
            <v>1.40594</v>
          </cell>
          <cell r="G561">
            <v>0</v>
          </cell>
        </row>
        <row r="562">
          <cell r="A562" t="str">
            <v>ОРДЖОНИКИДЗЕ14</v>
          </cell>
          <cell r="B562" t="str">
            <v>ОРДЖОНИКИДЗЕ</v>
          </cell>
          <cell r="C562">
            <v>14</v>
          </cell>
          <cell r="E562" t="str">
            <v>Гор.водоснабжение</v>
          </cell>
          <cell r="F562">
            <v>32.414999999999999</v>
          </cell>
          <cell r="G562">
            <v>10.805</v>
          </cell>
        </row>
        <row r="563">
          <cell r="B563" t="str">
            <v>ОРДЖОНИКИДЗЕ</v>
          </cell>
          <cell r="C563">
            <v>15</v>
          </cell>
          <cell r="E563" t="str">
            <v>ГВC нагрев</v>
          </cell>
          <cell r="F563">
            <v>4.1742400000000002</v>
          </cell>
          <cell r="G563">
            <v>0</v>
          </cell>
        </row>
        <row r="564">
          <cell r="A564" t="str">
            <v>ОРДЖОНИКИДЗЕ15</v>
          </cell>
          <cell r="B564" t="str">
            <v>ОРДЖОНИКИДЗЕ</v>
          </cell>
          <cell r="C564">
            <v>15</v>
          </cell>
          <cell r="E564" t="str">
            <v>Гор.водоснабжение</v>
          </cell>
          <cell r="F564">
            <v>94.234999999999999</v>
          </cell>
          <cell r="G564">
            <v>30.074999999999999</v>
          </cell>
        </row>
        <row r="565">
          <cell r="B565" t="str">
            <v>ОРДЖОНИКИДЗЕ</v>
          </cell>
          <cell r="C565">
            <v>16</v>
          </cell>
          <cell r="E565" t="str">
            <v>ГВC нагрев</v>
          </cell>
          <cell r="F565">
            <v>3.1306799999999999</v>
          </cell>
          <cell r="G565">
            <v>0</v>
          </cell>
        </row>
        <row r="566">
          <cell r="A566" t="str">
            <v>ОРДЖОНИКИДЗЕ16</v>
          </cell>
          <cell r="B566" t="str">
            <v>ОРДЖОНИКИДЗЕ</v>
          </cell>
          <cell r="C566">
            <v>16</v>
          </cell>
          <cell r="E566" t="str">
            <v>Гор.водоснабжение</v>
          </cell>
          <cell r="F566">
            <v>72.180000000000007</v>
          </cell>
          <cell r="G566">
            <v>24.06</v>
          </cell>
        </row>
        <row r="567">
          <cell r="B567" t="str">
            <v>ОРДЖОНИКИДЗЕ</v>
          </cell>
          <cell r="C567">
            <v>18</v>
          </cell>
          <cell r="E567" t="str">
            <v>ГВC нагрев</v>
          </cell>
          <cell r="F567">
            <v>2.8697900000000001</v>
          </cell>
          <cell r="G567">
            <v>0</v>
          </cell>
        </row>
        <row r="568">
          <cell r="A568" t="str">
            <v>ОРДЖОНИКИДЗЕ18</v>
          </cell>
          <cell r="B568" t="str">
            <v>ОРДЖОНИКИДЗЕ</v>
          </cell>
          <cell r="C568">
            <v>18</v>
          </cell>
          <cell r="E568" t="str">
            <v>Гор.водоснабжение</v>
          </cell>
          <cell r="F568">
            <v>66.165000000000006</v>
          </cell>
          <cell r="G568">
            <v>22.055</v>
          </cell>
        </row>
        <row r="569">
          <cell r="B569" t="str">
            <v>ОРДЖОНИКИДЗЕ</v>
          </cell>
          <cell r="C569">
            <v>24</v>
          </cell>
          <cell r="E569" t="str">
            <v>ГВC нагрев</v>
          </cell>
          <cell r="F569">
            <v>1.82623</v>
          </cell>
          <cell r="G569">
            <v>0</v>
          </cell>
        </row>
        <row r="570">
          <cell r="A570" t="str">
            <v>ОРДЖОНИКИДЗЕ24</v>
          </cell>
          <cell r="B570" t="str">
            <v>ОРДЖОНИКИДЗЕ</v>
          </cell>
          <cell r="C570">
            <v>24</v>
          </cell>
          <cell r="E570" t="str">
            <v>Гор.водоснабжение</v>
          </cell>
          <cell r="F570">
            <v>42.105000000000004</v>
          </cell>
          <cell r="G570">
            <v>14.035</v>
          </cell>
        </row>
        <row r="571">
          <cell r="B571" t="str">
            <v>ОРДЖОНИКИДЗЕ</v>
          </cell>
          <cell r="C571">
            <v>26</v>
          </cell>
          <cell r="E571" t="str">
            <v>ГВC нагрев</v>
          </cell>
          <cell r="F571">
            <v>4.43513</v>
          </cell>
          <cell r="G571">
            <v>0</v>
          </cell>
        </row>
        <row r="572">
          <cell r="A572" t="str">
            <v>ОРДЖОНИКИДЗЕ26</v>
          </cell>
          <cell r="B572" t="str">
            <v>ОРДЖОНИКИДЗЕ</v>
          </cell>
          <cell r="C572">
            <v>26</v>
          </cell>
          <cell r="E572" t="str">
            <v>Гор.водоснабжение</v>
          </cell>
          <cell r="F572">
            <v>102.255</v>
          </cell>
          <cell r="G572">
            <v>34.085000000000001</v>
          </cell>
        </row>
        <row r="573">
          <cell r="B573" t="str">
            <v>ОРДЖОНИКИДЗЕ</v>
          </cell>
          <cell r="C573">
            <v>27</v>
          </cell>
          <cell r="E573" t="str">
            <v>ГВC нагрев</v>
          </cell>
          <cell r="F573">
            <v>4.43513</v>
          </cell>
          <cell r="G573">
            <v>0</v>
          </cell>
        </row>
        <row r="574">
          <cell r="A574" t="str">
            <v>ОРДЖОНИКИДЗЕ27</v>
          </cell>
          <cell r="B574" t="str">
            <v>ОРДЖОНИКИДЗЕ</v>
          </cell>
          <cell r="C574">
            <v>27</v>
          </cell>
          <cell r="E574" t="str">
            <v>Гор.водоснабжение</v>
          </cell>
          <cell r="F574">
            <v>94.234999999999999</v>
          </cell>
          <cell r="G574">
            <v>26.065000000000001</v>
          </cell>
        </row>
        <row r="575">
          <cell r="B575" t="str">
            <v>ОРДЖОНИКИДЗЕ</v>
          </cell>
          <cell r="C575">
            <v>30</v>
          </cell>
          <cell r="E575" t="str">
            <v>ГВC нагрев</v>
          </cell>
          <cell r="F575">
            <v>1.95668</v>
          </cell>
          <cell r="G575">
            <v>0</v>
          </cell>
        </row>
        <row r="576">
          <cell r="A576" t="str">
            <v>ОРДЖОНИКИДЗЕ30</v>
          </cell>
          <cell r="B576" t="str">
            <v>ОРДЖОНИКИДЗЕ</v>
          </cell>
          <cell r="C576">
            <v>30</v>
          </cell>
          <cell r="E576" t="str">
            <v>Гор.водоснабжение</v>
          </cell>
          <cell r="F576">
            <v>45.112499999999997</v>
          </cell>
          <cell r="G576">
            <v>15.0375</v>
          </cell>
        </row>
        <row r="577">
          <cell r="B577" t="str">
            <v>ОРДЖОНИКИДЗЕ</v>
          </cell>
          <cell r="C577">
            <v>32</v>
          </cell>
          <cell r="E577" t="str">
            <v>ГВC нагрев</v>
          </cell>
          <cell r="F577">
            <v>4.1742400000000002</v>
          </cell>
          <cell r="G577">
            <v>0</v>
          </cell>
        </row>
        <row r="578">
          <cell r="A578" t="str">
            <v>ОРДЖОНИКИДЗЕ32</v>
          </cell>
          <cell r="B578" t="str">
            <v>ОРДЖОНИКИДЗЕ</v>
          </cell>
          <cell r="C578">
            <v>32</v>
          </cell>
          <cell r="E578" t="str">
            <v>Гор.водоснабжение</v>
          </cell>
          <cell r="F578">
            <v>96.24</v>
          </cell>
          <cell r="G578">
            <v>32.08</v>
          </cell>
        </row>
        <row r="579">
          <cell r="B579" t="str">
            <v>ПОБЕДЫ</v>
          </cell>
          <cell r="C579">
            <v>2</v>
          </cell>
          <cell r="D579" t="str">
            <v>А</v>
          </cell>
          <cell r="E579" t="str">
            <v>ГВC нагрев</v>
          </cell>
          <cell r="F579">
            <v>8.0875900000000005</v>
          </cell>
          <cell r="G579">
            <v>0</v>
          </cell>
        </row>
        <row r="580">
          <cell r="A580" t="str">
            <v>ПОБЕДЫ2А</v>
          </cell>
          <cell r="B580" t="str">
            <v>ПОБЕДЫ</v>
          </cell>
          <cell r="C580">
            <v>2</v>
          </cell>
          <cell r="D580" t="str">
            <v>А</v>
          </cell>
          <cell r="E580" t="str">
            <v>Гор.водоснабжение</v>
          </cell>
          <cell r="F580">
            <v>186.465</v>
          </cell>
          <cell r="G580">
            <v>62.155000000000001</v>
          </cell>
        </row>
        <row r="581">
          <cell r="B581" t="str">
            <v>ПОБЕДЫ</v>
          </cell>
          <cell r="C581">
            <v>18</v>
          </cell>
          <cell r="E581" t="str">
            <v>ГВC нагрев</v>
          </cell>
          <cell r="F581">
            <v>5.577</v>
          </cell>
          <cell r="G581">
            <v>0</v>
          </cell>
        </row>
        <row r="582">
          <cell r="A582" t="str">
            <v>ПОБЕДЫ18</v>
          </cell>
          <cell r="B582" t="str">
            <v>ПОБЕДЫ</v>
          </cell>
          <cell r="C582">
            <v>18</v>
          </cell>
          <cell r="E582" t="str">
            <v>Гор.водоснабжение</v>
          </cell>
          <cell r="F582">
            <v>150.375</v>
          </cell>
          <cell r="G582">
            <v>50.125</v>
          </cell>
        </row>
        <row r="583">
          <cell r="B583" t="str">
            <v>ПОБЕДЫ</v>
          </cell>
          <cell r="C583">
            <v>20</v>
          </cell>
          <cell r="E583" t="str">
            <v>ГВC нагрев</v>
          </cell>
          <cell r="F583">
            <v>5.7395800000000001</v>
          </cell>
          <cell r="G583">
            <v>0</v>
          </cell>
        </row>
        <row r="584">
          <cell r="A584" t="str">
            <v>ПОБЕДЫ20</v>
          </cell>
          <cell r="B584" t="str">
            <v>ПОБЕДЫ</v>
          </cell>
          <cell r="C584">
            <v>20</v>
          </cell>
          <cell r="E584" t="str">
            <v>Гор.водоснабжение</v>
          </cell>
          <cell r="F584">
            <v>132.33000000000001</v>
          </cell>
          <cell r="G584">
            <v>44.11</v>
          </cell>
        </row>
        <row r="585">
          <cell r="B585" t="str">
            <v>ПОБЕДЫ</v>
          </cell>
          <cell r="C585">
            <v>22</v>
          </cell>
          <cell r="E585" t="str">
            <v>ГВC нагрев</v>
          </cell>
          <cell r="F585">
            <v>3.79236</v>
          </cell>
          <cell r="G585">
            <v>0</v>
          </cell>
        </row>
        <row r="586">
          <cell r="A586" t="str">
            <v>ПОБЕДЫ22</v>
          </cell>
          <cell r="B586" t="str">
            <v>ПОБЕДЫ</v>
          </cell>
          <cell r="C586">
            <v>22</v>
          </cell>
          <cell r="E586" t="str">
            <v>Гор.водоснабжение</v>
          </cell>
          <cell r="F586">
            <v>102.255</v>
          </cell>
          <cell r="G586">
            <v>34.085000000000001</v>
          </cell>
        </row>
        <row r="587">
          <cell r="B587" t="str">
            <v>ПОБЕДЫ</v>
          </cell>
          <cell r="C587">
            <v>26</v>
          </cell>
          <cell r="E587" t="str">
            <v>ГВC нагрев</v>
          </cell>
          <cell r="F587">
            <v>5.1308400000000001</v>
          </cell>
          <cell r="G587">
            <v>0</v>
          </cell>
        </row>
        <row r="588">
          <cell r="A588" t="str">
            <v>ПОБЕДЫ26</v>
          </cell>
          <cell r="B588" t="str">
            <v>ПОБЕДЫ</v>
          </cell>
          <cell r="C588">
            <v>26</v>
          </cell>
          <cell r="E588" t="str">
            <v>Гор.водоснабжение</v>
          </cell>
          <cell r="F588">
            <v>138.345</v>
          </cell>
          <cell r="G588">
            <v>46.115000000000002</v>
          </cell>
        </row>
        <row r="589">
          <cell r="B589" t="str">
            <v>ПОБЕДЫ</v>
          </cell>
          <cell r="C589">
            <v>30</v>
          </cell>
          <cell r="E589" t="str">
            <v>ГВC нагрев</v>
          </cell>
          <cell r="F589">
            <v>11.74005</v>
          </cell>
          <cell r="G589">
            <v>0</v>
          </cell>
        </row>
        <row r="590">
          <cell r="A590" t="str">
            <v>ПОБЕДЫ30</v>
          </cell>
          <cell r="B590" t="str">
            <v>ПОБЕДЫ</v>
          </cell>
          <cell r="C590">
            <v>30</v>
          </cell>
          <cell r="E590" t="str">
            <v>Гор.водоснабжение</v>
          </cell>
          <cell r="F590">
            <v>270.67500000000001</v>
          </cell>
          <cell r="G590">
            <v>90.224999999999994</v>
          </cell>
        </row>
        <row r="591">
          <cell r="B591" t="str">
            <v>ПОБЕДЫ</v>
          </cell>
          <cell r="C591">
            <v>32</v>
          </cell>
          <cell r="E591" t="str">
            <v>ГВC нагрев</v>
          </cell>
          <cell r="F591">
            <v>6.2613599999999998</v>
          </cell>
          <cell r="G591">
            <v>0</v>
          </cell>
        </row>
        <row r="592">
          <cell r="A592" t="str">
            <v>ПОБЕДЫ32</v>
          </cell>
          <cell r="B592" t="str">
            <v>ПОБЕДЫ</v>
          </cell>
          <cell r="C592">
            <v>32</v>
          </cell>
          <cell r="E592" t="str">
            <v>Гор.водоснабжение</v>
          </cell>
          <cell r="F592">
            <v>144.36000000000001</v>
          </cell>
          <cell r="G592">
            <v>48.12</v>
          </cell>
        </row>
        <row r="593">
          <cell r="B593" t="str">
            <v>ПОБЕДЫ</v>
          </cell>
          <cell r="C593">
            <v>42</v>
          </cell>
          <cell r="E593" t="str">
            <v>ГВC нагрев</v>
          </cell>
          <cell r="F593">
            <v>5.2178000000000004</v>
          </cell>
          <cell r="G593">
            <v>0</v>
          </cell>
        </row>
        <row r="594">
          <cell r="A594" t="str">
            <v>ПОБЕДЫ42</v>
          </cell>
          <cell r="B594" t="str">
            <v>ПОБЕДЫ</v>
          </cell>
          <cell r="C594">
            <v>42</v>
          </cell>
          <cell r="E594" t="str">
            <v>Гор.водоснабжение</v>
          </cell>
          <cell r="F594">
            <v>120.3</v>
          </cell>
          <cell r="G594">
            <v>40.1</v>
          </cell>
        </row>
        <row r="595">
          <cell r="B595" t="str">
            <v>ПОБЕДЫ</v>
          </cell>
          <cell r="C595">
            <v>44</v>
          </cell>
          <cell r="E595" t="str">
            <v>ГВC нагрев</v>
          </cell>
          <cell r="F595">
            <v>6.2613599999999998</v>
          </cell>
          <cell r="G595">
            <v>0</v>
          </cell>
        </row>
        <row r="596">
          <cell r="A596" t="str">
            <v>ПОБЕДЫ44</v>
          </cell>
          <cell r="B596" t="str">
            <v>ПОБЕДЫ</v>
          </cell>
          <cell r="C596">
            <v>44</v>
          </cell>
          <cell r="E596" t="str">
            <v>Гор.водоснабжение</v>
          </cell>
          <cell r="F596">
            <v>144.36000000000001</v>
          </cell>
          <cell r="G596">
            <v>48.12</v>
          </cell>
        </row>
        <row r="597">
          <cell r="B597" t="str">
            <v>ПОБЕДЫ</v>
          </cell>
          <cell r="C597">
            <v>50</v>
          </cell>
          <cell r="E597" t="str">
            <v>ГВC нагрев</v>
          </cell>
          <cell r="F597">
            <v>11.996740000000001</v>
          </cell>
          <cell r="G597">
            <v>0</v>
          </cell>
        </row>
        <row r="598">
          <cell r="A598" t="str">
            <v>ПОБЕДЫ50</v>
          </cell>
          <cell r="B598" t="str">
            <v>ПОБЕДЫ</v>
          </cell>
          <cell r="C598">
            <v>50</v>
          </cell>
          <cell r="E598" t="str">
            <v>Гор.водоснабжение</v>
          </cell>
          <cell r="F598">
            <v>276.59298000000001</v>
          </cell>
          <cell r="G598">
            <v>92.197659999999999</v>
          </cell>
        </row>
        <row r="599">
          <cell r="B599" t="str">
            <v>ПУШКИНА</v>
          </cell>
          <cell r="C599">
            <v>16</v>
          </cell>
          <cell r="E599" t="str">
            <v>ГВC нагрев</v>
          </cell>
          <cell r="F599">
            <v>4.1742400000000002</v>
          </cell>
          <cell r="G599">
            <v>0</v>
          </cell>
        </row>
        <row r="600">
          <cell r="A600" t="str">
            <v>ПУШКИНА16</v>
          </cell>
          <cell r="B600" t="str">
            <v>ПУШКИНА</v>
          </cell>
          <cell r="C600">
            <v>16</v>
          </cell>
          <cell r="E600" t="str">
            <v>Гор.водоснабжение</v>
          </cell>
          <cell r="F600">
            <v>96.24</v>
          </cell>
          <cell r="G600">
            <v>32.08</v>
          </cell>
        </row>
        <row r="601">
          <cell r="B601" t="str">
            <v>ПУШКИНА</v>
          </cell>
          <cell r="C601">
            <v>19</v>
          </cell>
          <cell r="E601" t="str">
            <v>ГВC нагрев</v>
          </cell>
          <cell r="F601">
            <v>6.00047</v>
          </cell>
          <cell r="G601">
            <v>0</v>
          </cell>
        </row>
        <row r="602">
          <cell r="A602" t="str">
            <v>ПУШКИНА19</v>
          </cell>
          <cell r="B602" t="str">
            <v>ПУШКИНА</v>
          </cell>
          <cell r="C602">
            <v>19</v>
          </cell>
          <cell r="E602" t="str">
            <v>Гор.водоснабжение</v>
          </cell>
          <cell r="F602">
            <v>138.345</v>
          </cell>
          <cell r="G602">
            <v>46.115000000000002</v>
          </cell>
        </row>
        <row r="603">
          <cell r="B603" t="str">
            <v>ПУШКИНА</v>
          </cell>
          <cell r="C603">
            <v>20</v>
          </cell>
          <cell r="E603" t="str">
            <v>ГВC нагрев</v>
          </cell>
          <cell r="F603">
            <v>2.6088900000000002</v>
          </cell>
          <cell r="G603">
            <v>0</v>
          </cell>
        </row>
        <row r="604">
          <cell r="A604" t="str">
            <v>ПУШКИНА20</v>
          </cell>
          <cell r="B604" t="str">
            <v>ПУШКИНА</v>
          </cell>
          <cell r="C604">
            <v>20</v>
          </cell>
          <cell r="E604" t="str">
            <v>Гор.водоснабжение</v>
          </cell>
          <cell r="F604">
            <v>60.15</v>
          </cell>
          <cell r="G604">
            <v>20.05</v>
          </cell>
        </row>
        <row r="605">
          <cell r="B605" t="str">
            <v>ПУШКИНА</v>
          </cell>
          <cell r="C605">
            <v>21</v>
          </cell>
          <cell r="E605" t="str">
            <v>ГВC нагрев</v>
          </cell>
          <cell r="F605">
            <v>3.26112</v>
          </cell>
          <cell r="G605">
            <v>0</v>
          </cell>
        </row>
        <row r="606">
          <cell r="A606" t="str">
            <v>ПУШКИНА21</v>
          </cell>
          <cell r="B606" t="str">
            <v>ПУШКИНА</v>
          </cell>
          <cell r="C606">
            <v>21</v>
          </cell>
          <cell r="E606" t="str">
            <v>Гор.водоснабжение</v>
          </cell>
          <cell r="F606">
            <v>75.1875</v>
          </cell>
          <cell r="G606">
            <v>25.0625</v>
          </cell>
        </row>
        <row r="607">
          <cell r="B607" t="str">
            <v>ПУШКИНА</v>
          </cell>
          <cell r="C607">
            <v>22</v>
          </cell>
          <cell r="E607" t="str">
            <v>ГВC нагрев</v>
          </cell>
          <cell r="F607">
            <v>2.3480099999999999</v>
          </cell>
          <cell r="G607">
            <v>0</v>
          </cell>
        </row>
        <row r="608">
          <cell r="A608" t="str">
            <v>ПУШКИНА22</v>
          </cell>
          <cell r="B608" t="str">
            <v>ПУШКИНА</v>
          </cell>
          <cell r="C608">
            <v>22</v>
          </cell>
          <cell r="E608" t="str">
            <v>Гор.водоснабжение</v>
          </cell>
          <cell r="F608">
            <v>54.134999999999998</v>
          </cell>
          <cell r="G608">
            <v>18.045000000000002</v>
          </cell>
        </row>
        <row r="609">
          <cell r="B609" t="str">
            <v>ПУШКИНА</v>
          </cell>
          <cell r="C609">
            <v>23</v>
          </cell>
          <cell r="E609" t="str">
            <v>ГВC нагрев</v>
          </cell>
          <cell r="F609">
            <v>12.783609999999999</v>
          </cell>
          <cell r="G609">
            <v>0</v>
          </cell>
        </row>
        <row r="610">
          <cell r="A610" t="str">
            <v>ПУШКИНА23</v>
          </cell>
          <cell r="B610" t="str">
            <v>ПУШКИНА</v>
          </cell>
          <cell r="C610">
            <v>23</v>
          </cell>
          <cell r="E610" t="str">
            <v>Гор.водоснабжение</v>
          </cell>
          <cell r="F610">
            <v>288.72000000000003</v>
          </cell>
          <cell r="G610">
            <v>92.23</v>
          </cell>
        </row>
        <row r="611">
          <cell r="B611" t="str">
            <v>ПУШКИНА</v>
          </cell>
          <cell r="C611">
            <v>25</v>
          </cell>
          <cell r="E611" t="str">
            <v>ГВC нагрев</v>
          </cell>
          <cell r="F611">
            <v>4.1742400000000002</v>
          </cell>
          <cell r="G611">
            <v>0</v>
          </cell>
        </row>
        <row r="612">
          <cell r="A612" t="str">
            <v>ПУШКИНА25</v>
          </cell>
          <cell r="B612" t="str">
            <v>ПУШКИНА</v>
          </cell>
          <cell r="C612">
            <v>25</v>
          </cell>
          <cell r="E612" t="str">
            <v>Гор.водоснабжение</v>
          </cell>
          <cell r="F612">
            <v>96.24</v>
          </cell>
          <cell r="G612">
            <v>32.08</v>
          </cell>
        </row>
        <row r="613">
          <cell r="B613" t="str">
            <v>ПУШКИНА</v>
          </cell>
          <cell r="C613">
            <v>26</v>
          </cell>
          <cell r="E613" t="str">
            <v>ГВC нагрев</v>
          </cell>
          <cell r="F613">
            <v>3.65246</v>
          </cell>
          <cell r="G613">
            <v>0</v>
          </cell>
        </row>
        <row r="614">
          <cell r="A614" t="str">
            <v>ПУШКИНА26</v>
          </cell>
          <cell r="B614" t="str">
            <v>ПУШКИНА</v>
          </cell>
          <cell r="C614">
            <v>26</v>
          </cell>
          <cell r="E614" t="str">
            <v>Гор.водоснабжение</v>
          </cell>
          <cell r="F614">
            <v>84.210000000000008</v>
          </cell>
          <cell r="G614">
            <v>28.07</v>
          </cell>
        </row>
        <row r="615">
          <cell r="B615" t="str">
            <v>ПУШКИНА</v>
          </cell>
          <cell r="C615">
            <v>27</v>
          </cell>
          <cell r="E615" t="str">
            <v>ГВC нагрев</v>
          </cell>
          <cell r="F615">
            <v>3.1306799999999999</v>
          </cell>
          <cell r="G615">
            <v>0</v>
          </cell>
        </row>
        <row r="616">
          <cell r="A616" t="str">
            <v>ПУШКИНА27</v>
          </cell>
          <cell r="B616" t="str">
            <v>ПУШКИНА</v>
          </cell>
          <cell r="C616">
            <v>27</v>
          </cell>
          <cell r="E616" t="str">
            <v>Гор.водоснабжение</v>
          </cell>
          <cell r="F616">
            <v>72.180000000000007</v>
          </cell>
          <cell r="G616">
            <v>24.06</v>
          </cell>
        </row>
        <row r="617">
          <cell r="B617" t="str">
            <v>ПУШКИНА</v>
          </cell>
          <cell r="C617">
            <v>28</v>
          </cell>
          <cell r="E617" t="str">
            <v>ГВC нагрев</v>
          </cell>
          <cell r="F617">
            <v>3.1306799999999999</v>
          </cell>
          <cell r="G617">
            <v>0</v>
          </cell>
        </row>
        <row r="618">
          <cell r="A618" t="str">
            <v>ПУШКИНА28</v>
          </cell>
          <cell r="B618" t="str">
            <v>ПУШКИНА</v>
          </cell>
          <cell r="C618">
            <v>28</v>
          </cell>
          <cell r="E618" t="str">
            <v>Гор.водоснабжение</v>
          </cell>
          <cell r="F618">
            <v>72.179999999999993</v>
          </cell>
          <cell r="G618">
            <v>24.060000000000002</v>
          </cell>
        </row>
        <row r="619">
          <cell r="B619" t="str">
            <v>ПУШКИНА</v>
          </cell>
          <cell r="C619">
            <v>29</v>
          </cell>
          <cell r="E619" t="str">
            <v>ГВC нагрев</v>
          </cell>
          <cell r="F619">
            <v>4.1742400000000002</v>
          </cell>
          <cell r="G619">
            <v>0</v>
          </cell>
        </row>
        <row r="620">
          <cell r="A620" t="str">
            <v>ПУШКИНА29</v>
          </cell>
          <cell r="B620" t="str">
            <v>ПУШКИНА</v>
          </cell>
          <cell r="C620">
            <v>29</v>
          </cell>
          <cell r="E620" t="str">
            <v>Гор.водоснабжение</v>
          </cell>
          <cell r="F620">
            <v>96.24</v>
          </cell>
          <cell r="G620">
            <v>32.08</v>
          </cell>
        </row>
        <row r="621">
          <cell r="B621" t="str">
            <v>ПУШКИНА</v>
          </cell>
          <cell r="C621">
            <v>30</v>
          </cell>
          <cell r="E621" t="str">
            <v>ГВC нагрев</v>
          </cell>
          <cell r="F621">
            <v>1.82623</v>
          </cell>
          <cell r="G621">
            <v>0</v>
          </cell>
        </row>
        <row r="622">
          <cell r="A622" t="str">
            <v>ПУШКИНА30</v>
          </cell>
          <cell r="B622" t="str">
            <v>ПУШКИНА</v>
          </cell>
          <cell r="C622">
            <v>30</v>
          </cell>
          <cell r="E622" t="str">
            <v>Гор.водоснабжение</v>
          </cell>
          <cell r="F622">
            <v>42.105000000000004</v>
          </cell>
          <cell r="G622">
            <v>14.035</v>
          </cell>
        </row>
        <row r="623">
          <cell r="B623" t="str">
            <v>ПУШКИНА</v>
          </cell>
          <cell r="C623">
            <v>32</v>
          </cell>
          <cell r="E623" t="str">
            <v>ГВC нагрев</v>
          </cell>
          <cell r="F623">
            <v>5.2178000000000004</v>
          </cell>
          <cell r="G623">
            <v>0</v>
          </cell>
        </row>
        <row r="624">
          <cell r="A624" t="str">
            <v>ПУШКИНА32</v>
          </cell>
          <cell r="B624" t="str">
            <v>ПУШКИНА</v>
          </cell>
          <cell r="C624">
            <v>32</v>
          </cell>
          <cell r="E624" t="str">
            <v>Гор.водоснабжение</v>
          </cell>
          <cell r="F624">
            <v>120.30000000000001</v>
          </cell>
          <cell r="G624">
            <v>40.1</v>
          </cell>
        </row>
        <row r="625">
          <cell r="B625" t="str">
            <v>ПУШКИНА</v>
          </cell>
          <cell r="C625">
            <v>34</v>
          </cell>
          <cell r="E625" t="str">
            <v>ГВC нагрев</v>
          </cell>
          <cell r="F625">
            <v>2.3480099999999999</v>
          </cell>
          <cell r="G625">
            <v>0</v>
          </cell>
        </row>
        <row r="626">
          <cell r="A626" t="str">
            <v>ПУШКИНА34</v>
          </cell>
          <cell r="B626" t="str">
            <v>ПУШКИНА</v>
          </cell>
          <cell r="C626">
            <v>34</v>
          </cell>
          <cell r="E626" t="str">
            <v>Гор.водоснабжение</v>
          </cell>
          <cell r="F626">
            <v>54.134999999999998</v>
          </cell>
          <cell r="G626">
            <v>18.045000000000002</v>
          </cell>
        </row>
        <row r="627">
          <cell r="B627" t="str">
            <v>ПУШКИНА</v>
          </cell>
          <cell r="C627">
            <v>35</v>
          </cell>
          <cell r="E627" t="str">
            <v>ГВC нагрев</v>
          </cell>
          <cell r="F627">
            <v>7.3049200000000001</v>
          </cell>
          <cell r="G627">
            <v>0</v>
          </cell>
        </row>
        <row r="628">
          <cell r="A628" t="str">
            <v>ПУШКИНА35</v>
          </cell>
          <cell r="B628" t="str">
            <v>ПУШКИНА</v>
          </cell>
          <cell r="C628">
            <v>35</v>
          </cell>
          <cell r="E628" t="str">
            <v>Гор.водоснабжение</v>
          </cell>
          <cell r="F628">
            <v>160.4</v>
          </cell>
          <cell r="G628">
            <v>48.12</v>
          </cell>
        </row>
        <row r="629">
          <cell r="B629" t="str">
            <v>ПУШКИНА</v>
          </cell>
          <cell r="C629">
            <v>37</v>
          </cell>
          <cell r="E629" t="str">
            <v>ГВC нагрев</v>
          </cell>
          <cell r="F629">
            <v>4.6960199999999999</v>
          </cell>
          <cell r="G629">
            <v>0</v>
          </cell>
        </row>
        <row r="630">
          <cell r="A630" t="str">
            <v>ПУШКИНА37</v>
          </cell>
          <cell r="B630" t="str">
            <v>ПУШКИНА</v>
          </cell>
          <cell r="C630">
            <v>37</v>
          </cell>
          <cell r="E630" t="str">
            <v>Гор.водоснабжение</v>
          </cell>
          <cell r="F630">
            <v>108.27</v>
          </cell>
          <cell r="G630">
            <v>36.090000000000003</v>
          </cell>
        </row>
        <row r="631">
          <cell r="B631" t="str">
            <v>ПУШКИНА</v>
          </cell>
          <cell r="C631">
            <v>38</v>
          </cell>
          <cell r="E631" t="str">
            <v>ГВC нагрев</v>
          </cell>
          <cell r="F631">
            <v>2.0871200000000001</v>
          </cell>
          <cell r="G631">
            <v>0</v>
          </cell>
        </row>
        <row r="632">
          <cell r="A632" t="str">
            <v>ПУШКИНА38</v>
          </cell>
          <cell r="B632" t="str">
            <v>ПУШКИНА</v>
          </cell>
          <cell r="C632">
            <v>38</v>
          </cell>
          <cell r="E632" t="str">
            <v>Гор.водоснабжение</v>
          </cell>
          <cell r="F632">
            <v>48.12</v>
          </cell>
          <cell r="G632">
            <v>16.04</v>
          </cell>
        </row>
        <row r="633">
          <cell r="B633" t="str">
            <v>САДОВАЯ2</v>
          </cell>
          <cell r="C633">
            <v>1</v>
          </cell>
          <cell r="E633" t="str">
            <v>ГВC нагрев</v>
          </cell>
          <cell r="F633">
            <v>2.9000400000000002</v>
          </cell>
          <cell r="G633">
            <v>0</v>
          </cell>
        </row>
        <row r="634">
          <cell r="A634" t="str">
            <v>САДОВАЯ21</v>
          </cell>
          <cell r="B634" t="str">
            <v>САДОВАЯ2</v>
          </cell>
          <cell r="C634">
            <v>1</v>
          </cell>
          <cell r="E634" t="str">
            <v>Гор.водоснабжение</v>
          </cell>
          <cell r="F634">
            <v>78.194999999999993</v>
          </cell>
          <cell r="G634">
            <v>26.065000000000001</v>
          </cell>
        </row>
        <row r="635">
          <cell r="B635" t="str">
            <v>СВЕРДЛОВА</v>
          </cell>
          <cell r="C635">
            <v>15</v>
          </cell>
          <cell r="E635" t="str">
            <v>ГВC нагрев</v>
          </cell>
          <cell r="F635">
            <v>1.56534</v>
          </cell>
          <cell r="G635">
            <v>0</v>
          </cell>
        </row>
        <row r="636">
          <cell r="A636" t="str">
            <v>СВЕРДЛОВА15</v>
          </cell>
          <cell r="B636" t="str">
            <v>СВЕРДЛОВА</v>
          </cell>
          <cell r="C636">
            <v>15</v>
          </cell>
          <cell r="E636" t="str">
            <v>Гор.водоснабжение</v>
          </cell>
          <cell r="F636">
            <v>36.090000000000003</v>
          </cell>
          <cell r="G636">
            <v>12.03</v>
          </cell>
        </row>
        <row r="637">
          <cell r="B637" t="str">
            <v>СВЕРДЛОВА</v>
          </cell>
          <cell r="C637">
            <v>16</v>
          </cell>
          <cell r="E637" t="str">
            <v>ГВC нагрев</v>
          </cell>
          <cell r="F637">
            <v>1.04356</v>
          </cell>
          <cell r="G637">
            <v>0</v>
          </cell>
        </row>
        <row r="638">
          <cell r="A638" t="str">
            <v>СВЕРДЛОВА16</v>
          </cell>
          <cell r="B638" t="str">
            <v>СВЕРДЛОВА</v>
          </cell>
          <cell r="C638">
            <v>16</v>
          </cell>
          <cell r="E638" t="str">
            <v>Гор.водоснабжение</v>
          </cell>
          <cell r="F638">
            <v>24.060000000000002</v>
          </cell>
          <cell r="G638">
            <v>8.02</v>
          </cell>
        </row>
        <row r="639">
          <cell r="B639" t="str">
            <v>СВЕРДЛОВА</v>
          </cell>
          <cell r="C639">
            <v>17</v>
          </cell>
          <cell r="E639" t="str">
            <v>ГВC нагрев</v>
          </cell>
          <cell r="F639">
            <v>4.1742400000000002</v>
          </cell>
          <cell r="G639">
            <v>0</v>
          </cell>
        </row>
        <row r="640">
          <cell r="A640" t="str">
            <v>СВЕРДЛОВА17</v>
          </cell>
          <cell r="B640" t="str">
            <v>СВЕРДЛОВА</v>
          </cell>
          <cell r="C640">
            <v>17</v>
          </cell>
          <cell r="E640" t="str">
            <v>Гор.водоснабжение</v>
          </cell>
          <cell r="F640">
            <v>96.240000000000009</v>
          </cell>
          <cell r="G640">
            <v>32.08</v>
          </cell>
        </row>
        <row r="641">
          <cell r="B641" t="str">
            <v>СВЕРДЛОВА</v>
          </cell>
          <cell r="C641">
            <v>18</v>
          </cell>
          <cell r="E641" t="str">
            <v>ГВC нагрев</v>
          </cell>
          <cell r="F641">
            <v>2.6089000000000002</v>
          </cell>
          <cell r="G641">
            <v>0</v>
          </cell>
        </row>
        <row r="642">
          <cell r="A642" t="str">
            <v>СВЕРДЛОВА18</v>
          </cell>
          <cell r="B642" t="str">
            <v>СВЕРДЛОВА</v>
          </cell>
          <cell r="C642">
            <v>18</v>
          </cell>
          <cell r="E642" t="str">
            <v>Гор.водоснабжение</v>
          </cell>
          <cell r="F642">
            <v>60.15</v>
          </cell>
          <cell r="G642">
            <v>20.05</v>
          </cell>
        </row>
        <row r="643">
          <cell r="B643" t="str">
            <v>СВЕРДЛОВА</v>
          </cell>
          <cell r="C643">
            <v>20</v>
          </cell>
          <cell r="E643" t="str">
            <v>ГВC нагрев</v>
          </cell>
          <cell r="F643">
            <v>2.4538799999999998</v>
          </cell>
          <cell r="G643">
            <v>0</v>
          </cell>
        </row>
        <row r="644">
          <cell r="A644" t="str">
            <v>СВЕРДЛОВА20</v>
          </cell>
          <cell r="B644" t="str">
            <v>СВЕРДЛОВА</v>
          </cell>
          <cell r="C644">
            <v>20</v>
          </cell>
          <cell r="E644" t="str">
            <v>Гор.водоснабжение</v>
          </cell>
          <cell r="F644">
            <v>66.164999999999992</v>
          </cell>
          <cell r="G644">
            <v>22.055</v>
          </cell>
        </row>
        <row r="645">
          <cell r="B645" t="str">
            <v>СВЕРДЛОВА</v>
          </cell>
          <cell r="C645">
            <v>24</v>
          </cell>
          <cell r="E645" t="str">
            <v>ГВC нагрев</v>
          </cell>
          <cell r="F645">
            <v>2.2307999999999999</v>
          </cell>
          <cell r="G645">
            <v>0</v>
          </cell>
        </row>
        <row r="646">
          <cell r="A646" t="str">
            <v>СВЕРДЛОВА24</v>
          </cell>
          <cell r="B646" t="str">
            <v>СВЕРДЛОВА</v>
          </cell>
          <cell r="C646">
            <v>24</v>
          </cell>
          <cell r="E646" t="str">
            <v>Гор.водоснабжение</v>
          </cell>
          <cell r="F646">
            <v>60.15</v>
          </cell>
          <cell r="G646">
            <v>20.05</v>
          </cell>
        </row>
        <row r="647">
          <cell r="B647" t="str">
            <v>СВЕРДЛОВА</v>
          </cell>
          <cell r="C647">
            <v>25</v>
          </cell>
          <cell r="E647" t="str">
            <v>ГВC нагрев</v>
          </cell>
          <cell r="F647">
            <v>1.56534</v>
          </cell>
          <cell r="G647">
            <v>0</v>
          </cell>
        </row>
        <row r="648">
          <cell r="A648" t="str">
            <v>СВЕРДЛОВА25</v>
          </cell>
          <cell r="B648" t="str">
            <v>СВЕРДЛОВА</v>
          </cell>
          <cell r="C648">
            <v>25</v>
          </cell>
          <cell r="E648" t="str">
            <v>Гор.водоснабжение</v>
          </cell>
          <cell r="F648">
            <v>36.090000000000003</v>
          </cell>
          <cell r="G648">
            <v>12.03</v>
          </cell>
        </row>
        <row r="649">
          <cell r="B649" t="str">
            <v>СВЕРДЛОВА</v>
          </cell>
          <cell r="C649">
            <v>26</v>
          </cell>
          <cell r="E649" t="str">
            <v>ГВC нагрев</v>
          </cell>
          <cell r="F649">
            <v>3.9133499999999999</v>
          </cell>
          <cell r="G649">
            <v>0</v>
          </cell>
        </row>
        <row r="650">
          <cell r="A650" t="str">
            <v>СВЕРДЛОВА26</v>
          </cell>
          <cell r="B650" t="str">
            <v>СВЕРДЛОВА</v>
          </cell>
          <cell r="C650">
            <v>26</v>
          </cell>
          <cell r="E650" t="str">
            <v>Гор.водоснабжение</v>
          </cell>
          <cell r="F650">
            <v>90.224999999999994</v>
          </cell>
          <cell r="G650">
            <v>30.074999999999999</v>
          </cell>
        </row>
        <row r="651">
          <cell r="B651" t="str">
            <v>СВЕРДЛОВА</v>
          </cell>
          <cell r="C651">
            <v>27</v>
          </cell>
          <cell r="E651" t="str">
            <v>ГВC нагрев</v>
          </cell>
          <cell r="F651">
            <v>4.9569099999999997</v>
          </cell>
          <cell r="G651">
            <v>0</v>
          </cell>
        </row>
        <row r="652">
          <cell r="A652" t="str">
            <v>СВЕРДЛОВА27</v>
          </cell>
          <cell r="B652" t="str">
            <v>СВЕРДЛОВА</v>
          </cell>
          <cell r="C652">
            <v>27</v>
          </cell>
          <cell r="E652" t="str">
            <v>Гор.водоснабжение</v>
          </cell>
          <cell r="F652">
            <v>110.27500000000001</v>
          </cell>
          <cell r="G652">
            <v>34.085000000000001</v>
          </cell>
        </row>
        <row r="653">
          <cell r="B653" t="str">
            <v>СВЕРДЛОВА</v>
          </cell>
          <cell r="C653">
            <v>28</v>
          </cell>
          <cell r="E653" t="str">
            <v>ГВC нагрев</v>
          </cell>
          <cell r="F653">
            <v>6.6924000000000001</v>
          </cell>
          <cell r="G653">
            <v>0</v>
          </cell>
        </row>
        <row r="654">
          <cell r="A654" t="str">
            <v>СВЕРДЛОВА28</v>
          </cell>
          <cell r="B654" t="str">
            <v>СВЕРДЛОВА</v>
          </cell>
          <cell r="C654">
            <v>28</v>
          </cell>
          <cell r="E654" t="str">
            <v>Гор.водоснабжение</v>
          </cell>
          <cell r="F654">
            <v>180.45</v>
          </cell>
          <cell r="G654">
            <v>60.15</v>
          </cell>
        </row>
        <row r="655">
          <cell r="B655" t="str">
            <v>СВЕРДЛОВА</v>
          </cell>
          <cell r="C655">
            <v>29</v>
          </cell>
          <cell r="E655" t="str">
            <v>ГВC нагрев</v>
          </cell>
          <cell r="F655">
            <v>3.65246</v>
          </cell>
          <cell r="G655">
            <v>0</v>
          </cell>
        </row>
        <row r="656">
          <cell r="A656" t="str">
            <v>СВЕРДЛОВА29</v>
          </cell>
          <cell r="B656" t="str">
            <v>СВЕРДЛОВА</v>
          </cell>
          <cell r="C656">
            <v>29</v>
          </cell>
          <cell r="E656" t="str">
            <v>Гор.водоснабжение</v>
          </cell>
          <cell r="F656">
            <v>78.194999999999993</v>
          </cell>
          <cell r="G656">
            <v>22.055</v>
          </cell>
        </row>
        <row r="657">
          <cell r="B657" t="str">
            <v>СВЕРДЛОВА</v>
          </cell>
          <cell r="C657">
            <v>32</v>
          </cell>
          <cell r="E657" t="str">
            <v>ГВC нагрев</v>
          </cell>
          <cell r="F657">
            <v>7.3616400000000004</v>
          </cell>
          <cell r="G657">
            <v>0</v>
          </cell>
        </row>
        <row r="658">
          <cell r="A658" t="str">
            <v>СВЕРДЛОВА32</v>
          </cell>
          <cell r="B658" t="str">
            <v>СВЕРДЛОВА</v>
          </cell>
          <cell r="C658">
            <v>32</v>
          </cell>
          <cell r="E658" t="str">
            <v>Гор.водоснабжение</v>
          </cell>
          <cell r="F658">
            <v>198.495</v>
          </cell>
          <cell r="G658">
            <v>66.165000000000006</v>
          </cell>
        </row>
        <row r="659">
          <cell r="B659" t="str">
            <v>СВЕРДЛОВА</v>
          </cell>
          <cell r="C659">
            <v>34</v>
          </cell>
          <cell r="E659" t="str">
            <v>ГВC нагрев</v>
          </cell>
          <cell r="F659">
            <v>2.7940499999999999</v>
          </cell>
          <cell r="G659">
            <v>0</v>
          </cell>
        </row>
        <row r="660">
          <cell r="A660" t="str">
            <v>СВЕРДЛОВА34</v>
          </cell>
          <cell r="B660" t="str">
            <v>СВЕРДЛОВА</v>
          </cell>
          <cell r="C660">
            <v>34</v>
          </cell>
          <cell r="E660" t="str">
            <v>Гор.водоснабжение</v>
          </cell>
          <cell r="F660">
            <v>64.418710000000004</v>
          </cell>
          <cell r="G660">
            <v>21.472902999999999</v>
          </cell>
        </row>
        <row r="661">
          <cell r="B661" t="str">
            <v>СИНЯЯ ПТИЦА</v>
          </cell>
          <cell r="C661">
            <v>1</v>
          </cell>
          <cell r="E661" t="str">
            <v>ГВC нагрев</v>
          </cell>
          <cell r="F661">
            <v>4.6960199999999999</v>
          </cell>
          <cell r="G661">
            <v>0</v>
          </cell>
        </row>
        <row r="662">
          <cell r="A662" t="str">
            <v>СИНЯЯ ПТИЦА1</v>
          </cell>
          <cell r="B662" t="str">
            <v>СИНЯЯ ПТИЦА</v>
          </cell>
          <cell r="C662">
            <v>1</v>
          </cell>
          <cell r="E662" t="str">
            <v>Гор.водоснабжение</v>
          </cell>
          <cell r="F662">
            <v>108.27</v>
          </cell>
          <cell r="G662">
            <v>36.090000000000003</v>
          </cell>
        </row>
        <row r="663">
          <cell r="B663" t="str">
            <v>СИРОТИНА</v>
          </cell>
          <cell r="C663">
            <v>2</v>
          </cell>
          <cell r="E663" t="str">
            <v>ГВC нагрев</v>
          </cell>
          <cell r="F663">
            <v>10.93092</v>
          </cell>
          <cell r="G663">
            <v>0</v>
          </cell>
        </row>
        <row r="664">
          <cell r="A664" t="str">
            <v>СИРОТИНА2</v>
          </cell>
          <cell r="B664" t="str">
            <v>СИРОТИНА</v>
          </cell>
          <cell r="C664">
            <v>2</v>
          </cell>
          <cell r="E664" t="str">
            <v>Гор.водоснабжение</v>
          </cell>
          <cell r="F664">
            <v>294.73500000000001</v>
          </cell>
          <cell r="G664">
            <v>98.245000000000005</v>
          </cell>
        </row>
        <row r="665">
          <cell r="B665" t="str">
            <v>СИРОТИНА</v>
          </cell>
          <cell r="C665">
            <v>4</v>
          </cell>
          <cell r="E665" t="str">
            <v>ГВC нагрев</v>
          </cell>
          <cell r="F665">
            <v>10.26168</v>
          </cell>
          <cell r="G665">
            <v>0</v>
          </cell>
        </row>
        <row r="666">
          <cell r="A666" t="str">
            <v>СИРОТИНА4</v>
          </cell>
          <cell r="B666" t="str">
            <v>СИРОТИНА</v>
          </cell>
          <cell r="C666">
            <v>4</v>
          </cell>
          <cell r="E666" t="str">
            <v>Гор.водоснабжение</v>
          </cell>
          <cell r="F666">
            <v>276.69</v>
          </cell>
          <cell r="G666">
            <v>92.23</v>
          </cell>
        </row>
        <row r="667">
          <cell r="B667" t="str">
            <v>СИРОТИНА</v>
          </cell>
          <cell r="C667">
            <v>6</v>
          </cell>
          <cell r="E667" t="str">
            <v>ГВC нагрев</v>
          </cell>
          <cell r="F667">
            <v>4.4615999999999998</v>
          </cell>
          <cell r="G667">
            <v>0</v>
          </cell>
        </row>
        <row r="668">
          <cell r="A668" t="str">
            <v>СИРОТИНА6</v>
          </cell>
          <cell r="B668" t="str">
            <v>СИРОТИНА</v>
          </cell>
          <cell r="C668">
            <v>6</v>
          </cell>
          <cell r="E668" t="str">
            <v>Гор.водоснабжение</v>
          </cell>
          <cell r="F668">
            <v>120.3</v>
          </cell>
          <cell r="G668">
            <v>40.1</v>
          </cell>
        </row>
        <row r="669">
          <cell r="B669" t="str">
            <v>СИРОТИНА</v>
          </cell>
          <cell r="C669">
            <v>8</v>
          </cell>
          <cell r="E669" t="str">
            <v>ГВC нагрев</v>
          </cell>
          <cell r="F669">
            <v>5.577</v>
          </cell>
          <cell r="G669">
            <v>0</v>
          </cell>
        </row>
        <row r="670">
          <cell r="A670" t="str">
            <v>СИРОТИНА8</v>
          </cell>
          <cell r="B670" t="str">
            <v>СИРОТИНА</v>
          </cell>
          <cell r="C670">
            <v>8</v>
          </cell>
          <cell r="E670" t="str">
            <v>Гор.водоснабжение</v>
          </cell>
          <cell r="F670">
            <v>150.375</v>
          </cell>
          <cell r="G670">
            <v>50.125</v>
          </cell>
        </row>
        <row r="671">
          <cell r="B671" t="str">
            <v>СИРОТИНА</v>
          </cell>
          <cell r="C671">
            <v>9</v>
          </cell>
          <cell r="E671" t="str">
            <v>ГВC нагрев</v>
          </cell>
          <cell r="F671">
            <v>4.4615999999999998</v>
          </cell>
          <cell r="G671">
            <v>0</v>
          </cell>
        </row>
        <row r="672">
          <cell r="A672" t="str">
            <v>СИРОТИНА9</v>
          </cell>
          <cell r="B672" t="str">
            <v>СИРОТИНА</v>
          </cell>
          <cell r="C672">
            <v>9</v>
          </cell>
          <cell r="E672" t="str">
            <v>Гор.водоснабжение</v>
          </cell>
          <cell r="F672">
            <v>120.3</v>
          </cell>
          <cell r="G672">
            <v>40.1</v>
          </cell>
        </row>
        <row r="673">
          <cell r="B673" t="str">
            <v>СИРОТИНА</v>
          </cell>
          <cell r="C673">
            <v>11</v>
          </cell>
          <cell r="E673" t="str">
            <v>ГВC нагрев</v>
          </cell>
          <cell r="F673">
            <v>1.56534</v>
          </cell>
          <cell r="G673">
            <v>0</v>
          </cell>
        </row>
        <row r="674">
          <cell r="A674" t="str">
            <v>СИРОТИНА11</v>
          </cell>
          <cell r="B674" t="str">
            <v>СИРОТИНА</v>
          </cell>
          <cell r="C674">
            <v>11</v>
          </cell>
          <cell r="E674" t="str">
            <v>Гор.водоснабжение</v>
          </cell>
          <cell r="F674">
            <v>36.090000000000003</v>
          </cell>
          <cell r="G674">
            <v>12.03</v>
          </cell>
        </row>
        <row r="675">
          <cell r="B675" t="str">
            <v>СИРОТИНА</v>
          </cell>
          <cell r="C675">
            <v>12</v>
          </cell>
          <cell r="E675" t="str">
            <v>ГВC нагрев</v>
          </cell>
          <cell r="F675">
            <v>5.3539199999999996</v>
          </cell>
          <cell r="G675">
            <v>0</v>
          </cell>
        </row>
        <row r="676">
          <cell r="A676" t="str">
            <v>СИРОТИНА12</v>
          </cell>
          <cell r="B676" t="str">
            <v>СИРОТИНА</v>
          </cell>
          <cell r="C676">
            <v>12</v>
          </cell>
          <cell r="E676" t="str">
            <v>Гор.водоснабжение</v>
          </cell>
          <cell r="F676">
            <v>144.36000000000001</v>
          </cell>
          <cell r="G676">
            <v>48.12</v>
          </cell>
        </row>
        <row r="677">
          <cell r="B677" t="str">
            <v>СИРОТИНА</v>
          </cell>
          <cell r="C677">
            <v>13</v>
          </cell>
          <cell r="E677" t="str">
            <v>ГВC нагрев</v>
          </cell>
          <cell r="F677">
            <v>6.00047</v>
          </cell>
          <cell r="G677">
            <v>0</v>
          </cell>
        </row>
        <row r="678">
          <cell r="A678" t="str">
            <v>СИРОТИНА13</v>
          </cell>
          <cell r="B678" t="str">
            <v>СИРОТИНА</v>
          </cell>
          <cell r="C678">
            <v>13</v>
          </cell>
          <cell r="E678" t="str">
            <v>Гор.водоснабжение</v>
          </cell>
          <cell r="F678">
            <v>138.345</v>
          </cell>
          <cell r="G678">
            <v>46.115000000000002</v>
          </cell>
        </row>
        <row r="679">
          <cell r="B679" t="str">
            <v>СИРОТИНА</v>
          </cell>
          <cell r="C679">
            <v>14</v>
          </cell>
          <cell r="E679" t="str">
            <v>ГВC нагрев</v>
          </cell>
          <cell r="F679">
            <v>8.4770400000000006</v>
          </cell>
          <cell r="G679">
            <v>0</v>
          </cell>
        </row>
        <row r="680">
          <cell r="A680" t="str">
            <v>СИРОТИНА14</v>
          </cell>
          <cell r="B680" t="str">
            <v>СИРОТИНА</v>
          </cell>
          <cell r="C680">
            <v>14</v>
          </cell>
          <cell r="E680" t="str">
            <v>Гор.водоснабжение</v>
          </cell>
          <cell r="F680">
            <v>228.57</v>
          </cell>
          <cell r="G680">
            <v>76.19</v>
          </cell>
        </row>
        <row r="681">
          <cell r="B681" t="str">
            <v>СИРОТИНА</v>
          </cell>
          <cell r="C681">
            <v>16</v>
          </cell>
          <cell r="E681" t="str">
            <v>ГВC нагрев</v>
          </cell>
          <cell r="F681">
            <v>8.6093700000000002</v>
          </cell>
          <cell r="G681">
            <v>0</v>
          </cell>
        </row>
        <row r="682">
          <cell r="A682" t="str">
            <v>СИРОТИНА16</v>
          </cell>
          <cell r="B682" t="str">
            <v>СИРОТИНА</v>
          </cell>
          <cell r="C682">
            <v>16</v>
          </cell>
          <cell r="E682" t="str">
            <v>Гор.водоснабжение</v>
          </cell>
          <cell r="F682">
            <v>198.495</v>
          </cell>
          <cell r="G682">
            <v>66.165000000000006</v>
          </cell>
        </row>
        <row r="683">
          <cell r="B683" t="str">
            <v>СИРОТИНА</v>
          </cell>
          <cell r="C683">
            <v>18</v>
          </cell>
          <cell r="E683" t="str">
            <v>ГВC нагрев</v>
          </cell>
          <cell r="F683">
            <v>7.5658099999999999</v>
          </cell>
          <cell r="G683">
            <v>0</v>
          </cell>
        </row>
        <row r="684">
          <cell r="A684" t="str">
            <v>СИРОТИНА18</v>
          </cell>
          <cell r="B684" t="str">
            <v>СИРОТИНА</v>
          </cell>
          <cell r="C684">
            <v>18</v>
          </cell>
          <cell r="E684" t="str">
            <v>Гор.водоснабжение</v>
          </cell>
          <cell r="F684">
            <v>174.435</v>
          </cell>
          <cell r="G684">
            <v>58.145000000000003</v>
          </cell>
        </row>
        <row r="685">
          <cell r="B685" t="str">
            <v>СИРОТИНА</v>
          </cell>
          <cell r="C685">
            <v>20</v>
          </cell>
          <cell r="E685" t="str">
            <v>ГВC нагрев</v>
          </cell>
          <cell r="F685">
            <v>8.6093700000000002</v>
          </cell>
          <cell r="G685">
            <v>0</v>
          </cell>
        </row>
        <row r="686">
          <cell r="A686" t="str">
            <v>СИРОТИНА20</v>
          </cell>
          <cell r="B686" t="str">
            <v>СИРОТИНА</v>
          </cell>
          <cell r="C686">
            <v>20</v>
          </cell>
          <cell r="E686" t="str">
            <v>Гор.водоснабжение</v>
          </cell>
          <cell r="F686">
            <v>198.495</v>
          </cell>
          <cell r="G686">
            <v>66.165000000000006</v>
          </cell>
        </row>
        <row r="687">
          <cell r="B687" t="str">
            <v>СТРОИТЕЛЕЙ</v>
          </cell>
          <cell r="C687">
            <v>4</v>
          </cell>
          <cell r="D687" t="str">
            <v>А</v>
          </cell>
          <cell r="E687" t="str">
            <v>ГВC нагрев</v>
          </cell>
          <cell r="F687">
            <v>3.9133499999999999</v>
          </cell>
          <cell r="G687">
            <v>0</v>
          </cell>
        </row>
        <row r="688">
          <cell r="A688" t="str">
            <v>СТРОИТЕЛЕЙ4А</v>
          </cell>
          <cell r="B688" t="str">
            <v>СТРОИТЕЛЕЙ</v>
          </cell>
          <cell r="C688">
            <v>4</v>
          </cell>
          <cell r="D688" t="str">
            <v>А</v>
          </cell>
          <cell r="E688" t="str">
            <v>Гор.водоснабжение</v>
          </cell>
          <cell r="F688">
            <v>90.224999999999994</v>
          </cell>
          <cell r="G688">
            <v>30.074999999999999</v>
          </cell>
        </row>
        <row r="689">
          <cell r="B689" t="str">
            <v>СТРОИТЕЛЕЙ</v>
          </cell>
          <cell r="C689">
            <v>4</v>
          </cell>
          <cell r="E689" t="str">
            <v>ГВC нагрев</v>
          </cell>
          <cell r="F689">
            <v>1.3044500000000001</v>
          </cell>
          <cell r="G689">
            <v>0</v>
          </cell>
        </row>
        <row r="690">
          <cell r="A690" t="str">
            <v>СТРОИТЕЛЕЙ4</v>
          </cell>
          <cell r="B690" t="str">
            <v>СТРОИТЕЛЕЙ</v>
          </cell>
          <cell r="C690">
            <v>4</v>
          </cell>
          <cell r="E690" t="str">
            <v>Гор.водоснабжение</v>
          </cell>
          <cell r="F690">
            <v>30.074999999999999</v>
          </cell>
          <cell r="G690">
            <v>10.025</v>
          </cell>
        </row>
        <row r="691">
          <cell r="B691" t="str">
            <v>СТРОИТЕЛЕЙ</v>
          </cell>
          <cell r="C691">
            <v>6</v>
          </cell>
          <cell r="E691" t="str">
            <v>ГВC нагрев</v>
          </cell>
          <cell r="F691">
            <v>2.8697900000000001</v>
          </cell>
          <cell r="G691">
            <v>0</v>
          </cell>
        </row>
        <row r="692">
          <cell r="A692" t="str">
            <v>СТРОИТЕЛЕЙ6</v>
          </cell>
          <cell r="B692" t="str">
            <v>СТРОИТЕЛЕЙ</v>
          </cell>
          <cell r="C692">
            <v>6</v>
          </cell>
          <cell r="E692" t="str">
            <v>Гор.водоснабжение</v>
          </cell>
          <cell r="F692">
            <v>66.165000000000006</v>
          </cell>
          <cell r="G692">
            <v>22.055</v>
          </cell>
        </row>
        <row r="693">
          <cell r="B693" t="str">
            <v>СТРОИТЕЛЕЙ</v>
          </cell>
          <cell r="C693">
            <v>8</v>
          </cell>
          <cell r="D693" t="str">
            <v>А</v>
          </cell>
          <cell r="E693" t="str">
            <v>ГВC нагрев</v>
          </cell>
          <cell r="F693">
            <v>2.3480099999999999</v>
          </cell>
          <cell r="G693">
            <v>0</v>
          </cell>
        </row>
        <row r="694">
          <cell r="A694" t="str">
            <v>СТРОИТЕЛЕЙ8А</v>
          </cell>
          <cell r="B694" t="str">
            <v>СТРОИТЕЛЕЙ</v>
          </cell>
          <cell r="C694">
            <v>8</v>
          </cell>
          <cell r="D694" t="str">
            <v>А</v>
          </cell>
          <cell r="E694" t="str">
            <v>Гор.водоснабжение</v>
          </cell>
          <cell r="F694">
            <v>54.134999999999998</v>
          </cell>
          <cell r="G694">
            <v>18.045000000000002</v>
          </cell>
        </row>
        <row r="695">
          <cell r="B695" t="str">
            <v>СТРОИТЕЛЕЙ</v>
          </cell>
          <cell r="C695">
            <v>8</v>
          </cell>
          <cell r="E695" t="str">
            <v>ГВC нагрев</v>
          </cell>
          <cell r="F695">
            <v>3.65246</v>
          </cell>
          <cell r="G695">
            <v>0</v>
          </cell>
        </row>
        <row r="696">
          <cell r="A696" t="str">
            <v>СТРОИТЕЛЕЙ8</v>
          </cell>
          <cell r="B696" t="str">
            <v>СТРОИТЕЛЕЙ</v>
          </cell>
          <cell r="C696">
            <v>8</v>
          </cell>
          <cell r="E696" t="str">
            <v>Гор.водоснабжение</v>
          </cell>
          <cell r="F696">
            <v>84.21</v>
          </cell>
          <cell r="G696">
            <v>28.07</v>
          </cell>
        </row>
        <row r="697">
          <cell r="B697" t="str">
            <v>СТРОИТЕЛЕЙ</v>
          </cell>
          <cell r="C697">
            <v>10</v>
          </cell>
          <cell r="E697" t="str">
            <v>ГВC нагрев</v>
          </cell>
          <cell r="F697">
            <v>2.8697900000000001</v>
          </cell>
          <cell r="G697">
            <v>0</v>
          </cell>
        </row>
        <row r="698">
          <cell r="A698" t="str">
            <v>СТРОИТЕЛЕЙ10</v>
          </cell>
          <cell r="B698" t="str">
            <v>СТРОИТЕЛЕЙ</v>
          </cell>
          <cell r="C698">
            <v>10</v>
          </cell>
          <cell r="E698" t="str">
            <v>Гор.водоснабжение</v>
          </cell>
          <cell r="F698">
            <v>66.165000000000006</v>
          </cell>
          <cell r="G698">
            <v>22.055</v>
          </cell>
        </row>
        <row r="699">
          <cell r="B699" t="str">
            <v>СТРОИТЕЛЕЙ</v>
          </cell>
          <cell r="C699">
            <v>12</v>
          </cell>
          <cell r="D699" t="str">
            <v>А</v>
          </cell>
          <cell r="E699" t="str">
            <v>ГВC нагрев</v>
          </cell>
          <cell r="F699">
            <v>1.82623</v>
          </cell>
          <cell r="G699">
            <v>0</v>
          </cell>
        </row>
        <row r="700">
          <cell r="A700" t="str">
            <v>СТРОИТЕЛЕЙ12А</v>
          </cell>
          <cell r="B700" t="str">
            <v>СТРОИТЕЛЕЙ</v>
          </cell>
          <cell r="C700">
            <v>12</v>
          </cell>
          <cell r="D700" t="str">
            <v>А</v>
          </cell>
          <cell r="E700" t="str">
            <v>Гор.водоснабжение</v>
          </cell>
          <cell r="F700">
            <v>42.104999999999997</v>
          </cell>
          <cell r="G700">
            <v>14.035</v>
          </cell>
        </row>
        <row r="701">
          <cell r="B701" t="str">
            <v>СТРОИТЕЛЕЙ</v>
          </cell>
          <cell r="C701">
            <v>12</v>
          </cell>
          <cell r="E701" t="str">
            <v>ГВC нагрев</v>
          </cell>
          <cell r="F701">
            <v>4.1742400000000002</v>
          </cell>
          <cell r="G701">
            <v>0</v>
          </cell>
        </row>
        <row r="702">
          <cell r="A702" t="str">
            <v>СТРОИТЕЛЕЙ12</v>
          </cell>
          <cell r="B702" t="str">
            <v>СТРОИТЕЛЕЙ</v>
          </cell>
          <cell r="C702">
            <v>12</v>
          </cell>
          <cell r="E702" t="str">
            <v>Гор.водоснабжение</v>
          </cell>
          <cell r="F702">
            <v>96.24</v>
          </cell>
          <cell r="G702">
            <v>32.08</v>
          </cell>
        </row>
        <row r="703">
          <cell r="B703" t="str">
            <v>СТРОИТЕЛЕЙ</v>
          </cell>
          <cell r="C703">
            <v>13</v>
          </cell>
          <cell r="E703" t="str">
            <v>ГВC нагрев</v>
          </cell>
          <cell r="F703">
            <v>8.6093700000000002</v>
          </cell>
          <cell r="G703">
            <v>0</v>
          </cell>
        </row>
        <row r="704">
          <cell r="A704" t="str">
            <v>СТРОИТЕЛЕЙ13</v>
          </cell>
          <cell r="B704" t="str">
            <v>СТРОИТЕЛЕЙ</v>
          </cell>
          <cell r="C704">
            <v>13</v>
          </cell>
          <cell r="E704" t="str">
            <v>Гор.водоснабжение</v>
          </cell>
          <cell r="F704">
            <v>198.495</v>
          </cell>
          <cell r="G704">
            <v>66.165000000000006</v>
          </cell>
        </row>
        <row r="705">
          <cell r="B705" t="str">
            <v>СТРОИТЕЛЕЙ</v>
          </cell>
          <cell r="C705">
            <v>14</v>
          </cell>
          <cell r="E705" t="str">
            <v>ГВC нагрев</v>
          </cell>
          <cell r="F705">
            <v>14.87073</v>
          </cell>
          <cell r="G705">
            <v>0</v>
          </cell>
        </row>
        <row r="706">
          <cell r="A706" t="str">
            <v>СТРОИТЕЛЕЙ14</v>
          </cell>
          <cell r="B706" t="str">
            <v>СТРОИТЕЛЕЙ</v>
          </cell>
          <cell r="C706">
            <v>14</v>
          </cell>
          <cell r="E706" t="str">
            <v>Гор.водоснабжение</v>
          </cell>
          <cell r="F706">
            <v>342.85500000000002</v>
          </cell>
          <cell r="G706">
            <v>114.285</v>
          </cell>
        </row>
        <row r="707">
          <cell r="B707" t="str">
            <v>СТРОИТЕЛЕЙ</v>
          </cell>
          <cell r="C707">
            <v>15</v>
          </cell>
          <cell r="E707" t="str">
            <v>ГВC нагрев</v>
          </cell>
          <cell r="F707">
            <v>3.9133499999999999</v>
          </cell>
          <cell r="G707">
            <v>0</v>
          </cell>
        </row>
        <row r="708">
          <cell r="A708" t="str">
            <v>СТРОИТЕЛЕЙ15</v>
          </cell>
          <cell r="B708" t="str">
            <v>СТРОИТЕЛЕЙ</v>
          </cell>
          <cell r="C708">
            <v>15</v>
          </cell>
          <cell r="E708" t="str">
            <v>Гор.водоснабжение</v>
          </cell>
          <cell r="F708">
            <v>90.224999999999994</v>
          </cell>
          <cell r="G708">
            <v>30.074999999999999</v>
          </cell>
        </row>
        <row r="709">
          <cell r="B709" t="str">
            <v>СТРОИТЕЛЕЙ</v>
          </cell>
          <cell r="C709">
            <v>20</v>
          </cell>
          <cell r="E709" t="str">
            <v>ГВC нагрев</v>
          </cell>
          <cell r="F709">
            <v>13.827170000000001</v>
          </cell>
          <cell r="G709">
            <v>0</v>
          </cell>
        </row>
        <row r="710">
          <cell r="A710" t="str">
            <v>СТРОИТЕЛЕЙ20</v>
          </cell>
          <cell r="B710" t="str">
            <v>СТРОИТЕЛЕЙ</v>
          </cell>
          <cell r="C710">
            <v>20</v>
          </cell>
          <cell r="E710" t="str">
            <v>Гор.водоснабжение</v>
          </cell>
          <cell r="F710">
            <v>318.79500000000002</v>
          </cell>
          <cell r="G710">
            <v>106.265</v>
          </cell>
        </row>
        <row r="711">
          <cell r="B711" t="str">
            <v>ТИМИРЯЗЕВА</v>
          </cell>
          <cell r="C711">
            <v>1</v>
          </cell>
          <cell r="E711" t="str">
            <v>ГВC нагрев</v>
          </cell>
          <cell r="F711">
            <v>3.2173500000000002</v>
          </cell>
          <cell r="G711">
            <v>0</v>
          </cell>
        </row>
        <row r="712">
          <cell r="A712" t="str">
            <v>ТИМИРЯЗЕВА1</v>
          </cell>
          <cell r="B712" t="str">
            <v>ТИМИРЯЗЕВА</v>
          </cell>
          <cell r="C712">
            <v>1</v>
          </cell>
          <cell r="E712" t="str">
            <v>Гор.водоснабжение</v>
          </cell>
          <cell r="F712">
            <v>90.224999999999994</v>
          </cell>
          <cell r="G712">
            <v>30.074999999999999</v>
          </cell>
        </row>
        <row r="713">
          <cell r="B713" t="str">
            <v>ТИМИРЯЗЕВА</v>
          </cell>
          <cell r="C713">
            <v>3</v>
          </cell>
          <cell r="E713" t="str">
            <v>ГВC нагрев</v>
          </cell>
          <cell r="F713">
            <v>0.64346999999999999</v>
          </cell>
          <cell r="G713">
            <v>0</v>
          </cell>
        </row>
        <row r="714">
          <cell r="A714" t="str">
            <v>ТИМИРЯЗЕВА3</v>
          </cell>
          <cell r="B714" t="str">
            <v>ТИМИРЯЗЕВА</v>
          </cell>
          <cell r="C714">
            <v>3</v>
          </cell>
          <cell r="E714" t="str">
            <v>Гор.водоснабжение</v>
          </cell>
          <cell r="F714">
            <v>18.045000000000002</v>
          </cell>
          <cell r="G714">
            <v>6.0149999999999997</v>
          </cell>
        </row>
        <row r="715">
          <cell r="B715" t="str">
            <v>ФРУНЗЕ</v>
          </cell>
          <cell r="C715">
            <v>1</v>
          </cell>
          <cell r="E715" t="str">
            <v>ГВC нагрев</v>
          </cell>
          <cell r="F715">
            <v>12.26183</v>
          </cell>
          <cell r="G715">
            <v>0</v>
          </cell>
        </row>
        <row r="716">
          <cell r="A716" t="str">
            <v>ФРУНЗЕ1</v>
          </cell>
          <cell r="B716" t="str">
            <v>ФРУНЗЕ</v>
          </cell>
          <cell r="C716">
            <v>1</v>
          </cell>
          <cell r="E716" t="str">
            <v>Гор.водоснабжение</v>
          </cell>
          <cell r="F716">
            <v>282.70499999999998</v>
          </cell>
          <cell r="G716">
            <v>94.234999999999999</v>
          </cell>
        </row>
        <row r="717">
          <cell r="B717" t="str">
            <v>ФРУНЗЕ</v>
          </cell>
          <cell r="C717">
            <v>2</v>
          </cell>
          <cell r="E717" t="str">
            <v>ГВC нагрев</v>
          </cell>
          <cell r="F717">
            <v>6.5222499999999997</v>
          </cell>
          <cell r="G717">
            <v>0</v>
          </cell>
        </row>
        <row r="718">
          <cell r="A718" t="str">
            <v>ФРУНЗЕ2</v>
          </cell>
          <cell r="B718" t="str">
            <v>ФРУНЗЕ</v>
          </cell>
          <cell r="C718">
            <v>2</v>
          </cell>
          <cell r="E718" t="str">
            <v>Гор.водоснабжение</v>
          </cell>
          <cell r="F718">
            <v>150.375</v>
          </cell>
          <cell r="G718">
            <v>50.125</v>
          </cell>
        </row>
        <row r="719">
          <cell r="B719" t="str">
            <v>ФРУНЗЕ</v>
          </cell>
          <cell r="C719">
            <v>3</v>
          </cell>
          <cell r="E719" t="str">
            <v>ГВC нагрев</v>
          </cell>
          <cell r="F719">
            <v>12.00094</v>
          </cell>
          <cell r="G719">
            <v>0</v>
          </cell>
        </row>
        <row r="720">
          <cell r="A720" t="str">
            <v>ФРУНЗЕ3</v>
          </cell>
          <cell r="B720" t="str">
            <v>ФРУНЗЕ</v>
          </cell>
          <cell r="C720">
            <v>3</v>
          </cell>
          <cell r="E720" t="str">
            <v>Гор.водоснабжение</v>
          </cell>
          <cell r="F720">
            <v>276.69</v>
          </cell>
          <cell r="G720">
            <v>92.23</v>
          </cell>
        </row>
        <row r="721">
          <cell r="B721" t="str">
            <v>ФРУНЗЕ</v>
          </cell>
          <cell r="C721">
            <v>4</v>
          </cell>
          <cell r="E721" t="str">
            <v>ГВC нагрев</v>
          </cell>
          <cell r="F721">
            <v>3.9133499999999999</v>
          </cell>
          <cell r="G721">
            <v>0</v>
          </cell>
        </row>
        <row r="722">
          <cell r="A722" t="str">
            <v>ФРУНЗЕ4</v>
          </cell>
          <cell r="B722" t="str">
            <v>ФРУНЗЕ</v>
          </cell>
          <cell r="C722">
            <v>4</v>
          </cell>
          <cell r="E722" t="str">
            <v>Гор.водоснабжение</v>
          </cell>
          <cell r="F722">
            <v>90.224999999999994</v>
          </cell>
          <cell r="G722">
            <v>30.074999999999999</v>
          </cell>
        </row>
        <row r="723">
          <cell r="B723" t="str">
            <v>ФРУНЗЕ</v>
          </cell>
          <cell r="C723">
            <v>6</v>
          </cell>
          <cell r="E723" t="str">
            <v>ГВC нагрев</v>
          </cell>
          <cell r="F723">
            <v>18.52319</v>
          </cell>
          <cell r="G723">
            <v>0</v>
          </cell>
        </row>
        <row r="724">
          <cell r="A724" t="str">
            <v>ФРУНЗЕ6</v>
          </cell>
          <cell r="B724" t="str">
            <v>ФРУНЗЕ</v>
          </cell>
          <cell r="C724">
            <v>6</v>
          </cell>
          <cell r="E724" t="str">
            <v>Гор.водоснабжение</v>
          </cell>
          <cell r="F724">
            <v>427.065</v>
          </cell>
          <cell r="G724">
            <v>142.35499999999999</v>
          </cell>
        </row>
        <row r="725">
          <cell r="B725" t="str">
            <v>ФРУНЗЕ</v>
          </cell>
          <cell r="C725">
            <v>8</v>
          </cell>
          <cell r="E725" t="str">
            <v>ГВC нагрев</v>
          </cell>
          <cell r="F725">
            <v>3.1306799999999999</v>
          </cell>
          <cell r="G725">
            <v>0</v>
          </cell>
        </row>
        <row r="726">
          <cell r="A726" t="str">
            <v>ФРУНЗЕ8</v>
          </cell>
          <cell r="B726" t="str">
            <v>ФРУНЗЕ</v>
          </cell>
          <cell r="C726">
            <v>8</v>
          </cell>
          <cell r="E726" t="str">
            <v>Гор.водоснабжение</v>
          </cell>
          <cell r="F726">
            <v>72.180000000000007</v>
          </cell>
          <cell r="G726">
            <v>24.06</v>
          </cell>
        </row>
        <row r="727">
          <cell r="B727" t="str">
            <v>ФРУНЗЕ</v>
          </cell>
          <cell r="C727">
            <v>12</v>
          </cell>
          <cell r="E727" t="str">
            <v>ГВC нагрев</v>
          </cell>
          <cell r="F727">
            <v>8.0875900000000005</v>
          </cell>
          <cell r="G727">
            <v>0</v>
          </cell>
        </row>
        <row r="728">
          <cell r="A728" t="str">
            <v>ФРУНЗЕ12</v>
          </cell>
          <cell r="B728" t="str">
            <v>ФРУНЗЕ</v>
          </cell>
          <cell r="C728">
            <v>12</v>
          </cell>
          <cell r="E728" t="str">
            <v>Гор.водоснабжение</v>
          </cell>
          <cell r="F728">
            <v>186.465</v>
          </cell>
          <cell r="G728">
            <v>62.155000000000001</v>
          </cell>
        </row>
        <row r="729">
          <cell r="B729" t="str">
            <v>ЦЕНТРАЛЬНАЯ</v>
          </cell>
          <cell r="C729">
            <v>17</v>
          </cell>
          <cell r="D729" t="str">
            <v>А</v>
          </cell>
          <cell r="E729" t="str">
            <v>ГВC нагрев</v>
          </cell>
          <cell r="F729">
            <v>4.4769699999999997</v>
          </cell>
          <cell r="G729">
            <v>0</v>
          </cell>
        </row>
        <row r="730">
          <cell r="A730" t="str">
            <v>ЦЕНТРАЛЬНАЯ17А</v>
          </cell>
          <cell r="B730" t="str">
            <v>ЦЕНТРАЛЬНАЯ</v>
          </cell>
          <cell r="C730">
            <v>17</v>
          </cell>
          <cell r="D730" t="str">
            <v>А</v>
          </cell>
          <cell r="E730" t="str">
            <v>Гор.водоснабжение</v>
          </cell>
          <cell r="F730">
            <v>114.285</v>
          </cell>
          <cell r="G730">
            <v>38.094999999999999</v>
          </cell>
        </row>
        <row r="731">
          <cell r="B731" t="str">
            <v>ЦЕНТРАЛЬНАЯ</v>
          </cell>
          <cell r="C731">
            <v>19</v>
          </cell>
          <cell r="E731" t="str">
            <v>ГВC нагрев</v>
          </cell>
          <cell r="F731">
            <v>2.0077199999999999</v>
          </cell>
          <cell r="G731">
            <v>0</v>
          </cell>
        </row>
        <row r="732">
          <cell r="A732" t="str">
            <v>ЦЕНТРАЛЬНАЯ19</v>
          </cell>
          <cell r="B732" t="str">
            <v>ЦЕНТРАЛЬНАЯ</v>
          </cell>
          <cell r="C732">
            <v>19</v>
          </cell>
          <cell r="E732" t="str">
            <v>Гор.водоснабжение</v>
          </cell>
          <cell r="F732">
            <v>54.134999999999998</v>
          </cell>
          <cell r="G732">
            <v>18.045000000000002</v>
          </cell>
        </row>
        <row r="733">
          <cell r="B733" t="str">
            <v>ЦЕНТРАЛЬНАЯ</v>
          </cell>
          <cell r="C733">
            <v>20</v>
          </cell>
          <cell r="E733" t="str">
            <v>ГВC нагрев</v>
          </cell>
          <cell r="F733">
            <v>1.3384799999999999</v>
          </cell>
          <cell r="G733">
            <v>0</v>
          </cell>
        </row>
        <row r="734">
          <cell r="A734" t="str">
            <v>ЦЕНТРАЛЬНАЯ20</v>
          </cell>
          <cell r="B734" t="str">
            <v>ЦЕНТРАЛЬНАЯ</v>
          </cell>
          <cell r="C734">
            <v>20</v>
          </cell>
          <cell r="E734" t="str">
            <v>Гор.водоснабжение</v>
          </cell>
          <cell r="F734">
            <v>36.090000000000003</v>
          </cell>
          <cell r="G734">
            <v>12.03</v>
          </cell>
        </row>
        <row r="735">
          <cell r="B735" t="str">
            <v>ЦЕНТРАЛЬНАЯ</v>
          </cell>
          <cell r="C735">
            <v>21</v>
          </cell>
          <cell r="E735" t="str">
            <v>ГВC нагрев</v>
          </cell>
          <cell r="F735">
            <v>1.3384799999999999</v>
          </cell>
          <cell r="G735">
            <v>0</v>
          </cell>
        </row>
        <row r="736">
          <cell r="A736" t="str">
            <v>ЦЕНТРАЛЬНАЯ21</v>
          </cell>
          <cell r="B736" t="str">
            <v>ЦЕНТРАЛЬНАЯ</v>
          </cell>
          <cell r="C736">
            <v>21</v>
          </cell>
          <cell r="E736" t="str">
            <v>Гор.водоснабжение</v>
          </cell>
          <cell r="F736">
            <v>36.090000000000003</v>
          </cell>
          <cell r="G736">
            <v>12.03</v>
          </cell>
        </row>
        <row r="737">
          <cell r="B737" t="str">
            <v>ЦЕНТРАЛЬНАЯ</v>
          </cell>
          <cell r="C737">
            <v>22</v>
          </cell>
          <cell r="E737" t="str">
            <v>ГВC нагрев</v>
          </cell>
          <cell r="F737">
            <v>4.0057099999999997</v>
          </cell>
          <cell r="G737">
            <v>0</v>
          </cell>
        </row>
        <row r="738">
          <cell r="A738" t="str">
            <v>ЦЕНТРАЛЬНАЯ22</v>
          </cell>
          <cell r="B738" t="str">
            <v>ЦЕНТРАЛЬНАЯ</v>
          </cell>
          <cell r="C738">
            <v>22</v>
          </cell>
          <cell r="E738" t="str">
            <v>Гор.водоснабжение</v>
          </cell>
          <cell r="F738">
            <v>102.255</v>
          </cell>
          <cell r="G738">
            <v>34.085000000000001</v>
          </cell>
        </row>
        <row r="739">
          <cell r="B739" t="str">
            <v>ЦЕНТРАЛЬНАЯ</v>
          </cell>
          <cell r="C739">
            <v>23</v>
          </cell>
          <cell r="E739" t="str">
            <v>ГВC нагрев</v>
          </cell>
          <cell r="F739">
            <v>0.89232</v>
          </cell>
          <cell r="G739">
            <v>0</v>
          </cell>
        </row>
        <row r="740">
          <cell r="A740" t="str">
            <v>ЦЕНТРАЛЬНАЯ23</v>
          </cell>
          <cell r="B740" t="str">
            <v>ЦЕНТРАЛЬНАЯ</v>
          </cell>
          <cell r="C740">
            <v>23</v>
          </cell>
          <cell r="E740" t="str">
            <v>Гор.водоснабжение</v>
          </cell>
          <cell r="F740">
            <v>24.06</v>
          </cell>
          <cell r="G740">
            <v>8.02</v>
          </cell>
        </row>
        <row r="741">
          <cell r="B741" t="str">
            <v>ЧАПАЕВА</v>
          </cell>
          <cell r="C741">
            <v>6</v>
          </cell>
          <cell r="E741" t="str">
            <v>ГВC нагрев</v>
          </cell>
          <cell r="F741">
            <v>43.726370000000003</v>
          </cell>
          <cell r="G741">
            <v>0</v>
          </cell>
        </row>
        <row r="742">
          <cell r="A742" t="str">
            <v>ЧАПАЕВА6</v>
          </cell>
          <cell r="B742" t="str">
            <v>ЧАПАЕВА</v>
          </cell>
          <cell r="C742">
            <v>6</v>
          </cell>
          <cell r="E742" t="str">
            <v>Гор.водоснабжение</v>
          </cell>
          <cell r="F742">
            <v>980.80177000000003</v>
          </cell>
          <cell r="G742">
            <v>308.70758000000001</v>
          </cell>
        </row>
        <row r="743">
          <cell r="B743" t="str">
            <v>ШЕВЧЕНКО</v>
          </cell>
          <cell r="C743">
            <v>1</v>
          </cell>
          <cell r="D743" t="str">
            <v>А</v>
          </cell>
          <cell r="E743" t="str">
            <v>ГВC нагрев</v>
          </cell>
          <cell r="F743">
            <v>16.957850000000001</v>
          </cell>
          <cell r="G743">
            <v>0</v>
          </cell>
        </row>
        <row r="744">
          <cell r="A744" t="str">
            <v>ШЕВЧЕНКО1А</v>
          </cell>
          <cell r="B744" t="str">
            <v>ШЕВЧЕНКО</v>
          </cell>
          <cell r="C744">
            <v>1</v>
          </cell>
          <cell r="D744" t="str">
            <v>А</v>
          </cell>
          <cell r="E744" t="str">
            <v>Гор.водоснабжение</v>
          </cell>
          <cell r="F744">
            <v>390.97500000000002</v>
          </cell>
          <cell r="G744">
            <v>130.32499999999999</v>
          </cell>
        </row>
        <row r="745">
          <cell r="B745" t="str">
            <v>ШЕВЧЕНКО</v>
          </cell>
          <cell r="C745">
            <v>2</v>
          </cell>
          <cell r="E745" t="str">
            <v>ГВC нагрев</v>
          </cell>
          <cell r="F745">
            <v>4.43513</v>
          </cell>
          <cell r="G745">
            <v>0</v>
          </cell>
        </row>
        <row r="746">
          <cell r="A746" t="str">
            <v>ШЕВЧЕНКО2</v>
          </cell>
          <cell r="B746" t="str">
            <v>ШЕВЧЕНКО</v>
          </cell>
          <cell r="C746">
            <v>2</v>
          </cell>
          <cell r="E746" t="str">
            <v>Гор.водоснабжение</v>
          </cell>
          <cell r="F746">
            <v>102.25500000000001</v>
          </cell>
          <cell r="G746">
            <v>34.085000000000001</v>
          </cell>
        </row>
        <row r="747">
          <cell r="B747" t="str">
            <v>ШЕВЧЕНКО</v>
          </cell>
          <cell r="C747">
            <v>4</v>
          </cell>
          <cell r="D747" t="str">
            <v>А</v>
          </cell>
          <cell r="E747" t="str">
            <v>ГВC нагрев</v>
          </cell>
          <cell r="F747">
            <v>3.3915700000000002</v>
          </cell>
          <cell r="G747">
            <v>0</v>
          </cell>
        </row>
        <row r="748">
          <cell r="A748" t="str">
            <v>ШЕВЧЕНКО4А</v>
          </cell>
          <cell r="B748" t="str">
            <v>ШЕВЧЕНКО</v>
          </cell>
          <cell r="C748">
            <v>4</v>
          </cell>
          <cell r="D748" t="str">
            <v>А</v>
          </cell>
          <cell r="E748" t="str">
            <v>Гор.водоснабжение</v>
          </cell>
          <cell r="F748">
            <v>78.194999999999993</v>
          </cell>
          <cell r="G748">
            <v>26.065000000000001</v>
          </cell>
        </row>
        <row r="749">
          <cell r="B749" t="str">
            <v>ШЕВЧЕНКО</v>
          </cell>
          <cell r="C749">
            <v>4</v>
          </cell>
          <cell r="E749" t="str">
            <v>ГВC нагрев</v>
          </cell>
          <cell r="F749">
            <v>1.82623</v>
          </cell>
          <cell r="G749">
            <v>0</v>
          </cell>
        </row>
        <row r="750">
          <cell r="A750" t="str">
            <v>ШЕВЧЕНКО4</v>
          </cell>
          <cell r="B750" t="str">
            <v>ШЕВЧЕНКО</v>
          </cell>
          <cell r="C750">
            <v>4</v>
          </cell>
          <cell r="E750" t="str">
            <v>Гор.водоснабжение</v>
          </cell>
          <cell r="F750">
            <v>42.105000000000004</v>
          </cell>
          <cell r="G750">
            <v>14.035</v>
          </cell>
        </row>
        <row r="751">
          <cell r="B751" t="str">
            <v>ШЕВЧЕНКО</v>
          </cell>
          <cell r="C751">
            <v>6</v>
          </cell>
          <cell r="E751" t="str">
            <v>ГВC нагрев</v>
          </cell>
          <cell r="F751">
            <v>1.93564</v>
          </cell>
          <cell r="G751">
            <v>0</v>
          </cell>
        </row>
        <row r="752">
          <cell r="A752" t="str">
            <v>ШЕВЧЕНКО6</v>
          </cell>
          <cell r="B752" t="str">
            <v>ШЕВЧЕНКО</v>
          </cell>
          <cell r="C752">
            <v>6</v>
          </cell>
          <cell r="E752" t="str">
            <v>Гор.водоснабжение</v>
          </cell>
          <cell r="F752">
            <v>44.627420000000001</v>
          </cell>
          <cell r="G752">
            <v>14.875807</v>
          </cell>
        </row>
        <row r="753">
          <cell r="B753" t="str">
            <v>ШЕВЧЕНКО</v>
          </cell>
          <cell r="C753">
            <v>8</v>
          </cell>
          <cell r="E753" t="str">
            <v>ГВC нагрев</v>
          </cell>
          <cell r="F753">
            <v>1.56534</v>
          </cell>
          <cell r="G753">
            <v>0</v>
          </cell>
        </row>
        <row r="754">
          <cell r="A754" t="str">
            <v>ШЕВЧЕНКО8</v>
          </cell>
          <cell r="B754" t="str">
            <v>ШЕВЧЕНКО</v>
          </cell>
          <cell r="C754">
            <v>8</v>
          </cell>
          <cell r="E754" t="str">
            <v>Гор.водоснабжение</v>
          </cell>
          <cell r="F754">
            <v>36.089999999999996</v>
          </cell>
          <cell r="G754">
            <v>12.03</v>
          </cell>
        </row>
        <row r="755">
          <cell r="B755" t="str">
            <v>ШЕВЧЕНКО</v>
          </cell>
          <cell r="C755">
            <v>10</v>
          </cell>
          <cell r="E755" t="str">
            <v>ГВC нагрев</v>
          </cell>
          <cell r="F755">
            <v>1.56534</v>
          </cell>
          <cell r="G755">
            <v>0</v>
          </cell>
        </row>
        <row r="756">
          <cell r="A756" t="str">
            <v>ШЕВЧЕНКО10</v>
          </cell>
          <cell r="B756" t="str">
            <v>ШЕВЧЕНКО</v>
          </cell>
          <cell r="C756">
            <v>10</v>
          </cell>
          <cell r="E756" t="str">
            <v>Гор.водоснабжение</v>
          </cell>
          <cell r="F756">
            <v>36.089999999999996</v>
          </cell>
          <cell r="G756">
            <v>12.030000000000001</v>
          </cell>
        </row>
        <row r="757">
          <cell r="B757" t="str">
            <v>ШКОЛЬНАЯ</v>
          </cell>
          <cell r="C757">
            <v>9</v>
          </cell>
          <cell r="E757" t="str">
            <v>ГВC нагрев</v>
          </cell>
          <cell r="F757">
            <v>2.5919300000000001</v>
          </cell>
          <cell r="G757">
            <v>0</v>
          </cell>
        </row>
        <row r="758">
          <cell r="A758" t="str">
            <v>ШКОЛЬНАЯ9</v>
          </cell>
          <cell r="B758" t="str">
            <v>ШКОЛЬНАЯ</v>
          </cell>
          <cell r="C758">
            <v>9</v>
          </cell>
          <cell r="E758" t="str">
            <v>Гор.водоснабжение</v>
          </cell>
          <cell r="F758">
            <v>66.165000000000006</v>
          </cell>
          <cell r="G758">
            <v>22.055</v>
          </cell>
        </row>
        <row r="759">
          <cell r="B759" t="str">
            <v>ШКОЛЬНАЯ</v>
          </cell>
          <cell r="C759">
            <v>10</v>
          </cell>
          <cell r="E759" t="str">
            <v>ГВC нагрев</v>
          </cell>
          <cell r="F759">
            <v>5.1838600000000001</v>
          </cell>
          <cell r="G759">
            <v>0</v>
          </cell>
        </row>
        <row r="760">
          <cell r="A760" t="str">
            <v>ШКОЛЬНАЯ10</v>
          </cell>
          <cell r="B760" t="str">
            <v>ШКОЛЬНАЯ</v>
          </cell>
          <cell r="C760">
            <v>10</v>
          </cell>
          <cell r="E760" t="str">
            <v>Гор.водоснабжение</v>
          </cell>
          <cell r="F760">
            <v>132.33000000000001</v>
          </cell>
          <cell r="G760">
            <v>44.11</v>
          </cell>
        </row>
        <row r="761">
          <cell r="B761" t="str">
            <v>ЭНГЕЛЬСА</v>
          </cell>
          <cell r="C761">
            <v>2</v>
          </cell>
          <cell r="D761" t="str">
            <v>А</v>
          </cell>
          <cell r="E761" t="str">
            <v>ГВC нагрев</v>
          </cell>
          <cell r="F761">
            <v>7.3049200000000001</v>
          </cell>
          <cell r="G761">
            <v>0</v>
          </cell>
        </row>
        <row r="762">
          <cell r="A762" t="str">
            <v>ЭНГЕЛЬСА2А</v>
          </cell>
          <cell r="B762" t="str">
            <v>ЭНГЕЛЬСА</v>
          </cell>
          <cell r="C762">
            <v>2</v>
          </cell>
          <cell r="D762" t="str">
            <v>А</v>
          </cell>
          <cell r="E762" t="str">
            <v>Гор.водоснабжение</v>
          </cell>
          <cell r="F762">
            <v>168.42</v>
          </cell>
          <cell r="G762">
            <v>56.14</v>
          </cell>
        </row>
        <row r="763">
          <cell r="B763" t="str">
            <v>ЭНГЕЛЬСА</v>
          </cell>
          <cell r="C763">
            <v>2</v>
          </cell>
          <cell r="E763" t="str">
            <v>ГВC нагрев</v>
          </cell>
          <cell r="F763">
            <v>4.9077599999999997</v>
          </cell>
          <cell r="G763">
            <v>0</v>
          </cell>
        </row>
        <row r="764">
          <cell r="A764" t="str">
            <v>ЭНГЕЛЬСА2</v>
          </cell>
          <cell r="B764" t="str">
            <v>ЭНГЕЛЬСА</v>
          </cell>
          <cell r="C764">
            <v>2</v>
          </cell>
          <cell r="E764" t="str">
            <v>Гор.водоснабжение</v>
          </cell>
          <cell r="F764">
            <v>132.33000000000001</v>
          </cell>
          <cell r="G764">
            <v>44.11</v>
          </cell>
        </row>
        <row r="765">
          <cell r="B765" t="str">
            <v>ЭНГЕЛЬСА</v>
          </cell>
          <cell r="C765">
            <v>4</v>
          </cell>
          <cell r="D765" t="str">
            <v>А</v>
          </cell>
          <cell r="E765" t="str">
            <v>ГВC нагрев</v>
          </cell>
          <cell r="F765">
            <v>19.507840000000002</v>
          </cell>
          <cell r="G765">
            <v>0</v>
          </cell>
        </row>
        <row r="766">
          <cell r="A766" t="str">
            <v>ЭНГЕЛЬСА4А</v>
          </cell>
          <cell r="B766" t="str">
            <v>ЭНГЕЛЬСА</v>
          </cell>
          <cell r="C766">
            <v>4</v>
          </cell>
          <cell r="D766" t="str">
            <v>А</v>
          </cell>
          <cell r="E766" t="str">
            <v>Гор.водоснабжение</v>
          </cell>
          <cell r="F766">
            <v>449.76677000000001</v>
          </cell>
          <cell r="G766">
            <v>149.922257</v>
          </cell>
        </row>
        <row r="767">
          <cell r="B767" t="str">
            <v>ЭНГЕЛЬСА</v>
          </cell>
          <cell r="C767">
            <v>4</v>
          </cell>
          <cell r="E767" t="str">
            <v>ГВC нагрев</v>
          </cell>
          <cell r="F767">
            <v>8.4770400000000006</v>
          </cell>
          <cell r="G767">
            <v>0</v>
          </cell>
        </row>
        <row r="768">
          <cell r="A768" t="str">
            <v>ЭНГЕЛЬСА4</v>
          </cell>
          <cell r="B768" t="str">
            <v>ЭНГЕЛЬСА</v>
          </cell>
          <cell r="C768">
            <v>4</v>
          </cell>
          <cell r="E768" t="str">
            <v>Гор.водоснабжение</v>
          </cell>
          <cell r="F768">
            <v>228.57</v>
          </cell>
          <cell r="G768">
            <v>76.19</v>
          </cell>
        </row>
        <row r="769">
          <cell r="B769" t="str">
            <v>ЭНГЕЛЬСА</v>
          </cell>
          <cell r="C769">
            <v>6</v>
          </cell>
          <cell r="D769" t="str">
            <v>А</v>
          </cell>
          <cell r="E769" t="str">
            <v>ГВC нагрев</v>
          </cell>
          <cell r="F769">
            <v>4.6960199999999999</v>
          </cell>
          <cell r="G769">
            <v>0</v>
          </cell>
        </row>
        <row r="770">
          <cell r="A770" t="str">
            <v>ЭНГЕЛЬСА6А</v>
          </cell>
          <cell r="B770" t="str">
            <v>ЭНГЕЛЬСА</v>
          </cell>
          <cell r="C770">
            <v>6</v>
          </cell>
          <cell r="D770" t="str">
            <v>А</v>
          </cell>
          <cell r="E770" t="str">
            <v>Гор.водоснабжение</v>
          </cell>
          <cell r="F770">
            <v>108.27</v>
          </cell>
          <cell r="G770">
            <v>36.090000000000003</v>
          </cell>
        </row>
        <row r="771">
          <cell r="B771" t="str">
            <v>ЭНГЕЛЬСА</v>
          </cell>
          <cell r="C771">
            <v>6</v>
          </cell>
          <cell r="E771" t="str">
            <v>ГВC нагрев</v>
          </cell>
          <cell r="F771">
            <v>7.13856</v>
          </cell>
          <cell r="G771">
            <v>0</v>
          </cell>
        </row>
        <row r="772">
          <cell r="A772" t="str">
            <v>ЭНГЕЛЬСА6</v>
          </cell>
          <cell r="B772" t="str">
            <v>ЭНГЕЛЬСА</v>
          </cell>
          <cell r="C772">
            <v>6</v>
          </cell>
          <cell r="E772" t="str">
            <v>Гор.водоснабжение</v>
          </cell>
          <cell r="F772">
            <v>192.48</v>
          </cell>
          <cell r="G772">
            <v>64.16</v>
          </cell>
        </row>
        <row r="773">
          <cell r="B773" t="str">
            <v>ЭНГЕЛЬСА</v>
          </cell>
          <cell r="C773">
            <v>8</v>
          </cell>
          <cell r="D773" t="str">
            <v>А</v>
          </cell>
          <cell r="E773" t="str">
            <v>ГВC нагрев</v>
          </cell>
          <cell r="F773">
            <v>8.0875900000000005</v>
          </cell>
          <cell r="G773">
            <v>0</v>
          </cell>
        </row>
        <row r="774">
          <cell r="A774" t="str">
            <v>ЭНГЕЛЬСА8А</v>
          </cell>
          <cell r="B774" t="str">
            <v>ЭНГЕЛЬСА</v>
          </cell>
          <cell r="C774">
            <v>8</v>
          </cell>
          <cell r="D774" t="str">
            <v>А</v>
          </cell>
          <cell r="E774" t="str">
            <v>Гор.водоснабжение</v>
          </cell>
          <cell r="F774">
            <v>186.465</v>
          </cell>
          <cell r="G774">
            <v>62.155000000000001</v>
          </cell>
        </row>
        <row r="775">
          <cell r="B775" t="str">
            <v>ЭНГЕЛЬСА</v>
          </cell>
          <cell r="C775">
            <v>8</v>
          </cell>
          <cell r="E775" t="str">
            <v>ГВC нагрев</v>
          </cell>
          <cell r="F775">
            <v>8.0308799999999998</v>
          </cell>
          <cell r="G775">
            <v>0</v>
          </cell>
        </row>
        <row r="776">
          <cell r="A776" t="str">
            <v>ЭНГЕЛЬСА8</v>
          </cell>
          <cell r="B776" t="str">
            <v>ЭНГЕЛЬСА</v>
          </cell>
          <cell r="C776">
            <v>8</v>
          </cell>
          <cell r="E776" t="str">
            <v>Гор.водоснабжение</v>
          </cell>
          <cell r="F776">
            <v>216.54</v>
          </cell>
          <cell r="G776">
            <v>72.179999999999993</v>
          </cell>
        </row>
        <row r="777">
          <cell r="B777" t="str">
            <v>ЭНГЕЛЬСА</v>
          </cell>
          <cell r="C777">
            <v>18</v>
          </cell>
          <cell r="E777" t="str">
            <v>ГВC нагрев</v>
          </cell>
          <cell r="F777">
            <v>7.13856</v>
          </cell>
          <cell r="G777">
            <v>0</v>
          </cell>
        </row>
        <row r="778">
          <cell r="A778" t="str">
            <v>ЭНГЕЛЬСА18</v>
          </cell>
          <cell r="B778" t="str">
            <v>ЭНГЕЛЬСА</v>
          </cell>
          <cell r="C778">
            <v>18</v>
          </cell>
          <cell r="E778" t="str">
            <v>Гор.водоснабжение</v>
          </cell>
          <cell r="F778">
            <v>192.48</v>
          </cell>
          <cell r="G778">
            <v>64.16</v>
          </cell>
        </row>
        <row r="779">
          <cell r="B779" t="str">
            <v>ЭНГЕЛЬСА</v>
          </cell>
          <cell r="C779">
            <v>22</v>
          </cell>
          <cell r="E779" t="str">
            <v>ГВC нагрев</v>
          </cell>
          <cell r="F779">
            <v>8.4770400000000006</v>
          </cell>
          <cell r="G779">
            <v>0</v>
          </cell>
        </row>
        <row r="780">
          <cell r="A780" t="str">
            <v>ЭНГЕЛЬСА22</v>
          </cell>
          <cell r="B780" t="str">
            <v>ЭНГЕЛЬСА</v>
          </cell>
          <cell r="C780">
            <v>22</v>
          </cell>
          <cell r="E780" t="str">
            <v>Гор.водоснабжение</v>
          </cell>
          <cell r="F780">
            <v>228.57</v>
          </cell>
          <cell r="G780">
            <v>76.19</v>
          </cell>
        </row>
        <row r="781">
          <cell r="B781" t="str">
            <v>ЭНГЕЛЬСА</v>
          </cell>
          <cell r="C781">
            <v>24</v>
          </cell>
          <cell r="E781" t="str">
            <v>ГВC нагрев</v>
          </cell>
          <cell r="F781">
            <v>2.9000400000000002</v>
          </cell>
          <cell r="G781">
            <v>0</v>
          </cell>
        </row>
        <row r="782">
          <cell r="A782" t="str">
            <v>ЭНГЕЛЬСА24</v>
          </cell>
          <cell r="B782" t="str">
            <v>ЭНГЕЛЬСА</v>
          </cell>
          <cell r="C782">
            <v>24</v>
          </cell>
          <cell r="E782" t="str">
            <v>Гор.водоснабжение</v>
          </cell>
          <cell r="F782">
            <v>78.194999999999993</v>
          </cell>
          <cell r="G782">
            <v>26.065000000000001</v>
          </cell>
        </row>
        <row r="783">
          <cell r="B783" t="str">
            <v>ЭНГЕЛЬСА</v>
          </cell>
          <cell r="C783">
            <v>28</v>
          </cell>
          <cell r="E783" t="str">
            <v>ГВC нагрев</v>
          </cell>
          <cell r="F783">
            <v>4.2385200000000003</v>
          </cell>
          <cell r="G783">
            <v>0</v>
          </cell>
        </row>
        <row r="784">
          <cell r="A784" t="str">
            <v>ЭНГЕЛЬСА28</v>
          </cell>
          <cell r="B784" t="str">
            <v>ЭНГЕЛЬСА</v>
          </cell>
          <cell r="C784">
            <v>28</v>
          </cell>
          <cell r="E784" t="str">
            <v>Гор.водоснабжение</v>
          </cell>
          <cell r="F784">
            <v>114.285</v>
          </cell>
          <cell r="G784">
            <v>38.094999999999999</v>
          </cell>
        </row>
        <row r="785">
          <cell r="B785" t="str">
            <v>ЭНГЕЛЬСА</v>
          </cell>
          <cell r="C785">
            <v>30</v>
          </cell>
          <cell r="E785" t="str">
            <v>ГВC нагрев</v>
          </cell>
          <cell r="F785">
            <v>7.3049200000000001</v>
          </cell>
          <cell r="G785">
            <v>0</v>
          </cell>
        </row>
        <row r="786">
          <cell r="A786" t="str">
            <v>ЭНГЕЛЬСА30</v>
          </cell>
          <cell r="B786" t="str">
            <v>ЭНГЕЛЬСА</v>
          </cell>
          <cell r="C786">
            <v>30</v>
          </cell>
          <cell r="E786" t="str">
            <v>Гор.водоснабжение</v>
          </cell>
          <cell r="F786">
            <v>168.42</v>
          </cell>
          <cell r="G786">
            <v>56.14</v>
          </cell>
        </row>
        <row r="787">
          <cell r="B787" t="str">
            <v>ЮБИЛЕЙНАЯ</v>
          </cell>
          <cell r="C787">
            <v>1</v>
          </cell>
          <cell r="E787" t="str">
            <v>ГВC нагрев</v>
          </cell>
          <cell r="F787">
            <v>17.654419999999998</v>
          </cell>
          <cell r="G787">
            <v>0</v>
          </cell>
        </row>
        <row r="788">
          <cell r="A788" t="str">
            <v>ЮБИЛЕЙНАЯ1</v>
          </cell>
          <cell r="B788" t="str">
            <v>ЮБИЛЕЙНАЯ</v>
          </cell>
          <cell r="C788">
            <v>1</v>
          </cell>
          <cell r="E788" t="str">
            <v>Гор.водоснабжение</v>
          </cell>
          <cell r="F788">
            <v>407.03505000000001</v>
          </cell>
          <cell r="G788">
            <v>135.67834999999999</v>
          </cell>
        </row>
        <row r="789">
          <cell r="B789" t="str">
            <v>ЮБИЛЕЙНАЯ</v>
          </cell>
          <cell r="C789">
            <v>3</v>
          </cell>
          <cell r="E789" t="str">
            <v>ГВC нагрев</v>
          </cell>
          <cell r="F789">
            <v>12.783609999999999</v>
          </cell>
          <cell r="G789">
            <v>0</v>
          </cell>
        </row>
        <row r="790">
          <cell r="A790" t="str">
            <v>ЮБИЛЕЙНАЯ3</v>
          </cell>
          <cell r="B790" t="str">
            <v>ЮБИЛЕЙНАЯ</v>
          </cell>
          <cell r="C790">
            <v>3</v>
          </cell>
          <cell r="E790" t="str">
            <v>Гор.водоснабжение</v>
          </cell>
          <cell r="F790">
            <v>294.73500000000001</v>
          </cell>
          <cell r="G790">
            <v>98.245000000000005</v>
          </cell>
        </row>
        <row r="791">
          <cell r="B791" t="str">
            <v>ЮБИЛЕЙНАЯ</v>
          </cell>
          <cell r="C791">
            <v>4</v>
          </cell>
          <cell r="E791" t="str">
            <v>ГВC нагрев</v>
          </cell>
          <cell r="F791">
            <v>18.52319</v>
          </cell>
          <cell r="G791">
            <v>0</v>
          </cell>
        </row>
        <row r="792">
          <cell r="A792" t="str">
            <v>ЮБИЛЕЙНАЯ4</v>
          </cell>
          <cell r="B792" t="str">
            <v>ЮБИЛЕЙНАЯ</v>
          </cell>
          <cell r="C792">
            <v>4</v>
          </cell>
          <cell r="E792" t="str">
            <v>Гор.водоснабжение</v>
          </cell>
          <cell r="F792">
            <v>427.065</v>
          </cell>
          <cell r="G792">
            <v>142.35499999999999</v>
          </cell>
        </row>
        <row r="793">
          <cell r="B793" t="str">
            <v>ЮБИЛЕЙНАЯ</v>
          </cell>
          <cell r="C793">
            <v>7</v>
          </cell>
          <cell r="E793" t="str">
            <v>ГВC нагрев</v>
          </cell>
          <cell r="F793">
            <v>14.34895</v>
          </cell>
          <cell r="G793">
            <v>0</v>
          </cell>
        </row>
        <row r="794">
          <cell r="A794" t="str">
            <v>ЮБИЛЕЙНАЯ7</v>
          </cell>
          <cell r="B794" t="str">
            <v>ЮБИЛЕЙНАЯ</v>
          </cell>
          <cell r="C794">
            <v>7</v>
          </cell>
          <cell r="E794" t="str">
            <v>Гор.водоснабжение</v>
          </cell>
          <cell r="F794">
            <v>330.82499999999999</v>
          </cell>
          <cell r="G794">
            <v>110.27500000000001</v>
          </cell>
        </row>
        <row r="795">
          <cell r="B795" t="str">
            <v>ЮБИЛЕЙНАЯ</v>
          </cell>
          <cell r="C795">
            <v>9</v>
          </cell>
          <cell r="E795" t="str">
            <v>ГВC нагрев</v>
          </cell>
          <cell r="F795">
            <v>11.21827</v>
          </cell>
          <cell r="G795">
            <v>0</v>
          </cell>
        </row>
        <row r="796">
          <cell r="A796" t="str">
            <v>ЮБИЛЕЙНАЯ9</v>
          </cell>
          <cell r="B796" t="str">
            <v>ЮБИЛЕЙНАЯ</v>
          </cell>
          <cell r="C796">
            <v>9</v>
          </cell>
          <cell r="E796" t="str">
            <v>Гор.водоснабжение</v>
          </cell>
          <cell r="F796">
            <v>258.64499999999998</v>
          </cell>
          <cell r="G796">
            <v>86.215000000000003</v>
          </cell>
        </row>
        <row r="797">
          <cell r="B797" t="str">
            <v>ЮБИЛЕЙНАЯ</v>
          </cell>
          <cell r="C797">
            <v>10</v>
          </cell>
          <cell r="E797" t="str">
            <v>ГВC нагрев</v>
          </cell>
          <cell r="F797">
            <v>15.13162</v>
          </cell>
          <cell r="G797">
            <v>0</v>
          </cell>
        </row>
        <row r="798">
          <cell r="A798" t="str">
            <v>ЮБИЛЕЙНАЯ10</v>
          </cell>
          <cell r="B798" t="str">
            <v>ЮБИЛЕЙНАЯ</v>
          </cell>
          <cell r="C798">
            <v>10</v>
          </cell>
          <cell r="E798" t="str">
            <v>Гор.водоснабжение</v>
          </cell>
          <cell r="F798">
            <v>348.87</v>
          </cell>
          <cell r="G798">
            <v>116.29</v>
          </cell>
        </row>
        <row r="799">
          <cell r="B799" t="str">
            <v>ЮБИЛЕЙНАЯ</v>
          </cell>
          <cell r="C799">
            <v>11</v>
          </cell>
          <cell r="E799" t="str">
            <v>ГВC нагрев</v>
          </cell>
          <cell r="F799">
            <v>19.044969999999999</v>
          </cell>
          <cell r="G799">
            <v>0</v>
          </cell>
        </row>
        <row r="800">
          <cell r="A800" t="str">
            <v>ЮБИЛЕЙНАЯ11</v>
          </cell>
          <cell r="B800" t="str">
            <v>ЮБИЛЕЙНАЯ</v>
          </cell>
          <cell r="C800">
            <v>11</v>
          </cell>
          <cell r="E800" t="str">
            <v>Гор.водоснабжение</v>
          </cell>
          <cell r="F800">
            <v>439.09500000000003</v>
          </cell>
          <cell r="G800">
            <v>146.36500000000001</v>
          </cell>
        </row>
        <row r="801">
          <cell r="B801" t="str">
            <v>ЮБИЛЕЙНАЯ</v>
          </cell>
          <cell r="C801">
            <v>12</v>
          </cell>
          <cell r="E801" t="str">
            <v>ГВC нагрев</v>
          </cell>
          <cell r="F801">
            <v>8.6093700000000002</v>
          </cell>
          <cell r="G801">
            <v>0</v>
          </cell>
        </row>
        <row r="802">
          <cell r="A802" t="str">
            <v>ЮБИЛЕЙНАЯ12</v>
          </cell>
          <cell r="B802" t="str">
            <v>ЮБИЛЕЙНАЯ</v>
          </cell>
          <cell r="C802">
            <v>12</v>
          </cell>
          <cell r="E802" t="str">
            <v>Гор.водоснабжение</v>
          </cell>
          <cell r="F802">
            <v>198.495</v>
          </cell>
          <cell r="G802">
            <v>66.165000000000006</v>
          </cell>
        </row>
        <row r="803">
          <cell r="B803" t="str">
            <v>ЮБИЛЕЙНАЯ</v>
          </cell>
          <cell r="C803">
            <v>13</v>
          </cell>
          <cell r="E803" t="str">
            <v>ГВC нагрев</v>
          </cell>
          <cell r="F803">
            <v>9.7833699999999997</v>
          </cell>
          <cell r="G803">
            <v>0</v>
          </cell>
        </row>
        <row r="804">
          <cell r="A804" t="str">
            <v>ЮБИЛЕЙНАЯ13</v>
          </cell>
          <cell r="B804" t="str">
            <v>ЮБИЛЕЙНАЯ</v>
          </cell>
          <cell r="C804">
            <v>13</v>
          </cell>
          <cell r="E804" t="str">
            <v>Гор.водоснабжение</v>
          </cell>
          <cell r="F804">
            <v>225.5625</v>
          </cell>
          <cell r="G804">
            <v>75.1875</v>
          </cell>
        </row>
        <row r="805">
          <cell r="B805" t="str">
            <v>ЮБИЛЕЙНАЯ</v>
          </cell>
          <cell r="C805">
            <v>14</v>
          </cell>
          <cell r="E805" t="str">
            <v>ГВC нагрев</v>
          </cell>
          <cell r="F805">
            <v>10.957380000000001</v>
          </cell>
          <cell r="G805">
            <v>0</v>
          </cell>
        </row>
        <row r="806">
          <cell r="A806" t="str">
            <v>ЮБИЛЕЙНАЯ14</v>
          </cell>
          <cell r="B806" t="str">
            <v>ЮБИЛЕЙНАЯ</v>
          </cell>
          <cell r="C806">
            <v>14</v>
          </cell>
          <cell r="E806" t="str">
            <v>Гор.водоснабжение</v>
          </cell>
          <cell r="F806">
            <v>252.63</v>
          </cell>
          <cell r="G806">
            <v>84.21</v>
          </cell>
        </row>
        <row r="807">
          <cell r="B807" t="str">
            <v>ЮБИЛЕЙНАЯ</v>
          </cell>
          <cell r="C807">
            <v>15</v>
          </cell>
          <cell r="E807" t="str">
            <v>ГВC нагрев</v>
          </cell>
          <cell r="F807">
            <v>15.6534</v>
          </cell>
          <cell r="G807">
            <v>0</v>
          </cell>
        </row>
        <row r="808">
          <cell r="A808" t="str">
            <v>ЮБИЛЕЙНАЯ15</v>
          </cell>
          <cell r="B808" t="str">
            <v>ЮБИЛЕЙНАЯ</v>
          </cell>
          <cell r="C808">
            <v>15</v>
          </cell>
          <cell r="E808" t="str">
            <v>Гор.водоснабжение</v>
          </cell>
          <cell r="F808">
            <v>360.9</v>
          </cell>
          <cell r="G808">
            <v>120.3</v>
          </cell>
        </row>
        <row r="809">
          <cell r="B809" t="str">
            <v>ЮБИЛЕЙНАЯ</v>
          </cell>
          <cell r="C809">
            <v>16</v>
          </cell>
          <cell r="E809" t="str">
            <v>ГВC нагрев</v>
          </cell>
          <cell r="F809">
            <v>7.0440300000000002</v>
          </cell>
          <cell r="G809">
            <v>0</v>
          </cell>
        </row>
        <row r="810">
          <cell r="A810" t="str">
            <v>ЮБИЛЕЙНАЯ16</v>
          </cell>
          <cell r="B810" t="str">
            <v>ЮБИЛЕЙНАЯ</v>
          </cell>
          <cell r="C810">
            <v>16</v>
          </cell>
          <cell r="E810" t="str">
            <v>Гор.водоснабжение</v>
          </cell>
          <cell r="F810">
            <v>162.405</v>
          </cell>
          <cell r="G810">
            <v>54.134999999999998</v>
          </cell>
        </row>
        <row r="811">
          <cell r="B811" t="str">
            <v>ЮБИЛЕЙНАЯ</v>
          </cell>
          <cell r="C811">
            <v>17</v>
          </cell>
          <cell r="E811" t="str">
            <v>ГВC нагрев</v>
          </cell>
          <cell r="F811">
            <v>18.464279999999999</v>
          </cell>
          <cell r="G811">
            <v>0</v>
          </cell>
        </row>
        <row r="812">
          <cell r="A812" t="str">
            <v>ЮБИЛЕЙНАЯ17</v>
          </cell>
          <cell r="B812" t="str">
            <v>ЮБИЛЕЙНАЯ</v>
          </cell>
          <cell r="C812">
            <v>17</v>
          </cell>
          <cell r="E812" t="str">
            <v>Гор.водоснабжение</v>
          </cell>
          <cell r="F812">
            <v>425.70677000000001</v>
          </cell>
          <cell r="G812">
            <v>141.90225699999999</v>
          </cell>
        </row>
        <row r="813">
          <cell r="B813" t="str">
            <v>ЮБИЛЕЙНАЯ</v>
          </cell>
          <cell r="C813">
            <v>18</v>
          </cell>
          <cell r="E813" t="str">
            <v>ГВC нагрев</v>
          </cell>
          <cell r="F813">
            <v>13.566280000000001</v>
          </cell>
          <cell r="G813">
            <v>0</v>
          </cell>
        </row>
        <row r="814">
          <cell r="A814" t="str">
            <v>ЮБИЛЕЙНАЯ18</v>
          </cell>
          <cell r="B814" t="str">
            <v>ЮБИЛЕЙНАЯ</v>
          </cell>
          <cell r="C814">
            <v>18</v>
          </cell>
          <cell r="E814" t="str">
            <v>Гор.водоснабжение</v>
          </cell>
          <cell r="F814">
            <v>312.77999999999997</v>
          </cell>
          <cell r="G814">
            <v>104.26</v>
          </cell>
        </row>
        <row r="815">
          <cell r="B815" t="str">
            <v>ЮБИЛЕЙНАЯ</v>
          </cell>
          <cell r="C815">
            <v>19</v>
          </cell>
          <cell r="E815" t="str">
            <v>ГВC нагрев</v>
          </cell>
          <cell r="F815">
            <v>16.436070000000001</v>
          </cell>
          <cell r="G815">
            <v>0</v>
          </cell>
        </row>
        <row r="816">
          <cell r="A816" t="str">
            <v>ЮБИЛЕЙНАЯ19</v>
          </cell>
          <cell r="B816" t="str">
            <v>ЮБИЛЕЙНАЯ</v>
          </cell>
          <cell r="C816">
            <v>19</v>
          </cell>
          <cell r="E816" t="str">
            <v>Гор.водоснабжение</v>
          </cell>
          <cell r="F816">
            <v>378.94499999999999</v>
          </cell>
          <cell r="G816">
            <v>126.315</v>
          </cell>
        </row>
        <row r="817">
          <cell r="B817" t="str">
            <v>ЮБИЛЕЙНАЯ</v>
          </cell>
          <cell r="C817">
            <v>20</v>
          </cell>
          <cell r="E817" t="str">
            <v>ГВC нагрев</v>
          </cell>
          <cell r="F817">
            <v>5.4786900000000003</v>
          </cell>
          <cell r="G817">
            <v>0</v>
          </cell>
        </row>
        <row r="818">
          <cell r="A818" t="str">
            <v>ЮБИЛЕЙНАЯ20</v>
          </cell>
          <cell r="B818" t="str">
            <v>ЮБИЛЕЙНАЯ</v>
          </cell>
          <cell r="C818">
            <v>20</v>
          </cell>
          <cell r="E818" t="str">
            <v>Гор.водоснабжение</v>
          </cell>
          <cell r="F818">
            <v>126.315</v>
          </cell>
          <cell r="G818">
            <v>42.104999999999997</v>
          </cell>
        </row>
        <row r="819">
          <cell r="B819" t="str">
            <v>ЮБИЛЕЙНАЯ</v>
          </cell>
          <cell r="C819">
            <v>22</v>
          </cell>
          <cell r="E819" t="str">
            <v>ГВC нагрев</v>
          </cell>
          <cell r="F819">
            <v>10.957380000000001</v>
          </cell>
          <cell r="G819">
            <v>0</v>
          </cell>
        </row>
        <row r="820">
          <cell r="A820" t="str">
            <v>ЮБИЛЕЙНАЯ22</v>
          </cell>
          <cell r="B820" t="str">
            <v>ЮБИЛЕЙНАЯ</v>
          </cell>
          <cell r="C820">
            <v>22</v>
          </cell>
          <cell r="E820" t="str">
            <v>Гор.водоснабжение</v>
          </cell>
          <cell r="F820">
            <v>252.63</v>
          </cell>
          <cell r="G820">
            <v>84.21</v>
          </cell>
        </row>
        <row r="821">
          <cell r="B821" t="str">
            <v>ЮБИЛЕЙНАЯ</v>
          </cell>
          <cell r="C821">
            <v>23</v>
          </cell>
          <cell r="E821" t="str">
            <v>ГВC нагрев</v>
          </cell>
          <cell r="F821">
            <v>11.47916</v>
          </cell>
          <cell r="G821">
            <v>0</v>
          </cell>
        </row>
        <row r="822">
          <cell r="A822" t="str">
            <v>ЮБИЛЕЙНАЯ23</v>
          </cell>
          <cell r="B822" t="str">
            <v>ЮБИЛЕЙНАЯ</v>
          </cell>
          <cell r="C822">
            <v>23</v>
          </cell>
          <cell r="E822" t="str">
            <v>Гор.водоснабжение</v>
          </cell>
          <cell r="F822">
            <v>264.66000000000003</v>
          </cell>
          <cell r="G822">
            <v>88.22</v>
          </cell>
        </row>
        <row r="823">
          <cell r="B823" t="str">
            <v>ЮБИЛЕЙНАЯ</v>
          </cell>
          <cell r="C823">
            <v>25</v>
          </cell>
          <cell r="E823" t="str">
            <v>ГВC нагрев</v>
          </cell>
          <cell r="F823">
            <v>6.5222499999999997</v>
          </cell>
          <cell r="G823">
            <v>0</v>
          </cell>
        </row>
        <row r="824">
          <cell r="A824" t="str">
            <v>ЮБИЛЕЙНАЯ25</v>
          </cell>
          <cell r="B824" t="str">
            <v>ЮБИЛЕЙНАЯ</v>
          </cell>
          <cell r="C824">
            <v>25</v>
          </cell>
          <cell r="E824" t="str">
            <v>Гор.водоснабжение</v>
          </cell>
          <cell r="F824">
            <v>150.375</v>
          </cell>
          <cell r="G824">
            <v>50.125</v>
          </cell>
        </row>
        <row r="825">
          <cell r="B825" t="str">
            <v>ЮБИЛЕЙНАЯ</v>
          </cell>
          <cell r="C825">
            <v>37</v>
          </cell>
          <cell r="E825" t="str">
            <v>ГВC нагрев</v>
          </cell>
          <cell r="F825">
            <v>2.8697900000000001</v>
          </cell>
          <cell r="G825">
            <v>0</v>
          </cell>
        </row>
        <row r="826">
          <cell r="A826" t="str">
            <v>ЮБИЛЕЙНАЯ37</v>
          </cell>
          <cell r="B826" t="str">
            <v>ЮБИЛЕЙНАЯ</v>
          </cell>
          <cell r="C826">
            <v>37</v>
          </cell>
          <cell r="E826" t="str">
            <v>Гор.водоснабжение</v>
          </cell>
          <cell r="F826">
            <v>66.165000000000006</v>
          </cell>
          <cell r="G826">
            <v>22.055</v>
          </cell>
        </row>
        <row r="827">
          <cell r="B827" t="str">
            <v>ЮЖНАЯ</v>
          </cell>
          <cell r="C827">
            <v>1</v>
          </cell>
          <cell r="E827" t="str">
            <v>ГВC нагрев</v>
          </cell>
          <cell r="F827">
            <v>0.26089000000000001</v>
          </cell>
          <cell r="G827">
            <v>0</v>
          </cell>
        </row>
        <row r="828">
          <cell r="A828" t="str">
            <v>ЮЖНАЯ1</v>
          </cell>
          <cell r="B828" t="str">
            <v>ЮЖНАЯ</v>
          </cell>
          <cell r="C828">
            <v>1</v>
          </cell>
          <cell r="E828" t="str">
            <v>Гор.водоснабжение</v>
          </cell>
          <cell r="F828">
            <v>6.0149999999999997</v>
          </cell>
          <cell r="G828">
            <v>2.0049999999999999</v>
          </cell>
        </row>
        <row r="829">
          <cell r="B829" t="str">
            <v>ЮЖНАЯ</v>
          </cell>
          <cell r="C829">
            <v>5</v>
          </cell>
          <cell r="E829" t="str">
            <v>ГВC нагрев</v>
          </cell>
          <cell r="F829">
            <v>4.9569200000000002</v>
          </cell>
          <cell r="G829">
            <v>0</v>
          </cell>
        </row>
        <row r="830">
          <cell r="A830" t="str">
            <v>ЮЖНАЯ5</v>
          </cell>
          <cell r="B830" t="str">
            <v>ЮЖНАЯ</v>
          </cell>
          <cell r="C830">
            <v>5</v>
          </cell>
          <cell r="E830" t="str">
            <v>Гор.водоснабжение</v>
          </cell>
          <cell r="F830">
            <v>114.285</v>
          </cell>
          <cell r="G830">
            <v>38.094999999999999</v>
          </cell>
        </row>
        <row r="831">
          <cell r="B831" t="str">
            <v>ЮЖНАЯ</v>
          </cell>
          <cell r="C831">
            <v>7</v>
          </cell>
          <cell r="E831" t="str">
            <v>ГВC нагрев</v>
          </cell>
          <cell r="F831">
            <v>16.175180000000001</v>
          </cell>
          <cell r="G831">
            <v>0</v>
          </cell>
        </row>
        <row r="832">
          <cell r="A832" t="str">
            <v>ЮЖНАЯ7</v>
          </cell>
          <cell r="B832" t="str">
            <v>ЮЖНАЯ</v>
          </cell>
          <cell r="C832">
            <v>7</v>
          </cell>
          <cell r="E832" t="str">
            <v>Гор.водоснабжение</v>
          </cell>
          <cell r="F832">
            <v>372.93</v>
          </cell>
          <cell r="G832">
            <v>124.31</v>
          </cell>
        </row>
      </sheetData>
      <sheetData sheetId="4"/>
      <sheetData sheetId="5">
        <row r="5">
          <cell r="A5" t="str">
            <v>БЕЛИНСКОГО1</v>
          </cell>
          <cell r="B5" t="str">
            <v>БЕЛИНСКОГО</v>
          </cell>
          <cell r="C5">
            <v>1</v>
          </cell>
          <cell r="E5" t="str">
            <v>Гор.водоснабжение</v>
          </cell>
          <cell r="F5">
            <v>138.345</v>
          </cell>
          <cell r="G5">
            <v>42.105000000000004</v>
          </cell>
          <cell r="H5">
            <v>0</v>
          </cell>
          <cell r="I5">
            <v>0</v>
          </cell>
          <cell r="J5">
            <v>138.345</v>
          </cell>
          <cell r="K5">
            <v>42.105000000000004</v>
          </cell>
        </row>
        <row r="6">
          <cell r="A6" t="str">
            <v>БЕЛИНСКОГО2</v>
          </cell>
          <cell r="B6" t="str">
            <v>БЕЛИНСКОГО</v>
          </cell>
          <cell r="C6">
            <v>2</v>
          </cell>
          <cell r="E6" t="str">
            <v>Гор.водоснабжение</v>
          </cell>
          <cell r="F6">
            <v>84.21</v>
          </cell>
          <cell r="G6">
            <v>28.07</v>
          </cell>
          <cell r="H6">
            <v>0</v>
          </cell>
          <cell r="I6">
            <v>0</v>
          </cell>
          <cell r="J6">
            <v>84.21</v>
          </cell>
          <cell r="K6">
            <v>28.07</v>
          </cell>
        </row>
        <row r="7">
          <cell r="A7" t="str">
            <v>БЕЛИНСКОГО3</v>
          </cell>
          <cell r="B7" t="str">
            <v>БЕЛИНСКОГО</v>
          </cell>
          <cell r="C7">
            <v>3</v>
          </cell>
          <cell r="E7" t="str">
            <v>Гор.водоснабжение</v>
          </cell>
          <cell r="F7">
            <v>42.104999999999997</v>
          </cell>
          <cell r="G7">
            <v>2.0049999999999999</v>
          </cell>
          <cell r="H7">
            <v>0</v>
          </cell>
          <cell r="I7">
            <v>0</v>
          </cell>
          <cell r="J7">
            <v>42.104999999999997</v>
          </cell>
          <cell r="K7">
            <v>2.0049999999999999</v>
          </cell>
        </row>
        <row r="8">
          <cell r="A8" t="str">
            <v>БЕЛИНСКОГО4</v>
          </cell>
          <cell r="B8" t="str">
            <v>БЕЛИНСКОГО</v>
          </cell>
          <cell r="C8">
            <v>4</v>
          </cell>
          <cell r="E8" t="str">
            <v>Гор.водоснабжение</v>
          </cell>
          <cell r="F8">
            <v>24.06</v>
          </cell>
          <cell r="G8">
            <v>8.02</v>
          </cell>
          <cell r="H8">
            <v>0</v>
          </cell>
          <cell r="I8">
            <v>0</v>
          </cell>
          <cell r="J8">
            <v>24.06</v>
          </cell>
          <cell r="K8">
            <v>8.02</v>
          </cell>
        </row>
        <row r="9">
          <cell r="A9" t="str">
            <v>БЕЛИНСКОГО5</v>
          </cell>
          <cell r="B9" t="str">
            <v>БЕЛИНСКОГО</v>
          </cell>
          <cell r="C9">
            <v>5</v>
          </cell>
          <cell r="E9" t="str">
            <v>Гор.водоснабжение</v>
          </cell>
          <cell r="F9">
            <v>54.134999999999998</v>
          </cell>
          <cell r="G9">
            <v>18.045000000000002</v>
          </cell>
          <cell r="H9">
            <v>0</v>
          </cell>
          <cell r="I9">
            <v>0</v>
          </cell>
          <cell r="J9">
            <v>54.134999999999998</v>
          </cell>
          <cell r="K9">
            <v>18.045000000000002</v>
          </cell>
        </row>
        <row r="10">
          <cell r="A10" t="str">
            <v>БЕЛИНСКОГО7</v>
          </cell>
          <cell r="B10" t="str">
            <v>БЕЛИНСКОГО</v>
          </cell>
          <cell r="C10">
            <v>7</v>
          </cell>
          <cell r="E10" t="str">
            <v>Гор.водоснабжение</v>
          </cell>
          <cell r="F10">
            <v>36.089999999999996</v>
          </cell>
          <cell r="G10">
            <v>12.03</v>
          </cell>
          <cell r="H10">
            <v>0</v>
          </cell>
          <cell r="I10">
            <v>0</v>
          </cell>
          <cell r="J10">
            <v>36.089999999999996</v>
          </cell>
          <cell r="K10">
            <v>12.03</v>
          </cell>
        </row>
        <row r="11">
          <cell r="A11" t="str">
            <v>БЕЛИНСКОГО8</v>
          </cell>
          <cell r="B11" t="str">
            <v>БЕЛИНСКОГО</v>
          </cell>
          <cell r="C11">
            <v>8</v>
          </cell>
          <cell r="E11" t="str">
            <v>Гор.водоснабжение</v>
          </cell>
          <cell r="F11">
            <v>30.074999999999999</v>
          </cell>
          <cell r="G11">
            <v>10.025</v>
          </cell>
          <cell r="H11">
            <v>0</v>
          </cell>
          <cell r="I11">
            <v>0</v>
          </cell>
          <cell r="J11">
            <v>30.074999999999999</v>
          </cell>
          <cell r="K11">
            <v>10.025</v>
          </cell>
        </row>
        <row r="12">
          <cell r="A12" t="str">
            <v>БЕЛИНСКОГО9</v>
          </cell>
          <cell r="B12" t="str">
            <v>БЕЛИНСКОГО</v>
          </cell>
          <cell r="C12">
            <v>9</v>
          </cell>
          <cell r="E12" t="str">
            <v>Гор.водоснабжение</v>
          </cell>
          <cell r="F12">
            <v>124.31</v>
          </cell>
          <cell r="G12">
            <v>32.08</v>
          </cell>
          <cell r="H12">
            <v>-2.2033999999999998</v>
          </cell>
          <cell r="I12">
            <v>0</v>
          </cell>
          <cell r="J12">
            <v>122.1066</v>
          </cell>
          <cell r="K12">
            <v>32.08</v>
          </cell>
        </row>
        <row r="13">
          <cell r="A13" t="str">
            <v>БЕЛИНСКОГО10</v>
          </cell>
          <cell r="B13" t="str">
            <v>БЕЛИНСКОГО</v>
          </cell>
          <cell r="C13">
            <v>10</v>
          </cell>
          <cell r="E13" t="str">
            <v>Гор.водоснабжение</v>
          </cell>
          <cell r="F13">
            <v>48.12</v>
          </cell>
          <cell r="G13">
            <v>16.04</v>
          </cell>
          <cell r="H13">
            <v>0</v>
          </cell>
          <cell r="I13">
            <v>0</v>
          </cell>
          <cell r="J13">
            <v>48.12</v>
          </cell>
          <cell r="K13">
            <v>16.04</v>
          </cell>
        </row>
        <row r="14">
          <cell r="A14" t="str">
            <v>БЕЛИНСКОГО11</v>
          </cell>
          <cell r="B14" t="str">
            <v>БЕЛИНСКОГО</v>
          </cell>
          <cell r="C14">
            <v>11</v>
          </cell>
          <cell r="E14" t="str">
            <v>Гор.водоснабжение</v>
          </cell>
          <cell r="F14">
            <v>24.060000000000002</v>
          </cell>
          <cell r="G14">
            <v>8.02</v>
          </cell>
          <cell r="H14">
            <v>0</v>
          </cell>
          <cell r="I14">
            <v>0</v>
          </cell>
          <cell r="J14">
            <v>24.060000000000002</v>
          </cell>
          <cell r="K14">
            <v>8.02</v>
          </cell>
        </row>
        <row r="15">
          <cell r="A15" t="str">
            <v>БЕЛИНСКОГО14</v>
          </cell>
          <cell r="B15" t="str">
            <v>БЕЛИНСКОГО</v>
          </cell>
          <cell r="C15">
            <v>14</v>
          </cell>
          <cell r="E15" t="str">
            <v>Гор.водоснабжение</v>
          </cell>
          <cell r="F15">
            <v>102.255</v>
          </cell>
          <cell r="G15">
            <v>34.085000000000001</v>
          </cell>
          <cell r="H15">
            <v>0</v>
          </cell>
          <cell r="I15">
            <v>0</v>
          </cell>
          <cell r="J15">
            <v>102.255</v>
          </cell>
          <cell r="K15">
            <v>34.085000000000001</v>
          </cell>
        </row>
        <row r="16">
          <cell r="A16" t="str">
            <v>БЕЛИНСКОГО16А</v>
          </cell>
          <cell r="B16" t="str">
            <v>БЕЛИНСКОГО</v>
          </cell>
          <cell r="C16">
            <v>16</v>
          </cell>
          <cell r="D16" t="str">
            <v>А</v>
          </cell>
          <cell r="E16" t="str">
            <v>Гор.водоснабжение</v>
          </cell>
          <cell r="F16">
            <v>12.03</v>
          </cell>
          <cell r="G16">
            <v>4.01</v>
          </cell>
          <cell r="H16">
            <v>0</v>
          </cell>
          <cell r="I16">
            <v>0</v>
          </cell>
          <cell r="J16">
            <v>12.03</v>
          </cell>
          <cell r="K16">
            <v>4.01</v>
          </cell>
        </row>
        <row r="17">
          <cell r="A17" t="str">
            <v>БЕЛИНСКОГО16Б</v>
          </cell>
          <cell r="B17" t="str">
            <v>БЕЛИНСКОГО</v>
          </cell>
          <cell r="C17">
            <v>16</v>
          </cell>
          <cell r="D17" t="str">
            <v>Б</v>
          </cell>
          <cell r="E17" t="str">
            <v>Гор.водоснабжение</v>
          </cell>
          <cell r="F17">
            <v>150.375</v>
          </cell>
          <cell r="G17">
            <v>50.125</v>
          </cell>
          <cell r="H17">
            <v>0</v>
          </cell>
          <cell r="I17">
            <v>0</v>
          </cell>
          <cell r="J17">
            <v>150.375</v>
          </cell>
          <cell r="K17">
            <v>50.125</v>
          </cell>
        </row>
        <row r="18">
          <cell r="A18" t="str">
            <v>БЕЛИНСКОГО16</v>
          </cell>
          <cell r="B18" t="str">
            <v>БЕЛИНСКОГО</v>
          </cell>
          <cell r="C18">
            <v>16</v>
          </cell>
          <cell r="E18" t="str">
            <v>Гор.водоснабжение</v>
          </cell>
          <cell r="F18">
            <v>150.375</v>
          </cell>
          <cell r="G18">
            <v>50.125</v>
          </cell>
          <cell r="H18">
            <v>0</v>
          </cell>
          <cell r="I18">
            <v>0</v>
          </cell>
          <cell r="J18">
            <v>150.375</v>
          </cell>
          <cell r="K18">
            <v>50.125</v>
          </cell>
        </row>
        <row r="19">
          <cell r="A19" t="str">
            <v>БЕЛИНСКОГО20А</v>
          </cell>
          <cell r="B19" t="str">
            <v>БЕЛИНСКОГО</v>
          </cell>
          <cell r="C19">
            <v>20</v>
          </cell>
          <cell r="D19" t="str">
            <v>А</v>
          </cell>
          <cell r="E19" t="str">
            <v>Гор.водоснабжение</v>
          </cell>
          <cell r="F19">
            <v>108.27</v>
          </cell>
          <cell r="G19">
            <v>36.090000000000003</v>
          </cell>
          <cell r="H19">
            <v>0</v>
          </cell>
          <cell r="I19">
            <v>0</v>
          </cell>
          <cell r="J19">
            <v>108.27</v>
          </cell>
          <cell r="K19">
            <v>36.090000000000003</v>
          </cell>
        </row>
        <row r="20">
          <cell r="A20" t="str">
            <v>БЕЛИНСКОГО20Б</v>
          </cell>
          <cell r="B20" t="str">
            <v>БЕЛИНСКОГО</v>
          </cell>
          <cell r="C20">
            <v>20</v>
          </cell>
          <cell r="D20" t="str">
            <v>Б</v>
          </cell>
          <cell r="E20" t="str">
            <v>Гор.водоснабжение</v>
          </cell>
          <cell r="F20">
            <v>144.36000000000001</v>
          </cell>
          <cell r="G20">
            <v>48.12</v>
          </cell>
          <cell r="H20">
            <v>0</v>
          </cell>
          <cell r="I20">
            <v>0</v>
          </cell>
          <cell r="J20">
            <v>144.36000000000001</v>
          </cell>
          <cell r="K20">
            <v>48.12</v>
          </cell>
        </row>
        <row r="21">
          <cell r="A21" t="str">
            <v>БЕЛИНСКОГО20</v>
          </cell>
          <cell r="B21" t="str">
            <v>БЕЛИНСКОГО</v>
          </cell>
          <cell r="C21">
            <v>20</v>
          </cell>
          <cell r="E21" t="str">
            <v>Гор.водоснабжение</v>
          </cell>
          <cell r="F21">
            <v>114.285</v>
          </cell>
          <cell r="G21">
            <v>38.094999999999999</v>
          </cell>
          <cell r="H21">
            <v>0</v>
          </cell>
          <cell r="I21">
            <v>0</v>
          </cell>
          <cell r="J21">
            <v>114.285</v>
          </cell>
          <cell r="K21">
            <v>38.094999999999999</v>
          </cell>
        </row>
        <row r="22">
          <cell r="A22" t="str">
            <v>БЕЛИНСКОГО22</v>
          </cell>
          <cell r="B22" t="str">
            <v>БЕЛИНСКОГО</v>
          </cell>
          <cell r="C22">
            <v>22</v>
          </cell>
          <cell r="E22" t="str">
            <v>Гор.водоснабжение</v>
          </cell>
          <cell r="F22">
            <v>290.58</v>
          </cell>
          <cell r="G22">
            <v>95.19</v>
          </cell>
          <cell r="H22">
            <v>0</v>
          </cell>
          <cell r="I22">
            <v>0</v>
          </cell>
          <cell r="J22">
            <v>290.58</v>
          </cell>
          <cell r="K22">
            <v>95.19</v>
          </cell>
        </row>
        <row r="23">
          <cell r="A23" t="str">
            <v>БЕЛИНСКОГО24</v>
          </cell>
          <cell r="B23" t="str">
            <v>БЕЛИНСКОГО</v>
          </cell>
          <cell r="C23">
            <v>24</v>
          </cell>
          <cell r="E23" t="str">
            <v>Гор.водоснабжение</v>
          </cell>
          <cell r="F23">
            <v>60.15</v>
          </cell>
          <cell r="G23">
            <v>20.05</v>
          </cell>
          <cell r="H23">
            <v>0</v>
          </cell>
          <cell r="I23">
            <v>0</v>
          </cell>
          <cell r="J23">
            <v>60.15</v>
          </cell>
          <cell r="K23">
            <v>20.05</v>
          </cell>
        </row>
        <row r="24">
          <cell r="A24" t="str">
            <v>БЕЛИНСКОГО25</v>
          </cell>
          <cell r="B24" t="str">
            <v>БЕЛИНСКОГО</v>
          </cell>
          <cell r="C24">
            <v>25</v>
          </cell>
          <cell r="E24" t="str">
            <v>Гор.водоснабжение</v>
          </cell>
          <cell r="F24">
            <v>174.435</v>
          </cell>
          <cell r="G24">
            <v>58.145000000000003</v>
          </cell>
          <cell r="H24">
            <v>0</v>
          </cell>
          <cell r="I24">
            <v>0</v>
          </cell>
          <cell r="J24">
            <v>174.435</v>
          </cell>
          <cell r="K24">
            <v>58.145000000000003</v>
          </cell>
        </row>
        <row r="25">
          <cell r="A25" t="str">
            <v>БЕЛИНСКОГО28</v>
          </cell>
          <cell r="B25" t="str">
            <v>БЕЛИНСКОГО</v>
          </cell>
          <cell r="C25">
            <v>28</v>
          </cell>
          <cell r="E25" t="str">
            <v>Гор.водоснабжение</v>
          </cell>
          <cell r="F25">
            <v>134.33500000000001</v>
          </cell>
          <cell r="G25">
            <v>42.104999999999997</v>
          </cell>
          <cell r="H25">
            <v>0</v>
          </cell>
          <cell r="I25">
            <v>0</v>
          </cell>
          <cell r="J25">
            <v>134.33500000000001</v>
          </cell>
          <cell r="K25">
            <v>42.104999999999997</v>
          </cell>
        </row>
        <row r="26">
          <cell r="A26" t="str">
            <v>БЕЛИНСКОГО30</v>
          </cell>
          <cell r="B26" t="str">
            <v>БЕЛИНСКОГО</v>
          </cell>
          <cell r="C26">
            <v>30</v>
          </cell>
          <cell r="E26" t="str">
            <v>Гор.водоснабжение</v>
          </cell>
          <cell r="F26">
            <v>36.090000000000003</v>
          </cell>
          <cell r="G26">
            <v>12.03</v>
          </cell>
          <cell r="H26">
            <v>0</v>
          </cell>
          <cell r="I26">
            <v>0</v>
          </cell>
          <cell r="J26">
            <v>36.090000000000003</v>
          </cell>
          <cell r="K26">
            <v>12.03</v>
          </cell>
        </row>
        <row r="27">
          <cell r="A27" t="str">
            <v>БЕЛИНСКОГО35</v>
          </cell>
          <cell r="B27" t="str">
            <v>БЕЛИНСКОГО</v>
          </cell>
          <cell r="C27">
            <v>35</v>
          </cell>
          <cell r="E27" t="str">
            <v>Гор.водоснабжение</v>
          </cell>
          <cell r="F27">
            <v>216.54000000000002</v>
          </cell>
          <cell r="G27">
            <v>72.180000000000007</v>
          </cell>
          <cell r="H27">
            <v>-5.8209999999999997</v>
          </cell>
          <cell r="I27">
            <v>-1.9403330000000001</v>
          </cell>
          <cell r="J27">
            <v>210.71900000000002</v>
          </cell>
          <cell r="K27">
            <v>70.239667000000011</v>
          </cell>
        </row>
        <row r="28">
          <cell r="A28" t="str">
            <v>БЕЛИНСКОГО40</v>
          </cell>
          <cell r="B28" t="str">
            <v>БЕЛИНСКОГО</v>
          </cell>
          <cell r="C28">
            <v>40</v>
          </cell>
          <cell r="E28" t="str">
            <v>Гор.водоснабжение</v>
          </cell>
          <cell r="F28">
            <v>53.100160000000002</v>
          </cell>
          <cell r="G28">
            <v>2.0049999999999999</v>
          </cell>
          <cell r="H28">
            <v>-3.1044999999999998</v>
          </cell>
          <cell r="I28">
            <v>0</v>
          </cell>
          <cell r="J28">
            <v>49.995660000000001</v>
          </cell>
          <cell r="K28">
            <v>2.0049999999999999</v>
          </cell>
        </row>
        <row r="29">
          <cell r="A29" t="str">
            <v>БЕЛИНСКОГО41</v>
          </cell>
          <cell r="B29" t="str">
            <v>БЕЛИНСКОГО</v>
          </cell>
          <cell r="C29">
            <v>41</v>
          </cell>
          <cell r="E29" t="str">
            <v>Гор.водоснабжение</v>
          </cell>
          <cell r="F29">
            <v>180.45</v>
          </cell>
          <cell r="G29">
            <v>60.15</v>
          </cell>
          <cell r="H29">
            <v>0</v>
          </cell>
          <cell r="I29">
            <v>0</v>
          </cell>
          <cell r="J29">
            <v>180.45</v>
          </cell>
          <cell r="K29">
            <v>60.15</v>
          </cell>
        </row>
        <row r="30">
          <cell r="A30" t="str">
            <v>БЕЛИНСКОГО42</v>
          </cell>
          <cell r="B30" t="str">
            <v>БЕЛИНСКОГО</v>
          </cell>
          <cell r="C30">
            <v>42</v>
          </cell>
          <cell r="E30" t="str">
            <v>Гор.водоснабжение</v>
          </cell>
          <cell r="F30">
            <v>118.295</v>
          </cell>
          <cell r="G30">
            <v>30.074999999999999</v>
          </cell>
          <cell r="H30">
            <v>0</v>
          </cell>
          <cell r="I30">
            <v>0</v>
          </cell>
          <cell r="J30">
            <v>118.295</v>
          </cell>
          <cell r="K30">
            <v>30.074999999999999</v>
          </cell>
        </row>
        <row r="31">
          <cell r="A31" t="str">
            <v>БЕЛИНСКОГО43</v>
          </cell>
          <cell r="B31" t="str">
            <v>БЕЛИНСКОГО</v>
          </cell>
          <cell r="C31">
            <v>43</v>
          </cell>
          <cell r="E31" t="str">
            <v>Гор.водоснабжение</v>
          </cell>
          <cell r="F31">
            <v>84.21</v>
          </cell>
          <cell r="G31">
            <v>28.07</v>
          </cell>
          <cell r="H31">
            <v>0</v>
          </cell>
          <cell r="I31">
            <v>0</v>
          </cell>
          <cell r="J31">
            <v>84.21</v>
          </cell>
          <cell r="K31">
            <v>28.07</v>
          </cell>
        </row>
        <row r="32">
          <cell r="A32" t="str">
            <v>БЕЛИНСКОГО44</v>
          </cell>
          <cell r="B32" t="str">
            <v>БЕЛИНСКОГО</v>
          </cell>
          <cell r="C32">
            <v>44</v>
          </cell>
          <cell r="E32" t="str">
            <v>Гор.водоснабжение</v>
          </cell>
          <cell r="F32">
            <v>66.165000000000006</v>
          </cell>
          <cell r="G32">
            <v>22.055</v>
          </cell>
          <cell r="H32">
            <v>0</v>
          </cell>
          <cell r="I32">
            <v>0</v>
          </cell>
          <cell r="J32">
            <v>66.165000000000006</v>
          </cell>
          <cell r="K32">
            <v>22.055</v>
          </cell>
        </row>
        <row r="33">
          <cell r="A33" t="str">
            <v>БЕЛИНСКОГО45</v>
          </cell>
          <cell r="B33" t="str">
            <v>БЕЛИНСКОГО</v>
          </cell>
          <cell r="C33">
            <v>45</v>
          </cell>
          <cell r="E33" t="str">
            <v>Гор.водоснабжение</v>
          </cell>
          <cell r="F33">
            <v>216.54</v>
          </cell>
          <cell r="G33">
            <v>72.180000000000007</v>
          </cell>
          <cell r="H33">
            <v>0</v>
          </cell>
          <cell r="I33">
            <v>0</v>
          </cell>
          <cell r="J33">
            <v>216.54</v>
          </cell>
          <cell r="K33">
            <v>72.180000000000007</v>
          </cell>
        </row>
        <row r="34">
          <cell r="A34" t="str">
            <v>БЕЛИНСКОГО46</v>
          </cell>
          <cell r="B34" t="str">
            <v>БЕЛИНСКОГО</v>
          </cell>
          <cell r="C34">
            <v>46</v>
          </cell>
          <cell r="E34" t="str">
            <v>Гор.водоснабжение</v>
          </cell>
          <cell r="F34">
            <v>270.67500000000001</v>
          </cell>
          <cell r="G34">
            <v>90.224999999999994</v>
          </cell>
          <cell r="H34">
            <v>0</v>
          </cell>
          <cell r="I34">
            <v>0</v>
          </cell>
          <cell r="J34">
            <v>270.67500000000001</v>
          </cell>
          <cell r="K34">
            <v>90.224999999999994</v>
          </cell>
        </row>
        <row r="35">
          <cell r="A35" t="str">
            <v>БЕЛИНСКОГО48</v>
          </cell>
          <cell r="B35" t="str">
            <v>БЕЛИНСКОГО</v>
          </cell>
          <cell r="C35">
            <v>48</v>
          </cell>
          <cell r="E35" t="str">
            <v>Гор.водоснабжение</v>
          </cell>
          <cell r="F35">
            <v>156.38999999999999</v>
          </cell>
          <cell r="G35">
            <v>52.13</v>
          </cell>
          <cell r="H35">
            <v>0</v>
          </cell>
          <cell r="I35">
            <v>0</v>
          </cell>
          <cell r="J35">
            <v>156.38999999999999</v>
          </cell>
          <cell r="K35">
            <v>52.13</v>
          </cell>
        </row>
        <row r="36">
          <cell r="A36" t="str">
            <v>БЕЛИНСКОГО51</v>
          </cell>
          <cell r="B36" t="str">
            <v>БЕЛИНСКОГО</v>
          </cell>
          <cell r="C36">
            <v>51</v>
          </cell>
          <cell r="E36" t="str">
            <v>Гор.водоснабжение</v>
          </cell>
          <cell r="F36">
            <v>150.375</v>
          </cell>
          <cell r="G36">
            <v>50.125</v>
          </cell>
          <cell r="H36">
            <v>0</v>
          </cell>
          <cell r="I36">
            <v>0</v>
          </cell>
          <cell r="J36">
            <v>150.375</v>
          </cell>
          <cell r="K36">
            <v>50.125</v>
          </cell>
        </row>
        <row r="37">
          <cell r="A37" t="str">
            <v>БЕЛИНСКОГО53</v>
          </cell>
          <cell r="B37" t="str">
            <v>БЕЛИНСКОГО</v>
          </cell>
          <cell r="C37">
            <v>53</v>
          </cell>
          <cell r="E37" t="str">
            <v>Гор.водоснабжение</v>
          </cell>
          <cell r="F37">
            <v>102.255</v>
          </cell>
          <cell r="G37">
            <v>34.085000000000001</v>
          </cell>
          <cell r="H37">
            <v>0</v>
          </cell>
          <cell r="I37">
            <v>0</v>
          </cell>
          <cell r="J37">
            <v>102.255</v>
          </cell>
          <cell r="K37">
            <v>34.085000000000001</v>
          </cell>
        </row>
        <row r="38">
          <cell r="A38" t="str">
            <v>БЕЛИНСКОГО55</v>
          </cell>
          <cell r="B38" t="str">
            <v>БЕЛИНСКОГО</v>
          </cell>
          <cell r="C38">
            <v>55</v>
          </cell>
          <cell r="E38" t="str">
            <v>Гор.водоснабжение</v>
          </cell>
          <cell r="F38">
            <v>168.42</v>
          </cell>
          <cell r="G38">
            <v>56.14</v>
          </cell>
          <cell r="H38">
            <v>-3.2986</v>
          </cell>
          <cell r="I38">
            <v>-1.0995330000000001</v>
          </cell>
          <cell r="J38">
            <v>165.12139999999999</v>
          </cell>
          <cell r="K38">
            <v>55.040467</v>
          </cell>
        </row>
        <row r="39">
          <cell r="A39" t="str">
            <v>ГОГОЛЯ1</v>
          </cell>
          <cell r="B39" t="str">
            <v>ГОГОЛЯ</v>
          </cell>
          <cell r="C39">
            <v>1</v>
          </cell>
          <cell r="E39" t="str">
            <v>Гор.водоснабжение</v>
          </cell>
          <cell r="F39">
            <v>55.105159999999998</v>
          </cell>
          <cell r="G39">
            <v>18.368386999999998</v>
          </cell>
          <cell r="H39">
            <v>0</v>
          </cell>
          <cell r="I39">
            <v>0</v>
          </cell>
          <cell r="J39">
            <v>55.105159999999998</v>
          </cell>
          <cell r="K39">
            <v>18.368386999999998</v>
          </cell>
        </row>
        <row r="40">
          <cell r="A40" t="str">
            <v>ГОГОЛЯ2</v>
          </cell>
          <cell r="B40" t="str">
            <v>ГОГОЛЯ</v>
          </cell>
          <cell r="C40">
            <v>2</v>
          </cell>
          <cell r="E40" t="str">
            <v>Гор.водоснабжение</v>
          </cell>
          <cell r="F40">
            <v>74.104799999999997</v>
          </cell>
          <cell r="G40">
            <v>24.701599999999999</v>
          </cell>
          <cell r="H40">
            <v>0</v>
          </cell>
          <cell r="I40">
            <v>0</v>
          </cell>
          <cell r="J40">
            <v>74.104799999999997</v>
          </cell>
          <cell r="K40">
            <v>24.701599999999999</v>
          </cell>
        </row>
        <row r="41">
          <cell r="A41" t="str">
            <v>ГОГОЛЯ3</v>
          </cell>
          <cell r="B41" t="str">
            <v>ГОГОЛЯ</v>
          </cell>
          <cell r="C41">
            <v>3</v>
          </cell>
          <cell r="E41" t="str">
            <v>Гор.водоснабжение</v>
          </cell>
          <cell r="F41">
            <v>90.224999999999994</v>
          </cell>
          <cell r="G41">
            <v>30.075000000000003</v>
          </cell>
          <cell r="H41">
            <v>0</v>
          </cell>
          <cell r="I41">
            <v>0</v>
          </cell>
          <cell r="J41">
            <v>90.224999999999994</v>
          </cell>
          <cell r="K41">
            <v>30.075000000000003</v>
          </cell>
        </row>
        <row r="42">
          <cell r="A42" t="str">
            <v>ГОГОЛЯ4</v>
          </cell>
          <cell r="B42" t="str">
            <v>ГОГОЛЯ</v>
          </cell>
          <cell r="C42">
            <v>4</v>
          </cell>
          <cell r="E42" t="str">
            <v>Гор.водоснабжение</v>
          </cell>
          <cell r="F42">
            <v>54.134999999999998</v>
          </cell>
          <cell r="G42">
            <v>18.045000000000002</v>
          </cell>
          <cell r="H42">
            <v>0</v>
          </cell>
          <cell r="I42">
            <v>0</v>
          </cell>
          <cell r="J42">
            <v>54.134999999999998</v>
          </cell>
          <cell r="K42">
            <v>18.045000000000002</v>
          </cell>
        </row>
        <row r="43">
          <cell r="A43" t="str">
            <v>ГОГОЛЯ5</v>
          </cell>
          <cell r="B43" t="str">
            <v>ГОГОЛЯ</v>
          </cell>
          <cell r="C43">
            <v>5</v>
          </cell>
          <cell r="E43" t="str">
            <v>Гор.водоснабжение</v>
          </cell>
          <cell r="F43">
            <v>102.255</v>
          </cell>
          <cell r="G43">
            <v>34.085000000000001</v>
          </cell>
          <cell r="H43">
            <v>0</v>
          </cell>
          <cell r="I43">
            <v>0</v>
          </cell>
          <cell r="J43">
            <v>102.255</v>
          </cell>
          <cell r="K43">
            <v>34.085000000000001</v>
          </cell>
        </row>
        <row r="44">
          <cell r="A44" t="str">
            <v>ГОГОЛЯ6</v>
          </cell>
          <cell r="B44" t="str">
            <v>ГОГОЛЯ</v>
          </cell>
          <cell r="C44">
            <v>6</v>
          </cell>
          <cell r="E44" t="str">
            <v>Гор.водоснабжение</v>
          </cell>
          <cell r="F44">
            <v>24.06</v>
          </cell>
          <cell r="G44">
            <v>8.02</v>
          </cell>
          <cell r="H44">
            <v>0</v>
          </cell>
          <cell r="I44">
            <v>0</v>
          </cell>
          <cell r="J44">
            <v>24.06</v>
          </cell>
          <cell r="K44">
            <v>8.02</v>
          </cell>
        </row>
        <row r="45">
          <cell r="A45" t="str">
            <v>ГОГОЛЯ7</v>
          </cell>
          <cell r="B45" t="str">
            <v>ГОГОЛЯ</v>
          </cell>
          <cell r="C45">
            <v>7</v>
          </cell>
          <cell r="E45" t="str">
            <v>Гор.водоснабжение</v>
          </cell>
          <cell r="F45">
            <v>36.089999999999996</v>
          </cell>
          <cell r="G45">
            <v>12.030000000000001</v>
          </cell>
          <cell r="H45">
            <v>0</v>
          </cell>
          <cell r="I45">
            <v>0</v>
          </cell>
          <cell r="J45">
            <v>36.089999999999996</v>
          </cell>
          <cell r="K45">
            <v>12.030000000000001</v>
          </cell>
        </row>
        <row r="46">
          <cell r="A46" t="str">
            <v>ГОГОЛЯ8</v>
          </cell>
          <cell r="B46" t="str">
            <v>ГОГОЛЯ</v>
          </cell>
          <cell r="C46">
            <v>8</v>
          </cell>
          <cell r="E46" t="str">
            <v>Гор.водоснабжение</v>
          </cell>
          <cell r="F46">
            <v>54.134999999999998</v>
          </cell>
          <cell r="G46">
            <v>18.044999999999998</v>
          </cell>
          <cell r="H46">
            <v>-9.3135999999999992</v>
          </cell>
          <cell r="I46">
            <v>-1.0995330000000001</v>
          </cell>
          <cell r="J46">
            <v>44.821399999999997</v>
          </cell>
          <cell r="K46">
            <v>16.945466999999997</v>
          </cell>
        </row>
        <row r="47">
          <cell r="A47" t="str">
            <v>ГОГОЛЯ9</v>
          </cell>
          <cell r="B47" t="str">
            <v>ГОГОЛЯ</v>
          </cell>
          <cell r="C47">
            <v>9</v>
          </cell>
          <cell r="E47" t="str">
            <v>Гор.водоснабжение</v>
          </cell>
          <cell r="F47">
            <v>66.165000000000006</v>
          </cell>
          <cell r="G47">
            <v>22.055</v>
          </cell>
          <cell r="H47">
            <v>0</v>
          </cell>
          <cell r="I47">
            <v>0</v>
          </cell>
          <cell r="J47">
            <v>66.165000000000006</v>
          </cell>
          <cell r="K47">
            <v>22.055</v>
          </cell>
        </row>
        <row r="48">
          <cell r="A48" t="str">
            <v>ГОГОЛЯ11</v>
          </cell>
          <cell r="B48" t="str">
            <v>ГОГОЛЯ</v>
          </cell>
          <cell r="C48">
            <v>11</v>
          </cell>
          <cell r="E48" t="str">
            <v>Гор.водоснабжение</v>
          </cell>
          <cell r="F48">
            <v>54.134999999999998</v>
          </cell>
          <cell r="G48">
            <v>18.044999999999998</v>
          </cell>
          <cell r="H48">
            <v>0</v>
          </cell>
          <cell r="I48">
            <v>0</v>
          </cell>
          <cell r="J48">
            <v>54.134999999999998</v>
          </cell>
          <cell r="K48">
            <v>18.044999999999998</v>
          </cell>
        </row>
        <row r="49">
          <cell r="A49" t="str">
            <v>ГОГОЛЯ13</v>
          </cell>
          <cell r="B49" t="str">
            <v>ГОГОЛЯ</v>
          </cell>
          <cell r="C49">
            <v>13</v>
          </cell>
          <cell r="E49" t="str">
            <v>Гор.водоснабжение</v>
          </cell>
          <cell r="F49">
            <v>54.134999999999998</v>
          </cell>
          <cell r="G49">
            <v>18.045000000000002</v>
          </cell>
          <cell r="H49">
            <v>0</v>
          </cell>
          <cell r="I49">
            <v>0</v>
          </cell>
          <cell r="J49">
            <v>54.134999999999998</v>
          </cell>
          <cell r="K49">
            <v>18.045000000000002</v>
          </cell>
        </row>
        <row r="50">
          <cell r="A50" t="str">
            <v>ГОГОЛЯ15</v>
          </cell>
          <cell r="B50" t="str">
            <v>ГОГОЛЯ</v>
          </cell>
          <cell r="C50">
            <v>15</v>
          </cell>
          <cell r="E50" t="str">
            <v>Гор.водоснабжение</v>
          </cell>
          <cell r="F50">
            <v>70.134900000000002</v>
          </cell>
          <cell r="G50">
            <v>23.378299999999999</v>
          </cell>
          <cell r="H50">
            <v>0</v>
          </cell>
          <cell r="I50">
            <v>0</v>
          </cell>
          <cell r="J50">
            <v>70.134900000000002</v>
          </cell>
          <cell r="K50">
            <v>23.378299999999999</v>
          </cell>
        </row>
        <row r="51">
          <cell r="A51" t="str">
            <v>Д.ВАСИЛЬЕВА1</v>
          </cell>
          <cell r="B51" t="str">
            <v>Д.ВАСИЛЬЕВА</v>
          </cell>
          <cell r="C51">
            <v>1</v>
          </cell>
          <cell r="E51" t="str">
            <v>Гор.водоснабжение</v>
          </cell>
          <cell r="F51">
            <v>222.55500000000001</v>
          </cell>
          <cell r="G51">
            <v>74.185000000000002</v>
          </cell>
          <cell r="H51">
            <v>0</v>
          </cell>
          <cell r="I51">
            <v>0</v>
          </cell>
          <cell r="J51">
            <v>222.55500000000001</v>
          </cell>
          <cell r="K51">
            <v>74.185000000000002</v>
          </cell>
        </row>
        <row r="52">
          <cell r="A52" t="str">
            <v>ДЗЕРЖИНСКОГО3</v>
          </cell>
          <cell r="B52" t="str">
            <v>ДЗЕРЖИНСКОГО</v>
          </cell>
          <cell r="C52">
            <v>3</v>
          </cell>
          <cell r="E52" t="str">
            <v>Гор.водоснабжение</v>
          </cell>
          <cell r="F52">
            <v>46.115000000000002</v>
          </cell>
          <cell r="G52">
            <v>14.035</v>
          </cell>
          <cell r="H52">
            <v>0</v>
          </cell>
          <cell r="I52">
            <v>0</v>
          </cell>
          <cell r="J52">
            <v>46.115000000000002</v>
          </cell>
          <cell r="K52">
            <v>14.035</v>
          </cell>
        </row>
        <row r="53">
          <cell r="A53" t="str">
            <v>ДЗЕРЖИНСКОГО5</v>
          </cell>
          <cell r="B53" t="str">
            <v>ДЗЕРЖИНСКОГО</v>
          </cell>
          <cell r="C53">
            <v>5</v>
          </cell>
          <cell r="E53" t="str">
            <v>Гор.водоснабжение</v>
          </cell>
          <cell r="F53">
            <v>81.646129999999999</v>
          </cell>
          <cell r="G53">
            <v>25.878710000000002</v>
          </cell>
          <cell r="H53">
            <v>0</v>
          </cell>
          <cell r="I53">
            <v>0</v>
          </cell>
          <cell r="J53">
            <v>81.646129999999999</v>
          </cell>
          <cell r="K53">
            <v>25.878710000000002</v>
          </cell>
        </row>
        <row r="54">
          <cell r="A54" t="str">
            <v>ДЗЕРЖИНСКОГО6</v>
          </cell>
          <cell r="B54" t="str">
            <v>ДЗЕРЖИНСКОГО</v>
          </cell>
          <cell r="C54">
            <v>6</v>
          </cell>
          <cell r="E54" t="str">
            <v>Гор.водоснабжение</v>
          </cell>
          <cell r="F54">
            <v>36.090000000000003</v>
          </cell>
          <cell r="G54">
            <v>12.03</v>
          </cell>
          <cell r="H54">
            <v>0</v>
          </cell>
          <cell r="I54">
            <v>0</v>
          </cell>
          <cell r="J54">
            <v>36.090000000000003</v>
          </cell>
          <cell r="K54">
            <v>12.03</v>
          </cell>
        </row>
        <row r="55">
          <cell r="A55" t="str">
            <v>ДЗЕРЖИНСКОГО9</v>
          </cell>
          <cell r="B55" t="str">
            <v>ДЗЕРЖИНСКОГО</v>
          </cell>
          <cell r="C55">
            <v>9</v>
          </cell>
          <cell r="E55" t="str">
            <v>Гор.водоснабжение</v>
          </cell>
          <cell r="F55">
            <v>108.27</v>
          </cell>
          <cell r="G55">
            <v>36.090000000000003</v>
          </cell>
          <cell r="H55">
            <v>0</v>
          </cell>
          <cell r="I55">
            <v>0</v>
          </cell>
          <cell r="J55">
            <v>108.27</v>
          </cell>
          <cell r="K55">
            <v>36.090000000000003</v>
          </cell>
        </row>
        <row r="56">
          <cell r="A56" t="str">
            <v>ДЗЕРЖИНСКОГО11</v>
          </cell>
          <cell r="B56" t="str">
            <v>ДЗЕРЖИНСКОГО</v>
          </cell>
          <cell r="C56">
            <v>11</v>
          </cell>
          <cell r="E56" t="str">
            <v>Гор.водоснабжение</v>
          </cell>
          <cell r="F56">
            <v>42.104999999999997</v>
          </cell>
          <cell r="G56">
            <v>14.035</v>
          </cell>
          <cell r="H56">
            <v>0</v>
          </cell>
          <cell r="I56">
            <v>0</v>
          </cell>
          <cell r="J56">
            <v>42.104999999999997</v>
          </cell>
          <cell r="K56">
            <v>14.035</v>
          </cell>
        </row>
        <row r="57">
          <cell r="A57" t="str">
            <v>ДЗЕРЖИНСКОГО19</v>
          </cell>
          <cell r="B57" t="str">
            <v>ДЗЕРЖИНСКОГО</v>
          </cell>
          <cell r="C57">
            <v>19</v>
          </cell>
          <cell r="E57" t="str">
            <v>Гор.водоснабжение</v>
          </cell>
          <cell r="F57">
            <v>66.164999999999992</v>
          </cell>
          <cell r="G57">
            <v>22.055</v>
          </cell>
          <cell r="H57">
            <v>0</v>
          </cell>
          <cell r="I57">
            <v>0</v>
          </cell>
          <cell r="J57">
            <v>66.164999999999992</v>
          </cell>
          <cell r="K57">
            <v>22.055</v>
          </cell>
        </row>
        <row r="58">
          <cell r="A58" t="str">
            <v>ДЗЕРЖИНСКОГО23</v>
          </cell>
          <cell r="B58" t="str">
            <v>ДЗЕРЖИНСКОГО</v>
          </cell>
          <cell r="C58">
            <v>23</v>
          </cell>
          <cell r="E58" t="str">
            <v>Гор.водоснабжение</v>
          </cell>
          <cell r="F58">
            <v>16.04</v>
          </cell>
          <cell r="G58">
            <v>0</v>
          </cell>
          <cell r="H58">
            <v>0</v>
          </cell>
          <cell r="I58">
            <v>0</v>
          </cell>
          <cell r="J58">
            <v>16.04</v>
          </cell>
          <cell r="K58">
            <v>0</v>
          </cell>
        </row>
        <row r="59">
          <cell r="A59" t="str">
            <v>ДЗЕРЖИНСКОГО25</v>
          </cell>
          <cell r="B59" t="str">
            <v>ДЗЕРЖИНСКОГО</v>
          </cell>
          <cell r="C59">
            <v>25</v>
          </cell>
          <cell r="E59" t="str">
            <v>Гор.водоснабжение</v>
          </cell>
          <cell r="F59">
            <v>24.06</v>
          </cell>
          <cell r="G59">
            <v>8.02</v>
          </cell>
          <cell r="H59">
            <v>0</v>
          </cell>
          <cell r="I59">
            <v>0</v>
          </cell>
          <cell r="J59">
            <v>24.06</v>
          </cell>
          <cell r="K59">
            <v>8.02</v>
          </cell>
        </row>
        <row r="60">
          <cell r="A60" t="str">
            <v>ЗЕЛЕНАЯ11А</v>
          </cell>
          <cell r="B60" t="str">
            <v>ЗЕЛЕНАЯ</v>
          </cell>
          <cell r="C60">
            <v>11</v>
          </cell>
          <cell r="D60" t="str">
            <v>А</v>
          </cell>
          <cell r="E60" t="str">
            <v>Гор.водоснабжение</v>
          </cell>
          <cell r="F60">
            <v>30.074999999999999</v>
          </cell>
          <cell r="G60">
            <v>10.025</v>
          </cell>
          <cell r="H60">
            <v>0</v>
          </cell>
          <cell r="I60">
            <v>0</v>
          </cell>
          <cell r="J60">
            <v>30.074999999999999</v>
          </cell>
          <cell r="K60">
            <v>10.025</v>
          </cell>
        </row>
        <row r="61">
          <cell r="A61" t="str">
            <v>ЗЕЛЕНАЯ11</v>
          </cell>
          <cell r="B61" t="str">
            <v>ЗЕЛЕНАЯ</v>
          </cell>
          <cell r="C61">
            <v>11</v>
          </cell>
          <cell r="E61" t="str">
            <v>Гор.водоснабжение</v>
          </cell>
          <cell r="F61">
            <v>12.03</v>
          </cell>
          <cell r="G61">
            <v>4.01</v>
          </cell>
          <cell r="H61">
            <v>0</v>
          </cell>
          <cell r="I61">
            <v>0</v>
          </cell>
          <cell r="J61">
            <v>12.03</v>
          </cell>
          <cell r="K61">
            <v>4.01</v>
          </cell>
        </row>
        <row r="62">
          <cell r="A62" t="str">
            <v>ЗЕЛЕНАЯ14</v>
          </cell>
          <cell r="B62" t="str">
            <v>ЗЕЛЕНАЯ</v>
          </cell>
          <cell r="C62">
            <v>14</v>
          </cell>
          <cell r="E62" t="str">
            <v>Гор.водоснабжение</v>
          </cell>
          <cell r="F62">
            <v>42.104999999999997</v>
          </cell>
          <cell r="G62">
            <v>14.035</v>
          </cell>
          <cell r="H62">
            <v>0</v>
          </cell>
          <cell r="I62">
            <v>0</v>
          </cell>
          <cell r="J62">
            <v>42.104999999999997</v>
          </cell>
          <cell r="K62">
            <v>14.035</v>
          </cell>
        </row>
        <row r="63">
          <cell r="A63" t="str">
            <v>ЗЕЛЕНАЯ16</v>
          </cell>
          <cell r="B63" t="str">
            <v>ЗЕЛЕНАЯ</v>
          </cell>
          <cell r="C63">
            <v>16</v>
          </cell>
          <cell r="E63" t="str">
            <v>Гор.водоснабжение</v>
          </cell>
          <cell r="F63">
            <v>84.21</v>
          </cell>
          <cell r="G63">
            <v>28.07</v>
          </cell>
          <cell r="H63">
            <v>0</v>
          </cell>
          <cell r="I63">
            <v>0</v>
          </cell>
          <cell r="J63">
            <v>84.21</v>
          </cell>
          <cell r="K63">
            <v>28.07</v>
          </cell>
        </row>
        <row r="64">
          <cell r="A64" t="str">
            <v>К.МАРКСА2</v>
          </cell>
          <cell r="B64" t="str">
            <v>К.МАРКСА</v>
          </cell>
          <cell r="C64">
            <v>2</v>
          </cell>
          <cell r="E64" t="str">
            <v>Гор.водоснабжение</v>
          </cell>
          <cell r="F64">
            <v>108.27</v>
          </cell>
          <cell r="G64">
            <v>36.090000000000003</v>
          </cell>
          <cell r="H64">
            <v>0</v>
          </cell>
          <cell r="I64">
            <v>0</v>
          </cell>
          <cell r="J64">
            <v>108.27</v>
          </cell>
          <cell r="K64">
            <v>36.090000000000003</v>
          </cell>
        </row>
        <row r="65">
          <cell r="A65" t="str">
            <v>К.МАРКСА4</v>
          </cell>
          <cell r="B65" t="str">
            <v>К.МАРКСА</v>
          </cell>
          <cell r="C65">
            <v>4</v>
          </cell>
          <cell r="E65" t="str">
            <v>Гор.водоснабжение</v>
          </cell>
          <cell r="F65">
            <v>96.24</v>
          </cell>
          <cell r="G65">
            <v>32.08</v>
          </cell>
          <cell r="H65">
            <v>0</v>
          </cell>
          <cell r="I65">
            <v>0</v>
          </cell>
          <cell r="J65">
            <v>96.24</v>
          </cell>
          <cell r="K65">
            <v>32.08</v>
          </cell>
        </row>
        <row r="66">
          <cell r="A66" t="str">
            <v>К.МАРКСА6</v>
          </cell>
          <cell r="B66" t="str">
            <v>К.МАРКСА</v>
          </cell>
          <cell r="C66">
            <v>6</v>
          </cell>
          <cell r="E66" t="str">
            <v>Гор.водоснабжение</v>
          </cell>
          <cell r="F66">
            <v>96.24</v>
          </cell>
          <cell r="G66">
            <v>32.08</v>
          </cell>
          <cell r="H66">
            <v>0</v>
          </cell>
          <cell r="I66">
            <v>0</v>
          </cell>
          <cell r="J66">
            <v>96.24</v>
          </cell>
          <cell r="K66">
            <v>32.08</v>
          </cell>
        </row>
        <row r="67">
          <cell r="A67" t="str">
            <v>К.МАРКСА7</v>
          </cell>
          <cell r="B67" t="str">
            <v>К.МАРКСА</v>
          </cell>
          <cell r="C67">
            <v>7</v>
          </cell>
          <cell r="E67" t="str">
            <v>Гор.водоснабжение</v>
          </cell>
          <cell r="F67">
            <v>222.94499999999999</v>
          </cell>
          <cell r="G67">
            <v>69.305000000000007</v>
          </cell>
          <cell r="H67">
            <v>0</v>
          </cell>
          <cell r="I67">
            <v>0</v>
          </cell>
          <cell r="J67">
            <v>222.94499999999999</v>
          </cell>
          <cell r="K67">
            <v>69.305000000000007</v>
          </cell>
        </row>
        <row r="68">
          <cell r="A68" t="str">
            <v>К.МАРКСА9</v>
          </cell>
          <cell r="B68" t="str">
            <v>К.МАРКСА</v>
          </cell>
          <cell r="C68">
            <v>9</v>
          </cell>
          <cell r="E68" t="str">
            <v>Гор.водоснабжение</v>
          </cell>
          <cell r="F68">
            <v>48.12</v>
          </cell>
          <cell r="G68">
            <v>16.04</v>
          </cell>
          <cell r="H68">
            <v>0</v>
          </cell>
          <cell r="I68">
            <v>0</v>
          </cell>
          <cell r="J68">
            <v>48.12</v>
          </cell>
          <cell r="K68">
            <v>16.04</v>
          </cell>
        </row>
        <row r="69">
          <cell r="A69" t="str">
            <v>К.МАРКСА10</v>
          </cell>
          <cell r="B69" t="str">
            <v>К.МАРКСА</v>
          </cell>
          <cell r="C69">
            <v>10</v>
          </cell>
          <cell r="E69" t="str">
            <v>Гор.водоснабжение</v>
          </cell>
          <cell r="F69">
            <v>60.15</v>
          </cell>
          <cell r="G69">
            <v>20.05</v>
          </cell>
          <cell r="H69">
            <v>0</v>
          </cell>
          <cell r="I69">
            <v>0</v>
          </cell>
          <cell r="J69">
            <v>60.15</v>
          </cell>
          <cell r="K69">
            <v>20.05</v>
          </cell>
        </row>
        <row r="70">
          <cell r="A70" t="str">
            <v>К.МАРКСА12</v>
          </cell>
          <cell r="B70" t="str">
            <v>К.МАРКСА</v>
          </cell>
          <cell r="C70">
            <v>12</v>
          </cell>
          <cell r="E70" t="str">
            <v>Гор.водоснабжение</v>
          </cell>
          <cell r="F70">
            <v>180.45</v>
          </cell>
          <cell r="G70">
            <v>60.15</v>
          </cell>
          <cell r="H70">
            <v>0</v>
          </cell>
          <cell r="I70">
            <v>0</v>
          </cell>
          <cell r="J70">
            <v>180.45</v>
          </cell>
          <cell r="K70">
            <v>60.15</v>
          </cell>
        </row>
        <row r="71">
          <cell r="A71" t="str">
            <v>К.МАРКСА13</v>
          </cell>
          <cell r="B71" t="str">
            <v>К.МАРКСА</v>
          </cell>
          <cell r="C71">
            <v>13</v>
          </cell>
          <cell r="E71" t="str">
            <v>Гор.водоснабжение</v>
          </cell>
          <cell r="F71">
            <v>102.255</v>
          </cell>
          <cell r="G71">
            <v>34.085000000000001</v>
          </cell>
          <cell r="H71">
            <v>0</v>
          </cell>
          <cell r="I71">
            <v>0</v>
          </cell>
          <cell r="J71">
            <v>102.255</v>
          </cell>
          <cell r="K71">
            <v>34.085000000000001</v>
          </cell>
        </row>
        <row r="72">
          <cell r="A72" t="str">
            <v>К.МАРКСА14</v>
          </cell>
          <cell r="B72" t="str">
            <v>К.МАРКСА</v>
          </cell>
          <cell r="C72">
            <v>14</v>
          </cell>
          <cell r="E72" t="str">
            <v>Гор.водоснабжение</v>
          </cell>
          <cell r="F72">
            <v>36.090000000000003</v>
          </cell>
          <cell r="G72">
            <v>12.03</v>
          </cell>
          <cell r="H72">
            <v>0</v>
          </cell>
          <cell r="I72">
            <v>0</v>
          </cell>
          <cell r="J72">
            <v>36.090000000000003</v>
          </cell>
          <cell r="K72">
            <v>12.03</v>
          </cell>
        </row>
        <row r="73">
          <cell r="A73" t="str">
            <v>К.МАРКСА17</v>
          </cell>
          <cell r="B73" t="str">
            <v>К.МАРКСА</v>
          </cell>
          <cell r="C73">
            <v>17</v>
          </cell>
          <cell r="E73" t="str">
            <v>Гор.водоснабжение</v>
          </cell>
          <cell r="F73">
            <v>126.315</v>
          </cell>
          <cell r="G73">
            <v>42.104999999999997</v>
          </cell>
          <cell r="H73">
            <v>0</v>
          </cell>
          <cell r="I73">
            <v>0</v>
          </cell>
          <cell r="J73">
            <v>126.315</v>
          </cell>
          <cell r="K73">
            <v>42.104999999999997</v>
          </cell>
        </row>
        <row r="74">
          <cell r="A74" t="str">
            <v>К.МАРКСА19</v>
          </cell>
          <cell r="B74" t="str">
            <v>К.МАРКСА</v>
          </cell>
          <cell r="C74">
            <v>19</v>
          </cell>
          <cell r="E74" t="str">
            <v>Гор.водоснабжение</v>
          </cell>
          <cell r="F74">
            <v>72.180000000000007</v>
          </cell>
          <cell r="G74">
            <v>24.06</v>
          </cell>
          <cell r="H74">
            <v>0</v>
          </cell>
          <cell r="I74">
            <v>0</v>
          </cell>
          <cell r="J74">
            <v>72.180000000000007</v>
          </cell>
          <cell r="K74">
            <v>24.06</v>
          </cell>
        </row>
        <row r="75">
          <cell r="A75" t="str">
            <v>К.МАРКСА21</v>
          </cell>
          <cell r="B75" t="str">
            <v>К.МАРКСА</v>
          </cell>
          <cell r="C75">
            <v>21</v>
          </cell>
          <cell r="E75" t="str">
            <v>Гор.водоснабжение</v>
          </cell>
          <cell r="F75">
            <v>114.285</v>
          </cell>
          <cell r="G75">
            <v>38.094999999999999</v>
          </cell>
          <cell r="H75">
            <v>0</v>
          </cell>
          <cell r="I75">
            <v>0</v>
          </cell>
          <cell r="J75">
            <v>114.285</v>
          </cell>
          <cell r="K75">
            <v>38.094999999999999</v>
          </cell>
        </row>
        <row r="76">
          <cell r="A76" t="str">
            <v>КИРОВА19А</v>
          </cell>
          <cell r="B76" t="str">
            <v>КИРОВА</v>
          </cell>
          <cell r="C76">
            <v>19</v>
          </cell>
          <cell r="D76" t="str">
            <v>А</v>
          </cell>
          <cell r="E76" t="str">
            <v>Гор.водоснабжение</v>
          </cell>
          <cell r="F76">
            <v>162.405</v>
          </cell>
          <cell r="G76">
            <v>54.134999999999998</v>
          </cell>
          <cell r="H76">
            <v>0</v>
          </cell>
          <cell r="I76">
            <v>0</v>
          </cell>
          <cell r="J76">
            <v>162.405</v>
          </cell>
          <cell r="K76">
            <v>54.134999999999998</v>
          </cell>
        </row>
        <row r="77">
          <cell r="A77" t="str">
            <v>КИРОВА19</v>
          </cell>
          <cell r="B77" t="str">
            <v>КИРОВА</v>
          </cell>
          <cell r="C77">
            <v>19</v>
          </cell>
          <cell r="E77" t="str">
            <v>Гор.водоснабжение</v>
          </cell>
          <cell r="F77">
            <v>102.255</v>
          </cell>
          <cell r="G77">
            <v>34.085000000000001</v>
          </cell>
          <cell r="H77">
            <v>0</v>
          </cell>
          <cell r="I77">
            <v>0</v>
          </cell>
          <cell r="J77">
            <v>102.255</v>
          </cell>
          <cell r="K77">
            <v>34.085000000000001</v>
          </cell>
        </row>
        <row r="78">
          <cell r="A78" t="str">
            <v>КИРОВА21</v>
          </cell>
          <cell r="B78" t="str">
            <v>КИРОВА</v>
          </cell>
          <cell r="C78">
            <v>21</v>
          </cell>
          <cell r="E78" t="str">
            <v>Гор.водоснабжение</v>
          </cell>
          <cell r="F78">
            <v>120.3</v>
          </cell>
          <cell r="G78">
            <v>40.1</v>
          </cell>
          <cell r="H78">
            <v>0</v>
          </cell>
          <cell r="I78">
            <v>0</v>
          </cell>
          <cell r="J78">
            <v>120.3</v>
          </cell>
          <cell r="K78">
            <v>40.1</v>
          </cell>
        </row>
        <row r="79">
          <cell r="A79" t="str">
            <v>КИРОВА25</v>
          </cell>
          <cell r="B79" t="str">
            <v>КИРОВА</v>
          </cell>
          <cell r="C79">
            <v>25</v>
          </cell>
          <cell r="E79" t="str">
            <v>Гор.водоснабжение</v>
          </cell>
          <cell r="F79">
            <v>114.285</v>
          </cell>
          <cell r="G79">
            <v>38.094999999999999</v>
          </cell>
          <cell r="H79">
            <v>0</v>
          </cell>
          <cell r="I79">
            <v>0</v>
          </cell>
          <cell r="J79">
            <v>114.285</v>
          </cell>
          <cell r="K79">
            <v>38.094999999999999</v>
          </cell>
        </row>
        <row r="80">
          <cell r="A80" t="str">
            <v>КИРОВА27</v>
          </cell>
          <cell r="B80" t="str">
            <v>КИРОВА</v>
          </cell>
          <cell r="C80">
            <v>27</v>
          </cell>
          <cell r="E80" t="str">
            <v>Гор.водоснабжение</v>
          </cell>
          <cell r="F80">
            <v>126.315</v>
          </cell>
          <cell r="G80">
            <v>42.104999999999997</v>
          </cell>
          <cell r="H80">
            <v>0</v>
          </cell>
          <cell r="I80">
            <v>0</v>
          </cell>
          <cell r="J80">
            <v>126.315</v>
          </cell>
          <cell r="K80">
            <v>42.104999999999997</v>
          </cell>
        </row>
        <row r="81">
          <cell r="A81" t="str">
            <v>КИРОВА28</v>
          </cell>
          <cell r="B81" t="str">
            <v>КИРОВА</v>
          </cell>
          <cell r="C81">
            <v>28</v>
          </cell>
          <cell r="E81" t="str">
            <v>Гор.водоснабжение</v>
          </cell>
          <cell r="F81">
            <v>174.435</v>
          </cell>
          <cell r="G81">
            <v>58.145000000000003</v>
          </cell>
          <cell r="H81">
            <v>0</v>
          </cell>
          <cell r="I81">
            <v>0</v>
          </cell>
          <cell r="J81">
            <v>174.435</v>
          </cell>
          <cell r="K81">
            <v>58.145000000000003</v>
          </cell>
        </row>
        <row r="82">
          <cell r="A82" t="str">
            <v>КИРОВА29</v>
          </cell>
          <cell r="B82" t="str">
            <v>КИРОВА</v>
          </cell>
          <cell r="C82">
            <v>29</v>
          </cell>
          <cell r="E82" t="str">
            <v>Гор.водоснабжение</v>
          </cell>
          <cell r="F82">
            <v>180.45</v>
          </cell>
          <cell r="G82">
            <v>60.15</v>
          </cell>
          <cell r="H82">
            <v>0</v>
          </cell>
          <cell r="I82">
            <v>0</v>
          </cell>
          <cell r="J82">
            <v>180.45</v>
          </cell>
          <cell r="K82">
            <v>60.15</v>
          </cell>
        </row>
        <row r="83">
          <cell r="A83" t="str">
            <v>КИРОВА30</v>
          </cell>
          <cell r="B83" t="str">
            <v>КИРОВА</v>
          </cell>
          <cell r="C83">
            <v>30</v>
          </cell>
          <cell r="E83" t="str">
            <v>Гор.водоснабжение</v>
          </cell>
          <cell r="F83">
            <v>288.72000000000003</v>
          </cell>
          <cell r="G83">
            <v>96.24</v>
          </cell>
          <cell r="H83">
            <v>0</v>
          </cell>
          <cell r="I83">
            <v>0</v>
          </cell>
          <cell r="J83">
            <v>288.72000000000003</v>
          </cell>
          <cell r="K83">
            <v>96.24</v>
          </cell>
        </row>
        <row r="84">
          <cell r="A84" t="str">
            <v>КИРОВА31</v>
          </cell>
          <cell r="B84" t="str">
            <v>КИРОВА</v>
          </cell>
          <cell r="C84">
            <v>31</v>
          </cell>
          <cell r="E84" t="str">
            <v>Гор.водоснабжение</v>
          </cell>
          <cell r="F84">
            <v>230.57499999999999</v>
          </cell>
          <cell r="G84">
            <v>74.185000000000002</v>
          </cell>
          <cell r="H84">
            <v>0</v>
          </cell>
          <cell r="I84">
            <v>0</v>
          </cell>
          <cell r="J84">
            <v>230.57499999999999</v>
          </cell>
          <cell r="K84">
            <v>74.185000000000002</v>
          </cell>
        </row>
        <row r="85">
          <cell r="A85" t="str">
            <v>КИРОВА32</v>
          </cell>
          <cell r="B85" t="str">
            <v>КИРОВА</v>
          </cell>
          <cell r="C85">
            <v>32</v>
          </cell>
          <cell r="E85" t="str">
            <v>Гор.водоснабжение</v>
          </cell>
          <cell r="F85">
            <v>228.57</v>
          </cell>
          <cell r="G85">
            <v>76.19</v>
          </cell>
          <cell r="H85">
            <v>0</v>
          </cell>
          <cell r="I85">
            <v>0</v>
          </cell>
          <cell r="J85">
            <v>228.57</v>
          </cell>
          <cell r="K85">
            <v>76.19</v>
          </cell>
        </row>
        <row r="86">
          <cell r="A86" t="str">
            <v>КИРОВА34</v>
          </cell>
          <cell r="B86" t="str">
            <v>КИРОВА</v>
          </cell>
          <cell r="C86">
            <v>34</v>
          </cell>
          <cell r="E86" t="str">
            <v>Гор.водоснабжение</v>
          </cell>
          <cell r="F86">
            <v>354.88499999999999</v>
          </cell>
          <cell r="G86">
            <v>118.295</v>
          </cell>
          <cell r="H86">
            <v>6.4031000000000002</v>
          </cell>
          <cell r="I86">
            <v>2.1343670000000001</v>
          </cell>
          <cell r="J86">
            <v>361.28809999999999</v>
          </cell>
          <cell r="K86">
            <v>120.429367</v>
          </cell>
        </row>
        <row r="87">
          <cell r="A87" t="str">
            <v>КИРОВА35</v>
          </cell>
          <cell r="B87" t="str">
            <v>КИРОВА</v>
          </cell>
          <cell r="C87">
            <v>35</v>
          </cell>
          <cell r="E87" t="str">
            <v>Гор.водоснабжение</v>
          </cell>
          <cell r="F87">
            <v>192.48</v>
          </cell>
          <cell r="G87">
            <v>64.16</v>
          </cell>
          <cell r="H87">
            <v>-1.6524000000000001</v>
          </cell>
          <cell r="I87">
            <v>-0.55079999999999996</v>
          </cell>
          <cell r="J87">
            <v>190.82759999999999</v>
          </cell>
          <cell r="K87">
            <v>63.609199999999994</v>
          </cell>
        </row>
        <row r="88">
          <cell r="A88" t="str">
            <v>КИРОВА36</v>
          </cell>
          <cell r="B88" t="str">
            <v>КИРОВА</v>
          </cell>
          <cell r="C88">
            <v>36</v>
          </cell>
          <cell r="E88" t="str">
            <v>Гор.водоснабжение</v>
          </cell>
          <cell r="F88">
            <v>180.45</v>
          </cell>
          <cell r="G88">
            <v>60.15</v>
          </cell>
          <cell r="H88">
            <v>0</v>
          </cell>
          <cell r="I88">
            <v>0</v>
          </cell>
          <cell r="J88">
            <v>180.45</v>
          </cell>
          <cell r="K88">
            <v>60.15</v>
          </cell>
        </row>
        <row r="89">
          <cell r="A89" t="str">
            <v>КИРОВА37</v>
          </cell>
          <cell r="B89" t="str">
            <v>КИРОВА</v>
          </cell>
          <cell r="C89">
            <v>37</v>
          </cell>
          <cell r="E89" t="str">
            <v>Гор.водоснабжение</v>
          </cell>
          <cell r="F89">
            <v>186.465</v>
          </cell>
          <cell r="G89">
            <v>62.155000000000001</v>
          </cell>
          <cell r="H89">
            <v>0</v>
          </cell>
          <cell r="I89">
            <v>0</v>
          </cell>
          <cell r="J89">
            <v>186.465</v>
          </cell>
          <cell r="K89">
            <v>62.155000000000001</v>
          </cell>
        </row>
        <row r="90">
          <cell r="A90" t="str">
            <v>КИРОВА38</v>
          </cell>
          <cell r="B90" t="str">
            <v>КИРОВА</v>
          </cell>
          <cell r="C90">
            <v>38</v>
          </cell>
          <cell r="E90" t="str">
            <v>Гор.водоснабжение</v>
          </cell>
          <cell r="F90">
            <v>276.69</v>
          </cell>
          <cell r="G90">
            <v>92.23</v>
          </cell>
          <cell r="H90">
            <v>0</v>
          </cell>
          <cell r="I90">
            <v>0</v>
          </cell>
          <cell r="J90">
            <v>276.69</v>
          </cell>
          <cell r="K90">
            <v>92.23</v>
          </cell>
        </row>
        <row r="91">
          <cell r="A91" t="str">
            <v>КИРОВА39</v>
          </cell>
          <cell r="B91" t="str">
            <v>КИРОВА</v>
          </cell>
          <cell r="C91">
            <v>39</v>
          </cell>
          <cell r="E91" t="str">
            <v>Гор.водоснабжение</v>
          </cell>
          <cell r="F91">
            <v>210.52500000000001</v>
          </cell>
          <cell r="G91">
            <v>70.174999999999997</v>
          </cell>
          <cell r="H91">
            <v>0</v>
          </cell>
          <cell r="I91">
            <v>0</v>
          </cell>
          <cell r="J91">
            <v>210.52500000000001</v>
          </cell>
          <cell r="K91">
            <v>70.174999999999997</v>
          </cell>
        </row>
        <row r="92">
          <cell r="A92" t="str">
            <v>КИРОВА40</v>
          </cell>
          <cell r="B92" t="str">
            <v>КИРОВА</v>
          </cell>
          <cell r="C92">
            <v>40</v>
          </cell>
          <cell r="E92" t="str">
            <v>Гор.водоснабжение</v>
          </cell>
          <cell r="F92">
            <v>174.435</v>
          </cell>
          <cell r="G92">
            <v>58.145000000000003</v>
          </cell>
          <cell r="H92">
            <v>0</v>
          </cell>
          <cell r="I92">
            <v>0</v>
          </cell>
          <cell r="J92">
            <v>174.435</v>
          </cell>
          <cell r="K92">
            <v>58.145000000000003</v>
          </cell>
        </row>
        <row r="93">
          <cell r="A93" t="str">
            <v>КИРОВА48</v>
          </cell>
          <cell r="B93" t="str">
            <v>КИРОВА</v>
          </cell>
          <cell r="C93">
            <v>48</v>
          </cell>
          <cell r="E93" t="str">
            <v>Гор.водоснабжение</v>
          </cell>
          <cell r="F93">
            <v>246.61500000000001</v>
          </cell>
          <cell r="G93">
            <v>82.204999999999998</v>
          </cell>
          <cell r="H93">
            <v>0</v>
          </cell>
          <cell r="I93">
            <v>0</v>
          </cell>
          <cell r="J93">
            <v>246.61500000000001</v>
          </cell>
          <cell r="K93">
            <v>82.204999999999998</v>
          </cell>
        </row>
        <row r="94">
          <cell r="A94" t="str">
            <v>КИРОВА50</v>
          </cell>
          <cell r="B94" t="str">
            <v>КИРОВА</v>
          </cell>
          <cell r="C94">
            <v>50</v>
          </cell>
          <cell r="E94" t="str">
            <v>Гор.водоснабжение</v>
          </cell>
          <cell r="F94">
            <v>192.48</v>
          </cell>
          <cell r="G94">
            <v>64.16</v>
          </cell>
          <cell r="H94">
            <v>0</v>
          </cell>
          <cell r="I94">
            <v>0</v>
          </cell>
          <cell r="J94">
            <v>192.48</v>
          </cell>
          <cell r="K94">
            <v>64.16</v>
          </cell>
        </row>
        <row r="95">
          <cell r="A95" t="str">
            <v>КИРОВА52</v>
          </cell>
          <cell r="B95" t="str">
            <v>КИРОВА</v>
          </cell>
          <cell r="C95">
            <v>52</v>
          </cell>
          <cell r="E95" t="str">
            <v>Гор.водоснабжение</v>
          </cell>
          <cell r="F95">
            <v>288.72000000000003</v>
          </cell>
          <cell r="G95">
            <v>96.24</v>
          </cell>
          <cell r="H95">
            <v>0</v>
          </cell>
          <cell r="I95">
            <v>0</v>
          </cell>
          <cell r="J95">
            <v>288.72000000000003</v>
          </cell>
          <cell r="K95">
            <v>96.24</v>
          </cell>
        </row>
        <row r="96">
          <cell r="A96" t="str">
            <v>КИРОВА54</v>
          </cell>
          <cell r="B96" t="str">
            <v>КИРОВА</v>
          </cell>
          <cell r="C96">
            <v>54</v>
          </cell>
          <cell r="E96" t="str">
            <v>Гор.водоснабжение</v>
          </cell>
          <cell r="F96">
            <v>192.48</v>
          </cell>
          <cell r="G96">
            <v>64.16</v>
          </cell>
          <cell r="H96">
            <v>0</v>
          </cell>
          <cell r="I96">
            <v>0</v>
          </cell>
          <cell r="J96">
            <v>192.48</v>
          </cell>
          <cell r="K96">
            <v>64.16</v>
          </cell>
        </row>
        <row r="97">
          <cell r="A97" t="str">
            <v>КИРОВА56</v>
          </cell>
          <cell r="B97" t="str">
            <v>КИРОВА</v>
          </cell>
          <cell r="C97">
            <v>56</v>
          </cell>
          <cell r="E97" t="str">
            <v>Гор.водоснабжение</v>
          </cell>
          <cell r="F97">
            <v>180.45</v>
          </cell>
          <cell r="G97">
            <v>60.15</v>
          </cell>
          <cell r="H97">
            <v>0</v>
          </cell>
          <cell r="I97">
            <v>0</v>
          </cell>
          <cell r="J97">
            <v>180.45</v>
          </cell>
          <cell r="K97">
            <v>60.15</v>
          </cell>
        </row>
        <row r="98">
          <cell r="A98" t="str">
            <v>КЛУБНАЯ1</v>
          </cell>
          <cell r="B98" t="str">
            <v>КЛУБНАЯ</v>
          </cell>
          <cell r="C98">
            <v>1</v>
          </cell>
          <cell r="E98" t="str">
            <v>Гор.водоснабжение</v>
          </cell>
          <cell r="F98">
            <v>54.134999999999998</v>
          </cell>
          <cell r="G98">
            <v>18.045000000000002</v>
          </cell>
          <cell r="H98">
            <v>0</v>
          </cell>
          <cell r="I98">
            <v>0</v>
          </cell>
          <cell r="J98">
            <v>54.134999999999998</v>
          </cell>
          <cell r="K98">
            <v>18.045000000000002</v>
          </cell>
        </row>
        <row r="99">
          <cell r="A99" t="str">
            <v>КОМ.ПРОСПЕКТ1</v>
          </cell>
          <cell r="B99" t="str">
            <v>КОМ.ПРОСПЕКТ</v>
          </cell>
          <cell r="C99">
            <v>1</v>
          </cell>
          <cell r="E99" t="str">
            <v>Гор.водоснабжение</v>
          </cell>
          <cell r="F99">
            <v>13.035</v>
          </cell>
          <cell r="G99">
            <v>4.3449999999999998</v>
          </cell>
          <cell r="H99">
            <v>0</v>
          </cell>
          <cell r="I99">
            <v>0</v>
          </cell>
          <cell r="J99">
            <v>13.035</v>
          </cell>
          <cell r="K99">
            <v>4.3449999999999998</v>
          </cell>
        </row>
        <row r="100">
          <cell r="A100" t="str">
            <v>КОМ.ПРОСПЕКТ2</v>
          </cell>
          <cell r="B100" t="str">
            <v>КОМ.ПРОСПЕКТ</v>
          </cell>
          <cell r="C100">
            <v>2</v>
          </cell>
          <cell r="E100" t="str">
            <v>Гор.водоснабжение</v>
          </cell>
          <cell r="F100">
            <v>6.0149999999999997</v>
          </cell>
          <cell r="G100">
            <v>2.0049999999999999</v>
          </cell>
          <cell r="H100">
            <v>0</v>
          </cell>
          <cell r="I100">
            <v>0</v>
          </cell>
          <cell r="J100">
            <v>6.0149999999999997</v>
          </cell>
          <cell r="K100">
            <v>2.0049999999999999</v>
          </cell>
        </row>
        <row r="101">
          <cell r="A101" t="str">
            <v>КОМ.ПРОСПЕКТ6</v>
          </cell>
          <cell r="B101" t="str">
            <v>КОМ.ПРОСПЕКТ</v>
          </cell>
          <cell r="C101">
            <v>6</v>
          </cell>
          <cell r="E101" t="str">
            <v>Гор.водоснабжение</v>
          </cell>
          <cell r="F101">
            <v>54.134999999999998</v>
          </cell>
          <cell r="G101">
            <v>18.045000000000002</v>
          </cell>
          <cell r="H101">
            <v>0</v>
          </cell>
          <cell r="I101">
            <v>0</v>
          </cell>
          <cell r="J101">
            <v>54.134999999999998</v>
          </cell>
          <cell r="K101">
            <v>18.045000000000002</v>
          </cell>
        </row>
        <row r="102">
          <cell r="A102" t="str">
            <v>КОМ.ПРОСПЕКТ7А</v>
          </cell>
          <cell r="B102" t="str">
            <v>КОМ.ПРОСПЕКТ</v>
          </cell>
          <cell r="C102">
            <v>7</v>
          </cell>
          <cell r="D102" t="str">
            <v>А</v>
          </cell>
          <cell r="E102" t="str">
            <v>Гор.водоснабжение</v>
          </cell>
          <cell r="F102">
            <v>72.180000000000007</v>
          </cell>
          <cell r="G102">
            <v>24.06</v>
          </cell>
          <cell r="H102">
            <v>0</v>
          </cell>
          <cell r="I102">
            <v>0</v>
          </cell>
          <cell r="J102">
            <v>72.180000000000007</v>
          </cell>
          <cell r="K102">
            <v>24.06</v>
          </cell>
        </row>
        <row r="103">
          <cell r="A103" t="str">
            <v>КОМ.ПРОСПЕКТ7Б</v>
          </cell>
          <cell r="B103" t="str">
            <v>КОМ.ПРОСПЕКТ</v>
          </cell>
          <cell r="C103">
            <v>7</v>
          </cell>
          <cell r="D103" t="str">
            <v>Б</v>
          </cell>
          <cell r="E103" t="str">
            <v>Гор.водоснабжение</v>
          </cell>
          <cell r="F103">
            <v>66.165000000000006</v>
          </cell>
          <cell r="G103">
            <v>22.055</v>
          </cell>
          <cell r="H103">
            <v>0</v>
          </cell>
          <cell r="I103">
            <v>0</v>
          </cell>
          <cell r="J103">
            <v>66.165000000000006</v>
          </cell>
          <cell r="K103">
            <v>22.055</v>
          </cell>
        </row>
        <row r="104">
          <cell r="A104" t="str">
            <v>КОМ.ПРОСПЕКТ7В</v>
          </cell>
          <cell r="B104" t="str">
            <v>КОМ.ПРОСПЕКТ</v>
          </cell>
          <cell r="C104">
            <v>7</v>
          </cell>
          <cell r="D104" t="str">
            <v>В</v>
          </cell>
          <cell r="E104" t="str">
            <v>Гор.водоснабжение</v>
          </cell>
          <cell r="F104">
            <v>30.074999999999999</v>
          </cell>
          <cell r="G104">
            <v>10.025</v>
          </cell>
          <cell r="H104">
            <v>-7.5673000000000004</v>
          </cell>
          <cell r="I104">
            <v>-2.5224329999999999</v>
          </cell>
          <cell r="J104">
            <v>22.5077</v>
          </cell>
          <cell r="K104">
            <v>7.5025670000000009</v>
          </cell>
        </row>
        <row r="105">
          <cell r="A105" t="str">
            <v>КОМ.ПРОСПЕКТ7Г</v>
          </cell>
          <cell r="B105" t="str">
            <v>КОМ.ПРОСПЕКТ</v>
          </cell>
          <cell r="C105">
            <v>7</v>
          </cell>
          <cell r="D105" t="str">
            <v>Г</v>
          </cell>
          <cell r="E105" t="str">
            <v>Гор.водоснабжение</v>
          </cell>
          <cell r="F105">
            <v>12.03</v>
          </cell>
          <cell r="G105">
            <v>4.01</v>
          </cell>
          <cell r="H105">
            <v>-3.4925999999999999</v>
          </cell>
          <cell r="I105">
            <v>-1.1641999999999999</v>
          </cell>
          <cell r="J105">
            <v>8.5373999999999999</v>
          </cell>
          <cell r="K105">
            <v>2.8457999999999997</v>
          </cell>
        </row>
        <row r="106">
          <cell r="A106" t="str">
            <v>КОМ.ПРОСПЕКТ7</v>
          </cell>
          <cell r="B106" t="str">
            <v>КОМ.ПРОСПЕКТ</v>
          </cell>
          <cell r="C106">
            <v>7</v>
          </cell>
          <cell r="E106" t="str">
            <v>Гор.водоснабжение</v>
          </cell>
          <cell r="F106">
            <v>26.582419999999999</v>
          </cell>
          <cell r="G106">
            <v>8.8608069999999994</v>
          </cell>
          <cell r="H106">
            <v>0</v>
          </cell>
          <cell r="I106">
            <v>0</v>
          </cell>
          <cell r="J106">
            <v>26.582419999999999</v>
          </cell>
          <cell r="K106">
            <v>8.8608069999999994</v>
          </cell>
        </row>
        <row r="107">
          <cell r="A107" t="str">
            <v>КОМ.ПРОСПЕКТ8А</v>
          </cell>
          <cell r="B107" t="str">
            <v>КОМ.ПРОСПЕКТ</v>
          </cell>
          <cell r="C107">
            <v>8</v>
          </cell>
          <cell r="D107" t="str">
            <v>А</v>
          </cell>
          <cell r="E107" t="str">
            <v>Гор.водоснабжение</v>
          </cell>
          <cell r="F107">
            <v>0</v>
          </cell>
          <cell r="G107">
            <v>0</v>
          </cell>
          <cell r="H107">
            <v>-8.7315000000000005</v>
          </cell>
          <cell r="I107">
            <v>-2.9104999999999999</v>
          </cell>
          <cell r="J107">
            <v>-8.7315000000000005</v>
          </cell>
          <cell r="K107">
            <v>-2.9104999999999999</v>
          </cell>
        </row>
        <row r="108">
          <cell r="A108" t="str">
            <v>КОМ.ПРОСПЕКТ8Б</v>
          </cell>
          <cell r="B108" t="str">
            <v>КОМ.ПРОСПЕКТ</v>
          </cell>
          <cell r="C108">
            <v>8</v>
          </cell>
          <cell r="D108" t="str">
            <v>Б</v>
          </cell>
          <cell r="E108" t="str">
            <v>Гор.водоснабжение</v>
          </cell>
          <cell r="F108">
            <v>18.045000000000002</v>
          </cell>
          <cell r="G108">
            <v>6.0149999999999997</v>
          </cell>
          <cell r="H108">
            <v>0</v>
          </cell>
          <cell r="I108">
            <v>0</v>
          </cell>
          <cell r="J108">
            <v>18.045000000000002</v>
          </cell>
          <cell r="K108">
            <v>6.0149999999999997</v>
          </cell>
        </row>
        <row r="109">
          <cell r="A109" t="str">
            <v>КОМ.ПРОСПЕКТ8В</v>
          </cell>
          <cell r="B109" t="str">
            <v>КОМ.ПРОСПЕКТ</v>
          </cell>
          <cell r="C109">
            <v>8</v>
          </cell>
          <cell r="D109" t="str">
            <v>В</v>
          </cell>
          <cell r="E109" t="str">
            <v>Гор.водоснабжение</v>
          </cell>
          <cell r="F109">
            <v>42.104999999999997</v>
          </cell>
          <cell r="G109">
            <v>14.035</v>
          </cell>
          <cell r="H109">
            <v>0</v>
          </cell>
          <cell r="I109">
            <v>0</v>
          </cell>
          <cell r="J109">
            <v>42.104999999999997</v>
          </cell>
          <cell r="K109">
            <v>14.035</v>
          </cell>
        </row>
        <row r="110">
          <cell r="A110" t="str">
            <v>КОМ.ПРОСПЕКТ8Г</v>
          </cell>
          <cell r="B110" t="str">
            <v>КОМ.ПРОСПЕКТ</v>
          </cell>
          <cell r="C110">
            <v>8</v>
          </cell>
          <cell r="D110" t="str">
            <v>Г</v>
          </cell>
          <cell r="E110" t="str">
            <v>Гор.водоснабжение</v>
          </cell>
          <cell r="F110">
            <v>60.15</v>
          </cell>
          <cell r="G110">
            <v>20.05</v>
          </cell>
          <cell r="H110">
            <v>0</v>
          </cell>
          <cell r="I110">
            <v>0</v>
          </cell>
          <cell r="J110">
            <v>60.15</v>
          </cell>
          <cell r="K110">
            <v>20.05</v>
          </cell>
        </row>
        <row r="111">
          <cell r="A111" t="str">
            <v>КОМ.ПРОСПЕКТ10</v>
          </cell>
          <cell r="B111" t="str">
            <v>КОМ.ПРОСПЕКТ</v>
          </cell>
          <cell r="C111">
            <v>10</v>
          </cell>
          <cell r="E111" t="str">
            <v>Гор.водоснабжение</v>
          </cell>
          <cell r="F111">
            <v>62.49</v>
          </cell>
          <cell r="G111">
            <v>20.83</v>
          </cell>
          <cell r="H111">
            <v>0</v>
          </cell>
          <cell r="I111">
            <v>0</v>
          </cell>
          <cell r="J111">
            <v>62.49</v>
          </cell>
          <cell r="K111">
            <v>20.83</v>
          </cell>
        </row>
        <row r="112">
          <cell r="A112" t="str">
            <v>КОМ.ПРОСПЕКТ12</v>
          </cell>
          <cell r="B112" t="str">
            <v>КОМ.ПРОСПЕКТ</v>
          </cell>
          <cell r="C112">
            <v>12</v>
          </cell>
          <cell r="E112" t="str">
            <v>Гор.водоснабжение</v>
          </cell>
          <cell r="F112">
            <v>18.045000000000002</v>
          </cell>
          <cell r="G112">
            <v>6.0149999999999997</v>
          </cell>
          <cell r="H112">
            <v>0</v>
          </cell>
          <cell r="I112">
            <v>0</v>
          </cell>
          <cell r="J112">
            <v>18.045000000000002</v>
          </cell>
          <cell r="K112">
            <v>6.0149999999999997</v>
          </cell>
        </row>
        <row r="113">
          <cell r="A113" t="str">
            <v>КОМ.ПРОСПЕКТ14</v>
          </cell>
          <cell r="B113" t="str">
            <v>КОМ.ПРОСПЕКТ</v>
          </cell>
          <cell r="C113">
            <v>14</v>
          </cell>
          <cell r="E113" t="str">
            <v>Гор.водоснабжение</v>
          </cell>
          <cell r="F113">
            <v>18.045000000000002</v>
          </cell>
          <cell r="G113">
            <v>6.0149999999999997</v>
          </cell>
          <cell r="H113">
            <v>0</v>
          </cell>
          <cell r="I113">
            <v>0</v>
          </cell>
          <cell r="J113">
            <v>18.045000000000002</v>
          </cell>
          <cell r="K113">
            <v>6.0149999999999997</v>
          </cell>
        </row>
        <row r="114">
          <cell r="A114" t="str">
            <v>КОМ.ПРОСПЕКТ15</v>
          </cell>
          <cell r="B114" t="str">
            <v>КОМ.ПРОСПЕКТ</v>
          </cell>
          <cell r="C114">
            <v>15</v>
          </cell>
          <cell r="E114" t="str">
            <v>Гор.водоснабжение</v>
          </cell>
          <cell r="F114">
            <v>48.12</v>
          </cell>
          <cell r="G114">
            <v>16.04</v>
          </cell>
          <cell r="H114">
            <v>0</v>
          </cell>
          <cell r="I114">
            <v>0</v>
          </cell>
          <cell r="J114">
            <v>48.12</v>
          </cell>
          <cell r="K114">
            <v>16.04</v>
          </cell>
        </row>
        <row r="115">
          <cell r="A115" t="str">
            <v>КОМ.ПРОСПЕКТ23</v>
          </cell>
          <cell r="B115" t="str">
            <v>КОМ.ПРОСПЕКТ</v>
          </cell>
          <cell r="C115">
            <v>23</v>
          </cell>
          <cell r="E115" t="str">
            <v>Гор.водоснабжение</v>
          </cell>
          <cell r="F115">
            <v>48.12</v>
          </cell>
          <cell r="G115">
            <v>16.04</v>
          </cell>
          <cell r="H115">
            <v>0</v>
          </cell>
          <cell r="I115">
            <v>0</v>
          </cell>
          <cell r="J115">
            <v>48.12</v>
          </cell>
          <cell r="K115">
            <v>16.04</v>
          </cell>
        </row>
        <row r="116">
          <cell r="A116" t="str">
            <v>КОМ.ПРОСПЕКТ24</v>
          </cell>
          <cell r="B116" t="str">
            <v>КОМ.ПРОСПЕКТ</v>
          </cell>
          <cell r="C116">
            <v>24</v>
          </cell>
          <cell r="E116" t="str">
            <v>Гор.водоснабжение</v>
          </cell>
          <cell r="F116">
            <v>144.36000000000001</v>
          </cell>
          <cell r="G116">
            <v>48.12</v>
          </cell>
          <cell r="H116">
            <v>0</v>
          </cell>
          <cell r="I116">
            <v>0</v>
          </cell>
          <cell r="J116">
            <v>144.36000000000001</v>
          </cell>
          <cell r="K116">
            <v>48.12</v>
          </cell>
        </row>
        <row r="117">
          <cell r="A117" t="str">
            <v>КОМ.ПРОСПЕКТ25</v>
          </cell>
          <cell r="B117" t="str">
            <v>КОМ.ПРОСПЕКТ</v>
          </cell>
          <cell r="C117">
            <v>25</v>
          </cell>
          <cell r="E117" t="str">
            <v>Гор.водоснабжение</v>
          </cell>
          <cell r="F117">
            <v>108.27</v>
          </cell>
          <cell r="G117">
            <v>36.090000000000003</v>
          </cell>
          <cell r="H117">
            <v>0</v>
          </cell>
          <cell r="I117">
            <v>0</v>
          </cell>
          <cell r="J117">
            <v>108.27</v>
          </cell>
          <cell r="K117">
            <v>36.090000000000003</v>
          </cell>
        </row>
        <row r="118">
          <cell r="A118" t="str">
            <v>КОМ.ПРОСПЕКТ26</v>
          </cell>
          <cell r="B118" t="str">
            <v>КОМ.ПРОСПЕКТ</v>
          </cell>
          <cell r="C118">
            <v>26</v>
          </cell>
          <cell r="E118" t="str">
            <v>Гор.водоснабжение</v>
          </cell>
          <cell r="F118">
            <v>30.074999999999999</v>
          </cell>
          <cell r="G118">
            <v>10.025</v>
          </cell>
          <cell r="H118">
            <v>0</v>
          </cell>
          <cell r="I118">
            <v>0</v>
          </cell>
          <cell r="J118">
            <v>30.074999999999999</v>
          </cell>
          <cell r="K118">
            <v>10.025</v>
          </cell>
        </row>
        <row r="119">
          <cell r="A119" t="str">
            <v>КОМ.ПРОСПЕКТ27</v>
          </cell>
          <cell r="B119" t="str">
            <v>КОМ.ПРОСПЕКТ</v>
          </cell>
          <cell r="C119">
            <v>27</v>
          </cell>
          <cell r="E119" t="str">
            <v>Гор.водоснабжение</v>
          </cell>
          <cell r="F119">
            <v>108.27</v>
          </cell>
          <cell r="G119">
            <v>36.090000000000003</v>
          </cell>
          <cell r="H119">
            <v>0</v>
          </cell>
          <cell r="I119">
            <v>0</v>
          </cell>
          <cell r="J119">
            <v>108.27</v>
          </cell>
          <cell r="K119">
            <v>36.090000000000003</v>
          </cell>
        </row>
        <row r="120">
          <cell r="A120" t="str">
            <v>КОМ.ПРОСПЕКТ28</v>
          </cell>
          <cell r="B120" t="str">
            <v>КОМ.ПРОСПЕКТ</v>
          </cell>
          <cell r="C120">
            <v>28</v>
          </cell>
          <cell r="E120" t="str">
            <v>Гор.водоснабжение</v>
          </cell>
          <cell r="F120">
            <v>118.295</v>
          </cell>
          <cell r="G120">
            <v>26.065000000000001</v>
          </cell>
          <cell r="H120">
            <v>0</v>
          </cell>
          <cell r="I120">
            <v>0</v>
          </cell>
          <cell r="J120">
            <v>118.295</v>
          </cell>
          <cell r="K120">
            <v>26.065000000000001</v>
          </cell>
        </row>
        <row r="121">
          <cell r="A121" t="str">
            <v>КОМ.ПРОСПЕКТ29</v>
          </cell>
          <cell r="B121" t="str">
            <v>КОМ.ПРОСПЕКТ</v>
          </cell>
          <cell r="C121">
            <v>29</v>
          </cell>
          <cell r="E121" t="str">
            <v>Гор.водоснабжение</v>
          </cell>
          <cell r="F121">
            <v>124.31</v>
          </cell>
          <cell r="G121">
            <v>36.090000000000003</v>
          </cell>
          <cell r="H121">
            <v>0</v>
          </cell>
          <cell r="I121">
            <v>0</v>
          </cell>
          <cell r="J121">
            <v>124.31</v>
          </cell>
          <cell r="K121">
            <v>36.090000000000003</v>
          </cell>
        </row>
        <row r="122">
          <cell r="A122" t="str">
            <v>КОМ.ПРОСПЕКТ30</v>
          </cell>
          <cell r="B122" t="str">
            <v>КОМ.ПРОСПЕКТ</v>
          </cell>
          <cell r="C122">
            <v>30</v>
          </cell>
          <cell r="E122" t="str">
            <v>Гор.водоснабжение</v>
          </cell>
          <cell r="F122">
            <v>96.24</v>
          </cell>
          <cell r="G122">
            <v>32.08</v>
          </cell>
          <cell r="H122">
            <v>0</v>
          </cell>
          <cell r="I122">
            <v>0</v>
          </cell>
          <cell r="J122">
            <v>96.24</v>
          </cell>
          <cell r="K122">
            <v>32.08</v>
          </cell>
        </row>
        <row r="123">
          <cell r="A123" t="str">
            <v>КОМ.ПРОСПЕКТ31</v>
          </cell>
          <cell r="B123" t="str">
            <v>КОМ.ПРОСПЕКТ</v>
          </cell>
          <cell r="C123">
            <v>31</v>
          </cell>
          <cell r="E123" t="str">
            <v>Гор.водоснабжение</v>
          </cell>
          <cell r="F123">
            <v>66.165000000000006</v>
          </cell>
          <cell r="G123">
            <v>22.055</v>
          </cell>
          <cell r="H123">
            <v>0</v>
          </cell>
          <cell r="I123">
            <v>0</v>
          </cell>
          <cell r="J123">
            <v>66.165000000000006</v>
          </cell>
          <cell r="K123">
            <v>22.055</v>
          </cell>
        </row>
        <row r="124">
          <cell r="A124" t="str">
            <v>КОМ.ПРОСПЕКТ33</v>
          </cell>
          <cell r="B124" t="str">
            <v>КОМ.ПРОСПЕКТ</v>
          </cell>
          <cell r="C124">
            <v>33</v>
          </cell>
          <cell r="E124" t="str">
            <v>Гор.водоснабжение</v>
          </cell>
          <cell r="F124">
            <v>108.33468000000001</v>
          </cell>
          <cell r="G124">
            <v>34.085000000000001</v>
          </cell>
          <cell r="H124">
            <v>-3.1044999999999998</v>
          </cell>
          <cell r="I124">
            <v>0</v>
          </cell>
          <cell r="J124">
            <v>105.23018</v>
          </cell>
          <cell r="K124">
            <v>34.085000000000001</v>
          </cell>
        </row>
        <row r="125">
          <cell r="A125" t="str">
            <v>КОМ.ПРОСПЕКТ34</v>
          </cell>
          <cell r="B125" t="str">
            <v>КОМ.ПРОСПЕКТ</v>
          </cell>
          <cell r="C125">
            <v>34</v>
          </cell>
          <cell r="E125" t="str">
            <v>Гор.водоснабжение</v>
          </cell>
          <cell r="F125">
            <v>118.295</v>
          </cell>
          <cell r="G125">
            <v>38.094999999999999</v>
          </cell>
          <cell r="H125">
            <v>0</v>
          </cell>
          <cell r="I125">
            <v>0</v>
          </cell>
          <cell r="J125">
            <v>118.295</v>
          </cell>
          <cell r="K125">
            <v>38.094999999999999</v>
          </cell>
        </row>
        <row r="126">
          <cell r="A126" t="str">
            <v>КОМ.ПРОСПЕКТ35А</v>
          </cell>
          <cell r="B126" t="str">
            <v>КОМ.ПРОСПЕКТ</v>
          </cell>
          <cell r="C126">
            <v>35</v>
          </cell>
          <cell r="D126" t="str">
            <v>А</v>
          </cell>
          <cell r="E126" t="str">
            <v>Гор.водоснабжение</v>
          </cell>
          <cell r="F126">
            <v>114.285</v>
          </cell>
          <cell r="G126">
            <v>38.094999999999999</v>
          </cell>
          <cell r="H126">
            <v>0</v>
          </cell>
          <cell r="I126">
            <v>0</v>
          </cell>
          <cell r="J126">
            <v>114.285</v>
          </cell>
          <cell r="K126">
            <v>38.094999999999999</v>
          </cell>
        </row>
        <row r="127">
          <cell r="A127" t="str">
            <v>КОМ.ПРОСПЕКТ35Б</v>
          </cell>
          <cell r="B127" t="str">
            <v>КОМ.ПРОСПЕКТ</v>
          </cell>
          <cell r="C127">
            <v>35</v>
          </cell>
          <cell r="D127" t="str">
            <v>Б</v>
          </cell>
          <cell r="E127" t="str">
            <v>Гор.водоснабжение</v>
          </cell>
          <cell r="F127">
            <v>114.285</v>
          </cell>
          <cell r="G127">
            <v>38.094999999999999</v>
          </cell>
          <cell r="H127">
            <v>0</v>
          </cell>
          <cell r="I127">
            <v>0</v>
          </cell>
          <cell r="J127">
            <v>114.285</v>
          </cell>
          <cell r="K127">
            <v>38.094999999999999</v>
          </cell>
        </row>
        <row r="128">
          <cell r="A128" t="str">
            <v>КОМ.ПРОСПЕКТ35</v>
          </cell>
          <cell r="B128" t="str">
            <v>КОМ.ПРОСПЕКТ</v>
          </cell>
          <cell r="C128">
            <v>35</v>
          </cell>
          <cell r="E128" t="str">
            <v>Гор.водоснабжение</v>
          </cell>
          <cell r="F128">
            <v>84.21</v>
          </cell>
          <cell r="G128">
            <v>28.07</v>
          </cell>
          <cell r="H128">
            <v>0</v>
          </cell>
          <cell r="I128">
            <v>0</v>
          </cell>
          <cell r="J128">
            <v>84.21</v>
          </cell>
          <cell r="K128">
            <v>28.07</v>
          </cell>
        </row>
        <row r="129">
          <cell r="A129" t="str">
            <v>КОМ.ПРОСПЕКТ38</v>
          </cell>
          <cell r="B129" t="str">
            <v>КОМ.ПРОСПЕКТ</v>
          </cell>
          <cell r="C129">
            <v>38</v>
          </cell>
          <cell r="E129" t="str">
            <v>Гор.водоснабжение</v>
          </cell>
          <cell r="F129">
            <v>196.49</v>
          </cell>
          <cell r="G129">
            <v>64.16</v>
          </cell>
          <cell r="H129">
            <v>0</v>
          </cell>
          <cell r="I129">
            <v>0</v>
          </cell>
          <cell r="J129">
            <v>196.49</v>
          </cell>
          <cell r="K129">
            <v>64.16</v>
          </cell>
        </row>
        <row r="130">
          <cell r="A130" t="str">
            <v>КОМ.ПРОСПЕКТ39А</v>
          </cell>
          <cell r="B130" t="str">
            <v>КОМ.ПРОСПЕКТ</v>
          </cell>
          <cell r="C130">
            <v>39</v>
          </cell>
          <cell r="D130" t="str">
            <v>А</v>
          </cell>
          <cell r="E130" t="str">
            <v>Гор.водоснабжение</v>
          </cell>
          <cell r="F130">
            <v>108.27</v>
          </cell>
          <cell r="G130">
            <v>36.090000000000003</v>
          </cell>
          <cell r="H130">
            <v>0</v>
          </cell>
          <cell r="I130">
            <v>0</v>
          </cell>
          <cell r="J130">
            <v>108.27</v>
          </cell>
          <cell r="K130">
            <v>36.090000000000003</v>
          </cell>
        </row>
        <row r="131">
          <cell r="A131" t="str">
            <v>КОМ.ПРОСПЕКТ39Б</v>
          </cell>
          <cell r="B131" t="str">
            <v>КОМ.ПРОСПЕКТ</v>
          </cell>
          <cell r="C131">
            <v>39</v>
          </cell>
          <cell r="D131" t="str">
            <v>Б</v>
          </cell>
          <cell r="E131" t="str">
            <v>Гор.водоснабжение</v>
          </cell>
          <cell r="F131">
            <v>42.104999999999997</v>
          </cell>
          <cell r="G131">
            <v>14.035</v>
          </cell>
          <cell r="H131">
            <v>0</v>
          </cell>
          <cell r="I131">
            <v>0</v>
          </cell>
          <cell r="J131">
            <v>42.104999999999997</v>
          </cell>
          <cell r="K131">
            <v>14.035</v>
          </cell>
        </row>
        <row r="132">
          <cell r="A132" t="str">
            <v>КОМ.ПРОСПЕКТ39В</v>
          </cell>
          <cell r="B132" t="str">
            <v>КОМ.ПРОСПЕКТ</v>
          </cell>
          <cell r="C132">
            <v>39</v>
          </cell>
          <cell r="D132" t="str">
            <v>В</v>
          </cell>
          <cell r="E132" t="str">
            <v>Гор.водоснабжение</v>
          </cell>
          <cell r="F132">
            <v>126.315</v>
          </cell>
          <cell r="G132">
            <v>42.104999999999997</v>
          </cell>
          <cell r="H132">
            <v>0</v>
          </cell>
          <cell r="I132">
            <v>0</v>
          </cell>
          <cell r="J132">
            <v>126.315</v>
          </cell>
          <cell r="K132">
            <v>42.104999999999997</v>
          </cell>
        </row>
        <row r="133">
          <cell r="A133" t="str">
            <v>КОМ.ПРОСПЕКТ39</v>
          </cell>
          <cell r="B133" t="str">
            <v>КОМ.ПРОСПЕКТ</v>
          </cell>
          <cell r="C133">
            <v>39</v>
          </cell>
          <cell r="E133" t="str">
            <v>Гор.водоснабжение</v>
          </cell>
          <cell r="F133">
            <v>108.27</v>
          </cell>
          <cell r="G133">
            <v>36.090000000000003</v>
          </cell>
          <cell r="H133">
            <v>0</v>
          </cell>
          <cell r="I133">
            <v>0</v>
          </cell>
          <cell r="J133">
            <v>108.27</v>
          </cell>
          <cell r="K133">
            <v>36.090000000000003</v>
          </cell>
        </row>
        <row r="134">
          <cell r="A134" t="str">
            <v>КОМ.ПРОСПЕКТ40</v>
          </cell>
          <cell r="B134" t="str">
            <v>КОМ.ПРОСПЕКТ</v>
          </cell>
          <cell r="C134">
            <v>40</v>
          </cell>
          <cell r="E134" t="str">
            <v>Гор.водоснабжение</v>
          </cell>
          <cell r="F134">
            <v>210.52500000000001</v>
          </cell>
          <cell r="G134">
            <v>70.174999999999997</v>
          </cell>
          <cell r="H134">
            <v>-22.074999999999999</v>
          </cell>
          <cell r="I134">
            <v>-7.358333</v>
          </cell>
          <cell r="J134">
            <v>188.45000000000002</v>
          </cell>
          <cell r="K134">
            <v>62.816666999999995</v>
          </cell>
        </row>
        <row r="135">
          <cell r="A135" t="str">
            <v>КОМСОМОЛЬСКАЯ1</v>
          </cell>
          <cell r="B135" t="str">
            <v>КОМСОМОЛЬСКАЯ</v>
          </cell>
          <cell r="C135">
            <v>1</v>
          </cell>
          <cell r="E135" t="str">
            <v>Гор.водоснабжение</v>
          </cell>
          <cell r="F135">
            <v>138.345</v>
          </cell>
          <cell r="G135">
            <v>46.115000000000002</v>
          </cell>
          <cell r="H135">
            <v>0</v>
          </cell>
          <cell r="I135">
            <v>0</v>
          </cell>
          <cell r="J135">
            <v>138.345</v>
          </cell>
          <cell r="K135">
            <v>46.115000000000002</v>
          </cell>
        </row>
        <row r="136">
          <cell r="A136" t="str">
            <v>КОМСОМОЛЬСКАЯ2</v>
          </cell>
          <cell r="B136" t="str">
            <v>КОМСОМОЛЬСКАЯ</v>
          </cell>
          <cell r="C136">
            <v>2</v>
          </cell>
          <cell r="E136" t="str">
            <v>Гор.водоснабжение</v>
          </cell>
          <cell r="F136">
            <v>78.195000000000007</v>
          </cell>
          <cell r="G136">
            <v>26.064999999999998</v>
          </cell>
          <cell r="H136">
            <v>0</v>
          </cell>
          <cell r="I136">
            <v>0</v>
          </cell>
          <cell r="J136">
            <v>78.195000000000007</v>
          </cell>
          <cell r="K136">
            <v>26.064999999999998</v>
          </cell>
        </row>
        <row r="137">
          <cell r="A137" t="str">
            <v>КОМСОМОЛЬСКАЯ3</v>
          </cell>
          <cell r="B137" t="str">
            <v>КОМСОМОЛЬСКАЯ</v>
          </cell>
          <cell r="C137">
            <v>3</v>
          </cell>
          <cell r="E137" t="str">
            <v>Гор.водоснабжение</v>
          </cell>
          <cell r="F137">
            <v>30.075000000000003</v>
          </cell>
          <cell r="G137">
            <v>10.024999999999999</v>
          </cell>
          <cell r="H137">
            <v>0</v>
          </cell>
          <cell r="I137">
            <v>0</v>
          </cell>
          <cell r="J137">
            <v>30.075000000000003</v>
          </cell>
          <cell r="K137">
            <v>10.024999999999999</v>
          </cell>
        </row>
        <row r="138">
          <cell r="A138" t="str">
            <v>КОМСОМОЛЬСКАЯ4</v>
          </cell>
          <cell r="B138" t="str">
            <v>КОМСОМОЛЬСКАЯ</v>
          </cell>
          <cell r="C138">
            <v>4</v>
          </cell>
          <cell r="E138" t="str">
            <v>Гор.водоснабжение</v>
          </cell>
          <cell r="F138">
            <v>60.15</v>
          </cell>
          <cell r="G138">
            <v>20.05</v>
          </cell>
          <cell r="H138">
            <v>0</v>
          </cell>
          <cell r="I138">
            <v>0</v>
          </cell>
          <cell r="J138">
            <v>60.15</v>
          </cell>
          <cell r="K138">
            <v>20.05</v>
          </cell>
        </row>
        <row r="139">
          <cell r="A139" t="str">
            <v>КОМСОМОЛЬСКАЯ8</v>
          </cell>
          <cell r="B139" t="str">
            <v>КОМСОМОЛЬСКАЯ</v>
          </cell>
          <cell r="C139">
            <v>8</v>
          </cell>
          <cell r="E139" t="str">
            <v>Гор.водоснабжение</v>
          </cell>
          <cell r="F139">
            <v>66.165000000000006</v>
          </cell>
          <cell r="G139">
            <v>22.055</v>
          </cell>
          <cell r="H139">
            <v>0</v>
          </cell>
          <cell r="I139">
            <v>0</v>
          </cell>
          <cell r="J139">
            <v>66.165000000000006</v>
          </cell>
          <cell r="K139">
            <v>22.055</v>
          </cell>
        </row>
        <row r="140">
          <cell r="A140" t="str">
            <v>КОМСОМОЛЬСКАЯ9</v>
          </cell>
          <cell r="B140" t="str">
            <v>КОМСОМОЛЬСКАЯ</v>
          </cell>
          <cell r="C140">
            <v>9</v>
          </cell>
          <cell r="E140" t="str">
            <v>Гор.водоснабжение</v>
          </cell>
          <cell r="F140">
            <v>54.134999999999998</v>
          </cell>
          <cell r="G140">
            <v>18.045000000000002</v>
          </cell>
          <cell r="H140">
            <v>0</v>
          </cell>
          <cell r="I140">
            <v>0</v>
          </cell>
          <cell r="J140">
            <v>54.134999999999998</v>
          </cell>
          <cell r="K140">
            <v>18.045000000000002</v>
          </cell>
        </row>
        <row r="141">
          <cell r="A141" t="str">
            <v>КОМСОМОЛЬСКАЯ11</v>
          </cell>
          <cell r="B141" t="str">
            <v>КОМСОМОЛЬСКАЯ</v>
          </cell>
          <cell r="C141">
            <v>11</v>
          </cell>
          <cell r="E141" t="str">
            <v>Гор.водоснабжение</v>
          </cell>
          <cell r="F141">
            <v>138.345</v>
          </cell>
          <cell r="G141">
            <v>46.115000000000002</v>
          </cell>
          <cell r="H141">
            <v>0</v>
          </cell>
          <cell r="I141">
            <v>0</v>
          </cell>
          <cell r="J141">
            <v>138.345</v>
          </cell>
          <cell r="K141">
            <v>46.115000000000002</v>
          </cell>
        </row>
        <row r="142">
          <cell r="A142" t="str">
            <v>КУЛЬТУРЫ1</v>
          </cell>
          <cell r="B142" t="str">
            <v>КУЛЬТУРЫ</v>
          </cell>
          <cell r="C142">
            <v>1</v>
          </cell>
          <cell r="E142" t="str">
            <v>Гор.водоснабжение</v>
          </cell>
          <cell r="F142">
            <v>72.180000000000007</v>
          </cell>
          <cell r="G142">
            <v>24.06</v>
          </cell>
          <cell r="H142">
            <v>0</v>
          </cell>
          <cell r="I142">
            <v>0</v>
          </cell>
          <cell r="J142">
            <v>72.180000000000007</v>
          </cell>
          <cell r="K142">
            <v>24.06</v>
          </cell>
        </row>
        <row r="143">
          <cell r="A143" t="str">
            <v>КУЛЬТУРЫ3</v>
          </cell>
          <cell r="B143" t="str">
            <v>КУЛЬТУРЫ</v>
          </cell>
          <cell r="C143">
            <v>3</v>
          </cell>
          <cell r="E143" t="str">
            <v>Гор.водоснабжение</v>
          </cell>
          <cell r="F143">
            <v>220.03258</v>
          </cell>
          <cell r="G143">
            <v>73.344193000000004</v>
          </cell>
          <cell r="H143">
            <v>0</v>
          </cell>
          <cell r="I143">
            <v>0</v>
          </cell>
          <cell r="J143">
            <v>220.03258</v>
          </cell>
          <cell r="K143">
            <v>73.344193000000004</v>
          </cell>
        </row>
        <row r="144">
          <cell r="A144" t="str">
            <v>КУЛЬТУРЫ12</v>
          </cell>
          <cell r="B144" t="str">
            <v>КУЛЬТУРЫ</v>
          </cell>
          <cell r="C144">
            <v>12</v>
          </cell>
          <cell r="E144" t="str">
            <v>Гор.водоснабжение</v>
          </cell>
          <cell r="F144">
            <v>48.12</v>
          </cell>
          <cell r="G144">
            <v>16.04</v>
          </cell>
          <cell r="H144">
            <v>0</v>
          </cell>
          <cell r="I144">
            <v>0</v>
          </cell>
          <cell r="J144">
            <v>48.12</v>
          </cell>
          <cell r="K144">
            <v>16.04</v>
          </cell>
        </row>
        <row r="145">
          <cell r="A145" t="str">
            <v>ЛЕНИНА1А</v>
          </cell>
          <cell r="B145" t="str">
            <v>ЛЕНИНА</v>
          </cell>
          <cell r="C145">
            <v>1</v>
          </cell>
          <cell r="D145" t="str">
            <v>А</v>
          </cell>
          <cell r="E145" t="str">
            <v>Гор.водоснабжение</v>
          </cell>
          <cell r="F145">
            <v>174.435</v>
          </cell>
          <cell r="G145">
            <v>58.145000000000003</v>
          </cell>
          <cell r="H145">
            <v>0</v>
          </cell>
          <cell r="I145">
            <v>0</v>
          </cell>
          <cell r="J145">
            <v>174.435</v>
          </cell>
          <cell r="K145">
            <v>58.145000000000003</v>
          </cell>
        </row>
        <row r="146">
          <cell r="A146" t="str">
            <v>ЛЕНИНА1</v>
          </cell>
          <cell r="B146" t="str">
            <v>ЛЕНИНА</v>
          </cell>
          <cell r="C146">
            <v>1</v>
          </cell>
          <cell r="E146" t="str">
            <v>Гор.водоснабжение</v>
          </cell>
          <cell r="F146">
            <v>180.45</v>
          </cell>
          <cell r="G146">
            <v>60.15</v>
          </cell>
          <cell r="H146">
            <v>0</v>
          </cell>
          <cell r="I146">
            <v>0</v>
          </cell>
          <cell r="J146">
            <v>180.45</v>
          </cell>
          <cell r="K146">
            <v>60.15</v>
          </cell>
        </row>
        <row r="147">
          <cell r="A147" t="str">
            <v>ЛЕНИНА2</v>
          </cell>
          <cell r="B147" t="str">
            <v>ЛЕНИНА</v>
          </cell>
          <cell r="C147">
            <v>2</v>
          </cell>
          <cell r="E147" t="str">
            <v>Гор.водоснабжение</v>
          </cell>
          <cell r="F147">
            <v>132.33000000000001</v>
          </cell>
          <cell r="G147">
            <v>44.11</v>
          </cell>
          <cell r="H147">
            <v>0</v>
          </cell>
          <cell r="I147">
            <v>0</v>
          </cell>
          <cell r="J147">
            <v>132.33000000000001</v>
          </cell>
          <cell r="K147">
            <v>44.11</v>
          </cell>
        </row>
        <row r="148">
          <cell r="A148" t="str">
            <v>ЛЕНИНА3А</v>
          </cell>
          <cell r="B148" t="str">
            <v>ЛЕНИНА</v>
          </cell>
          <cell r="C148">
            <v>3</v>
          </cell>
          <cell r="D148" t="str">
            <v>А</v>
          </cell>
          <cell r="E148" t="str">
            <v>Гор.водоснабжение</v>
          </cell>
          <cell r="F148">
            <v>162.405</v>
          </cell>
          <cell r="G148">
            <v>54.134999999999998</v>
          </cell>
          <cell r="H148">
            <v>0</v>
          </cell>
          <cell r="I148">
            <v>0</v>
          </cell>
          <cell r="J148">
            <v>162.405</v>
          </cell>
          <cell r="K148">
            <v>54.134999999999998</v>
          </cell>
        </row>
        <row r="149">
          <cell r="A149" t="str">
            <v>ЛЕНИНА3</v>
          </cell>
          <cell r="B149" t="str">
            <v>ЛЕНИНА</v>
          </cell>
          <cell r="C149">
            <v>3</v>
          </cell>
          <cell r="E149" t="str">
            <v>Гор.водоснабжение</v>
          </cell>
          <cell r="F149">
            <v>235.1671</v>
          </cell>
          <cell r="G149">
            <v>78.389032999999998</v>
          </cell>
          <cell r="H149">
            <v>0</v>
          </cell>
          <cell r="I149">
            <v>0</v>
          </cell>
          <cell r="J149">
            <v>235.1671</v>
          </cell>
          <cell r="K149">
            <v>78.389032999999998</v>
          </cell>
        </row>
        <row r="150">
          <cell r="A150" t="str">
            <v>ЛЕНИНА4</v>
          </cell>
          <cell r="B150" t="str">
            <v>ЛЕНИНА</v>
          </cell>
          <cell r="C150">
            <v>4</v>
          </cell>
          <cell r="E150" t="str">
            <v>Гор.водоснабжение</v>
          </cell>
          <cell r="F150">
            <v>174.435</v>
          </cell>
          <cell r="G150">
            <v>58.145000000000003</v>
          </cell>
          <cell r="H150">
            <v>0</v>
          </cell>
          <cell r="I150">
            <v>0</v>
          </cell>
          <cell r="J150">
            <v>174.435</v>
          </cell>
          <cell r="K150">
            <v>58.145000000000003</v>
          </cell>
        </row>
        <row r="151">
          <cell r="A151" t="str">
            <v>ЛЕНИНА5А</v>
          </cell>
          <cell r="B151" t="str">
            <v>ЛЕНИНА</v>
          </cell>
          <cell r="C151">
            <v>5</v>
          </cell>
          <cell r="D151" t="str">
            <v>А</v>
          </cell>
          <cell r="E151" t="str">
            <v>Гор.водоснабжение</v>
          </cell>
          <cell r="F151">
            <v>138.345</v>
          </cell>
          <cell r="G151">
            <v>46.115000000000002</v>
          </cell>
          <cell r="H151">
            <v>0</v>
          </cell>
          <cell r="I151">
            <v>0</v>
          </cell>
          <cell r="J151">
            <v>138.345</v>
          </cell>
          <cell r="K151">
            <v>46.115000000000002</v>
          </cell>
        </row>
        <row r="152">
          <cell r="A152" t="str">
            <v>ЛЕНИНА5</v>
          </cell>
          <cell r="B152" t="str">
            <v>ЛЕНИНА</v>
          </cell>
          <cell r="C152">
            <v>5</v>
          </cell>
          <cell r="E152" t="str">
            <v>Гор.водоснабжение</v>
          </cell>
          <cell r="F152">
            <v>168.42</v>
          </cell>
          <cell r="G152">
            <v>56.14</v>
          </cell>
          <cell r="H152">
            <v>0</v>
          </cell>
          <cell r="I152">
            <v>0</v>
          </cell>
          <cell r="J152">
            <v>168.42</v>
          </cell>
          <cell r="K152">
            <v>56.14</v>
          </cell>
        </row>
        <row r="153">
          <cell r="A153" t="str">
            <v>ЛЕНИНА6</v>
          </cell>
          <cell r="B153" t="str">
            <v>ЛЕНИНА</v>
          </cell>
          <cell r="C153">
            <v>6</v>
          </cell>
          <cell r="E153" t="str">
            <v>Гор.водоснабжение</v>
          </cell>
          <cell r="F153">
            <v>156.38999999999999</v>
          </cell>
          <cell r="G153">
            <v>52.13</v>
          </cell>
          <cell r="H153">
            <v>0</v>
          </cell>
          <cell r="I153">
            <v>0</v>
          </cell>
          <cell r="J153">
            <v>156.38999999999999</v>
          </cell>
          <cell r="K153">
            <v>52.13</v>
          </cell>
        </row>
        <row r="154">
          <cell r="A154" t="str">
            <v>ЛЕНИНА7</v>
          </cell>
          <cell r="B154" t="str">
            <v>ЛЕНИНА</v>
          </cell>
          <cell r="C154">
            <v>7</v>
          </cell>
          <cell r="E154" t="str">
            <v>Гор.водоснабжение</v>
          </cell>
          <cell r="F154">
            <v>138.345</v>
          </cell>
          <cell r="G154">
            <v>46.115000000000002</v>
          </cell>
          <cell r="H154">
            <v>0</v>
          </cell>
          <cell r="I154">
            <v>0</v>
          </cell>
          <cell r="J154">
            <v>138.345</v>
          </cell>
          <cell r="K154">
            <v>46.115000000000002</v>
          </cell>
        </row>
        <row r="155">
          <cell r="A155" t="str">
            <v>ЛЕНИНА8</v>
          </cell>
          <cell r="B155" t="str">
            <v>ЛЕНИНА</v>
          </cell>
          <cell r="C155">
            <v>8</v>
          </cell>
          <cell r="E155" t="str">
            <v>Гор.водоснабжение</v>
          </cell>
          <cell r="F155">
            <v>150.375</v>
          </cell>
          <cell r="G155">
            <v>50.125</v>
          </cell>
          <cell r="H155">
            <v>0</v>
          </cell>
          <cell r="I155">
            <v>0</v>
          </cell>
          <cell r="J155">
            <v>150.375</v>
          </cell>
          <cell r="K155">
            <v>50.125</v>
          </cell>
        </row>
        <row r="156">
          <cell r="A156" t="str">
            <v>ЛЕНИНА9</v>
          </cell>
          <cell r="B156" t="str">
            <v>ЛЕНИНА</v>
          </cell>
          <cell r="C156">
            <v>9</v>
          </cell>
          <cell r="E156" t="str">
            <v>Гор.водоснабжение</v>
          </cell>
          <cell r="F156">
            <v>96.24</v>
          </cell>
          <cell r="G156">
            <v>32.08</v>
          </cell>
          <cell r="H156">
            <v>0</v>
          </cell>
          <cell r="I156">
            <v>0</v>
          </cell>
          <cell r="J156">
            <v>96.24</v>
          </cell>
          <cell r="K156">
            <v>32.08</v>
          </cell>
        </row>
        <row r="157">
          <cell r="A157" t="str">
            <v>ЛЕНИНА11</v>
          </cell>
          <cell r="B157" t="str">
            <v>ЛЕНИНА</v>
          </cell>
          <cell r="C157">
            <v>11</v>
          </cell>
          <cell r="E157" t="str">
            <v>Гор.водоснабжение</v>
          </cell>
          <cell r="F157">
            <v>48.12</v>
          </cell>
          <cell r="G157">
            <v>16.04</v>
          </cell>
          <cell r="H157">
            <v>0</v>
          </cell>
          <cell r="I157">
            <v>0</v>
          </cell>
          <cell r="J157">
            <v>48.12</v>
          </cell>
          <cell r="K157">
            <v>16.04</v>
          </cell>
        </row>
        <row r="158">
          <cell r="A158" t="str">
            <v>ЛЕНИНА12</v>
          </cell>
          <cell r="B158" t="str">
            <v>ЛЕНИНА</v>
          </cell>
          <cell r="C158">
            <v>12</v>
          </cell>
          <cell r="E158" t="str">
            <v>Гор.водоснабжение</v>
          </cell>
          <cell r="F158">
            <v>228.57</v>
          </cell>
          <cell r="G158">
            <v>76.19</v>
          </cell>
          <cell r="H158">
            <v>-1.1641999999999999</v>
          </cell>
          <cell r="I158">
            <v>-0.388067</v>
          </cell>
          <cell r="J158">
            <v>227.4058</v>
          </cell>
          <cell r="K158">
            <v>75.801932999999991</v>
          </cell>
        </row>
        <row r="159">
          <cell r="A159" t="str">
            <v>ЛЕНИНА13</v>
          </cell>
          <cell r="B159" t="str">
            <v>ЛЕНИНА</v>
          </cell>
          <cell r="C159">
            <v>13</v>
          </cell>
          <cell r="E159" t="str">
            <v>Гор.водоснабжение</v>
          </cell>
          <cell r="F159">
            <v>84.21</v>
          </cell>
          <cell r="G159">
            <v>28.07</v>
          </cell>
          <cell r="H159">
            <v>0</v>
          </cell>
          <cell r="I159">
            <v>0</v>
          </cell>
          <cell r="J159">
            <v>84.21</v>
          </cell>
          <cell r="K159">
            <v>28.07</v>
          </cell>
        </row>
        <row r="160">
          <cell r="A160" t="str">
            <v>ЛЕНИНА17</v>
          </cell>
          <cell r="B160" t="str">
            <v>ЛЕНИНА</v>
          </cell>
          <cell r="C160">
            <v>17</v>
          </cell>
          <cell r="E160" t="str">
            <v>Гор.водоснабжение</v>
          </cell>
          <cell r="F160">
            <v>78.194999999999993</v>
          </cell>
          <cell r="G160">
            <v>26.065000000000001</v>
          </cell>
          <cell r="H160">
            <v>-4.6567999999999996</v>
          </cell>
          <cell r="I160">
            <v>-1.5522670000000001</v>
          </cell>
          <cell r="J160">
            <v>73.538199999999989</v>
          </cell>
          <cell r="K160">
            <v>24.512733000000001</v>
          </cell>
        </row>
        <row r="161">
          <cell r="A161" t="str">
            <v>ЛЕНИНА18</v>
          </cell>
          <cell r="B161" t="str">
            <v>ЛЕНИНА</v>
          </cell>
          <cell r="C161">
            <v>18</v>
          </cell>
          <cell r="E161" t="str">
            <v>Гор.водоснабжение</v>
          </cell>
          <cell r="F161">
            <v>162.405</v>
          </cell>
          <cell r="G161">
            <v>54.134999999999998</v>
          </cell>
          <cell r="H161">
            <v>0</v>
          </cell>
          <cell r="I161">
            <v>0</v>
          </cell>
          <cell r="J161">
            <v>162.405</v>
          </cell>
          <cell r="K161">
            <v>54.134999999999998</v>
          </cell>
        </row>
        <row r="162">
          <cell r="A162" t="str">
            <v>ЛЕНИНА19</v>
          </cell>
          <cell r="B162" t="str">
            <v>ЛЕНИНА</v>
          </cell>
          <cell r="C162">
            <v>19</v>
          </cell>
          <cell r="E162" t="str">
            <v>Гор.водоснабжение</v>
          </cell>
          <cell r="F162">
            <v>72.180000000000007</v>
          </cell>
          <cell r="G162">
            <v>24.06</v>
          </cell>
          <cell r="H162">
            <v>-16.841999999999999</v>
          </cell>
          <cell r="I162">
            <v>-1.6040000000000001</v>
          </cell>
          <cell r="J162">
            <v>55.338000000000008</v>
          </cell>
          <cell r="K162">
            <v>22.456</v>
          </cell>
        </row>
        <row r="163">
          <cell r="A163" t="str">
            <v>ЛЕНИНА20А</v>
          </cell>
          <cell r="B163" t="str">
            <v>ЛЕНИНА</v>
          </cell>
          <cell r="C163">
            <v>20</v>
          </cell>
          <cell r="D163" t="str">
            <v>А</v>
          </cell>
          <cell r="E163" t="str">
            <v>Гор.водоснабжение</v>
          </cell>
          <cell r="F163">
            <v>78.194999999999993</v>
          </cell>
          <cell r="G163">
            <v>26.065000000000001</v>
          </cell>
          <cell r="H163">
            <v>0</v>
          </cell>
          <cell r="I163">
            <v>0</v>
          </cell>
          <cell r="J163">
            <v>78.194999999999993</v>
          </cell>
          <cell r="K163">
            <v>26.065000000000001</v>
          </cell>
        </row>
        <row r="164">
          <cell r="A164" t="str">
            <v>ЛЕНИНА20</v>
          </cell>
          <cell r="B164" t="str">
            <v>ЛЕНИНА</v>
          </cell>
          <cell r="C164">
            <v>20</v>
          </cell>
          <cell r="E164" t="str">
            <v>Гор.водоснабжение</v>
          </cell>
          <cell r="F164">
            <v>66.165000000000006</v>
          </cell>
          <cell r="G164">
            <v>22.055</v>
          </cell>
          <cell r="H164">
            <v>0</v>
          </cell>
          <cell r="I164">
            <v>0</v>
          </cell>
          <cell r="J164">
            <v>66.165000000000006</v>
          </cell>
          <cell r="K164">
            <v>22.055</v>
          </cell>
        </row>
        <row r="165">
          <cell r="A165" t="str">
            <v>ЛЕНИНА21</v>
          </cell>
          <cell r="B165" t="str">
            <v>ЛЕНИНА</v>
          </cell>
          <cell r="C165">
            <v>21</v>
          </cell>
          <cell r="E165" t="str">
            <v>Гор.водоснабжение</v>
          </cell>
          <cell r="F165">
            <v>124.31</v>
          </cell>
          <cell r="G165">
            <v>32.08</v>
          </cell>
          <cell r="H165">
            <v>0</v>
          </cell>
          <cell r="I165">
            <v>0</v>
          </cell>
          <cell r="J165">
            <v>124.31</v>
          </cell>
          <cell r="K165">
            <v>32.08</v>
          </cell>
        </row>
        <row r="166">
          <cell r="A166" t="str">
            <v>ЛЕНИНА23</v>
          </cell>
          <cell r="B166" t="str">
            <v>ЛЕНИНА</v>
          </cell>
          <cell r="C166">
            <v>23</v>
          </cell>
          <cell r="E166" t="str">
            <v>Гор.водоснабжение</v>
          </cell>
          <cell r="F166">
            <v>42.104999999999997</v>
          </cell>
          <cell r="G166">
            <v>14.035</v>
          </cell>
          <cell r="H166">
            <v>-30.268999999999998</v>
          </cell>
          <cell r="I166">
            <v>-4.0746669999999998</v>
          </cell>
          <cell r="J166">
            <v>11.835999999999999</v>
          </cell>
          <cell r="K166">
            <v>9.9603330000000003</v>
          </cell>
        </row>
        <row r="167">
          <cell r="A167" t="str">
            <v>ЛЕНИНА24</v>
          </cell>
          <cell r="B167" t="str">
            <v>ЛЕНИНА</v>
          </cell>
          <cell r="C167">
            <v>24</v>
          </cell>
          <cell r="E167" t="str">
            <v>Гор.водоснабжение</v>
          </cell>
          <cell r="F167">
            <v>216.54</v>
          </cell>
          <cell r="G167">
            <v>72.180000000000007</v>
          </cell>
          <cell r="H167">
            <v>0</v>
          </cell>
          <cell r="I167">
            <v>0</v>
          </cell>
          <cell r="J167">
            <v>216.54</v>
          </cell>
          <cell r="K167">
            <v>72.180000000000007</v>
          </cell>
        </row>
        <row r="168">
          <cell r="A168" t="str">
            <v>ЛЕНИНА25</v>
          </cell>
          <cell r="B168" t="str">
            <v>ЛЕНИНА</v>
          </cell>
          <cell r="C168">
            <v>25</v>
          </cell>
          <cell r="E168" t="str">
            <v>Гор.водоснабжение</v>
          </cell>
          <cell r="F168">
            <v>78.194999999999993</v>
          </cell>
          <cell r="G168">
            <v>26.064999999999998</v>
          </cell>
          <cell r="H168">
            <v>0</v>
          </cell>
          <cell r="I168">
            <v>0</v>
          </cell>
          <cell r="J168">
            <v>78.194999999999993</v>
          </cell>
          <cell r="K168">
            <v>26.064999999999998</v>
          </cell>
        </row>
        <row r="169">
          <cell r="A169" t="str">
            <v>ЛЕНИНА26А</v>
          </cell>
          <cell r="B169" t="str">
            <v>ЛЕНИНА</v>
          </cell>
          <cell r="C169">
            <v>26</v>
          </cell>
          <cell r="D169" t="str">
            <v>А</v>
          </cell>
          <cell r="E169" t="str">
            <v>Гор.водоснабжение</v>
          </cell>
          <cell r="F169">
            <v>144.36000000000001</v>
          </cell>
          <cell r="G169">
            <v>48.12</v>
          </cell>
          <cell r="H169">
            <v>8.1494</v>
          </cell>
          <cell r="I169">
            <v>2.7164670000000002</v>
          </cell>
          <cell r="J169">
            <v>152.50940000000003</v>
          </cell>
          <cell r="K169">
            <v>50.836466999999999</v>
          </cell>
        </row>
        <row r="170">
          <cell r="A170" t="str">
            <v>ЛЕНИНА26</v>
          </cell>
          <cell r="B170" t="str">
            <v>ЛЕНИНА</v>
          </cell>
          <cell r="C170">
            <v>26</v>
          </cell>
          <cell r="E170" t="str">
            <v>Гор.водоснабжение</v>
          </cell>
          <cell r="F170">
            <v>84.21</v>
          </cell>
          <cell r="G170">
            <v>28.07</v>
          </cell>
          <cell r="H170">
            <v>0</v>
          </cell>
          <cell r="I170">
            <v>0</v>
          </cell>
          <cell r="J170">
            <v>84.21</v>
          </cell>
          <cell r="K170">
            <v>28.07</v>
          </cell>
        </row>
        <row r="171">
          <cell r="A171" t="str">
            <v>ЛЕНИНА27</v>
          </cell>
          <cell r="B171" t="str">
            <v>ЛЕНИНА</v>
          </cell>
          <cell r="C171">
            <v>27</v>
          </cell>
          <cell r="E171" t="str">
            <v>Гор.водоснабжение</v>
          </cell>
          <cell r="F171">
            <v>36.089999999999996</v>
          </cell>
          <cell r="G171">
            <v>12.03</v>
          </cell>
          <cell r="H171">
            <v>0</v>
          </cell>
          <cell r="I171">
            <v>0</v>
          </cell>
          <cell r="J171">
            <v>36.089999999999996</v>
          </cell>
          <cell r="K171">
            <v>12.03</v>
          </cell>
        </row>
        <row r="172">
          <cell r="A172" t="str">
            <v>ЛЕНИНА29</v>
          </cell>
          <cell r="B172" t="str">
            <v>ЛЕНИНА</v>
          </cell>
          <cell r="C172">
            <v>29</v>
          </cell>
          <cell r="E172" t="str">
            <v>Гор.водоснабжение</v>
          </cell>
          <cell r="F172">
            <v>48.12</v>
          </cell>
          <cell r="G172">
            <v>16.04</v>
          </cell>
          <cell r="H172">
            <v>0</v>
          </cell>
          <cell r="I172">
            <v>0</v>
          </cell>
          <cell r="J172">
            <v>48.12</v>
          </cell>
          <cell r="K172">
            <v>16.04</v>
          </cell>
        </row>
        <row r="173">
          <cell r="A173" t="str">
            <v>ЛЕНИНА31</v>
          </cell>
          <cell r="B173" t="str">
            <v>ЛЕНИНА</v>
          </cell>
          <cell r="C173">
            <v>31</v>
          </cell>
          <cell r="E173" t="str">
            <v>Гор.водоснабжение</v>
          </cell>
          <cell r="F173">
            <v>126.315</v>
          </cell>
          <cell r="G173">
            <v>42.105000000000004</v>
          </cell>
          <cell r="H173">
            <v>0</v>
          </cell>
          <cell r="I173">
            <v>0</v>
          </cell>
          <cell r="J173">
            <v>126.315</v>
          </cell>
          <cell r="K173">
            <v>42.105000000000004</v>
          </cell>
        </row>
        <row r="174">
          <cell r="A174" t="str">
            <v>ЛЕНИНА32</v>
          </cell>
          <cell r="B174" t="str">
            <v>ЛЕНИНА</v>
          </cell>
          <cell r="C174">
            <v>32</v>
          </cell>
          <cell r="E174" t="str">
            <v>Гор.водоснабжение</v>
          </cell>
          <cell r="F174">
            <v>168.42</v>
          </cell>
          <cell r="G174">
            <v>56.14</v>
          </cell>
          <cell r="H174">
            <v>0</v>
          </cell>
          <cell r="I174">
            <v>0</v>
          </cell>
          <cell r="J174">
            <v>168.42</v>
          </cell>
          <cell r="K174">
            <v>56.14</v>
          </cell>
        </row>
        <row r="175">
          <cell r="A175" t="str">
            <v>ЛЕНИНА33А</v>
          </cell>
          <cell r="B175" t="str">
            <v>ЛЕНИНА</v>
          </cell>
          <cell r="C175">
            <v>33</v>
          </cell>
          <cell r="D175" t="str">
            <v>А</v>
          </cell>
          <cell r="E175" t="str">
            <v>Гор.водоснабжение</v>
          </cell>
          <cell r="F175">
            <v>66.165000000000006</v>
          </cell>
          <cell r="G175">
            <v>22.055</v>
          </cell>
          <cell r="H175">
            <v>0</v>
          </cell>
          <cell r="I175">
            <v>0</v>
          </cell>
          <cell r="J175">
            <v>66.165000000000006</v>
          </cell>
          <cell r="K175">
            <v>22.055</v>
          </cell>
        </row>
        <row r="176">
          <cell r="A176" t="str">
            <v>ЛЕНИНА33</v>
          </cell>
          <cell r="B176" t="str">
            <v>ЛЕНИНА</v>
          </cell>
          <cell r="C176">
            <v>33</v>
          </cell>
          <cell r="E176" t="str">
            <v>Гор.водоснабжение</v>
          </cell>
          <cell r="F176">
            <v>30.074999999999999</v>
          </cell>
          <cell r="G176">
            <v>10.025</v>
          </cell>
          <cell r="H176">
            <v>0</v>
          </cell>
          <cell r="I176">
            <v>0</v>
          </cell>
          <cell r="J176">
            <v>30.074999999999999</v>
          </cell>
          <cell r="K176">
            <v>10.025</v>
          </cell>
        </row>
        <row r="177">
          <cell r="A177" t="str">
            <v>ЛЕНИНА34</v>
          </cell>
          <cell r="B177" t="str">
            <v>ЛЕНИНА</v>
          </cell>
          <cell r="C177">
            <v>34</v>
          </cell>
          <cell r="E177" t="str">
            <v>Гор.водоснабжение</v>
          </cell>
          <cell r="F177">
            <v>108.27</v>
          </cell>
          <cell r="G177">
            <v>36.089999999999996</v>
          </cell>
          <cell r="H177">
            <v>0</v>
          </cell>
          <cell r="I177">
            <v>0</v>
          </cell>
          <cell r="J177">
            <v>108.27</v>
          </cell>
          <cell r="K177">
            <v>36.089999999999996</v>
          </cell>
        </row>
        <row r="178">
          <cell r="A178" t="str">
            <v>ЛЕНИНА35</v>
          </cell>
          <cell r="B178" t="str">
            <v>ЛЕНИНА</v>
          </cell>
          <cell r="C178">
            <v>35</v>
          </cell>
          <cell r="E178" t="str">
            <v>Гор.водоснабжение</v>
          </cell>
          <cell r="F178">
            <v>48.120000000000005</v>
          </cell>
          <cell r="G178">
            <v>16.04</v>
          </cell>
          <cell r="H178">
            <v>0</v>
          </cell>
          <cell r="I178">
            <v>0</v>
          </cell>
          <cell r="J178">
            <v>48.120000000000005</v>
          </cell>
          <cell r="K178">
            <v>16.04</v>
          </cell>
        </row>
        <row r="179">
          <cell r="A179" t="str">
            <v>ЛЕНИНА36</v>
          </cell>
          <cell r="B179" t="str">
            <v>ЛЕНИНА</v>
          </cell>
          <cell r="C179">
            <v>36</v>
          </cell>
          <cell r="E179" t="str">
            <v>Гор.водоснабжение</v>
          </cell>
          <cell r="F179">
            <v>24.06</v>
          </cell>
          <cell r="G179">
            <v>8.02</v>
          </cell>
          <cell r="H179">
            <v>0</v>
          </cell>
          <cell r="I179">
            <v>0</v>
          </cell>
          <cell r="J179">
            <v>24.06</v>
          </cell>
          <cell r="K179">
            <v>8.02</v>
          </cell>
        </row>
        <row r="180">
          <cell r="A180" t="str">
            <v>ЛЕНИНА38</v>
          </cell>
          <cell r="B180" t="str">
            <v>ЛЕНИНА</v>
          </cell>
          <cell r="C180">
            <v>38</v>
          </cell>
          <cell r="E180" t="str">
            <v>Гор.водоснабжение</v>
          </cell>
          <cell r="F180">
            <v>84.210000000000008</v>
          </cell>
          <cell r="G180">
            <v>28.07</v>
          </cell>
          <cell r="H180">
            <v>0</v>
          </cell>
          <cell r="I180">
            <v>0</v>
          </cell>
          <cell r="J180">
            <v>84.210000000000008</v>
          </cell>
          <cell r="K180">
            <v>28.07</v>
          </cell>
        </row>
        <row r="181">
          <cell r="A181" t="str">
            <v>ЛЕНИНА39</v>
          </cell>
          <cell r="B181" t="str">
            <v>ЛЕНИНА</v>
          </cell>
          <cell r="C181">
            <v>39</v>
          </cell>
          <cell r="E181" t="str">
            <v>Гор.водоснабжение</v>
          </cell>
          <cell r="F181">
            <v>36.090000000000003</v>
          </cell>
          <cell r="G181">
            <v>12.03</v>
          </cell>
          <cell r="H181">
            <v>0</v>
          </cell>
          <cell r="I181">
            <v>0</v>
          </cell>
          <cell r="J181">
            <v>36.090000000000003</v>
          </cell>
          <cell r="K181">
            <v>12.03</v>
          </cell>
        </row>
        <row r="182">
          <cell r="A182" t="str">
            <v>ЛЕНИНА40</v>
          </cell>
          <cell r="B182" t="str">
            <v>ЛЕНИНА</v>
          </cell>
          <cell r="C182">
            <v>40</v>
          </cell>
          <cell r="E182" t="str">
            <v>Гор.водоснабжение</v>
          </cell>
          <cell r="F182">
            <v>54.134999999999998</v>
          </cell>
          <cell r="G182">
            <v>18.045000000000002</v>
          </cell>
          <cell r="H182">
            <v>0</v>
          </cell>
          <cell r="I182">
            <v>0</v>
          </cell>
          <cell r="J182">
            <v>54.134999999999998</v>
          </cell>
          <cell r="K182">
            <v>18.045000000000002</v>
          </cell>
        </row>
        <row r="183">
          <cell r="A183" t="str">
            <v>ЛЕНИНА43</v>
          </cell>
          <cell r="B183" t="str">
            <v>ЛЕНИНА</v>
          </cell>
          <cell r="C183">
            <v>43</v>
          </cell>
          <cell r="E183" t="str">
            <v>Гор.водоснабжение</v>
          </cell>
          <cell r="F183">
            <v>54.134999999999998</v>
          </cell>
          <cell r="G183">
            <v>18.045000000000002</v>
          </cell>
          <cell r="H183">
            <v>0</v>
          </cell>
          <cell r="I183">
            <v>0</v>
          </cell>
          <cell r="J183">
            <v>54.134999999999998</v>
          </cell>
          <cell r="K183">
            <v>18.045000000000002</v>
          </cell>
        </row>
        <row r="184">
          <cell r="A184" t="str">
            <v>ЛЕНИНА44</v>
          </cell>
          <cell r="B184" t="str">
            <v>ЛЕНИНА</v>
          </cell>
          <cell r="C184">
            <v>44</v>
          </cell>
          <cell r="E184" t="str">
            <v>Гор.водоснабжение</v>
          </cell>
          <cell r="F184">
            <v>28.910810000000001</v>
          </cell>
          <cell r="G184">
            <v>9.6369369999999996</v>
          </cell>
          <cell r="H184">
            <v>0</v>
          </cell>
          <cell r="I184">
            <v>0</v>
          </cell>
          <cell r="J184">
            <v>28.910810000000001</v>
          </cell>
          <cell r="K184">
            <v>9.6369369999999996</v>
          </cell>
        </row>
        <row r="185">
          <cell r="A185" t="str">
            <v>ЛЕНИНА45</v>
          </cell>
          <cell r="B185" t="str">
            <v>ЛЕНИНА</v>
          </cell>
          <cell r="C185">
            <v>45</v>
          </cell>
          <cell r="E185" t="str">
            <v>Гор.водоснабжение</v>
          </cell>
          <cell r="F185">
            <v>78.194999999999993</v>
          </cell>
          <cell r="G185">
            <v>26.065000000000001</v>
          </cell>
          <cell r="H185">
            <v>0</v>
          </cell>
          <cell r="I185">
            <v>0</v>
          </cell>
          <cell r="J185">
            <v>78.194999999999993</v>
          </cell>
          <cell r="K185">
            <v>26.065000000000001</v>
          </cell>
        </row>
        <row r="186">
          <cell r="A186" t="str">
            <v>ЛЕНИНА47</v>
          </cell>
          <cell r="B186" t="str">
            <v>ЛЕНИНА</v>
          </cell>
          <cell r="C186">
            <v>47</v>
          </cell>
          <cell r="E186" t="str">
            <v>Гор.водоснабжение</v>
          </cell>
          <cell r="F186">
            <v>294.73500000000001</v>
          </cell>
          <cell r="G186">
            <v>98.245000000000005</v>
          </cell>
          <cell r="H186">
            <v>0</v>
          </cell>
          <cell r="I186">
            <v>0</v>
          </cell>
          <cell r="J186">
            <v>294.73500000000001</v>
          </cell>
          <cell r="K186">
            <v>98.245000000000005</v>
          </cell>
        </row>
        <row r="187">
          <cell r="A187" t="str">
            <v>ЛЕНИНА49</v>
          </cell>
          <cell r="B187" t="str">
            <v>ЛЕНИНА</v>
          </cell>
          <cell r="C187">
            <v>49</v>
          </cell>
          <cell r="E187" t="str">
            <v>Гор.водоснабжение</v>
          </cell>
          <cell r="F187">
            <v>186.465</v>
          </cell>
          <cell r="G187">
            <v>62.155000000000001</v>
          </cell>
          <cell r="H187">
            <v>0</v>
          </cell>
          <cell r="I187">
            <v>0</v>
          </cell>
          <cell r="J187">
            <v>186.465</v>
          </cell>
          <cell r="K187">
            <v>62.155000000000001</v>
          </cell>
        </row>
        <row r="188">
          <cell r="A188" t="str">
            <v>ЛЕНИНА51</v>
          </cell>
          <cell r="B188" t="str">
            <v>ЛЕНИНА</v>
          </cell>
          <cell r="C188">
            <v>51</v>
          </cell>
          <cell r="E188" t="str">
            <v>Гор.водоснабжение</v>
          </cell>
          <cell r="F188">
            <v>198.495</v>
          </cell>
          <cell r="G188">
            <v>66.165000000000006</v>
          </cell>
          <cell r="H188">
            <v>0</v>
          </cell>
          <cell r="I188">
            <v>0</v>
          </cell>
          <cell r="J188">
            <v>198.495</v>
          </cell>
          <cell r="K188">
            <v>66.165000000000006</v>
          </cell>
        </row>
        <row r="189">
          <cell r="A189" t="str">
            <v>ЛЕНИНА52</v>
          </cell>
          <cell r="B189" t="str">
            <v>ЛЕНИНА</v>
          </cell>
          <cell r="C189">
            <v>52</v>
          </cell>
          <cell r="E189" t="str">
            <v>Гор.водоснабжение</v>
          </cell>
          <cell r="F189">
            <v>12.03</v>
          </cell>
          <cell r="G189">
            <v>4.01</v>
          </cell>
          <cell r="H189">
            <v>0</v>
          </cell>
          <cell r="I189">
            <v>0</v>
          </cell>
          <cell r="J189">
            <v>12.03</v>
          </cell>
          <cell r="K189">
            <v>4.01</v>
          </cell>
        </row>
        <row r="190">
          <cell r="A190" t="str">
            <v>ЛЕНИНА53</v>
          </cell>
          <cell r="B190" t="str">
            <v>ЛЕНИНА</v>
          </cell>
          <cell r="C190">
            <v>53</v>
          </cell>
          <cell r="E190" t="str">
            <v>Гор.водоснабжение</v>
          </cell>
          <cell r="F190">
            <v>156.38999999999999</v>
          </cell>
          <cell r="G190">
            <v>52.13</v>
          </cell>
          <cell r="H190">
            <v>0</v>
          </cell>
          <cell r="I190">
            <v>0</v>
          </cell>
          <cell r="J190">
            <v>156.38999999999999</v>
          </cell>
          <cell r="K190">
            <v>52.13</v>
          </cell>
        </row>
        <row r="191">
          <cell r="A191" t="str">
            <v>ЛЕНИНА55</v>
          </cell>
          <cell r="B191" t="str">
            <v>ЛЕНИНА</v>
          </cell>
          <cell r="C191">
            <v>55</v>
          </cell>
          <cell r="E191" t="str">
            <v>Гор.водоснабжение</v>
          </cell>
          <cell r="F191">
            <v>210.52500000000001</v>
          </cell>
          <cell r="G191">
            <v>70.174999999999997</v>
          </cell>
          <cell r="H191">
            <v>0</v>
          </cell>
          <cell r="I191">
            <v>0</v>
          </cell>
          <cell r="J191">
            <v>210.52500000000001</v>
          </cell>
          <cell r="K191">
            <v>70.174999999999997</v>
          </cell>
        </row>
        <row r="192">
          <cell r="A192" t="str">
            <v>ЛЕНИНА57</v>
          </cell>
          <cell r="B192" t="str">
            <v>ЛЕНИНА</v>
          </cell>
          <cell r="C192">
            <v>57</v>
          </cell>
          <cell r="E192" t="str">
            <v>Гор.водоснабжение</v>
          </cell>
          <cell r="F192">
            <v>156.38999999999999</v>
          </cell>
          <cell r="G192">
            <v>52.13</v>
          </cell>
          <cell r="H192">
            <v>0</v>
          </cell>
          <cell r="I192">
            <v>0</v>
          </cell>
          <cell r="J192">
            <v>156.38999999999999</v>
          </cell>
          <cell r="K192">
            <v>52.13</v>
          </cell>
        </row>
        <row r="193">
          <cell r="A193" t="str">
            <v>ЛЕНИНА59</v>
          </cell>
          <cell r="B193" t="str">
            <v>ЛЕНИНА</v>
          </cell>
          <cell r="C193">
            <v>59</v>
          </cell>
          <cell r="E193" t="str">
            <v>Гор.водоснабжение</v>
          </cell>
          <cell r="F193">
            <v>168.42</v>
          </cell>
          <cell r="G193">
            <v>56.14</v>
          </cell>
          <cell r="H193">
            <v>0</v>
          </cell>
          <cell r="I193">
            <v>0</v>
          </cell>
          <cell r="J193">
            <v>168.42</v>
          </cell>
          <cell r="K193">
            <v>56.14</v>
          </cell>
        </row>
        <row r="194">
          <cell r="A194" t="str">
            <v>ЛЕНИНА60</v>
          </cell>
          <cell r="B194" t="str">
            <v>ЛЕНИНА</v>
          </cell>
          <cell r="C194">
            <v>60</v>
          </cell>
          <cell r="E194" t="str">
            <v>Гор.водоснабжение</v>
          </cell>
          <cell r="F194">
            <v>120.30000000000001</v>
          </cell>
          <cell r="G194">
            <v>40.099999999999994</v>
          </cell>
          <cell r="H194">
            <v>0</v>
          </cell>
          <cell r="I194">
            <v>0</v>
          </cell>
          <cell r="J194">
            <v>120.30000000000001</v>
          </cell>
          <cell r="K194">
            <v>40.099999999999994</v>
          </cell>
        </row>
        <row r="195">
          <cell r="A195" t="str">
            <v>ЛЕНИНА61</v>
          </cell>
          <cell r="B195" t="str">
            <v>ЛЕНИНА</v>
          </cell>
          <cell r="C195">
            <v>61</v>
          </cell>
          <cell r="E195" t="str">
            <v>Гор.водоснабжение</v>
          </cell>
          <cell r="F195">
            <v>84.21</v>
          </cell>
          <cell r="G195">
            <v>28.07</v>
          </cell>
          <cell r="H195">
            <v>0</v>
          </cell>
          <cell r="I195">
            <v>0</v>
          </cell>
          <cell r="J195">
            <v>84.21</v>
          </cell>
          <cell r="K195">
            <v>28.07</v>
          </cell>
        </row>
        <row r="196">
          <cell r="A196" t="str">
            <v>ЛЕНИНА63</v>
          </cell>
          <cell r="B196" t="str">
            <v>ЛЕНИНА</v>
          </cell>
          <cell r="C196">
            <v>63</v>
          </cell>
          <cell r="E196" t="str">
            <v>Гор.водоснабжение</v>
          </cell>
          <cell r="F196">
            <v>42.104999999999997</v>
          </cell>
          <cell r="G196">
            <v>14.035</v>
          </cell>
          <cell r="H196">
            <v>0</v>
          </cell>
          <cell r="I196">
            <v>0</v>
          </cell>
          <cell r="J196">
            <v>42.104999999999997</v>
          </cell>
          <cell r="K196">
            <v>14.035</v>
          </cell>
        </row>
        <row r="197">
          <cell r="A197" t="str">
            <v>ЛЕНИНА65</v>
          </cell>
          <cell r="B197" t="str">
            <v>ЛЕНИНА</v>
          </cell>
          <cell r="C197">
            <v>65</v>
          </cell>
          <cell r="E197" t="str">
            <v>Гор.водоснабжение</v>
          </cell>
          <cell r="F197">
            <v>72.180000000000007</v>
          </cell>
          <cell r="G197">
            <v>24.06</v>
          </cell>
          <cell r="H197">
            <v>0</v>
          </cell>
          <cell r="I197">
            <v>0</v>
          </cell>
          <cell r="J197">
            <v>72.180000000000007</v>
          </cell>
          <cell r="K197">
            <v>24.06</v>
          </cell>
        </row>
        <row r="198">
          <cell r="A198" t="str">
            <v>ЛЕНИНА66</v>
          </cell>
          <cell r="B198" t="str">
            <v>ЛЕНИНА</v>
          </cell>
          <cell r="C198">
            <v>66</v>
          </cell>
          <cell r="E198" t="str">
            <v>Гор.водоснабжение</v>
          </cell>
          <cell r="F198">
            <v>384.96</v>
          </cell>
          <cell r="G198">
            <v>128.32</v>
          </cell>
          <cell r="H198">
            <v>0</v>
          </cell>
          <cell r="I198">
            <v>0</v>
          </cell>
          <cell r="J198">
            <v>384.96</v>
          </cell>
          <cell r="K198">
            <v>128.32</v>
          </cell>
        </row>
        <row r="199">
          <cell r="A199" t="str">
            <v>ЛЕНИНА67</v>
          </cell>
          <cell r="B199" t="str">
            <v>ЛЕНИНА</v>
          </cell>
          <cell r="C199">
            <v>67</v>
          </cell>
          <cell r="E199" t="str">
            <v>Гор.водоснабжение</v>
          </cell>
          <cell r="F199">
            <v>174.435</v>
          </cell>
          <cell r="G199">
            <v>58.145000000000003</v>
          </cell>
          <cell r="H199">
            <v>-6.0149999999999997</v>
          </cell>
          <cell r="I199">
            <v>-2.0049999999999999</v>
          </cell>
          <cell r="J199">
            <v>168.42000000000002</v>
          </cell>
          <cell r="K199">
            <v>56.14</v>
          </cell>
        </row>
        <row r="200">
          <cell r="A200" t="str">
            <v>ЛЕНИНА68</v>
          </cell>
          <cell r="B200" t="str">
            <v>ЛЕНИНА</v>
          </cell>
          <cell r="C200">
            <v>68</v>
          </cell>
          <cell r="E200" t="str">
            <v>Гор.водоснабжение</v>
          </cell>
          <cell r="F200">
            <v>595.48500000000001</v>
          </cell>
          <cell r="G200">
            <v>198.495</v>
          </cell>
          <cell r="H200">
            <v>0</v>
          </cell>
          <cell r="I200">
            <v>0</v>
          </cell>
          <cell r="J200">
            <v>595.48500000000001</v>
          </cell>
          <cell r="K200">
            <v>198.495</v>
          </cell>
        </row>
        <row r="201">
          <cell r="A201" t="str">
            <v>ЛЕНИНА70</v>
          </cell>
          <cell r="B201" t="str">
            <v>ЛЕНИНА</v>
          </cell>
          <cell r="C201">
            <v>70</v>
          </cell>
          <cell r="E201" t="str">
            <v>Гор.водоснабжение</v>
          </cell>
          <cell r="F201">
            <v>384.96</v>
          </cell>
          <cell r="G201">
            <v>128.32</v>
          </cell>
          <cell r="H201">
            <v>0</v>
          </cell>
          <cell r="I201">
            <v>0</v>
          </cell>
          <cell r="J201">
            <v>384.96</v>
          </cell>
          <cell r="K201">
            <v>128.32</v>
          </cell>
        </row>
        <row r="202">
          <cell r="A202" t="str">
            <v>ЛЕНИНА71</v>
          </cell>
          <cell r="B202" t="str">
            <v>ЛЕНИНА</v>
          </cell>
          <cell r="C202">
            <v>71</v>
          </cell>
          <cell r="E202" t="str">
            <v>Гор.водоснабжение</v>
          </cell>
          <cell r="F202">
            <v>114.285</v>
          </cell>
          <cell r="G202">
            <v>38.094999999999999</v>
          </cell>
          <cell r="H202">
            <v>0</v>
          </cell>
          <cell r="I202">
            <v>0</v>
          </cell>
          <cell r="J202">
            <v>114.285</v>
          </cell>
          <cell r="K202">
            <v>38.094999999999999</v>
          </cell>
        </row>
        <row r="203">
          <cell r="A203" t="str">
            <v>ЛЕНИНА72</v>
          </cell>
          <cell r="B203" t="str">
            <v>ЛЕНИНА</v>
          </cell>
          <cell r="C203">
            <v>72</v>
          </cell>
          <cell r="E203" t="str">
            <v>Гор.водоснабжение</v>
          </cell>
          <cell r="F203">
            <v>469.17</v>
          </cell>
          <cell r="G203">
            <v>156.38999999999999</v>
          </cell>
          <cell r="H203">
            <v>0</v>
          </cell>
          <cell r="I203">
            <v>0</v>
          </cell>
          <cell r="J203">
            <v>469.17</v>
          </cell>
          <cell r="K203">
            <v>156.38999999999999</v>
          </cell>
        </row>
        <row r="204">
          <cell r="A204" t="str">
            <v>ЛЕНИНА73</v>
          </cell>
          <cell r="B204" t="str">
            <v>ЛЕНИНА</v>
          </cell>
          <cell r="C204">
            <v>73</v>
          </cell>
          <cell r="E204" t="str">
            <v>Гор.водоснабжение</v>
          </cell>
          <cell r="F204">
            <v>198.495</v>
          </cell>
          <cell r="G204">
            <v>66.165000000000006</v>
          </cell>
          <cell r="H204">
            <v>0</v>
          </cell>
          <cell r="I204">
            <v>0</v>
          </cell>
          <cell r="J204">
            <v>198.495</v>
          </cell>
          <cell r="K204">
            <v>66.165000000000006</v>
          </cell>
        </row>
        <row r="205">
          <cell r="A205" t="str">
            <v>ЛЕНИНА74</v>
          </cell>
          <cell r="B205" t="str">
            <v>ЛЕНИНА</v>
          </cell>
          <cell r="C205">
            <v>74</v>
          </cell>
          <cell r="E205" t="str">
            <v>Гор.водоснабжение</v>
          </cell>
          <cell r="F205">
            <v>180.45</v>
          </cell>
          <cell r="G205">
            <v>60.15</v>
          </cell>
          <cell r="H205">
            <v>0</v>
          </cell>
          <cell r="I205">
            <v>0</v>
          </cell>
          <cell r="J205">
            <v>180.45</v>
          </cell>
          <cell r="K205">
            <v>60.15</v>
          </cell>
        </row>
        <row r="206">
          <cell r="A206" t="str">
            <v>ЛЕНИНА75</v>
          </cell>
          <cell r="B206" t="str">
            <v>ЛЕНИНА</v>
          </cell>
          <cell r="C206">
            <v>75</v>
          </cell>
          <cell r="E206" t="str">
            <v>Гор.водоснабжение</v>
          </cell>
          <cell r="F206">
            <v>192.48</v>
          </cell>
          <cell r="G206">
            <v>64.16</v>
          </cell>
          <cell r="H206">
            <v>0</v>
          </cell>
          <cell r="I206">
            <v>0</v>
          </cell>
          <cell r="J206">
            <v>192.48</v>
          </cell>
          <cell r="K206">
            <v>64.16</v>
          </cell>
        </row>
        <row r="207">
          <cell r="A207" t="str">
            <v>ЛЕНИНА83</v>
          </cell>
          <cell r="B207" t="str">
            <v>ЛЕНИНА</v>
          </cell>
          <cell r="C207">
            <v>83</v>
          </cell>
          <cell r="E207" t="str">
            <v>Гор.водоснабжение</v>
          </cell>
          <cell r="F207">
            <v>42.104999999999997</v>
          </cell>
          <cell r="G207">
            <v>14.035</v>
          </cell>
          <cell r="H207">
            <v>0</v>
          </cell>
          <cell r="I207">
            <v>0</v>
          </cell>
          <cell r="J207">
            <v>42.104999999999997</v>
          </cell>
          <cell r="K207">
            <v>14.035</v>
          </cell>
        </row>
        <row r="208">
          <cell r="A208" t="str">
            <v>ЛЕНИНА85</v>
          </cell>
          <cell r="B208" t="str">
            <v>ЛЕНИНА</v>
          </cell>
          <cell r="C208">
            <v>85</v>
          </cell>
          <cell r="E208" t="str">
            <v>Гор.водоснабжение</v>
          </cell>
          <cell r="F208">
            <v>102.255</v>
          </cell>
          <cell r="G208">
            <v>34.085000000000001</v>
          </cell>
          <cell r="H208">
            <v>0</v>
          </cell>
          <cell r="I208">
            <v>0</v>
          </cell>
          <cell r="J208">
            <v>102.255</v>
          </cell>
          <cell r="K208">
            <v>34.085000000000001</v>
          </cell>
        </row>
        <row r="209">
          <cell r="A209" t="str">
            <v>ЛЕНИНА88</v>
          </cell>
          <cell r="B209" t="str">
            <v>ЛЕНИНА</v>
          </cell>
          <cell r="C209">
            <v>88</v>
          </cell>
          <cell r="E209" t="str">
            <v>Гор.водоснабжение</v>
          </cell>
          <cell r="F209">
            <v>892.26509999999996</v>
          </cell>
          <cell r="G209">
            <v>297.42169999999999</v>
          </cell>
          <cell r="H209">
            <v>2.3283999999999998</v>
          </cell>
          <cell r="I209">
            <v>0.77613299999999996</v>
          </cell>
          <cell r="J209">
            <v>894.59349999999995</v>
          </cell>
          <cell r="K209">
            <v>298.197833</v>
          </cell>
        </row>
        <row r="210">
          <cell r="A210" t="str">
            <v>ЛЕНИНА89</v>
          </cell>
          <cell r="B210" t="str">
            <v>ЛЕНИНА</v>
          </cell>
          <cell r="C210">
            <v>89</v>
          </cell>
          <cell r="E210" t="str">
            <v>Гор.водоснабжение</v>
          </cell>
          <cell r="F210">
            <v>240.6</v>
          </cell>
          <cell r="G210">
            <v>80.2</v>
          </cell>
          <cell r="H210">
            <v>0</v>
          </cell>
          <cell r="I210">
            <v>0</v>
          </cell>
          <cell r="J210">
            <v>240.6</v>
          </cell>
          <cell r="K210">
            <v>80.2</v>
          </cell>
        </row>
        <row r="211">
          <cell r="A211" t="str">
            <v>ЛЕНИНА90</v>
          </cell>
          <cell r="B211" t="str">
            <v>ЛЕНИНА</v>
          </cell>
          <cell r="C211">
            <v>90</v>
          </cell>
          <cell r="E211" t="str">
            <v>Гор.водоснабжение</v>
          </cell>
          <cell r="F211">
            <v>535.33500000000004</v>
          </cell>
          <cell r="G211">
            <v>178.44499999999999</v>
          </cell>
          <cell r="H211">
            <v>0</v>
          </cell>
          <cell r="I211">
            <v>0</v>
          </cell>
          <cell r="J211">
            <v>535.33500000000004</v>
          </cell>
          <cell r="K211">
            <v>178.44499999999999</v>
          </cell>
        </row>
        <row r="212">
          <cell r="A212" t="str">
            <v>ЛЕНИНА91</v>
          </cell>
          <cell r="B212" t="str">
            <v>ЛЕНИНА</v>
          </cell>
          <cell r="C212">
            <v>91</v>
          </cell>
          <cell r="E212" t="str">
            <v>Гор.водоснабжение</v>
          </cell>
          <cell r="F212">
            <v>84.21</v>
          </cell>
          <cell r="G212">
            <v>28.07</v>
          </cell>
          <cell r="H212">
            <v>0</v>
          </cell>
          <cell r="I212">
            <v>0</v>
          </cell>
          <cell r="J212">
            <v>84.21</v>
          </cell>
          <cell r="K212">
            <v>28.07</v>
          </cell>
        </row>
        <row r="213">
          <cell r="A213" t="str">
            <v>ЛЕНИНА92</v>
          </cell>
          <cell r="B213" t="str">
            <v>ЛЕНИНА</v>
          </cell>
          <cell r="C213">
            <v>92</v>
          </cell>
          <cell r="E213" t="str">
            <v>Гор.водоснабжение</v>
          </cell>
          <cell r="F213">
            <v>763.90499999999997</v>
          </cell>
          <cell r="G213">
            <v>254.63499999999999</v>
          </cell>
          <cell r="H213">
            <v>0</v>
          </cell>
          <cell r="I213">
            <v>0</v>
          </cell>
          <cell r="J213">
            <v>763.90499999999997</v>
          </cell>
          <cell r="K213">
            <v>254.63499999999999</v>
          </cell>
        </row>
        <row r="214">
          <cell r="A214" t="str">
            <v>ЛЕНИНА93</v>
          </cell>
          <cell r="B214" t="str">
            <v>ЛЕНИНА</v>
          </cell>
          <cell r="C214">
            <v>93</v>
          </cell>
          <cell r="E214" t="str">
            <v>Гор.водоснабжение</v>
          </cell>
          <cell r="F214">
            <v>228.57</v>
          </cell>
          <cell r="G214">
            <v>76.19</v>
          </cell>
          <cell r="H214">
            <v>2.3283999999999998</v>
          </cell>
          <cell r="I214">
            <v>0.77613299999999996</v>
          </cell>
          <cell r="J214">
            <v>230.89839999999998</v>
          </cell>
          <cell r="K214">
            <v>76.966132999999999</v>
          </cell>
        </row>
        <row r="215">
          <cell r="A215" t="str">
            <v>ЛЕНИНА95</v>
          </cell>
          <cell r="B215" t="str">
            <v>ЛЕНИНА</v>
          </cell>
          <cell r="C215">
            <v>95</v>
          </cell>
          <cell r="E215" t="str">
            <v>Гор.водоснабжение</v>
          </cell>
          <cell r="F215">
            <v>192.48</v>
          </cell>
          <cell r="G215">
            <v>64.16</v>
          </cell>
          <cell r="H215">
            <v>0</v>
          </cell>
          <cell r="I215">
            <v>0</v>
          </cell>
          <cell r="J215">
            <v>192.48</v>
          </cell>
          <cell r="K215">
            <v>64.16</v>
          </cell>
        </row>
        <row r="216">
          <cell r="A216" t="str">
            <v>ЛЕНИНА96</v>
          </cell>
          <cell r="B216" t="str">
            <v>ЛЕНИНА</v>
          </cell>
          <cell r="C216">
            <v>96</v>
          </cell>
          <cell r="E216" t="str">
            <v>Гор.водоснабжение</v>
          </cell>
          <cell r="F216">
            <v>192.48</v>
          </cell>
          <cell r="G216">
            <v>64.16</v>
          </cell>
          <cell r="H216">
            <v>0</v>
          </cell>
          <cell r="I216">
            <v>0</v>
          </cell>
          <cell r="J216">
            <v>192.48</v>
          </cell>
          <cell r="K216">
            <v>64.16</v>
          </cell>
        </row>
        <row r="217">
          <cell r="A217" t="str">
            <v>ЛЕНИНА97</v>
          </cell>
          <cell r="B217" t="str">
            <v>ЛЕНИНА</v>
          </cell>
          <cell r="C217">
            <v>97</v>
          </cell>
          <cell r="E217" t="str">
            <v>Гор.водоснабжение</v>
          </cell>
          <cell r="F217">
            <v>210.52500000000001</v>
          </cell>
          <cell r="G217">
            <v>70.174999999999997</v>
          </cell>
          <cell r="H217">
            <v>-3.6865999999999999</v>
          </cell>
          <cell r="I217">
            <v>-1.2288669999999999</v>
          </cell>
          <cell r="J217">
            <v>206.83840000000001</v>
          </cell>
          <cell r="K217">
            <v>68.946133000000003</v>
          </cell>
        </row>
        <row r="218">
          <cell r="A218" t="str">
            <v>ЛЕНИНА100</v>
          </cell>
          <cell r="B218" t="str">
            <v>ЛЕНИНА</v>
          </cell>
          <cell r="C218">
            <v>100</v>
          </cell>
          <cell r="E218" t="str">
            <v>Гор.водоснабжение</v>
          </cell>
          <cell r="F218">
            <v>89.254840000000002</v>
          </cell>
          <cell r="G218">
            <v>29.751612999999999</v>
          </cell>
          <cell r="H218">
            <v>0</v>
          </cell>
          <cell r="I218">
            <v>0</v>
          </cell>
          <cell r="J218">
            <v>89.254840000000002</v>
          </cell>
          <cell r="K218">
            <v>29.751612999999999</v>
          </cell>
        </row>
        <row r="219">
          <cell r="A219" t="str">
            <v>ЛЕНИНА101</v>
          </cell>
          <cell r="B219" t="str">
            <v>ЛЕНИНА</v>
          </cell>
          <cell r="C219">
            <v>101</v>
          </cell>
          <cell r="E219" t="str">
            <v>Гор.водоснабжение</v>
          </cell>
          <cell r="F219">
            <v>938.34</v>
          </cell>
          <cell r="G219">
            <v>312.77999999999997</v>
          </cell>
          <cell r="H219">
            <v>0</v>
          </cell>
          <cell r="I219">
            <v>0</v>
          </cell>
          <cell r="J219">
            <v>938.34</v>
          </cell>
          <cell r="K219">
            <v>312.77999999999997</v>
          </cell>
        </row>
        <row r="220">
          <cell r="A220" t="str">
            <v>ЛЕНИНА102</v>
          </cell>
          <cell r="B220" t="str">
            <v>ЛЕНИНА</v>
          </cell>
          <cell r="C220">
            <v>102</v>
          </cell>
          <cell r="E220" t="str">
            <v>Гор.водоснабжение</v>
          </cell>
          <cell r="F220">
            <v>439.09500000000003</v>
          </cell>
          <cell r="G220">
            <v>146.36500000000001</v>
          </cell>
          <cell r="H220">
            <v>0</v>
          </cell>
          <cell r="I220">
            <v>0</v>
          </cell>
          <cell r="J220">
            <v>439.09500000000003</v>
          </cell>
          <cell r="K220">
            <v>146.36500000000001</v>
          </cell>
        </row>
        <row r="221">
          <cell r="A221" t="str">
            <v>ЛЕНИНА104</v>
          </cell>
          <cell r="B221" t="str">
            <v>ЛЕНИНА</v>
          </cell>
          <cell r="C221">
            <v>104</v>
          </cell>
          <cell r="E221" t="str">
            <v>Гор.водоснабжение</v>
          </cell>
          <cell r="F221">
            <v>246.61500000000001</v>
          </cell>
          <cell r="G221">
            <v>82.204999999999998</v>
          </cell>
          <cell r="H221">
            <v>0</v>
          </cell>
          <cell r="I221">
            <v>0</v>
          </cell>
          <cell r="J221">
            <v>246.61500000000001</v>
          </cell>
          <cell r="K221">
            <v>82.204999999999998</v>
          </cell>
        </row>
        <row r="222">
          <cell r="A222" t="str">
            <v>ЛЕНИНА105</v>
          </cell>
          <cell r="B222" t="str">
            <v>ЛЕНИНА</v>
          </cell>
          <cell r="C222">
            <v>105</v>
          </cell>
          <cell r="E222" t="str">
            <v>Гор.водоснабжение</v>
          </cell>
          <cell r="F222">
            <v>517.29</v>
          </cell>
          <cell r="G222">
            <v>172.43</v>
          </cell>
          <cell r="H222">
            <v>0</v>
          </cell>
          <cell r="I222">
            <v>0</v>
          </cell>
          <cell r="J222">
            <v>517.29</v>
          </cell>
          <cell r="K222">
            <v>172.43</v>
          </cell>
        </row>
        <row r="223">
          <cell r="A223" t="str">
            <v>ЛЕНИНА106</v>
          </cell>
          <cell r="B223" t="str">
            <v>ЛЕНИНА</v>
          </cell>
          <cell r="C223">
            <v>106</v>
          </cell>
          <cell r="E223" t="str">
            <v>Гор.водоснабжение</v>
          </cell>
          <cell r="F223">
            <v>324.81</v>
          </cell>
          <cell r="G223">
            <v>108.27</v>
          </cell>
          <cell r="H223">
            <v>0</v>
          </cell>
          <cell r="I223">
            <v>0</v>
          </cell>
          <cell r="J223">
            <v>324.81</v>
          </cell>
          <cell r="K223">
            <v>108.27</v>
          </cell>
        </row>
        <row r="224">
          <cell r="A224" t="str">
            <v>ЛЕНИНА107</v>
          </cell>
          <cell r="B224" t="str">
            <v>ЛЕНИНА</v>
          </cell>
          <cell r="C224">
            <v>107</v>
          </cell>
          <cell r="E224" t="str">
            <v>Гор.водоснабжение</v>
          </cell>
          <cell r="F224">
            <v>390.97500000000002</v>
          </cell>
          <cell r="G224">
            <v>130.32499999999999</v>
          </cell>
          <cell r="H224">
            <v>0</v>
          </cell>
          <cell r="I224">
            <v>0</v>
          </cell>
          <cell r="J224">
            <v>390.97500000000002</v>
          </cell>
          <cell r="K224">
            <v>130.32499999999999</v>
          </cell>
        </row>
        <row r="225">
          <cell r="A225" t="str">
            <v>ЛЕНИНА108А</v>
          </cell>
          <cell r="B225" t="str">
            <v>ЛЕНИНА</v>
          </cell>
          <cell r="C225">
            <v>108</v>
          </cell>
          <cell r="D225" t="str">
            <v>А</v>
          </cell>
          <cell r="E225" t="str">
            <v>Гор.водоснабжение</v>
          </cell>
          <cell r="F225">
            <v>186.465</v>
          </cell>
          <cell r="G225">
            <v>62.155000000000001</v>
          </cell>
          <cell r="H225">
            <v>0</v>
          </cell>
          <cell r="I225">
            <v>0</v>
          </cell>
          <cell r="J225">
            <v>186.465</v>
          </cell>
          <cell r="K225">
            <v>62.155000000000001</v>
          </cell>
        </row>
        <row r="226">
          <cell r="A226" t="str">
            <v>ЛЕНИНА108</v>
          </cell>
          <cell r="B226" t="str">
            <v>ЛЕНИНА</v>
          </cell>
          <cell r="C226">
            <v>108</v>
          </cell>
          <cell r="E226" t="str">
            <v>Гор.водоснабжение</v>
          </cell>
          <cell r="F226">
            <v>276.69</v>
          </cell>
          <cell r="G226">
            <v>92.23</v>
          </cell>
          <cell r="H226">
            <v>3.6865999999999999</v>
          </cell>
          <cell r="I226">
            <v>1.2288669999999999</v>
          </cell>
          <cell r="J226">
            <v>280.3766</v>
          </cell>
          <cell r="K226">
            <v>93.458866999999998</v>
          </cell>
        </row>
        <row r="227">
          <cell r="A227" t="str">
            <v>ЛЕНИНА109</v>
          </cell>
          <cell r="B227" t="str">
            <v>ЛЕНИНА</v>
          </cell>
          <cell r="C227">
            <v>109</v>
          </cell>
          <cell r="E227" t="str">
            <v>Гор.водоснабжение</v>
          </cell>
          <cell r="F227">
            <v>372.93</v>
          </cell>
          <cell r="G227">
            <v>124.31</v>
          </cell>
          <cell r="H227">
            <v>4.0747</v>
          </cell>
          <cell r="I227">
            <v>1.358233</v>
          </cell>
          <cell r="J227">
            <v>377.00470000000001</v>
          </cell>
          <cell r="K227">
            <v>125.668233</v>
          </cell>
        </row>
        <row r="228">
          <cell r="A228" t="str">
            <v>ЛЕНИНА111</v>
          </cell>
          <cell r="B228" t="str">
            <v>ЛЕНИНА</v>
          </cell>
          <cell r="C228">
            <v>111</v>
          </cell>
          <cell r="E228" t="str">
            <v>Гор.водоснабжение</v>
          </cell>
          <cell r="F228">
            <v>270.67500000000001</v>
          </cell>
          <cell r="G228">
            <v>90.224999999999994</v>
          </cell>
          <cell r="H228">
            <v>3.6865999999999999</v>
          </cell>
          <cell r="I228">
            <v>1.2288669999999999</v>
          </cell>
          <cell r="J228">
            <v>274.36160000000001</v>
          </cell>
          <cell r="K228">
            <v>91.453866999999988</v>
          </cell>
        </row>
        <row r="229">
          <cell r="A229" t="str">
            <v>ЛЕНИНА112</v>
          </cell>
          <cell r="B229" t="str">
            <v>ЛЕНИНА</v>
          </cell>
          <cell r="C229">
            <v>112</v>
          </cell>
          <cell r="E229" t="str">
            <v>Гор.водоснабжение</v>
          </cell>
          <cell r="F229">
            <v>1190.97</v>
          </cell>
          <cell r="G229">
            <v>396.99</v>
          </cell>
          <cell r="H229">
            <v>0</v>
          </cell>
          <cell r="I229">
            <v>0</v>
          </cell>
          <cell r="J229">
            <v>1190.97</v>
          </cell>
          <cell r="K229">
            <v>396.99</v>
          </cell>
        </row>
        <row r="230">
          <cell r="A230" t="str">
            <v>ЛЕНИНА114</v>
          </cell>
          <cell r="B230" t="str">
            <v>ЛЕНИНА</v>
          </cell>
          <cell r="C230">
            <v>114</v>
          </cell>
          <cell r="E230" t="str">
            <v>Гор.водоснабжение</v>
          </cell>
          <cell r="F230">
            <v>487.21499999999997</v>
          </cell>
          <cell r="G230">
            <v>162.405</v>
          </cell>
          <cell r="H230">
            <v>0</v>
          </cell>
          <cell r="I230">
            <v>0</v>
          </cell>
          <cell r="J230">
            <v>487.21499999999997</v>
          </cell>
          <cell r="K230">
            <v>162.405</v>
          </cell>
        </row>
        <row r="231">
          <cell r="A231" t="str">
            <v>ЛЕНИНА116</v>
          </cell>
          <cell r="B231" t="str">
            <v>ЛЕНИНА</v>
          </cell>
          <cell r="C231">
            <v>116</v>
          </cell>
          <cell r="E231" t="str">
            <v>Гор.водоснабжение</v>
          </cell>
          <cell r="F231">
            <v>589.47</v>
          </cell>
          <cell r="G231">
            <v>196.49</v>
          </cell>
          <cell r="H231">
            <v>0</v>
          </cell>
          <cell r="I231">
            <v>0</v>
          </cell>
          <cell r="J231">
            <v>589.47</v>
          </cell>
          <cell r="K231">
            <v>196.49</v>
          </cell>
        </row>
        <row r="232">
          <cell r="A232" t="str">
            <v>ЛЕНИНА118</v>
          </cell>
          <cell r="B232" t="str">
            <v>ЛЕНИНА</v>
          </cell>
          <cell r="C232">
            <v>118</v>
          </cell>
          <cell r="E232" t="str">
            <v>Гор.водоснабжение</v>
          </cell>
          <cell r="F232">
            <v>84.21</v>
          </cell>
          <cell r="G232">
            <v>28.07</v>
          </cell>
          <cell r="H232">
            <v>0</v>
          </cell>
          <cell r="I232">
            <v>0</v>
          </cell>
          <cell r="J232">
            <v>84.21</v>
          </cell>
          <cell r="K232">
            <v>28.07</v>
          </cell>
        </row>
        <row r="233">
          <cell r="A233" t="str">
            <v>ЛЕНИНА120</v>
          </cell>
          <cell r="B233" t="str">
            <v>ЛЕНИНА</v>
          </cell>
          <cell r="C233">
            <v>120</v>
          </cell>
          <cell r="E233" t="str">
            <v>Гор.водоснабжение</v>
          </cell>
          <cell r="F233">
            <v>120.3</v>
          </cell>
          <cell r="G233">
            <v>40.1</v>
          </cell>
          <cell r="H233">
            <v>0</v>
          </cell>
          <cell r="I233">
            <v>0</v>
          </cell>
          <cell r="J233">
            <v>120.3</v>
          </cell>
          <cell r="K233">
            <v>40.1</v>
          </cell>
        </row>
        <row r="234">
          <cell r="A234" t="str">
            <v>ЛЕНИНА122</v>
          </cell>
          <cell r="B234" t="str">
            <v>ЛЕНИНА</v>
          </cell>
          <cell r="C234">
            <v>122</v>
          </cell>
          <cell r="E234" t="str">
            <v>Гор.водоснабжение</v>
          </cell>
          <cell r="F234">
            <v>156.38999999999999</v>
          </cell>
          <cell r="G234">
            <v>52.13</v>
          </cell>
          <cell r="H234">
            <v>0</v>
          </cell>
          <cell r="I234">
            <v>0</v>
          </cell>
          <cell r="J234">
            <v>156.38999999999999</v>
          </cell>
          <cell r="K234">
            <v>52.13</v>
          </cell>
        </row>
        <row r="235">
          <cell r="A235" t="str">
            <v>ЛЕНИНА124</v>
          </cell>
          <cell r="B235" t="str">
            <v>ЛЕНИНА</v>
          </cell>
          <cell r="C235">
            <v>124</v>
          </cell>
          <cell r="E235" t="str">
            <v>Гор.водоснабжение</v>
          </cell>
          <cell r="F235">
            <v>415.03500000000003</v>
          </cell>
          <cell r="G235">
            <v>138.345</v>
          </cell>
          <cell r="H235">
            <v>-3.6865999999999999</v>
          </cell>
          <cell r="I235">
            <v>-1.2288669999999999</v>
          </cell>
          <cell r="J235">
            <v>411.34840000000003</v>
          </cell>
          <cell r="K235">
            <v>137.11613299999999</v>
          </cell>
        </row>
        <row r="236">
          <cell r="A236" t="str">
            <v>ЛЕНИНА134</v>
          </cell>
          <cell r="B236" t="str">
            <v>ЛЕНИНА</v>
          </cell>
          <cell r="C236">
            <v>134</v>
          </cell>
          <cell r="E236" t="str">
            <v>Гор.водоснабжение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</row>
        <row r="237">
          <cell r="A237" t="str">
            <v>М.СИБИРЯКА33А</v>
          </cell>
          <cell r="B237" t="str">
            <v>М.СИБИРЯКА</v>
          </cell>
          <cell r="C237">
            <v>33</v>
          </cell>
          <cell r="D237" t="str">
            <v>А</v>
          </cell>
          <cell r="E237" t="str">
            <v>Гор.водоснабжение</v>
          </cell>
          <cell r="F237">
            <v>108.27</v>
          </cell>
          <cell r="G237">
            <v>36.090000000000003</v>
          </cell>
          <cell r="H237">
            <v>0</v>
          </cell>
          <cell r="I237">
            <v>0</v>
          </cell>
          <cell r="J237">
            <v>108.27</v>
          </cell>
          <cell r="K237">
            <v>36.090000000000003</v>
          </cell>
        </row>
        <row r="238">
          <cell r="A238" t="str">
            <v>М.СИБИРЯКА39</v>
          </cell>
          <cell r="B238" t="str">
            <v>М.СИБИРЯКА</v>
          </cell>
          <cell r="C238">
            <v>39</v>
          </cell>
          <cell r="E238" t="str">
            <v>Гор.водоснабжение</v>
          </cell>
          <cell r="F238">
            <v>186.465</v>
          </cell>
          <cell r="G238">
            <v>62.155000000000001</v>
          </cell>
          <cell r="H238">
            <v>0</v>
          </cell>
          <cell r="I238">
            <v>0</v>
          </cell>
          <cell r="J238">
            <v>186.465</v>
          </cell>
          <cell r="K238">
            <v>62.155000000000001</v>
          </cell>
        </row>
        <row r="239">
          <cell r="A239" t="str">
            <v>М.СИБИРЯКА41</v>
          </cell>
          <cell r="B239" t="str">
            <v>М.СИБИРЯКА</v>
          </cell>
          <cell r="C239">
            <v>41</v>
          </cell>
          <cell r="E239" t="str">
            <v>Гор.водоснабжение</v>
          </cell>
          <cell r="F239">
            <v>204.70402999999999</v>
          </cell>
          <cell r="G239">
            <v>68.234677000000005</v>
          </cell>
          <cell r="H239">
            <v>0</v>
          </cell>
          <cell r="I239">
            <v>0</v>
          </cell>
          <cell r="J239">
            <v>204.70402999999999</v>
          </cell>
          <cell r="K239">
            <v>68.234677000000005</v>
          </cell>
        </row>
        <row r="240">
          <cell r="A240" t="str">
            <v>М.СИБИРЯКА43</v>
          </cell>
          <cell r="B240" t="str">
            <v>М.СИБИРЯКА</v>
          </cell>
          <cell r="C240">
            <v>43</v>
          </cell>
          <cell r="E240" t="str">
            <v>Гор.водоснабжение</v>
          </cell>
          <cell r="F240">
            <v>78.194999999999993</v>
          </cell>
          <cell r="G240">
            <v>26.065000000000001</v>
          </cell>
          <cell r="H240">
            <v>0</v>
          </cell>
          <cell r="I240">
            <v>0</v>
          </cell>
          <cell r="J240">
            <v>78.194999999999993</v>
          </cell>
          <cell r="K240">
            <v>26.065000000000001</v>
          </cell>
        </row>
        <row r="241">
          <cell r="A241" t="str">
            <v>М.СИБИРЯКА45</v>
          </cell>
          <cell r="B241" t="str">
            <v>М.СИБИРЯКА</v>
          </cell>
          <cell r="C241">
            <v>45</v>
          </cell>
          <cell r="E241" t="str">
            <v>Гор.водоснабжение</v>
          </cell>
          <cell r="F241">
            <v>72.180000000000007</v>
          </cell>
          <cell r="G241">
            <v>24.06</v>
          </cell>
          <cell r="H241">
            <v>0</v>
          </cell>
          <cell r="I241">
            <v>0</v>
          </cell>
          <cell r="J241">
            <v>72.180000000000007</v>
          </cell>
          <cell r="K241">
            <v>24.06</v>
          </cell>
        </row>
        <row r="242">
          <cell r="A242" t="str">
            <v>М.СИБИРЯКА51</v>
          </cell>
          <cell r="B242" t="str">
            <v>М.СИБИРЯКА</v>
          </cell>
          <cell r="C242">
            <v>51</v>
          </cell>
          <cell r="E242" t="str">
            <v>Гор.водоснабжение</v>
          </cell>
          <cell r="F242">
            <v>222.55500000000001</v>
          </cell>
          <cell r="G242">
            <v>74.185000000000002</v>
          </cell>
          <cell r="H242">
            <v>0</v>
          </cell>
          <cell r="I242">
            <v>0</v>
          </cell>
          <cell r="J242">
            <v>222.55500000000001</v>
          </cell>
          <cell r="K242">
            <v>74.185000000000002</v>
          </cell>
        </row>
        <row r="243">
          <cell r="A243" t="str">
            <v>М.СИБИРЯКА53</v>
          </cell>
          <cell r="B243" t="str">
            <v>М.СИБИРЯКА</v>
          </cell>
          <cell r="C243">
            <v>53</v>
          </cell>
          <cell r="E243" t="str">
            <v>Гор.водоснабжение</v>
          </cell>
          <cell r="F243">
            <v>288.72000000000003</v>
          </cell>
          <cell r="G243">
            <v>96.24</v>
          </cell>
          <cell r="H243">
            <v>0</v>
          </cell>
          <cell r="I243">
            <v>0</v>
          </cell>
          <cell r="J243">
            <v>288.72000000000003</v>
          </cell>
          <cell r="K243">
            <v>96.24</v>
          </cell>
        </row>
        <row r="244">
          <cell r="A244" t="str">
            <v>М.СИБИРЯКА55</v>
          </cell>
          <cell r="B244" t="str">
            <v>М.СИБИРЯКА</v>
          </cell>
          <cell r="C244">
            <v>55</v>
          </cell>
          <cell r="E244" t="str">
            <v>Гор.водоснабжение</v>
          </cell>
          <cell r="F244">
            <v>276.69</v>
          </cell>
          <cell r="G244">
            <v>92.23</v>
          </cell>
          <cell r="H244">
            <v>0</v>
          </cell>
          <cell r="I244">
            <v>0</v>
          </cell>
          <cell r="J244">
            <v>276.69</v>
          </cell>
          <cell r="K244">
            <v>92.23</v>
          </cell>
        </row>
        <row r="245">
          <cell r="A245" t="str">
            <v>М.СИБИРЯКА59</v>
          </cell>
          <cell r="B245" t="str">
            <v>М.СИБИРЯКА</v>
          </cell>
          <cell r="C245">
            <v>59</v>
          </cell>
          <cell r="E245" t="str">
            <v>Гор.водоснабжение</v>
          </cell>
          <cell r="F245">
            <v>426.09483999999998</v>
          </cell>
          <cell r="G245">
            <v>142.03161299999999</v>
          </cell>
          <cell r="H245">
            <v>0</v>
          </cell>
          <cell r="I245">
            <v>0</v>
          </cell>
          <cell r="J245">
            <v>426.09483999999998</v>
          </cell>
          <cell r="K245">
            <v>142.03161299999999</v>
          </cell>
        </row>
        <row r="246">
          <cell r="A246" t="str">
            <v>М.СИБИРЯКА61</v>
          </cell>
          <cell r="B246" t="str">
            <v>М.СИБИРЯКА</v>
          </cell>
          <cell r="C246">
            <v>61</v>
          </cell>
          <cell r="E246" t="str">
            <v>Гор.водоснабжение</v>
          </cell>
          <cell r="F246">
            <v>342.85500000000002</v>
          </cell>
          <cell r="G246">
            <v>114.285</v>
          </cell>
          <cell r="H246">
            <v>0</v>
          </cell>
          <cell r="I246">
            <v>0</v>
          </cell>
          <cell r="J246">
            <v>342.85500000000002</v>
          </cell>
          <cell r="K246">
            <v>114.285</v>
          </cell>
        </row>
        <row r="247">
          <cell r="A247" t="str">
            <v>МАЛЬСКОГО БУЛ.3</v>
          </cell>
          <cell r="B247" t="str">
            <v>МАЛЬСКОГО БУЛ.</v>
          </cell>
          <cell r="C247">
            <v>3</v>
          </cell>
          <cell r="E247" t="str">
            <v>Гор.водоснабжение</v>
          </cell>
          <cell r="F247">
            <v>186.465</v>
          </cell>
          <cell r="G247">
            <v>62.155000000000001</v>
          </cell>
          <cell r="H247">
            <v>0</v>
          </cell>
          <cell r="I247">
            <v>0</v>
          </cell>
          <cell r="J247">
            <v>186.465</v>
          </cell>
          <cell r="K247">
            <v>62.155000000000001</v>
          </cell>
        </row>
        <row r="248">
          <cell r="A248" t="str">
            <v>МАЛЬСКОГО БУЛ.5</v>
          </cell>
          <cell r="B248" t="str">
            <v>МАЛЬСКОГО БУЛ.</v>
          </cell>
          <cell r="C248">
            <v>5</v>
          </cell>
          <cell r="E248" t="str">
            <v>Гор.водоснабжение</v>
          </cell>
          <cell r="F248">
            <v>72.180000000000007</v>
          </cell>
          <cell r="G248">
            <v>24.06</v>
          </cell>
          <cell r="H248">
            <v>-2.1343999999999999</v>
          </cell>
          <cell r="I248">
            <v>-0.71146699999999996</v>
          </cell>
          <cell r="J248">
            <v>70.045600000000007</v>
          </cell>
          <cell r="K248">
            <v>23.348533</v>
          </cell>
        </row>
        <row r="249">
          <cell r="A249" t="str">
            <v>МАЛЬСКОГО БУЛ.7</v>
          </cell>
          <cell r="B249" t="str">
            <v>МАЛЬСКОГО БУЛ.</v>
          </cell>
          <cell r="C249">
            <v>7</v>
          </cell>
          <cell r="E249" t="str">
            <v>Гор.водоснабжение</v>
          </cell>
          <cell r="F249">
            <v>240.6</v>
          </cell>
          <cell r="G249">
            <v>80.2</v>
          </cell>
          <cell r="H249">
            <v>0</v>
          </cell>
          <cell r="I249">
            <v>0</v>
          </cell>
          <cell r="J249">
            <v>240.6</v>
          </cell>
          <cell r="K249">
            <v>80.2</v>
          </cell>
        </row>
        <row r="250">
          <cell r="A250" t="str">
            <v>МАЛЬСКОГО БУЛ.9</v>
          </cell>
          <cell r="B250" t="str">
            <v>МАЛЬСКОГО БУЛ.</v>
          </cell>
          <cell r="C250">
            <v>9</v>
          </cell>
          <cell r="E250" t="str">
            <v>Гор.водоснабжение</v>
          </cell>
          <cell r="F250">
            <v>354.88499999999999</v>
          </cell>
          <cell r="G250">
            <v>118.295</v>
          </cell>
          <cell r="H250">
            <v>0</v>
          </cell>
          <cell r="I250">
            <v>0</v>
          </cell>
          <cell r="J250">
            <v>354.88499999999999</v>
          </cell>
          <cell r="K250">
            <v>118.295</v>
          </cell>
        </row>
        <row r="251">
          <cell r="A251" t="str">
            <v>МЕЛЬНИЧНАЯ110</v>
          </cell>
          <cell r="B251" t="str">
            <v>МЕЛЬНИЧНАЯ</v>
          </cell>
          <cell r="C251">
            <v>1</v>
          </cell>
          <cell r="D251">
            <v>10</v>
          </cell>
          <cell r="E251" t="str">
            <v>Гор.водоснабжение</v>
          </cell>
          <cell r="F251">
            <v>18.045000000000002</v>
          </cell>
          <cell r="G251">
            <v>6.0149999999999997</v>
          </cell>
          <cell r="H251">
            <v>0</v>
          </cell>
          <cell r="I251">
            <v>0</v>
          </cell>
          <cell r="J251">
            <v>18.045000000000002</v>
          </cell>
          <cell r="K251">
            <v>6.0149999999999997</v>
          </cell>
        </row>
        <row r="252">
          <cell r="A252" t="str">
            <v>МИРА1</v>
          </cell>
          <cell r="B252" t="str">
            <v>МИРА</v>
          </cell>
          <cell r="C252">
            <v>1</v>
          </cell>
          <cell r="E252" t="str">
            <v>Гор.водоснабжение</v>
          </cell>
          <cell r="F252">
            <v>619.54499999999996</v>
          </cell>
          <cell r="G252">
            <v>206.51499999999999</v>
          </cell>
          <cell r="H252">
            <v>0</v>
          </cell>
          <cell r="I252">
            <v>0</v>
          </cell>
          <cell r="J252">
            <v>619.54499999999996</v>
          </cell>
          <cell r="K252">
            <v>206.51499999999999</v>
          </cell>
        </row>
        <row r="253">
          <cell r="A253" t="str">
            <v>МИРА2А</v>
          </cell>
          <cell r="B253" t="str">
            <v>МИРА</v>
          </cell>
          <cell r="C253">
            <v>2</v>
          </cell>
          <cell r="D253" t="str">
            <v>А</v>
          </cell>
          <cell r="E253" t="str">
            <v>Гор.водоснабжение</v>
          </cell>
          <cell r="F253">
            <v>463.15499999999997</v>
          </cell>
          <cell r="G253">
            <v>154.38499999999999</v>
          </cell>
          <cell r="H253">
            <v>0</v>
          </cell>
          <cell r="I253">
            <v>0</v>
          </cell>
          <cell r="J253">
            <v>463.15499999999997</v>
          </cell>
          <cell r="K253">
            <v>154.38499999999999</v>
          </cell>
        </row>
        <row r="254">
          <cell r="A254" t="str">
            <v>МИРА2Б</v>
          </cell>
          <cell r="B254" t="str">
            <v>МИРА</v>
          </cell>
          <cell r="C254">
            <v>2</v>
          </cell>
          <cell r="D254" t="str">
            <v>Б</v>
          </cell>
          <cell r="E254" t="str">
            <v>Гор.водоснабжение</v>
          </cell>
          <cell r="F254">
            <v>318.79500000000002</v>
          </cell>
          <cell r="G254">
            <v>106.265</v>
          </cell>
          <cell r="H254">
            <v>0</v>
          </cell>
          <cell r="I254">
            <v>0</v>
          </cell>
          <cell r="J254">
            <v>318.79500000000002</v>
          </cell>
          <cell r="K254">
            <v>106.265</v>
          </cell>
        </row>
        <row r="255">
          <cell r="A255" t="str">
            <v>МИРА2Г</v>
          </cell>
          <cell r="B255" t="str">
            <v>МИРА</v>
          </cell>
          <cell r="C255">
            <v>2</v>
          </cell>
          <cell r="D255" t="str">
            <v>Г</v>
          </cell>
          <cell r="E255" t="str">
            <v>Гор.водоснабжение</v>
          </cell>
          <cell r="F255">
            <v>126.315</v>
          </cell>
          <cell r="G255">
            <v>42.104999999999997</v>
          </cell>
          <cell r="H255">
            <v>2.7164999999999999</v>
          </cell>
          <cell r="I255">
            <v>0.90549999999999997</v>
          </cell>
          <cell r="J255">
            <v>129.03149999999999</v>
          </cell>
          <cell r="K255">
            <v>43.010499999999993</v>
          </cell>
        </row>
        <row r="256">
          <cell r="A256" t="str">
            <v>МИРА2</v>
          </cell>
          <cell r="B256" t="str">
            <v>МИРА</v>
          </cell>
          <cell r="C256">
            <v>2</v>
          </cell>
          <cell r="E256" t="str">
            <v>Гор.водоснабжение</v>
          </cell>
          <cell r="F256">
            <v>396.99</v>
          </cell>
          <cell r="G256">
            <v>132.33000000000001</v>
          </cell>
          <cell r="H256">
            <v>0</v>
          </cell>
          <cell r="I256">
            <v>0</v>
          </cell>
          <cell r="J256">
            <v>396.99</v>
          </cell>
          <cell r="K256">
            <v>132.33000000000001</v>
          </cell>
        </row>
        <row r="257">
          <cell r="A257" t="str">
            <v>МИРА3</v>
          </cell>
          <cell r="B257" t="str">
            <v>МИРА</v>
          </cell>
          <cell r="C257">
            <v>3</v>
          </cell>
          <cell r="E257" t="str">
            <v>Гор.водоснабжение</v>
          </cell>
          <cell r="F257">
            <v>552.21581000000003</v>
          </cell>
          <cell r="G257">
            <v>184.07193699999999</v>
          </cell>
          <cell r="H257">
            <v>0</v>
          </cell>
          <cell r="I257">
            <v>0</v>
          </cell>
          <cell r="J257">
            <v>552.21581000000003</v>
          </cell>
          <cell r="K257">
            <v>184.07193699999999</v>
          </cell>
        </row>
        <row r="258">
          <cell r="A258" t="str">
            <v>МИРА4А</v>
          </cell>
          <cell r="B258" t="str">
            <v>МИРА</v>
          </cell>
          <cell r="C258">
            <v>4</v>
          </cell>
          <cell r="D258" t="str">
            <v>А</v>
          </cell>
          <cell r="E258" t="str">
            <v>Гор.водоснабжение</v>
          </cell>
          <cell r="F258">
            <v>60.15</v>
          </cell>
          <cell r="G258">
            <v>20.05</v>
          </cell>
          <cell r="H258">
            <v>0</v>
          </cell>
          <cell r="I258">
            <v>0</v>
          </cell>
          <cell r="J258">
            <v>60.15</v>
          </cell>
          <cell r="K258">
            <v>20.05</v>
          </cell>
        </row>
        <row r="259">
          <cell r="A259" t="str">
            <v>МИРА4</v>
          </cell>
          <cell r="B259" t="str">
            <v>МИРА</v>
          </cell>
          <cell r="C259">
            <v>4</v>
          </cell>
          <cell r="E259" t="str">
            <v>Гор.водоснабжение</v>
          </cell>
          <cell r="F259">
            <v>144.36000000000001</v>
          </cell>
          <cell r="G259">
            <v>48.12</v>
          </cell>
          <cell r="H259">
            <v>0</v>
          </cell>
          <cell r="I259">
            <v>0</v>
          </cell>
          <cell r="J259">
            <v>144.36000000000001</v>
          </cell>
          <cell r="K259">
            <v>48.12</v>
          </cell>
        </row>
        <row r="260">
          <cell r="A260" t="str">
            <v>МИРА8</v>
          </cell>
          <cell r="B260" t="str">
            <v>МИРА</v>
          </cell>
          <cell r="C260">
            <v>8</v>
          </cell>
          <cell r="E260" t="str">
            <v>Гор.водоснабжение</v>
          </cell>
          <cell r="F260">
            <v>1058.6400000000001</v>
          </cell>
          <cell r="G260">
            <v>348.87</v>
          </cell>
          <cell r="H260">
            <v>-17.162800000000001</v>
          </cell>
          <cell r="I260">
            <v>-3.7159330000000002</v>
          </cell>
          <cell r="J260">
            <v>1041.4772</v>
          </cell>
          <cell r="K260">
            <v>345.154067</v>
          </cell>
        </row>
        <row r="261">
          <cell r="A261" t="str">
            <v>МИРА9</v>
          </cell>
          <cell r="B261" t="str">
            <v>МИРА</v>
          </cell>
          <cell r="C261">
            <v>9</v>
          </cell>
          <cell r="E261" t="str">
            <v>Гор.водоснабжение</v>
          </cell>
          <cell r="F261">
            <v>463.15499999999997</v>
          </cell>
          <cell r="G261">
            <v>154.38499999999999</v>
          </cell>
          <cell r="H261">
            <v>0</v>
          </cell>
          <cell r="I261">
            <v>0</v>
          </cell>
          <cell r="J261">
            <v>463.15499999999997</v>
          </cell>
          <cell r="K261">
            <v>154.38499999999999</v>
          </cell>
        </row>
        <row r="262">
          <cell r="A262" t="str">
            <v>МИРА10</v>
          </cell>
          <cell r="B262" t="str">
            <v>МИРА</v>
          </cell>
          <cell r="C262">
            <v>10</v>
          </cell>
          <cell r="E262" t="str">
            <v>Гор.водоснабжение</v>
          </cell>
          <cell r="F262">
            <v>300.75</v>
          </cell>
          <cell r="G262">
            <v>100.25</v>
          </cell>
          <cell r="H262">
            <v>0</v>
          </cell>
          <cell r="I262">
            <v>0</v>
          </cell>
          <cell r="J262">
            <v>300.75</v>
          </cell>
          <cell r="K262">
            <v>100.25</v>
          </cell>
        </row>
        <row r="263">
          <cell r="A263" t="str">
            <v>МИРА11</v>
          </cell>
          <cell r="B263" t="str">
            <v>МИРА</v>
          </cell>
          <cell r="C263">
            <v>11</v>
          </cell>
          <cell r="E263" t="str">
            <v>Гор.водоснабжение</v>
          </cell>
          <cell r="F263">
            <v>330.82499999999999</v>
          </cell>
          <cell r="G263">
            <v>110.27500000000001</v>
          </cell>
          <cell r="H263">
            <v>0</v>
          </cell>
          <cell r="I263">
            <v>0</v>
          </cell>
          <cell r="J263">
            <v>330.82499999999999</v>
          </cell>
          <cell r="K263">
            <v>110.27500000000001</v>
          </cell>
        </row>
        <row r="264">
          <cell r="A264" t="str">
            <v>МИРА13</v>
          </cell>
          <cell r="B264" t="str">
            <v>МИРА</v>
          </cell>
          <cell r="C264">
            <v>13</v>
          </cell>
          <cell r="E264" t="str">
            <v>Гор.водоснабжение</v>
          </cell>
          <cell r="F264">
            <v>409.02</v>
          </cell>
          <cell r="G264">
            <v>136.34</v>
          </cell>
          <cell r="H264">
            <v>0</v>
          </cell>
          <cell r="I264">
            <v>0</v>
          </cell>
          <cell r="J264">
            <v>409.02</v>
          </cell>
          <cell r="K264">
            <v>136.34</v>
          </cell>
        </row>
        <row r="265">
          <cell r="A265" t="str">
            <v>МИРА18</v>
          </cell>
          <cell r="B265" t="str">
            <v>МИРА</v>
          </cell>
          <cell r="C265">
            <v>18</v>
          </cell>
          <cell r="E265" t="str">
            <v>Гор.водоснабжение</v>
          </cell>
          <cell r="F265">
            <v>252.63</v>
          </cell>
          <cell r="G265">
            <v>84.21</v>
          </cell>
          <cell r="H265">
            <v>-2.1343999999999999</v>
          </cell>
          <cell r="I265">
            <v>-0.71146699999999996</v>
          </cell>
          <cell r="J265">
            <v>250.4956</v>
          </cell>
          <cell r="K265">
            <v>83.498532999999995</v>
          </cell>
        </row>
        <row r="266">
          <cell r="A266" t="str">
            <v>МИРА22</v>
          </cell>
          <cell r="B266" t="str">
            <v>МИРА</v>
          </cell>
          <cell r="C266">
            <v>22</v>
          </cell>
          <cell r="E266" t="str">
            <v>Гор.водоснабжение</v>
          </cell>
          <cell r="F266">
            <v>637.59</v>
          </cell>
          <cell r="G266">
            <v>212.53</v>
          </cell>
          <cell r="H266">
            <v>0</v>
          </cell>
          <cell r="I266">
            <v>0</v>
          </cell>
          <cell r="J266">
            <v>637.59</v>
          </cell>
          <cell r="K266">
            <v>212.53</v>
          </cell>
        </row>
        <row r="267">
          <cell r="A267" t="str">
            <v>МИРА26</v>
          </cell>
          <cell r="B267" t="str">
            <v>МИРА</v>
          </cell>
          <cell r="C267">
            <v>26</v>
          </cell>
          <cell r="E267" t="str">
            <v>Гор.водоснабжение</v>
          </cell>
          <cell r="F267">
            <v>66.165000000000006</v>
          </cell>
          <cell r="G267">
            <v>22.055</v>
          </cell>
          <cell r="H267">
            <v>0</v>
          </cell>
          <cell r="I267">
            <v>0</v>
          </cell>
          <cell r="J267">
            <v>66.165000000000006</v>
          </cell>
          <cell r="K267">
            <v>22.055</v>
          </cell>
        </row>
        <row r="268">
          <cell r="A268" t="str">
            <v>МИРА32</v>
          </cell>
          <cell r="B268" t="str">
            <v>МИРА</v>
          </cell>
          <cell r="C268">
            <v>32</v>
          </cell>
          <cell r="E268" t="str">
            <v>Гор.водоснабжение</v>
          </cell>
          <cell r="F268">
            <v>1160.895</v>
          </cell>
          <cell r="G268">
            <v>386.96499999999997</v>
          </cell>
          <cell r="H268">
            <v>0</v>
          </cell>
          <cell r="I268">
            <v>0</v>
          </cell>
          <cell r="J268">
            <v>1160.895</v>
          </cell>
          <cell r="K268">
            <v>386.96499999999997</v>
          </cell>
        </row>
        <row r="269">
          <cell r="A269" t="str">
            <v>МИРА34</v>
          </cell>
          <cell r="B269" t="str">
            <v>МИРА</v>
          </cell>
          <cell r="C269">
            <v>34</v>
          </cell>
          <cell r="E269" t="str">
            <v>Гор.водоснабжение</v>
          </cell>
          <cell r="F269">
            <v>96.24</v>
          </cell>
          <cell r="G269">
            <v>32.08</v>
          </cell>
          <cell r="H269">
            <v>-60.052999999999997</v>
          </cell>
          <cell r="I269">
            <v>-20.017666999999999</v>
          </cell>
          <cell r="J269">
            <v>36.186999999999998</v>
          </cell>
          <cell r="K269">
            <v>12.062332999999999</v>
          </cell>
        </row>
        <row r="270">
          <cell r="A270" t="str">
            <v>МИРА36</v>
          </cell>
          <cell r="B270" t="str">
            <v>МИРА</v>
          </cell>
          <cell r="C270">
            <v>36</v>
          </cell>
          <cell r="E270" t="str">
            <v>Гор.водоснабжение</v>
          </cell>
          <cell r="F270">
            <v>102.255</v>
          </cell>
          <cell r="G270">
            <v>34.085000000000001</v>
          </cell>
          <cell r="H270">
            <v>0</v>
          </cell>
          <cell r="I270">
            <v>0</v>
          </cell>
          <cell r="J270">
            <v>102.255</v>
          </cell>
          <cell r="K270">
            <v>34.085000000000001</v>
          </cell>
        </row>
        <row r="271">
          <cell r="A271" t="str">
            <v>МИРА38</v>
          </cell>
          <cell r="B271" t="str">
            <v>МИРА</v>
          </cell>
          <cell r="C271">
            <v>38</v>
          </cell>
          <cell r="E271" t="str">
            <v>Гор.водоснабжение</v>
          </cell>
          <cell r="F271">
            <v>102.255</v>
          </cell>
          <cell r="G271">
            <v>34.085000000000001</v>
          </cell>
          <cell r="H271">
            <v>0</v>
          </cell>
          <cell r="I271">
            <v>0</v>
          </cell>
          <cell r="J271">
            <v>102.255</v>
          </cell>
          <cell r="K271">
            <v>34.085000000000001</v>
          </cell>
        </row>
        <row r="272">
          <cell r="A272" t="str">
            <v>МИРА40</v>
          </cell>
          <cell r="B272" t="str">
            <v>МИРА</v>
          </cell>
          <cell r="C272">
            <v>40</v>
          </cell>
          <cell r="E272" t="str">
            <v>Гор.водоснабжение</v>
          </cell>
          <cell r="F272">
            <v>66.165000000000006</v>
          </cell>
          <cell r="G272">
            <v>22.055</v>
          </cell>
          <cell r="H272">
            <v>0</v>
          </cell>
          <cell r="I272">
            <v>0</v>
          </cell>
          <cell r="J272">
            <v>66.165000000000006</v>
          </cell>
          <cell r="K272">
            <v>22.055</v>
          </cell>
        </row>
        <row r="273">
          <cell r="A273" t="str">
            <v>МИРА42</v>
          </cell>
          <cell r="B273" t="str">
            <v>МИРА</v>
          </cell>
          <cell r="C273">
            <v>42</v>
          </cell>
          <cell r="E273" t="str">
            <v>Гор.водоснабжение</v>
          </cell>
          <cell r="F273">
            <v>114.285</v>
          </cell>
          <cell r="G273">
            <v>38.094999999999999</v>
          </cell>
          <cell r="H273">
            <v>0</v>
          </cell>
          <cell r="I273">
            <v>0</v>
          </cell>
          <cell r="J273">
            <v>114.285</v>
          </cell>
          <cell r="K273">
            <v>38.094999999999999</v>
          </cell>
        </row>
        <row r="274">
          <cell r="A274" t="str">
            <v>МИРА44</v>
          </cell>
          <cell r="B274" t="str">
            <v>МИРА</v>
          </cell>
          <cell r="C274">
            <v>44</v>
          </cell>
          <cell r="E274" t="str">
            <v>Гор.водоснабжение</v>
          </cell>
          <cell r="F274">
            <v>276.69</v>
          </cell>
          <cell r="G274">
            <v>92.23</v>
          </cell>
          <cell r="H274">
            <v>0</v>
          </cell>
          <cell r="I274">
            <v>0</v>
          </cell>
          <cell r="J274">
            <v>276.69</v>
          </cell>
          <cell r="K274">
            <v>92.23</v>
          </cell>
        </row>
        <row r="275">
          <cell r="A275" t="str">
            <v>МИРА46</v>
          </cell>
          <cell r="B275" t="str">
            <v>МИРА</v>
          </cell>
          <cell r="C275">
            <v>46</v>
          </cell>
          <cell r="E275" t="str">
            <v>Гор.водоснабжение</v>
          </cell>
          <cell r="F275">
            <v>469.17</v>
          </cell>
          <cell r="G275">
            <v>156.38999999999999</v>
          </cell>
          <cell r="H275">
            <v>-6.6165000000000003</v>
          </cell>
          <cell r="I275">
            <v>-2.2054999999999998</v>
          </cell>
          <cell r="J275">
            <v>462.55350000000004</v>
          </cell>
          <cell r="K275">
            <v>154.18449999999999</v>
          </cell>
        </row>
        <row r="276">
          <cell r="A276" t="str">
            <v>МИРА48</v>
          </cell>
          <cell r="B276" t="str">
            <v>МИРА</v>
          </cell>
          <cell r="C276">
            <v>48</v>
          </cell>
          <cell r="E276" t="str">
            <v>Гор.водоснабжение</v>
          </cell>
          <cell r="F276">
            <v>114.285</v>
          </cell>
          <cell r="G276">
            <v>38.094999999999999</v>
          </cell>
          <cell r="H276">
            <v>0</v>
          </cell>
          <cell r="I276">
            <v>0</v>
          </cell>
          <cell r="J276">
            <v>114.285</v>
          </cell>
          <cell r="K276">
            <v>38.094999999999999</v>
          </cell>
        </row>
        <row r="277">
          <cell r="A277" t="str">
            <v>ОРДЖОНИКИДЗЕ3А</v>
          </cell>
          <cell r="B277" t="str">
            <v>ОРДЖОНИКИДЗЕ</v>
          </cell>
          <cell r="C277">
            <v>3</v>
          </cell>
          <cell r="D277" t="str">
            <v>А</v>
          </cell>
          <cell r="E277" t="str">
            <v>Гор.водоснабжение</v>
          </cell>
          <cell r="F277">
            <v>192.48</v>
          </cell>
          <cell r="G277">
            <v>64.16</v>
          </cell>
          <cell r="H277">
            <v>0</v>
          </cell>
          <cell r="I277">
            <v>0</v>
          </cell>
          <cell r="J277">
            <v>192.48</v>
          </cell>
          <cell r="K277">
            <v>64.16</v>
          </cell>
        </row>
        <row r="278">
          <cell r="A278" t="str">
            <v>ОРДЖОНИКИДЗЕ3</v>
          </cell>
          <cell r="B278" t="str">
            <v>ОРДЖОНИКИДЗЕ</v>
          </cell>
          <cell r="C278">
            <v>3</v>
          </cell>
          <cell r="E278" t="str">
            <v>Гор.водоснабжение</v>
          </cell>
          <cell r="F278">
            <v>18.045000000000002</v>
          </cell>
          <cell r="G278">
            <v>6.0149999999999997</v>
          </cell>
          <cell r="H278">
            <v>0</v>
          </cell>
          <cell r="I278">
            <v>0</v>
          </cell>
          <cell r="J278">
            <v>18.045000000000002</v>
          </cell>
          <cell r="K278">
            <v>6.0149999999999997</v>
          </cell>
        </row>
        <row r="279">
          <cell r="A279" t="str">
            <v>ОРДЖОНИКИДЗЕ5</v>
          </cell>
          <cell r="B279" t="str">
            <v>ОРДЖОНИКИДЗЕ</v>
          </cell>
          <cell r="C279">
            <v>5</v>
          </cell>
          <cell r="E279" t="str">
            <v>Гор.водоснабжение</v>
          </cell>
          <cell r="F279">
            <v>36.090000000000003</v>
          </cell>
          <cell r="G279">
            <v>12.03</v>
          </cell>
          <cell r="H279">
            <v>-80.717399999999998</v>
          </cell>
          <cell r="I279">
            <v>-10.8658</v>
          </cell>
          <cell r="J279">
            <v>-44.627399999999994</v>
          </cell>
          <cell r="K279">
            <v>1.1641999999999992</v>
          </cell>
        </row>
        <row r="280">
          <cell r="A280" t="str">
            <v>ОРДЖОНИКИДЗЕ7</v>
          </cell>
          <cell r="B280" t="str">
            <v>ОРДЖОНИКИДЗЕ</v>
          </cell>
          <cell r="C280">
            <v>7</v>
          </cell>
          <cell r="E280" t="str">
            <v>Гор.водоснабжение</v>
          </cell>
          <cell r="F280">
            <v>20.0901</v>
          </cell>
          <cell r="G280">
            <v>6.6966999999999999</v>
          </cell>
          <cell r="H280">
            <v>0</v>
          </cell>
          <cell r="I280">
            <v>0</v>
          </cell>
          <cell r="J280">
            <v>20.0901</v>
          </cell>
          <cell r="K280">
            <v>6.6966999999999999</v>
          </cell>
        </row>
        <row r="281">
          <cell r="A281" t="str">
            <v>ОРДЖОНИКИДЗЕ9</v>
          </cell>
          <cell r="B281" t="str">
            <v>ОРДЖОНИКИДЗЕ</v>
          </cell>
          <cell r="C281">
            <v>9</v>
          </cell>
          <cell r="E281" t="str">
            <v>Гор.водоснабжение</v>
          </cell>
          <cell r="F281">
            <v>78.194999999999993</v>
          </cell>
          <cell r="G281">
            <v>26.065000000000001</v>
          </cell>
          <cell r="H281">
            <v>0</v>
          </cell>
          <cell r="I281">
            <v>0</v>
          </cell>
          <cell r="J281">
            <v>78.194999999999993</v>
          </cell>
          <cell r="K281">
            <v>26.065000000000001</v>
          </cell>
        </row>
        <row r="282">
          <cell r="A282" t="str">
            <v>ОРДЖОНИКИДЗЕ13</v>
          </cell>
          <cell r="B282" t="str">
            <v>ОРДЖОНИКИДЗЕ</v>
          </cell>
          <cell r="C282">
            <v>13</v>
          </cell>
          <cell r="E282" t="str">
            <v>Гор.водоснабжение</v>
          </cell>
          <cell r="F282">
            <v>96.24</v>
          </cell>
          <cell r="G282">
            <v>32.08</v>
          </cell>
          <cell r="H282">
            <v>0</v>
          </cell>
          <cell r="I282">
            <v>0</v>
          </cell>
          <cell r="J282">
            <v>96.24</v>
          </cell>
          <cell r="K282">
            <v>32.08</v>
          </cell>
        </row>
        <row r="283">
          <cell r="A283" t="str">
            <v>ОРДЖОНИКИДЗЕ14</v>
          </cell>
          <cell r="B283" t="str">
            <v>ОРДЖОНИКИДЗЕ</v>
          </cell>
          <cell r="C283">
            <v>14</v>
          </cell>
          <cell r="E283" t="str">
            <v>Гор.водоснабжение</v>
          </cell>
          <cell r="F283">
            <v>32.414999999999999</v>
          </cell>
          <cell r="G283">
            <v>10.805</v>
          </cell>
          <cell r="H283">
            <v>0</v>
          </cell>
          <cell r="I283">
            <v>0</v>
          </cell>
          <cell r="J283">
            <v>32.414999999999999</v>
          </cell>
          <cell r="K283">
            <v>10.805</v>
          </cell>
        </row>
        <row r="284">
          <cell r="A284" t="str">
            <v>ОРДЖОНИКИДЗЕ15</v>
          </cell>
          <cell r="B284" t="str">
            <v>ОРДЖОНИКИДЗЕ</v>
          </cell>
          <cell r="C284">
            <v>15</v>
          </cell>
          <cell r="E284" t="str">
            <v>Гор.водоснабжение</v>
          </cell>
          <cell r="F284">
            <v>94.234999999999999</v>
          </cell>
          <cell r="G284">
            <v>30.074999999999999</v>
          </cell>
          <cell r="H284">
            <v>-11.059799999999999</v>
          </cell>
          <cell r="I284">
            <v>-3.6865999999999999</v>
          </cell>
          <cell r="J284">
            <v>83.175200000000004</v>
          </cell>
          <cell r="K284">
            <v>26.388400000000001</v>
          </cell>
        </row>
        <row r="285">
          <cell r="A285" t="str">
            <v>ОРДЖОНИКИДЗЕ16</v>
          </cell>
          <cell r="B285" t="str">
            <v>ОРДЖОНИКИДЗЕ</v>
          </cell>
          <cell r="C285">
            <v>16</v>
          </cell>
          <cell r="E285" t="str">
            <v>Гор.водоснабжение</v>
          </cell>
          <cell r="F285">
            <v>72.180000000000007</v>
          </cell>
          <cell r="G285">
            <v>24.06</v>
          </cell>
          <cell r="H285">
            <v>-6.4160000000000004</v>
          </cell>
          <cell r="I285">
            <v>0</v>
          </cell>
          <cell r="J285">
            <v>65.76400000000001</v>
          </cell>
          <cell r="K285">
            <v>24.06</v>
          </cell>
        </row>
        <row r="286">
          <cell r="A286" t="str">
            <v>ОРДЖОНИКИДЗЕ18</v>
          </cell>
          <cell r="B286" t="str">
            <v>ОРДЖОНИКИДЗЕ</v>
          </cell>
          <cell r="C286">
            <v>18</v>
          </cell>
          <cell r="E286" t="str">
            <v>Гор.водоснабжение</v>
          </cell>
          <cell r="F286">
            <v>66.165000000000006</v>
          </cell>
          <cell r="G286">
            <v>22.055</v>
          </cell>
          <cell r="H286">
            <v>0</v>
          </cell>
          <cell r="I286">
            <v>0</v>
          </cell>
          <cell r="J286">
            <v>66.165000000000006</v>
          </cell>
          <cell r="K286">
            <v>22.055</v>
          </cell>
        </row>
        <row r="287">
          <cell r="A287" t="str">
            <v>ОРДЖОНИКИДЗЕ24</v>
          </cell>
          <cell r="B287" t="str">
            <v>ОРДЖОНИКИДЗЕ</v>
          </cell>
          <cell r="C287">
            <v>24</v>
          </cell>
          <cell r="E287" t="str">
            <v>Гор.водоснабжение</v>
          </cell>
          <cell r="F287">
            <v>42.105000000000004</v>
          </cell>
          <cell r="G287">
            <v>14.035</v>
          </cell>
          <cell r="H287">
            <v>0</v>
          </cell>
          <cell r="I287">
            <v>0</v>
          </cell>
          <cell r="J287">
            <v>42.105000000000004</v>
          </cell>
          <cell r="K287">
            <v>14.035</v>
          </cell>
        </row>
        <row r="288">
          <cell r="A288" t="str">
            <v>ОРДЖОНИКИДЗЕ26</v>
          </cell>
          <cell r="B288" t="str">
            <v>ОРДЖОНИКИДЗЕ</v>
          </cell>
          <cell r="C288">
            <v>26</v>
          </cell>
          <cell r="E288" t="str">
            <v>Гор.водоснабжение</v>
          </cell>
          <cell r="F288">
            <v>102.255</v>
          </cell>
          <cell r="G288">
            <v>34.085000000000001</v>
          </cell>
          <cell r="H288">
            <v>0</v>
          </cell>
          <cell r="I288">
            <v>0</v>
          </cell>
          <cell r="J288">
            <v>102.255</v>
          </cell>
          <cell r="K288">
            <v>34.085000000000001</v>
          </cell>
        </row>
        <row r="289">
          <cell r="A289" t="str">
            <v>ОРДЖОНИКИДЗЕ27</v>
          </cell>
          <cell r="B289" t="str">
            <v>ОРДЖОНИКИДЗЕ</v>
          </cell>
          <cell r="C289">
            <v>27</v>
          </cell>
          <cell r="E289" t="str">
            <v>Гор.водоснабжение</v>
          </cell>
          <cell r="F289">
            <v>94.234999999999999</v>
          </cell>
          <cell r="G289">
            <v>26.065000000000001</v>
          </cell>
          <cell r="H289">
            <v>-24.398599999999998</v>
          </cell>
          <cell r="I289">
            <v>-7.3064340000000003</v>
          </cell>
          <cell r="J289">
            <v>69.836399999999998</v>
          </cell>
          <cell r="K289">
            <v>18.758566000000002</v>
          </cell>
        </row>
        <row r="290">
          <cell r="A290" t="str">
            <v>ОРДЖОНИКИДЗЕ30</v>
          </cell>
          <cell r="B290" t="str">
            <v>ОРДЖОНИКИДЗЕ</v>
          </cell>
          <cell r="C290">
            <v>30</v>
          </cell>
          <cell r="E290" t="str">
            <v>Гор.водоснабжение</v>
          </cell>
          <cell r="F290">
            <v>45.112499999999997</v>
          </cell>
          <cell r="G290">
            <v>15.0375</v>
          </cell>
          <cell r="H290">
            <v>0</v>
          </cell>
          <cell r="I290">
            <v>0</v>
          </cell>
          <cell r="J290">
            <v>45.112499999999997</v>
          </cell>
          <cell r="K290">
            <v>15.0375</v>
          </cell>
        </row>
        <row r="291">
          <cell r="A291" t="str">
            <v>ОРДЖОНИКИДЗЕ32</v>
          </cell>
          <cell r="B291" t="str">
            <v>ОРДЖОНИКИДЗЕ</v>
          </cell>
          <cell r="C291">
            <v>32</v>
          </cell>
          <cell r="E291" t="str">
            <v>Гор.водоснабжение</v>
          </cell>
          <cell r="F291">
            <v>96.24</v>
          </cell>
          <cell r="G291">
            <v>32.08</v>
          </cell>
          <cell r="H291">
            <v>0</v>
          </cell>
          <cell r="I291">
            <v>0</v>
          </cell>
          <cell r="J291">
            <v>96.24</v>
          </cell>
          <cell r="K291">
            <v>32.08</v>
          </cell>
        </row>
        <row r="292">
          <cell r="A292" t="str">
            <v>ПОБЕДЫ2А</v>
          </cell>
          <cell r="B292" t="str">
            <v>ПОБЕДЫ</v>
          </cell>
          <cell r="C292">
            <v>2</v>
          </cell>
          <cell r="D292" t="str">
            <v>А</v>
          </cell>
          <cell r="E292" t="str">
            <v>Гор.водоснабжение</v>
          </cell>
          <cell r="F292">
            <v>186.465</v>
          </cell>
          <cell r="G292">
            <v>62.155000000000001</v>
          </cell>
          <cell r="H292">
            <v>3.6865999999999999</v>
          </cell>
          <cell r="I292">
            <v>1.2288669999999999</v>
          </cell>
          <cell r="J292">
            <v>190.1516</v>
          </cell>
          <cell r="K292">
            <v>63.383867000000002</v>
          </cell>
        </row>
        <row r="293">
          <cell r="A293" t="str">
            <v>ПОБЕДЫ18</v>
          </cell>
          <cell r="B293" t="str">
            <v>ПОБЕДЫ</v>
          </cell>
          <cell r="C293">
            <v>18</v>
          </cell>
          <cell r="E293" t="str">
            <v>Гор.водоснабжение</v>
          </cell>
          <cell r="F293">
            <v>150.375</v>
          </cell>
          <cell r="G293">
            <v>50.125</v>
          </cell>
          <cell r="H293">
            <v>0</v>
          </cell>
          <cell r="I293">
            <v>0</v>
          </cell>
          <cell r="J293">
            <v>150.375</v>
          </cell>
          <cell r="K293">
            <v>50.125</v>
          </cell>
        </row>
        <row r="294">
          <cell r="A294" t="str">
            <v>ПОБЕДЫ20</v>
          </cell>
          <cell r="B294" t="str">
            <v>ПОБЕДЫ</v>
          </cell>
          <cell r="C294">
            <v>20</v>
          </cell>
          <cell r="E294" t="str">
            <v>Гор.водоснабжение</v>
          </cell>
          <cell r="F294">
            <v>132.33000000000001</v>
          </cell>
          <cell r="G294">
            <v>44.11</v>
          </cell>
          <cell r="H294">
            <v>0</v>
          </cell>
          <cell r="I294">
            <v>0</v>
          </cell>
          <cell r="J294">
            <v>132.33000000000001</v>
          </cell>
          <cell r="K294">
            <v>44.11</v>
          </cell>
        </row>
        <row r="295">
          <cell r="A295" t="str">
            <v>ПОБЕДЫ22</v>
          </cell>
          <cell r="B295" t="str">
            <v>ПОБЕДЫ</v>
          </cell>
          <cell r="C295">
            <v>22</v>
          </cell>
          <cell r="E295" t="str">
            <v>Гор.водоснабжение</v>
          </cell>
          <cell r="F295">
            <v>102.255</v>
          </cell>
          <cell r="G295">
            <v>34.085000000000001</v>
          </cell>
          <cell r="H295">
            <v>-1.7463</v>
          </cell>
          <cell r="I295">
            <v>-0.58209999999999995</v>
          </cell>
          <cell r="J295">
            <v>100.50869999999999</v>
          </cell>
          <cell r="K295">
            <v>33.502900000000004</v>
          </cell>
        </row>
        <row r="296">
          <cell r="A296" t="str">
            <v>ПОБЕДЫ26</v>
          </cell>
          <cell r="B296" t="str">
            <v>ПОБЕДЫ</v>
          </cell>
          <cell r="C296">
            <v>26</v>
          </cell>
          <cell r="E296" t="str">
            <v>Гор.водоснабжение</v>
          </cell>
          <cell r="F296">
            <v>138.345</v>
          </cell>
          <cell r="G296">
            <v>46.115000000000002</v>
          </cell>
          <cell r="H296">
            <v>0</v>
          </cell>
          <cell r="I296">
            <v>0</v>
          </cell>
          <cell r="J296">
            <v>138.345</v>
          </cell>
          <cell r="K296">
            <v>46.115000000000002</v>
          </cell>
        </row>
        <row r="297">
          <cell r="A297" t="str">
            <v>ПОБЕДЫ30</v>
          </cell>
          <cell r="B297" t="str">
            <v>ПОБЕДЫ</v>
          </cell>
          <cell r="C297">
            <v>30</v>
          </cell>
          <cell r="E297" t="str">
            <v>Гор.водоснабжение</v>
          </cell>
          <cell r="F297">
            <v>270.67500000000001</v>
          </cell>
          <cell r="G297">
            <v>90.224999999999994</v>
          </cell>
          <cell r="H297">
            <v>4.6567999999999996</v>
          </cell>
          <cell r="I297">
            <v>1.5522670000000001</v>
          </cell>
          <cell r="J297">
            <v>275.33179999999999</v>
          </cell>
          <cell r="K297">
            <v>91.777266999999995</v>
          </cell>
        </row>
        <row r="298">
          <cell r="A298" t="str">
            <v>ПОБЕДЫ32</v>
          </cell>
          <cell r="B298" t="str">
            <v>ПОБЕДЫ</v>
          </cell>
          <cell r="C298">
            <v>32</v>
          </cell>
          <cell r="E298" t="str">
            <v>Гор.водоснабжение</v>
          </cell>
          <cell r="F298">
            <v>144.36000000000001</v>
          </cell>
          <cell r="G298">
            <v>48.12</v>
          </cell>
          <cell r="H298">
            <v>0</v>
          </cell>
          <cell r="I298">
            <v>0</v>
          </cell>
          <cell r="J298">
            <v>144.36000000000001</v>
          </cell>
          <cell r="K298">
            <v>48.12</v>
          </cell>
        </row>
        <row r="299">
          <cell r="A299" t="str">
            <v>ПОБЕДЫ42</v>
          </cell>
          <cell r="B299" t="str">
            <v>ПОБЕДЫ</v>
          </cell>
          <cell r="C299">
            <v>42</v>
          </cell>
          <cell r="E299" t="str">
            <v>Гор.водоснабжение</v>
          </cell>
          <cell r="F299">
            <v>120.3</v>
          </cell>
          <cell r="G299">
            <v>40.1</v>
          </cell>
          <cell r="H299">
            <v>0</v>
          </cell>
          <cell r="I299">
            <v>0</v>
          </cell>
          <cell r="J299">
            <v>120.3</v>
          </cell>
          <cell r="K299">
            <v>40.1</v>
          </cell>
        </row>
        <row r="300">
          <cell r="A300" t="str">
            <v>ПОБЕДЫ44</v>
          </cell>
          <cell r="B300" t="str">
            <v>ПОБЕДЫ</v>
          </cell>
          <cell r="C300">
            <v>44</v>
          </cell>
          <cell r="E300" t="str">
            <v>Гор.водоснабжение</v>
          </cell>
          <cell r="F300">
            <v>144.36000000000001</v>
          </cell>
          <cell r="G300">
            <v>48.12</v>
          </cell>
          <cell r="H300">
            <v>0</v>
          </cell>
          <cell r="I300">
            <v>0</v>
          </cell>
          <cell r="J300">
            <v>144.36000000000001</v>
          </cell>
          <cell r="K300">
            <v>48.12</v>
          </cell>
        </row>
        <row r="301">
          <cell r="A301" t="str">
            <v>ПОБЕДЫ50</v>
          </cell>
          <cell r="B301" t="str">
            <v>ПОБЕДЫ</v>
          </cell>
          <cell r="C301">
            <v>50</v>
          </cell>
          <cell r="E301" t="str">
            <v>Гор.водоснабжение</v>
          </cell>
          <cell r="F301">
            <v>276.59298000000001</v>
          </cell>
          <cell r="G301">
            <v>92.197659999999999</v>
          </cell>
          <cell r="H301">
            <v>0</v>
          </cell>
          <cell r="I301">
            <v>0</v>
          </cell>
          <cell r="J301">
            <v>276.59298000000001</v>
          </cell>
          <cell r="K301">
            <v>92.197659999999999</v>
          </cell>
        </row>
        <row r="302">
          <cell r="A302" t="str">
            <v>ПУШКИНА16</v>
          </cell>
          <cell r="B302" t="str">
            <v>ПУШКИНА</v>
          </cell>
          <cell r="C302">
            <v>16</v>
          </cell>
          <cell r="E302" t="str">
            <v>Гор.водоснабжение</v>
          </cell>
          <cell r="F302">
            <v>96.24</v>
          </cell>
          <cell r="G302">
            <v>32.08</v>
          </cell>
          <cell r="H302">
            <v>0</v>
          </cell>
          <cell r="I302">
            <v>0</v>
          </cell>
          <cell r="J302">
            <v>96.24</v>
          </cell>
          <cell r="K302">
            <v>32.08</v>
          </cell>
        </row>
        <row r="303">
          <cell r="A303" t="str">
            <v>ПУШКИНА19</v>
          </cell>
          <cell r="B303" t="str">
            <v>ПУШКИНА</v>
          </cell>
          <cell r="C303">
            <v>19</v>
          </cell>
          <cell r="E303" t="str">
            <v>Гор.водоснабжение</v>
          </cell>
          <cell r="F303">
            <v>138.345</v>
          </cell>
          <cell r="G303">
            <v>46.115000000000002</v>
          </cell>
          <cell r="H303">
            <v>0</v>
          </cell>
          <cell r="I303">
            <v>0</v>
          </cell>
          <cell r="J303">
            <v>138.345</v>
          </cell>
          <cell r="K303">
            <v>46.115000000000002</v>
          </cell>
        </row>
        <row r="304">
          <cell r="A304" t="str">
            <v>ПУШКИНА20</v>
          </cell>
          <cell r="B304" t="str">
            <v>ПУШКИНА</v>
          </cell>
          <cell r="C304">
            <v>20</v>
          </cell>
          <cell r="E304" t="str">
            <v>Гор.водоснабжение</v>
          </cell>
          <cell r="F304">
            <v>60.15</v>
          </cell>
          <cell r="G304">
            <v>20.05</v>
          </cell>
          <cell r="H304">
            <v>0</v>
          </cell>
          <cell r="I304">
            <v>0</v>
          </cell>
          <cell r="J304">
            <v>60.15</v>
          </cell>
          <cell r="K304">
            <v>20.05</v>
          </cell>
        </row>
        <row r="305">
          <cell r="A305" t="str">
            <v>ПУШКИНА21</v>
          </cell>
          <cell r="B305" t="str">
            <v>ПУШКИНА</v>
          </cell>
          <cell r="C305">
            <v>21</v>
          </cell>
          <cell r="E305" t="str">
            <v>Гор.водоснабжение</v>
          </cell>
          <cell r="F305">
            <v>75.1875</v>
          </cell>
          <cell r="G305">
            <v>25.0625</v>
          </cell>
          <cell r="H305">
            <v>0</v>
          </cell>
          <cell r="I305">
            <v>0</v>
          </cell>
          <cell r="J305">
            <v>75.1875</v>
          </cell>
          <cell r="K305">
            <v>25.0625</v>
          </cell>
        </row>
        <row r="306">
          <cell r="A306" t="str">
            <v>ПУШКИНА22</v>
          </cell>
          <cell r="B306" t="str">
            <v>ПУШКИНА</v>
          </cell>
          <cell r="C306">
            <v>22</v>
          </cell>
          <cell r="E306" t="str">
            <v>Гор.водоснабжение</v>
          </cell>
          <cell r="F306">
            <v>54.134999999999998</v>
          </cell>
          <cell r="G306">
            <v>18.045000000000002</v>
          </cell>
          <cell r="H306">
            <v>0</v>
          </cell>
          <cell r="I306">
            <v>0</v>
          </cell>
          <cell r="J306">
            <v>54.134999999999998</v>
          </cell>
          <cell r="K306">
            <v>18.045000000000002</v>
          </cell>
        </row>
        <row r="307">
          <cell r="A307" t="str">
            <v>ПУШКИНА23</v>
          </cell>
          <cell r="B307" t="str">
            <v>ПУШКИНА</v>
          </cell>
          <cell r="C307">
            <v>23</v>
          </cell>
          <cell r="E307" t="str">
            <v>Гор.водоснабжение</v>
          </cell>
          <cell r="F307">
            <v>288.72000000000003</v>
          </cell>
          <cell r="G307">
            <v>92.23</v>
          </cell>
          <cell r="H307">
            <v>0</v>
          </cell>
          <cell r="I307">
            <v>0</v>
          </cell>
          <cell r="J307">
            <v>288.72000000000003</v>
          </cell>
          <cell r="K307">
            <v>92.23</v>
          </cell>
        </row>
        <row r="308">
          <cell r="A308" t="str">
            <v>ПУШКИНА25</v>
          </cell>
          <cell r="B308" t="str">
            <v>ПУШКИНА</v>
          </cell>
          <cell r="C308">
            <v>25</v>
          </cell>
          <cell r="E308" t="str">
            <v>Гор.водоснабжение</v>
          </cell>
          <cell r="F308">
            <v>96.24</v>
          </cell>
          <cell r="G308">
            <v>32.08</v>
          </cell>
          <cell r="H308">
            <v>0</v>
          </cell>
          <cell r="I308">
            <v>0</v>
          </cell>
          <cell r="J308">
            <v>96.24</v>
          </cell>
          <cell r="K308">
            <v>32.08</v>
          </cell>
        </row>
        <row r="309">
          <cell r="A309" t="str">
            <v>ПУШКИНА26</v>
          </cell>
          <cell r="B309" t="str">
            <v>ПУШКИНА</v>
          </cell>
          <cell r="C309">
            <v>26</v>
          </cell>
          <cell r="E309" t="str">
            <v>Гор.водоснабжение</v>
          </cell>
          <cell r="F309">
            <v>84.210000000000008</v>
          </cell>
          <cell r="G309">
            <v>28.07</v>
          </cell>
          <cell r="H309">
            <v>0</v>
          </cell>
          <cell r="I309">
            <v>0</v>
          </cell>
          <cell r="J309">
            <v>84.210000000000008</v>
          </cell>
          <cell r="K309">
            <v>28.07</v>
          </cell>
        </row>
        <row r="310">
          <cell r="A310" t="str">
            <v>ПУШКИНА27</v>
          </cell>
          <cell r="B310" t="str">
            <v>ПУШКИНА</v>
          </cell>
          <cell r="C310">
            <v>27</v>
          </cell>
          <cell r="E310" t="str">
            <v>Гор.водоснабжение</v>
          </cell>
          <cell r="F310">
            <v>72.180000000000007</v>
          </cell>
          <cell r="G310">
            <v>24.06</v>
          </cell>
          <cell r="H310">
            <v>0</v>
          </cell>
          <cell r="I310">
            <v>0</v>
          </cell>
          <cell r="J310">
            <v>72.180000000000007</v>
          </cell>
          <cell r="K310">
            <v>24.06</v>
          </cell>
        </row>
        <row r="311">
          <cell r="A311" t="str">
            <v>ПУШКИНА28</v>
          </cell>
          <cell r="B311" t="str">
            <v>ПУШКИНА</v>
          </cell>
          <cell r="C311">
            <v>28</v>
          </cell>
          <cell r="E311" t="str">
            <v>Гор.водоснабжение</v>
          </cell>
          <cell r="F311">
            <v>72.179999999999993</v>
          </cell>
          <cell r="G311">
            <v>24.060000000000002</v>
          </cell>
          <cell r="H311">
            <v>0</v>
          </cell>
          <cell r="I311">
            <v>0</v>
          </cell>
          <cell r="J311">
            <v>72.179999999999993</v>
          </cell>
          <cell r="K311">
            <v>24.060000000000002</v>
          </cell>
        </row>
        <row r="312">
          <cell r="A312" t="str">
            <v>ПУШКИНА29</v>
          </cell>
          <cell r="B312" t="str">
            <v>ПУШКИНА</v>
          </cell>
          <cell r="C312">
            <v>29</v>
          </cell>
          <cell r="E312" t="str">
            <v>Гор.водоснабжение</v>
          </cell>
          <cell r="F312">
            <v>96.24</v>
          </cell>
          <cell r="G312">
            <v>32.08</v>
          </cell>
          <cell r="H312">
            <v>0</v>
          </cell>
          <cell r="I312">
            <v>0</v>
          </cell>
          <cell r="J312">
            <v>96.24</v>
          </cell>
          <cell r="K312">
            <v>32.08</v>
          </cell>
        </row>
        <row r="313">
          <cell r="A313" t="str">
            <v>ПУШКИНА30</v>
          </cell>
          <cell r="B313" t="str">
            <v>ПУШКИНА</v>
          </cell>
          <cell r="C313">
            <v>30</v>
          </cell>
          <cell r="E313" t="str">
            <v>Гор.водоснабжение</v>
          </cell>
          <cell r="F313">
            <v>42.105000000000004</v>
          </cell>
          <cell r="G313">
            <v>14.035</v>
          </cell>
          <cell r="H313">
            <v>0</v>
          </cell>
          <cell r="I313">
            <v>0</v>
          </cell>
          <cell r="J313">
            <v>42.105000000000004</v>
          </cell>
          <cell r="K313">
            <v>14.035</v>
          </cell>
        </row>
        <row r="314">
          <cell r="A314" t="str">
            <v>ПУШКИНА32</v>
          </cell>
          <cell r="B314" t="str">
            <v>ПУШКИНА</v>
          </cell>
          <cell r="C314">
            <v>32</v>
          </cell>
          <cell r="E314" t="str">
            <v>Гор.водоснабжение</v>
          </cell>
          <cell r="F314">
            <v>120.30000000000001</v>
          </cell>
          <cell r="G314">
            <v>40.1</v>
          </cell>
          <cell r="H314">
            <v>0</v>
          </cell>
          <cell r="I314">
            <v>0</v>
          </cell>
          <cell r="J314">
            <v>120.30000000000001</v>
          </cell>
          <cell r="K314">
            <v>40.1</v>
          </cell>
        </row>
        <row r="315">
          <cell r="A315" t="str">
            <v>ПУШКИНА34</v>
          </cell>
          <cell r="B315" t="str">
            <v>ПУШКИНА</v>
          </cell>
          <cell r="C315">
            <v>34</v>
          </cell>
          <cell r="E315" t="str">
            <v>Гор.водоснабжение</v>
          </cell>
          <cell r="F315">
            <v>54.134999999999998</v>
          </cell>
          <cell r="G315">
            <v>18.045000000000002</v>
          </cell>
          <cell r="H315">
            <v>0</v>
          </cell>
          <cell r="I315">
            <v>0</v>
          </cell>
          <cell r="J315">
            <v>54.134999999999998</v>
          </cell>
          <cell r="K315">
            <v>18.045000000000002</v>
          </cell>
        </row>
        <row r="316">
          <cell r="A316" t="str">
            <v>ПУШКИНА35</v>
          </cell>
          <cell r="B316" t="str">
            <v>ПУШКИНА</v>
          </cell>
          <cell r="C316">
            <v>35</v>
          </cell>
          <cell r="E316" t="str">
            <v>Гор.водоснабжение</v>
          </cell>
          <cell r="F316">
            <v>160.4</v>
          </cell>
          <cell r="G316">
            <v>48.12</v>
          </cell>
          <cell r="H316">
            <v>0</v>
          </cell>
          <cell r="I316">
            <v>0</v>
          </cell>
          <cell r="J316">
            <v>160.4</v>
          </cell>
          <cell r="K316">
            <v>48.12</v>
          </cell>
        </row>
        <row r="317">
          <cell r="A317" t="str">
            <v>ПУШКИНА37</v>
          </cell>
          <cell r="B317" t="str">
            <v>ПУШКИНА</v>
          </cell>
          <cell r="C317">
            <v>37</v>
          </cell>
          <cell r="E317" t="str">
            <v>Гор.водоснабжение</v>
          </cell>
          <cell r="F317">
            <v>108.27</v>
          </cell>
          <cell r="G317">
            <v>36.090000000000003</v>
          </cell>
          <cell r="H317">
            <v>0</v>
          </cell>
          <cell r="I317">
            <v>0</v>
          </cell>
          <cell r="J317">
            <v>108.27</v>
          </cell>
          <cell r="K317">
            <v>36.090000000000003</v>
          </cell>
        </row>
        <row r="318">
          <cell r="A318" t="str">
            <v>ПУШКИНА38</v>
          </cell>
          <cell r="B318" t="str">
            <v>ПУШКИНА</v>
          </cell>
          <cell r="C318">
            <v>38</v>
          </cell>
          <cell r="E318" t="str">
            <v>Гор.водоснабжение</v>
          </cell>
          <cell r="F318">
            <v>48.12</v>
          </cell>
          <cell r="G318">
            <v>16.04</v>
          </cell>
          <cell r="H318">
            <v>0</v>
          </cell>
          <cell r="I318">
            <v>0</v>
          </cell>
          <cell r="J318">
            <v>48.12</v>
          </cell>
          <cell r="K318">
            <v>16.04</v>
          </cell>
        </row>
        <row r="319">
          <cell r="A319" t="str">
            <v>САДОВАЯ21</v>
          </cell>
          <cell r="B319" t="str">
            <v>САДОВАЯ2</v>
          </cell>
          <cell r="C319">
            <v>1</v>
          </cell>
          <cell r="E319" t="str">
            <v>Гор.водоснабжение</v>
          </cell>
          <cell r="F319">
            <v>78.194999999999993</v>
          </cell>
          <cell r="G319">
            <v>26.065000000000001</v>
          </cell>
          <cell r="H319">
            <v>0</v>
          </cell>
          <cell r="I319">
            <v>0</v>
          </cell>
          <cell r="J319">
            <v>78.194999999999993</v>
          </cell>
          <cell r="K319">
            <v>26.065000000000001</v>
          </cell>
        </row>
        <row r="320">
          <cell r="A320" t="str">
            <v>СВЕРДЛОВА15</v>
          </cell>
          <cell r="B320" t="str">
            <v>СВЕРДЛОВА</v>
          </cell>
          <cell r="C320">
            <v>15</v>
          </cell>
          <cell r="E320" t="str">
            <v>Гор.водоснабжение</v>
          </cell>
          <cell r="F320">
            <v>36.090000000000003</v>
          </cell>
          <cell r="G320">
            <v>12.03</v>
          </cell>
          <cell r="H320">
            <v>0</v>
          </cell>
          <cell r="I320">
            <v>0</v>
          </cell>
          <cell r="J320">
            <v>36.090000000000003</v>
          </cell>
          <cell r="K320">
            <v>12.03</v>
          </cell>
        </row>
        <row r="321">
          <cell r="A321" t="str">
            <v>СВЕРДЛОВА16</v>
          </cell>
          <cell r="B321" t="str">
            <v>СВЕРДЛОВА</v>
          </cell>
          <cell r="C321">
            <v>16</v>
          </cell>
          <cell r="E321" t="str">
            <v>Гор.водоснабжение</v>
          </cell>
          <cell r="F321">
            <v>24.060000000000002</v>
          </cell>
          <cell r="G321">
            <v>8.02</v>
          </cell>
          <cell r="H321">
            <v>0</v>
          </cell>
          <cell r="I321">
            <v>0</v>
          </cell>
          <cell r="J321">
            <v>24.060000000000002</v>
          </cell>
          <cell r="K321">
            <v>8.02</v>
          </cell>
        </row>
        <row r="322">
          <cell r="A322" t="str">
            <v>СВЕРДЛОВА17</v>
          </cell>
          <cell r="B322" t="str">
            <v>СВЕРДЛОВА</v>
          </cell>
          <cell r="C322">
            <v>17</v>
          </cell>
          <cell r="E322" t="str">
            <v>Гор.водоснабжение</v>
          </cell>
          <cell r="F322">
            <v>96.240000000000009</v>
          </cell>
          <cell r="G322">
            <v>32.08</v>
          </cell>
          <cell r="H322">
            <v>0</v>
          </cell>
          <cell r="I322">
            <v>0</v>
          </cell>
          <cell r="J322">
            <v>96.240000000000009</v>
          </cell>
          <cell r="K322">
            <v>32.08</v>
          </cell>
        </row>
        <row r="323">
          <cell r="A323" t="str">
            <v>СВЕРДЛОВА18</v>
          </cell>
          <cell r="B323" t="str">
            <v>СВЕРДЛОВА</v>
          </cell>
          <cell r="C323">
            <v>18</v>
          </cell>
          <cell r="E323" t="str">
            <v>Гор.водоснабжение</v>
          </cell>
          <cell r="F323">
            <v>60.15</v>
          </cell>
          <cell r="G323">
            <v>20.05</v>
          </cell>
          <cell r="H323">
            <v>0</v>
          </cell>
          <cell r="I323">
            <v>0</v>
          </cell>
          <cell r="J323">
            <v>60.15</v>
          </cell>
          <cell r="K323">
            <v>20.05</v>
          </cell>
        </row>
        <row r="324">
          <cell r="A324" t="str">
            <v>СВЕРДЛОВА20</v>
          </cell>
          <cell r="B324" t="str">
            <v>СВЕРДЛОВА</v>
          </cell>
          <cell r="C324">
            <v>20</v>
          </cell>
          <cell r="E324" t="str">
            <v>Гор.водоснабжение</v>
          </cell>
          <cell r="F324">
            <v>66.164999999999992</v>
          </cell>
          <cell r="G324">
            <v>22.055</v>
          </cell>
          <cell r="H324">
            <v>0</v>
          </cell>
          <cell r="I324">
            <v>0</v>
          </cell>
          <cell r="J324">
            <v>66.164999999999992</v>
          </cell>
          <cell r="K324">
            <v>22.055</v>
          </cell>
        </row>
        <row r="325">
          <cell r="A325" t="str">
            <v>СВЕРДЛОВА24</v>
          </cell>
          <cell r="B325" t="str">
            <v>СВЕРДЛОВА</v>
          </cell>
          <cell r="C325">
            <v>24</v>
          </cell>
          <cell r="E325" t="str">
            <v>Гор.водоснабжение</v>
          </cell>
          <cell r="F325">
            <v>60.15</v>
          </cell>
          <cell r="G325">
            <v>20.05</v>
          </cell>
          <cell r="H325">
            <v>-9.0225000000000009</v>
          </cell>
          <cell r="I325">
            <v>-3.0074999999999998</v>
          </cell>
          <cell r="J325">
            <v>51.127499999999998</v>
          </cell>
          <cell r="K325">
            <v>17.0425</v>
          </cell>
        </row>
        <row r="326">
          <cell r="A326" t="str">
            <v>СВЕРДЛОВА25</v>
          </cell>
          <cell r="B326" t="str">
            <v>СВЕРДЛОВА</v>
          </cell>
          <cell r="C326">
            <v>25</v>
          </cell>
          <cell r="E326" t="str">
            <v>Гор.водоснабжение</v>
          </cell>
          <cell r="F326">
            <v>36.090000000000003</v>
          </cell>
          <cell r="G326">
            <v>12.03</v>
          </cell>
          <cell r="H326">
            <v>0</v>
          </cell>
          <cell r="I326">
            <v>0</v>
          </cell>
          <cell r="J326">
            <v>36.090000000000003</v>
          </cell>
          <cell r="K326">
            <v>12.03</v>
          </cell>
        </row>
        <row r="327">
          <cell r="A327" t="str">
            <v>СВЕРДЛОВА26</v>
          </cell>
          <cell r="B327" t="str">
            <v>СВЕРДЛОВА</v>
          </cell>
          <cell r="C327">
            <v>26</v>
          </cell>
          <cell r="E327" t="str">
            <v>Гор.водоснабжение</v>
          </cell>
          <cell r="F327">
            <v>90.224999999999994</v>
          </cell>
          <cell r="G327">
            <v>30.074999999999999</v>
          </cell>
          <cell r="H327">
            <v>0</v>
          </cell>
          <cell r="I327">
            <v>0</v>
          </cell>
          <cell r="J327">
            <v>90.224999999999994</v>
          </cell>
          <cell r="K327">
            <v>30.074999999999999</v>
          </cell>
        </row>
        <row r="328">
          <cell r="A328" t="str">
            <v>СВЕРДЛОВА27</v>
          </cell>
          <cell r="B328" t="str">
            <v>СВЕРДЛОВА</v>
          </cell>
          <cell r="C328">
            <v>27</v>
          </cell>
          <cell r="E328" t="str">
            <v>Гор.водоснабжение</v>
          </cell>
          <cell r="F328">
            <v>110.27500000000001</v>
          </cell>
          <cell r="G328">
            <v>34.085000000000001</v>
          </cell>
          <cell r="H328">
            <v>0</v>
          </cell>
          <cell r="I328">
            <v>0</v>
          </cell>
          <cell r="J328">
            <v>110.27500000000001</v>
          </cell>
          <cell r="K328">
            <v>34.085000000000001</v>
          </cell>
        </row>
        <row r="329">
          <cell r="A329" t="str">
            <v>СВЕРДЛОВА28</v>
          </cell>
          <cell r="B329" t="str">
            <v>СВЕРДЛОВА</v>
          </cell>
          <cell r="C329">
            <v>28</v>
          </cell>
          <cell r="E329" t="str">
            <v>Гор.водоснабжение</v>
          </cell>
          <cell r="F329">
            <v>180.45</v>
          </cell>
          <cell r="G329">
            <v>60.15</v>
          </cell>
          <cell r="H329">
            <v>0</v>
          </cell>
          <cell r="I329">
            <v>0</v>
          </cell>
          <cell r="J329">
            <v>180.45</v>
          </cell>
          <cell r="K329">
            <v>60.15</v>
          </cell>
        </row>
        <row r="330">
          <cell r="A330" t="str">
            <v>СВЕРДЛОВА29</v>
          </cell>
          <cell r="B330" t="str">
            <v>СВЕРДЛОВА</v>
          </cell>
          <cell r="C330">
            <v>29</v>
          </cell>
          <cell r="E330" t="str">
            <v>Гор.водоснабжение</v>
          </cell>
          <cell r="F330">
            <v>78.194999999999993</v>
          </cell>
          <cell r="G330">
            <v>22.055</v>
          </cell>
          <cell r="H330">
            <v>0</v>
          </cell>
          <cell r="I330">
            <v>0</v>
          </cell>
          <cell r="J330">
            <v>78.194999999999993</v>
          </cell>
          <cell r="K330">
            <v>22.055</v>
          </cell>
        </row>
        <row r="331">
          <cell r="A331" t="str">
            <v>СВЕРДЛОВА32</v>
          </cell>
          <cell r="B331" t="str">
            <v>СВЕРДЛОВА</v>
          </cell>
          <cell r="C331">
            <v>32</v>
          </cell>
          <cell r="E331" t="str">
            <v>Гор.водоснабжение</v>
          </cell>
          <cell r="F331">
            <v>198.495</v>
          </cell>
          <cell r="G331">
            <v>66.165000000000006</v>
          </cell>
          <cell r="H331">
            <v>0</v>
          </cell>
          <cell r="I331">
            <v>0</v>
          </cell>
          <cell r="J331">
            <v>198.495</v>
          </cell>
          <cell r="K331">
            <v>66.165000000000006</v>
          </cell>
        </row>
        <row r="332">
          <cell r="A332" t="str">
            <v>СВЕРДЛОВА34</v>
          </cell>
          <cell r="B332" t="str">
            <v>СВЕРДЛОВА</v>
          </cell>
          <cell r="C332">
            <v>34</v>
          </cell>
          <cell r="E332" t="str">
            <v>Гор.водоснабжение</v>
          </cell>
          <cell r="F332">
            <v>64.418710000000004</v>
          </cell>
          <cell r="G332">
            <v>21.472902999999999</v>
          </cell>
          <cell r="H332">
            <v>0</v>
          </cell>
          <cell r="I332">
            <v>0</v>
          </cell>
          <cell r="J332">
            <v>64.418710000000004</v>
          </cell>
          <cell r="K332">
            <v>21.472902999999999</v>
          </cell>
        </row>
        <row r="333">
          <cell r="A333" t="str">
            <v>СИНЯЯ ПТИЦА1</v>
          </cell>
          <cell r="B333" t="str">
            <v>СИНЯЯ ПТИЦА</v>
          </cell>
          <cell r="C333">
            <v>1</v>
          </cell>
          <cell r="E333" t="str">
            <v>Гор.водоснабжение</v>
          </cell>
          <cell r="F333">
            <v>108.27</v>
          </cell>
          <cell r="G333">
            <v>36.090000000000003</v>
          </cell>
          <cell r="H333">
            <v>-60.15</v>
          </cell>
          <cell r="I333">
            <v>-20.05</v>
          </cell>
          <cell r="J333">
            <v>48.12</v>
          </cell>
          <cell r="K333">
            <v>16.040000000000003</v>
          </cell>
        </row>
        <row r="334">
          <cell r="A334" t="str">
            <v>СИРОТИНА2</v>
          </cell>
          <cell r="B334" t="str">
            <v>СИРОТИНА</v>
          </cell>
          <cell r="C334">
            <v>2</v>
          </cell>
          <cell r="E334" t="str">
            <v>Гор.водоснабжение</v>
          </cell>
          <cell r="F334">
            <v>294.73500000000001</v>
          </cell>
          <cell r="G334">
            <v>98.245000000000005</v>
          </cell>
          <cell r="H334">
            <v>0</v>
          </cell>
          <cell r="I334">
            <v>0</v>
          </cell>
          <cell r="J334">
            <v>294.73500000000001</v>
          </cell>
          <cell r="K334">
            <v>98.245000000000005</v>
          </cell>
        </row>
        <row r="335">
          <cell r="A335" t="str">
            <v>СИРОТИНА4</v>
          </cell>
          <cell r="B335" t="str">
            <v>СИРОТИНА</v>
          </cell>
          <cell r="C335">
            <v>4</v>
          </cell>
          <cell r="E335" t="str">
            <v>Гор.водоснабжение</v>
          </cell>
          <cell r="F335">
            <v>276.69</v>
          </cell>
          <cell r="G335">
            <v>92.23</v>
          </cell>
          <cell r="H335">
            <v>0</v>
          </cell>
          <cell r="I335">
            <v>0</v>
          </cell>
          <cell r="J335">
            <v>276.69</v>
          </cell>
          <cell r="K335">
            <v>92.23</v>
          </cell>
        </row>
        <row r="336">
          <cell r="A336" t="str">
            <v>СИРОТИНА6</v>
          </cell>
          <cell r="B336" t="str">
            <v>СИРОТИНА</v>
          </cell>
          <cell r="C336">
            <v>6</v>
          </cell>
          <cell r="E336" t="str">
            <v>Гор.водоснабжение</v>
          </cell>
          <cell r="F336">
            <v>120.3</v>
          </cell>
          <cell r="G336">
            <v>40.1</v>
          </cell>
          <cell r="H336">
            <v>0</v>
          </cell>
          <cell r="I336">
            <v>0</v>
          </cell>
          <cell r="J336">
            <v>120.3</v>
          </cell>
          <cell r="K336">
            <v>40.1</v>
          </cell>
        </row>
        <row r="337">
          <cell r="A337" t="str">
            <v>СИРОТИНА8</v>
          </cell>
          <cell r="B337" t="str">
            <v>СИРОТИНА</v>
          </cell>
          <cell r="C337">
            <v>8</v>
          </cell>
          <cell r="E337" t="str">
            <v>Гор.водоснабжение</v>
          </cell>
          <cell r="F337">
            <v>150.375</v>
          </cell>
          <cell r="G337">
            <v>50.125</v>
          </cell>
          <cell r="H337">
            <v>0</v>
          </cell>
          <cell r="I337">
            <v>0</v>
          </cell>
          <cell r="J337">
            <v>150.375</v>
          </cell>
          <cell r="K337">
            <v>50.125</v>
          </cell>
        </row>
        <row r="338">
          <cell r="A338" t="str">
            <v>СИРОТИНА9</v>
          </cell>
          <cell r="B338" t="str">
            <v>СИРОТИНА</v>
          </cell>
          <cell r="C338">
            <v>9</v>
          </cell>
          <cell r="E338" t="str">
            <v>Гор.водоснабжение</v>
          </cell>
          <cell r="F338">
            <v>120.3</v>
          </cell>
          <cell r="G338">
            <v>40.1</v>
          </cell>
          <cell r="H338">
            <v>0</v>
          </cell>
          <cell r="I338">
            <v>0</v>
          </cell>
          <cell r="J338">
            <v>120.3</v>
          </cell>
          <cell r="K338">
            <v>40.1</v>
          </cell>
        </row>
        <row r="339">
          <cell r="A339" t="str">
            <v>СИРОТИНА11</v>
          </cell>
          <cell r="B339" t="str">
            <v>СИРОТИНА</v>
          </cell>
          <cell r="C339">
            <v>11</v>
          </cell>
          <cell r="E339" t="str">
            <v>Гор.водоснабжение</v>
          </cell>
          <cell r="F339">
            <v>36.090000000000003</v>
          </cell>
          <cell r="G339">
            <v>12.03</v>
          </cell>
          <cell r="H339">
            <v>0</v>
          </cell>
          <cell r="I339">
            <v>0</v>
          </cell>
          <cell r="J339">
            <v>36.090000000000003</v>
          </cell>
          <cell r="K339">
            <v>12.03</v>
          </cell>
        </row>
        <row r="340">
          <cell r="A340" t="str">
            <v>СИРОТИНА12</v>
          </cell>
          <cell r="B340" t="str">
            <v>СИРОТИНА</v>
          </cell>
          <cell r="C340">
            <v>12</v>
          </cell>
          <cell r="E340" t="str">
            <v>Гор.водоснабжение</v>
          </cell>
          <cell r="F340">
            <v>144.36000000000001</v>
          </cell>
          <cell r="G340">
            <v>48.12</v>
          </cell>
          <cell r="H340">
            <v>0</v>
          </cell>
          <cell r="I340">
            <v>0</v>
          </cell>
          <cell r="J340">
            <v>144.36000000000001</v>
          </cell>
          <cell r="K340">
            <v>48.12</v>
          </cell>
        </row>
        <row r="341">
          <cell r="A341" t="str">
            <v>СИРОТИНА13</v>
          </cell>
          <cell r="B341" t="str">
            <v>СИРОТИНА</v>
          </cell>
          <cell r="C341">
            <v>13</v>
          </cell>
          <cell r="E341" t="str">
            <v>Гор.водоснабжение</v>
          </cell>
          <cell r="F341">
            <v>138.345</v>
          </cell>
          <cell r="G341">
            <v>46.115000000000002</v>
          </cell>
          <cell r="H341">
            <v>0</v>
          </cell>
          <cell r="I341">
            <v>0</v>
          </cell>
          <cell r="J341">
            <v>138.345</v>
          </cell>
          <cell r="K341">
            <v>46.115000000000002</v>
          </cell>
        </row>
        <row r="342">
          <cell r="A342" t="str">
            <v>СИРОТИНА14</v>
          </cell>
          <cell r="B342" t="str">
            <v>СИРОТИНА</v>
          </cell>
          <cell r="C342">
            <v>14</v>
          </cell>
          <cell r="E342" t="str">
            <v>Гор.водоснабжение</v>
          </cell>
          <cell r="F342">
            <v>228.57</v>
          </cell>
          <cell r="G342">
            <v>76.19</v>
          </cell>
          <cell r="H342">
            <v>0</v>
          </cell>
          <cell r="I342">
            <v>0</v>
          </cell>
          <cell r="J342">
            <v>228.57</v>
          </cell>
          <cell r="K342">
            <v>76.19</v>
          </cell>
        </row>
        <row r="343">
          <cell r="A343" t="str">
            <v>СИРОТИНА16</v>
          </cell>
          <cell r="B343" t="str">
            <v>СИРОТИНА</v>
          </cell>
          <cell r="C343">
            <v>16</v>
          </cell>
          <cell r="E343" t="str">
            <v>Гор.водоснабжение</v>
          </cell>
          <cell r="F343">
            <v>198.495</v>
          </cell>
          <cell r="G343">
            <v>66.165000000000006</v>
          </cell>
          <cell r="H343">
            <v>0</v>
          </cell>
          <cell r="I343">
            <v>0</v>
          </cell>
          <cell r="J343">
            <v>198.495</v>
          </cell>
          <cell r="K343">
            <v>66.165000000000006</v>
          </cell>
        </row>
        <row r="344">
          <cell r="A344" t="str">
            <v>СИРОТИНА18</v>
          </cell>
          <cell r="B344" t="str">
            <v>СИРОТИНА</v>
          </cell>
          <cell r="C344">
            <v>18</v>
          </cell>
          <cell r="E344" t="str">
            <v>Гор.водоснабжение</v>
          </cell>
          <cell r="F344">
            <v>174.435</v>
          </cell>
          <cell r="G344">
            <v>58.145000000000003</v>
          </cell>
          <cell r="H344">
            <v>0</v>
          </cell>
          <cell r="I344">
            <v>0</v>
          </cell>
          <cell r="J344">
            <v>174.435</v>
          </cell>
          <cell r="K344">
            <v>58.145000000000003</v>
          </cell>
        </row>
        <row r="345">
          <cell r="A345" t="str">
            <v>СИРОТИНА20</v>
          </cell>
          <cell r="B345" t="str">
            <v>СИРОТИНА</v>
          </cell>
          <cell r="C345">
            <v>20</v>
          </cell>
          <cell r="E345" t="str">
            <v>Гор.водоснабжение</v>
          </cell>
          <cell r="F345">
            <v>198.495</v>
          </cell>
          <cell r="G345">
            <v>66.165000000000006</v>
          </cell>
          <cell r="H345">
            <v>0</v>
          </cell>
          <cell r="I345">
            <v>0</v>
          </cell>
          <cell r="J345">
            <v>198.495</v>
          </cell>
          <cell r="K345">
            <v>66.165000000000006</v>
          </cell>
        </row>
        <row r="346">
          <cell r="A346" t="str">
            <v>СТРОИТЕЛЕЙ4А</v>
          </cell>
          <cell r="B346" t="str">
            <v>СТРОИТЕЛЕЙ</v>
          </cell>
          <cell r="C346">
            <v>4</v>
          </cell>
          <cell r="D346" t="str">
            <v>А</v>
          </cell>
          <cell r="E346" t="str">
            <v>Гор.водоснабжение</v>
          </cell>
          <cell r="F346">
            <v>90.224999999999994</v>
          </cell>
          <cell r="G346">
            <v>30.074999999999999</v>
          </cell>
          <cell r="H346">
            <v>0</v>
          </cell>
          <cell r="I346">
            <v>0</v>
          </cell>
          <cell r="J346">
            <v>90.224999999999994</v>
          </cell>
          <cell r="K346">
            <v>30.074999999999999</v>
          </cell>
        </row>
        <row r="347">
          <cell r="A347" t="str">
            <v>СТРОИТЕЛЕЙ4</v>
          </cell>
          <cell r="B347" t="str">
            <v>СТРОИТЕЛЕЙ</v>
          </cell>
          <cell r="C347">
            <v>4</v>
          </cell>
          <cell r="E347" t="str">
            <v>Гор.водоснабжение</v>
          </cell>
          <cell r="F347">
            <v>30.074999999999999</v>
          </cell>
          <cell r="G347">
            <v>10.025</v>
          </cell>
          <cell r="H347">
            <v>0</v>
          </cell>
          <cell r="I347">
            <v>0</v>
          </cell>
          <cell r="J347">
            <v>30.074999999999999</v>
          </cell>
          <cell r="K347">
            <v>10.025</v>
          </cell>
        </row>
        <row r="348">
          <cell r="A348" t="str">
            <v>СТРОИТЕЛЕЙ6</v>
          </cell>
          <cell r="B348" t="str">
            <v>СТРОИТЕЛЕЙ</v>
          </cell>
          <cell r="C348">
            <v>6</v>
          </cell>
          <cell r="E348" t="str">
            <v>Гор.водоснабжение</v>
          </cell>
          <cell r="F348">
            <v>66.165000000000006</v>
          </cell>
          <cell r="G348">
            <v>22.055</v>
          </cell>
          <cell r="H348">
            <v>0</v>
          </cell>
          <cell r="I348">
            <v>0</v>
          </cell>
          <cell r="J348">
            <v>66.165000000000006</v>
          </cell>
          <cell r="K348">
            <v>22.055</v>
          </cell>
        </row>
        <row r="349">
          <cell r="A349" t="str">
            <v>СТРОИТЕЛЕЙ8А</v>
          </cell>
          <cell r="B349" t="str">
            <v>СТРОИТЕЛЕЙ</v>
          </cell>
          <cell r="C349">
            <v>8</v>
          </cell>
          <cell r="D349" t="str">
            <v>А</v>
          </cell>
          <cell r="E349" t="str">
            <v>Гор.водоснабжение</v>
          </cell>
          <cell r="F349">
            <v>54.134999999999998</v>
          </cell>
          <cell r="G349">
            <v>18.045000000000002</v>
          </cell>
          <cell r="H349">
            <v>0</v>
          </cell>
          <cell r="I349">
            <v>0</v>
          </cell>
          <cell r="J349">
            <v>54.134999999999998</v>
          </cell>
          <cell r="K349">
            <v>18.045000000000002</v>
          </cell>
        </row>
        <row r="350">
          <cell r="A350" t="str">
            <v>СТРОИТЕЛЕЙ8</v>
          </cell>
          <cell r="B350" t="str">
            <v>СТРОИТЕЛЕЙ</v>
          </cell>
          <cell r="C350">
            <v>8</v>
          </cell>
          <cell r="E350" t="str">
            <v>Гор.водоснабжение</v>
          </cell>
          <cell r="F350">
            <v>84.21</v>
          </cell>
          <cell r="G350">
            <v>28.07</v>
          </cell>
          <cell r="H350">
            <v>0</v>
          </cell>
          <cell r="I350">
            <v>0</v>
          </cell>
          <cell r="J350">
            <v>84.21</v>
          </cell>
          <cell r="K350">
            <v>28.07</v>
          </cell>
        </row>
        <row r="351">
          <cell r="A351" t="str">
            <v>СТРОИТЕЛЕЙ10</v>
          </cell>
          <cell r="B351" t="str">
            <v>СТРОИТЕЛЕЙ</v>
          </cell>
          <cell r="C351">
            <v>10</v>
          </cell>
          <cell r="E351" t="str">
            <v>Гор.водоснабжение</v>
          </cell>
          <cell r="F351">
            <v>66.165000000000006</v>
          </cell>
          <cell r="G351">
            <v>22.055</v>
          </cell>
          <cell r="H351">
            <v>0</v>
          </cell>
          <cell r="I351">
            <v>0</v>
          </cell>
          <cell r="J351">
            <v>66.165000000000006</v>
          </cell>
          <cell r="K351">
            <v>22.055</v>
          </cell>
        </row>
        <row r="352">
          <cell r="A352" t="str">
            <v>СТРОИТЕЛЕЙ12А</v>
          </cell>
          <cell r="B352" t="str">
            <v>СТРОИТЕЛЕЙ</v>
          </cell>
          <cell r="C352">
            <v>12</v>
          </cell>
          <cell r="D352" t="str">
            <v>А</v>
          </cell>
          <cell r="E352" t="str">
            <v>Гор.водоснабжение</v>
          </cell>
          <cell r="F352">
            <v>42.104999999999997</v>
          </cell>
          <cell r="G352">
            <v>14.035</v>
          </cell>
          <cell r="H352">
            <v>0</v>
          </cell>
          <cell r="I352">
            <v>0</v>
          </cell>
          <cell r="J352">
            <v>42.104999999999997</v>
          </cell>
          <cell r="K352">
            <v>14.035</v>
          </cell>
        </row>
        <row r="353">
          <cell r="A353" t="str">
            <v>СТРОИТЕЛЕЙ12</v>
          </cell>
          <cell r="B353" t="str">
            <v>СТРОИТЕЛЕЙ</v>
          </cell>
          <cell r="C353">
            <v>12</v>
          </cell>
          <cell r="E353" t="str">
            <v>Гор.водоснабжение</v>
          </cell>
          <cell r="F353">
            <v>96.24</v>
          </cell>
          <cell r="G353">
            <v>32.08</v>
          </cell>
          <cell r="H353">
            <v>0</v>
          </cell>
          <cell r="I353">
            <v>0</v>
          </cell>
          <cell r="J353">
            <v>96.24</v>
          </cell>
          <cell r="K353">
            <v>32.08</v>
          </cell>
        </row>
        <row r="354">
          <cell r="A354" t="str">
            <v>СТРОИТЕЛЕЙ13</v>
          </cell>
          <cell r="B354" t="str">
            <v>СТРОИТЕЛЕЙ</v>
          </cell>
          <cell r="C354">
            <v>13</v>
          </cell>
          <cell r="E354" t="str">
            <v>Гор.водоснабжение</v>
          </cell>
          <cell r="F354">
            <v>198.495</v>
          </cell>
          <cell r="G354">
            <v>66.165000000000006</v>
          </cell>
          <cell r="H354">
            <v>0</v>
          </cell>
          <cell r="I354">
            <v>0</v>
          </cell>
          <cell r="J354">
            <v>198.495</v>
          </cell>
          <cell r="K354">
            <v>66.165000000000006</v>
          </cell>
        </row>
        <row r="355">
          <cell r="A355" t="str">
            <v>СТРОИТЕЛЕЙ14</v>
          </cell>
          <cell r="B355" t="str">
            <v>СТРОИТЕЛЕЙ</v>
          </cell>
          <cell r="C355">
            <v>14</v>
          </cell>
          <cell r="E355" t="str">
            <v>Гор.водоснабжение</v>
          </cell>
          <cell r="F355">
            <v>342.85500000000002</v>
          </cell>
          <cell r="G355">
            <v>114.285</v>
          </cell>
          <cell r="H355">
            <v>1.3582000000000001</v>
          </cell>
          <cell r="I355">
            <v>0.452733</v>
          </cell>
          <cell r="J355">
            <v>344.21320000000003</v>
          </cell>
          <cell r="K355">
            <v>114.73773299999999</v>
          </cell>
        </row>
        <row r="356">
          <cell r="A356" t="str">
            <v>СТРОИТЕЛЕЙ15</v>
          </cell>
          <cell r="B356" t="str">
            <v>СТРОИТЕЛЕЙ</v>
          </cell>
          <cell r="C356">
            <v>15</v>
          </cell>
          <cell r="E356" t="str">
            <v>Гор.водоснабжение</v>
          </cell>
          <cell r="F356">
            <v>90.224999999999994</v>
          </cell>
          <cell r="G356">
            <v>30.074999999999999</v>
          </cell>
          <cell r="H356">
            <v>0</v>
          </cell>
          <cell r="I356">
            <v>0</v>
          </cell>
          <cell r="J356">
            <v>90.224999999999994</v>
          </cell>
          <cell r="K356">
            <v>30.074999999999999</v>
          </cell>
        </row>
        <row r="357">
          <cell r="A357" t="str">
            <v>СТРОИТЕЛЕЙ20</v>
          </cell>
          <cell r="B357" t="str">
            <v>СТРОИТЕЛЕЙ</v>
          </cell>
          <cell r="C357">
            <v>20</v>
          </cell>
          <cell r="E357" t="str">
            <v>Гор.водоснабжение</v>
          </cell>
          <cell r="F357">
            <v>318.79500000000002</v>
          </cell>
          <cell r="G357">
            <v>106.265</v>
          </cell>
          <cell r="H357">
            <v>0</v>
          </cell>
          <cell r="I357">
            <v>0</v>
          </cell>
          <cell r="J357">
            <v>318.79500000000002</v>
          </cell>
          <cell r="K357">
            <v>106.265</v>
          </cell>
        </row>
        <row r="358">
          <cell r="A358" t="str">
            <v>ТИМИРЯЗЕВА1</v>
          </cell>
          <cell r="B358" t="str">
            <v>ТИМИРЯЗЕВА</v>
          </cell>
          <cell r="C358">
            <v>1</v>
          </cell>
          <cell r="E358" t="str">
            <v>Гор.водоснабжение</v>
          </cell>
          <cell r="F358">
            <v>90.224999999999994</v>
          </cell>
          <cell r="G358">
            <v>30.074999999999999</v>
          </cell>
          <cell r="H358">
            <v>12.03</v>
          </cell>
          <cell r="I358">
            <v>4.01</v>
          </cell>
          <cell r="J358">
            <v>102.255</v>
          </cell>
          <cell r="K358">
            <v>34.085000000000001</v>
          </cell>
        </row>
        <row r="359">
          <cell r="A359" t="str">
            <v>ТИМИРЯЗЕВА3</v>
          </cell>
          <cell r="B359" t="str">
            <v>ТИМИРЯЗЕВА</v>
          </cell>
          <cell r="C359">
            <v>3</v>
          </cell>
          <cell r="E359" t="str">
            <v>Гор.водоснабжение</v>
          </cell>
          <cell r="F359">
            <v>18.045000000000002</v>
          </cell>
          <cell r="G359">
            <v>6.0149999999999997</v>
          </cell>
          <cell r="H359">
            <v>0</v>
          </cell>
          <cell r="I359">
            <v>0</v>
          </cell>
          <cell r="J359">
            <v>18.045000000000002</v>
          </cell>
          <cell r="K359">
            <v>6.0149999999999997</v>
          </cell>
        </row>
        <row r="360">
          <cell r="A360" t="str">
            <v>ФРУНЗЕ1</v>
          </cell>
          <cell r="B360" t="str">
            <v>ФРУНЗЕ</v>
          </cell>
          <cell r="C360">
            <v>1</v>
          </cell>
          <cell r="E360" t="str">
            <v>Гор.водоснабжение</v>
          </cell>
          <cell r="F360">
            <v>282.70499999999998</v>
          </cell>
          <cell r="G360">
            <v>94.234999999999999</v>
          </cell>
          <cell r="H360">
            <v>0</v>
          </cell>
          <cell r="I360">
            <v>0</v>
          </cell>
          <cell r="J360">
            <v>282.70499999999998</v>
          </cell>
          <cell r="K360">
            <v>94.234999999999999</v>
          </cell>
        </row>
        <row r="361">
          <cell r="A361" t="str">
            <v>ФРУНЗЕ2</v>
          </cell>
          <cell r="B361" t="str">
            <v>ФРУНЗЕ</v>
          </cell>
          <cell r="C361">
            <v>2</v>
          </cell>
          <cell r="E361" t="str">
            <v>Гор.водоснабжение</v>
          </cell>
          <cell r="F361">
            <v>150.375</v>
          </cell>
          <cell r="G361">
            <v>50.125</v>
          </cell>
          <cell r="H361">
            <v>0</v>
          </cell>
          <cell r="I361">
            <v>0</v>
          </cell>
          <cell r="J361">
            <v>150.375</v>
          </cell>
          <cell r="K361">
            <v>50.125</v>
          </cell>
        </row>
        <row r="362">
          <cell r="A362" t="str">
            <v>ФРУНЗЕ3</v>
          </cell>
          <cell r="B362" t="str">
            <v>ФРУНЗЕ</v>
          </cell>
          <cell r="C362">
            <v>3</v>
          </cell>
          <cell r="E362" t="str">
            <v>Гор.водоснабжение</v>
          </cell>
          <cell r="F362">
            <v>276.69</v>
          </cell>
          <cell r="G362">
            <v>92.23</v>
          </cell>
          <cell r="H362">
            <v>1.9402999999999999</v>
          </cell>
          <cell r="I362">
            <v>0.64676699999999998</v>
          </cell>
          <cell r="J362">
            <v>278.63029999999998</v>
          </cell>
          <cell r="K362">
            <v>92.876767000000001</v>
          </cell>
        </row>
        <row r="363">
          <cell r="A363" t="str">
            <v>ФРУНЗЕ4</v>
          </cell>
          <cell r="B363" t="str">
            <v>ФРУНЗЕ</v>
          </cell>
          <cell r="C363">
            <v>4</v>
          </cell>
          <cell r="E363" t="str">
            <v>Гор.водоснабжение</v>
          </cell>
          <cell r="F363">
            <v>90.224999999999994</v>
          </cell>
          <cell r="G363">
            <v>30.074999999999999</v>
          </cell>
          <cell r="H363">
            <v>0</v>
          </cell>
          <cell r="I363">
            <v>0</v>
          </cell>
          <cell r="J363">
            <v>90.224999999999994</v>
          </cell>
          <cell r="K363">
            <v>30.074999999999999</v>
          </cell>
        </row>
        <row r="364">
          <cell r="A364" t="str">
            <v>ФРУНЗЕ6</v>
          </cell>
          <cell r="B364" t="str">
            <v>ФРУНЗЕ</v>
          </cell>
          <cell r="C364">
            <v>6</v>
          </cell>
          <cell r="E364" t="str">
            <v>Гор.водоснабжение</v>
          </cell>
          <cell r="F364">
            <v>427.065</v>
          </cell>
          <cell r="G364">
            <v>142.35499999999999</v>
          </cell>
          <cell r="H364">
            <v>0</v>
          </cell>
          <cell r="I364">
            <v>0</v>
          </cell>
          <cell r="J364">
            <v>427.065</v>
          </cell>
          <cell r="K364">
            <v>142.35499999999999</v>
          </cell>
        </row>
        <row r="365">
          <cell r="A365" t="str">
            <v>ФРУНЗЕ8</v>
          </cell>
          <cell r="B365" t="str">
            <v>ФРУНЗЕ</v>
          </cell>
          <cell r="C365">
            <v>8</v>
          </cell>
          <cell r="E365" t="str">
            <v>Гор.водоснабжение</v>
          </cell>
          <cell r="F365">
            <v>72.180000000000007</v>
          </cell>
          <cell r="G365">
            <v>24.06</v>
          </cell>
          <cell r="H365">
            <v>0</v>
          </cell>
          <cell r="I365">
            <v>0</v>
          </cell>
          <cell r="J365">
            <v>72.180000000000007</v>
          </cell>
          <cell r="K365">
            <v>24.06</v>
          </cell>
        </row>
        <row r="366">
          <cell r="A366" t="str">
            <v>ФРУНЗЕ12</v>
          </cell>
          <cell r="B366" t="str">
            <v>ФРУНЗЕ</v>
          </cell>
          <cell r="C366">
            <v>12</v>
          </cell>
          <cell r="E366" t="str">
            <v>Гор.водоснабжение</v>
          </cell>
          <cell r="F366">
            <v>186.465</v>
          </cell>
          <cell r="G366">
            <v>62.155000000000001</v>
          </cell>
          <cell r="H366">
            <v>0</v>
          </cell>
          <cell r="I366">
            <v>0</v>
          </cell>
          <cell r="J366">
            <v>186.465</v>
          </cell>
          <cell r="K366">
            <v>62.155000000000001</v>
          </cell>
        </row>
        <row r="367">
          <cell r="A367" t="str">
            <v>ЦЕНТРАЛЬНАЯ17А</v>
          </cell>
          <cell r="B367" t="str">
            <v>ЦЕНТРАЛЬНАЯ</v>
          </cell>
          <cell r="C367">
            <v>17</v>
          </cell>
          <cell r="D367" t="str">
            <v>А</v>
          </cell>
          <cell r="E367" t="str">
            <v>Гор.водоснабжение</v>
          </cell>
          <cell r="F367">
            <v>114.285</v>
          </cell>
          <cell r="G367">
            <v>38.094999999999999</v>
          </cell>
          <cell r="H367">
            <v>0</v>
          </cell>
          <cell r="I367">
            <v>0</v>
          </cell>
          <cell r="J367">
            <v>114.285</v>
          </cell>
          <cell r="K367">
            <v>38.094999999999999</v>
          </cell>
        </row>
        <row r="368">
          <cell r="A368" t="str">
            <v>ЦЕНТРАЛЬНАЯ19</v>
          </cell>
          <cell r="B368" t="str">
            <v>ЦЕНТРАЛЬНАЯ</v>
          </cell>
          <cell r="C368">
            <v>19</v>
          </cell>
          <cell r="E368" t="str">
            <v>Гор.водоснабжение</v>
          </cell>
          <cell r="F368">
            <v>54.134999999999998</v>
          </cell>
          <cell r="G368">
            <v>18.045000000000002</v>
          </cell>
          <cell r="H368">
            <v>0</v>
          </cell>
          <cell r="I368">
            <v>0</v>
          </cell>
          <cell r="J368">
            <v>54.134999999999998</v>
          </cell>
          <cell r="K368">
            <v>18.045000000000002</v>
          </cell>
        </row>
        <row r="369">
          <cell r="A369" t="str">
            <v>ЦЕНТРАЛЬНАЯ20</v>
          </cell>
          <cell r="B369" t="str">
            <v>ЦЕНТРАЛЬНАЯ</v>
          </cell>
          <cell r="C369">
            <v>20</v>
          </cell>
          <cell r="E369" t="str">
            <v>Гор.водоснабжение</v>
          </cell>
          <cell r="F369">
            <v>36.090000000000003</v>
          </cell>
          <cell r="G369">
            <v>12.03</v>
          </cell>
          <cell r="H369">
            <v>0</v>
          </cell>
          <cell r="I369">
            <v>0</v>
          </cell>
          <cell r="J369">
            <v>36.090000000000003</v>
          </cell>
          <cell r="K369">
            <v>12.03</v>
          </cell>
        </row>
        <row r="370">
          <cell r="A370" t="str">
            <v>ЦЕНТРАЛЬНАЯ21</v>
          </cell>
          <cell r="B370" t="str">
            <v>ЦЕНТРАЛЬНАЯ</v>
          </cell>
          <cell r="C370">
            <v>21</v>
          </cell>
          <cell r="E370" t="str">
            <v>Гор.водоснабжение</v>
          </cell>
          <cell r="F370">
            <v>36.090000000000003</v>
          </cell>
          <cell r="G370">
            <v>12.03</v>
          </cell>
          <cell r="H370">
            <v>0</v>
          </cell>
          <cell r="I370">
            <v>0</v>
          </cell>
          <cell r="J370">
            <v>36.090000000000003</v>
          </cell>
          <cell r="K370">
            <v>12.03</v>
          </cell>
        </row>
        <row r="371">
          <cell r="A371" t="str">
            <v>ЦЕНТРАЛЬНАЯ22</v>
          </cell>
          <cell r="B371" t="str">
            <v>ЦЕНТРАЛЬНАЯ</v>
          </cell>
          <cell r="C371">
            <v>22</v>
          </cell>
          <cell r="E371" t="str">
            <v>Гор.водоснабжение</v>
          </cell>
          <cell r="F371">
            <v>102.255</v>
          </cell>
          <cell r="G371">
            <v>34.085000000000001</v>
          </cell>
          <cell r="H371">
            <v>0</v>
          </cell>
          <cell r="I371">
            <v>0</v>
          </cell>
          <cell r="J371">
            <v>102.255</v>
          </cell>
          <cell r="K371">
            <v>34.085000000000001</v>
          </cell>
        </row>
        <row r="372">
          <cell r="A372" t="str">
            <v>ЦЕНТРАЛЬНАЯ23</v>
          </cell>
          <cell r="B372" t="str">
            <v>ЦЕНТРАЛЬНАЯ</v>
          </cell>
          <cell r="C372">
            <v>23</v>
          </cell>
          <cell r="E372" t="str">
            <v>Гор.водоснабжение</v>
          </cell>
          <cell r="F372">
            <v>24.06</v>
          </cell>
          <cell r="G372">
            <v>8.02</v>
          </cell>
          <cell r="H372">
            <v>0</v>
          </cell>
          <cell r="I372">
            <v>0</v>
          </cell>
          <cell r="J372">
            <v>24.06</v>
          </cell>
          <cell r="K372">
            <v>8.02</v>
          </cell>
        </row>
        <row r="373">
          <cell r="A373" t="str">
            <v>ЧАПАЕВА6</v>
          </cell>
          <cell r="B373" t="str">
            <v>ЧАПАЕВА</v>
          </cell>
          <cell r="C373">
            <v>6</v>
          </cell>
          <cell r="E373" t="str">
            <v>Гор.водоснабжение</v>
          </cell>
          <cell r="F373">
            <v>980.80177000000003</v>
          </cell>
          <cell r="G373">
            <v>308.70758000000001</v>
          </cell>
          <cell r="H373">
            <v>-65.403000000000006</v>
          </cell>
          <cell r="I373">
            <v>-20.097233000000003</v>
          </cell>
          <cell r="J373">
            <v>915.39877000000001</v>
          </cell>
          <cell r="K373">
            <v>288.61034699999999</v>
          </cell>
        </row>
        <row r="374">
          <cell r="A374" t="str">
            <v>ШЕВЧЕНКО1А</v>
          </cell>
          <cell r="B374" t="str">
            <v>ШЕВЧЕНКО</v>
          </cell>
          <cell r="C374">
            <v>1</v>
          </cell>
          <cell r="D374" t="str">
            <v>А</v>
          </cell>
          <cell r="E374" t="str">
            <v>Гор.водоснабжение</v>
          </cell>
          <cell r="F374">
            <v>390.97500000000002</v>
          </cell>
          <cell r="G374">
            <v>130.32499999999999</v>
          </cell>
          <cell r="H374">
            <v>0</v>
          </cell>
          <cell r="I374">
            <v>0</v>
          </cell>
          <cell r="J374">
            <v>390.97500000000002</v>
          </cell>
          <cell r="K374">
            <v>130.32499999999999</v>
          </cell>
        </row>
        <row r="375">
          <cell r="A375" t="str">
            <v>ШЕВЧЕНКО2</v>
          </cell>
          <cell r="B375" t="str">
            <v>ШЕВЧЕНКО</v>
          </cell>
          <cell r="C375">
            <v>2</v>
          </cell>
          <cell r="E375" t="str">
            <v>Гор.водоснабжение</v>
          </cell>
          <cell r="F375">
            <v>102.25500000000001</v>
          </cell>
          <cell r="G375">
            <v>34.085000000000001</v>
          </cell>
          <cell r="H375">
            <v>-8.3434000000000008</v>
          </cell>
          <cell r="I375">
            <v>-0.77613299999999996</v>
          </cell>
          <cell r="J375">
            <v>93.911600000000007</v>
          </cell>
          <cell r="K375">
            <v>33.308866999999999</v>
          </cell>
        </row>
        <row r="376">
          <cell r="A376" t="str">
            <v>ШЕВЧЕНКО4А</v>
          </cell>
          <cell r="B376" t="str">
            <v>ШЕВЧЕНКО</v>
          </cell>
          <cell r="C376">
            <v>4</v>
          </cell>
          <cell r="D376" t="str">
            <v>А</v>
          </cell>
          <cell r="E376" t="str">
            <v>Гор.водоснабжение</v>
          </cell>
          <cell r="F376">
            <v>78.194999999999993</v>
          </cell>
          <cell r="G376">
            <v>26.065000000000001</v>
          </cell>
          <cell r="H376">
            <v>0</v>
          </cell>
          <cell r="I376">
            <v>0</v>
          </cell>
          <cell r="J376">
            <v>78.194999999999993</v>
          </cell>
          <cell r="K376">
            <v>26.065000000000001</v>
          </cell>
        </row>
        <row r="377">
          <cell r="A377" t="str">
            <v>ШЕВЧЕНКО4</v>
          </cell>
          <cell r="B377" t="str">
            <v>ШЕВЧЕНКО</v>
          </cell>
          <cell r="C377">
            <v>4</v>
          </cell>
          <cell r="E377" t="str">
            <v>Гор.водоснабжение</v>
          </cell>
          <cell r="F377">
            <v>42.105000000000004</v>
          </cell>
          <cell r="G377">
            <v>14.035</v>
          </cell>
          <cell r="H377">
            <v>0</v>
          </cell>
          <cell r="I377">
            <v>0</v>
          </cell>
          <cell r="J377">
            <v>42.105000000000004</v>
          </cell>
          <cell r="K377">
            <v>14.035</v>
          </cell>
        </row>
        <row r="378">
          <cell r="A378" t="str">
            <v>ШЕВЧЕНКО6</v>
          </cell>
          <cell r="B378" t="str">
            <v>ШЕВЧЕНКО</v>
          </cell>
          <cell r="C378">
            <v>6</v>
          </cell>
          <cell r="E378" t="str">
            <v>Гор.водоснабжение</v>
          </cell>
          <cell r="F378">
            <v>44.627420000000001</v>
          </cell>
          <cell r="G378">
            <v>14.875807</v>
          </cell>
          <cell r="H378">
            <v>0</v>
          </cell>
          <cell r="I378">
            <v>0</v>
          </cell>
          <cell r="J378">
            <v>44.627420000000001</v>
          </cell>
          <cell r="K378">
            <v>14.875807</v>
          </cell>
        </row>
        <row r="379">
          <cell r="A379" t="str">
            <v>ШЕВЧЕНКО8</v>
          </cell>
          <cell r="B379" t="str">
            <v>ШЕВЧЕНКО</v>
          </cell>
          <cell r="C379">
            <v>8</v>
          </cell>
          <cell r="E379" t="str">
            <v>Гор.водоснабжение</v>
          </cell>
          <cell r="F379">
            <v>36.089999999999996</v>
          </cell>
          <cell r="G379">
            <v>12.03</v>
          </cell>
          <cell r="H379">
            <v>0</v>
          </cell>
          <cell r="I379">
            <v>0</v>
          </cell>
          <cell r="J379">
            <v>36.089999999999996</v>
          </cell>
          <cell r="K379">
            <v>12.03</v>
          </cell>
        </row>
        <row r="380">
          <cell r="A380" t="str">
            <v>ШЕВЧЕНКО10</v>
          </cell>
          <cell r="B380" t="str">
            <v>ШЕВЧЕНКО</v>
          </cell>
          <cell r="C380">
            <v>10</v>
          </cell>
          <cell r="E380" t="str">
            <v>Гор.водоснабжение</v>
          </cell>
          <cell r="F380">
            <v>36.089999999999996</v>
          </cell>
          <cell r="G380">
            <v>12.030000000000001</v>
          </cell>
          <cell r="H380">
            <v>0</v>
          </cell>
          <cell r="I380">
            <v>0</v>
          </cell>
          <cell r="J380">
            <v>36.089999999999996</v>
          </cell>
          <cell r="K380">
            <v>12.030000000000001</v>
          </cell>
        </row>
        <row r="381">
          <cell r="A381" t="str">
            <v>ШКОЛЬНАЯ9</v>
          </cell>
          <cell r="B381" t="str">
            <v>ШКОЛЬНАЯ</v>
          </cell>
          <cell r="C381">
            <v>9</v>
          </cell>
          <cell r="E381" t="str">
            <v>Гор.водоснабжение</v>
          </cell>
          <cell r="F381">
            <v>66.165000000000006</v>
          </cell>
          <cell r="G381">
            <v>22.055</v>
          </cell>
          <cell r="H381">
            <v>0</v>
          </cell>
          <cell r="I381">
            <v>0</v>
          </cell>
          <cell r="J381">
            <v>66.165000000000006</v>
          </cell>
          <cell r="K381">
            <v>22.055</v>
          </cell>
        </row>
        <row r="382">
          <cell r="A382" t="str">
            <v>ШКОЛЬНАЯ10</v>
          </cell>
          <cell r="B382" t="str">
            <v>ШКОЛЬНАЯ</v>
          </cell>
          <cell r="C382">
            <v>10</v>
          </cell>
          <cell r="E382" t="str">
            <v>Гор.водоснабжение</v>
          </cell>
          <cell r="F382">
            <v>132.33000000000001</v>
          </cell>
          <cell r="G382">
            <v>44.11</v>
          </cell>
          <cell r="H382">
            <v>0</v>
          </cell>
          <cell r="I382">
            <v>0</v>
          </cell>
          <cell r="J382">
            <v>132.33000000000001</v>
          </cell>
          <cell r="K382">
            <v>44.11</v>
          </cell>
        </row>
        <row r="383">
          <cell r="A383" t="str">
            <v>ЭНГЕЛЬСА2А</v>
          </cell>
          <cell r="B383" t="str">
            <v>ЭНГЕЛЬСА</v>
          </cell>
          <cell r="C383">
            <v>2</v>
          </cell>
          <cell r="D383" t="str">
            <v>А</v>
          </cell>
          <cell r="E383" t="str">
            <v>Гор.водоснабжение</v>
          </cell>
          <cell r="F383">
            <v>168.42</v>
          </cell>
          <cell r="G383">
            <v>56.14</v>
          </cell>
          <cell r="H383">
            <v>0</v>
          </cell>
          <cell r="I383">
            <v>0</v>
          </cell>
          <cell r="J383">
            <v>168.42</v>
          </cell>
          <cell r="K383">
            <v>56.14</v>
          </cell>
        </row>
        <row r="384">
          <cell r="A384" t="str">
            <v>ЭНГЕЛЬСА2</v>
          </cell>
          <cell r="B384" t="str">
            <v>ЭНГЕЛЬСА</v>
          </cell>
          <cell r="C384">
            <v>2</v>
          </cell>
          <cell r="E384" t="str">
            <v>Гор.водоснабжение</v>
          </cell>
          <cell r="F384">
            <v>132.33000000000001</v>
          </cell>
          <cell r="G384">
            <v>44.11</v>
          </cell>
          <cell r="H384">
            <v>0</v>
          </cell>
          <cell r="I384">
            <v>0</v>
          </cell>
          <cell r="J384">
            <v>132.33000000000001</v>
          </cell>
          <cell r="K384">
            <v>44.11</v>
          </cell>
        </row>
        <row r="385">
          <cell r="A385" t="str">
            <v>ЭНГЕЛЬСА4А</v>
          </cell>
          <cell r="B385" t="str">
            <v>ЭНГЕЛЬСА</v>
          </cell>
          <cell r="C385">
            <v>4</v>
          </cell>
          <cell r="D385" t="str">
            <v>А</v>
          </cell>
          <cell r="E385" t="str">
            <v>Гор.водоснабжение</v>
          </cell>
          <cell r="F385">
            <v>449.76677000000001</v>
          </cell>
          <cell r="G385">
            <v>149.922257</v>
          </cell>
          <cell r="H385">
            <v>-5.2389000000000001</v>
          </cell>
          <cell r="I385">
            <v>-1.7463</v>
          </cell>
          <cell r="J385">
            <v>444.52787000000001</v>
          </cell>
          <cell r="K385">
            <v>148.17595700000001</v>
          </cell>
        </row>
        <row r="386">
          <cell r="A386" t="str">
            <v>ЭНГЕЛЬСА4</v>
          </cell>
          <cell r="B386" t="str">
            <v>ЭНГЕЛЬСА</v>
          </cell>
          <cell r="C386">
            <v>4</v>
          </cell>
          <cell r="E386" t="str">
            <v>Гор.водоснабжение</v>
          </cell>
          <cell r="F386">
            <v>228.57</v>
          </cell>
          <cell r="G386">
            <v>76.19</v>
          </cell>
          <cell r="H386">
            <v>-4.2686999999999999</v>
          </cell>
          <cell r="I386">
            <v>-1.4229000000000001</v>
          </cell>
          <cell r="J386">
            <v>224.3013</v>
          </cell>
          <cell r="K386">
            <v>74.767099999999999</v>
          </cell>
        </row>
        <row r="387">
          <cell r="A387" t="str">
            <v>ЭНГЕЛЬСА6А</v>
          </cell>
          <cell r="B387" t="str">
            <v>ЭНГЕЛЬСА</v>
          </cell>
          <cell r="C387">
            <v>6</v>
          </cell>
          <cell r="D387" t="str">
            <v>А</v>
          </cell>
          <cell r="E387" t="str">
            <v>Гор.водоснабжение</v>
          </cell>
          <cell r="F387">
            <v>108.27</v>
          </cell>
          <cell r="G387">
            <v>36.090000000000003</v>
          </cell>
          <cell r="H387">
            <v>0</v>
          </cell>
          <cell r="I387">
            <v>0</v>
          </cell>
          <cell r="J387">
            <v>108.27</v>
          </cell>
          <cell r="K387">
            <v>36.090000000000003</v>
          </cell>
        </row>
        <row r="388">
          <cell r="A388" t="str">
            <v>ЭНГЕЛЬСА6</v>
          </cell>
          <cell r="B388" t="str">
            <v>ЭНГЕЛЬСА</v>
          </cell>
          <cell r="C388">
            <v>6</v>
          </cell>
          <cell r="E388" t="str">
            <v>Гор.водоснабжение</v>
          </cell>
          <cell r="F388">
            <v>192.48</v>
          </cell>
          <cell r="G388">
            <v>64.16</v>
          </cell>
          <cell r="H388">
            <v>0</v>
          </cell>
          <cell r="I388">
            <v>0</v>
          </cell>
          <cell r="J388">
            <v>192.48</v>
          </cell>
          <cell r="K388">
            <v>64.16</v>
          </cell>
        </row>
        <row r="389">
          <cell r="A389" t="str">
            <v>ЭНГЕЛЬСА8А</v>
          </cell>
          <cell r="B389" t="str">
            <v>ЭНГЕЛЬСА</v>
          </cell>
          <cell r="C389">
            <v>8</v>
          </cell>
          <cell r="D389" t="str">
            <v>А</v>
          </cell>
          <cell r="E389" t="str">
            <v>Гор.водоснабжение</v>
          </cell>
          <cell r="F389">
            <v>186.465</v>
          </cell>
          <cell r="G389">
            <v>62.155000000000001</v>
          </cell>
          <cell r="H389">
            <v>0</v>
          </cell>
          <cell r="I389">
            <v>0</v>
          </cell>
          <cell r="J389">
            <v>186.465</v>
          </cell>
          <cell r="K389">
            <v>62.155000000000001</v>
          </cell>
        </row>
        <row r="390">
          <cell r="A390" t="str">
            <v>ЭНГЕЛЬСА8</v>
          </cell>
          <cell r="B390" t="str">
            <v>ЭНГЕЛЬСА</v>
          </cell>
          <cell r="C390">
            <v>8</v>
          </cell>
          <cell r="E390" t="str">
            <v>Гор.водоснабжение</v>
          </cell>
          <cell r="F390">
            <v>216.54</v>
          </cell>
          <cell r="G390">
            <v>72.179999999999993</v>
          </cell>
          <cell r="H390">
            <v>0</v>
          </cell>
          <cell r="I390">
            <v>0</v>
          </cell>
          <cell r="J390">
            <v>216.54</v>
          </cell>
          <cell r="K390">
            <v>72.179999999999993</v>
          </cell>
        </row>
        <row r="391">
          <cell r="A391" t="str">
            <v>ЭНГЕЛЬСА18</v>
          </cell>
          <cell r="B391" t="str">
            <v>ЭНГЕЛЬСА</v>
          </cell>
          <cell r="C391">
            <v>18</v>
          </cell>
          <cell r="E391" t="str">
            <v>Гор.водоснабжение</v>
          </cell>
          <cell r="F391">
            <v>192.48</v>
          </cell>
          <cell r="G391">
            <v>64.16</v>
          </cell>
          <cell r="H391">
            <v>0</v>
          </cell>
          <cell r="I391">
            <v>0</v>
          </cell>
          <cell r="J391">
            <v>192.48</v>
          </cell>
          <cell r="K391">
            <v>64.16</v>
          </cell>
        </row>
        <row r="392">
          <cell r="A392" t="str">
            <v>ЭНГЕЛЬСА22</v>
          </cell>
          <cell r="B392" t="str">
            <v>ЭНГЕЛЬСА</v>
          </cell>
          <cell r="C392">
            <v>22</v>
          </cell>
          <cell r="E392" t="str">
            <v>Гор.водоснабжение</v>
          </cell>
          <cell r="F392">
            <v>228.57</v>
          </cell>
          <cell r="G392">
            <v>76.19</v>
          </cell>
          <cell r="H392">
            <v>0</v>
          </cell>
          <cell r="I392">
            <v>0</v>
          </cell>
          <cell r="J392">
            <v>228.57</v>
          </cell>
          <cell r="K392">
            <v>76.19</v>
          </cell>
        </row>
        <row r="393">
          <cell r="A393" t="str">
            <v>ЭНГЕЛЬСА24</v>
          </cell>
          <cell r="B393" t="str">
            <v>ЭНГЕЛЬСА</v>
          </cell>
          <cell r="C393">
            <v>24</v>
          </cell>
          <cell r="E393" t="str">
            <v>Гор.водоснабжение</v>
          </cell>
          <cell r="F393">
            <v>78.194999999999993</v>
          </cell>
          <cell r="G393">
            <v>26.065000000000001</v>
          </cell>
          <cell r="H393">
            <v>0</v>
          </cell>
          <cell r="I393">
            <v>0</v>
          </cell>
          <cell r="J393">
            <v>78.194999999999993</v>
          </cell>
          <cell r="K393">
            <v>26.065000000000001</v>
          </cell>
        </row>
        <row r="394">
          <cell r="A394" t="str">
            <v>ЭНГЕЛЬСА28</v>
          </cell>
          <cell r="B394" t="str">
            <v>ЭНГЕЛЬСА</v>
          </cell>
          <cell r="C394">
            <v>28</v>
          </cell>
          <cell r="E394" t="str">
            <v>Гор.водоснабжение</v>
          </cell>
          <cell r="F394">
            <v>114.285</v>
          </cell>
          <cell r="G394">
            <v>38.094999999999999</v>
          </cell>
          <cell r="H394">
            <v>-0.77610000000000001</v>
          </cell>
          <cell r="I394">
            <v>-0.25869999999999999</v>
          </cell>
          <cell r="J394">
            <v>113.5089</v>
          </cell>
          <cell r="K394">
            <v>37.836300000000001</v>
          </cell>
        </row>
        <row r="395">
          <cell r="A395" t="str">
            <v>ЭНГЕЛЬСА30</v>
          </cell>
          <cell r="B395" t="str">
            <v>ЭНГЕЛЬСА</v>
          </cell>
          <cell r="C395">
            <v>30</v>
          </cell>
          <cell r="E395" t="str">
            <v>Гор.водоснабжение</v>
          </cell>
          <cell r="F395">
            <v>168.42</v>
          </cell>
          <cell r="G395">
            <v>56.14</v>
          </cell>
          <cell r="H395">
            <v>0</v>
          </cell>
          <cell r="I395">
            <v>0</v>
          </cell>
          <cell r="J395">
            <v>168.42</v>
          </cell>
          <cell r="K395">
            <v>56.14</v>
          </cell>
        </row>
        <row r="396">
          <cell r="A396" t="str">
            <v>ЮБИЛЕЙНАЯ1</v>
          </cell>
          <cell r="B396" t="str">
            <v>ЮБИЛЕЙНАЯ</v>
          </cell>
          <cell r="C396">
            <v>1</v>
          </cell>
          <cell r="E396" t="str">
            <v>Гор.водоснабжение</v>
          </cell>
          <cell r="F396">
            <v>407.03505000000001</v>
          </cell>
          <cell r="G396">
            <v>135.67834999999999</v>
          </cell>
          <cell r="H396">
            <v>0</v>
          </cell>
          <cell r="I396">
            <v>0</v>
          </cell>
          <cell r="J396">
            <v>407.03505000000001</v>
          </cell>
          <cell r="K396">
            <v>135.67834999999999</v>
          </cell>
        </row>
        <row r="397">
          <cell r="A397" t="str">
            <v>ЮБИЛЕЙНАЯ3</v>
          </cell>
          <cell r="B397" t="str">
            <v>ЮБИЛЕЙНАЯ</v>
          </cell>
          <cell r="C397">
            <v>3</v>
          </cell>
          <cell r="E397" t="str">
            <v>Гор.водоснабжение</v>
          </cell>
          <cell r="F397">
            <v>294.73500000000001</v>
          </cell>
          <cell r="G397">
            <v>98.245000000000005</v>
          </cell>
          <cell r="H397">
            <v>0</v>
          </cell>
          <cell r="I397">
            <v>0</v>
          </cell>
          <cell r="J397">
            <v>294.73500000000001</v>
          </cell>
          <cell r="K397">
            <v>98.245000000000005</v>
          </cell>
        </row>
        <row r="398">
          <cell r="A398" t="str">
            <v>ЮБИЛЕЙНАЯ4</v>
          </cell>
          <cell r="B398" t="str">
            <v>ЮБИЛЕЙНАЯ</v>
          </cell>
          <cell r="C398">
            <v>4</v>
          </cell>
          <cell r="E398" t="str">
            <v>Гор.водоснабжение</v>
          </cell>
          <cell r="F398">
            <v>427.065</v>
          </cell>
          <cell r="G398">
            <v>142.35499999999999</v>
          </cell>
          <cell r="H398">
            <v>-3.2080000000000002</v>
          </cell>
          <cell r="I398">
            <v>-1.0693330000000001</v>
          </cell>
          <cell r="J398">
            <v>423.85699999999997</v>
          </cell>
          <cell r="K398">
            <v>141.28566699999999</v>
          </cell>
        </row>
        <row r="399">
          <cell r="A399" t="str">
            <v>ЮБИЛЕЙНАЯ7</v>
          </cell>
          <cell r="B399" t="str">
            <v>ЮБИЛЕЙНАЯ</v>
          </cell>
          <cell r="C399">
            <v>7</v>
          </cell>
          <cell r="E399" t="str">
            <v>Гор.водоснабжение</v>
          </cell>
          <cell r="F399">
            <v>330.82499999999999</v>
          </cell>
          <cell r="G399">
            <v>110.27500000000001</v>
          </cell>
          <cell r="H399">
            <v>0</v>
          </cell>
          <cell r="I399">
            <v>0</v>
          </cell>
          <cell r="J399">
            <v>330.82499999999999</v>
          </cell>
          <cell r="K399">
            <v>110.27500000000001</v>
          </cell>
        </row>
        <row r="400">
          <cell r="A400" t="str">
            <v>ЮБИЛЕЙНАЯ9</v>
          </cell>
          <cell r="B400" t="str">
            <v>ЮБИЛЕЙНАЯ</v>
          </cell>
          <cell r="C400">
            <v>9</v>
          </cell>
          <cell r="E400" t="str">
            <v>Гор.водоснабжение</v>
          </cell>
          <cell r="F400">
            <v>258.64499999999998</v>
          </cell>
          <cell r="G400">
            <v>86.215000000000003</v>
          </cell>
          <cell r="H400">
            <v>-4.6567999999999996</v>
          </cell>
          <cell r="I400">
            <v>-1.5522670000000001</v>
          </cell>
          <cell r="J400">
            <v>253.98819999999998</v>
          </cell>
          <cell r="K400">
            <v>84.662733000000003</v>
          </cell>
        </row>
        <row r="401">
          <cell r="A401" t="str">
            <v>ЮБИЛЕЙНАЯ10</v>
          </cell>
          <cell r="B401" t="str">
            <v>ЮБИЛЕЙНАЯ</v>
          </cell>
          <cell r="C401">
            <v>10</v>
          </cell>
          <cell r="E401" t="str">
            <v>Гор.водоснабжение</v>
          </cell>
          <cell r="F401">
            <v>348.87</v>
          </cell>
          <cell r="G401">
            <v>116.29</v>
          </cell>
          <cell r="H401">
            <v>0</v>
          </cell>
          <cell r="I401">
            <v>0</v>
          </cell>
          <cell r="J401">
            <v>348.87</v>
          </cell>
          <cell r="K401">
            <v>116.29</v>
          </cell>
        </row>
        <row r="402">
          <cell r="A402" t="str">
            <v>ЮБИЛЕЙНАЯ11</v>
          </cell>
          <cell r="B402" t="str">
            <v>ЮБИЛЕЙНАЯ</v>
          </cell>
          <cell r="C402">
            <v>11</v>
          </cell>
          <cell r="E402" t="str">
            <v>Гор.водоснабжение</v>
          </cell>
          <cell r="F402">
            <v>439.09500000000003</v>
          </cell>
          <cell r="G402">
            <v>146.36500000000001</v>
          </cell>
          <cell r="H402">
            <v>0</v>
          </cell>
          <cell r="I402">
            <v>0</v>
          </cell>
          <cell r="J402">
            <v>439.09500000000003</v>
          </cell>
          <cell r="K402">
            <v>146.36500000000001</v>
          </cell>
        </row>
        <row r="403">
          <cell r="A403" t="str">
            <v>ЮБИЛЕЙНАЯ12</v>
          </cell>
          <cell r="B403" t="str">
            <v>ЮБИЛЕЙНАЯ</v>
          </cell>
          <cell r="C403">
            <v>12</v>
          </cell>
          <cell r="E403" t="str">
            <v>Гор.водоснабжение</v>
          </cell>
          <cell r="F403">
            <v>198.495</v>
          </cell>
          <cell r="G403">
            <v>66.165000000000006</v>
          </cell>
          <cell r="H403">
            <v>0</v>
          </cell>
          <cell r="I403">
            <v>0</v>
          </cell>
          <cell r="J403">
            <v>198.495</v>
          </cell>
          <cell r="K403">
            <v>66.165000000000006</v>
          </cell>
        </row>
        <row r="404">
          <cell r="A404" t="str">
            <v>ЮБИЛЕЙНАЯ13</v>
          </cell>
          <cell r="B404" t="str">
            <v>ЮБИЛЕЙНАЯ</v>
          </cell>
          <cell r="C404">
            <v>13</v>
          </cell>
          <cell r="E404" t="str">
            <v>Гор.водоснабжение</v>
          </cell>
          <cell r="F404">
            <v>225.5625</v>
          </cell>
          <cell r="G404">
            <v>75.1875</v>
          </cell>
          <cell r="H404">
            <v>0</v>
          </cell>
          <cell r="I404">
            <v>0</v>
          </cell>
          <cell r="J404">
            <v>225.5625</v>
          </cell>
          <cell r="K404">
            <v>75.1875</v>
          </cell>
        </row>
        <row r="405">
          <cell r="A405" t="str">
            <v>ЮБИЛЕЙНАЯ14</v>
          </cell>
          <cell r="B405" t="str">
            <v>ЮБИЛЕЙНАЯ</v>
          </cell>
          <cell r="C405">
            <v>14</v>
          </cell>
          <cell r="E405" t="str">
            <v>Гор.водоснабжение</v>
          </cell>
          <cell r="F405">
            <v>252.63</v>
          </cell>
          <cell r="G405">
            <v>84.21</v>
          </cell>
          <cell r="H405">
            <v>-8.3434000000000008</v>
          </cell>
          <cell r="I405">
            <v>-2.7811340000000002</v>
          </cell>
          <cell r="J405">
            <v>244.28659999999999</v>
          </cell>
          <cell r="K405">
            <v>81.428865999999999</v>
          </cell>
        </row>
        <row r="406">
          <cell r="A406" t="str">
            <v>ЮБИЛЕЙНАЯ15</v>
          </cell>
          <cell r="B406" t="str">
            <v>ЮБИЛЕЙНАЯ</v>
          </cell>
          <cell r="C406">
            <v>15</v>
          </cell>
          <cell r="E406" t="str">
            <v>Гор.водоснабжение</v>
          </cell>
          <cell r="F406">
            <v>360.9</v>
          </cell>
          <cell r="G406">
            <v>120.3</v>
          </cell>
          <cell r="H406">
            <v>0</v>
          </cell>
          <cell r="I406">
            <v>0</v>
          </cell>
          <cell r="J406">
            <v>360.9</v>
          </cell>
          <cell r="K406">
            <v>120.3</v>
          </cell>
        </row>
        <row r="407">
          <cell r="A407" t="str">
            <v>ЮБИЛЕЙНАЯ16</v>
          </cell>
          <cell r="B407" t="str">
            <v>ЮБИЛЕЙНАЯ</v>
          </cell>
          <cell r="C407">
            <v>16</v>
          </cell>
          <cell r="E407" t="str">
            <v>Гор.водоснабжение</v>
          </cell>
          <cell r="F407">
            <v>162.405</v>
          </cell>
          <cell r="G407">
            <v>54.134999999999998</v>
          </cell>
          <cell r="H407">
            <v>0</v>
          </cell>
          <cell r="I407">
            <v>0</v>
          </cell>
          <cell r="J407">
            <v>162.405</v>
          </cell>
          <cell r="K407">
            <v>54.134999999999998</v>
          </cell>
        </row>
        <row r="408">
          <cell r="A408" t="str">
            <v>ЮБИЛЕЙНАЯ17</v>
          </cell>
          <cell r="B408" t="str">
            <v>ЮБИЛЕЙНАЯ</v>
          </cell>
          <cell r="C408">
            <v>17</v>
          </cell>
          <cell r="E408" t="str">
            <v>Гор.водоснабжение</v>
          </cell>
          <cell r="F408">
            <v>425.70677000000001</v>
          </cell>
          <cell r="G408">
            <v>141.90225699999999</v>
          </cell>
          <cell r="H408">
            <v>0</v>
          </cell>
          <cell r="I408">
            <v>0</v>
          </cell>
          <cell r="J408">
            <v>425.70677000000001</v>
          </cell>
          <cell r="K408">
            <v>141.90225699999999</v>
          </cell>
        </row>
        <row r="409">
          <cell r="A409" t="str">
            <v>ЮБИЛЕЙНАЯ18</v>
          </cell>
          <cell r="B409" t="str">
            <v>ЮБИЛЕЙНАЯ</v>
          </cell>
          <cell r="C409">
            <v>18</v>
          </cell>
          <cell r="E409" t="str">
            <v>Гор.водоснабжение</v>
          </cell>
          <cell r="F409">
            <v>312.77999999999997</v>
          </cell>
          <cell r="G409">
            <v>104.26</v>
          </cell>
          <cell r="H409">
            <v>0</v>
          </cell>
          <cell r="I409">
            <v>0</v>
          </cell>
          <cell r="J409">
            <v>312.77999999999997</v>
          </cell>
          <cell r="K409">
            <v>104.26</v>
          </cell>
        </row>
        <row r="410">
          <cell r="A410" t="str">
            <v>ЮБИЛЕЙНАЯ19</v>
          </cell>
          <cell r="B410" t="str">
            <v>ЮБИЛЕЙНАЯ</v>
          </cell>
          <cell r="C410">
            <v>19</v>
          </cell>
          <cell r="E410" t="str">
            <v>Гор.водоснабжение</v>
          </cell>
          <cell r="F410">
            <v>378.94499999999999</v>
          </cell>
          <cell r="G410">
            <v>126.315</v>
          </cell>
          <cell r="H410">
            <v>0</v>
          </cell>
          <cell r="I410">
            <v>0</v>
          </cell>
          <cell r="J410">
            <v>378.94499999999999</v>
          </cell>
          <cell r="K410">
            <v>126.315</v>
          </cell>
        </row>
        <row r="411">
          <cell r="A411" t="str">
            <v>ЮБИЛЕЙНАЯ20</v>
          </cell>
          <cell r="B411" t="str">
            <v>ЮБИЛЕЙНАЯ</v>
          </cell>
          <cell r="C411">
            <v>20</v>
          </cell>
          <cell r="E411" t="str">
            <v>Гор.водоснабжение</v>
          </cell>
          <cell r="F411">
            <v>126.315</v>
          </cell>
          <cell r="G411">
            <v>42.104999999999997</v>
          </cell>
          <cell r="H411">
            <v>0</v>
          </cell>
          <cell r="I411">
            <v>0</v>
          </cell>
          <cell r="J411">
            <v>126.315</v>
          </cell>
          <cell r="K411">
            <v>42.104999999999997</v>
          </cell>
        </row>
        <row r="412">
          <cell r="A412" t="str">
            <v>ЮБИЛЕЙНАЯ22</v>
          </cell>
          <cell r="B412" t="str">
            <v>ЮБИЛЕЙНАЯ</v>
          </cell>
          <cell r="C412">
            <v>22</v>
          </cell>
          <cell r="E412" t="str">
            <v>Гор.водоснабжение</v>
          </cell>
          <cell r="F412">
            <v>252.63</v>
          </cell>
          <cell r="G412">
            <v>84.21</v>
          </cell>
          <cell r="H412">
            <v>0</v>
          </cell>
          <cell r="I412">
            <v>0</v>
          </cell>
          <cell r="J412">
            <v>252.63</v>
          </cell>
          <cell r="K412">
            <v>84.21</v>
          </cell>
        </row>
        <row r="413">
          <cell r="A413" t="str">
            <v>ЮБИЛЕЙНАЯ23</v>
          </cell>
          <cell r="B413" t="str">
            <v>ЮБИЛЕЙНАЯ</v>
          </cell>
          <cell r="C413">
            <v>23</v>
          </cell>
          <cell r="E413" t="str">
            <v>Гор.водоснабжение</v>
          </cell>
          <cell r="F413">
            <v>264.66000000000003</v>
          </cell>
          <cell r="G413">
            <v>88.22</v>
          </cell>
          <cell r="H413">
            <v>0</v>
          </cell>
          <cell r="I413">
            <v>0</v>
          </cell>
          <cell r="J413">
            <v>264.66000000000003</v>
          </cell>
          <cell r="K413">
            <v>88.22</v>
          </cell>
        </row>
        <row r="414">
          <cell r="A414" t="str">
            <v>ЮБИЛЕЙНАЯ25</v>
          </cell>
          <cell r="B414" t="str">
            <v>ЮБИЛЕЙНАЯ</v>
          </cell>
          <cell r="C414">
            <v>25</v>
          </cell>
          <cell r="E414" t="str">
            <v>Гор.водоснабжение</v>
          </cell>
          <cell r="F414">
            <v>150.375</v>
          </cell>
          <cell r="G414">
            <v>50.125</v>
          </cell>
          <cell r="H414">
            <v>0</v>
          </cell>
          <cell r="I414">
            <v>0</v>
          </cell>
          <cell r="J414">
            <v>150.375</v>
          </cell>
          <cell r="K414">
            <v>50.125</v>
          </cell>
        </row>
        <row r="415">
          <cell r="A415" t="str">
            <v>ЮБИЛЕЙНАЯ37</v>
          </cell>
          <cell r="B415" t="str">
            <v>ЮБИЛЕЙНАЯ</v>
          </cell>
          <cell r="C415">
            <v>37</v>
          </cell>
          <cell r="E415" t="str">
            <v>Гор.водоснабжение</v>
          </cell>
          <cell r="F415">
            <v>66.165000000000006</v>
          </cell>
          <cell r="G415">
            <v>22.055</v>
          </cell>
          <cell r="H415">
            <v>0</v>
          </cell>
          <cell r="I415">
            <v>0</v>
          </cell>
          <cell r="J415">
            <v>66.165000000000006</v>
          </cell>
          <cell r="K415">
            <v>22.055</v>
          </cell>
        </row>
        <row r="416">
          <cell r="A416" t="str">
            <v>ЮЖНАЯ1</v>
          </cell>
          <cell r="B416" t="str">
            <v>ЮЖНАЯ</v>
          </cell>
          <cell r="C416">
            <v>1</v>
          </cell>
          <cell r="E416" t="str">
            <v>Гор.водоснабжение</v>
          </cell>
          <cell r="F416">
            <v>6.0149999999999997</v>
          </cell>
          <cell r="G416">
            <v>2.0049999999999999</v>
          </cell>
          <cell r="H416">
            <v>0</v>
          </cell>
          <cell r="I416">
            <v>0</v>
          </cell>
          <cell r="J416">
            <v>6.0149999999999997</v>
          </cell>
          <cell r="K416">
            <v>2.0049999999999999</v>
          </cell>
        </row>
        <row r="417">
          <cell r="A417" t="str">
            <v>ЮЖНАЯ5</v>
          </cell>
          <cell r="B417" t="str">
            <v>ЮЖНАЯ</v>
          </cell>
          <cell r="C417">
            <v>5</v>
          </cell>
          <cell r="E417" t="str">
            <v>Гор.водоснабжение</v>
          </cell>
          <cell r="F417">
            <v>114.285</v>
          </cell>
          <cell r="G417">
            <v>38.094999999999999</v>
          </cell>
          <cell r="H417">
            <v>0</v>
          </cell>
          <cell r="I417">
            <v>0</v>
          </cell>
          <cell r="J417">
            <v>114.285</v>
          </cell>
          <cell r="K417">
            <v>38.094999999999999</v>
          </cell>
        </row>
        <row r="418">
          <cell r="A418" t="str">
            <v>ЮЖНАЯ7</v>
          </cell>
          <cell r="B418" t="str">
            <v>ЮЖНАЯ</v>
          </cell>
          <cell r="C418">
            <v>7</v>
          </cell>
          <cell r="E418" t="str">
            <v>Гор.водоснабжение</v>
          </cell>
          <cell r="F418">
            <v>372.93</v>
          </cell>
          <cell r="G418">
            <v>124.31</v>
          </cell>
          <cell r="H418">
            <v>-1.7463</v>
          </cell>
          <cell r="I418">
            <v>-0.58209999999999995</v>
          </cell>
          <cell r="J418">
            <v>371.18369999999999</v>
          </cell>
          <cell r="K418">
            <v>123.72790000000001</v>
          </cell>
        </row>
      </sheetData>
      <sheetData sheetId="6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ВГУСТ"/>
      <sheetName val="Тепло_ГВС_Август17"/>
      <sheetName val="Коррет.сч. Сентябрь17"/>
      <sheetName val="прописка"/>
      <sheetName val="ГВС_пов.к._Август17"/>
      <sheetName val="Коррет.сч. Сентябрь17 (2)"/>
    </sheetNames>
    <sheetDataSet>
      <sheetData sheetId="0"/>
      <sheetData sheetId="1"/>
      <sheetData sheetId="2"/>
      <sheetData sheetId="3"/>
      <sheetData sheetId="4">
        <row r="2">
          <cell r="B2" t="str">
            <v>улица</v>
          </cell>
          <cell r="C2" t="str">
            <v>дом</v>
          </cell>
          <cell r="D2" t="str">
            <v>корпус</v>
          </cell>
          <cell r="E2" t="str">
            <v>услуга</v>
          </cell>
          <cell r="F2" t="str">
            <v>норматив</v>
          </cell>
          <cell r="G2" t="str">
            <v>пов.коэф.</v>
          </cell>
        </row>
        <row r="3">
          <cell r="A3" t="str">
            <v>БЕЛИНСКОГО1</v>
          </cell>
          <cell r="B3" t="str">
            <v>БЕЛИНСКОГО</v>
          </cell>
          <cell r="C3">
            <v>1</v>
          </cell>
          <cell r="E3" t="str">
            <v>Гор.водоснабжение</v>
          </cell>
          <cell r="F3">
            <v>83.666759999999996</v>
          </cell>
          <cell r="G3">
            <v>23.904788</v>
          </cell>
        </row>
        <row r="4">
          <cell r="A4" t="str">
            <v>БЕЛИНСКОГО2</v>
          </cell>
          <cell r="B4" t="str">
            <v>БЕЛИНСКОГО</v>
          </cell>
          <cell r="C4">
            <v>2</v>
          </cell>
          <cell r="E4" t="str">
            <v>Гор.водоснабжение</v>
          </cell>
          <cell r="F4">
            <v>0</v>
          </cell>
          <cell r="G4">
            <v>0</v>
          </cell>
        </row>
        <row r="5">
          <cell r="A5" t="str">
            <v>БЕЛИНСКОГО3</v>
          </cell>
          <cell r="B5" t="str">
            <v>БЕЛИНСКОГО</v>
          </cell>
          <cell r="C5">
            <v>3</v>
          </cell>
          <cell r="E5" t="str">
            <v>Гор.водоснабжение</v>
          </cell>
          <cell r="F5">
            <v>75.646720000000002</v>
          </cell>
          <cell r="G5">
            <v>13.194198</v>
          </cell>
        </row>
        <row r="6">
          <cell r="A6" t="str">
            <v>БЕЛИНСКОГО4</v>
          </cell>
          <cell r="B6" t="str">
            <v>БЕЛИНСКОГО</v>
          </cell>
          <cell r="C6">
            <v>4</v>
          </cell>
          <cell r="E6" t="str">
            <v>Гор.водоснабжение</v>
          </cell>
          <cell r="F6">
            <v>18.471869999999999</v>
          </cell>
          <cell r="G6">
            <v>5.2776769999999997</v>
          </cell>
        </row>
        <row r="7">
          <cell r="A7" t="str">
            <v>БЕЛИНСКОГО5</v>
          </cell>
          <cell r="B7" t="str">
            <v>БЕЛИНСКОГО</v>
          </cell>
          <cell r="C7">
            <v>5</v>
          </cell>
          <cell r="E7" t="str">
            <v>Гор.водоснабжение</v>
          </cell>
          <cell r="F7">
            <v>46.179689999999994</v>
          </cell>
          <cell r="G7">
            <v>13.194196999999999</v>
          </cell>
        </row>
        <row r="8">
          <cell r="A8" t="str">
            <v>БЕЛИНСКОГО7</v>
          </cell>
          <cell r="B8" t="str">
            <v>БЕЛИНСКОГО</v>
          </cell>
          <cell r="C8">
            <v>7</v>
          </cell>
          <cell r="E8" t="str">
            <v>Гор.водоснабжение</v>
          </cell>
          <cell r="F8">
            <v>33.865120000000005</v>
          </cell>
          <cell r="G8">
            <v>9.6757480000000005</v>
          </cell>
        </row>
        <row r="9">
          <cell r="A9" t="str">
            <v>БЕЛИНСКОГО8</v>
          </cell>
          <cell r="B9" t="str">
            <v>БЕЛИНСКОГО</v>
          </cell>
          <cell r="C9">
            <v>8</v>
          </cell>
          <cell r="E9" t="str">
            <v>Гор.водоснабжение</v>
          </cell>
          <cell r="F9">
            <v>18.471869999999999</v>
          </cell>
          <cell r="G9">
            <v>5.2776770000000006</v>
          </cell>
        </row>
        <row r="10">
          <cell r="A10" t="str">
            <v>БЕЛИНСКОГО9</v>
          </cell>
          <cell r="B10" t="str">
            <v>БЕЛИНСКОГО</v>
          </cell>
          <cell r="C10">
            <v>9</v>
          </cell>
          <cell r="E10" t="str">
            <v>Гор.водоснабжение</v>
          </cell>
          <cell r="F10">
            <v>85.762270000000001</v>
          </cell>
          <cell r="G10">
            <v>21.110713999999998</v>
          </cell>
        </row>
        <row r="11">
          <cell r="A11" t="str">
            <v>БЕЛИНСКОГО10</v>
          </cell>
          <cell r="B11" t="str">
            <v>БЕЛИНСКОГО</v>
          </cell>
          <cell r="C11">
            <v>10</v>
          </cell>
          <cell r="E11" t="str">
            <v>Гор.водоснабжение</v>
          </cell>
          <cell r="F11">
            <v>33.865130000000001</v>
          </cell>
          <cell r="G11">
            <v>9.6757500000000007</v>
          </cell>
        </row>
        <row r="12">
          <cell r="A12" t="str">
            <v>БЕЛИНСКОГО11</v>
          </cell>
          <cell r="B12" t="str">
            <v>БЕЛИНСКОГО</v>
          </cell>
          <cell r="C12">
            <v>11</v>
          </cell>
          <cell r="E12" t="str">
            <v>Гор.водоснабжение</v>
          </cell>
          <cell r="F12">
            <v>21.550529999999998</v>
          </cell>
          <cell r="G12">
            <v>6.1572930000000001</v>
          </cell>
        </row>
        <row r="13">
          <cell r="A13" t="str">
            <v>БЕЛИНСКОГО13</v>
          </cell>
          <cell r="B13" t="str">
            <v>БЕЛИНСКОГО</v>
          </cell>
          <cell r="C13">
            <v>13</v>
          </cell>
          <cell r="E13" t="str">
            <v>Гор.водоснабжение</v>
          </cell>
          <cell r="F13">
            <v>3.0786500000000001</v>
          </cell>
          <cell r="G13">
            <v>0.87961400000000001</v>
          </cell>
        </row>
        <row r="14">
          <cell r="A14" t="str">
            <v>БЕЛИНСКОГО14</v>
          </cell>
          <cell r="B14" t="str">
            <v>БЕЛИНСКОГО</v>
          </cell>
          <cell r="C14">
            <v>14</v>
          </cell>
          <cell r="E14" t="str">
            <v>Гор.водоснабжение</v>
          </cell>
          <cell r="F14">
            <v>67.73021</v>
          </cell>
          <cell r="G14">
            <v>19.351489000000001</v>
          </cell>
        </row>
        <row r="15">
          <cell r="A15" t="str">
            <v>БЕЛИНСКОГО16А</v>
          </cell>
          <cell r="B15" t="str">
            <v>БЕЛИНСКОГО</v>
          </cell>
          <cell r="C15">
            <v>16</v>
          </cell>
          <cell r="D15" t="str">
            <v>А</v>
          </cell>
          <cell r="E15" t="str">
            <v>Гор.водоснабжение</v>
          </cell>
          <cell r="F15">
            <v>43.101059999999997</v>
          </cell>
          <cell r="G15">
            <v>9.6757469999999994</v>
          </cell>
        </row>
        <row r="16">
          <cell r="A16" t="str">
            <v>БЕЛИНСКОГО16Б</v>
          </cell>
          <cell r="B16" t="str">
            <v>БЕЛИНСКОГО</v>
          </cell>
          <cell r="C16">
            <v>16</v>
          </cell>
          <cell r="D16" t="str">
            <v>Б</v>
          </cell>
          <cell r="E16" t="str">
            <v>Гор.водоснабжение</v>
          </cell>
          <cell r="F16">
            <v>67.730240000000009</v>
          </cell>
          <cell r="G16">
            <v>19.351496000000001</v>
          </cell>
        </row>
        <row r="17">
          <cell r="A17" t="str">
            <v>БЕЛИНСКОГО16</v>
          </cell>
          <cell r="B17" t="str">
            <v>БЕЛИНСКОГО</v>
          </cell>
          <cell r="C17">
            <v>16</v>
          </cell>
          <cell r="E17" t="str">
            <v>Гор.водоснабжение</v>
          </cell>
          <cell r="F17">
            <v>95.438569999999999</v>
          </cell>
          <cell r="G17">
            <v>27.268160000000002</v>
          </cell>
        </row>
        <row r="18">
          <cell r="A18" t="str">
            <v>БЕЛИНСКОГО17</v>
          </cell>
          <cell r="B18" t="str">
            <v>БЕЛИНСКОГО</v>
          </cell>
          <cell r="C18">
            <v>17</v>
          </cell>
          <cell r="E18" t="str">
            <v>Гор.водоснабжение</v>
          </cell>
          <cell r="F18">
            <v>3.0786500000000001</v>
          </cell>
          <cell r="G18">
            <v>0.87961400000000001</v>
          </cell>
        </row>
        <row r="19">
          <cell r="A19" t="str">
            <v>БЕЛИНСКОГО19</v>
          </cell>
          <cell r="B19" t="str">
            <v>БЕЛИНСКОГО</v>
          </cell>
          <cell r="C19">
            <v>19</v>
          </cell>
          <cell r="E19" t="str">
            <v>Гор.водоснабжение</v>
          </cell>
          <cell r="F19">
            <v>6.1572899999999997</v>
          </cell>
          <cell r="G19">
            <v>1.759226</v>
          </cell>
        </row>
        <row r="20">
          <cell r="A20" t="str">
            <v>БЕЛИНСКОГО20А</v>
          </cell>
          <cell r="B20" t="str">
            <v>БЕЛИНСКОГО</v>
          </cell>
          <cell r="C20">
            <v>20</v>
          </cell>
          <cell r="D20" t="str">
            <v>А</v>
          </cell>
          <cell r="E20" t="str">
            <v>Гор.водоснабжение</v>
          </cell>
          <cell r="F20">
            <v>70.808880000000002</v>
          </cell>
          <cell r="G20">
            <v>19.351492</v>
          </cell>
        </row>
        <row r="21">
          <cell r="A21" t="str">
            <v>БЕЛИНСКОГО20Б</v>
          </cell>
          <cell r="B21" t="str">
            <v>БЕЛИНСКОГО</v>
          </cell>
          <cell r="C21">
            <v>20</v>
          </cell>
          <cell r="D21" t="str">
            <v>Б</v>
          </cell>
          <cell r="E21" t="str">
            <v>Гор.водоснабжение</v>
          </cell>
          <cell r="F21">
            <v>138.53984</v>
          </cell>
          <cell r="G21">
            <v>39.582807000000003</v>
          </cell>
        </row>
        <row r="22">
          <cell r="A22" t="str">
            <v>БЕЛИНСКОГО20</v>
          </cell>
          <cell r="B22" t="str">
            <v>БЕЛИНСКОГО</v>
          </cell>
          <cell r="C22">
            <v>20</v>
          </cell>
          <cell r="E22" t="str">
            <v>Гор.водоснабжение</v>
          </cell>
          <cell r="F22">
            <v>95.438060000000007</v>
          </cell>
          <cell r="G22">
            <v>27.268016000000003</v>
          </cell>
        </row>
        <row r="23">
          <cell r="A23" t="str">
            <v>БЕЛИНСКОГО22</v>
          </cell>
          <cell r="B23" t="str">
            <v>БЕЛИНСКОГО</v>
          </cell>
          <cell r="C23">
            <v>22</v>
          </cell>
          <cell r="E23" t="str">
            <v>Гор.водоснабжение</v>
          </cell>
          <cell r="F23">
            <v>138.96705</v>
          </cell>
          <cell r="G23">
            <v>39.704878999999998</v>
          </cell>
        </row>
        <row r="24">
          <cell r="A24" t="str">
            <v>БЕЛИНСКОГО24</v>
          </cell>
          <cell r="B24" t="str">
            <v>БЕЛИНСКОГО</v>
          </cell>
          <cell r="C24">
            <v>24</v>
          </cell>
          <cell r="E24" t="str">
            <v>Гор.водоснабжение</v>
          </cell>
          <cell r="F24">
            <v>27.70795</v>
          </cell>
          <cell r="G24">
            <v>7.9165559999999999</v>
          </cell>
        </row>
        <row r="25">
          <cell r="A25" t="str">
            <v>БЕЛИНСКОГО25</v>
          </cell>
          <cell r="B25" t="str">
            <v>БЕЛИНСКОГО</v>
          </cell>
          <cell r="C25">
            <v>25</v>
          </cell>
          <cell r="E25" t="str">
            <v>Гор.водоснабжение</v>
          </cell>
          <cell r="F25">
            <v>122.25275000000001</v>
          </cell>
          <cell r="G25">
            <v>34.929353999999996</v>
          </cell>
        </row>
        <row r="26">
          <cell r="A26" t="str">
            <v>БЕЛИНСКОГО28</v>
          </cell>
          <cell r="B26" t="str">
            <v>БЕЛИНСКОГО</v>
          </cell>
          <cell r="C26">
            <v>28</v>
          </cell>
          <cell r="E26" t="str">
            <v>Гор.водоснабжение</v>
          </cell>
          <cell r="F26">
            <v>50.578029999999998</v>
          </cell>
          <cell r="G26">
            <v>13.194267</v>
          </cell>
        </row>
        <row r="27">
          <cell r="A27" t="str">
            <v>БЕЛИНСКОГО30</v>
          </cell>
          <cell r="B27" t="str">
            <v>БЕЛИНСКОГО</v>
          </cell>
          <cell r="C27">
            <v>30</v>
          </cell>
          <cell r="E27" t="str">
            <v>Гор.водоснабжение</v>
          </cell>
          <cell r="F27">
            <v>9.2359899999999993</v>
          </cell>
          <cell r="G27">
            <v>2.6388539999999998</v>
          </cell>
        </row>
        <row r="28">
          <cell r="A28" t="str">
            <v>БЕЛИНСКОГО35</v>
          </cell>
          <cell r="B28" t="str">
            <v>БЕЛИНСКОГО</v>
          </cell>
          <cell r="C28">
            <v>35</v>
          </cell>
          <cell r="E28" t="str">
            <v>Гор.водоснабжение</v>
          </cell>
          <cell r="F28">
            <v>107.75264</v>
          </cell>
          <cell r="G28">
            <v>30.786466000000001</v>
          </cell>
        </row>
        <row r="29">
          <cell r="A29" t="str">
            <v>БЕЛИНСКОГО40</v>
          </cell>
          <cell r="B29" t="str">
            <v>БЕЛИНСКОГО</v>
          </cell>
          <cell r="C29">
            <v>40</v>
          </cell>
          <cell r="E29" t="str">
            <v>Гор.водоснабжение</v>
          </cell>
          <cell r="F29">
            <v>74.327719999999999</v>
          </cell>
          <cell r="G29">
            <v>18.471975</v>
          </cell>
        </row>
        <row r="30">
          <cell r="A30" t="str">
            <v>БЕЛИНСКОГО41</v>
          </cell>
          <cell r="B30" t="str">
            <v>БЕЛИНСКОГО</v>
          </cell>
          <cell r="C30">
            <v>41</v>
          </cell>
          <cell r="E30" t="str">
            <v>Гор.водоснабжение</v>
          </cell>
          <cell r="F30">
            <v>80.045240000000007</v>
          </cell>
          <cell r="G30">
            <v>22.870066000000001</v>
          </cell>
        </row>
        <row r="31">
          <cell r="A31" t="str">
            <v>БЕЛИНСКОГО42</v>
          </cell>
          <cell r="B31" t="str">
            <v>БЕЛИНСКОГО</v>
          </cell>
          <cell r="C31">
            <v>42</v>
          </cell>
          <cell r="E31" t="str">
            <v>Гор.водоснабжение</v>
          </cell>
          <cell r="F31">
            <v>50.578040000000001</v>
          </cell>
          <cell r="G31">
            <v>13.194269999999999</v>
          </cell>
        </row>
        <row r="32">
          <cell r="A32" t="str">
            <v>БЕЛИНСКОГО43</v>
          </cell>
          <cell r="B32" t="str">
            <v>БЕЛИНСКОГО</v>
          </cell>
          <cell r="C32">
            <v>43</v>
          </cell>
          <cell r="E32" t="str">
            <v>Гор.водоснабжение</v>
          </cell>
          <cell r="F32">
            <v>46.179940000000002</v>
          </cell>
          <cell r="G32">
            <v>13.194267</v>
          </cell>
        </row>
        <row r="33">
          <cell r="A33" t="str">
            <v>БЕЛИНСКОГО44</v>
          </cell>
          <cell r="B33" t="str">
            <v>БЕЛИНСКОГО</v>
          </cell>
          <cell r="C33">
            <v>44</v>
          </cell>
          <cell r="E33" t="str">
            <v>Гор.водоснабжение</v>
          </cell>
          <cell r="F33">
            <v>67.730599999999995</v>
          </cell>
          <cell r="G33">
            <v>19.351597999999999</v>
          </cell>
        </row>
        <row r="34">
          <cell r="A34" t="str">
            <v>БЕЛИНСКОГО45</v>
          </cell>
          <cell r="B34" t="str">
            <v>БЕЛИНСКОГО</v>
          </cell>
          <cell r="C34">
            <v>45</v>
          </cell>
          <cell r="E34" t="str">
            <v>Гор.водоснабжение</v>
          </cell>
          <cell r="F34">
            <v>27.70796</v>
          </cell>
          <cell r="G34">
            <v>7.9165590000000003</v>
          </cell>
        </row>
        <row r="35">
          <cell r="A35" t="str">
            <v>БЕЛИНСКОГО46</v>
          </cell>
          <cell r="B35" t="str">
            <v>БЕЛИНСКОГО</v>
          </cell>
          <cell r="C35">
            <v>46</v>
          </cell>
          <cell r="E35" t="str">
            <v>Гор.водоснабжение</v>
          </cell>
          <cell r="F35">
            <v>132.38249999999999</v>
          </cell>
          <cell r="G35">
            <v>37.823566999999997</v>
          </cell>
        </row>
        <row r="36">
          <cell r="A36" t="str">
            <v>БЕЛИНСКОГО48</v>
          </cell>
          <cell r="B36" t="str">
            <v>БЕЛИНСКОГО</v>
          </cell>
          <cell r="C36">
            <v>48</v>
          </cell>
          <cell r="E36" t="str">
            <v>Гор.водоснабжение</v>
          </cell>
          <cell r="F36">
            <v>67.730559999999997</v>
          </cell>
          <cell r="G36">
            <v>19.351586000000001</v>
          </cell>
        </row>
        <row r="37">
          <cell r="A37" t="str">
            <v>БЕЛИНСКОГО51</v>
          </cell>
          <cell r="B37" t="str">
            <v>БЕЛИНСКОГО</v>
          </cell>
          <cell r="C37">
            <v>51</v>
          </cell>
          <cell r="E37" t="str">
            <v>Гор.водоснабжение</v>
          </cell>
          <cell r="F37">
            <v>61.572940000000003</v>
          </cell>
          <cell r="G37">
            <v>17.592268000000001</v>
          </cell>
        </row>
        <row r="38">
          <cell r="A38" t="str">
            <v>БЕЛИНСКОГО53</v>
          </cell>
          <cell r="B38" t="str">
            <v>БЕЛИНСКОГО</v>
          </cell>
          <cell r="C38">
            <v>53</v>
          </cell>
          <cell r="E38" t="str">
            <v>Гор.водоснабжение</v>
          </cell>
          <cell r="F38">
            <v>30.786639999999998</v>
          </cell>
          <cell r="G38">
            <v>8.7961819999999999</v>
          </cell>
        </row>
        <row r="39">
          <cell r="A39" t="str">
            <v>БЕЛИНСКОГО55</v>
          </cell>
          <cell r="B39" t="str">
            <v>БЕЛИНСКОГО</v>
          </cell>
          <cell r="C39">
            <v>55</v>
          </cell>
          <cell r="E39" t="str">
            <v>Гор.водоснабжение</v>
          </cell>
          <cell r="F39">
            <v>76.966579999999993</v>
          </cell>
          <cell r="G39">
            <v>21.990449000000002</v>
          </cell>
        </row>
        <row r="40">
          <cell r="A40" t="str">
            <v>ВОСТОЧНЫЙ ПР1</v>
          </cell>
          <cell r="B40" t="str">
            <v>ВОСТОЧНЫЙ ПР</v>
          </cell>
          <cell r="C40">
            <v>1</v>
          </cell>
          <cell r="E40" t="str">
            <v>Гор.водоснабжение</v>
          </cell>
          <cell r="F40">
            <v>18.471869999999999</v>
          </cell>
          <cell r="G40">
            <v>5.2776769999999997</v>
          </cell>
        </row>
        <row r="41">
          <cell r="A41" t="str">
            <v>ВОСТОЧНЫЙ ПР2</v>
          </cell>
          <cell r="B41" t="str">
            <v>ВОСТОЧНЫЙ ПР</v>
          </cell>
          <cell r="C41">
            <v>2</v>
          </cell>
          <cell r="E41" t="str">
            <v>Гор.водоснабжение</v>
          </cell>
          <cell r="F41">
            <v>6.1572899999999997</v>
          </cell>
          <cell r="G41">
            <v>1.759226</v>
          </cell>
        </row>
        <row r="42">
          <cell r="A42" t="str">
            <v>ВОСТОЧНЫЙ ПР3</v>
          </cell>
          <cell r="B42" t="str">
            <v>ВОСТОЧНЫЙ ПР</v>
          </cell>
          <cell r="C42">
            <v>3</v>
          </cell>
          <cell r="E42" t="str">
            <v>Гор.водоснабжение</v>
          </cell>
          <cell r="F42">
            <v>12.314579999999999</v>
          </cell>
          <cell r="G42">
            <v>3.5184510000000002</v>
          </cell>
        </row>
        <row r="43">
          <cell r="A43" t="str">
            <v>ВОСТОЧНЫЙ ПР6</v>
          </cell>
          <cell r="B43" t="str">
            <v>ВОСТОЧНЫЙ ПР</v>
          </cell>
          <cell r="C43">
            <v>6</v>
          </cell>
          <cell r="E43" t="str">
            <v>Гор.водоснабжение</v>
          </cell>
          <cell r="F43">
            <v>15.393230000000001</v>
          </cell>
          <cell r="G43">
            <v>4.398066</v>
          </cell>
        </row>
        <row r="44">
          <cell r="A44" t="str">
            <v>ВОСТОЧНЫЙ ПР9А</v>
          </cell>
          <cell r="B44" t="str">
            <v>ВОСТОЧНЫЙ ПР</v>
          </cell>
          <cell r="C44">
            <v>9</v>
          </cell>
          <cell r="D44" t="str">
            <v>А</v>
          </cell>
          <cell r="E44" t="str">
            <v>Гор.водоснабжение</v>
          </cell>
          <cell r="F44">
            <v>6.1572899999999997</v>
          </cell>
          <cell r="G44">
            <v>1.759226</v>
          </cell>
        </row>
        <row r="45">
          <cell r="A45" t="str">
            <v>ВОСТОЧНЫЙ ПР9Б</v>
          </cell>
          <cell r="B45" t="str">
            <v>ВОСТОЧНЫЙ ПР</v>
          </cell>
          <cell r="C45">
            <v>9</v>
          </cell>
          <cell r="D45" t="str">
            <v>Б</v>
          </cell>
          <cell r="E45" t="str">
            <v>Гор.водоснабжение</v>
          </cell>
          <cell r="F45">
            <v>9.2359399999999994</v>
          </cell>
          <cell r="G45">
            <v>2.6388400000000001</v>
          </cell>
        </row>
        <row r="46">
          <cell r="A46" t="str">
            <v>ВОСТОЧНЫЙ ПР9В</v>
          </cell>
          <cell r="B46" t="str">
            <v>ВОСТОЧНЫЙ ПР</v>
          </cell>
          <cell r="C46">
            <v>9</v>
          </cell>
          <cell r="D46" t="str">
            <v>В</v>
          </cell>
          <cell r="E46" t="str">
            <v>Гор.водоснабжение</v>
          </cell>
          <cell r="F46">
            <v>6.1572899999999997</v>
          </cell>
          <cell r="G46">
            <v>1.759226</v>
          </cell>
        </row>
        <row r="47">
          <cell r="A47" t="str">
            <v>ВОСТОЧНЫЙ ПР9</v>
          </cell>
          <cell r="B47" t="str">
            <v>ВОСТОЧНЫЙ ПР</v>
          </cell>
          <cell r="C47">
            <v>9</v>
          </cell>
          <cell r="E47" t="str">
            <v>Гор.водоснабжение</v>
          </cell>
          <cell r="F47">
            <v>3.0786500000000001</v>
          </cell>
          <cell r="G47">
            <v>0.87961400000000001</v>
          </cell>
        </row>
        <row r="48">
          <cell r="A48" t="str">
            <v>ВОСТОЧНЫЙ ПР10</v>
          </cell>
          <cell r="B48" t="str">
            <v>ВОСТОЧНЫЙ ПР</v>
          </cell>
          <cell r="C48">
            <v>10</v>
          </cell>
          <cell r="E48" t="str">
            <v>Гор.водоснабжение</v>
          </cell>
          <cell r="F48">
            <v>9.2359399999999994</v>
          </cell>
          <cell r="G48">
            <v>2.6388400000000001</v>
          </cell>
        </row>
        <row r="49">
          <cell r="A49" t="str">
            <v>ВОСТОЧНЫЙ ПР11</v>
          </cell>
          <cell r="B49" t="str">
            <v>ВОСТОЧНЫЙ ПР</v>
          </cell>
          <cell r="C49">
            <v>11</v>
          </cell>
          <cell r="E49" t="str">
            <v>Гор.водоснабжение</v>
          </cell>
          <cell r="F49">
            <v>9.7792499999999993</v>
          </cell>
          <cell r="G49">
            <v>2.7940710000000002</v>
          </cell>
        </row>
        <row r="50">
          <cell r="A50" t="str">
            <v>ВОСТОЧНЫЙ ПР13</v>
          </cell>
          <cell r="B50" t="str">
            <v>ВОСТОЧНЫЙ ПР</v>
          </cell>
          <cell r="C50">
            <v>13</v>
          </cell>
          <cell r="E50" t="str">
            <v>Гор.водоснабжение</v>
          </cell>
          <cell r="F50">
            <v>9.2359399999999994</v>
          </cell>
          <cell r="G50">
            <v>2.6388400000000001</v>
          </cell>
        </row>
        <row r="51">
          <cell r="A51" t="str">
            <v>ВОСТОЧНЫЙ ПР15</v>
          </cell>
          <cell r="B51" t="str">
            <v>ВОСТОЧНЫЙ ПР</v>
          </cell>
          <cell r="C51">
            <v>15</v>
          </cell>
          <cell r="E51" t="str">
            <v>Гор.водоснабжение</v>
          </cell>
          <cell r="F51">
            <v>12.314579999999999</v>
          </cell>
          <cell r="G51">
            <v>3.5184510000000002</v>
          </cell>
        </row>
        <row r="52">
          <cell r="A52" t="str">
            <v>ВОСТОЧНЫЙ ПР17</v>
          </cell>
          <cell r="B52" t="str">
            <v>ВОСТОЧНЫЙ ПР</v>
          </cell>
          <cell r="C52">
            <v>17</v>
          </cell>
          <cell r="E52" t="str">
            <v>Гор.водоснабжение</v>
          </cell>
          <cell r="F52">
            <v>18.471869999999999</v>
          </cell>
          <cell r="G52">
            <v>5.2776769999999997</v>
          </cell>
        </row>
        <row r="53">
          <cell r="A53" t="str">
            <v>ГОГОЛЯ1</v>
          </cell>
          <cell r="B53" t="str">
            <v>ГОГОЛЯ</v>
          </cell>
          <cell r="C53">
            <v>1</v>
          </cell>
          <cell r="E53" t="str">
            <v>Гор.водоснабжение</v>
          </cell>
          <cell r="F53">
            <v>30.786460000000002</v>
          </cell>
          <cell r="G53">
            <v>8.7961310000000008</v>
          </cell>
        </row>
        <row r="54">
          <cell r="A54" t="str">
            <v>ГОГОЛЯ2</v>
          </cell>
          <cell r="B54" t="str">
            <v>ГОГОЛЯ</v>
          </cell>
          <cell r="C54">
            <v>2</v>
          </cell>
          <cell r="E54" t="str">
            <v>Гор.водоснабжение</v>
          </cell>
          <cell r="F54">
            <v>36.943750000000001</v>
          </cell>
          <cell r="G54">
            <v>10.555356</v>
          </cell>
        </row>
        <row r="55">
          <cell r="A55" t="str">
            <v>ГОГОЛЯ3</v>
          </cell>
          <cell r="B55" t="str">
            <v>ГОГОЛЯ</v>
          </cell>
          <cell r="C55">
            <v>3</v>
          </cell>
          <cell r="E55" t="str">
            <v>Гор.водоснабжение</v>
          </cell>
          <cell r="F55">
            <v>27.707820000000002</v>
          </cell>
          <cell r="G55">
            <v>7.9165200000000002</v>
          </cell>
        </row>
        <row r="56">
          <cell r="A56" t="str">
            <v>ГОГОЛЯ4</v>
          </cell>
          <cell r="B56" t="str">
            <v>ГОГОЛЯ</v>
          </cell>
          <cell r="C56">
            <v>4</v>
          </cell>
          <cell r="E56" t="str">
            <v>Гор.водоснабжение</v>
          </cell>
          <cell r="F56">
            <v>49.258330000000001</v>
          </cell>
          <cell r="G56">
            <v>14.07381</v>
          </cell>
        </row>
        <row r="57">
          <cell r="A57" t="str">
            <v>ГОГОЛЯ5</v>
          </cell>
          <cell r="B57" t="str">
            <v>ГОГОЛЯ</v>
          </cell>
          <cell r="C57">
            <v>5</v>
          </cell>
          <cell r="E57" t="str">
            <v>Гор.водоснабжение</v>
          </cell>
          <cell r="F57">
            <v>52.337009999999999</v>
          </cell>
          <cell r="G57">
            <v>14.953430000000001</v>
          </cell>
        </row>
        <row r="58">
          <cell r="A58" t="str">
            <v>ГОГОЛЯ6</v>
          </cell>
          <cell r="B58" t="str">
            <v>ГОГОЛЯ</v>
          </cell>
          <cell r="C58">
            <v>6</v>
          </cell>
          <cell r="E58" t="str">
            <v>Гор.водоснабжение</v>
          </cell>
          <cell r="F58">
            <v>12.314590000000001</v>
          </cell>
          <cell r="G58">
            <v>3.5184540000000002</v>
          </cell>
        </row>
        <row r="59">
          <cell r="A59" t="str">
            <v>ГОГОЛЯ7</v>
          </cell>
          <cell r="B59" t="str">
            <v>ГОГОЛЯ</v>
          </cell>
          <cell r="C59">
            <v>7</v>
          </cell>
          <cell r="E59" t="str">
            <v>Гор.водоснабжение</v>
          </cell>
          <cell r="F59">
            <v>27.707820000000002</v>
          </cell>
          <cell r="G59">
            <v>7.9165200000000002</v>
          </cell>
        </row>
        <row r="60">
          <cell r="A60" t="str">
            <v>ГОГОЛЯ8</v>
          </cell>
          <cell r="B60" t="str">
            <v>ГОГОЛЯ</v>
          </cell>
          <cell r="C60">
            <v>8</v>
          </cell>
          <cell r="E60" t="str">
            <v>Гор.водоснабжение</v>
          </cell>
          <cell r="F60">
            <v>24.629180000000002</v>
          </cell>
          <cell r="G60">
            <v>7.0369080000000004</v>
          </cell>
        </row>
        <row r="61">
          <cell r="A61" t="str">
            <v>ГОГОЛЯ9</v>
          </cell>
          <cell r="B61" t="str">
            <v>ГОГОЛЯ</v>
          </cell>
          <cell r="C61">
            <v>9</v>
          </cell>
          <cell r="E61" t="str">
            <v>Гор.водоснабжение</v>
          </cell>
          <cell r="F61">
            <v>12.314579999999999</v>
          </cell>
          <cell r="G61">
            <v>3.5184519999999999</v>
          </cell>
        </row>
        <row r="62">
          <cell r="A62" t="str">
            <v>ГОГОЛЯ11</v>
          </cell>
          <cell r="B62" t="str">
            <v>ГОГОЛЯ</v>
          </cell>
          <cell r="C62">
            <v>11</v>
          </cell>
          <cell r="E62" t="str">
            <v>Гор.водоснабжение</v>
          </cell>
          <cell r="F62">
            <v>21.550540000000002</v>
          </cell>
          <cell r="G62">
            <v>6.1572959999999997</v>
          </cell>
        </row>
        <row r="63">
          <cell r="A63" t="str">
            <v>ГОГОЛЯ13</v>
          </cell>
          <cell r="B63" t="str">
            <v>ГОГОЛЯ</v>
          </cell>
          <cell r="C63">
            <v>13</v>
          </cell>
          <cell r="E63" t="str">
            <v>Гор.водоснабжение</v>
          </cell>
          <cell r="F63">
            <v>18.471889999999998</v>
          </cell>
          <cell r="G63">
            <v>5.2776820000000004</v>
          </cell>
        </row>
        <row r="64">
          <cell r="A64" t="str">
            <v>ГОГОЛЯ15</v>
          </cell>
          <cell r="B64" t="str">
            <v>ГОГОЛЯ</v>
          </cell>
          <cell r="C64">
            <v>15</v>
          </cell>
          <cell r="E64" t="str">
            <v>Гор.водоснабжение</v>
          </cell>
          <cell r="F64">
            <v>30.786470000000001</v>
          </cell>
          <cell r="G64">
            <v>8.7961340000000003</v>
          </cell>
        </row>
        <row r="65">
          <cell r="A65" t="str">
            <v>Д.ВАСИЛЬЕВА1</v>
          </cell>
          <cell r="B65" t="str">
            <v>Д.ВАСИЛЬЕВА</v>
          </cell>
          <cell r="C65">
            <v>1</v>
          </cell>
          <cell r="E65" t="str">
            <v>Гор.водоснабжение</v>
          </cell>
          <cell r="F65">
            <v>160.09049999999999</v>
          </cell>
          <cell r="G65">
            <v>45.740138000000002</v>
          </cell>
        </row>
        <row r="66">
          <cell r="A66" t="str">
            <v>ДЗЕРЖИНСКОГО3</v>
          </cell>
          <cell r="B66" t="str">
            <v>ДЗЕРЖИНСКОГО</v>
          </cell>
          <cell r="C66">
            <v>3</v>
          </cell>
          <cell r="E66" t="str">
            <v>Гор.водоснабжение</v>
          </cell>
          <cell r="F66">
            <v>64.651570000000007</v>
          </cell>
          <cell r="G66">
            <v>18.471875000000001</v>
          </cell>
        </row>
        <row r="67">
          <cell r="A67" t="str">
            <v>ДЗЕРЖИНСКОГО5</v>
          </cell>
          <cell r="B67" t="str">
            <v>ДЗЕРЖИНСКОГО</v>
          </cell>
          <cell r="C67">
            <v>5</v>
          </cell>
          <cell r="E67" t="str">
            <v>Гор.водоснабжение</v>
          </cell>
          <cell r="F67">
            <v>72.324600000000004</v>
          </cell>
          <cell r="G67">
            <v>20.035876999999999</v>
          </cell>
        </row>
        <row r="68">
          <cell r="A68" t="str">
            <v>ДЗЕРЖИНСКОГО6</v>
          </cell>
          <cell r="B68" t="str">
            <v>ДЗЕРЖИНСКОГО</v>
          </cell>
          <cell r="C68">
            <v>6</v>
          </cell>
          <cell r="E68" t="str">
            <v>Гор.водоснабжение</v>
          </cell>
          <cell r="F68">
            <v>46.179699999999997</v>
          </cell>
          <cell r="G68">
            <v>13.194198999999999</v>
          </cell>
        </row>
        <row r="69">
          <cell r="A69" t="str">
            <v>ДЗЕРЖИНСКОГО8</v>
          </cell>
          <cell r="B69" t="str">
            <v>ДЗЕРЖИНСКОГО</v>
          </cell>
          <cell r="C69">
            <v>8</v>
          </cell>
          <cell r="E69" t="str">
            <v>Гор.водоснабжение</v>
          </cell>
          <cell r="F69">
            <v>6.1573000000000002</v>
          </cell>
          <cell r="G69">
            <v>1.759228</v>
          </cell>
        </row>
        <row r="70">
          <cell r="A70" t="str">
            <v>ДЗЕРЖИНСКОГО9</v>
          </cell>
          <cell r="B70" t="str">
            <v>ДЗЕРЖИНСКОГО</v>
          </cell>
          <cell r="C70">
            <v>9</v>
          </cell>
          <cell r="E70" t="str">
            <v>Гор.водоснабжение</v>
          </cell>
          <cell r="F70">
            <v>52.336979999999997</v>
          </cell>
          <cell r="G70">
            <v>14.953422</v>
          </cell>
        </row>
        <row r="71">
          <cell r="A71" t="str">
            <v>ДЗЕРЖИНСКОГО10</v>
          </cell>
          <cell r="B71" t="str">
            <v>ДЗЕРЖИНСКОГО</v>
          </cell>
          <cell r="C71">
            <v>10</v>
          </cell>
          <cell r="E71" t="str">
            <v>Гор.водоснабжение</v>
          </cell>
          <cell r="F71">
            <v>12.314590000000001</v>
          </cell>
          <cell r="G71">
            <v>3.5184540000000002</v>
          </cell>
        </row>
        <row r="72">
          <cell r="A72" t="str">
            <v>ДЗЕРЖИНСКОГО11</v>
          </cell>
          <cell r="B72" t="str">
            <v>ДЗЕРЖИНСКОГО</v>
          </cell>
          <cell r="C72">
            <v>11</v>
          </cell>
          <cell r="E72" t="str">
            <v>Гор.водоснабжение</v>
          </cell>
          <cell r="F72">
            <v>43.101050000000001</v>
          </cell>
          <cell r="G72">
            <v>11.434971000000001</v>
          </cell>
        </row>
        <row r="73">
          <cell r="A73" t="str">
            <v>ДЗЕРЖИНСКОГО12А</v>
          </cell>
          <cell r="B73" t="str">
            <v>ДЗЕРЖИНСКОГО</v>
          </cell>
          <cell r="C73">
            <v>12</v>
          </cell>
          <cell r="D73" t="str">
            <v>А</v>
          </cell>
          <cell r="E73" t="str">
            <v>Гор.водоснабжение</v>
          </cell>
          <cell r="F73">
            <v>18.471879999999999</v>
          </cell>
          <cell r="G73">
            <v>5.2776800000000001</v>
          </cell>
        </row>
        <row r="74">
          <cell r="A74" t="str">
            <v>ДЗЕРЖИНСКОГО12</v>
          </cell>
          <cell r="B74" t="str">
            <v>ДЗЕРЖИНСКОГО</v>
          </cell>
          <cell r="C74">
            <v>12</v>
          </cell>
          <cell r="E74" t="str">
            <v>Гор.водоснабжение</v>
          </cell>
          <cell r="F74">
            <v>9.2359399999999994</v>
          </cell>
          <cell r="G74">
            <v>2.6388400000000001</v>
          </cell>
        </row>
        <row r="75">
          <cell r="A75" t="str">
            <v>ДЗЕРЖИНСКОГО14</v>
          </cell>
          <cell r="B75" t="str">
            <v>ДЗЕРЖИНСКОГО</v>
          </cell>
          <cell r="C75">
            <v>14</v>
          </cell>
          <cell r="E75" t="str">
            <v>Гор.водоснабжение</v>
          </cell>
          <cell r="F75">
            <v>3.0786500000000001</v>
          </cell>
          <cell r="G75">
            <v>0.87961400000000001</v>
          </cell>
        </row>
        <row r="76">
          <cell r="A76" t="str">
            <v>ДЗЕРЖИНСКОГО16А</v>
          </cell>
          <cell r="B76" t="str">
            <v>ДЗЕРЖИНСКОГО</v>
          </cell>
          <cell r="C76">
            <v>16</v>
          </cell>
          <cell r="D76" t="str">
            <v>А</v>
          </cell>
          <cell r="E76" t="str">
            <v>Гор.водоснабжение</v>
          </cell>
          <cell r="F76">
            <v>0</v>
          </cell>
          <cell r="G76">
            <v>0</v>
          </cell>
        </row>
        <row r="77">
          <cell r="A77" t="str">
            <v>ДЗЕРЖИНСКОГО19</v>
          </cell>
          <cell r="B77" t="str">
            <v>ДЗЕРЖИНСКОГО</v>
          </cell>
          <cell r="C77">
            <v>19</v>
          </cell>
          <cell r="E77" t="str">
            <v>Гор.водоснабжение</v>
          </cell>
          <cell r="F77">
            <v>36.943750000000001</v>
          </cell>
          <cell r="G77">
            <v>8.7961320000000001</v>
          </cell>
        </row>
        <row r="78">
          <cell r="A78" t="str">
            <v>ДЗЕРЖИНСКОГО22</v>
          </cell>
          <cell r="B78" t="str">
            <v>ДЗЕРЖИНСКОГО</v>
          </cell>
          <cell r="C78">
            <v>22</v>
          </cell>
          <cell r="E78" t="str">
            <v>Гор.водоснабжение</v>
          </cell>
          <cell r="F78">
            <v>9.2359399999999994</v>
          </cell>
          <cell r="G78">
            <v>2.6388400000000001</v>
          </cell>
        </row>
        <row r="79">
          <cell r="A79" t="str">
            <v>ДЗЕРЖИНСКОГО23</v>
          </cell>
          <cell r="B79" t="str">
            <v>ДЗЕРЖИНСКОГО</v>
          </cell>
          <cell r="C79">
            <v>23</v>
          </cell>
          <cell r="E79" t="str">
            <v>Гор.водоснабжение</v>
          </cell>
          <cell r="F79">
            <v>8.7961299999999998</v>
          </cell>
          <cell r="G79">
            <v>0</v>
          </cell>
        </row>
        <row r="80">
          <cell r="A80" t="str">
            <v>ДЗЕРЖИНСКОГО25</v>
          </cell>
          <cell r="B80" t="str">
            <v>ДЗЕРЖИНСКОГО</v>
          </cell>
          <cell r="C80">
            <v>25</v>
          </cell>
          <cell r="E80" t="str">
            <v>Гор.водоснабжение</v>
          </cell>
          <cell r="F80">
            <v>15.39324</v>
          </cell>
          <cell r="G80">
            <v>4.3980680000000003</v>
          </cell>
        </row>
        <row r="81">
          <cell r="A81" t="str">
            <v>ДЗЕРЖИНСКОГО28</v>
          </cell>
          <cell r="B81" t="str">
            <v>ДЗЕРЖИНСКОГО</v>
          </cell>
          <cell r="C81">
            <v>28</v>
          </cell>
          <cell r="E81" t="str">
            <v>Гор.водоснабжение</v>
          </cell>
          <cell r="F81">
            <v>12.314590000000001</v>
          </cell>
          <cell r="G81">
            <v>3.5184540000000002</v>
          </cell>
        </row>
        <row r="82">
          <cell r="A82" t="str">
            <v>ДЗЕРЖИНСКОГО29А</v>
          </cell>
          <cell r="B82" t="str">
            <v>ДЗЕРЖИНСКОГО</v>
          </cell>
          <cell r="C82">
            <v>29</v>
          </cell>
          <cell r="D82" t="str">
            <v>А</v>
          </cell>
          <cell r="E82" t="str">
            <v>Гор.водоснабжение</v>
          </cell>
          <cell r="F82">
            <v>27.707809999999998</v>
          </cell>
          <cell r="G82">
            <v>7.9165169999999998</v>
          </cell>
        </row>
        <row r="83">
          <cell r="A83" t="str">
            <v>ДЗЕРЖИНСКОГО30</v>
          </cell>
          <cell r="B83" t="str">
            <v>ДЗЕРЖИНСКОГО</v>
          </cell>
          <cell r="C83">
            <v>30</v>
          </cell>
          <cell r="E83" t="str">
            <v>Гор.водоснабжение</v>
          </cell>
          <cell r="F83">
            <v>3.0786500000000001</v>
          </cell>
          <cell r="G83">
            <v>0.87961400000000001</v>
          </cell>
        </row>
        <row r="84">
          <cell r="A84" t="str">
            <v>ДЗЕРЖИНСКОГО31</v>
          </cell>
          <cell r="B84" t="str">
            <v>ДЗЕРЖИНСКОГО</v>
          </cell>
          <cell r="C84">
            <v>31</v>
          </cell>
          <cell r="E84" t="str">
            <v>Гор.водоснабжение</v>
          </cell>
          <cell r="F84">
            <v>6.1572899999999997</v>
          </cell>
          <cell r="G84">
            <v>1.759226</v>
          </cell>
        </row>
        <row r="85">
          <cell r="A85" t="str">
            <v>ДЗЕРЖИНСКОГО33</v>
          </cell>
          <cell r="B85" t="str">
            <v>ДЗЕРЖИНСКОГО</v>
          </cell>
          <cell r="C85">
            <v>33</v>
          </cell>
          <cell r="E85" t="str">
            <v>Гор.водоснабжение</v>
          </cell>
          <cell r="F85">
            <v>15.393230000000001</v>
          </cell>
          <cell r="G85">
            <v>4.398066</v>
          </cell>
        </row>
        <row r="86">
          <cell r="A86" t="str">
            <v>ДЗЕРЖИНСКОГО34</v>
          </cell>
          <cell r="B86" t="str">
            <v>ДЗЕРЖИНСКОГО</v>
          </cell>
          <cell r="C86">
            <v>34</v>
          </cell>
          <cell r="E86" t="str">
            <v>Гор.водоснабжение</v>
          </cell>
          <cell r="F86">
            <v>9.2359399999999994</v>
          </cell>
          <cell r="G86">
            <v>2.6388400000000001</v>
          </cell>
        </row>
        <row r="87">
          <cell r="A87" t="str">
            <v>ДЗЕРЖИНСКОГО36</v>
          </cell>
          <cell r="B87" t="str">
            <v>ДЗЕРЖИНСКОГО</v>
          </cell>
          <cell r="C87">
            <v>36</v>
          </cell>
          <cell r="E87" t="str">
            <v>Гор.водоснабжение</v>
          </cell>
          <cell r="F87">
            <v>6.1572899999999997</v>
          </cell>
          <cell r="G87">
            <v>1.759226</v>
          </cell>
        </row>
        <row r="88">
          <cell r="A88" t="str">
            <v>ДЗЕРЖИНСКОГО38</v>
          </cell>
          <cell r="B88" t="str">
            <v>ДЗЕРЖИНСКОГО</v>
          </cell>
          <cell r="C88">
            <v>38</v>
          </cell>
          <cell r="E88" t="str">
            <v>Гор.водоснабжение</v>
          </cell>
          <cell r="F88">
            <v>3.0786500000000001</v>
          </cell>
          <cell r="G88">
            <v>0.87961400000000001</v>
          </cell>
        </row>
        <row r="89">
          <cell r="A89" t="str">
            <v>ДЗЕРЖИНСКОГО39</v>
          </cell>
          <cell r="B89" t="str">
            <v>ДЗЕРЖИНСКОГО</v>
          </cell>
          <cell r="C89">
            <v>39</v>
          </cell>
          <cell r="E89" t="str">
            <v>Гор.водоснабжение</v>
          </cell>
          <cell r="F89">
            <v>9.2359399999999994</v>
          </cell>
          <cell r="G89">
            <v>2.6388400000000001</v>
          </cell>
        </row>
        <row r="90">
          <cell r="A90" t="str">
            <v>ДОРОЖНЫЙ ПР19</v>
          </cell>
          <cell r="B90" t="str">
            <v>ДОРОЖНЫЙ ПР</v>
          </cell>
          <cell r="C90">
            <v>19</v>
          </cell>
          <cell r="E90" t="str">
            <v>Гор.водоснабжение</v>
          </cell>
          <cell r="F90">
            <v>0</v>
          </cell>
          <cell r="G90">
            <v>0</v>
          </cell>
        </row>
        <row r="91">
          <cell r="A91" t="str">
            <v>ЗАВОДСКОЙ ПР1</v>
          </cell>
          <cell r="B91" t="str">
            <v>ЗАВОДСКОЙ ПР</v>
          </cell>
          <cell r="C91">
            <v>1</v>
          </cell>
          <cell r="E91" t="str">
            <v>Гор.водоснабжение</v>
          </cell>
          <cell r="F91">
            <v>15.39324</v>
          </cell>
          <cell r="G91">
            <v>4.3980680000000003</v>
          </cell>
        </row>
        <row r="92">
          <cell r="A92" t="str">
            <v>ЗАВОДСКОЙ ПР2</v>
          </cell>
          <cell r="B92" t="str">
            <v>ЗАВОДСКОЙ ПР</v>
          </cell>
          <cell r="C92">
            <v>2</v>
          </cell>
          <cell r="E92" t="str">
            <v>Гор.водоснабжение</v>
          </cell>
          <cell r="F92">
            <v>6.1572899999999997</v>
          </cell>
          <cell r="G92">
            <v>1.759226</v>
          </cell>
        </row>
        <row r="93">
          <cell r="A93" t="str">
            <v>ЗАВОДСКОЙ ПР3А</v>
          </cell>
          <cell r="B93" t="str">
            <v>ЗАВОДСКОЙ ПР</v>
          </cell>
          <cell r="C93">
            <v>3</v>
          </cell>
          <cell r="D93" t="str">
            <v>А</v>
          </cell>
          <cell r="E93" t="str">
            <v>Гор.водоснабжение</v>
          </cell>
          <cell r="F93">
            <v>12.314579999999999</v>
          </cell>
          <cell r="G93">
            <v>3.5184510000000002</v>
          </cell>
        </row>
        <row r="94">
          <cell r="A94" t="str">
            <v>ЗАВОДСКОЙ ПР4</v>
          </cell>
          <cell r="B94" t="str">
            <v>ЗАВОДСКОЙ ПР</v>
          </cell>
          <cell r="C94">
            <v>4</v>
          </cell>
          <cell r="E94" t="str">
            <v>Гор.водоснабжение</v>
          </cell>
          <cell r="F94">
            <v>9.2359500000000008</v>
          </cell>
          <cell r="G94">
            <v>2.6388419999999999</v>
          </cell>
        </row>
        <row r="95">
          <cell r="A95" t="str">
            <v>ЗАВОДСКОЙ ПР5</v>
          </cell>
          <cell r="B95" t="str">
            <v>ЗАВОДСКОЙ ПР</v>
          </cell>
          <cell r="C95">
            <v>5</v>
          </cell>
          <cell r="E95" t="str">
            <v>Гор.водоснабжение</v>
          </cell>
          <cell r="F95">
            <v>3.0786500000000001</v>
          </cell>
          <cell r="G95">
            <v>0.87961400000000001</v>
          </cell>
        </row>
        <row r="96">
          <cell r="A96" t="str">
            <v>ЗАВОДСКОЙ ПР6</v>
          </cell>
          <cell r="B96" t="str">
            <v>ЗАВОДСКОЙ ПР</v>
          </cell>
          <cell r="C96">
            <v>6</v>
          </cell>
          <cell r="E96" t="str">
            <v>Гор.водоснабжение</v>
          </cell>
          <cell r="F96">
            <v>18.471879999999999</v>
          </cell>
          <cell r="G96">
            <v>5.2776800000000001</v>
          </cell>
        </row>
        <row r="97">
          <cell r="A97" t="str">
            <v>ЗЕЛЕНАЯ11А</v>
          </cell>
          <cell r="B97" t="str">
            <v>ЗЕЛЕНАЯ</v>
          </cell>
          <cell r="C97">
            <v>11</v>
          </cell>
          <cell r="D97" t="str">
            <v>А</v>
          </cell>
          <cell r="E97" t="str">
            <v>Гор.водоснабжение</v>
          </cell>
          <cell r="F97">
            <v>46.179699999999997</v>
          </cell>
          <cell r="G97">
            <v>9.6757460000000002</v>
          </cell>
        </row>
        <row r="98">
          <cell r="A98" t="str">
            <v>ЗЕЛЕНАЯ11</v>
          </cell>
          <cell r="B98" t="str">
            <v>ЗЕЛЕНАЯ</v>
          </cell>
          <cell r="C98">
            <v>11</v>
          </cell>
          <cell r="E98" t="str">
            <v>Гор.водоснабжение</v>
          </cell>
          <cell r="F98">
            <v>43.101050000000001</v>
          </cell>
          <cell r="G98">
            <v>12.314586</v>
          </cell>
        </row>
        <row r="99">
          <cell r="A99" t="str">
            <v>ЗЕЛЕНАЯ14</v>
          </cell>
          <cell r="B99" t="str">
            <v>ЗЕЛЕНАЯ</v>
          </cell>
          <cell r="C99">
            <v>14</v>
          </cell>
          <cell r="E99" t="str">
            <v>Гор.водоснабжение</v>
          </cell>
          <cell r="F99">
            <v>36.943759999999997</v>
          </cell>
          <cell r="G99">
            <v>10.55536</v>
          </cell>
        </row>
        <row r="100">
          <cell r="A100" t="str">
            <v>ЗЕЛЕНАЯ16</v>
          </cell>
          <cell r="B100" t="str">
            <v>ЗЕЛЕНАЯ</v>
          </cell>
          <cell r="C100">
            <v>16</v>
          </cell>
          <cell r="E100" t="str">
            <v>Гор.водоснабжение</v>
          </cell>
          <cell r="F100">
            <v>30.786460000000002</v>
          </cell>
          <cell r="G100">
            <v>8.7961310000000008</v>
          </cell>
        </row>
        <row r="101">
          <cell r="A101" t="str">
            <v>К.МАРКСА2</v>
          </cell>
          <cell r="B101" t="str">
            <v>К.МАРКСА</v>
          </cell>
          <cell r="C101">
            <v>2</v>
          </cell>
          <cell r="E101" t="str">
            <v>Гор.водоснабжение</v>
          </cell>
          <cell r="F101">
            <v>40.022620000000003</v>
          </cell>
          <cell r="G101">
            <v>11.435033000000001</v>
          </cell>
        </row>
        <row r="102">
          <cell r="A102" t="str">
            <v>К.МАРКСА4</v>
          </cell>
          <cell r="B102" t="str">
            <v>К.МАРКСА</v>
          </cell>
          <cell r="C102">
            <v>4</v>
          </cell>
          <cell r="E102" t="str">
            <v>Гор.водоснабжение</v>
          </cell>
          <cell r="F102">
            <v>46.179720000000003</v>
          </cell>
          <cell r="G102">
            <v>13.194203999999999</v>
          </cell>
        </row>
        <row r="103">
          <cell r="A103" t="str">
            <v>К.МАРКСА6</v>
          </cell>
          <cell r="B103" t="str">
            <v>К.МАРКСА</v>
          </cell>
          <cell r="C103">
            <v>6</v>
          </cell>
          <cell r="E103" t="str">
            <v>Гор.водоснабжение</v>
          </cell>
          <cell r="F103">
            <v>43.101059999999997</v>
          </cell>
          <cell r="G103">
            <v>12.314588000000001</v>
          </cell>
        </row>
        <row r="104">
          <cell r="A104" t="str">
            <v>К.МАРКСА7</v>
          </cell>
          <cell r="B104" t="str">
            <v>К.МАРКСА</v>
          </cell>
          <cell r="C104">
            <v>7</v>
          </cell>
          <cell r="E104" t="str">
            <v>Гор.водоснабжение</v>
          </cell>
          <cell r="F104">
            <v>125.64942000000001</v>
          </cell>
          <cell r="G104">
            <v>35.899847000000001</v>
          </cell>
        </row>
        <row r="105">
          <cell r="A105" t="str">
            <v>К.МАРКСА9</v>
          </cell>
          <cell r="B105" t="str">
            <v>К.МАРКСА</v>
          </cell>
          <cell r="C105">
            <v>9</v>
          </cell>
          <cell r="E105" t="str">
            <v>Гор.водоснабжение</v>
          </cell>
          <cell r="F105">
            <v>52.33728</v>
          </cell>
          <cell r="G105">
            <v>14.953507</v>
          </cell>
        </row>
        <row r="106">
          <cell r="A106" t="str">
            <v>К.МАРКСА10</v>
          </cell>
          <cell r="B106" t="str">
            <v>К.МАРКСА</v>
          </cell>
          <cell r="C106">
            <v>10</v>
          </cell>
          <cell r="E106" t="str">
            <v>Гор.водоснабжение</v>
          </cell>
          <cell r="F106">
            <v>15.393229999999999</v>
          </cell>
          <cell r="G106">
            <v>4.398066</v>
          </cell>
        </row>
        <row r="107">
          <cell r="A107" t="str">
            <v>К.МАРКСА12</v>
          </cell>
          <cell r="B107" t="str">
            <v>К.МАРКСА</v>
          </cell>
          <cell r="C107">
            <v>12</v>
          </cell>
          <cell r="E107" t="str">
            <v>Гор.водоснабжение</v>
          </cell>
          <cell r="F107">
            <v>76.966139999999996</v>
          </cell>
          <cell r="G107">
            <v>21.990325000000002</v>
          </cell>
        </row>
        <row r="108">
          <cell r="A108" t="str">
            <v>К.МАРКСА13</v>
          </cell>
          <cell r="B108" t="str">
            <v>К.МАРКСА</v>
          </cell>
          <cell r="C108">
            <v>13</v>
          </cell>
          <cell r="E108" t="str">
            <v>Гор.водоснабжение</v>
          </cell>
          <cell r="F108">
            <v>83.123909999999995</v>
          </cell>
          <cell r="G108">
            <v>23.749686000000001</v>
          </cell>
        </row>
        <row r="109">
          <cell r="A109" t="str">
            <v>К.МАРКСА14</v>
          </cell>
          <cell r="B109" t="str">
            <v>К.МАРКСА</v>
          </cell>
          <cell r="C109">
            <v>14</v>
          </cell>
          <cell r="E109" t="str">
            <v>Гор.водоснабжение</v>
          </cell>
          <cell r="F109">
            <v>46.179700000000004</v>
          </cell>
          <cell r="G109">
            <v>12.314585000000001</v>
          </cell>
        </row>
        <row r="110">
          <cell r="A110" t="str">
            <v>К.МАРКСА17</v>
          </cell>
          <cell r="B110" t="str">
            <v>К.МАРКСА</v>
          </cell>
          <cell r="C110">
            <v>17</v>
          </cell>
          <cell r="E110" t="str">
            <v>Гор.водоснабжение</v>
          </cell>
          <cell r="F110">
            <v>76.966549999999998</v>
          </cell>
          <cell r="G110">
            <v>21.99044</v>
          </cell>
        </row>
        <row r="111">
          <cell r="A111" t="str">
            <v>К.МАРКСА19</v>
          </cell>
          <cell r="B111" t="str">
            <v>К.МАРКСА</v>
          </cell>
          <cell r="C111">
            <v>19</v>
          </cell>
          <cell r="E111" t="str">
            <v>Гор.водоснабжение</v>
          </cell>
          <cell r="F111">
            <v>30.786619999999999</v>
          </cell>
          <cell r="G111">
            <v>8.7961760000000009</v>
          </cell>
        </row>
        <row r="112">
          <cell r="A112" t="str">
            <v>К.МАРКСА21</v>
          </cell>
          <cell r="B112" t="str">
            <v>К.МАРКСА</v>
          </cell>
          <cell r="C112">
            <v>21</v>
          </cell>
          <cell r="E112" t="str">
            <v>Гор.водоснабжение</v>
          </cell>
          <cell r="F112">
            <v>73.887900000000002</v>
          </cell>
          <cell r="G112">
            <v>21.110825999999999</v>
          </cell>
        </row>
        <row r="113">
          <cell r="A113" t="str">
            <v>КИРОВА1</v>
          </cell>
          <cell r="B113" t="str">
            <v>КИРОВА</v>
          </cell>
          <cell r="C113">
            <v>1</v>
          </cell>
          <cell r="E113" t="str">
            <v>Гор.водоснабжение</v>
          </cell>
          <cell r="F113">
            <v>27.707809999999998</v>
          </cell>
          <cell r="G113">
            <v>7.9165169999999998</v>
          </cell>
        </row>
        <row r="114">
          <cell r="A114" t="str">
            <v>КИРОВА3</v>
          </cell>
          <cell r="B114" t="str">
            <v>КИРОВА</v>
          </cell>
          <cell r="C114">
            <v>3</v>
          </cell>
          <cell r="E114" t="str">
            <v>Гор.водоснабжение</v>
          </cell>
          <cell r="F114">
            <v>21.550519999999999</v>
          </cell>
          <cell r="G114">
            <v>6.157292</v>
          </cell>
        </row>
        <row r="115">
          <cell r="A115" t="str">
            <v>КИРОВА7</v>
          </cell>
          <cell r="B115" t="str">
            <v>КИРОВА</v>
          </cell>
          <cell r="C115">
            <v>7</v>
          </cell>
          <cell r="E115" t="str">
            <v>Гор.водоснабжение</v>
          </cell>
          <cell r="F115">
            <v>9.2359399999999994</v>
          </cell>
          <cell r="G115">
            <v>2.6388400000000001</v>
          </cell>
        </row>
        <row r="116">
          <cell r="A116" t="str">
            <v>КИРОВА9</v>
          </cell>
          <cell r="B116" t="str">
            <v>КИРОВА</v>
          </cell>
          <cell r="C116">
            <v>9</v>
          </cell>
          <cell r="E116" t="str">
            <v>Гор.водоснабжение</v>
          </cell>
          <cell r="F116">
            <v>21.550519999999999</v>
          </cell>
          <cell r="G116">
            <v>6.1572909999999998</v>
          </cell>
        </row>
        <row r="117">
          <cell r="A117" t="str">
            <v>КИРОВА13</v>
          </cell>
          <cell r="B117" t="str">
            <v>КИРОВА</v>
          </cell>
          <cell r="C117">
            <v>13</v>
          </cell>
          <cell r="E117" t="str">
            <v>Гор.водоснабжение</v>
          </cell>
          <cell r="F117">
            <v>15.393230000000001</v>
          </cell>
          <cell r="G117">
            <v>4.398066</v>
          </cell>
        </row>
        <row r="118">
          <cell r="A118" t="str">
            <v>КИРОВА18</v>
          </cell>
          <cell r="B118" t="str">
            <v>КИРОВА</v>
          </cell>
          <cell r="C118">
            <v>18</v>
          </cell>
          <cell r="E118" t="str">
            <v>Гор.водоснабжение</v>
          </cell>
          <cell r="F118">
            <v>190.87710999999999</v>
          </cell>
          <cell r="G118">
            <v>54.536312000000002</v>
          </cell>
        </row>
        <row r="119">
          <cell r="A119" t="str">
            <v>КИРОВА19А</v>
          </cell>
          <cell r="B119" t="str">
            <v>КИРОВА</v>
          </cell>
          <cell r="C119">
            <v>19</v>
          </cell>
          <cell r="D119" t="str">
            <v>А</v>
          </cell>
          <cell r="E119" t="str">
            <v>Гор.водоснабжение</v>
          </cell>
          <cell r="F119">
            <v>46.179929999999999</v>
          </cell>
          <cell r="G119">
            <v>13.194264</v>
          </cell>
        </row>
        <row r="120">
          <cell r="A120" t="str">
            <v>КИРОВА19</v>
          </cell>
          <cell r="B120" t="str">
            <v>КИРОВА</v>
          </cell>
          <cell r="C120">
            <v>19</v>
          </cell>
          <cell r="E120" t="str">
            <v>Гор.водоснабжение</v>
          </cell>
          <cell r="F120">
            <v>46.179949999999998</v>
          </cell>
          <cell r="G120">
            <v>13.194269999999999</v>
          </cell>
        </row>
        <row r="121">
          <cell r="A121" t="str">
            <v>КИРОВА21</v>
          </cell>
          <cell r="B121" t="str">
            <v>КИРОВА</v>
          </cell>
          <cell r="C121">
            <v>21</v>
          </cell>
          <cell r="E121" t="str">
            <v>Гор.водоснабжение</v>
          </cell>
          <cell r="F121">
            <v>95.438540000000003</v>
          </cell>
          <cell r="G121">
            <v>27.268151</v>
          </cell>
        </row>
        <row r="122">
          <cell r="A122" t="str">
            <v>КИРОВА25</v>
          </cell>
          <cell r="B122" t="str">
            <v>КИРОВА</v>
          </cell>
          <cell r="C122">
            <v>25</v>
          </cell>
          <cell r="E122" t="str">
            <v>Гор.водоснабжение</v>
          </cell>
          <cell r="F122">
            <v>70.609669999999994</v>
          </cell>
          <cell r="G122">
            <v>20.174189999999999</v>
          </cell>
        </row>
        <row r="123">
          <cell r="A123" t="str">
            <v>КИРОВА27</v>
          </cell>
          <cell r="B123" t="str">
            <v>КИРОВА</v>
          </cell>
          <cell r="C123">
            <v>27</v>
          </cell>
          <cell r="E123" t="str">
            <v>Гор.водоснабжение</v>
          </cell>
          <cell r="F123">
            <v>98.517210000000006</v>
          </cell>
          <cell r="G123">
            <v>28.147773000000001</v>
          </cell>
        </row>
        <row r="124">
          <cell r="A124" t="str">
            <v>КИРОВА28</v>
          </cell>
          <cell r="B124" t="str">
            <v>КИРОВА</v>
          </cell>
          <cell r="C124">
            <v>28</v>
          </cell>
          <cell r="E124" t="str">
            <v>Гор.водоснабжение</v>
          </cell>
          <cell r="F124">
            <v>70.809250000000006</v>
          </cell>
          <cell r="G124">
            <v>20.231211999999999</v>
          </cell>
        </row>
        <row r="125">
          <cell r="A125" t="str">
            <v>КИРОВА29</v>
          </cell>
          <cell r="B125" t="str">
            <v>КИРОВА</v>
          </cell>
          <cell r="C125">
            <v>29</v>
          </cell>
          <cell r="E125" t="str">
            <v>Гор.водоснабжение</v>
          </cell>
          <cell r="F125">
            <v>83.123900000000006</v>
          </cell>
          <cell r="G125">
            <v>23.749683999999998</v>
          </cell>
        </row>
        <row r="126">
          <cell r="A126" t="str">
            <v>КИРОВА30</v>
          </cell>
          <cell r="B126" t="str">
            <v>КИРОВА</v>
          </cell>
          <cell r="C126">
            <v>30</v>
          </cell>
          <cell r="E126" t="str">
            <v>Гор.водоснабжение</v>
          </cell>
          <cell r="F126">
            <v>67.730590000000007</v>
          </cell>
          <cell r="G126">
            <v>19.351595</v>
          </cell>
        </row>
        <row r="127">
          <cell r="A127" t="str">
            <v>КИРОВА31</v>
          </cell>
          <cell r="B127" t="str">
            <v>КИРОВА</v>
          </cell>
          <cell r="C127">
            <v>31</v>
          </cell>
          <cell r="E127" t="str">
            <v>Гор.водоснабжение</v>
          </cell>
          <cell r="F127">
            <v>96.757980000000003</v>
          </cell>
          <cell r="G127">
            <v>26.388536999999999</v>
          </cell>
        </row>
        <row r="128">
          <cell r="A128" t="str">
            <v>КИРОВА32</v>
          </cell>
          <cell r="B128" t="str">
            <v>КИРОВА</v>
          </cell>
          <cell r="C128">
            <v>32</v>
          </cell>
          <cell r="E128" t="str">
            <v>Гор.водоснабжение</v>
          </cell>
          <cell r="F128">
            <v>76.966570000000004</v>
          </cell>
          <cell r="G128">
            <v>21.990445999999999</v>
          </cell>
        </row>
        <row r="129">
          <cell r="A129" t="str">
            <v>КИРОВА34</v>
          </cell>
          <cell r="B129" t="str">
            <v>КИРОВА</v>
          </cell>
          <cell r="C129">
            <v>34</v>
          </cell>
          <cell r="E129" t="str">
            <v>Гор.водоснабжение</v>
          </cell>
          <cell r="F129">
            <v>171.80924999999999</v>
          </cell>
          <cell r="G129">
            <v>49.088352</v>
          </cell>
        </row>
        <row r="130">
          <cell r="A130" t="str">
            <v>КИРОВА35</v>
          </cell>
          <cell r="B130" t="str">
            <v>КИРОВА</v>
          </cell>
          <cell r="C130">
            <v>35</v>
          </cell>
          <cell r="E130" t="str">
            <v>Гор.водоснабжение</v>
          </cell>
          <cell r="F130">
            <v>27.70797</v>
          </cell>
          <cell r="G130">
            <v>7.9165619999999999</v>
          </cell>
        </row>
        <row r="131">
          <cell r="A131" t="str">
            <v>КИРОВА36</v>
          </cell>
          <cell r="B131" t="str">
            <v>КИРОВА</v>
          </cell>
          <cell r="C131">
            <v>36</v>
          </cell>
          <cell r="E131" t="str">
            <v>Гор.водоснабжение</v>
          </cell>
          <cell r="F131">
            <v>107.05800000000001</v>
          </cell>
          <cell r="G131">
            <v>30.587997000000001</v>
          </cell>
        </row>
        <row r="132">
          <cell r="A132" t="str">
            <v>КИРОВА37</v>
          </cell>
          <cell r="B132" t="str">
            <v>КИРОВА</v>
          </cell>
          <cell r="C132">
            <v>37</v>
          </cell>
          <cell r="E132" t="str">
            <v>Гор.водоснабжение</v>
          </cell>
          <cell r="F132">
            <v>58.494570000000003</v>
          </cell>
          <cell r="G132">
            <v>16.712731999999999</v>
          </cell>
        </row>
        <row r="133">
          <cell r="A133" t="str">
            <v>КИРОВА38</v>
          </cell>
          <cell r="B133" t="str">
            <v>КИРОВА</v>
          </cell>
          <cell r="C133">
            <v>38</v>
          </cell>
          <cell r="E133" t="str">
            <v>Гор.водоснабжение</v>
          </cell>
          <cell r="F133">
            <v>175.48381000000001</v>
          </cell>
          <cell r="G133">
            <v>50.138226000000003</v>
          </cell>
        </row>
        <row r="134">
          <cell r="A134" t="str">
            <v>КИРОВА39</v>
          </cell>
          <cell r="B134" t="str">
            <v>КИРОВА</v>
          </cell>
          <cell r="C134">
            <v>39</v>
          </cell>
          <cell r="E134" t="str">
            <v>Гор.водоснабжение</v>
          </cell>
          <cell r="F134">
            <v>107.75322</v>
          </cell>
          <cell r="G134">
            <v>30.786632000000001</v>
          </cell>
        </row>
        <row r="135">
          <cell r="A135" t="str">
            <v>КИРОВА40</v>
          </cell>
          <cell r="B135" t="str">
            <v>КИРОВА</v>
          </cell>
          <cell r="C135">
            <v>40</v>
          </cell>
          <cell r="E135" t="str">
            <v>Гор.водоснабжение</v>
          </cell>
          <cell r="F135">
            <v>95.438540000000003</v>
          </cell>
          <cell r="G135">
            <v>27.268151</v>
          </cell>
        </row>
        <row r="136">
          <cell r="A136" t="str">
            <v>КИРОВА48</v>
          </cell>
          <cell r="B136" t="str">
            <v>КИРОВА</v>
          </cell>
          <cell r="C136">
            <v>48</v>
          </cell>
          <cell r="E136" t="str">
            <v>Гор.водоснабжение</v>
          </cell>
          <cell r="F136">
            <v>110.83187</v>
          </cell>
          <cell r="G136">
            <v>31.666245</v>
          </cell>
        </row>
        <row r="137">
          <cell r="A137" t="str">
            <v>КИРОВА50</v>
          </cell>
          <cell r="B137" t="str">
            <v>КИРОВА</v>
          </cell>
          <cell r="C137">
            <v>50</v>
          </cell>
          <cell r="E137" t="str">
            <v>Гор.водоснабжение</v>
          </cell>
          <cell r="F137">
            <v>95.438550000000006</v>
          </cell>
          <cell r="G137">
            <v>27.268153999999999</v>
          </cell>
        </row>
        <row r="138">
          <cell r="A138" t="str">
            <v>КИРОВА52</v>
          </cell>
          <cell r="B138" t="str">
            <v>КИРОВА</v>
          </cell>
          <cell r="C138">
            <v>52</v>
          </cell>
          <cell r="E138" t="str">
            <v>Гор.водоснабжение</v>
          </cell>
          <cell r="F138">
            <v>123.14651000000001</v>
          </cell>
          <cell r="G138">
            <v>35.184714</v>
          </cell>
        </row>
        <row r="139">
          <cell r="A139" t="str">
            <v>КИРОВА54</v>
          </cell>
          <cell r="B139" t="str">
            <v>КИРОВА</v>
          </cell>
          <cell r="C139">
            <v>54</v>
          </cell>
          <cell r="E139" t="str">
            <v>Гор.водоснабжение</v>
          </cell>
          <cell r="F139">
            <v>120.06787</v>
          </cell>
          <cell r="G139">
            <v>34.305103000000003</v>
          </cell>
        </row>
        <row r="140">
          <cell r="A140" t="str">
            <v>КИРОВА56</v>
          </cell>
          <cell r="B140" t="str">
            <v>КИРОВА</v>
          </cell>
          <cell r="C140">
            <v>56</v>
          </cell>
          <cell r="E140" t="str">
            <v>Гор.водоснабжение</v>
          </cell>
          <cell r="F140">
            <v>104.67455</v>
          </cell>
          <cell r="G140">
            <v>29.907011000000001</v>
          </cell>
        </row>
        <row r="141">
          <cell r="A141" t="str">
            <v>КИРОВА62</v>
          </cell>
          <cell r="B141" t="str">
            <v>КИРОВА</v>
          </cell>
          <cell r="C141">
            <v>62</v>
          </cell>
          <cell r="E141" t="str">
            <v>Гор.водоснабжение</v>
          </cell>
          <cell r="F141">
            <v>67.730590000000007</v>
          </cell>
          <cell r="G141">
            <v>19.351595</v>
          </cell>
        </row>
        <row r="142">
          <cell r="A142" t="str">
            <v>КЛУБНАЯ1</v>
          </cell>
          <cell r="B142" t="str">
            <v>КЛУБНАЯ</v>
          </cell>
          <cell r="C142">
            <v>1</v>
          </cell>
          <cell r="E142" t="str">
            <v>Гор.водоснабжение</v>
          </cell>
          <cell r="F142">
            <v>0</v>
          </cell>
          <cell r="G142">
            <v>0</v>
          </cell>
        </row>
        <row r="143">
          <cell r="A143" t="str">
            <v>КОМ.ПРОСПЕКТ1</v>
          </cell>
          <cell r="B143" t="str">
            <v>КОМ.ПРОСПЕКТ</v>
          </cell>
          <cell r="C143">
            <v>1</v>
          </cell>
          <cell r="E143" t="str">
            <v>Гор.водоснабжение</v>
          </cell>
          <cell r="F143">
            <v>24.629169999999998</v>
          </cell>
          <cell r="G143">
            <v>7.0369060000000001</v>
          </cell>
        </row>
        <row r="144">
          <cell r="A144" t="str">
            <v>КОМ.ПРОСПЕКТ2</v>
          </cell>
          <cell r="B144" t="str">
            <v>КОМ.ПРОСПЕКТ</v>
          </cell>
          <cell r="C144">
            <v>2</v>
          </cell>
          <cell r="E144" t="str">
            <v>Гор.водоснабжение</v>
          </cell>
          <cell r="F144">
            <v>12.314590000000001</v>
          </cell>
          <cell r="G144">
            <v>3.5184540000000002</v>
          </cell>
        </row>
        <row r="145">
          <cell r="A145" t="str">
            <v>КОМ.ПРОСПЕКТ6</v>
          </cell>
          <cell r="B145" t="str">
            <v>КОМ.ПРОСПЕКТ</v>
          </cell>
          <cell r="C145">
            <v>6</v>
          </cell>
          <cell r="E145" t="str">
            <v>Гор.водоснабжение</v>
          </cell>
          <cell r="F145">
            <v>24.629169999999998</v>
          </cell>
          <cell r="G145">
            <v>7.036905</v>
          </cell>
        </row>
        <row r="146">
          <cell r="A146" t="str">
            <v>КОМ.ПРОСПЕКТ7А</v>
          </cell>
          <cell r="B146" t="str">
            <v>КОМ.ПРОСПЕКТ</v>
          </cell>
          <cell r="C146">
            <v>7</v>
          </cell>
          <cell r="D146" t="str">
            <v>А</v>
          </cell>
          <cell r="E146" t="str">
            <v>Гор.водоснабжение</v>
          </cell>
          <cell r="F146">
            <v>36.943750000000001</v>
          </cell>
          <cell r="G146">
            <v>10.555357000000001</v>
          </cell>
        </row>
        <row r="147">
          <cell r="A147" t="str">
            <v>КОМ.ПРОСПЕКТ7Б</v>
          </cell>
          <cell r="B147" t="str">
            <v>КОМ.ПРОСПЕКТ</v>
          </cell>
          <cell r="C147">
            <v>7</v>
          </cell>
          <cell r="D147" t="str">
            <v>Б</v>
          </cell>
          <cell r="E147" t="str">
            <v>Гор.водоснабжение</v>
          </cell>
          <cell r="F147">
            <v>33.865110000000001</v>
          </cell>
          <cell r="G147">
            <v>9.6757460000000002</v>
          </cell>
        </row>
        <row r="148">
          <cell r="A148" t="str">
            <v>КОМ.ПРОСПЕКТ7В</v>
          </cell>
          <cell r="B148" t="str">
            <v>КОМ.ПРОСПЕКТ</v>
          </cell>
          <cell r="C148">
            <v>7</v>
          </cell>
          <cell r="D148" t="str">
            <v>В</v>
          </cell>
          <cell r="E148" t="str">
            <v>Гор.водоснабжение</v>
          </cell>
          <cell r="F148">
            <v>24.629169999999998</v>
          </cell>
          <cell r="G148">
            <v>7.036905</v>
          </cell>
        </row>
        <row r="149">
          <cell r="A149" t="str">
            <v>КОМ.ПРОСПЕКТ7Г</v>
          </cell>
          <cell r="B149" t="str">
            <v>КОМ.ПРОСПЕКТ</v>
          </cell>
          <cell r="C149">
            <v>7</v>
          </cell>
          <cell r="D149" t="str">
            <v>Г</v>
          </cell>
          <cell r="E149" t="str">
            <v>Гор.водоснабжение</v>
          </cell>
          <cell r="F149">
            <v>40.022399999999998</v>
          </cell>
          <cell r="G149">
            <v>6.157292</v>
          </cell>
        </row>
        <row r="150">
          <cell r="A150" t="str">
            <v>КОМ.ПРОСПЕКТ7</v>
          </cell>
          <cell r="B150" t="str">
            <v>КОМ.ПРОСПЕКТ</v>
          </cell>
          <cell r="C150">
            <v>7</v>
          </cell>
          <cell r="E150" t="str">
            <v>Гор.водоснабжение</v>
          </cell>
          <cell r="F150">
            <v>6.1572899999999997</v>
          </cell>
          <cell r="G150">
            <v>1.759226</v>
          </cell>
        </row>
        <row r="151">
          <cell r="A151" t="str">
            <v>КОМ.ПРОСПЕКТ8А</v>
          </cell>
          <cell r="B151" t="str">
            <v>КОМ.ПРОСПЕКТ</v>
          </cell>
          <cell r="C151">
            <v>8</v>
          </cell>
          <cell r="D151" t="str">
            <v>А</v>
          </cell>
          <cell r="E151" t="str">
            <v>Гор.водоснабжение</v>
          </cell>
          <cell r="F151">
            <v>33.865110000000001</v>
          </cell>
          <cell r="G151">
            <v>9.6757449999999992</v>
          </cell>
        </row>
        <row r="152">
          <cell r="A152" t="str">
            <v>КОМ.ПРОСПЕКТ8Б</v>
          </cell>
          <cell r="B152" t="str">
            <v>КОМ.ПРОСПЕКТ</v>
          </cell>
          <cell r="C152">
            <v>8</v>
          </cell>
          <cell r="D152" t="str">
            <v>Б</v>
          </cell>
          <cell r="E152" t="str">
            <v>Гор.водоснабжение</v>
          </cell>
          <cell r="F152">
            <v>12.314590000000001</v>
          </cell>
          <cell r="G152">
            <v>3.5184540000000002</v>
          </cell>
        </row>
        <row r="153">
          <cell r="A153" t="str">
            <v>КОМ.ПРОСПЕКТ8В</v>
          </cell>
          <cell r="B153" t="str">
            <v>КОМ.ПРОСПЕКТ</v>
          </cell>
          <cell r="C153">
            <v>8</v>
          </cell>
          <cell r="D153" t="str">
            <v>В</v>
          </cell>
          <cell r="E153" t="str">
            <v>Гор.водоснабжение</v>
          </cell>
          <cell r="F153">
            <v>0</v>
          </cell>
          <cell r="G153">
            <v>0</v>
          </cell>
        </row>
        <row r="154">
          <cell r="A154" t="str">
            <v>КОМ.ПРОСПЕКТ8Г</v>
          </cell>
          <cell r="B154" t="str">
            <v>КОМ.ПРОСПЕКТ</v>
          </cell>
          <cell r="C154">
            <v>8</v>
          </cell>
          <cell r="D154" t="str">
            <v>Г</v>
          </cell>
          <cell r="E154" t="str">
            <v>Гор.водоснабжение</v>
          </cell>
          <cell r="F154">
            <v>30.786449999999999</v>
          </cell>
          <cell r="G154">
            <v>8.7961290000000005</v>
          </cell>
        </row>
        <row r="155">
          <cell r="A155" t="str">
            <v>КОМ.ПРОСПЕКТ10</v>
          </cell>
          <cell r="B155" t="str">
            <v>КОМ.ПРОСПЕКТ</v>
          </cell>
          <cell r="C155">
            <v>10</v>
          </cell>
          <cell r="E155" t="str">
            <v>Гор.водоснабжение</v>
          </cell>
          <cell r="F155">
            <v>48.575060000000001</v>
          </cell>
          <cell r="G155">
            <v>13.878587</v>
          </cell>
        </row>
        <row r="156">
          <cell r="A156" t="str">
            <v>КОМ.ПРОСПЕКТ12</v>
          </cell>
          <cell r="B156" t="str">
            <v>КОМ.ПРОСПЕКТ</v>
          </cell>
          <cell r="C156">
            <v>12</v>
          </cell>
          <cell r="E156" t="str">
            <v>Гор.водоснабжение</v>
          </cell>
          <cell r="F156">
            <v>0</v>
          </cell>
          <cell r="G156">
            <v>0</v>
          </cell>
        </row>
        <row r="157">
          <cell r="A157" t="str">
            <v>КОМ.ПРОСПЕКТ14</v>
          </cell>
          <cell r="B157" t="str">
            <v>КОМ.ПРОСПЕКТ</v>
          </cell>
          <cell r="C157">
            <v>14</v>
          </cell>
          <cell r="E157" t="str">
            <v>Гор.водоснабжение</v>
          </cell>
          <cell r="F157">
            <v>18.471869999999999</v>
          </cell>
          <cell r="G157">
            <v>5.2776779999999999</v>
          </cell>
        </row>
        <row r="158">
          <cell r="A158" t="str">
            <v>КОМ.ПРОСПЕКТ23</v>
          </cell>
          <cell r="B158" t="str">
            <v>КОМ.ПРОСПЕКТ</v>
          </cell>
          <cell r="C158">
            <v>23</v>
          </cell>
          <cell r="E158" t="str">
            <v>Гор.водоснабжение</v>
          </cell>
          <cell r="F158">
            <v>24.62931</v>
          </cell>
          <cell r="G158">
            <v>7.0369450000000002</v>
          </cell>
        </row>
        <row r="159">
          <cell r="A159" t="str">
            <v>КОМ.ПРОСПЕКТ24</v>
          </cell>
          <cell r="B159" t="str">
            <v>КОМ.ПРОСПЕКТ</v>
          </cell>
          <cell r="C159">
            <v>24</v>
          </cell>
          <cell r="E159" t="str">
            <v>Гор.водоснабжение</v>
          </cell>
          <cell r="F159">
            <v>48.66272</v>
          </cell>
          <cell r="G159">
            <v>13.903632999999999</v>
          </cell>
        </row>
        <row r="160">
          <cell r="A160" t="str">
            <v>КОМ.ПРОСПЕКТ25</v>
          </cell>
          <cell r="B160" t="str">
            <v>КОМ.ПРОСПЕКТ</v>
          </cell>
          <cell r="C160">
            <v>25</v>
          </cell>
          <cell r="E160" t="str">
            <v>Гор.водоснабжение</v>
          </cell>
          <cell r="F160">
            <v>40.022620000000003</v>
          </cell>
          <cell r="G160">
            <v>11.435033000000001</v>
          </cell>
        </row>
        <row r="161">
          <cell r="A161" t="str">
            <v>КОМ.ПРОСПЕКТ26</v>
          </cell>
          <cell r="B161" t="str">
            <v>КОМ.ПРОСПЕКТ</v>
          </cell>
          <cell r="C161">
            <v>26</v>
          </cell>
          <cell r="E161" t="str">
            <v>Гор.водоснабжение</v>
          </cell>
          <cell r="F161">
            <v>15.39331</v>
          </cell>
          <cell r="G161">
            <v>4.3980880000000004</v>
          </cell>
        </row>
        <row r="162">
          <cell r="A162" t="str">
            <v>КОМ.ПРОСПЕКТ27</v>
          </cell>
          <cell r="B162" t="str">
            <v>КОМ.ПРОСПЕКТ</v>
          </cell>
          <cell r="C162">
            <v>27</v>
          </cell>
          <cell r="E162" t="str">
            <v>Гор.водоснабжение</v>
          </cell>
          <cell r="F162">
            <v>46.179949999999998</v>
          </cell>
          <cell r="G162">
            <v>13.194269999999999</v>
          </cell>
        </row>
        <row r="163">
          <cell r="A163" t="str">
            <v>КОМ.ПРОСПЕКТ28</v>
          </cell>
          <cell r="B163" t="str">
            <v>КОМ.ПРОСПЕКТ</v>
          </cell>
          <cell r="C163">
            <v>28</v>
          </cell>
          <cell r="E163" t="str">
            <v>Гор.водоснабжение</v>
          </cell>
          <cell r="F163">
            <v>26.388539999999999</v>
          </cell>
          <cell r="G163">
            <v>4.398091</v>
          </cell>
        </row>
        <row r="164">
          <cell r="A164" t="str">
            <v>КОМ.ПРОСПЕКТ29</v>
          </cell>
          <cell r="B164" t="str">
            <v>КОМ.ПРОСПЕКТ</v>
          </cell>
          <cell r="C164">
            <v>29</v>
          </cell>
          <cell r="E164" t="str">
            <v>Гор.водоснабжение</v>
          </cell>
          <cell r="F164">
            <v>54.976129999999998</v>
          </cell>
          <cell r="G164">
            <v>12.314653</v>
          </cell>
        </row>
        <row r="165">
          <cell r="A165" t="str">
            <v>КОМ.ПРОСПЕКТ30</v>
          </cell>
          <cell r="B165" t="str">
            <v>КОМ.ПРОСПЕКТ</v>
          </cell>
          <cell r="C165">
            <v>30</v>
          </cell>
          <cell r="E165" t="str">
            <v>Гор.водоснабжение</v>
          </cell>
          <cell r="F165">
            <v>58.494599999999998</v>
          </cell>
          <cell r="G165">
            <v>16.712741000000001</v>
          </cell>
        </row>
        <row r="166">
          <cell r="A166" t="str">
            <v>КОМ.ПРОСПЕКТ31</v>
          </cell>
          <cell r="B166" t="str">
            <v>КОМ.ПРОСПЕКТ</v>
          </cell>
          <cell r="C166">
            <v>31</v>
          </cell>
          <cell r="E166" t="str">
            <v>Гор.водоснабжение</v>
          </cell>
          <cell r="F166">
            <v>27.707979999999999</v>
          </cell>
          <cell r="G166">
            <v>7.9165650000000003</v>
          </cell>
        </row>
        <row r="167">
          <cell r="A167" t="str">
            <v>КОМ.ПРОСПЕКТ33</v>
          </cell>
          <cell r="B167" t="str">
            <v>КОМ.ПРОСПЕКТ</v>
          </cell>
          <cell r="C167">
            <v>33</v>
          </cell>
          <cell r="E167" t="str">
            <v>Гор.водоснабжение</v>
          </cell>
          <cell r="F167">
            <v>70.809259999999995</v>
          </cell>
          <cell r="G167">
            <v>20.231214999999999</v>
          </cell>
        </row>
        <row r="168">
          <cell r="A168" t="str">
            <v>КОМ.ПРОСПЕКТ34</v>
          </cell>
          <cell r="B168" t="str">
            <v>КОМ.ПРОСПЕКТ</v>
          </cell>
          <cell r="C168">
            <v>34</v>
          </cell>
          <cell r="E168" t="str">
            <v>Гор.водоснабжение</v>
          </cell>
          <cell r="F168">
            <v>45.300319999999999</v>
          </cell>
          <cell r="G168">
            <v>12.31465</v>
          </cell>
        </row>
        <row r="169">
          <cell r="A169" t="str">
            <v>КОМ.ПРОСПЕКТ35А</v>
          </cell>
          <cell r="B169" t="str">
            <v>КОМ.ПРОСПЕКТ</v>
          </cell>
          <cell r="C169">
            <v>35</v>
          </cell>
          <cell r="D169" t="str">
            <v>А</v>
          </cell>
          <cell r="E169" t="str">
            <v>Гор.водоснабжение</v>
          </cell>
          <cell r="F169">
            <v>46.179960000000001</v>
          </cell>
          <cell r="G169">
            <v>13.194273000000001</v>
          </cell>
        </row>
        <row r="170">
          <cell r="A170" t="str">
            <v>КОМ.ПРОСПЕКТ35Б</v>
          </cell>
          <cell r="B170" t="str">
            <v>КОМ.ПРОСПЕКТ</v>
          </cell>
          <cell r="C170">
            <v>35</v>
          </cell>
          <cell r="D170" t="str">
            <v>Б</v>
          </cell>
          <cell r="E170" t="str">
            <v>Гор.водоснабжение</v>
          </cell>
          <cell r="F170">
            <v>27.70796</v>
          </cell>
          <cell r="G170">
            <v>7.9165590000000003</v>
          </cell>
        </row>
        <row r="171">
          <cell r="A171" t="str">
            <v>КОМ.ПРОСПЕКТ35</v>
          </cell>
          <cell r="B171" t="str">
            <v>КОМ.ПРОСПЕКТ</v>
          </cell>
          <cell r="C171">
            <v>35</v>
          </cell>
          <cell r="E171" t="str">
            <v>Гор.водоснабжение</v>
          </cell>
          <cell r="F171">
            <v>67.730590000000007</v>
          </cell>
          <cell r="G171">
            <v>19.351595</v>
          </cell>
        </row>
        <row r="172">
          <cell r="A172" t="str">
            <v>КОМ.ПРОСПЕКТ38</v>
          </cell>
          <cell r="B172" t="str">
            <v>КОМ.ПРОСПЕКТ</v>
          </cell>
          <cell r="C172">
            <v>38</v>
          </cell>
          <cell r="E172" t="str">
            <v>Гор.водоснабжение</v>
          </cell>
          <cell r="F172">
            <v>67.73057</v>
          </cell>
          <cell r="G172">
            <v>19.351589000000001</v>
          </cell>
        </row>
        <row r="173">
          <cell r="A173" t="str">
            <v>КОМ.ПРОСПЕКТ39А</v>
          </cell>
          <cell r="B173" t="str">
            <v>КОМ.ПРОСПЕКТ</v>
          </cell>
          <cell r="C173">
            <v>39</v>
          </cell>
          <cell r="D173" t="str">
            <v>А</v>
          </cell>
          <cell r="E173" t="str">
            <v>Гор.водоснабжение</v>
          </cell>
          <cell r="F173">
            <v>46.179949999999998</v>
          </cell>
          <cell r="G173">
            <v>13.194269999999999</v>
          </cell>
        </row>
        <row r="174">
          <cell r="A174" t="str">
            <v>КОМ.ПРОСПЕКТ39Б</v>
          </cell>
          <cell r="B174" t="str">
            <v>КОМ.ПРОСПЕКТ</v>
          </cell>
          <cell r="C174">
            <v>39</v>
          </cell>
          <cell r="D174" t="str">
            <v>Б</v>
          </cell>
          <cell r="E174" t="str">
            <v>Гор.водоснабжение</v>
          </cell>
          <cell r="F174">
            <v>24.629300000000001</v>
          </cell>
          <cell r="G174">
            <v>7.0369419999999998</v>
          </cell>
        </row>
        <row r="175">
          <cell r="A175" t="str">
            <v>КОМ.ПРОСПЕКТ39В</v>
          </cell>
          <cell r="B175" t="str">
            <v>КОМ.ПРОСПЕКТ</v>
          </cell>
          <cell r="C175">
            <v>39</v>
          </cell>
          <cell r="D175" t="str">
            <v>В</v>
          </cell>
          <cell r="E175" t="str">
            <v>Гор.водоснабжение</v>
          </cell>
          <cell r="F175">
            <v>67.730580000000003</v>
          </cell>
          <cell r="G175">
            <v>19.351592</v>
          </cell>
        </row>
        <row r="176">
          <cell r="A176" t="str">
            <v>КОМ.ПРОСПЕКТ39</v>
          </cell>
          <cell r="B176" t="str">
            <v>КОМ.ПРОСПЕКТ</v>
          </cell>
          <cell r="C176">
            <v>39</v>
          </cell>
          <cell r="E176" t="str">
            <v>Гор.водоснабжение</v>
          </cell>
          <cell r="F176">
            <v>49.258609999999997</v>
          </cell>
          <cell r="G176">
            <v>14.073888</v>
          </cell>
        </row>
        <row r="177">
          <cell r="A177" t="str">
            <v>КОМ.ПРОСПЕКТ40</v>
          </cell>
          <cell r="B177" t="str">
            <v>КОМ.ПРОСПЕКТ</v>
          </cell>
          <cell r="C177">
            <v>40</v>
          </cell>
          <cell r="E177" t="str">
            <v>Гор.водоснабжение</v>
          </cell>
          <cell r="F177">
            <v>64.651899999999998</v>
          </cell>
          <cell r="G177">
            <v>18.471969000000001</v>
          </cell>
        </row>
        <row r="178">
          <cell r="A178" t="str">
            <v>КОМСОМОЛЬСКАЯ1</v>
          </cell>
          <cell r="B178" t="str">
            <v>КОМСОМОЛЬСКАЯ</v>
          </cell>
          <cell r="C178">
            <v>1</v>
          </cell>
          <cell r="E178" t="str">
            <v>Гор.водоснабжение</v>
          </cell>
          <cell r="F178">
            <v>58.494289999999999</v>
          </cell>
          <cell r="G178">
            <v>16.712653</v>
          </cell>
        </row>
        <row r="179">
          <cell r="A179" t="str">
            <v>КОМСОМОЛЬСКАЯ2</v>
          </cell>
          <cell r="B179" t="str">
            <v>КОМСОМОЛЬСКАЯ</v>
          </cell>
          <cell r="C179">
            <v>2</v>
          </cell>
          <cell r="E179" t="str">
            <v>Гор.водоснабжение</v>
          </cell>
          <cell r="F179">
            <v>50.797659999999993</v>
          </cell>
          <cell r="G179">
            <v>14.513617</v>
          </cell>
        </row>
        <row r="180">
          <cell r="A180" t="str">
            <v>КОМСОМОЛЬСКАЯ3</v>
          </cell>
          <cell r="B180" t="str">
            <v>КОМСОМОЛЬСКАЯ</v>
          </cell>
          <cell r="C180">
            <v>3</v>
          </cell>
          <cell r="E180" t="str">
            <v>Гор.водоснабжение</v>
          </cell>
          <cell r="F180">
            <v>15.393230000000001</v>
          </cell>
          <cell r="G180">
            <v>4.3980649999999999</v>
          </cell>
        </row>
        <row r="181">
          <cell r="A181" t="str">
            <v>КОМСОМОЛЬСКАЯ4</v>
          </cell>
          <cell r="B181" t="str">
            <v>КОМСОМОЛЬСКАЯ</v>
          </cell>
          <cell r="C181">
            <v>4</v>
          </cell>
          <cell r="E181" t="str">
            <v>Гор.водоснабжение</v>
          </cell>
          <cell r="F181">
            <v>36.943759999999997</v>
          </cell>
          <cell r="G181">
            <v>10.55536</v>
          </cell>
        </row>
        <row r="182">
          <cell r="A182" t="str">
            <v>КОМСОМОЛЬСКАЯ8</v>
          </cell>
          <cell r="B182" t="str">
            <v>КОМСОМОЛЬСКАЯ</v>
          </cell>
          <cell r="C182">
            <v>8</v>
          </cell>
          <cell r="E182" t="str">
            <v>Гор.водоснабжение</v>
          </cell>
          <cell r="F182">
            <v>41.652340000000002</v>
          </cell>
          <cell r="G182">
            <v>11.900667</v>
          </cell>
        </row>
        <row r="183">
          <cell r="A183" t="str">
            <v>КОМСОМОЛЬСКАЯ9</v>
          </cell>
          <cell r="B183" t="str">
            <v>КОМСОМОЛЬСКАЯ</v>
          </cell>
          <cell r="C183">
            <v>9</v>
          </cell>
          <cell r="E183" t="str">
            <v>Гор.водоснабжение</v>
          </cell>
          <cell r="F183">
            <v>33.865110000000001</v>
          </cell>
          <cell r="G183">
            <v>9.6757460000000002</v>
          </cell>
        </row>
        <row r="184">
          <cell r="A184" t="str">
            <v>КОМСОМОЛЬСКАЯ11</v>
          </cell>
          <cell r="B184" t="str">
            <v>КОМСОМОЛЬСКАЯ</v>
          </cell>
          <cell r="C184">
            <v>11</v>
          </cell>
          <cell r="E184" t="str">
            <v>Гор.водоснабжение</v>
          </cell>
          <cell r="F184">
            <v>128.976</v>
          </cell>
          <cell r="G184">
            <v>36.850282999999997</v>
          </cell>
        </row>
        <row r="185">
          <cell r="A185" t="str">
            <v>КОМСОМОЛЬСКАЯ14</v>
          </cell>
          <cell r="B185" t="str">
            <v>КОМСОМОЛЬСКАЯ</v>
          </cell>
          <cell r="C185">
            <v>14</v>
          </cell>
          <cell r="E185" t="str">
            <v>Гор.водоснабжение</v>
          </cell>
          <cell r="F185">
            <v>3.0786500000000001</v>
          </cell>
          <cell r="G185">
            <v>0.87961400000000001</v>
          </cell>
        </row>
        <row r="186">
          <cell r="A186" t="str">
            <v>КОМСОМОЛЬСКАЯ16</v>
          </cell>
          <cell r="B186" t="str">
            <v>КОМСОМОЛЬСКАЯ</v>
          </cell>
          <cell r="C186">
            <v>16</v>
          </cell>
          <cell r="E186" t="str">
            <v>Гор.водоснабжение</v>
          </cell>
          <cell r="F186">
            <v>4.3980600000000001</v>
          </cell>
          <cell r="G186">
            <v>0</v>
          </cell>
        </row>
        <row r="187">
          <cell r="A187" t="str">
            <v>КУЛЬТУРЫ1</v>
          </cell>
          <cell r="B187" t="str">
            <v>КУЛЬТУРЫ</v>
          </cell>
          <cell r="C187">
            <v>1</v>
          </cell>
          <cell r="E187" t="str">
            <v>Гор.водоснабжение</v>
          </cell>
          <cell r="F187">
            <v>76.867249999999999</v>
          </cell>
          <cell r="G187">
            <v>21.962069</v>
          </cell>
        </row>
        <row r="188">
          <cell r="A188" t="str">
            <v>КУЛЬТУРЫ3</v>
          </cell>
          <cell r="B188" t="str">
            <v>КУЛЬТУРЫ</v>
          </cell>
          <cell r="C188">
            <v>3</v>
          </cell>
          <cell r="E188" t="str">
            <v>Гор.водоснабжение</v>
          </cell>
          <cell r="F188">
            <v>163.16914</v>
          </cell>
          <cell r="G188">
            <v>46.619748999999999</v>
          </cell>
        </row>
        <row r="189">
          <cell r="A189" t="str">
            <v>КУЛЬТУРЫ12</v>
          </cell>
          <cell r="B189" t="str">
            <v>КУЛЬТУРЫ</v>
          </cell>
          <cell r="C189">
            <v>12</v>
          </cell>
          <cell r="E189" t="str">
            <v>Гор.водоснабжение</v>
          </cell>
          <cell r="F189">
            <v>24.629159999999999</v>
          </cell>
          <cell r="G189">
            <v>7.0369020000000004</v>
          </cell>
        </row>
        <row r="190">
          <cell r="A190" t="str">
            <v>ЛЕНИНА1А</v>
          </cell>
          <cell r="B190" t="str">
            <v>ЛЕНИНА</v>
          </cell>
          <cell r="C190">
            <v>1</v>
          </cell>
          <cell r="D190" t="str">
            <v>А</v>
          </cell>
          <cell r="E190" t="str">
            <v>Гор.водоснабжение</v>
          </cell>
          <cell r="F190">
            <v>138.53986</v>
          </cell>
          <cell r="G190">
            <v>39.582813000000002</v>
          </cell>
        </row>
        <row r="191">
          <cell r="A191" t="str">
            <v>ЛЕНИНА1</v>
          </cell>
          <cell r="B191" t="str">
            <v>ЛЕНИНА</v>
          </cell>
          <cell r="C191">
            <v>1</v>
          </cell>
          <cell r="E191" t="str">
            <v>Гор.водоснабжение</v>
          </cell>
          <cell r="F191">
            <v>86.202550000000002</v>
          </cell>
          <cell r="G191">
            <v>24.629297000000001</v>
          </cell>
        </row>
        <row r="192">
          <cell r="A192" t="str">
            <v>ЛЕНИНА2</v>
          </cell>
          <cell r="B192" t="str">
            <v>ЛЕНИНА</v>
          </cell>
          <cell r="C192">
            <v>2</v>
          </cell>
          <cell r="E192" t="str">
            <v>Гор.водоснабжение</v>
          </cell>
          <cell r="F192">
            <v>120.06786</v>
          </cell>
          <cell r="G192">
            <v>34.305098999999998</v>
          </cell>
        </row>
        <row r="193">
          <cell r="A193" t="str">
            <v>ЛЕНИНА3А</v>
          </cell>
          <cell r="B193" t="str">
            <v>ЛЕНИНА</v>
          </cell>
          <cell r="C193">
            <v>3</v>
          </cell>
          <cell r="D193" t="str">
            <v>А</v>
          </cell>
          <cell r="E193" t="str">
            <v>Гор.водоснабжение</v>
          </cell>
          <cell r="F193">
            <v>61.573259999999998</v>
          </cell>
          <cell r="G193">
            <v>17.592358000000001</v>
          </cell>
        </row>
        <row r="194">
          <cell r="A194" t="str">
            <v>ЛЕНИНА3</v>
          </cell>
          <cell r="B194" t="str">
            <v>ЛЕНИНА</v>
          </cell>
          <cell r="C194">
            <v>3</v>
          </cell>
          <cell r="E194" t="str">
            <v>Гор.водоснабжение</v>
          </cell>
          <cell r="F194">
            <v>70.809250000000006</v>
          </cell>
          <cell r="G194">
            <v>20.231211999999999</v>
          </cell>
        </row>
        <row r="195">
          <cell r="A195" t="str">
            <v>ЛЕНИНА4</v>
          </cell>
          <cell r="B195" t="str">
            <v>ЛЕНИНА</v>
          </cell>
          <cell r="C195">
            <v>4</v>
          </cell>
          <cell r="E195" t="str">
            <v>Гор.водоснабжение</v>
          </cell>
          <cell r="F195">
            <v>129.30385999999999</v>
          </cell>
          <cell r="G195">
            <v>36.943956</v>
          </cell>
        </row>
        <row r="196">
          <cell r="A196" t="str">
            <v>ЛЕНИНА5А</v>
          </cell>
          <cell r="B196" t="str">
            <v>ЛЕНИНА</v>
          </cell>
          <cell r="C196">
            <v>5</v>
          </cell>
          <cell r="D196" t="str">
            <v>А</v>
          </cell>
          <cell r="E196" t="str">
            <v>Гор.водоснабжение</v>
          </cell>
          <cell r="F196">
            <v>80.045240000000007</v>
          </cell>
          <cell r="G196">
            <v>22.870066000000001</v>
          </cell>
        </row>
        <row r="197">
          <cell r="A197" t="str">
            <v>ЛЕНИНА5</v>
          </cell>
          <cell r="B197" t="str">
            <v>ЛЕНИНА</v>
          </cell>
          <cell r="C197">
            <v>5</v>
          </cell>
          <cell r="E197" t="str">
            <v>Гор.водоснабжение</v>
          </cell>
          <cell r="F197">
            <v>123.14584000000001</v>
          </cell>
          <cell r="G197">
            <v>35.184525000000001</v>
          </cell>
        </row>
        <row r="198">
          <cell r="A198" t="str">
            <v>ЛЕНИНА6</v>
          </cell>
          <cell r="B198" t="str">
            <v>ЛЕНИНА</v>
          </cell>
          <cell r="C198">
            <v>6</v>
          </cell>
          <cell r="E198" t="str">
            <v>Гор.водоснабжение</v>
          </cell>
          <cell r="F198">
            <v>110.83185</v>
          </cell>
          <cell r="G198">
            <v>31.666239000000001</v>
          </cell>
        </row>
        <row r="199">
          <cell r="A199" t="str">
            <v>ЛЕНИНА7</v>
          </cell>
          <cell r="B199" t="str">
            <v>ЛЕНИНА</v>
          </cell>
          <cell r="C199">
            <v>7</v>
          </cell>
          <cell r="E199" t="str">
            <v>Гор.водоснабжение</v>
          </cell>
          <cell r="F199">
            <v>70.808869999999999</v>
          </cell>
          <cell r="G199">
            <v>17.592265000000001</v>
          </cell>
        </row>
        <row r="200">
          <cell r="A200" t="str">
            <v>ЛЕНИНА8</v>
          </cell>
          <cell r="B200" t="str">
            <v>ЛЕНИНА</v>
          </cell>
          <cell r="C200">
            <v>8</v>
          </cell>
          <cell r="E200" t="str">
            <v>Гор.водоснабжение</v>
          </cell>
          <cell r="F200">
            <v>129.7011</v>
          </cell>
          <cell r="G200">
            <v>37.057453000000002</v>
          </cell>
        </row>
        <row r="201">
          <cell r="A201" t="str">
            <v>ЛЕНИНА9</v>
          </cell>
          <cell r="B201" t="str">
            <v>ЛЕНИНА</v>
          </cell>
          <cell r="C201">
            <v>9</v>
          </cell>
          <cell r="E201" t="str">
            <v>Гор.водоснабжение</v>
          </cell>
          <cell r="F201">
            <v>95.43804999999999</v>
          </cell>
          <cell r="G201">
            <v>27.268014000000001</v>
          </cell>
        </row>
        <row r="202">
          <cell r="A202" t="str">
            <v>ЛЕНИНА11</v>
          </cell>
          <cell r="B202" t="str">
            <v>ЛЕНИНА</v>
          </cell>
          <cell r="C202">
            <v>11</v>
          </cell>
          <cell r="E202" t="str">
            <v>Гор.водоснабжение</v>
          </cell>
          <cell r="F202">
            <v>30.786619999999999</v>
          </cell>
          <cell r="G202">
            <v>8.7961760000000009</v>
          </cell>
        </row>
        <row r="203">
          <cell r="A203" t="str">
            <v>ЛЕНИНА12</v>
          </cell>
          <cell r="B203" t="str">
            <v>ЛЕНИНА</v>
          </cell>
          <cell r="C203">
            <v>12</v>
          </cell>
          <cell r="E203" t="str">
            <v>Гор.водоснабжение</v>
          </cell>
          <cell r="F203">
            <v>104.67455</v>
          </cell>
          <cell r="G203">
            <v>29.907012000000002</v>
          </cell>
        </row>
        <row r="204">
          <cell r="A204" t="str">
            <v>ЛЕНИНА13</v>
          </cell>
          <cell r="B204" t="str">
            <v>ЛЕНИНА</v>
          </cell>
          <cell r="C204">
            <v>13</v>
          </cell>
          <cell r="E204" t="str">
            <v>Гор.водоснабжение</v>
          </cell>
          <cell r="F204">
            <v>24.62931</v>
          </cell>
          <cell r="G204">
            <v>7.0369450000000002</v>
          </cell>
        </row>
        <row r="205">
          <cell r="A205" t="str">
            <v>ЛЕНИНА17</v>
          </cell>
          <cell r="B205" t="str">
            <v>ЛЕНИНА</v>
          </cell>
          <cell r="C205">
            <v>17</v>
          </cell>
          <cell r="E205" t="str">
            <v>Гор.водоснабжение</v>
          </cell>
          <cell r="F205">
            <v>33.865099999999998</v>
          </cell>
          <cell r="G205">
            <v>9.6757430000000006</v>
          </cell>
        </row>
        <row r="206">
          <cell r="A206" t="str">
            <v>ЛЕНИНА18</v>
          </cell>
          <cell r="B206" t="str">
            <v>ЛЕНИНА</v>
          </cell>
          <cell r="C206">
            <v>18</v>
          </cell>
          <cell r="E206" t="str">
            <v>Гор.водоснабжение</v>
          </cell>
          <cell r="F206">
            <v>73.887919999999994</v>
          </cell>
          <cell r="G206">
            <v>21.110831999999998</v>
          </cell>
        </row>
        <row r="207">
          <cell r="A207" t="str">
            <v>ЛЕНИНА19</v>
          </cell>
          <cell r="B207" t="str">
            <v>ЛЕНИНА</v>
          </cell>
          <cell r="C207">
            <v>19</v>
          </cell>
          <cell r="E207" t="str">
            <v>Гор.водоснабжение</v>
          </cell>
          <cell r="F207">
            <v>46.179690000000001</v>
          </cell>
          <cell r="G207">
            <v>13.194197000000001</v>
          </cell>
        </row>
        <row r="208">
          <cell r="A208" t="str">
            <v>ЛЕНИНА20А</v>
          </cell>
          <cell r="B208" t="str">
            <v>ЛЕНИНА</v>
          </cell>
          <cell r="C208">
            <v>20</v>
          </cell>
          <cell r="D208" t="str">
            <v>А</v>
          </cell>
          <cell r="E208" t="str">
            <v>Гор.водоснабжение</v>
          </cell>
          <cell r="F208">
            <v>18.471889999999998</v>
          </cell>
          <cell r="G208">
            <v>4.3980680000000003</v>
          </cell>
        </row>
        <row r="209">
          <cell r="A209" t="str">
            <v>ЛЕНИНА20</v>
          </cell>
          <cell r="B209" t="str">
            <v>ЛЕНИНА</v>
          </cell>
          <cell r="C209">
            <v>20</v>
          </cell>
          <cell r="E209" t="str">
            <v>Гор.водоснабжение</v>
          </cell>
          <cell r="F209">
            <v>18.471979999999999</v>
          </cell>
          <cell r="G209">
            <v>5.2777079999999996</v>
          </cell>
        </row>
        <row r="210">
          <cell r="A210" t="str">
            <v>ЛЕНИНА21</v>
          </cell>
          <cell r="B210" t="str">
            <v>ЛЕНИНА</v>
          </cell>
          <cell r="C210">
            <v>21</v>
          </cell>
          <cell r="E210" t="str">
            <v>Гор.водоснабжение</v>
          </cell>
          <cell r="F210">
            <v>30.786470000000001</v>
          </cell>
          <cell r="G210">
            <v>8.7961340000000003</v>
          </cell>
        </row>
        <row r="211">
          <cell r="A211" t="str">
            <v>ЛЕНИНА23</v>
          </cell>
          <cell r="B211" t="str">
            <v>ЛЕНИНА</v>
          </cell>
          <cell r="C211">
            <v>23</v>
          </cell>
          <cell r="E211" t="str">
            <v>Гор.водоснабжение</v>
          </cell>
          <cell r="F211">
            <v>24.629169999999998</v>
          </cell>
          <cell r="G211">
            <v>7.0369060000000001</v>
          </cell>
        </row>
        <row r="212">
          <cell r="A212" t="str">
            <v>ЛЕНИНА24</v>
          </cell>
          <cell r="B212" t="str">
            <v>ЛЕНИНА</v>
          </cell>
          <cell r="C212">
            <v>24</v>
          </cell>
          <cell r="E212" t="str">
            <v>Гор.водоснабжение</v>
          </cell>
          <cell r="F212">
            <v>76.966560000000001</v>
          </cell>
          <cell r="G212">
            <v>21.990442999999999</v>
          </cell>
        </row>
        <row r="213">
          <cell r="A213" t="str">
            <v>ЛЕНИНА25</v>
          </cell>
          <cell r="B213" t="str">
            <v>ЛЕНИНА</v>
          </cell>
          <cell r="C213">
            <v>25</v>
          </cell>
          <cell r="E213" t="str">
            <v>Гор.водоснабжение</v>
          </cell>
          <cell r="F213">
            <v>33.865119999999997</v>
          </cell>
          <cell r="G213">
            <v>9.6757480000000005</v>
          </cell>
        </row>
        <row r="214">
          <cell r="A214" t="str">
            <v>ЛЕНИНА26А</v>
          </cell>
          <cell r="B214" t="str">
            <v>ЛЕНИНА</v>
          </cell>
          <cell r="C214">
            <v>26</v>
          </cell>
          <cell r="D214" t="str">
            <v>А</v>
          </cell>
          <cell r="E214" t="str">
            <v>Гор.водоснабжение</v>
          </cell>
          <cell r="F214">
            <v>70.809250000000006</v>
          </cell>
          <cell r="G214">
            <v>20.231211999999999</v>
          </cell>
        </row>
        <row r="215">
          <cell r="A215" t="str">
            <v>ЛЕНИНА26</v>
          </cell>
          <cell r="B215" t="str">
            <v>ЛЕНИНА</v>
          </cell>
          <cell r="C215">
            <v>26</v>
          </cell>
          <cell r="E215" t="str">
            <v>Гор.водоснабжение</v>
          </cell>
          <cell r="F215">
            <v>55.415939999999999</v>
          </cell>
          <cell r="G215">
            <v>15.833124</v>
          </cell>
        </row>
        <row r="216">
          <cell r="A216" t="str">
            <v>ЛЕНИНА27</v>
          </cell>
          <cell r="B216" t="str">
            <v>ЛЕНИНА</v>
          </cell>
          <cell r="C216">
            <v>27</v>
          </cell>
          <cell r="E216" t="str">
            <v>Гор.водоснабжение</v>
          </cell>
          <cell r="F216">
            <v>9.2359500000000008</v>
          </cell>
          <cell r="G216">
            <v>2.6388419999999999</v>
          </cell>
        </row>
        <row r="217">
          <cell r="A217" t="str">
            <v>ЛЕНИНА29</v>
          </cell>
          <cell r="B217" t="str">
            <v>ЛЕНИНА</v>
          </cell>
          <cell r="C217">
            <v>29</v>
          </cell>
          <cell r="E217" t="str">
            <v>Гор.водоснабжение</v>
          </cell>
          <cell r="F217">
            <v>24.629159999999999</v>
          </cell>
          <cell r="G217">
            <v>7.0369029999999997</v>
          </cell>
        </row>
        <row r="218">
          <cell r="A218" t="str">
            <v>ЛЕНИНА31</v>
          </cell>
          <cell r="B218" t="str">
            <v>ЛЕНИНА</v>
          </cell>
          <cell r="C218">
            <v>31</v>
          </cell>
          <cell r="E218" t="str">
            <v>Гор.водоснабжение</v>
          </cell>
          <cell r="F218">
            <v>70.808859999999996</v>
          </cell>
          <cell r="G218">
            <v>20.231103000000001</v>
          </cell>
        </row>
        <row r="219">
          <cell r="A219" t="str">
            <v>ЛЕНИНА32</v>
          </cell>
          <cell r="B219" t="str">
            <v>ЛЕНИНА</v>
          </cell>
          <cell r="C219">
            <v>32</v>
          </cell>
          <cell r="E219" t="str">
            <v>Гор.водоснабжение</v>
          </cell>
          <cell r="F219">
            <v>55.415930000000003</v>
          </cell>
          <cell r="G219">
            <v>15.833121</v>
          </cell>
        </row>
        <row r="220">
          <cell r="A220" t="str">
            <v>ЛЕНИНА33А</v>
          </cell>
          <cell r="B220" t="str">
            <v>ЛЕНИНА</v>
          </cell>
          <cell r="C220">
            <v>33</v>
          </cell>
          <cell r="D220" t="str">
            <v>А</v>
          </cell>
          <cell r="E220" t="str">
            <v>Гор.водоснабжение</v>
          </cell>
          <cell r="F220">
            <v>3.0786500000000001</v>
          </cell>
          <cell r="G220">
            <v>0.87961400000000001</v>
          </cell>
        </row>
        <row r="221">
          <cell r="A221" t="str">
            <v>ЛЕНИНА33</v>
          </cell>
          <cell r="B221" t="str">
            <v>ЛЕНИНА</v>
          </cell>
          <cell r="C221">
            <v>33</v>
          </cell>
          <cell r="E221" t="str">
            <v>Гор.водоснабжение</v>
          </cell>
          <cell r="F221">
            <v>0</v>
          </cell>
          <cell r="G221">
            <v>0</v>
          </cell>
        </row>
        <row r="222">
          <cell r="A222" t="str">
            <v>ЛЕНИНА34</v>
          </cell>
          <cell r="B222" t="str">
            <v>ЛЕНИНА</v>
          </cell>
          <cell r="C222">
            <v>34</v>
          </cell>
          <cell r="E222" t="str">
            <v>Гор.водоснабжение</v>
          </cell>
          <cell r="F222">
            <v>33.169699999999999</v>
          </cell>
          <cell r="G222">
            <v>9.4770570000000003</v>
          </cell>
        </row>
        <row r="223">
          <cell r="A223" t="str">
            <v>ЛЕНИНА35</v>
          </cell>
          <cell r="B223" t="str">
            <v>ЛЕНИНА</v>
          </cell>
          <cell r="C223">
            <v>35</v>
          </cell>
          <cell r="E223" t="str">
            <v>Гор.водоснабжение</v>
          </cell>
          <cell r="F223">
            <v>27.707820000000002</v>
          </cell>
          <cell r="G223">
            <v>7.9165200000000002</v>
          </cell>
        </row>
        <row r="224">
          <cell r="A224" t="str">
            <v>ЛЕНИНА36</v>
          </cell>
          <cell r="B224" t="str">
            <v>ЛЕНИНА</v>
          </cell>
          <cell r="C224">
            <v>36</v>
          </cell>
          <cell r="E224" t="str">
            <v>Гор.водоснабжение</v>
          </cell>
          <cell r="F224">
            <v>12.314579999999999</v>
          </cell>
          <cell r="G224">
            <v>3.5184510000000002</v>
          </cell>
        </row>
        <row r="225">
          <cell r="A225" t="str">
            <v>ЛЕНИНА38</v>
          </cell>
          <cell r="B225" t="str">
            <v>ЛЕНИНА</v>
          </cell>
          <cell r="C225">
            <v>38</v>
          </cell>
          <cell r="E225" t="str">
            <v>Гор.водоснабжение</v>
          </cell>
          <cell r="F225">
            <v>43.101039999999998</v>
          </cell>
          <cell r="G225">
            <v>12.314582</v>
          </cell>
        </row>
        <row r="226">
          <cell r="A226" t="str">
            <v>ЛЕНИНА39</v>
          </cell>
          <cell r="B226" t="str">
            <v>ЛЕНИНА</v>
          </cell>
          <cell r="C226">
            <v>39</v>
          </cell>
          <cell r="E226" t="str">
            <v>Гор.водоснабжение</v>
          </cell>
          <cell r="F226">
            <v>24.62931</v>
          </cell>
          <cell r="G226">
            <v>7.0369450000000002</v>
          </cell>
        </row>
        <row r="227">
          <cell r="A227" t="str">
            <v>ЛЕНИНА40</v>
          </cell>
          <cell r="B227" t="str">
            <v>ЛЕНИНА</v>
          </cell>
          <cell r="C227">
            <v>40</v>
          </cell>
          <cell r="E227" t="str">
            <v>Гор.водоснабжение</v>
          </cell>
          <cell r="F227">
            <v>29.069019999999998</v>
          </cell>
          <cell r="G227">
            <v>8.305434</v>
          </cell>
        </row>
        <row r="228">
          <cell r="A228" t="str">
            <v>ЛЕНИНА43</v>
          </cell>
          <cell r="B228" t="str">
            <v>ЛЕНИНА</v>
          </cell>
          <cell r="C228">
            <v>43</v>
          </cell>
          <cell r="E228" t="str">
            <v>Гор.водоснабжение</v>
          </cell>
          <cell r="F228">
            <v>21.550650000000001</v>
          </cell>
          <cell r="G228">
            <v>6.1573279999999997</v>
          </cell>
        </row>
        <row r="229">
          <cell r="A229" t="str">
            <v>ЛЕНИНА44</v>
          </cell>
          <cell r="B229" t="str">
            <v>ЛЕНИНА</v>
          </cell>
          <cell r="C229">
            <v>44</v>
          </cell>
          <cell r="E229" t="str">
            <v>Гор.водоснабжение</v>
          </cell>
          <cell r="F229">
            <v>3.0786500000000001</v>
          </cell>
          <cell r="G229">
            <v>0.87961400000000001</v>
          </cell>
        </row>
        <row r="230">
          <cell r="A230" t="str">
            <v>ЛЕНИНА45</v>
          </cell>
          <cell r="B230" t="str">
            <v>ЛЕНИНА</v>
          </cell>
          <cell r="C230">
            <v>45</v>
          </cell>
          <cell r="E230" t="str">
            <v>Гор.водоснабжение</v>
          </cell>
          <cell r="F230">
            <v>40.022620000000003</v>
          </cell>
          <cell r="G230">
            <v>11.435033000000001</v>
          </cell>
        </row>
        <row r="231">
          <cell r="A231" t="str">
            <v>ЛЕНИНА47</v>
          </cell>
          <cell r="B231" t="str">
            <v>ЛЕНИНА</v>
          </cell>
          <cell r="C231">
            <v>47</v>
          </cell>
          <cell r="E231" t="str">
            <v>Гор.водоснабжение</v>
          </cell>
          <cell r="F231">
            <v>92.359889999999993</v>
          </cell>
          <cell r="G231">
            <v>26.388536999999999</v>
          </cell>
        </row>
        <row r="232">
          <cell r="A232" t="str">
            <v>ЛЕНИНА49</v>
          </cell>
          <cell r="B232" t="str">
            <v>ЛЕНИНА</v>
          </cell>
          <cell r="C232">
            <v>49</v>
          </cell>
          <cell r="E232" t="str">
            <v>Гор.водоснабжение</v>
          </cell>
          <cell r="F232">
            <v>86.202550000000002</v>
          </cell>
          <cell r="G232">
            <v>24.629297000000001</v>
          </cell>
        </row>
        <row r="233">
          <cell r="A233" t="str">
            <v>ЛЕНИНА50</v>
          </cell>
          <cell r="B233" t="str">
            <v>ЛЕНИНА</v>
          </cell>
          <cell r="C233">
            <v>50</v>
          </cell>
          <cell r="E233" t="str">
            <v>Гор.водоснабжение</v>
          </cell>
          <cell r="F233">
            <v>12.75447</v>
          </cell>
          <cell r="G233">
            <v>1.7592369999999999</v>
          </cell>
        </row>
        <row r="234">
          <cell r="A234" t="str">
            <v>ЛЕНИНА51</v>
          </cell>
          <cell r="B234" t="str">
            <v>ЛЕНИНА</v>
          </cell>
          <cell r="C234">
            <v>51</v>
          </cell>
          <cell r="E234" t="str">
            <v>Гор.водоснабжение</v>
          </cell>
          <cell r="F234">
            <v>157.01181</v>
          </cell>
          <cell r="G234">
            <v>44.860512999999997</v>
          </cell>
        </row>
        <row r="235">
          <cell r="A235" t="str">
            <v>ЛЕНИНА52</v>
          </cell>
          <cell r="B235" t="str">
            <v>ЛЕНИНА</v>
          </cell>
          <cell r="C235">
            <v>52</v>
          </cell>
          <cell r="E235" t="str">
            <v>Гор.водоснабжение</v>
          </cell>
          <cell r="F235">
            <v>3.0786500000000001</v>
          </cell>
          <cell r="G235">
            <v>0.87961400000000001</v>
          </cell>
        </row>
        <row r="236">
          <cell r="A236" t="str">
            <v>ЛЕНИНА53</v>
          </cell>
          <cell r="B236" t="str">
            <v>ЛЕНИНА</v>
          </cell>
          <cell r="C236">
            <v>53</v>
          </cell>
          <cell r="E236" t="str">
            <v>Гор.водоснабжение</v>
          </cell>
          <cell r="F236">
            <v>33.865279999999998</v>
          </cell>
          <cell r="G236">
            <v>9.6757930000000005</v>
          </cell>
        </row>
        <row r="237">
          <cell r="A237" t="str">
            <v>ЛЕНИНА55</v>
          </cell>
          <cell r="B237" t="str">
            <v>ЛЕНИНА</v>
          </cell>
          <cell r="C237">
            <v>55</v>
          </cell>
          <cell r="E237" t="str">
            <v>Гор.водоснабжение</v>
          </cell>
          <cell r="F237">
            <v>61.573259999999998</v>
          </cell>
          <cell r="G237">
            <v>17.592358000000001</v>
          </cell>
        </row>
        <row r="238">
          <cell r="A238" t="str">
            <v>ЛЕНИНА57</v>
          </cell>
          <cell r="B238" t="str">
            <v>ЛЕНИНА</v>
          </cell>
          <cell r="C238">
            <v>57</v>
          </cell>
          <cell r="E238" t="str">
            <v>Гор.водоснабжение</v>
          </cell>
          <cell r="F238">
            <v>64.651920000000004</v>
          </cell>
          <cell r="G238">
            <v>18.471975</v>
          </cell>
        </row>
        <row r="239">
          <cell r="A239" t="str">
            <v>ЛЕНИНА59</v>
          </cell>
          <cell r="B239" t="str">
            <v>ЛЕНИНА</v>
          </cell>
          <cell r="C239">
            <v>59</v>
          </cell>
          <cell r="E239" t="str">
            <v>Гор.водоснабжение</v>
          </cell>
          <cell r="F239">
            <v>120.06786</v>
          </cell>
          <cell r="G239">
            <v>34.305100000000003</v>
          </cell>
        </row>
        <row r="240">
          <cell r="A240" t="str">
            <v>ЛЕНИНА60</v>
          </cell>
          <cell r="B240" t="str">
            <v>ЛЕНИНА</v>
          </cell>
          <cell r="C240">
            <v>60</v>
          </cell>
          <cell r="E240" t="str">
            <v>Гор.водоснабжение</v>
          </cell>
          <cell r="F240">
            <v>21.550519999999999</v>
          </cell>
          <cell r="G240">
            <v>6.1572909999999998</v>
          </cell>
        </row>
        <row r="241">
          <cell r="A241" t="str">
            <v>ЛЕНИНА61</v>
          </cell>
          <cell r="B241" t="str">
            <v>ЛЕНИНА</v>
          </cell>
          <cell r="C241">
            <v>61</v>
          </cell>
          <cell r="E241" t="str">
            <v>Гор.водоснабжение</v>
          </cell>
          <cell r="F241">
            <v>21.550640000000001</v>
          </cell>
          <cell r="G241">
            <v>6.1573250000000002</v>
          </cell>
        </row>
        <row r="242">
          <cell r="A242" t="str">
            <v>ЛЕНИНА63</v>
          </cell>
          <cell r="B242" t="str">
            <v>ЛЕНИНА</v>
          </cell>
          <cell r="C242">
            <v>63</v>
          </cell>
          <cell r="E242" t="str">
            <v>Гор.водоснабжение</v>
          </cell>
          <cell r="F242">
            <v>12.314590000000001</v>
          </cell>
          <cell r="G242">
            <v>3.5184540000000002</v>
          </cell>
        </row>
        <row r="243">
          <cell r="A243" t="str">
            <v>ЛЕНИНА65</v>
          </cell>
          <cell r="B243" t="str">
            <v>ЛЕНИНА</v>
          </cell>
          <cell r="C243">
            <v>65</v>
          </cell>
          <cell r="E243" t="str">
            <v>Гор.водоснабжение</v>
          </cell>
          <cell r="F243">
            <v>12.3146</v>
          </cell>
          <cell r="G243">
            <v>3.518456</v>
          </cell>
        </row>
        <row r="244">
          <cell r="A244" t="str">
            <v>ЛЕНИНА66</v>
          </cell>
          <cell r="B244" t="str">
            <v>ЛЕНИНА</v>
          </cell>
          <cell r="C244">
            <v>66</v>
          </cell>
          <cell r="E244" t="str">
            <v>Гор.водоснабжение</v>
          </cell>
          <cell r="F244">
            <v>129.10522</v>
          </cell>
          <cell r="G244">
            <v>36.887202000000002</v>
          </cell>
        </row>
        <row r="245">
          <cell r="A245" t="str">
            <v>ЛЕНИНА67</v>
          </cell>
          <cell r="B245" t="str">
            <v>ЛЕНИНА</v>
          </cell>
          <cell r="C245">
            <v>67</v>
          </cell>
          <cell r="E245" t="str">
            <v>Гор.водоснабжение</v>
          </cell>
          <cell r="F245">
            <v>101.59536</v>
          </cell>
          <cell r="G245">
            <v>28.147628999999998</v>
          </cell>
        </row>
        <row r="246">
          <cell r="A246" t="str">
            <v>ЛЕНИНА68</v>
          </cell>
          <cell r="B246" t="str">
            <v>ЛЕНИНА</v>
          </cell>
          <cell r="C246">
            <v>68</v>
          </cell>
          <cell r="E246" t="str">
            <v>Гор.водоснабжение</v>
          </cell>
          <cell r="F246">
            <v>178.56243000000001</v>
          </cell>
          <cell r="G246">
            <v>51.017831000000001</v>
          </cell>
        </row>
        <row r="247">
          <cell r="A247" t="str">
            <v>ЛЕНИНА70</v>
          </cell>
          <cell r="B247" t="str">
            <v>ЛЕНИНА</v>
          </cell>
          <cell r="C247">
            <v>70</v>
          </cell>
          <cell r="E247" t="str">
            <v>Гор.водоснабжение</v>
          </cell>
          <cell r="F247">
            <v>160.09049999999999</v>
          </cell>
          <cell r="G247">
            <v>45.740138999999999</v>
          </cell>
        </row>
        <row r="248">
          <cell r="A248" t="str">
            <v>ЛЕНИНА71</v>
          </cell>
          <cell r="B248" t="str">
            <v>ЛЕНИНА</v>
          </cell>
          <cell r="C248">
            <v>71</v>
          </cell>
          <cell r="E248" t="str">
            <v>Гор.водоснабжение</v>
          </cell>
          <cell r="F248">
            <v>67.730580000000003</v>
          </cell>
          <cell r="G248">
            <v>19.351592</v>
          </cell>
        </row>
        <row r="249">
          <cell r="A249" t="str">
            <v>ЛЕНИНА72</v>
          </cell>
          <cell r="B249" t="str">
            <v>ЛЕНИНА</v>
          </cell>
          <cell r="C249">
            <v>72</v>
          </cell>
          <cell r="E249" t="str">
            <v>Гор.водоснабжение</v>
          </cell>
          <cell r="F249">
            <v>163.46709000000001</v>
          </cell>
          <cell r="G249">
            <v>46.704878000000001</v>
          </cell>
        </row>
        <row r="250">
          <cell r="A250" t="str">
            <v>ЛЕНИНА73</v>
          </cell>
          <cell r="B250" t="str">
            <v>ЛЕНИНА</v>
          </cell>
          <cell r="C250">
            <v>73</v>
          </cell>
          <cell r="E250" t="str">
            <v>Гор.водоснабжение</v>
          </cell>
          <cell r="F250">
            <v>70.809250000000006</v>
          </cell>
          <cell r="G250">
            <v>20.231211999999999</v>
          </cell>
        </row>
        <row r="251">
          <cell r="A251" t="str">
            <v>ЛЕНИНА74</v>
          </cell>
          <cell r="B251" t="str">
            <v>ЛЕНИНА</v>
          </cell>
          <cell r="C251">
            <v>74</v>
          </cell>
          <cell r="E251" t="str">
            <v>Гор.водоснабжение</v>
          </cell>
          <cell r="F251">
            <v>46.179940000000002</v>
          </cell>
          <cell r="G251">
            <v>13.194267</v>
          </cell>
        </row>
        <row r="252">
          <cell r="A252" t="str">
            <v>ЛЕНИНА75</v>
          </cell>
          <cell r="B252" t="str">
            <v>ЛЕНИНА</v>
          </cell>
          <cell r="C252">
            <v>75</v>
          </cell>
          <cell r="E252" t="str">
            <v>Гор.водоснабжение</v>
          </cell>
          <cell r="F252">
            <v>101.59589</v>
          </cell>
          <cell r="G252">
            <v>29.027394000000001</v>
          </cell>
        </row>
        <row r="253">
          <cell r="A253" t="str">
            <v>ЛЕНИНА83</v>
          </cell>
          <cell r="B253" t="str">
            <v>ЛЕНИНА</v>
          </cell>
          <cell r="C253">
            <v>83</v>
          </cell>
          <cell r="E253" t="str">
            <v>Гор.водоснабжение</v>
          </cell>
          <cell r="F253">
            <v>61.573250000000002</v>
          </cell>
          <cell r="G253">
            <v>17.592355000000001</v>
          </cell>
        </row>
        <row r="254">
          <cell r="A254" t="str">
            <v>ЛЕНИНА85</v>
          </cell>
          <cell r="B254" t="str">
            <v>ЛЕНИНА</v>
          </cell>
          <cell r="C254">
            <v>85</v>
          </cell>
          <cell r="E254" t="str">
            <v>Гор.водоснабжение</v>
          </cell>
          <cell r="F254">
            <v>123.1465</v>
          </cell>
          <cell r="G254">
            <v>35.184710000000003</v>
          </cell>
        </row>
        <row r="255">
          <cell r="A255" t="str">
            <v>ЛЕНИНА88</v>
          </cell>
          <cell r="B255" t="str">
            <v>ЛЕНИНА</v>
          </cell>
          <cell r="C255">
            <v>88</v>
          </cell>
          <cell r="E255" t="str">
            <v>Гор.водоснабжение</v>
          </cell>
          <cell r="F255">
            <v>307.86633999999998</v>
          </cell>
          <cell r="G255">
            <v>87.961803000000003</v>
          </cell>
        </row>
        <row r="256">
          <cell r="A256" t="str">
            <v>ЛЕНИНА89</v>
          </cell>
          <cell r="B256" t="str">
            <v>ЛЕНИНА</v>
          </cell>
          <cell r="C256">
            <v>89</v>
          </cell>
          <cell r="E256" t="str">
            <v>Гор.водоснабжение</v>
          </cell>
          <cell r="F256">
            <v>76.966570000000004</v>
          </cell>
          <cell r="G256">
            <v>21.990445999999999</v>
          </cell>
        </row>
        <row r="257">
          <cell r="A257" t="str">
            <v>ЛЕНИНА90</v>
          </cell>
          <cell r="B257" t="str">
            <v>ЛЕНИНА</v>
          </cell>
          <cell r="C257">
            <v>90</v>
          </cell>
          <cell r="E257" t="str">
            <v>Гор.водоснабжение</v>
          </cell>
          <cell r="F257">
            <v>113.91055</v>
          </cell>
          <cell r="G257">
            <v>32.545867999999999</v>
          </cell>
        </row>
        <row r="258">
          <cell r="A258" t="str">
            <v>ЛЕНИНА91</v>
          </cell>
          <cell r="B258" t="str">
            <v>ЛЕНИНА</v>
          </cell>
          <cell r="C258">
            <v>91</v>
          </cell>
          <cell r="E258" t="str">
            <v>Гор.водоснабжение</v>
          </cell>
          <cell r="F258">
            <v>18.471969999999999</v>
          </cell>
          <cell r="G258">
            <v>5.2777050000000001</v>
          </cell>
        </row>
        <row r="259">
          <cell r="A259" t="str">
            <v>ЛЕНИНА92</v>
          </cell>
          <cell r="B259" t="str">
            <v>ЛЕНИНА</v>
          </cell>
          <cell r="C259">
            <v>92</v>
          </cell>
          <cell r="E259" t="str">
            <v>Гор.водоснабжение</v>
          </cell>
          <cell r="F259">
            <v>274.00103000000001</v>
          </cell>
          <cell r="G259">
            <v>78.286000999999999</v>
          </cell>
        </row>
        <row r="260">
          <cell r="A260" t="str">
            <v>ЛЕНИНА93</v>
          </cell>
          <cell r="B260" t="str">
            <v>ЛЕНИНА</v>
          </cell>
          <cell r="C260">
            <v>93</v>
          </cell>
          <cell r="E260" t="str">
            <v>Гор.водоснабжение</v>
          </cell>
          <cell r="F260">
            <v>116.9892</v>
          </cell>
          <cell r="G260">
            <v>33.425482000000002</v>
          </cell>
        </row>
        <row r="261">
          <cell r="A261" t="str">
            <v>ЛЕНИНА95</v>
          </cell>
          <cell r="B261" t="str">
            <v>ЛЕНИНА</v>
          </cell>
          <cell r="C261">
            <v>95</v>
          </cell>
          <cell r="E261" t="str">
            <v>Гор.водоснабжение</v>
          </cell>
          <cell r="F261">
            <v>107.75321</v>
          </cell>
          <cell r="G261">
            <v>30.786628</v>
          </cell>
        </row>
        <row r="262">
          <cell r="A262" t="str">
            <v>ЛЕНИНА96</v>
          </cell>
          <cell r="B262" t="str">
            <v>ЛЕНИНА</v>
          </cell>
          <cell r="C262">
            <v>96</v>
          </cell>
          <cell r="E262" t="str">
            <v>Гор.водоснабжение</v>
          </cell>
          <cell r="F262">
            <v>6.15733</v>
          </cell>
          <cell r="G262">
            <v>1.7592369999999999</v>
          </cell>
        </row>
        <row r="263">
          <cell r="A263" t="str">
            <v>ЛЕНИНА97</v>
          </cell>
          <cell r="B263" t="str">
            <v>ЛЕНИНА</v>
          </cell>
          <cell r="C263">
            <v>97</v>
          </cell>
          <cell r="E263" t="str">
            <v>Гор.водоснабжение</v>
          </cell>
          <cell r="F263">
            <v>150.25863000000001</v>
          </cell>
          <cell r="G263">
            <v>42.931035000000001</v>
          </cell>
        </row>
        <row r="264">
          <cell r="A264" t="str">
            <v>ЛЕНИНА100</v>
          </cell>
          <cell r="B264" t="str">
            <v>ЛЕНИНА</v>
          </cell>
          <cell r="C264">
            <v>100</v>
          </cell>
          <cell r="E264" t="str">
            <v>Гор.водоснабжение</v>
          </cell>
          <cell r="F264">
            <v>27.707820000000002</v>
          </cell>
          <cell r="G264">
            <v>7.9165190000000001</v>
          </cell>
        </row>
        <row r="265">
          <cell r="A265" t="str">
            <v>ЛЕНИНА101</v>
          </cell>
          <cell r="B265" t="str">
            <v>ЛЕНИНА</v>
          </cell>
          <cell r="C265">
            <v>101</v>
          </cell>
          <cell r="E265" t="str">
            <v>Гор.водоснабжение</v>
          </cell>
          <cell r="F265">
            <v>559.23008000000004</v>
          </cell>
          <cell r="G265">
            <v>159.78000599999999</v>
          </cell>
        </row>
        <row r="266">
          <cell r="A266" t="str">
            <v>ЛЕНИНА102</v>
          </cell>
          <cell r="B266" t="str">
            <v>ЛЕНИНА</v>
          </cell>
          <cell r="C266">
            <v>102</v>
          </cell>
          <cell r="E266" t="str">
            <v>Гор.водоснабжение</v>
          </cell>
          <cell r="F266">
            <v>123.14651000000001</v>
          </cell>
          <cell r="G266">
            <v>35.184713000000002</v>
          </cell>
        </row>
        <row r="267">
          <cell r="A267" t="str">
            <v>ЛЕНИНА104</v>
          </cell>
          <cell r="B267" t="str">
            <v>ЛЕНИНА</v>
          </cell>
          <cell r="C267">
            <v>104</v>
          </cell>
          <cell r="E267" t="str">
            <v>Гор.водоснабжение</v>
          </cell>
          <cell r="F267">
            <v>73.887910000000005</v>
          </cell>
          <cell r="G267">
            <v>21.110828999999999</v>
          </cell>
        </row>
        <row r="268">
          <cell r="A268" t="str">
            <v>ЛЕНИНА105</v>
          </cell>
          <cell r="B268" t="str">
            <v>ЛЕНИНА</v>
          </cell>
          <cell r="C268">
            <v>105</v>
          </cell>
          <cell r="E268" t="str">
            <v>Гор.водоснабжение</v>
          </cell>
          <cell r="F268">
            <v>178.56246999999999</v>
          </cell>
          <cell r="G268">
            <v>51.017843999999997</v>
          </cell>
        </row>
        <row r="269">
          <cell r="A269" t="str">
            <v>ЛЕНИНА106</v>
          </cell>
          <cell r="B269" t="str">
            <v>ЛЕНИНА</v>
          </cell>
          <cell r="C269">
            <v>106</v>
          </cell>
          <cell r="E269" t="str">
            <v>Гор.водоснабжение</v>
          </cell>
          <cell r="F269">
            <v>149.9607</v>
          </cell>
          <cell r="G269">
            <v>42.845910000000003</v>
          </cell>
        </row>
        <row r="270">
          <cell r="A270" t="str">
            <v>ЛЕНИНА107</v>
          </cell>
          <cell r="B270" t="str">
            <v>ЛЕНИНА</v>
          </cell>
          <cell r="C270">
            <v>107</v>
          </cell>
          <cell r="E270" t="str">
            <v>Гор.водоснабжение</v>
          </cell>
          <cell r="F270">
            <v>141.61850000000001</v>
          </cell>
          <cell r="G270">
            <v>40.462423999999999</v>
          </cell>
        </row>
        <row r="271">
          <cell r="A271" t="str">
            <v>ЛЕНИНА108А</v>
          </cell>
          <cell r="B271" t="str">
            <v>ЛЕНИНА</v>
          </cell>
          <cell r="C271">
            <v>108</v>
          </cell>
          <cell r="D271" t="str">
            <v>А</v>
          </cell>
          <cell r="E271" t="str">
            <v>Гор.водоснабжение</v>
          </cell>
          <cell r="F271">
            <v>98.517210000000006</v>
          </cell>
          <cell r="G271">
            <v>28.147770999999999</v>
          </cell>
        </row>
        <row r="272">
          <cell r="A272" t="str">
            <v>ЛЕНИНА108</v>
          </cell>
          <cell r="B272" t="str">
            <v>ЛЕНИНА</v>
          </cell>
          <cell r="C272">
            <v>108</v>
          </cell>
          <cell r="E272" t="str">
            <v>Гор.водоснабжение</v>
          </cell>
          <cell r="F272">
            <v>120.06788</v>
          </cell>
          <cell r="G272">
            <v>34.305104999999998</v>
          </cell>
        </row>
        <row r="273">
          <cell r="A273" t="str">
            <v>ЛЕНИНА109</v>
          </cell>
          <cell r="B273" t="str">
            <v>ЛЕНИНА</v>
          </cell>
          <cell r="C273">
            <v>109</v>
          </cell>
          <cell r="E273" t="str">
            <v>Гор.водоснабжение</v>
          </cell>
          <cell r="F273">
            <v>301.01378999999997</v>
          </cell>
          <cell r="G273">
            <v>86.003930999999994</v>
          </cell>
        </row>
        <row r="274">
          <cell r="A274" t="str">
            <v>ЛЕНИНА111</v>
          </cell>
          <cell r="B274" t="str">
            <v>ЛЕНИНА</v>
          </cell>
          <cell r="C274">
            <v>111</v>
          </cell>
          <cell r="E274" t="str">
            <v>Гор.водоснабжение</v>
          </cell>
          <cell r="F274">
            <v>120.06784</v>
          </cell>
          <cell r="G274">
            <v>34.305092999999999</v>
          </cell>
        </row>
        <row r="275">
          <cell r="A275" t="str">
            <v>ЛЕНИНА112</v>
          </cell>
          <cell r="B275" t="str">
            <v>ЛЕНИНА</v>
          </cell>
          <cell r="C275">
            <v>112</v>
          </cell>
          <cell r="E275" t="str">
            <v>Гор.водоснабжение</v>
          </cell>
          <cell r="F275">
            <v>452.56348000000003</v>
          </cell>
          <cell r="G275">
            <v>129.30383900000001</v>
          </cell>
        </row>
        <row r="276">
          <cell r="A276" t="str">
            <v>ЛЕНИНА114</v>
          </cell>
          <cell r="B276" t="str">
            <v>ЛЕНИНА</v>
          </cell>
          <cell r="C276">
            <v>114</v>
          </cell>
          <cell r="E276" t="str">
            <v>Гор.водоснабжение</v>
          </cell>
          <cell r="F276">
            <v>146.95717999999999</v>
          </cell>
          <cell r="G276">
            <v>41.987765000000003</v>
          </cell>
        </row>
        <row r="277">
          <cell r="A277" t="str">
            <v>ЛЕНИНА116</v>
          </cell>
          <cell r="B277" t="str">
            <v>ЛЕНИНА</v>
          </cell>
          <cell r="C277">
            <v>116</v>
          </cell>
          <cell r="E277" t="str">
            <v>Гор.водоснабжение</v>
          </cell>
          <cell r="F277">
            <v>320.18092999999999</v>
          </cell>
          <cell r="G277">
            <v>91.480255999999997</v>
          </cell>
        </row>
        <row r="278">
          <cell r="A278" t="str">
            <v>ЛЕНИНА118</v>
          </cell>
          <cell r="B278" t="str">
            <v>ЛЕНИНА</v>
          </cell>
          <cell r="C278">
            <v>118</v>
          </cell>
          <cell r="E278" t="str">
            <v>Гор.водоснабжение</v>
          </cell>
          <cell r="F278">
            <v>40.022620000000003</v>
          </cell>
          <cell r="G278">
            <v>11.435033000000001</v>
          </cell>
        </row>
        <row r="279">
          <cell r="A279" t="str">
            <v>ЛЕНИНА120</v>
          </cell>
          <cell r="B279" t="str">
            <v>ЛЕНИНА</v>
          </cell>
          <cell r="C279">
            <v>120</v>
          </cell>
          <cell r="E279" t="str">
            <v>Гор.водоснабжение</v>
          </cell>
          <cell r="F279">
            <v>73.887919999999994</v>
          </cell>
          <cell r="G279">
            <v>21.110831999999998</v>
          </cell>
        </row>
        <row r="280">
          <cell r="A280" t="str">
            <v>ЛЕНИНА122</v>
          </cell>
          <cell r="B280" t="str">
            <v>ЛЕНИНА</v>
          </cell>
          <cell r="C280">
            <v>122</v>
          </cell>
          <cell r="E280" t="str">
            <v>Гор.водоснабжение</v>
          </cell>
          <cell r="F280">
            <v>55.415930000000003</v>
          </cell>
          <cell r="G280">
            <v>15.833121</v>
          </cell>
        </row>
        <row r="281">
          <cell r="A281" t="str">
            <v>ЛЕНИНА124</v>
          </cell>
          <cell r="B281" t="str">
            <v>ЛЕНИНА</v>
          </cell>
          <cell r="C281">
            <v>124</v>
          </cell>
          <cell r="E281" t="str">
            <v>Гор.водоснабжение</v>
          </cell>
          <cell r="F281">
            <v>172.40513000000001</v>
          </cell>
          <cell r="G281">
            <v>49.258603000000001</v>
          </cell>
        </row>
        <row r="282">
          <cell r="A282" t="str">
            <v>ЛЕНИНА130</v>
          </cell>
          <cell r="B282" t="str">
            <v>ЛЕНИНА</v>
          </cell>
          <cell r="C282">
            <v>130</v>
          </cell>
          <cell r="E282" t="str">
            <v>Гор.водоснабжение</v>
          </cell>
          <cell r="F282">
            <v>16.841999999999999</v>
          </cell>
          <cell r="G282">
            <v>4.8120000000000003</v>
          </cell>
        </row>
        <row r="283">
          <cell r="A283" t="str">
            <v>ЛЕНИНА134</v>
          </cell>
          <cell r="B283" t="str">
            <v>ЛЕНИНА</v>
          </cell>
          <cell r="C283">
            <v>134</v>
          </cell>
          <cell r="E283" t="str">
            <v>Гор.водоснабжение</v>
          </cell>
          <cell r="F283">
            <v>0</v>
          </cell>
          <cell r="G283">
            <v>0</v>
          </cell>
        </row>
        <row r="284">
          <cell r="A284" t="str">
            <v>М.СИБИРЯКА5</v>
          </cell>
          <cell r="B284" t="str">
            <v>М.СИБИРЯКА</v>
          </cell>
          <cell r="C284">
            <v>5</v>
          </cell>
          <cell r="E284" t="str">
            <v>Гор.водоснабжение</v>
          </cell>
          <cell r="F284">
            <v>3.0786500000000001</v>
          </cell>
          <cell r="G284">
            <v>0.87961400000000001</v>
          </cell>
        </row>
        <row r="285">
          <cell r="A285" t="str">
            <v>М.СИБИРЯКА7</v>
          </cell>
          <cell r="B285" t="str">
            <v>М.СИБИРЯКА</v>
          </cell>
          <cell r="C285">
            <v>7</v>
          </cell>
          <cell r="E285" t="str">
            <v>Гор.водоснабжение</v>
          </cell>
          <cell r="F285">
            <v>9.2359399999999994</v>
          </cell>
          <cell r="G285">
            <v>2.6388400000000001</v>
          </cell>
        </row>
        <row r="286">
          <cell r="A286" t="str">
            <v>М.СИБИРЯКА11</v>
          </cell>
          <cell r="B286" t="str">
            <v>М.СИБИРЯКА</v>
          </cell>
          <cell r="C286">
            <v>11</v>
          </cell>
          <cell r="E286" t="str">
            <v>Гор.водоснабжение</v>
          </cell>
          <cell r="F286">
            <v>23.18045</v>
          </cell>
          <cell r="G286">
            <v>6.6229849999999999</v>
          </cell>
        </row>
        <row r="287">
          <cell r="A287" t="str">
            <v>М.СИБИРЯКА13</v>
          </cell>
          <cell r="B287" t="str">
            <v>М.СИБИРЯКА</v>
          </cell>
          <cell r="C287">
            <v>13</v>
          </cell>
          <cell r="E287" t="str">
            <v>Гор.водоснабжение</v>
          </cell>
          <cell r="F287">
            <v>6.1572899999999997</v>
          </cell>
          <cell r="G287">
            <v>1.759226</v>
          </cell>
        </row>
        <row r="288">
          <cell r="A288" t="str">
            <v>М.СИБИРЯКА15</v>
          </cell>
          <cell r="B288" t="str">
            <v>М.СИБИРЯКА</v>
          </cell>
          <cell r="C288">
            <v>15</v>
          </cell>
          <cell r="E288" t="str">
            <v>Гор.водоснабжение</v>
          </cell>
          <cell r="F288">
            <v>9.2359399999999994</v>
          </cell>
          <cell r="G288">
            <v>2.6388400000000001</v>
          </cell>
        </row>
        <row r="289">
          <cell r="A289" t="str">
            <v>М.СИБИРЯКА17</v>
          </cell>
          <cell r="B289" t="str">
            <v>М.СИБИРЯКА</v>
          </cell>
          <cell r="C289">
            <v>17</v>
          </cell>
          <cell r="E289" t="str">
            <v>Гор.водоснабжение</v>
          </cell>
          <cell r="F289">
            <v>9.2359399999999994</v>
          </cell>
          <cell r="G289">
            <v>2.6388400000000001</v>
          </cell>
        </row>
        <row r="290">
          <cell r="A290" t="str">
            <v>М.СИБИРЯКА19</v>
          </cell>
          <cell r="B290" t="str">
            <v>М.СИБИРЯКА</v>
          </cell>
          <cell r="C290">
            <v>19</v>
          </cell>
          <cell r="E290" t="str">
            <v>Гор.водоснабжение</v>
          </cell>
          <cell r="F290">
            <v>6.1572899999999997</v>
          </cell>
          <cell r="G290">
            <v>1.759226</v>
          </cell>
        </row>
        <row r="291">
          <cell r="A291" t="str">
            <v>М.СИБИРЯКА21</v>
          </cell>
          <cell r="B291" t="str">
            <v>М.СИБИРЯКА</v>
          </cell>
          <cell r="C291">
            <v>21</v>
          </cell>
          <cell r="E291" t="str">
            <v>Гор.водоснабжение</v>
          </cell>
          <cell r="F291">
            <v>24.629159999999999</v>
          </cell>
          <cell r="G291">
            <v>7.0369029999999997</v>
          </cell>
        </row>
        <row r="292">
          <cell r="A292" t="str">
            <v>М.СИБИРЯКА23</v>
          </cell>
          <cell r="B292" t="str">
            <v>М.СИБИРЯКА</v>
          </cell>
          <cell r="C292">
            <v>23</v>
          </cell>
          <cell r="E292" t="str">
            <v>Гор.водоснабжение</v>
          </cell>
          <cell r="F292">
            <v>6.1573000000000002</v>
          </cell>
          <cell r="G292">
            <v>1.759228</v>
          </cell>
        </row>
        <row r="293">
          <cell r="A293" t="str">
            <v>М.СИБИРЯКА27</v>
          </cell>
          <cell r="B293" t="str">
            <v>М.СИБИРЯКА</v>
          </cell>
          <cell r="C293">
            <v>27</v>
          </cell>
          <cell r="E293" t="str">
            <v>Гор.водоснабжение</v>
          </cell>
          <cell r="F293">
            <v>3.0786500000000001</v>
          </cell>
          <cell r="G293">
            <v>0.87961400000000001</v>
          </cell>
        </row>
        <row r="294">
          <cell r="A294" t="str">
            <v>М.СИБИРЯКА29</v>
          </cell>
          <cell r="B294" t="str">
            <v>М.СИБИРЯКА</v>
          </cell>
          <cell r="C294">
            <v>29</v>
          </cell>
          <cell r="E294" t="str">
            <v>Гор.водоснабжение</v>
          </cell>
          <cell r="F294">
            <v>3.0786500000000001</v>
          </cell>
          <cell r="G294">
            <v>0.87961400000000001</v>
          </cell>
        </row>
        <row r="295">
          <cell r="A295" t="str">
            <v>М.СИБИРЯКА31</v>
          </cell>
          <cell r="B295" t="str">
            <v>М.СИБИРЯКА</v>
          </cell>
          <cell r="C295">
            <v>31</v>
          </cell>
          <cell r="E295" t="str">
            <v>Гор.водоснабжение</v>
          </cell>
          <cell r="F295">
            <v>9.2359399999999994</v>
          </cell>
          <cell r="G295">
            <v>2.6388400000000001</v>
          </cell>
        </row>
        <row r="296">
          <cell r="A296" t="str">
            <v>М.СИБИРЯКА33А</v>
          </cell>
          <cell r="B296" t="str">
            <v>М.СИБИРЯКА</v>
          </cell>
          <cell r="C296">
            <v>33</v>
          </cell>
          <cell r="D296" t="str">
            <v>А</v>
          </cell>
          <cell r="E296" t="str">
            <v>Гор.водоснабжение</v>
          </cell>
          <cell r="F296">
            <v>27.70796</v>
          </cell>
          <cell r="G296">
            <v>7.9165590000000003</v>
          </cell>
        </row>
        <row r="297">
          <cell r="A297" t="str">
            <v>М.СИБИРЯКА33</v>
          </cell>
          <cell r="B297" t="str">
            <v>М.СИБИРЯКА</v>
          </cell>
          <cell r="C297">
            <v>33</v>
          </cell>
          <cell r="E297" t="str">
            <v>Гор.водоснабжение</v>
          </cell>
          <cell r="F297">
            <v>12.314590000000001</v>
          </cell>
          <cell r="G297">
            <v>3.5184540000000002</v>
          </cell>
        </row>
        <row r="298">
          <cell r="A298" t="str">
            <v>М.СИБИРЯКА39</v>
          </cell>
          <cell r="B298" t="str">
            <v>М.СИБИРЯКА</v>
          </cell>
          <cell r="C298">
            <v>39</v>
          </cell>
          <cell r="E298" t="str">
            <v>Гор.водоснабжение</v>
          </cell>
          <cell r="F298">
            <v>52.337269999999997</v>
          </cell>
          <cell r="G298">
            <v>14.953504000000001</v>
          </cell>
        </row>
        <row r="299">
          <cell r="A299" t="str">
            <v>М.СИБИРЯКА41</v>
          </cell>
          <cell r="B299" t="str">
            <v>М.СИБИРЯКА</v>
          </cell>
          <cell r="C299">
            <v>41</v>
          </cell>
          <cell r="E299" t="str">
            <v>Гор.водоснабжение</v>
          </cell>
          <cell r="F299">
            <v>92.359889999999993</v>
          </cell>
          <cell r="G299">
            <v>26.388536999999999</v>
          </cell>
        </row>
        <row r="300">
          <cell r="A300" t="str">
            <v>М.СИБИРЯКА43</v>
          </cell>
          <cell r="B300" t="str">
            <v>М.СИБИРЯКА</v>
          </cell>
          <cell r="C300">
            <v>43</v>
          </cell>
          <cell r="E300" t="str">
            <v>Гор.водоснабжение</v>
          </cell>
          <cell r="F300">
            <v>36.943950000000001</v>
          </cell>
          <cell r="G300">
            <v>10.555413</v>
          </cell>
        </row>
        <row r="301">
          <cell r="A301" t="str">
            <v>М.СИБИРЯКА45</v>
          </cell>
          <cell r="B301" t="str">
            <v>М.СИБИРЯКА</v>
          </cell>
          <cell r="C301">
            <v>45</v>
          </cell>
          <cell r="E301" t="str">
            <v>Гор.водоснабжение</v>
          </cell>
          <cell r="F301">
            <v>98.318610000000007</v>
          </cell>
          <cell r="G301">
            <v>28.09103</v>
          </cell>
        </row>
        <row r="302">
          <cell r="A302" t="str">
            <v>М.СИБИРЯКА51</v>
          </cell>
          <cell r="B302" t="str">
            <v>М.СИБИРЯКА</v>
          </cell>
          <cell r="C302">
            <v>51</v>
          </cell>
          <cell r="E302" t="str">
            <v>Гор.водоснабжение</v>
          </cell>
          <cell r="F302">
            <v>181.64114000000001</v>
          </cell>
          <cell r="G302">
            <v>51.897463000000002</v>
          </cell>
        </row>
        <row r="303">
          <cell r="A303" t="str">
            <v>М.СИБИРЯКА53</v>
          </cell>
          <cell r="B303" t="str">
            <v>М.СИБИРЯКА</v>
          </cell>
          <cell r="C303">
            <v>53</v>
          </cell>
          <cell r="E303" t="str">
            <v>Гор.водоснабжение</v>
          </cell>
          <cell r="F303">
            <v>135.46119999999999</v>
          </cell>
          <cell r="G303">
            <v>38.703197000000003</v>
          </cell>
        </row>
        <row r="304">
          <cell r="A304" t="str">
            <v>М.СИБИРЯКА55</v>
          </cell>
          <cell r="B304" t="str">
            <v>М.СИБИРЯКА</v>
          </cell>
          <cell r="C304">
            <v>55</v>
          </cell>
          <cell r="E304" t="str">
            <v>Гор.водоснабжение</v>
          </cell>
          <cell r="F304">
            <v>144.69714999999999</v>
          </cell>
          <cell r="G304">
            <v>41.342038000000002</v>
          </cell>
        </row>
        <row r="305">
          <cell r="A305" t="str">
            <v>М.СИБИРЯКА59</v>
          </cell>
          <cell r="B305" t="str">
            <v>М.СИБИРЯКА</v>
          </cell>
          <cell r="C305">
            <v>59</v>
          </cell>
          <cell r="E305" t="str">
            <v>Гор.водоснабжение</v>
          </cell>
          <cell r="F305">
            <v>193.95576</v>
          </cell>
          <cell r="G305">
            <v>55.415925000000001</v>
          </cell>
        </row>
        <row r="306">
          <cell r="A306" t="str">
            <v>М.СИБИРЯКА61</v>
          </cell>
          <cell r="B306" t="str">
            <v>М.СИБИРЯКА</v>
          </cell>
          <cell r="C306">
            <v>61</v>
          </cell>
          <cell r="E306" t="str">
            <v>Гор.водоснабжение</v>
          </cell>
          <cell r="F306">
            <v>175.28519</v>
          </cell>
          <cell r="G306">
            <v>50.081477999999997</v>
          </cell>
        </row>
        <row r="307">
          <cell r="A307" t="str">
            <v>М.СИБИРЯКА72А</v>
          </cell>
          <cell r="B307" t="str">
            <v>М.СИБИРЯКА</v>
          </cell>
          <cell r="C307">
            <v>72</v>
          </cell>
          <cell r="D307" t="str">
            <v>А</v>
          </cell>
          <cell r="E307" t="str">
            <v>Гор.водоснабжение</v>
          </cell>
          <cell r="F307">
            <v>50.526000000000003</v>
          </cell>
          <cell r="G307">
            <v>14.436</v>
          </cell>
        </row>
        <row r="308">
          <cell r="A308" t="str">
            <v>М.СИБИРЯКА72</v>
          </cell>
          <cell r="B308" t="str">
            <v>М.СИБИРЯКА</v>
          </cell>
          <cell r="C308">
            <v>72</v>
          </cell>
          <cell r="E308" t="str">
            <v>Гор.водоснабжение</v>
          </cell>
          <cell r="F308">
            <v>22.456</v>
          </cell>
          <cell r="G308">
            <v>6.4160000000000004</v>
          </cell>
        </row>
        <row r="309">
          <cell r="A309" t="str">
            <v>М.СИБИРЯКА74</v>
          </cell>
          <cell r="B309" t="str">
            <v>М.СИБИРЯКА</v>
          </cell>
          <cell r="C309">
            <v>74</v>
          </cell>
          <cell r="E309" t="str">
            <v>Гор.водоснабжение</v>
          </cell>
          <cell r="F309">
            <v>28.07</v>
          </cell>
          <cell r="G309">
            <v>8.02</v>
          </cell>
        </row>
        <row r="310">
          <cell r="A310" t="str">
            <v>М.СИБИРЯКА76</v>
          </cell>
          <cell r="B310" t="str">
            <v>М.СИБИРЯКА</v>
          </cell>
          <cell r="C310">
            <v>76</v>
          </cell>
          <cell r="E310" t="str">
            <v>Гор.водоснабжение</v>
          </cell>
          <cell r="F310">
            <v>16.841999999999999</v>
          </cell>
          <cell r="G310">
            <v>4.8120000000000003</v>
          </cell>
        </row>
        <row r="311">
          <cell r="A311" t="str">
            <v>М.СИБИРЯКА78</v>
          </cell>
          <cell r="B311" t="str">
            <v>М.СИБИРЯКА</v>
          </cell>
          <cell r="C311">
            <v>78</v>
          </cell>
          <cell r="E311" t="str">
            <v>Гор.водоснабжение</v>
          </cell>
          <cell r="F311">
            <v>16.841999999999999</v>
          </cell>
          <cell r="G311">
            <v>4.8120000000000003</v>
          </cell>
        </row>
        <row r="312">
          <cell r="A312" t="str">
            <v>М.СИБИРЯКА82</v>
          </cell>
          <cell r="B312" t="str">
            <v>М.СИБИРЯКА</v>
          </cell>
          <cell r="C312">
            <v>82</v>
          </cell>
          <cell r="E312" t="str">
            <v>Гор.водоснабжение</v>
          </cell>
          <cell r="F312">
            <v>16.841999999999999</v>
          </cell>
          <cell r="G312">
            <v>4.8120000000000003</v>
          </cell>
        </row>
        <row r="313">
          <cell r="A313" t="str">
            <v>М.СИБИРЯКА84</v>
          </cell>
          <cell r="B313" t="str">
            <v>М.СИБИРЯКА</v>
          </cell>
          <cell r="C313">
            <v>84</v>
          </cell>
          <cell r="E313" t="str">
            <v>Гор.водоснабжение</v>
          </cell>
          <cell r="F313">
            <v>28.07</v>
          </cell>
          <cell r="G313">
            <v>8.02</v>
          </cell>
        </row>
        <row r="314">
          <cell r="A314" t="str">
            <v>М.СИБИРЯКА86</v>
          </cell>
          <cell r="B314" t="str">
            <v>М.СИБИРЯКА</v>
          </cell>
          <cell r="C314">
            <v>86</v>
          </cell>
          <cell r="E314" t="str">
            <v>Гор.водоснабжение</v>
          </cell>
          <cell r="F314">
            <v>39.298000000000002</v>
          </cell>
          <cell r="G314">
            <v>11.228</v>
          </cell>
        </row>
        <row r="315">
          <cell r="A315" t="str">
            <v>М.СИБИРЯКА88</v>
          </cell>
          <cell r="B315" t="str">
            <v>М.СИБИРЯКА</v>
          </cell>
          <cell r="C315">
            <v>88</v>
          </cell>
          <cell r="E315" t="str">
            <v>Гор.водоснабжение</v>
          </cell>
          <cell r="F315">
            <v>28.07</v>
          </cell>
          <cell r="G315">
            <v>8.02</v>
          </cell>
        </row>
        <row r="316">
          <cell r="A316" t="str">
            <v>МАЛЬСКОГО БУЛ.3</v>
          </cell>
          <cell r="B316" t="str">
            <v>МАЛЬСКОГО БУЛ.</v>
          </cell>
          <cell r="C316">
            <v>3</v>
          </cell>
          <cell r="E316" t="str">
            <v>Гор.водоснабжение</v>
          </cell>
          <cell r="F316">
            <v>67.730599999999995</v>
          </cell>
          <cell r="G316">
            <v>19.351597999999999</v>
          </cell>
        </row>
        <row r="317">
          <cell r="A317" t="str">
            <v>МАЛЬСКОГО БУЛ.5</v>
          </cell>
          <cell r="B317" t="str">
            <v>МАЛЬСКОГО БУЛ.</v>
          </cell>
          <cell r="C317">
            <v>5</v>
          </cell>
          <cell r="E317" t="str">
            <v>Гор.водоснабжение</v>
          </cell>
          <cell r="F317">
            <v>76.966570000000004</v>
          </cell>
          <cell r="G317">
            <v>21.990447</v>
          </cell>
        </row>
        <row r="318">
          <cell r="A318" t="str">
            <v>МАЛЬСКОГО БУЛ.7</v>
          </cell>
          <cell r="B318" t="str">
            <v>МАЛЬСКОГО БУЛ.</v>
          </cell>
          <cell r="C318">
            <v>7</v>
          </cell>
          <cell r="E318" t="str">
            <v>Гор.водоснабжение</v>
          </cell>
          <cell r="F318">
            <v>98.517219999999995</v>
          </cell>
          <cell r="G318">
            <v>28.147773999999998</v>
          </cell>
        </row>
        <row r="319">
          <cell r="A319" t="str">
            <v>МАЛЬСКОГО БУЛ.9</v>
          </cell>
          <cell r="B319" t="str">
            <v>МАЛЬСКОГО БУЛ.</v>
          </cell>
          <cell r="C319">
            <v>9</v>
          </cell>
          <cell r="E319" t="str">
            <v>Гор.водоснабжение</v>
          </cell>
          <cell r="F319">
            <v>160.09048999999999</v>
          </cell>
          <cell r="G319">
            <v>45.740135000000002</v>
          </cell>
        </row>
        <row r="320">
          <cell r="A320" t="str">
            <v>МЕЛЬНИЧНАЯ110</v>
          </cell>
          <cell r="B320" t="str">
            <v>МЕЛЬНИЧНАЯ</v>
          </cell>
          <cell r="C320">
            <v>1</v>
          </cell>
          <cell r="D320">
            <v>10</v>
          </cell>
          <cell r="E320" t="str">
            <v>Гор.водоснабжение</v>
          </cell>
          <cell r="F320">
            <v>28.07</v>
          </cell>
          <cell r="G320">
            <v>8.02</v>
          </cell>
        </row>
        <row r="321">
          <cell r="A321" t="str">
            <v>МИРА1</v>
          </cell>
          <cell r="B321" t="str">
            <v>МИРА</v>
          </cell>
          <cell r="C321">
            <v>1</v>
          </cell>
          <cell r="E321" t="str">
            <v>Гор.водоснабжение</v>
          </cell>
          <cell r="F321">
            <v>190.87710000000001</v>
          </cell>
          <cell r="G321">
            <v>54.536307999999998</v>
          </cell>
        </row>
        <row r="322">
          <cell r="A322" t="str">
            <v>МИРА2А</v>
          </cell>
          <cell r="B322" t="str">
            <v>МИРА</v>
          </cell>
          <cell r="C322">
            <v>2</v>
          </cell>
          <cell r="D322" t="str">
            <v>А</v>
          </cell>
          <cell r="E322" t="str">
            <v>Гор.водоснабжение</v>
          </cell>
          <cell r="F322">
            <v>157.01186000000001</v>
          </cell>
          <cell r="G322">
            <v>44.860528000000002</v>
          </cell>
        </row>
        <row r="323">
          <cell r="A323" t="str">
            <v>МИРА2Б</v>
          </cell>
          <cell r="B323" t="str">
            <v>МИРА</v>
          </cell>
          <cell r="C323">
            <v>2</v>
          </cell>
          <cell r="D323" t="str">
            <v>Б</v>
          </cell>
          <cell r="E323" t="str">
            <v>Гор.водоснабжение</v>
          </cell>
          <cell r="F323">
            <v>76.966570000000004</v>
          </cell>
          <cell r="G323">
            <v>21.990445999999999</v>
          </cell>
        </row>
        <row r="324">
          <cell r="A324" t="str">
            <v>МИРА2Г</v>
          </cell>
          <cell r="B324" t="str">
            <v>МИРА</v>
          </cell>
          <cell r="C324">
            <v>2</v>
          </cell>
          <cell r="D324" t="str">
            <v>Г</v>
          </cell>
          <cell r="E324" t="str">
            <v>Гор.водоснабжение</v>
          </cell>
          <cell r="F324">
            <v>36.149459999999998</v>
          </cell>
          <cell r="G324">
            <v>10.328416000000001</v>
          </cell>
        </row>
        <row r="325">
          <cell r="A325" t="str">
            <v>МИРА2</v>
          </cell>
          <cell r="B325" t="str">
            <v>МИРА</v>
          </cell>
          <cell r="C325">
            <v>2</v>
          </cell>
          <cell r="E325" t="str">
            <v>Гор.водоснабжение</v>
          </cell>
          <cell r="F325">
            <v>67.730590000000007</v>
          </cell>
          <cell r="G325">
            <v>19.351595</v>
          </cell>
        </row>
        <row r="326">
          <cell r="A326" t="str">
            <v>МИРА3</v>
          </cell>
          <cell r="B326" t="str">
            <v>МИРА</v>
          </cell>
          <cell r="C326">
            <v>3</v>
          </cell>
          <cell r="E326" t="str">
            <v>Гор.водоснабжение</v>
          </cell>
          <cell r="F326">
            <v>190.28122999999999</v>
          </cell>
          <cell r="G326">
            <v>54.366059999999997</v>
          </cell>
        </row>
        <row r="327">
          <cell r="A327" t="str">
            <v>МИРА4А</v>
          </cell>
          <cell r="B327" t="str">
            <v>МИРА</v>
          </cell>
          <cell r="C327">
            <v>4</v>
          </cell>
          <cell r="D327" t="str">
            <v>А</v>
          </cell>
          <cell r="E327" t="str">
            <v>Гор.водоснабжение</v>
          </cell>
          <cell r="F327">
            <v>15.393230000000001</v>
          </cell>
          <cell r="G327">
            <v>4.398066</v>
          </cell>
        </row>
        <row r="328">
          <cell r="A328" t="str">
            <v>МИРА4</v>
          </cell>
          <cell r="B328" t="str">
            <v>МИРА</v>
          </cell>
          <cell r="C328">
            <v>4</v>
          </cell>
          <cell r="E328" t="str">
            <v>Гор.водоснабжение</v>
          </cell>
          <cell r="F328">
            <v>89.28125</v>
          </cell>
          <cell r="G328">
            <v>25.508925999999999</v>
          </cell>
        </row>
        <row r="329">
          <cell r="A329" t="str">
            <v>МИРА8</v>
          </cell>
          <cell r="B329" t="str">
            <v>МИРА</v>
          </cell>
          <cell r="C329">
            <v>8</v>
          </cell>
          <cell r="E329" t="str">
            <v>Гор.водоснабжение</v>
          </cell>
          <cell r="F329">
            <v>704.8152</v>
          </cell>
          <cell r="G329">
            <v>201.37574900000001</v>
          </cell>
        </row>
        <row r="330">
          <cell r="A330" t="str">
            <v>МИРА9</v>
          </cell>
          <cell r="B330" t="str">
            <v>МИРА</v>
          </cell>
          <cell r="C330">
            <v>9</v>
          </cell>
          <cell r="E330" t="str">
            <v>Гор.водоснабжение</v>
          </cell>
          <cell r="F330">
            <v>239.83778000000001</v>
          </cell>
          <cell r="G330">
            <v>68.525071999999994</v>
          </cell>
        </row>
        <row r="331">
          <cell r="A331" t="str">
            <v>МИРА10</v>
          </cell>
          <cell r="B331" t="str">
            <v>МИРА</v>
          </cell>
          <cell r="C331">
            <v>10</v>
          </cell>
          <cell r="E331" t="str">
            <v>Гор.водоснабжение</v>
          </cell>
          <cell r="F331">
            <v>30.786629999999999</v>
          </cell>
          <cell r="G331">
            <v>8.7961790000000004</v>
          </cell>
        </row>
        <row r="332">
          <cell r="A332" t="str">
            <v>МИРА11</v>
          </cell>
          <cell r="B332" t="str">
            <v>МИРА</v>
          </cell>
          <cell r="C332">
            <v>11</v>
          </cell>
          <cell r="E332" t="str">
            <v>Гор.водоснабжение</v>
          </cell>
          <cell r="F332">
            <v>221.66372000000001</v>
          </cell>
          <cell r="G332">
            <v>63.332484000000001</v>
          </cell>
        </row>
        <row r="333">
          <cell r="A333" t="str">
            <v>МИРА13</v>
          </cell>
          <cell r="B333" t="str">
            <v>МИРА</v>
          </cell>
          <cell r="C333">
            <v>13</v>
          </cell>
          <cell r="E333" t="str">
            <v>Гор.водоснабжение</v>
          </cell>
          <cell r="F333">
            <v>240.13567</v>
          </cell>
          <cell r="G333">
            <v>68.610183000000006</v>
          </cell>
        </row>
        <row r="334">
          <cell r="A334" t="str">
            <v>МИРА18</v>
          </cell>
          <cell r="B334" t="str">
            <v>МИРА</v>
          </cell>
          <cell r="C334">
            <v>18</v>
          </cell>
          <cell r="E334" t="str">
            <v>Гор.водоснабжение</v>
          </cell>
          <cell r="F334">
            <v>91.962639999999993</v>
          </cell>
          <cell r="G334">
            <v>26.275037000000001</v>
          </cell>
        </row>
        <row r="335">
          <cell r="A335" t="str">
            <v>МИРА22</v>
          </cell>
          <cell r="B335" t="str">
            <v>МИРА</v>
          </cell>
          <cell r="C335">
            <v>22</v>
          </cell>
          <cell r="E335" t="str">
            <v>Гор.водоснабжение</v>
          </cell>
          <cell r="F335">
            <v>344.61164000000002</v>
          </cell>
          <cell r="G335">
            <v>98.460458000000003</v>
          </cell>
        </row>
        <row r="336">
          <cell r="A336" t="str">
            <v>МИРА24</v>
          </cell>
          <cell r="B336" t="str">
            <v>МИРА</v>
          </cell>
          <cell r="C336">
            <v>24</v>
          </cell>
          <cell r="E336" t="str">
            <v>Гор.водоснабжение</v>
          </cell>
          <cell r="F336">
            <v>15.393230000000001</v>
          </cell>
          <cell r="G336">
            <v>4.3980649999999999</v>
          </cell>
        </row>
        <row r="337">
          <cell r="A337" t="str">
            <v>МИРА26</v>
          </cell>
          <cell r="B337" t="str">
            <v>МИРА</v>
          </cell>
          <cell r="C337">
            <v>26</v>
          </cell>
          <cell r="E337" t="str">
            <v>Гор.водоснабжение</v>
          </cell>
          <cell r="F337">
            <v>21.550630000000002</v>
          </cell>
          <cell r="G337">
            <v>6.1573219999999997</v>
          </cell>
        </row>
        <row r="338">
          <cell r="A338" t="str">
            <v>МИРА32</v>
          </cell>
          <cell r="B338" t="str">
            <v>МИРА</v>
          </cell>
          <cell r="C338">
            <v>32</v>
          </cell>
          <cell r="E338" t="str">
            <v>Гор.водоснабжение</v>
          </cell>
          <cell r="F338">
            <v>511.35599999999999</v>
          </cell>
          <cell r="G338">
            <v>146.10170099999999</v>
          </cell>
        </row>
        <row r="339">
          <cell r="A339" t="str">
            <v>МИРА34</v>
          </cell>
          <cell r="B339" t="str">
            <v>МИРА</v>
          </cell>
          <cell r="C339">
            <v>34</v>
          </cell>
          <cell r="E339" t="str">
            <v>Гор.водоснабжение</v>
          </cell>
          <cell r="F339">
            <v>58.494590000000002</v>
          </cell>
          <cell r="G339">
            <v>16.712738000000002</v>
          </cell>
        </row>
        <row r="340">
          <cell r="A340" t="str">
            <v>МИРА36</v>
          </cell>
          <cell r="B340" t="str">
            <v>МИРА</v>
          </cell>
          <cell r="C340">
            <v>36</v>
          </cell>
          <cell r="E340" t="str">
            <v>Гор.водоснабжение</v>
          </cell>
          <cell r="F340">
            <v>24.62931</v>
          </cell>
          <cell r="G340">
            <v>7.0369450000000002</v>
          </cell>
        </row>
        <row r="341">
          <cell r="A341" t="str">
            <v>МИРА38</v>
          </cell>
          <cell r="B341" t="str">
            <v>МИРА</v>
          </cell>
          <cell r="C341">
            <v>38</v>
          </cell>
          <cell r="E341" t="str">
            <v>Гор.водоснабжение</v>
          </cell>
          <cell r="F341">
            <v>76.966579999999993</v>
          </cell>
          <cell r="G341">
            <v>21.990449000000002</v>
          </cell>
        </row>
        <row r="342">
          <cell r="A342" t="str">
            <v>МИРА40</v>
          </cell>
          <cell r="B342" t="str">
            <v>МИРА</v>
          </cell>
          <cell r="C342">
            <v>40</v>
          </cell>
          <cell r="E342" t="str">
            <v>Гор.водоснабжение</v>
          </cell>
          <cell r="F342">
            <v>9.2359899999999993</v>
          </cell>
          <cell r="G342">
            <v>2.6388539999999998</v>
          </cell>
        </row>
        <row r="343">
          <cell r="A343" t="str">
            <v>МИРА42</v>
          </cell>
          <cell r="B343" t="str">
            <v>МИРА</v>
          </cell>
          <cell r="C343">
            <v>42</v>
          </cell>
          <cell r="E343" t="str">
            <v>Гор.водоснабжение</v>
          </cell>
          <cell r="F343">
            <v>49.258620000000001</v>
          </cell>
          <cell r="G343">
            <v>14.07389</v>
          </cell>
        </row>
        <row r="344">
          <cell r="A344" t="str">
            <v>МИРА44</v>
          </cell>
          <cell r="B344" t="str">
            <v>МИРА</v>
          </cell>
          <cell r="C344">
            <v>44</v>
          </cell>
          <cell r="E344" t="str">
            <v>Гор.водоснабжение</v>
          </cell>
          <cell r="F344">
            <v>138.53980999999999</v>
          </cell>
          <cell r="G344">
            <v>39.582797999999997</v>
          </cell>
        </row>
        <row r="345">
          <cell r="A345" t="str">
            <v>МИРА46</v>
          </cell>
          <cell r="B345" t="str">
            <v>МИРА</v>
          </cell>
          <cell r="C345">
            <v>46</v>
          </cell>
          <cell r="E345" t="str">
            <v>Гор.водоснабжение</v>
          </cell>
          <cell r="F345">
            <v>181.64109999999999</v>
          </cell>
          <cell r="G345">
            <v>51.897450999999997</v>
          </cell>
        </row>
        <row r="346">
          <cell r="A346" t="str">
            <v>МИРА48</v>
          </cell>
          <cell r="B346" t="str">
            <v>МИРА</v>
          </cell>
          <cell r="C346">
            <v>48</v>
          </cell>
          <cell r="E346" t="str">
            <v>Гор.водоснабжение</v>
          </cell>
          <cell r="F346">
            <v>67.730599999999995</v>
          </cell>
          <cell r="G346">
            <v>19.351597999999999</v>
          </cell>
        </row>
        <row r="347">
          <cell r="A347" t="str">
            <v>ОРДЖОНИКИДЗЕ3А</v>
          </cell>
          <cell r="B347" t="str">
            <v>ОРДЖОНИКИДЗЕ</v>
          </cell>
          <cell r="C347">
            <v>3</v>
          </cell>
          <cell r="D347" t="str">
            <v>А</v>
          </cell>
          <cell r="E347" t="str">
            <v>Гор.водоснабжение</v>
          </cell>
          <cell r="F347">
            <v>55.415939999999999</v>
          </cell>
          <cell r="G347">
            <v>15.833124</v>
          </cell>
        </row>
        <row r="348">
          <cell r="A348" t="str">
            <v>ОРДЖОНИКИДЗЕ3</v>
          </cell>
          <cell r="B348" t="str">
            <v>ОРДЖОНИКИДЗЕ</v>
          </cell>
          <cell r="C348">
            <v>3</v>
          </cell>
          <cell r="E348" t="str">
            <v>Гор.водоснабжение</v>
          </cell>
          <cell r="F348">
            <v>27.707809999999998</v>
          </cell>
          <cell r="G348">
            <v>7.9165169999999998</v>
          </cell>
        </row>
        <row r="349">
          <cell r="A349" t="str">
            <v>ОРДЖОНИКИДЗЕ5</v>
          </cell>
          <cell r="B349" t="str">
            <v>ОРДЖОНИКИДЗЕ</v>
          </cell>
          <cell r="C349">
            <v>5</v>
          </cell>
          <cell r="E349" t="str">
            <v>Гор.водоснабжение</v>
          </cell>
          <cell r="F349">
            <v>52.33699</v>
          </cell>
          <cell r="G349">
            <v>14.953424</v>
          </cell>
        </row>
        <row r="350">
          <cell r="A350" t="str">
            <v>ОРДЖОНИКИДЗЕ7</v>
          </cell>
          <cell r="B350" t="str">
            <v>ОРДЖОНИКИДЗЕ</v>
          </cell>
          <cell r="C350">
            <v>7</v>
          </cell>
          <cell r="E350" t="str">
            <v>Гор.водоснабжение</v>
          </cell>
          <cell r="F350">
            <v>21.550519999999999</v>
          </cell>
          <cell r="G350">
            <v>6.1572909999999998</v>
          </cell>
        </row>
        <row r="351">
          <cell r="A351" t="str">
            <v>ОРДЖОНИКИДЗЕ8</v>
          </cell>
          <cell r="B351" t="str">
            <v>ОРДЖОНИКИДЗЕ</v>
          </cell>
          <cell r="C351">
            <v>8</v>
          </cell>
          <cell r="E351" t="str">
            <v>Гор.водоснабжение</v>
          </cell>
          <cell r="F351">
            <v>3.0786500000000001</v>
          </cell>
          <cell r="G351">
            <v>0.87961400000000001</v>
          </cell>
        </row>
        <row r="352">
          <cell r="A352" t="str">
            <v>ОРДЖОНИКИДЗЕ9</v>
          </cell>
          <cell r="B352" t="str">
            <v>ОРДЖОНИКИДЗЕ</v>
          </cell>
          <cell r="C352">
            <v>9</v>
          </cell>
          <cell r="E352" t="str">
            <v>Гор.водоснабжение</v>
          </cell>
          <cell r="F352">
            <v>55.41563</v>
          </cell>
          <cell r="G352">
            <v>15.833036999999999</v>
          </cell>
        </row>
        <row r="353">
          <cell r="A353" t="str">
            <v>ОРДЖОНИКИДЗЕ13</v>
          </cell>
          <cell r="B353" t="str">
            <v>ОРДЖОНИКИДЗЕ</v>
          </cell>
          <cell r="C353">
            <v>13</v>
          </cell>
          <cell r="E353" t="str">
            <v>Гор.водоснабжение</v>
          </cell>
          <cell r="F353">
            <v>49.25835</v>
          </cell>
          <cell r="G353">
            <v>14.073812999999999</v>
          </cell>
        </row>
        <row r="354">
          <cell r="A354" t="str">
            <v>ОРДЖОНИКИДЗЕ14</v>
          </cell>
          <cell r="B354" t="str">
            <v>ОРДЖОНИКИДЗЕ</v>
          </cell>
          <cell r="C354">
            <v>14</v>
          </cell>
          <cell r="E354" t="str">
            <v>Гор.водоснабжение</v>
          </cell>
          <cell r="F354">
            <v>34.379510000000003</v>
          </cell>
          <cell r="G354">
            <v>9.8227159999999998</v>
          </cell>
        </row>
        <row r="355">
          <cell r="A355" t="str">
            <v>ОРДЖОНИКИДЗЕ15</v>
          </cell>
          <cell r="B355" t="str">
            <v>ОРДЖОНИКИДЗЕ</v>
          </cell>
          <cell r="C355">
            <v>15</v>
          </cell>
          <cell r="E355" t="str">
            <v>Гор.водоснабжение</v>
          </cell>
          <cell r="F355">
            <v>43.101059999999997</v>
          </cell>
          <cell r="G355">
            <v>12.314588000000001</v>
          </cell>
        </row>
        <row r="356">
          <cell r="A356" t="str">
            <v>ОРДЖОНИКИДЗЕ16</v>
          </cell>
          <cell r="B356" t="str">
            <v>ОРДЖОНИКИДЗЕ</v>
          </cell>
          <cell r="C356">
            <v>16</v>
          </cell>
          <cell r="E356" t="str">
            <v>Гор.водоснабжение</v>
          </cell>
          <cell r="F356">
            <v>21.550540000000002</v>
          </cell>
          <cell r="G356">
            <v>6.1572959999999997</v>
          </cell>
        </row>
        <row r="357">
          <cell r="A357" t="str">
            <v>ОРДЖОНИКИДЗЕ18</v>
          </cell>
          <cell r="B357" t="str">
            <v>ОРДЖОНИКИДЗЕ</v>
          </cell>
          <cell r="C357">
            <v>18</v>
          </cell>
          <cell r="E357" t="str">
            <v>Гор.водоснабжение</v>
          </cell>
          <cell r="F357">
            <v>70.80886000000001</v>
          </cell>
          <cell r="G357">
            <v>20.231102</v>
          </cell>
        </row>
        <row r="358">
          <cell r="A358" t="str">
            <v>ОРДЖОНИКИДЗЕ24</v>
          </cell>
          <cell r="B358" t="str">
            <v>ОРДЖОНИКИДЗЕ</v>
          </cell>
          <cell r="C358">
            <v>24</v>
          </cell>
          <cell r="E358" t="str">
            <v>Гор.водоснабжение</v>
          </cell>
          <cell r="F358">
            <v>27.707820000000002</v>
          </cell>
          <cell r="G358">
            <v>7.9165190000000001</v>
          </cell>
        </row>
        <row r="359">
          <cell r="A359" t="str">
            <v>ОРДЖОНИКИДЗЕ26</v>
          </cell>
          <cell r="B359" t="str">
            <v>ОРДЖОНИКИДЗЕ</v>
          </cell>
          <cell r="C359">
            <v>26</v>
          </cell>
          <cell r="E359" t="str">
            <v>Гор.водоснабжение</v>
          </cell>
          <cell r="F359">
            <v>43.101050000000001</v>
          </cell>
          <cell r="G359">
            <v>12.314584999999999</v>
          </cell>
        </row>
        <row r="360">
          <cell r="A360" t="str">
            <v>ОРДЖОНИКИДЗЕ27</v>
          </cell>
          <cell r="B360" t="str">
            <v>ОРДЖОНИКИДЗЕ</v>
          </cell>
          <cell r="C360">
            <v>27</v>
          </cell>
          <cell r="E360" t="str">
            <v>Гор.водоснабжение</v>
          </cell>
          <cell r="F360">
            <v>33.865290000000002</v>
          </cell>
          <cell r="G360">
            <v>9.6757960000000001</v>
          </cell>
        </row>
        <row r="361">
          <cell r="A361" t="str">
            <v>ОРДЖОНИКИДЗЕ30</v>
          </cell>
          <cell r="B361" t="str">
            <v>ОРДЖОНИКИДЗЕ</v>
          </cell>
          <cell r="C361">
            <v>30</v>
          </cell>
          <cell r="E361" t="str">
            <v>Гор.водоснабжение</v>
          </cell>
          <cell r="F361">
            <v>27.70797</v>
          </cell>
          <cell r="G361">
            <v>7.9165619999999999</v>
          </cell>
        </row>
        <row r="362">
          <cell r="A362" t="str">
            <v>ОРДЖОНИКИДЗЕ32</v>
          </cell>
          <cell r="B362" t="str">
            <v>ОРДЖОНИКИДЗЕ</v>
          </cell>
          <cell r="C362">
            <v>32</v>
          </cell>
          <cell r="E362" t="str">
            <v>Гор.водоснабжение</v>
          </cell>
          <cell r="F362">
            <v>36.943959999999997</v>
          </cell>
          <cell r="G362">
            <v>10.555415999999999</v>
          </cell>
        </row>
        <row r="363">
          <cell r="A363" t="str">
            <v>ПОБЕДЫ2А</v>
          </cell>
          <cell r="B363" t="str">
            <v>ПОБЕДЫ</v>
          </cell>
          <cell r="C363">
            <v>2</v>
          </cell>
          <cell r="D363" t="str">
            <v>А</v>
          </cell>
          <cell r="E363" t="str">
            <v>Гор.водоснабжение</v>
          </cell>
          <cell r="F363">
            <v>101.19862000000001</v>
          </cell>
          <cell r="G363">
            <v>28.913888</v>
          </cell>
        </row>
        <row r="364">
          <cell r="A364" t="str">
            <v>ПОБЕДЫ4</v>
          </cell>
          <cell r="B364" t="str">
            <v>ПОБЕДЫ</v>
          </cell>
          <cell r="C364">
            <v>4</v>
          </cell>
          <cell r="E364" t="str">
            <v>Гор.водоснабжение</v>
          </cell>
          <cell r="F364">
            <v>3.0786500000000001</v>
          </cell>
          <cell r="G364">
            <v>0.87961400000000001</v>
          </cell>
        </row>
        <row r="365">
          <cell r="A365" t="str">
            <v>ПОБЕДЫ18</v>
          </cell>
          <cell r="B365" t="str">
            <v>ПОБЕДЫ</v>
          </cell>
          <cell r="C365">
            <v>18</v>
          </cell>
          <cell r="E365" t="str">
            <v>Гор.водоснабжение</v>
          </cell>
          <cell r="F365">
            <v>80.045240000000007</v>
          </cell>
          <cell r="G365">
            <v>22.870066000000001</v>
          </cell>
        </row>
        <row r="366">
          <cell r="A366" t="str">
            <v>ПОБЕДЫ20</v>
          </cell>
          <cell r="B366" t="str">
            <v>ПОБЕДЫ</v>
          </cell>
          <cell r="C366">
            <v>20</v>
          </cell>
          <cell r="E366" t="str">
            <v>Гор.водоснабжение</v>
          </cell>
          <cell r="F366">
            <v>27.70795</v>
          </cell>
          <cell r="G366">
            <v>7.9165559999999999</v>
          </cell>
        </row>
        <row r="367">
          <cell r="A367" t="str">
            <v>ПОБЕДЫ22</v>
          </cell>
          <cell r="B367" t="str">
            <v>ПОБЕДЫ</v>
          </cell>
          <cell r="C367">
            <v>22</v>
          </cell>
          <cell r="E367" t="str">
            <v>Гор.водоснабжение</v>
          </cell>
          <cell r="F367">
            <v>46.179929999999999</v>
          </cell>
          <cell r="G367">
            <v>13.194264</v>
          </cell>
        </row>
        <row r="368">
          <cell r="A368" t="str">
            <v>ПОБЕДЫ26</v>
          </cell>
          <cell r="B368" t="str">
            <v>ПОБЕДЫ</v>
          </cell>
          <cell r="C368">
            <v>26</v>
          </cell>
          <cell r="E368" t="str">
            <v>Гор.водоснабжение</v>
          </cell>
          <cell r="F368">
            <v>61.573259999999998</v>
          </cell>
          <cell r="G368">
            <v>17.592358000000001</v>
          </cell>
        </row>
        <row r="369">
          <cell r="A369" t="str">
            <v>ПОБЕДЫ30</v>
          </cell>
          <cell r="B369" t="str">
            <v>ПОБЕДЫ</v>
          </cell>
          <cell r="C369">
            <v>30</v>
          </cell>
          <cell r="E369" t="str">
            <v>Гор.водоснабжение</v>
          </cell>
          <cell r="F369">
            <v>113.91052999999999</v>
          </cell>
          <cell r="G369">
            <v>32.545862999999997</v>
          </cell>
        </row>
        <row r="370">
          <cell r="A370" t="str">
            <v>ПОБЕДЫ32</v>
          </cell>
          <cell r="B370" t="str">
            <v>ПОБЕДЫ</v>
          </cell>
          <cell r="C370">
            <v>32</v>
          </cell>
          <cell r="E370" t="str">
            <v>Гор.водоснабжение</v>
          </cell>
          <cell r="F370">
            <v>43.101289999999999</v>
          </cell>
          <cell r="G370">
            <v>12.314653</v>
          </cell>
        </row>
        <row r="371">
          <cell r="A371" t="str">
            <v>ПОБЕДЫ36</v>
          </cell>
          <cell r="B371" t="str">
            <v>ПОБЕДЫ</v>
          </cell>
          <cell r="C371">
            <v>36</v>
          </cell>
          <cell r="E371" t="str">
            <v>Гор.водоснабжение</v>
          </cell>
          <cell r="F371">
            <v>52.33728</v>
          </cell>
          <cell r="G371">
            <v>14.953507</v>
          </cell>
        </row>
        <row r="372">
          <cell r="A372" t="str">
            <v>ПОБЕДЫ40</v>
          </cell>
          <cell r="B372" t="str">
            <v>ПОБЕДЫ</v>
          </cell>
          <cell r="C372">
            <v>40</v>
          </cell>
          <cell r="E372" t="str">
            <v>Гор.водоснабжение</v>
          </cell>
          <cell r="F372">
            <v>67.730580000000003</v>
          </cell>
          <cell r="G372">
            <v>19.351592</v>
          </cell>
        </row>
        <row r="373">
          <cell r="A373" t="str">
            <v>ПОБЕДЫ42</v>
          </cell>
          <cell r="B373" t="str">
            <v>ПОБЕДЫ</v>
          </cell>
          <cell r="C373">
            <v>42</v>
          </cell>
          <cell r="E373" t="str">
            <v>Гор.водоснабжение</v>
          </cell>
          <cell r="F373">
            <v>61.573250000000002</v>
          </cell>
          <cell r="G373">
            <v>17.592355000000001</v>
          </cell>
        </row>
        <row r="374">
          <cell r="A374" t="str">
            <v>ПОБЕДЫ44</v>
          </cell>
          <cell r="B374" t="str">
            <v>ПОБЕДЫ</v>
          </cell>
          <cell r="C374">
            <v>44</v>
          </cell>
          <cell r="E374" t="str">
            <v>Гор.водоснабжение</v>
          </cell>
          <cell r="F374">
            <v>80.045240000000007</v>
          </cell>
          <cell r="G374">
            <v>22.870066000000001</v>
          </cell>
        </row>
        <row r="375">
          <cell r="A375" t="str">
            <v>ПОБЕДЫ46</v>
          </cell>
          <cell r="B375" t="str">
            <v>ПОБЕДЫ</v>
          </cell>
          <cell r="C375">
            <v>46</v>
          </cell>
          <cell r="E375" t="str">
            <v>Гор.водоснабжение</v>
          </cell>
          <cell r="F375">
            <v>120.06788</v>
          </cell>
          <cell r="G375">
            <v>34.305104999999998</v>
          </cell>
        </row>
        <row r="376">
          <cell r="A376" t="str">
            <v>ПОБЕДЫ50</v>
          </cell>
          <cell r="B376" t="str">
            <v>ПОБЕДЫ</v>
          </cell>
          <cell r="C376">
            <v>50</v>
          </cell>
          <cell r="E376" t="str">
            <v>Гор.водоснабжение</v>
          </cell>
          <cell r="F376">
            <v>126.22517000000001</v>
          </cell>
          <cell r="G376">
            <v>36.064329999999998</v>
          </cell>
        </row>
        <row r="377">
          <cell r="A377" t="str">
            <v>ПУШКИНА16</v>
          </cell>
          <cell r="B377" t="str">
            <v>ПУШКИНА</v>
          </cell>
          <cell r="C377">
            <v>16</v>
          </cell>
          <cell r="E377" t="str">
            <v>Гор.водоснабжение</v>
          </cell>
          <cell r="F377">
            <v>36.94397</v>
          </cell>
          <cell r="G377">
            <v>10.555419000000001</v>
          </cell>
        </row>
        <row r="378">
          <cell r="A378" t="str">
            <v>ПУШКИНА19</v>
          </cell>
          <cell r="B378" t="str">
            <v>ПУШКИНА</v>
          </cell>
          <cell r="C378">
            <v>19</v>
          </cell>
          <cell r="E378" t="str">
            <v>Гор.водоснабжение</v>
          </cell>
          <cell r="F378">
            <v>55.415939999999999</v>
          </cell>
          <cell r="G378">
            <v>15.833124</v>
          </cell>
        </row>
        <row r="379">
          <cell r="A379" t="str">
            <v>ПУШКИНА20</v>
          </cell>
          <cell r="B379" t="str">
            <v>ПУШКИНА</v>
          </cell>
          <cell r="C379">
            <v>20</v>
          </cell>
          <cell r="E379" t="str">
            <v>Гор.водоснабжение</v>
          </cell>
          <cell r="F379">
            <v>18.471869999999999</v>
          </cell>
          <cell r="G379">
            <v>5.2776769999999997</v>
          </cell>
        </row>
        <row r="380">
          <cell r="A380" t="str">
            <v>ПУШКИНА21</v>
          </cell>
          <cell r="B380" t="str">
            <v>ПУШКИНА</v>
          </cell>
          <cell r="C380">
            <v>21</v>
          </cell>
          <cell r="E380" t="str">
            <v>Гор.водоснабжение</v>
          </cell>
          <cell r="F380">
            <v>33.865290000000002</v>
          </cell>
          <cell r="G380">
            <v>9.6757960000000001</v>
          </cell>
        </row>
        <row r="381">
          <cell r="A381" t="str">
            <v>ПУШКИНА22</v>
          </cell>
          <cell r="B381" t="str">
            <v>ПУШКИНА</v>
          </cell>
          <cell r="C381">
            <v>22</v>
          </cell>
          <cell r="E381" t="str">
            <v>Гор.водоснабжение</v>
          </cell>
          <cell r="F381">
            <v>24.629159999999999</v>
          </cell>
          <cell r="G381">
            <v>7.0369020000000004</v>
          </cell>
        </row>
        <row r="382">
          <cell r="A382" t="str">
            <v>ПУШКИНА23</v>
          </cell>
          <cell r="B382" t="str">
            <v>ПУШКИНА</v>
          </cell>
          <cell r="C382">
            <v>23</v>
          </cell>
          <cell r="E382" t="str">
            <v>Гор.водоснабжение</v>
          </cell>
          <cell r="F382">
            <v>120.06786</v>
          </cell>
          <cell r="G382">
            <v>34.305101000000001</v>
          </cell>
        </row>
        <row r="383">
          <cell r="A383" t="str">
            <v>ПУШКИНА25</v>
          </cell>
          <cell r="B383" t="str">
            <v>ПУШКИНА</v>
          </cell>
          <cell r="C383">
            <v>25</v>
          </cell>
          <cell r="E383" t="str">
            <v>Гор.водоснабжение</v>
          </cell>
          <cell r="F383">
            <v>36.943950000000001</v>
          </cell>
          <cell r="G383">
            <v>10.555413</v>
          </cell>
        </row>
        <row r="384">
          <cell r="A384" t="str">
            <v>ПУШКИНА26</v>
          </cell>
          <cell r="B384" t="str">
            <v>ПУШКИНА</v>
          </cell>
          <cell r="C384">
            <v>26</v>
          </cell>
          <cell r="E384" t="str">
            <v>Гор.водоснабжение</v>
          </cell>
          <cell r="F384">
            <v>30.786460000000002</v>
          </cell>
          <cell r="G384">
            <v>8.7961310000000008</v>
          </cell>
        </row>
        <row r="385">
          <cell r="A385" t="str">
            <v>ПУШКИНА27</v>
          </cell>
          <cell r="B385" t="str">
            <v>ПУШКИНА</v>
          </cell>
          <cell r="C385">
            <v>27</v>
          </cell>
          <cell r="E385" t="str">
            <v>Гор.водоснабжение</v>
          </cell>
          <cell r="F385">
            <v>15.393319999999999</v>
          </cell>
          <cell r="G385">
            <v>4.398091</v>
          </cell>
        </row>
        <row r="386">
          <cell r="A386" t="str">
            <v>ПУШКИНА28</v>
          </cell>
          <cell r="B386" t="str">
            <v>ПУШКИНА</v>
          </cell>
          <cell r="C386">
            <v>28</v>
          </cell>
          <cell r="E386" t="str">
            <v>Гор.водоснабжение</v>
          </cell>
          <cell r="F386">
            <v>21.550519999999999</v>
          </cell>
          <cell r="G386">
            <v>6.1572909999999998</v>
          </cell>
        </row>
        <row r="387">
          <cell r="A387" t="str">
            <v>ПУШКИНА29</v>
          </cell>
          <cell r="B387" t="str">
            <v>ПУШКИНА</v>
          </cell>
          <cell r="C387">
            <v>29</v>
          </cell>
          <cell r="E387" t="str">
            <v>Гор.водоснабжение</v>
          </cell>
          <cell r="F387">
            <v>67.730580000000003</v>
          </cell>
          <cell r="G387">
            <v>19.351592</v>
          </cell>
        </row>
        <row r="388">
          <cell r="A388" t="str">
            <v>ПУШКИНА30</v>
          </cell>
          <cell r="B388" t="str">
            <v>ПУШКИНА</v>
          </cell>
          <cell r="C388">
            <v>30</v>
          </cell>
          <cell r="E388" t="str">
            <v>Гор.водоснабжение</v>
          </cell>
          <cell r="F388">
            <v>15.39324</v>
          </cell>
          <cell r="G388">
            <v>4.3980680000000003</v>
          </cell>
        </row>
        <row r="389">
          <cell r="A389" t="str">
            <v>ПУШКИНА32</v>
          </cell>
          <cell r="B389" t="str">
            <v>ПУШКИНА</v>
          </cell>
          <cell r="C389">
            <v>32</v>
          </cell>
          <cell r="E389" t="str">
            <v>Гор.водоснабжение</v>
          </cell>
          <cell r="F389">
            <v>30.786470000000001</v>
          </cell>
          <cell r="G389">
            <v>8.7961340000000003</v>
          </cell>
        </row>
        <row r="390">
          <cell r="A390" t="str">
            <v>ПУШКИНА34</v>
          </cell>
          <cell r="B390" t="str">
            <v>ПУШКИНА</v>
          </cell>
          <cell r="C390">
            <v>34</v>
          </cell>
          <cell r="E390" t="str">
            <v>Гор.водоснабжение</v>
          </cell>
          <cell r="F390">
            <v>27.707809999999998</v>
          </cell>
          <cell r="G390">
            <v>7.9165169999999998</v>
          </cell>
        </row>
        <row r="391">
          <cell r="A391" t="str">
            <v>ПУШКИНА35</v>
          </cell>
          <cell r="B391" t="str">
            <v>ПУШКИНА</v>
          </cell>
          <cell r="C391">
            <v>35</v>
          </cell>
          <cell r="E391" t="str">
            <v>Гор.водоснабжение</v>
          </cell>
          <cell r="F391">
            <v>79.605429999999998</v>
          </cell>
          <cell r="G391">
            <v>20.231211999999999</v>
          </cell>
        </row>
        <row r="392">
          <cell r="A392" t="str">
            <v>ПУШКИНА37</v>
          </cell>
          <cell r="B392" t="str">
            <v>ПУШКИНА</v>
          </cell>
          <cell r="C392">
            <v>37</v>
          </cell>
          <cell r="E392" t="str">
            <v>Гор.водоснабжение</v>
          </cell>
          <cell r="F392">
            <v>70.411990000000003</v>
          </cell>
          <cell r="G392">
            <v>20.117709999999999</v>
          </cell>
        </row>
        <row r="393">
          <cell r="A393" t="str">
            <v>ПУШКИНА38</v>
          </cell>
          <cell r="B393" t="str">
            <v>ПУШКИНА</v>
          </cell>
          <cell r="C393">
            <v>38</v>
          </cell>
          <cell r="E393" t="str">
            <v>Гор.водоснабжение</v>
          </cell>
          <cell r="F393">
            <v>27.707830000000001</v>
          </cell>
          <cell r="G393">
            <v>7.9165219999999996</v>
          </cell>
        </row>
        <row r="394">
          <cell r="A394" t="str">
            <v>САДОВАЯ21</v>
          </cell>
          <cell r="B394" t="str">
            <v>САДОВАЯ2</v>
          </cell>
          <cell r="C394">
            <v>1</v>
          </cell>
          <cell r="E394" t="str">
            <v>Гор.водоснабжение</v>
          </cell>
          <cell r="F394">
            <v>70.809259999999995</v>
          </cell>
          <cell r="G394">
            <v>20.231214999999999</v>
          </cell>
        </row>
        <row r="395">
          <cell r="A395" t="str">
            <v>СВЕРДЛОВА1</v>
          </cell>
          <cell r="B395" t="str">
            <v>СВЕРДЛОВА</v>
          </cell>
          <cell r="C395">
            <v>1</v>
          </cell>
          <cell r="E395" t="str">
            <v>Гор.водоснабжение</v>
          </cell>
          <cell r="F395">
            <v>15.393230000000001</v>
          </cell>
          <cell r="G395">
            <v>4.398066</v>
          </cell>
        </row>
        <row r="396">
          <cell r="A396" t="str">
            <v>СВЕРДЛОВА3</v>
          </cell>
          <cell r="B396" t="str">
            <v>СВЕРДЛОВА</v>
          </cell>
          <cell r="C396">
            <v>3</v>
          </cell>
          <cell r="E396" t="str">
            <v>Гор.водоснабжение</v>
          </cell>
          <cell r="F396">
            <v>24.629169999999998</v>
          </cell>
          <cell r="G396">
            <v>7.0369060000000001</v>
          </cell>
        </row>
        <row r="397">
          <cell r="A397" t="str">
            <v>СВЕРДЛОВА4</v>
          </cell>
          <cell r="B397" t="str">
            <v>СВЕРДЛОВА</v>
          </cell>
          <cell r="C397">
            <v>4</v>
          </cell>
          <cell r="E397" t="str">
            <v>Гор.водоснабжение</v>
          </cell>
          <cell r="F397">
            <v>9.2359399999999994</v>
          </cell>
          <cell r="G397">
            <v>2.6388400000000001</v>
          </cell>
        </row>
        <row r="398">
          <cell r="A398" t="str">
            <v>СВЕРДЛОВА5</v>
          </cell>
          <cell r="B398" t="str">
            <v>СВЕРДЛОВА</v>
          </cell>
          <cell r="C398">
            <v>5</v>
          </cell>
          <cell r="E398" t="str">
            <v>Гор.водоснабжение</v>
          </cell>
          <cell r="F398">
            <v>3.0786500000000001</v>
          </cell>
          <cell r="G398">
            <v>0.87961400000000001</v>
          </cell>
        </row>
        <row r="399">
          <cell r="A399" t="str">
            <v>СВЕРДЛОВА7</v>
          </cell>
          <cell r="B399" t="str">
            <v>СВЕРДЛОВА</v>
          </cell>
          <cell r="C399">
            <v>7</v>
          </cell>
          <cell r="E399" t="str">
            <v>Гор.водоснабжение</v>
          </cell>
          <cell r="F399">
            <v>9.2359399999999994</v>
          </cell>
          <cell r="G399">
            <v>2.6388400000000001</v>
          </cell>
        </row>
        <row r="400">
          <cell r="A400" t="str">
            <v>СВЕРДЛОВА8</v>
          </cell>
          <cell r="B400" t="str">
            <v>СВЕРДЛОВА</v>
          </cell>
          <cell r="C400">
            <v>8</v>
          </cell>
          <cell r="E400" t="str">
            <v>Гор.водоснабжение</v>
          </cell>
          <cell r="F400">
            <v>3.0786500000000001</v>
          </cell>
          <cell r="G400">
            <v>0.87961400000000001</v>
          </cell>
        </row>
        <row r="401">
          <cell r="A401" t="str">
            <v>СВЕРДЛОВА9</v>
          </cell>
          <cell r="B401" t="str">
            <v>СВЕРДЛОВА</v>
          </cell>
          <cell r="C401">
            <v>9</v>
          </cell>
          <cell r="E401" t="str">
            <v>Гор.водоснабжение</v>
          </cell>
          <cell r="F401">
            <v>9.2359399999999994</v>
          </cell>
          <cell r="G401">
            <v>2.6388400000000001</v>
          </cell>
        </row>
        <row r="402">
          <cell r="A402" t="str">
            <v>СВЕРДЛОВА10</v>
          </cell>
          <cell r="B402" t="str">
            <v>СВЕРДЛОВА</v>
          </cell>
          <cell r="C402">
            <v>10</v>
          </cell>
          <cell r="E402" t="str">
            <v>Гор.водоснабжение</v>
          </cell>
          <cell r="F402">
            <v>3.0786500000000001</v>
          </cell>
          <cell r="G402">
            <v>0.87961400000000001</v>
          </cell>
        </row>
        <row r="403">
          <cell r="A403" t="str">
            <v>СВЕРДЛОВА11</v>
          </cell>
          <cell r="B403" t="str">
            <v>СВЕРДЛОВА</v>
          </cell>
          <cell r="C403">
            <v>11</v>
          </cell>
          <cell r="E403" t="str">
            <v>Гор.водоснабжение</v>
          </cell>
          <cell r="F403">
            <v>6.1572899999999997</v>
          </cell>
          <cell r="G403">
            <v>1.759226</v>
          </cell>
        </row>
        <row r="404">
          <cell r="A404" t="str">
            <v>СВЕРДЛОВА12</v>
          </cell>
          <cell r="B404" t="str">
            <v>СВЕРДЛОВА</v>
          </cell>
          <cell r="C404">
            <v>12</v>
          </cell>
          <cell r="E404" t="str">
            <v>Гор.водоснабжение</v>
          </cell>
          <cell r="F404">
            <v>9.2359399999999994</v>
          </cell>
          <cell r="G404">
            <v>2.6388400000000001</v>
          </cell>
        </row>
        <row r="405">
          <cell r="A405" t="str">
            <v>СВЕРДЛОВА14</v>
          </cell>
          <cell r="B405" t="str">
            <v>СВЕРДЛОВА</v>
          </cell>
          <cell r="C405">
            <v>14</v>
          </cell>
          <cell r="E405" t="str">
            <v>Гор.водоснабжение</v>
          </cell>
          <cell r="F405">
            <v>12.314579999999999</v>
          </cell>
          <cell r="G405">
            <v>3.5184519999999999</v>
          </cell>
        </row>
        <row r="406">
          <cell r="A406" t="str">
            <v>СВЕРДЛОВА15</v>
          </cell>
          <cell r="B406" t="str">
            <v>СВЕРДЛОВА</v>
          </cell>
          <cell r="C406">
            <v>15</v>
          </cell>
          <cell r="E406" t="str">
            <v>Гор.водоснабжение</v>
          </cell>
          <cell r="F406">
            <v>52.33699</v>
          </cell>
          <cell r="G406">
            <v>14.953424999999999</v>
          </cell>
        </row>
        <row r="407">
          <cell r="A407" t="str">
            <v>СВЕРДЛОВА16</v>
          </cell>
          <cell r="B407" t="str">
            <v>СВЕРДЛОВА</v>
          </cell>
          <cell r="C407">
            <v>16</v>
          </cell>
          <cell r="E407" t="str">
            <v>Гор.водоснабжение</v>
          </cell>
          <cell r="F407">
            <v>18.471879999999999</v>
          </cell>
          <cell r="G407">
            <v>5.2776800000000001</v>
          </cell>
        </row>
        <row r="408">
          <cell r="A408" t="str">
            <v>СВЕРДЛОВА17</v>
          </cell>
          <cell r="B408" t="str">
            <v>СВЕРДЛОВА</v>
          </cell>
          <cell r="C408">
            <v>17</v>
          </cell>
          <cell r="E408" t="str">
            <v>Гор.водоснабжение</v>
          </cell>
          <cell r="F408">
            <v>46.179690000000001</v>
          </cell>
          <cell r="G408">
            <v>13.194196</v>
          </cell>
        </row>
        <row r="409">
          <cell r="A409" t="str">
            <v>СВЕРДЛОВА18</v>
          </cell>
          <cell r="B409" t="str">
            <v>СВЕРДЛОВА</v>
          </cell>
          <cell r="C409">
            <v>18</v>
          </cell>
          <cell r="E409" t="str">
            <v>Гор.водоснабжение</v>
          </cell>
          <cell r="F409">
            <v>49.258339999999997</v>
          </cell>
          <cell r="G409">
            <v>10.555358999999999</v>
          </cell>
        </row>
        <row r="410">
          <cell r="A410" t="str">
            <v>СВЕРДЛОВА20</v>
          </cell>
          <cell r="B410" t="str">
            <v>СВЕРДЛОВА</v>
          </cell>
          <cell r="C410">
            <v>20</v>
          </cell>
          <cell r="E410" t="str">
            <v>Гор.водоснабжение</v>
          </cell>
          <cell r="F410">
            <v>30.786470000000001</v>
          </cell>
          <cell r="G410">
            <v>8.7961329999999993</v>
          </cell>
        </row>
        <row r="411">
          <cell r="A411" t="str">
            <v>СВЕРДЛОВА24</v>
          </cell>
          <cell r="B411" t="str">
            <v>СВЕРДЛОВА</v>
          </cell>
          <cell r="C411">
            <v>24</v>
          </cell>
          <cell r="E411" t="str">
            <v>Гор.водоснабжение</v>
          </cell>
          <cell r="F411">
            <v>33.865290000000002</v>
          </cell>
          <cell r="G411">
            <v>9.6757960000000001</v>
          </cell>
        </row>
        <row r="412">
          <cell r="A412" t="str">
            <v>СВЕРДЛОВА25</v>
          </cell>
          <cell r="B412" t="str">
            <v>СВЕРДЛОВА</v>
          </cell>
          <cell r="C412">
            <v>25</v>
          </cell>
          <cell r="E412" t="str">
            <v>Гор.водоснабжение</v>
          </cell>
          <cell r="F412">
            <v>18.471979999999999</v>
          </cell>
          <cell r="G412">
            <v>5.2777079999999996</v>
          </cell>
        </row>
        <row r="413">
          <cell r="A413" t="str">
            <v>СВЕРДЛОВА26</v>
          </cell>
          <cell r="B413" t="str">
            <v>СВЕРДЛОВА</v>
          </cell>
          <cell r="C413">
            <v>26</v>
          </cell>
          <cell r="E413" t="str">
            <v>Гор.водоснабжение</v>
          </cell>
          <cell r="F413">
            <v>43.101280000000003</v>
          </cell>
          <cell r="G413">
            <v>12.31465</v>
          </cell>
        </row>
        <row r="414">
          <cell r="A414" t="str">
            <v>СВЕРДЛОВА27</v>
          </cell>
          <cell r="B414" t="str">
            <v>СВЕРДЛОВА</v>
          </cell>
          <cell r="C414">
            <v>27</v>
          </cell>
          <cell r="E414" t="str">
            <v>Гор.водоснабжение</v>
          </cell>
          <cell r="F414">
            <v>27.70797</v>
          </cell>
          <cell r="G414">
            <v>7.9165619999999999</v>
          </cell>
        </row>
        <row r="415">
          <cell r="A415" t="str">
            <v>СВЕРДЛОВА28</v>
          </cell>
          <cell r="B415" t="str">
            <v>СВЕРДЛОВА</v>
          </cell>
          <cell r="C415">
            <v>28</v>
          </cell>
          <cell r="E415" t="str">
            <v>Гор.водоснабжение</v>
          </cell>
          <cell r="F415">
            <v>61.573259999999998</v>
          </cell>
          <cell r="G415">
            <v>17.592358000000001</v>
          </cell>
        </row>
        <row r="416">
          <cell r="A416" t="str">
            <v>СВЕРДЛОВА29</v>
          </cell>
          <cell r="B416" t="str">
            <v>СВЕРДЛОВА</v>
          </cell>
          <cell r="C416">
            <v>29</v>
          </cell>
          <cell r="E416" t="str">
            <v>Гор.водоснабжение</v>
          </cell>
          <cell r="F416">
            <v>54.096510000000002</v>
          </cell>
          <cell r="G416">
            <v>12.314653</v>
          </cell>
        </row>
        <row r="417">
          <cell r="A417" t="str">
            <v>СВЕРДЛОВА32</v>
          </cell>
          <cell r="B417" t="str">
            <v>СВЕРДЛОВА</v>
          </cell>
          <cell r="C417">
            <v>32</v>
          </cell>
          <cell r="E417" t="str">
            <v>Гор.водоснабжение</v>
          </cell>
          <cell r="F417">
            <v>76.966560000000001</v>
          </cell>
          <cell r="G417">
            <v>21.990442999999999</v>
          </cell>
        </row>
        <row r="418">
          <cell r="A418" t="str">
            <v>СВЕРДЛОВА34</v>
          </cell>
          <cell r="B418" t="str">
            <v>СВЕРДЛОВА</v>
          </cell>
          <cell r="C418">
            <v>34</v>
          </cell>
          <cell r="E418" t="str">
            <v>Гор.водоснабжение</v>
          </cell>
          <cell r="F418">
            <v>24.62931</v>
          </cell>
          <cell r="G418">
            <v>7.0369450000000002</v>
          </cell>
        </row>
        <row r="419">
          <cell r="A419" t="str">
            <v>СИНЯЯ ПТИЦА1</v>
          </cell>
          <cell r="B419" t="str">
            <v>СИНЯЯ ПТИЦА</v>
          </cell>
          <cell r="C419">
            <v>1</v>
          </cell>
          <cell r="E419" t="str">
            <v>Гор.водоснабжение</v>
          </cell>
          <cell r="F419">
            <v>129.12200000000001</v>
          </cell>
          <cell r="G419">
            <v>36.892000000000003</v>
          </cell>
        </row>
        <row r="420">
          <cell r="A420" t="str">
            <v>СИРОТИНА2</v>
          </cell>
          <cell r="B420" t="str">
            <v>СИРОТИНА</v>
          </cell>
          <cell r="C420">
            <v>2</v>
          </cell>
          <cell r="E420" t="str">
            <v>Гор.водоснабжение</v>
          </cell>
          <cell r="F420">
            <v>126.22519</v>
          </cell>
          <cell r="G420">
            <v>36.064337000000002</v>
          </cell>
        </row>
        <row r="421">
          <cell r="A421" t="str">
            <v>СИРОТИНА4</v>
          </cell>
          <cell r="B421" t="str">
            <v>СИРОТИНА</v>
          </cell>
          <cell r="C421">
            <v>4</v>
          </cell>
          <cell r="E421" t="str">
            <v>Гор.водоснабжение</v>
          </cell>
          <cell r="F421">
            <v>163.16915</v>
          </cell>
          <cell r="G421">
            <v>46.619751999999998</v>
          </cell>
        </row>
        <row r="422">
          <cell r="A422" t="str">
            <v>СИРОТИНА6</v>
          </cell>
          <cell r="B422" t="str">
            <v>СИРОТИНА</v>
          </cell>
          <cell r="C422">
            <v>6</v>
          </cell>
          <cell r="E422" t="str">
            <v>Гор.водоснабжение</v>
          </cell>
          <cell r="F422">
            <v>64.651910000000001</v>
          </cell>
          <cell r="G422">
            <v>18.471972000000001</v>
          </cell>
        </row>
        <row r="423">
          <cell r="A423" t="str">
            <v>СИРОТИНА8</v>
          </cell>
          <cell r="B423" t="str">
            <v>СИРОТИНА</v>
          </cell>
          <cell r="C423">
            <v>8</v>
          </cell>
          <cell r="E423" t="str">
            <v>Гор.водоснабжение</v>
          </cell>
          <cell r="F423">
            <v>110.8319</v>
          </cell>
          <cell r="G423">
            <v>31.666253999999999</v>
          </cell>
        </row>
        <row r="424">
          <cell r="A424" t="str">
            <v>СИРОТИНА9</v>
          </cell>
          <cell r="B424" t="str">
            <v>СИРОТИНА</v>
          </cell>
          <cell r="C424">
            <v>9</v>
          </cell>
          <cell r="E424" t="str">
            <v>Гор.водоснабжение</v>
          </cell>
          <cell r="F424">
            <v>58.494579999999999</v>
          </cell>
          <cell r="G424">
            <v>16.712736</v>
          </cell>
        </row>
        <row r="425">
          <cell r="A425" t="str">
            <v>СИРОТИНА10</v>
          </cell>
          <cell r="B425" t="str">
            <v>СИРОТИНА</v>
          </cell>
          <cell r="C425">
            <v>10</v>
          </cell>
          <cell r="E425" t="str">
            <v>Гор.водоснабжение</v>
          </cell>
          <cell r="F425">
            <v>73.887910000000005</v>
          </cell>
          <cell r="G425">
            <v>21.110828999999999</v>
          </cell>
        </row>
        <row r="426">
          <cell r="A426" t="str">
            <v>СИРОТИНА11</v>
          </cell>
          <cell r="B426" t="str">
            <v>СИРОТИНА</v>
          </cell>
          <cell r="C426">
            <v>11</v>
          </cell>
          <cell r="E426" t="str">
            <v>Гор.водоснабжение</v>
          </cell>
          <cell r="F426">
            <v>61.573270000000001</v>
          </cell>
          <cell r="G426">
            <v>17.592362000000001</v>
          </cell>
        </row>
        <row r="427">
          <cell r="A427" t="str">
            <v>СИРОТИНА12</v>
          </cell>
          <cell r="B427" t="str">
            <v>СИРОТИНА</v>
          </cell>
          <cell r="C427">
            <v>12</v>
          </cell>
          <cell r="E427" t="str">
            <v>Гор.водоснабжение</v>
          </cell>
          <cell r="F427">
            <v>120.06788</v>
          </cell>
          <cell r="G427">
            <v>34.305106000000002</v>
          </cell>
        </row>
        <row r="428">
          <cell r="A428" t="str">
            <v>СИРОТИНА13</v>
          </cell>
          <cell r="B428" t="str">
            <v>СИРОТИНА</v>
          </cell>
          <cell r="C428">
            <v>13</v>
          </cell>
          <cell r="E428" t="str">
            <v>Гор.водоснабжение</v>
          </cell>
          <cell r="F428">
            <v>76.966589999999997</v>
          </cell>
          <cell r="G428">
            <v>21.990452000000001</v>
          </cell>
        </row>
        <row r="429">
          <cell r="A429" t="str">
            <v>СИРОТИНА14</v>
          </cell>
          <cell r="B429" t="str">
            <v>СИРОТИНА</v>
          </cell>
          <cell r="C429">
            <v>14</v>
          </cell>
          <cell r="E429" t="str">
            <v>Гор.водоснабжение</v>
          </cell>
          <cell r="F429">
            <v>101.59589</v>
          </cell>
          <cell r="G429">
            <v>29.027394000000001</v>
          </cell>
        </row>
        <row r="430">
          <cell r="A430" t="str">
            <v>СИРОТИНА16</v>
          </cell>
          <cell r="B430" t="str">
            <v>СИРОТИНА</v>
          </cell>
          <cell r="C430">
            <v>16</v>
          </cell>
          <cell r="E430" t="str">
            <v>Гор.водоснабжение</v>
          </cell>
          <cell r="F430">
            <v>80.045249999999996</v>
          </cell>
          <cell r="G430">
            <v>22.870069000000001</v>
          </cell>
        </row>
        <row r="431">
          <cell r="A431" t="str">
            <v>СИРОТИНА18</v>
          </cell>
          <cell r="B431" t="str">
            <v>СИРОТИНА</v>
          </cell>
          <cell r="C431">
            <v>18</v>
          </cell>
          <cell r="E431" t="str">
            <v>Гор.водоснабжение</v>
          </cell>
          <cell r="F431">
            <v>58.29598</v>
          </cell>
          <cell r="G431">
            <v>16.655992999999999</v>
          </cell>
        </row>
        <row r="432">
          <cell r="A432" t="str">
            <v>СИРОТИНА20</v>
          </cell>
          <cell r="B432" t="str">
            <v>СИРОТИНА</v>
          </cell>
          <cell r="C432">
            <v>20</v>
          </cell>
          <cell r="E432" t="str">
            <v>Гор.водоснабжение</v>
          </cell>
          <cell r="F432">
            <v>110.83186000000001</v>
          </cell>
          <cell r="G432">
            <v>31.666243999999999</v>
          </cell>
        </row>
        <row r="433">
          <cell r="A433" t="str">
            <v>СТРОИТЕЛЕЙ2</v>
          </cell>
          <cell r="B433" t="str">
            <v>СТРОИТЕЛЕЙ</v>
          </cell>
          <cell r="C433">
            <v>2</v>
          </cell>
          <cell r="E433" t="str">
            <v>Гор.водоснабжение</v>
          </cell>
          <cell r="F433">
            <v>55.415939999999999</v>
          </cell>
          <cell r="G433">
            <v>15.833124</v>
          </cell>
        </row>
        <row r="434">
          <cell r="A434" t="str">
            <v>СТРОИТЕЛЕЙ4А</v>
          </cell>
          <cell r="B434" t="str">
            <v>СТРОИТЕЛЕЙ</v>
          </cell>
          <cell r="C434">
            <v>4</v>
          </cell>
          <cell r="D434" t="str">
            <v>А</v>
          </cell>
          <cell r="E434" t="str">
            <v>Гор.водоснабжение</v>
          </cell>
          <cell r="F434">
            <v>27.70797</v>
          </cell>
          <cell r="G434">
            <v>7.9165619999999999</v>
          </cell>
        </row>
        <row r="435">
          <cell r="A435" t="str">
            <v>СТРОИТЕЛЕЙ4</v>
          </cell>
          <cell r="B435" t="str">
            <v>СТРОИТЕЛЕЙ</v>
          </cell>
          <cell r="C435">
            <v>4</v>
          </cell>
          <cell r="E435" t="str">
            <v>Гор.водоснабжение</v>
          </cell>
          <cell r="F435">
            <v>12.31465</v>
          </cell>
          <cell r="G435">
            <v>3.5184709999999999</v>
          </cell>
        </row>
        <row r="436">
          <cell r="A436" t="str">
            <v>СТРОИТЕЛЕЙ6</v>
          </cell>
          <cell r="B436" t="str">
            <v>СТРОИТЕЛЕЙ</v>
          </cell>
          <cell r="C436">
            <v>6</v>
          </cell>
          <cell r="E436" t="str">
            <v>Гор.водоснабжение</v>
          </cell>
          <cell r="F436">
            <v>15.3933</v>
          </cell>
          <cell r="G436">
            <v>4.398085</v>
          </cell>
        </row>
        <row r="437">
          <cell r="A437" t="str">
            <v>СТРОИТЕЛЕЙ8А</v>
          </cell>
          <cell r="B437" t="str">
            <v>СТРОИТЕЛЕЙ</v>
          </cell>
          <cell r="C437">
            <v>8</v>
          </cell>
          <cell r="D437" t="str">
            <v>А</v>
          </cell>
          <cell r="E437" t="str">
            <v>Гор.водоснабжение</v>
          </cell>
          <cell r="F437">
            <v>21.550640000000001</v>
          </cell>
          <cell r="G437">
            <v>6.1573250000000002</v>
          </cell>
        </row>
        <row r="438">
          <cell r="A438" t="str">
            <v>СТРОИТЕЛЕЙ8</v>
          </cell>
          <cell r="B438" t="str">
            <v>СТРОИТЕЛЕЙ</v>
          </cell>
          <cell r="C438">
            <v>8</v>
          </cell>
          <cell r="E438" t="str">
            <v>Гор.водоснабжение</v>
          </cell>
          <cell r="F438">
            <v>33.865290000000002</v>
          </cell>
          <cell r="G438">
            <v>9.6757960000000001</v>
          </cell>
        </row>
        <row r="439">
          <cell r="A439" t="str">
            <v>СТРОИТЕЛЕЙ10</v>
          </cell>
          <cell r="B439" t="str">
            <v>СТРОИТЕЛЕЙ</v>
          </cell>
          <cell r="C439">
            <v>10</v>
          </cell>
          <cell r="E439" t="str">
            <v>Гор.водоснабжение</v>
          </cell>
          <cell r="F439">
            <v>24.629300000000001</v>
          </cell>
          <cell r="G439">
            <v>7.0369419999999998</v>
          </cell>
        </row>
        <row r="440">
          <cell r="A440" t="str">
            <v>СТРОИТЕЛЕЙ12А</v>
          </cell>
          <cell r="B440" t="str">
            <v>СТРОИТЕЛЕЙ</v>
          </cell>
          <cell r="C440">
            <v>12</v>
          </cell>
          <cell r="D440" t="str">
            <v>А</v>
          </cell>
          <cell r="E440" t="str">
            <v>Гор.водоснабжение</v>
          </cell>
          <cell r="F440">
            <v>61.573250000000002</v>
          </cell>
          <cell r="G440">
            <v>17.592355000000001</v>
          </cell>
        </row>
        <row r="441">
          <cell r="A441" t="str">
            <v>СТРОИТЕЛЕЙ12</v>
          </cell>
          <cell r="B441" t="str">
            <v>СТРОИТЕЛЕЙ</v>
          </cell>
          <cell r="C441">
            <v>12</v>
          </cell>
          <cell r="E441" t="str">
            <v>Гор.водоснабжение</v>
          </cell>
          <cell r="F441">
            <v>33.865290000000002</v>
          </cell>
          <cell r="G441">
            <v>9.6757960000000001</v>
          </cell>
        </row>
        <row r="442">
          <cell r="A442" t="str">
            <v>СТРОИТЕЛЕЙ13</v>
          </cell>
          <cell r="B442" t="str">
            <v>СТРОИТЕЛЕЙ</v>
          </cell>
          <cell r="C442">
            <v>13</v>
          </cell>
          <cell r="E442" t="str">
            <v>Гор.водоснабжение</v>
          </cell>
          <cell r="F442">
            <v>95.438559999999995</v>
          </cell>
          <cell r="G442">
            <v>27.268156999999999</v>
          </cell>
        </row>
        <row r="443">
          <cell r="A443" t="str">
            <v>СТРОИТЕЛЕЙ14</v>
          </cell>
          <cell r="B443" t="str">
            <v>СТРОИТЕЛЕЙ</v>
          </cell>
          <cell r="C443">
            <v>14</v>
          </cell>
          <cell r="E443" t="str">
            <v>Гор.водоснабжение</v>
          </cell>
          <cell r="F443">
            <v>160.09047000000001</v>
          </cell>
          <cell r="G443">
            <v>45.740130000000001</v>
          </cell>
        </row>
        <row r="444">
          <cell r="A444" t="str">
            <v>СТРОИТЕЛЕЙ15</v>
          </cell>
          <cell r="B444" t="str">
            <v>СТРОИТЕЛЕЙ</v>
          </cell>
          <cell r="C444">
            <v>15</v>
          </cell>
          <cell r="E444" t="str">
            <v>Гор.водоснабжение</v>
          </cell>
          <cell r="F444">
            <v>77.761060000000001</v>
          </cell>
          <cell r="G444">
            <v>22.217442999999999</v>
          </cell>
        </row>
        <row r="445">
          <cell r="A445" t="str">
            <v>СТРОИТЕЛЕЙ20</v>
          </cell>
          <cell r="B445" t="str">
            <v>СТРОИТЕЛЕЙ</v>
          </cell>
          <cell r="C445">
            <v>20</v>
          </cell>
          <cell r="E445" t="str">
            <v>Гор.водоснабжение</v>
          </cell>
          <cell r="F445">
            <v>153.93315000000001</v>
          </cell>
          <cell r="G445">
            <v>43.980896000000001</v>
          </cell>
        </row>
        <row r="446">
          <cell r="A446" t="str">
            <v>ТИМИРЯЗЕВА1</v>
          </cell>
          <cell r="B446" t="str">
            <v>ТИМИРЯЗЕВА</v>
          </cell>
          <cell r="C446">
            <v>1</v>
          </cell>
          <cell r="E446" t="str">
            <v>Гор.водоснабжение</v>
          </cell>
          <cell r="F446">
            <v>0</v>
          </cell>
          <cell r="G446">
            <v>0</v>
          </cell>
        </row>
        <row r="447">
          <cell r="A447" t="str">
            <v>ТИМИРЯЗЕВА3</v>
          </cell>
          <cell r="B447" t="str">
            <v>ТИМИРЯЗЕВА</v>
          </cell>
          <cell r="C447">
            <v>3</v>
          </cell>
          <cell r="E447" t="str">
            <v>Гор.водоснабжение</v>
          </cell>
          <cell r="F447">
            <v>0</v>
          </cell>
          <cell r="G447">
            <v>0</v>
          </cell>
        </row>
        <row r="448">
          <cell r="A448" t="str">
            <v>ФРУНЗЕ1</v>
          </cell>
          <cell r="B448" t="str">
            <v>ФРУНЗЕ</v>
          </cell>
          <cell r="C448">
            <v>1</v>
          </cell>
          <cell r="E448" t="str">
            <v>Гор.водоснабжение</v>
          </cell>
          <cell r="F448">
            <v>98.517219999999995</v>
          </cell>
          <cell r="G448">
            <v>28.147774999999999</v>
          </cell>
        </row>
        <row r="449">
          <cell r="A449" t="str">
            <v>ФРУНЗЕ2</v>
          </cell>
          <cell r="B449" t="str">
            <v>ФРУНЗЕ</v>
          </cell>
          <cell r="C449">
            <v>2</v>
          </cell>
          <cell r="E449" t="str">
            <v>Гор.водоснабжение</v>
          </cell>
          <cell r="F449">
            <v>46.179940000000002</v>
          </cell>
          <cell r="G449">
            <v>13.194267</v>
          </cell>
        </row>
        <row r="450">
          <cell r="A450" t="str">
            <v>ФРУНЗЕ3</v>
          </cell>
          <cell r="B450" t="str">
            <v>ФРУНЗЕ</v>
          </cell>
          <cell r="C450">
            <v>3</v>
          </cell>
          <cell r="E450" t="str">
            <v>Гор.водоснабжение</v>
          </cell>
          <cell r="F450">
            <v>70.809259999999995</v>
          </cell>
          <cell r="G450">
            <v>20.231214999999999</v>
          </cell>
        </row>
        <row r="451">
          <cell r="A451" t="str">
            <v>ФРУНЗЕ4</v>
          </cell>
          <cell r="B451" t="str">
            <v>ФРУНЗЕ</v>
          </cell>
          <cell r="C451">
            <v>4</v>
          </cell>
          <cell r="E451" t="str">
            <v>Гор.водоснабжение</v>
          </cell>
          <cell r="F451">
            <v>33.865270000000002</v>
          </cell>
          <cell r="G451">
            <v>9.6757899999999992</v>
          </cell>
        </row>
        <row r="452">
          <cell r="A452" t="str">
            <v>ФРУНЗЕ6</v>
          </cell>
          <cell r="B452" t="str">
            <v>ФРУНЗЕ</v>
          </cell>
          <cell r="C452">
            <v>6</v>
          </cell>
          <cell r="E452" t="str">
            <v>Гор.водоснабжение</v>
          </cell>
          <cell r="F452">
            <v>113.91052999999999</v>
          </cell>
          <cell r="G452">
            <v>32.545862</v>
          </cell>
        </row>
        <row r="453">
          <cell r="A453" t="str">
            <v>ФРУНЗЕ8</v>
          </cell>
          <cell r="B453" t="str">
            <v>ФРУНЗЕ</v>
          </cell>
          <cell r="C453">
            <v>8</v>
          </cell>
          <cell r="E453" t="str">
            <v>Гор.водоснабжение</v>
          </cell>
          <cell r="F453">
            <v>83.123909999999995</v>
          </cell>
          <cell r="G453">
            <v>23.749686000000001</v>
          </cell>
        </row>
        <row r="454">
          <cell r="A454" t="str">
            <v>ФРУНЗЕ12</v>
          </cell>
          <cell r="B454" t="str">
            <v>ФРУНЗЕ</v>
          </cell>
          <cell r="C454">
            <v>12</v>
          </cell>
          <cell r="E454" t="str">
            <v>Гор.водоснабжение</v>
          </cell>
          <cell r="F454">
            <v>61.573279999999997</v>
          </cell>
          <cell r="G454">
            <v>17.592364</v>
          </cell>
        </row>
        <row r="455">
          <cell r="A455" t="str">
            <v>ЦЕНТРАЛЬНАЯ17А</v>
          </cell>
          <cell r="B455" t="str">
            <v>ЦЕНТРАЛЬНАЯ</v>
          </cell>
          <cell r="C455">
            <v>17</v>
          </cell>
          <cell r="D455" t="str">
            <v>А</v>
          </cell>
          <cell r="E455" t="str">
            <v>Гор.водоснабжение</v>
          </cell>
          <cell r="F455">
            <v>58.494300000000003</v>
          </cell>
          <cell r="G455">
            <v>16.712655000000002</v>
          </cell>
        </row>
        <row r="456">
          <cell r="A456" t="str">
            <v>ЦЕНТРАЛЬНАЯ19</v>
          </cell>
          <cell r="B456" t="str">
            <v>ЦЕНТРАЛЬНАЯ</v>
          </cell>
          <cell r="C456">
            <v>19</v>
          </cell>
          <cell r="E456" t="str">
            <v>Гор.водоснабжение</v>
          </cell>
          <cell r="F456">
            <v>27.70797</v>
          </cell>
          <cell r="G456">
            <v>7.9165619999999999</v>
          </cell>
        </row>
        <row r="457">
          <cell r="A457" t="str">
            <v>ЦЕНТРАЛЬНАЯ20</v>
          </cell>
          <cell r="B457" t="str">
            <v>ЦЕНТРАЛЬНАЯ</v>
          </cell>
          <cell r="C457">
            <v>20</v>
          </cell>
          <cell r="E457" t="str">
            <v>Гор.водоснабжение</v>
          </cell>
          <cell r="F457">
            <v>55.415930000000003</v>
          </cell>
          <cell r="G457">
            <v>15.833121999999999</v>
          </cell>
        </row>
        <row r="458">
          <cell r="A458" t="str">
            <v>ЦЕНТРАЛЬНАЯ21</v>
          </cell>
          <cell r="B458" t="str">
            <v>ЦЕНТРАЛЬНАЯ</v>
          </cell>
          <cell r="C458">
            <v>21</v>
          </cell>
          <cell r="E458" t="str">
            <v>Гор.водоснабжение</v>
          </cell>
          <cell r="F458">
            <v>58.494610000000002</v>
          </cell>
          <cell r="G458">
            <v>16.712744000000001</v>
          </cell>
        </row>
        <row r="459">
          <cell r="A459" t="str">
            <v>ЦЕНТРАЛЬНАЯ22</v>
          </cell>
          <cell r="B459" t="str">
            <v>ЦЕНТРАЛЬНАЯ</v>
          </cell>
          <cell r="C459">
            <v>22</v>
          </cell>
          <cell r="E459" t="str">
            <v>Гор.водоснабжение</v>
          </cell>
          <cell r="F459">
            <v>83.666740000000004</v>
          </cell>
          <cell r="G459">
            <v>23.904782000000001</v>
          </cell>
        </row>
        <row r="460">
          <cell r="A460" t="str">
            <v>ЦЕНТРАЛЬНАЯ23</v>
          </cell>
          <cell r="B460" t="str">
            <v>ЦЕНТРАЛЬНАЯ</v>
          </cell>
          <cell r="C460">
            <v>23</v>
          </cell>
          <cell r="E460" t="str">
            <v>Гор.водоснабжение</v>
          </cell>
          <cell r="F460">
            <v>41.03857</v>
          </cell>
          <cell r="G460">
            <v>11.725304</v>
          </cell>
        </row>
        <row r="461">
          <cell r="A461" t="str">
            <v>ЧАПАЕВА6</v>
          </cell>
          <cell r="B461" t="str">
            <v>ЧАПАЕВА</v>
          </cell>
          <cell r="C461">
            <v>6</v>
          </cell>
          <cell r="E461" t="str">
            <v>Гор.водоснабжение</v>
          </cell>
          <cell r="F461">
            <v>488.18988999999999</v>
          </cell>
          <cell r="G461">
            <v>139.48285999999999</v>
          </cell>
        </row>
        <row r="462">
          <cell r="A462" t="str">
            <v>ШЕВЧЕНКО1А</v>
          </cell>
          <cell r="B462" t="str">
            <v>ШЕВЧЕНКО</v>
          </cell>
          <cell r="C462">
            <v>1</v>
          </cell>
          <cell r="D462" t="str">
            <v>А</v>
          </cell>
          <cell r="E462" t="str">
            <v>Гор.водоснабжение</v>
          </cell>
          <cell r="F462">
            <v>178.5615</v>
          </cell>
          <cell r="G462">
            <v>51.017569999999999</v>
          </cell>
        </row>
        <row r="463">
          <cell r="A463" t="str">
            <v>ШЕВЧЕНКО1</v>
          </cell>
          <cell r="B463" t="str">
            <v>ШЕВЧЕНКО</v>
          </cell>
          <cell r="C463">
            <v>1</v>
          </cell>
          <cell r="E463" t="str">
            <v>Гор.водоснабжение</v>
          </cell>
          <cell r="F463">
            <v>9.2359399999999994</v>
          </cell>
          <cell r="G463">
            <v>2.6388400000000001</v>
          </cell>
        </row>
        <row r="464">
          <cell r="A464" t="str">
            <v>ШЕВЧЕНКО2</v>
          </cell>
          <cell r="B464" t="str">
            <v>ШЕВЧЕНКО</v>
          </cell>
          <cell r="C464">
            <v>2</v>
          </cell>
          <cell r="E464" t="str">
            <v>Гор.водоснабжение</v>
          </cell>
          <cell r="F464">
            <v>18.471889999999998</v>
          </cell>
          <cell r="G464">
            <v>5.2776820000000004</v>
          </cell>
        </row>
        <row r="465">
          <cell r="A465" t="str">
            <v>ШЕВЧЕНКО4А</v>
          </cell>
          <cell r="B465" t="str">
            <v>ШЕВЧЕНКО</v>
          </cell>
          <cell r="C465">
            <v>4</v>
          </cell>
          <cell r="D465" t="str">
            <v>А</v>
          </cell>
          <cell r="E465" t="str">
            <v>Гор.водоснабжение</v>
          </cell>
          <cell r="F465">
            <v>0</v>
          </cell>
          <cell r="G465">
            <v>0</v>
          </cell>
        </row>
        <row r="466">
          <cell r="A466" t="str">
            <v>ШЕВЧЕНКО4</v>
          </cell>
          <cell r="B466" t="str">
            <v>ШЕВЧЕНКО</v>
          </cell>
          <cell r="C466">
            <v>4</v>
          </cell>
          <cell r="E466" t="str">
            <v>Гор.водоснабжение</v>
          </cell>
          <cell r="F466">
            <v>18.471879999999999</v>
          </cell>
          <cell r="G466">
            <v>5.2776800000000001</v>
          </cell>
        </row>
        <row r="467">
          <cell r="A467" t="str">
            <v>ШЕВЧЕНКО6</v>
          </cell>
          <cell r="B467" t="str">
            <v>ШЕВЧЕНКО</v>
          </cell>
          <cell r="C467">
            <v>6</v>
          </cell>
          <cell r="E467" t="str">
            <v>Гор.водоснабжение</v>
          </cell>
          <cell r="F467">
            <v>55.415640000000003</v>
          </cell>
          <cell r="G467">
            <v>15.833038999999999</v>
          </cell>
        </row>
        <row r="468">
          <cell r="A468" t="str">
            <v>ШЕВЧЕНКО8</v>
          </cell>
          <cell r="B468" t="str">
            <v>ШЕВЧЕНКО</v>
          </cell>
          <cell r="C468">
            <v>8</v>
          </cell>
          <cell r="E468" t="str">
            <v>Гор.водоснабжение</v>
          </cell>
          <cell r="F468">
            <v>12.314590000000001</v>
          </cell>
          <cell r="G468">
            <v>3.5184540000000002</v>
          </cell>
        </row>
        <row r="469">
          <cell r="A469" t="str">
            <v>ШЕВЧЕНКО10</v>
          </cell>
          <cell r="B469" t="str">
            <v>ШЕВЧЕНКО</v>
          </cell>
          <cell r="C469">
            <v>10</v>
          </cell>
          <cell r="E469" t="str">
            <v>Гор.водоснабжение</v>
          </cell>
          <cell r="F469">
            <v>15.393230000000001</v>
          </cell>
          <cell r="G469">
            <v>4.3980649999999999</v>
          </cell>
        </row>
        <row r="470">
          <cell r="A470" t="str">
            <v>ШЕВЧЕНКО13</v>
          </cell>
          <cell r="B470" t="str">
            <v>ШЕВЧЕНКО</v>
          </cell>
          <cell r="C470">
            <v>13</v>
          </cell>
          <cell r="E470" t="str">
            <v>Гор.водоснабжение</v>
          </cell>
          <cell r="F470">
            <v>9.2359399999999994</v>
          </cell>
          <cell r="G470">
            <v>2.6388400000000001</v>
          </cell>
        </row>
        <row r="471">
          <cell r="A471" t="str">
            <v>ШКОЛЬНАЯ9</v>
          </cell>
          <cell r="B471" t="str">
            <v>ШКОЛЬНАЯ</v>
          </cell>
          <cell r="C471">
            <v>9</v>
          </cell>
          <cell r="E471" t="str">
            <v>Гор.водоснабжение</v>
          </cell>
          <cell r="F471">
            <v>49.25835</v>
          </cell>
          <cell r="G471">
            <v>12.314587</v>
          </cell>
        </row>
        <row r="472">
          <cell r="A472" t="str">
            <v>ШКОЛЬНАЯ10</v>
          </cell>
          <cell r="B472" t="str">
            <v>ШКОЛЬНАЯ</v>
          </cell>
          <cell r="C472">
            <v>10</v>
          </cell>
          <cell r="E472" t="str">
            <v>Гор.водоснабжение</v>
          </cell>
          <cell r="F472">
            <v>92.359390000000005</v>
          </cell>
          <cell r="G472">
            <v>26.388394999999999</v>
          </cell>
        </row>
        <row r="473">
          <cell r="A473" t="str">
            <v>ШКОЛЬНЫЙ ПР1</v>
          </cell>
          <cell r="B473" t="str">
            <v>ШКОЛЬНЫЙ ПР</v>
          </cell>
          <cell r="C473">
            <v>1</v>
          </cell>
          <cell r="E473" t="str">
            <v>Гор.водоснабжение</v>
          </cell>
          <cell r="F473">
            <v>9.2359500000000008</v>
          </cell>
          <cell r="G473">
            <v>2.6388419999999999</v>
          </cell>
        </row>
        <row r="474">
          <cell r="A474" t="str">
            <v>ШКОЛЬНЫЙ ПР2</v>
          </cell>
          <cell r="B474" t="str">
            <v>ШКОЛЬНЫЙ ПР</v>
          </cell>
          <cell r="C474">
            <v>2</v>
          </cell>
          <cell r="E474" t="str">
            <v>Гор.водоснабжение</v>
          </cell>
          <cell r="F474">
            <v>15.39324</v>
          </cell>
          <cell r="G474">
            <v>4.3980680000000003</v>
          </cell>
        </row>
        <row r="475">
          <cell r="A475" t="str">
            <v>ШКОЛЬНЫЙ ПР5</v>
          </cell>
          <cell r="B475" t="str">
            <v>ШКОЛЬНЫЙ ПР</v>
          </cell>
          <cell r="C475">
            <v>5</v>
          </cell>
          <cell r="E475" t="str">
            <v>Гор.водоснабжение</v>
          </cell>
          <cell r="F475">
            <v>15.393230000000001</v>
          </cell>
          <cell r="G475">
            <v>4.398066</v>
          </cell>
        </row>
        <row r="476">
          <cell r="A476" t="str">
            <v>ЭНГЕЛЬСА2А</v>
          </cell>
          <cell r="B476" t="str">
            <v>ЭНГЕЛЬСА</v>
          </cell>
          <cell r="C476">
            <v>2</v>
          </cell>
          <cell r="D476" t="str">
            <v>А</v>
          </cell>
          <cell r="E476" t="str">
            <v>Гор.водоснабжение</v>
          </cell>
          <cell r="F476">
            <v>80.045240000000007</v>
          </cell>
          <cell r="G476">
            <v>22.870066000000001</v>
          </cell>
        </row>
        <row r="477">
          <cell r="A477" t="str">
            <v>ЭНГЕЛЬСА2</v>
          </cell>
          <cell r="B477" t="str">
            <v>ЭНГЕЛЬСА</v>
          </cell>
          <cell r="C477">
            <v>2</v>
          </cell>
          <cell r="E477" t="str">
            <v>Гор.водоснабжение</v>
          </cell>
          <cell r="F477">
            <v>55.415930000000003</v>
          </cell>
          <cell r="G477">
            <v>15.833121</v>
          </cell>
        </row>
        <row r="478">
          <cell r="A478" t="str">
            <v>ЭНГЕЛЬСА4А</v>
          </cell>
          <cell r="B478" t="str">
            <v>ЭНГЕЛЬСА</v>
          </cell>
          <cell r="C478">
            <v>4</v>
          </cell>
          <cell r="D478" t="str">
            <v>А</v>
          </cell>
          <cell r="E478" t="str">
            <v>Гор.водоснабжение</v>
          </cell>
          <cell r="F478">
            <v>200.1131</v>
          </cell>
          <cell r="G478">
            <v>57.175165</v>
          </cell>
        </row>
        <row r="479">
          <cell r="A479" t="str">
            <v>ЭНГЕЛЬСА4</v>
          </cell>
          <cell r="B479" t="str">
            <v>ЭНГЕЛЬСА</v>
          </cell>
          <cell r="C479">
            <v>4</v>
          </cell>
          <cell r="E479" t="str">
            <v>Гор.водоснабжение</v>
          </cell>
          <cell r="F479">
            <v>120.06787</v>
          </cell>
          <cell r="G479">
            <v>34.305101999999998</v>
          </cell>
        </row>
        <row r="480">
          <cell r="A480" t="str">
            <v>ЭНГЕЛЬСА5</v>
          </cell>
          <cell r="B480" t="str">
            <v>ЭНГЕЛЬСА</v>
          </cell>
          <cell r="C480">
            <v>5</v>
          </cell>
          <cell r="E480" t="str">
            <v>Гор.водоснабжение</v>
          </cell>
          <cell r="F480">
            <v>12.314579999999999</v>
          </cell>
          <cell r="G480">
            <v>3.5184510000000002</v>
          </cell>
        </row>
        <row r="481">
          <cell r="A481" t="str">
            <v>ЭНГЕЛЬСА6А</v>
          </cell>
          <cell r="B481" t="str">
            <v>ЭНГЕЛЬСА</v>
          </cell>
          <cell r="C481">
            <v>6</v>
          </cell>
          <cell r="D481" t="str">
            <v>А</v>
          </cell>
          <cell r="E481" t="str">
            <v>Гор.водоснабжение</v>
          </cell>
          <cell r="F481">
            <v>49.258609999999997</v>
          </cell>
          <cell r="G481">
            <v>14.073886999999999</v>
          </cell>
        </row>
        <row r="482">
          <cell r="A482" t="str">
            <v>ЭНГЕЛЬСА6</v>
          </cell>
          <cell r="B482" t="str">
            <v>ЭНГЕЛЬСА</v>
          </cell>
          <cell r="C482">
            <v>6</v>
          </cell>
          <cell r="E482" t="str">
            <v>Гор.водоснабжение</v>
          </cell>
          <cell r="F482">
            <v>83.123900000000006</v>
          </cell>
          <cell r="G482">
            <v>23.749683000000001</v>
          </cell>
        </row>
        <row r="483">
          <cell r="A483" t="str">
            <v>ЭНГЕЛЬСА7</v>
          </cell>
          <cell r="B483" t="str">
            <v>ЭНГЕЛЬСА</v>
          </cell>
          <cell r="C483">
            <v>7</v>
          </cell>
          <cell r="E483" t="str">
            <v>Гор.водоснабжение</v>
          </cell>
          <cell r="F483">
            <v>3.0786500000000001</v>
          </cell>
          <cell r="G483">
            <v>0.87961400000000001</v>
          </cell>
        </row>
        <row r="484">
          <cell r="A484" t="str">
            <v>ЭНГЕЛЬСА8А</v>
          </cell>
          <cell r="B484" t="str">
            <v>ЭНГЕЛЬСА</v>
          </cell>
          <cell r="C484">
            <v>8</v>
          </cell>
          <cell r="D484" t="str">
            <v>А</v>
          </cell>
          <cell r="E484" t="str">
            <v>Гор.водоснабжение</v>
          </cell>
          <cell r="F484">
            <v>70.809240000000003</v>
          </cell>
          <cell r="G484">
            <v>20.231210000000001</v>
          </cell>
        </row>
        <row r="485">
          <cell r="A485" t="str">
            <v>ЭНГЕЛЬСА8</v>
          </cell>
          <cell r="B485" t="str">
            <v>ЭНГЕЛЬСА</v>
          </cell>
          <cell r="C485">
            <v>8</v>
          </cell>
          <cell r="E485" t="str">
            <v>Гор.водоснабжение</v>
          </cell>
          <cell r="F485">
            <v>132.38177999999999</v>
          </cell>
          <cell r="G485">
            <v>37.823366</v>
          </cell>
        </row>
        <row r="486">
          <cell r="A486" t="str">
            <v>ЭНГЕЛЬСА13</v>
          </cell>
          <cell r="B486" t="str">
            <v>ЭНГЕЛЬСА</v>
          </cell>
          <cell r="C486">
            <v>13</v>
          </cell>
          <cell r="E486" t="str">
            <v>Гор.водоснабжение</v>
          </cell>
          <cell r="F486">
            <v>21.550519999999999</v>
          </cell>
          <cell r="G486">
            <v>6.1572909999999998</v>
          </cell>
        </row>
        <row r="487">
          <cell r="A487" t="str">
            <v>ЭНГЕЛЬСА18</v>
          </cell>
          <cell r="B487" t="str">
            <v>ЭНГЕЛЬСА</v>
          </cell>
          <cell r="C487">
            <v>18</v>
          </cell>
          <cell r="E487" t="str">
            <v>Гор.водоснабжение</v>
          </cell>
          <cell r="F487">
            <v>86.202590000000001</v>
          </cell>
          <cell r="G487">
            <v>24.629308999999999</v>
          </cell>
        </row>
        <row r="488">
          <cell r="A488" t="str">
            <v>ЭНГЕЛЬСА22</v>
          </cell>
          <cell r="B488" t="str">
            <v>ЭНГЕЛЬСА</v>
          </cell>
          <cell r="C488">
            <v>22</v>
          </cell>
          <cell r="E488" t="str">
            <v>Гор.водоснабжение</v>
          </cell>
          <cell r="F488">
            <v>153.93314000000001</v>
          </cell>
          <cell r="G488">
            <v>43.980893000000002</v>
          </cell>
        </row>
        <row r="489">
          <cell r="A489" t="str">
            <v>ЭНГЕЛЬСА24</v>
          </cell>
          <cell r="B489" t="str">
            <v>ЭНГЕЛЬСА</v>
          </cell>
          <cell r="C489">
            <v>24</v>
          </cell>
          <cell r="E489" t="str">
            <v>Гор.водоснабжение</v>
          </cell>
          <cell r="F489">
            <v>58.494299999999996</v>
          </cell>
          <cell r="G489">
            <v>15.833042000000001</v>
          </cell>
        </row>
        <row r="490">
          <cell r="A490" t="str">
            <v>ЭНГЕЛЬСА28</v>
          </cell>
          <cell r="B490" t="str">
            <v>ЭНГЕЛЬСА</v>
          </cell>
          <cell r="C490">
            <v>28</v>
          </cell>
          <cell r="E490" t="str">
            <v>Гор.водоснабжение</v>
          </cell>
          <cell r="F490">
            <v>30.786490000000001</v>
          </cell>
          <cell r="G490">
            <v>8.7961379999999991</v>
          </cell>
        </row>
        <row r="491">
          <cell r="A491" t="str">
            <v>ЭНГЕЛЬСА30</v>
          </cell>
          <cell r="B491" t="str">
            <v>ЭНГЕЛЬСА</v>
          </cell>
          <cell r="C491">
            <v>30</v>
          </cell>
          <cell r="E491" t="str">
            <v>Гор.водоснабжение</v>
          </cell>
          <cell r="F491">
            <v>73.887900000000002</v>
          </cell>
          <cell r="G491">
            <v>21.110825999999999</v>
          </cell>
        </row>
        <row r="492">
          <cell r="A492" t="str">
            <v>ЮБИЛЕЙНАЯ1</v>
          </cell>
          <cell r="B492" t="str">
            <v>ЮБИЛЕЙНАЯ</v>
          </cell>
          <cell r="C492">
            <v>1</v>
          </cell>
          <cell r="E492" t="str">
            <v>Гор.водоснабжение</v>
          </cell>
          <cell r="F492">
            <v>121.35890000000001</v>
          </cell>
          <cell r="G492">
            <v>34.673966999999998</v>
          </cell>
        </row>
        <row r="493">
          <cell r="A493" t="str">
            <v>ЮБИЛЕЙНАЯ3</v>
          </cell>
          <cell r="B493" t="str">
            <v>ЮБИЛЕЙНАЯ</v>
          </cell>
          <cell r="C493">
            <v>3</v>
          </cell>
          <cell r="E493" t="str">
            <v>Гор.водоснабжение</v>
          </cell>
          <cell r="F493">
            <v>110.83188</v>
          </cell>
          <cell r="G493">
            <v>31.666248</v>
          </cell>
        </row>
        <row r="494">
          <cell r="A494" t="str">
            <v>ЮБИЛЕЙНАЯ4</v>
          </cell>
          <cell r="B494" t="str">
            <v>ЮБИЛЕЙНАЯ</v>
          </cell>
          <cell r="C494">
            <v>4</v>
          </cell>
          <cell r="E494" t="str">
            <v>Гор.водоснабжение</v>
          </cell>
          <cell r="F494">
            <v>107.75321</v>
          </cell>
          <cell r="G494">
            <v>30.786628</v>
          </cell>
        </row>
        <row r="495">
          <cell r="A495" t="str">
            <v>ЮБИЛЕЙНАЯ7</v>
          </cell>
          <cell r="B495" t="str">
            <v>ЮБИЛЕЙНАЯ</v>
          </cell>
          <cell r="C495">
            <v>7</v>
          </cell>
          <cell r="E495" t="str">
            <v>Гор.водоснабжение</v>
          </cell>
          <cell r="F495">
            <v>83.123909999999995</v>
          </cell>
          <cell r="G495">
            <v>23.749687000000002</v>
          </cell>
        </row>
        <row r="496">
          <cell r="A496" t="str">
            <v>ЮБИЛЕЙНАЯ9</v>
          </cell>
          <cell r="B496" t="str">
            <v>ЮБИЛЕЙНАЯ</v>
          </cell>
          <cell r="C496">
            <v>9</v>
          </cell>
          <cell r="E496" t="str">
            <v>Гор.водоснабжение</v>
          </cell>
          <cell r="F496">
            <v>64.651929999999993</v>
          </cell>
          <cell r="G496">
            <v>18.471978</v>
          </cell>
        </row>
        <row r="497">
          <cell r="A497" t="str">
            <v>ЮБИЛЕЙНАЯ10</v>
          </cell>
          <cell r="B497" t="str">
            <v>ЮБИЛЕЙНАЯ</v>
          </cell>
          <cell r="C497">
            <v>10</v>
          </cell>
          <cell r="E497" t="str">
            <v>Гор.водоснабжение</v>
          </cell>
          <cell r="F497">
            <v>104.67455</v>
          </cell>
          <cell r="G497">
            <v>29.907011000000001</v>
          </cell>
        </row>
        <row r="498">
          <cell r="A498" t="str">
            <v>ЮБИЛЕЙНАЯ11</v>
          </cell>
          <cell r="B498" t="str">
            <v>ЮБИЛЕЙНАЯ</v>
          </cell>
          <cell r="C498">
            <v>11</v>
          </cell>
          <cell r="E498" t="str">
            <v>Гор.водоснабжение</v>
          </cell>
          <cell r="F498">
            <v>73.887910000000005</v>
          </cell>
          <cell r="G498">
            <v>21.110828999999999</v>
          </cell>
        </row>
        <row r="499">
          <cell r="A499" t="str">
            <v>ЮБИЛЕЙНАЯ12</v>
          </cell>
          <cell r="B499" t="str">
            <v>ЮБИЛЕЙНАЯ</v>
          </cell>
          <cell r="C499">
            <v>12</v>
          </cell>
          <cell r="E499" t="str">
            <v>Гор.водоснабжение</v>
          </cell>
          <cell r="F499">
            <v>52.336979999999997</v>
          </cell>
          <cell r="G499">
            <v>14.953423000000001</v>
          </cell>
        </row>
        <row r="500">
          <cell r="A500" t="str">
            <v>ЮБИЛЕЙНАЯ13</v>
          </cell>
          <cell r="B500" t="str">
            <v>ЮБИЛЕЙНАЯ</v>
          </cell>
          <cell r="C500">
            <v>13</v>
          </cell>
          <cell r="E500" t="str">
            <v>Гор.водоснабжение</v>
          </cell>
          <cell r="F500">
            <v>89.281220000000005</v>
          </cell>
          <cell r="G500">
            <v>25.508917</v>
          </cell>
        </row>
        <row r="501">
          <cell r="A501" t="str">
            <v>ЮБИЛЕЙНАЯ14</v>
          </cell>
          <cell r="B501" t="str">
            <v>ЮБИЛЕЙНАЯ</v>
          </cell>
          <cell r="C501">
            <v>14</v>
          </cell>
          <cell r="E501" t="str">
            <v>Гор.водоснабжение</v>
          </cell>
          <cell r="F501">
            <v>132.38252</v>
          </cell>
          <cell r="G501">
            <v>37.823573000000003</v>
          </cell>
        </row>
        <row r="502">
          <cell r="A502" t="str">
            <v>ЮБИЛЕЙНАЯ15</v>
          </cell>
          <cell r="B502" t="str">
            <v>ЮБИЛЕЙНАЯ</v>
          </cell>
          <cell r="C502">
            <v>15</v>
          </cell>
          <cell r="E502" t="str">
            <v>Гор.водоснабжение</v>
          </cell>
          <cell r="F502">
            <v>141.61850000000001</v>
          </cell>
          <cell r="G502">
            <v>40.462425000000003</v>
          </cell>
        </row>
        <row r="503">
          <cell r="A503" t="str">
            <v>ЮБИЛЕЙНАЯ16</v>
          </cell>
          <cell r="B503" t="str">
            <v>ЮБИЛЕЙНАЯ</v>
          </cell>
          <cell r="C503">
            <v>16</v>
          </cell>
          <cell r="E503" t="str">
            <v>Гор.водоснабжение</v>
          </cell>
          <cell r="F503">
            <v>104.67453999999999</v>
          </cell>
          <cell r="G503">
            <v>29.907008000000001</v>
          </cell>
        </row>
        <row r="504">
          <cell r="A504" t="str">
            <v>ЮБИЛЕЙНАЯ17</v>
          </cell>
          <cell r="B504" t="str">
            <v>ЮБИЛЕЙНАЯ</v>
          </cell>
          <cell r="C504">
            <v>17</v>
          </cell>
          <cell r="E504" t="str">
            <v>Гор.водоснабжение</v>
          </cell>
          <cell r="F504">
            <v>203.19176999999999</v>
          </cell>
          <cell r="G504">
            <v>58.054785000000003</v>
          </cell>
        </row>
        <row r="505">
          <cell r="A505" t="str">
            <v>ЮБИЛЕЙНАЯ18</v>
          </cell>
          <cell r="B505" t="str">
            <v>ЮБИЛЕЙНАЯ</v>
          </cell>
          <cell r="C505">
            <v>18</v>
          </cell>
          <cell r="E505" t="str">
            <v>Гор.водоснабжение</v>
          </cell>
          <cell r="F505">
            <v>46.179940000000002</v>
          </cell>
          <cell r="G505">
            <v>13.194267</v>
          </cell>
        </row>
        <row r="506">
          <cell r="A506" t="str">
            <v>ЮБИЛЕЙНАЯ19</v>
          </cell>
          <cell r="B506" t="str">
            <v>ЮБИЛЕЙНАЯ</v>
          </cell>
          <cell r="C506">
            <v>19</v>
          </cell>
          <cell r="E506" t="str">
            <v>Гор.водоснабжение</v>
          </cell>
          <cell r="F506">
            <v>170.77516</v>
          </cell>
          <cell r="G506">
            <v>48.792898000000001</v>
          </cell>
        </row>
        <row r="507">
          <cell r="A507" t="str">
            <v>ЮБИЛЕЙНАЯ20</v>
          </cell>
          <cell r="B507" t="str">
            <v>ЮБИЛЕЙНАЯ</v>
          </cell>
          <cell r="C507">
            <v>20</v>
          </cell>
          <cell r="E507" t="str">
            <v>Гор.водоснабжение</v>
          </cell>
          <cell r="F507">
            <v>24.272860000000001</v>
          </cell>
          <cell r="G507">
            <v>6.9351029999999998</v>
          </cell>
        </row>
        <row r="508">
          <cell r="A508" t="str">
            <v>ЮБИЛЕЙНАЯ22</v>
          </cell>
          <cell r="B508" t="str">
            <v>ЮБИЛЕЙНАЯ</v>
          </cell>
          <cell r="C508">
            <v>22</v>
          </cell>
          <cell r="E508" t="str">
            <v>Гор.водоснабжение</v>
          </cell>
          <cell r="F508">
            <v>67.730590000000007</v>
          </cell>
          <cell r="G508">
            <v>19.351596000000001</v>
          </cell>
        </row>
        <row r="509">
          <cell r="A509" t="str">
            <v>ЮБИЛЕЙНАЯ23</v>
          </cell>
          <cell r="B509" t="str">
            <v>ЮБИЛЕЙНАЯ</v>
          </cell>
          <cell r="C509">
            <v>23</v>
          </cell>
          <cell r="E509" t="str">
            <v>Гор.водоснабжение</v>
          </cell>
          <cell r="F509">
            <v>101.59587000000001</v>
          </cell>
          <cell r="G509">
            <v>29.027387999999998</v>
          </cell>
        </row>
        <row r="510">
          <cell r="A510" t="str">
            <v>ЮБИЛЕЙНАЯ25</v>
          </cell>
          <cell r="B510" t="str">
            <v>ЮБИЛЕЙНАЯ</v>
          </cell>
          <cell r="C510">
            <v>25</v>
          </cell>
          <cell r="E510" t="str">
            <v>Гор.водоснабжение</v>
          </cell>
          <cell r="F510">
            <v>92.359880000000004</v>
          </cell>
          <cell r="G510">
            <v>26.388534</v>
          </cell>
        </row>
        <row r="511">
          <cell r="A511" t="str">
            <v>ЮБИЛЕЙНАЯ37</v>
          </cell>
          <cell r="B511" t="str">
            <v>ЮБИЛЕЙНАЯ</v>
          </cell>
          <cell r="C511">
            <v>37</v>
          </cell>
          <cell r="E511" t="str">
            <v>Гор.водоснабжение</v>
          </cell>
          <cell r="F511">
            <v>41.214019999999998</v>
          </cell>
          <cell r="G511">
            <v>7.3773679999999997</v>
          </cell>
        </row>
        <row r="512">
          <cell r="A512" t="str">
            <v>ЮЖНАЯ1</v>
          </cell>
          <cell r="B512" t="str">
            <v>ЮЖНАЯ</v>
          </cell>
          <cell r="C512">
            <v>1</v>
          </cell>
          <cell r="E512" t="str">
            <v>Гор.водоснабжение</v>
          </cell>
          <cell r="F512">
            <v>0</v>
          </cell>
          <cell r="G512">
            <v>0</v>
          </cell>
        </row>
        <row r="513">
          <cell r="A513" t="str">
            <v>ЮЖНАЯ5</v>
          </cell>
          <cell r="B513" t="str">
            <v>ЮЖНАЯ</v>
          </cell>
          <cell r="C513">
            <v>5</v>
          </cell>
          <cell r="E513" t="str">
            <v>Гор.водоснабжение</v>
          </cell>
          <cell r="F513">
            <v>12.857889999999999</v>
          </cell>
          <cell r="G513">
            <v>3.673683</v>
          </cell>
        </row>
        <row r="514">
          <cell r="A514" t="str">
            <v>ЮЖНАЯ7</v>
          </cell>
          <cell r="B514" t="str">
            <v>ЮЖНАЯ</v>
          </cell>
          <cell r="C514">
            <v>7</v>
          </cell>
          <cell r="E514" t="str">
            <v>Гор.водоснабжение</v>
          </cell>
          <cell r="F514">
            <v>120.06723</v>
          </cell>
          <cell r="G514">
            <v>34.304921999999998</v>
          </cell>
        </row>
      </sheetData>
      <sheetData sheetId="5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ЕВРАЛЬ"/>
      <sheetName val="Тепло_ГВС_Фев.18"/>
      <sheetName val="Коррект.ГВС_Счет за Март"/>
      <sheetName val="Пов.коэф._Фев.18"/>
      <sheetName val="прописка"/>
      <sheetName val="черновие"/>
      <sheetName val="Тепло_ГВС с деньгами"/>
    </sheetNames>
    <sheetDataSet>
      <sheetData sheetId="0" refreshError="1"/>
      <sheetData sheetId="1" refreshError="1"/>
      <sheetData sheetId="2" refreshError="1"/>
      <sheetData sheetId="3">
        <row r="6">
          <cell r="A6" t="str">
            <v>БЕЛИНСКОГО1</v>
          </cell>
          <cell r="B6" t="str">
            <v>БЕЛИНСКОГО</v>
          </cell>
          <cell r="C6">
            <v>1</v>
          </cell>
          <cell r="E6" t="str">
            <v>Гор.Водоснабжение</v>
          </cell>
          <cell r="F6">
            <v>138.345</v>
          </cell>
          <cell r="G6">
            <v>42.105000000000004</v>
          </cell>
        </row>
        <row r="7">
          <cell r="B7" t="str">
            <v>БЕЛИНСКОГО</v>
          </cell>
          <cell r="C7">
            <v>2</v>
          </cell>
          <cell r="E7" t="str">
            <v>ГВC нагрев</v>
          </cell>
          <cell r="F7">
            <v>3.65246</v>
          </cell>
          <cell r="G7">
            <v>0</v>
          </cell>
        </row>
        <row r="8">
          <cell r="A8" t="str">
            <v>БЕЛИНСКОГО2</v>
          </cell>
          <cell r="B8" t="str">
            <v>БЕЛИНСКОГО</v>
          </cell>
          <cell r="C8">
            <v>2</v>
          </cell>
          <cell r="E8" t="str">
            <v>Гор.Водоснабжение</v>
          </cell>
          <cell r="F8">
            <v>84.21</v>
          </cell>
          <cell r="G8">
            <v>28.07</v>
          </cell>
        </row>
        <row r="9">
          <cell r="B9" t="str">
            <v>БЕЛИНСКОГО</v>
          </cell>
          <cell r="C9">
            <v>3</v>
          </cell>
          <cell r="E9" t="str">
            <v>ГВC нагрев</v>
          </cell>
          <cell r="F9">
            <v>3.1306799999999999</v>
          </cell>
          <cell r="G9">
            <v>0</v>
          </cell>
        </row>
        <row r="10">
          <cell r="A10" t="str">
            <v>БЕЛИНСКОГО3</v>
          </cell>
          <cell r="B10" t="str">
            <v>БЕЛИНСКОГО</v>
          </cell>
          <cell r="C10">
            <v>3</v>
          </cell>
          <cell r="E10" t="str">
            <v>Гор.Водоснабжение</v>
          </cell>
          <cell r="F10">
            <v>54.134999999999998</v>
          </cell>
          <cell r="G10">
            <v>6.0149999999999997</v>
          </cell>
        </row>
        <row r="11">
          <cell r="B11" t="str">
            <v>БЕЛИНСКОГО</v>
          </cell>
          <cell r="C11">
            <v>4</v>
          </cell>
          <cell r="E11" t="str">
            <v>ГВC нагрев</v>
          </cell>
          <cell r="F11">
            <v>1.04356</v>
          </cell>
          <cell r="G11">
            <v>0</v>
          </cell>
        </row>
        <row r="12">
          <cell r="A12" t="str">
            <v>БЕЛИНСКОГО4</v>
          </cell>
          <cell r="B12" t="str">
            <v>БЕЛИНСКОГО</v>
          </cell>
          <cell r="C12">
            <v>4</v>
          </cell>
          <cell r="E12" t="str">
            <v>Гор.Водоснабжение</v>
          </cell>
          <cell r="F12">
            <v>24.06</v>
          </cell>
          <cell r="G12">
            <v>8.02</v>
          </cell>
        </row>
        <row r="13">
          <cell r="B13" t="str">
            <v>БЕЛИНСКОГО</v>
          </cell>
          <cell r="C13">
            <v>5</v>
          </cell>
          <cell r="E13" t="str">
            <v>ГВC нагрев</v>
          </cell>
          <cell r="F13">
            <v>2.3480099999999999</v>
          </cell>
          <cell r="G13">
            <v>0</v>
          </cell>
        </row>
        <row r="14">
          <cell r="A14" t="str">
            <v>БЕЛИНСКОГО5</v>
          </cell>
          <cell r="B14" t="str">
            <v>БЕЛИНСКОГО</v>
          </cell>
          <cell r="C14">
            <v>5</v>
          </cell>
          <cell r="E14" t="str">
            <v>Гор.Водоснабжение</v>
          </cell>
          <cell r="F14">
            <v>54.134999999999998</v>
          </cell>
          <cell r="G14">
            <v>18.045000000000002</v>
          </cell>
        </row>
        <row r="15">
          <cell r="B15" t="str">
            <v>БЕЛИНСКОГО</v>
          </cell>
          <cell r="C15">
            <v>7</v>
          </cell>
          <cell r="E15" t="str">
            <v>ГВC нагрев</v>
          </cell>
          <cell r="F15">
            <v>1.56534</v>
          </cell>
          <cell r="G15">
            <v>0</v>
          </cell>
        </row>
        <row r="16">
          <cell r="A16" t="str">
            <v>БЕЛИНСКОГО7</v>
          </cell>
          <cell r="B16" t="str">
            <v>БЕЛИНСКОГО</v>
          </cell>
          <cell r="C16">
            <v>7</v>
          </cell>
          <cell r="E16" t="str">
            <v>Гор.Водоснабжение</v>
          </cell>
          <cell r="F16">
            <v>36.089999999999996</v>
          </cell>
          <cell r="G16">
            <v>12.03</v>
          </cell>
        </row>
        <row r="17">
          <cell r="B17" t="str">
            <v>БЕЛИНСКОГО</v>
          </cell>
          <cell r="C17">
            <v>8</v>
          </cell>
          <cell r="E17" t="str">
            <v>ГВC нагрев</v>
          </cell>
          <cell r="F17">
            <v>1.3044500000000001</v>
          </cell>
          <cell r="G17">
            <v>0</v>
          </cell>
        </row>
        <row r="18">
          <cell r="A18" t="str">
            <v>БЕЛИНСКОГО8</v>
          </cell>
          <cell r="B18" t="str">
            <v>БЕЛИНСКОГО</v>
          </cell>
          <cell r="C18">
            <v>8</v>
          </cell>
          <cell r="E18" t="str">
            <v>Гор.Водоснабжение</v>
          </cell>
          <cell r="F18">
            <v>30.074999999999999</v>
          </cell>
          <cell r="G18">
            <v>10.025</v>
          </cell>
        </row>
        <row r="19">
          <cell r="B19" t="str">
            <v>БЕЛИНСКОГО</v>
          </cell>
          <cell r="C19">
            <v>9</v>
          </cell>
          <cell r="E19" t="str">
            <v>ГВC нагрев</v>
          </cell>
          <cell r="F19">
            <v>6.00047</v>
          </cell>
          <cell r="G19">
            <v>0</v>
          </cell>
        </row>
        <row r="20">
          <cell r="A20" t="str">
            <v>БЕЛИНСКОГО9</v>
          </cell>
          <cell r="B20" t="str">
            <v>БЕЛИНСКОГО</v>
          </cell>
          <cell r="C20">
            <v>9</v>
          </cell>
          <cell r="E20" t="str">
            <v>Гор.Водоснабжение</v>
          </cell>
          <cell r="F20">
            <v>124.31</v>
          </cell>
          <cell r="G20">
            <v>32.08</v>
          </cell>
        </row>
        <row r="21">
          <cell r="B21" t="str">
            <v>БЕЛИНСКОГО</v>
          </cell>
          <cell r="C21">
            <v>10</v>
          </cell>
          <cell r="E21" t="str">
            <v>ГВC нагрев</v>
          </cell>
          <cell r="F21">
            <v>2.3480099999999999</v>
          </cell>
          <cell r="G21">
            <v>0</v>
          </cell>
        </row>
        <row r="22">
          <cell r="A22" t="str">
            <v>БЕЛИНСКОГО10</v>
          </cell>
          <cell r="B22" t="str">
            <v>БЕЛИНСКОГО</v>
          </cell>
          <cell r="C22">
            <v>10</v>
          </cell>
          <cell r="E22" t="str">
            <v>Гор.Водоснабжение</v>
          </cell>
          <cell r="F22">
            <v>54.134999999999998</v>
          </cell>
          <cell r="G22">
            <v>18.045000000000002</v>
          </cell>
        </row>
        <row r="23">
          <cell r="B23" t="str">
            <v>БЕЛИНСКОГО</v>
          </cell>
          <cell r="C23">
            <v>11</v>
          </cell>
          <cell r="E23" t="str">
            <v>ГВC нагрев</v>
          </cell>
          <cell r="F23">
            <v>1.04356</v>
          </cell>
          <cell r="G23">
            <v>0</v>
          </cell>
        </row>
        <row r="24">
          <cell r="A24" t="str">
            <v>БЕЛИНСКОГО11</v>
          </cell>
          <cell r="B24" t="str">
            <v>БЕЛИНСКОГО</v>
          </cell>
          <cell r="C24">
            <v>11</v>
          </cell>
          <cell r="E24" t="str">
            <v>Гор.Водоснабжение</v>
          </cell>
          <cell r="F24">
            <v>24.060000000000002</v>
          </cell>
          <cell r="G24">
            <v>8.02</v>
          </cell>
        </row>
        <row r="25">
          <cell r="B25" t="str">
            <v>БЕЛИНСКОГО</v>
          </cell>
          <cell r="C25">
            <v>14</v>
          </cell>
          <cell r="E25" t="str">
            <v>ГВC нагрев</v>
          </cell>
          <cell r="F25">
            <v>3.79236</v>
          </cell>
          <cell r="G25">
            <v>0</v>
          </cell>
        </row>
        <row r="26">
          <cell r="A26" t="str">
            <v>БЕЛИНСКОГО14</v>
          </cell>
          <cell r="B26" t="str">
            <v>БЕЛИНСКОГО</v>
          </cell>
          <cell r="C26">
            <v>14</v>
          </cell>
          <cell r="E26" t="str">
            <v>Гор.Водоснабжение</v>
          </cell>
          <cell r="F26">
            <v>102.255</v>
          </cell>
          <cell r="G26">
            <v>34.085000000000001</v>
          </cell>
        </row>
        <row r="27">
          <cell r="B27" t="str">
            <v>БЕЛИНСКОГО</v>
          </cell>
          <cell r="C27">
            <v>16</v>
          </cell>
          <cell r="D27" t="str">
            <v>А</v>
          </cell>
          <cell r="E27" t="str">
            <v>ГВC нагрев</v>
          </cell>
          <cell r="F27">
            <v>0.44616</v>
          </cell>
          <cell r="G27">
            <v>0</v>
          </cell>
        </row>
        <row r="28">
          <cell r="A28" t="str">
            <v>БЕЛИНСКОГО16А</v>
          </cell>
          <cell r="B28" t="str">
            <v>БЕЛИНСКОГО</v>
          </cell>
          <cell r="C28">
            <v>16</v>
          </cell>
          <cell r="D28" t="str">
            <v>А</v>
          </cell>
          <cell r="E28" t="str">
            <v>Гор.Водоснабжение</v>
          </cell>
          <cell r="F28">
            <v>12.03</v>
          </cell>
          <cell r="G28">
            <v>4.01</v>
          </cell>
        </row>
        <row r="29">
          <cell r="B29" t="str">
            <v>БЕЛИНСКОГО</v>
          </cell>
          <cell r="C29">
            <v>16</v>
          </cell>
          <cell r="D29" t="str">
            <v>Б</v>
          </cell>
          <cell r="E29" t="str">
            <v>ГВC нагрев</v>
          </cell>
          <cell r="F29">
            <v>5.3539199999999996</v>
          </cell>
          <cell r="G29">
            <v>0</v>
          </cell>
        </row>
        <row r="30">
          <cell r="A30" t="str">
            <v>БЕЛИНСКОГО16Б</v>
          </cell>
          <cell r="B30" t="str">
            <v>БЕЛИНСКОГО</v>
          </cell>
          <cell r="C30">
            <v>16</v>
          </cell>
          <cell r="D30" t="str">
            <v>Б</v>
          </cell>
          <cell r="E30" t="str">
            <v>Гор.Водоснабжение</v>
          </cell>
          <cell r="F30">
            <v>144.36000000000001</v>
          </cell>
          <cell r="G30">
            <v>48.12</v>
          </cell>
        </row>
        <row r="31">
          <cell r="B31" t="str">
            <v>БЕЛИНСКОГО</v>
          </cell>
          <cell r="C31">
            <v>16</v>
          </cell>
          <cell r="E31" t="str">
            <v>ГВC нагрев</v>
          </cell>
          <cell r="F31">
            <v>5.577</v>
          </cell>
          <cell r="G31">
            <v>0</v>
          </cell>
        </row>
        <row r="32">
          <cell r="A32" t="str">
            <v>БЕЛИНСКОГО16</v>
          </cell>
          <cell r="B32" t="str">
            <v>БЕЛИНСКОГО</v>
          </cell>
          <cell r="C32">
            <v>16</v>
          </cell>
          <cell r="E32" t="str">
            <v>Гор.Водоснабжение</v>
          </cell>
          <cell r="F32">
            <v>150.375</v>
          </cell>
          <cell r="G32">
            <v>50.125</v>
          </cell>
        </row>
        <row r="33">
          <cell r="B33" t="str">
            <v>БЕЛИНСКОГО</v>
          </cell>
          <cell r="C33">
            <v>20</v>
          </cell>
          <cell r="D33" t="str">
            <v>А</v>
          </cell>
          <cell r="E33" t="str">
            <v>ГВC нагрев</v>
          </cell>
          <cell r="F33">
            <v>4.2385200000000003</v>
          </cell>
          <cell r="G33">
            <v>0</v>
          </cell>
        </row>
        <row r="34">
          <cell r="A34" t="str">
            <v>БЕЛИНСКОГО20А</v>
          </cell>
          <cell r="B34" t="str">
            <v>БЕЛИНСКОГО</v>
          </cell>
          <cell r="C34">
            <v>20</v>
          </cell>
          <cell r="D34" t="str">
            <v>А</v>
          </cell>
          <cell r="E34" t="str">
            <v>Гор.Водоснабжение</v>
          </cell>
          <cell r="F34">
            <v>114.285</v>
          </cell>
          <cell r="G34">
            <v>38.094999999999999</v>
          </cell>
        </row>
        <row r="35">
          <cell r="B35" t="str">
            <v>БЕЛИНСКОГО</v>
          </cell>
          <cell r="C35">
            <v>20</v>
          </cell>
          <cell r="D35" t="str">
            <v>Б</v>
          </cell>
          <cell r="E35" t="str">
            <v>ГВC нагрев</v>
          </cell>
          <cell r="F35">
            <v>5.3539199999999996</v>
          </cell>
          <cell r="G35">
            <v>0</v>
          </cell>
        </row>
        <row r="36">
          <cell r="A36" t="str">
            <v>БЕЛИНСКОГО20Б</v>
          </cell>
          <cell r="B36" t="str">
            <v>БЕЛИНСКОГО</v>
          </cell>
          <cell r="C36">
            <v>20</v>
          </cell>
          <cell r="D36" t="str">
            <v>Б</v>
          </cell>
          <cell r="E36" t="str">
            <v>Гор.Водоснабжение</v>
          </cell>
          <cell r="F36">
            <v>144.36000000000001</v>
          </cell>
          <cell r="G36">
            <v>48.12</v>
          </cell>
        </row>
        <row r="37">
          <cell r="B37" t="str">
            <v>БЕЛИНСКОГО</v>
          </cell>
          <cell r="C37">
            <v>20</v>
          </cell>
          <cell r="E37" t="str">
            <v>ГВC нагрев</v>
          </cell>
          <cell r="F37">
            <v>4.2385200000000003</v>
          </cell>
          <cell r="G37">
            <v>0</v>
          </cell>
        </row>
        <row r="38">
          <cell r="A38" t="str">
            <v>БЕЛИНСКОГО20</v>
          </cell>
          <cell r="B38" t="str">
            <v>БЕЛИНСКОГО</v>
          </cell>
          <cell r="C38">
            <v>20</v>
          </cell>
          <cell r="E38" t="str">
            <v>Гор.Водоснабжение</v>
          </cell>
          <cell r="F38">
            <v>114.285</v>
          </cell>
          <cell r="G38">
            <v>38.094999999999999</v>
          </cell>
        </row>
        <row r="39">
          <cell r="B39" t="str">
            <v>БЕЛИНСКОГО</v>
          </cell>
          <cell r="C39">
            <v>22</v>
          </cell>
          <cell r="E39" t="str">
            <v>ГВC нагрев</v>
          </cell>
          <cell r="F39">
            <v>10.962199999999999</v>
          </cell>
          <cell r="G39">
            <v>0</v>
          </cell>
        </row>
        <row r="40">
          <cell r="A40" t="str">
            <v>БЕЛИНСКОГО22</v>
          </cell>
          <cell r="B40" t="str">
            <v>БЕЛИНСКОГО</v>
          </cell>
          <cell r="C40">
            <v>22</v>
          </cell>
          <cell r="E40" t="str">
            <v>Гор.Водоснабжение</v>
          </cell>
          <cell r="F40">
            <v>293.08499999999998</v>
          </cell>
          <cell r="G40">
            <v>96.025000000000006</v>
          </cell>
        </row>
        <row r="41">
          <cell r="B41" t="str">
            <v>БЕЛИНСКОГО</v>
          </cell>
          <cell r="C41">
            <v>24</v>
          </cell>
          <cell r="E41" t="str">
            <v>ГВC нагрев</v>
          </cell>
          <cell r="F41">
            <v>2.6089000000000002</v>
          </cell>
          <cell r="G41">
            <v>0</v>
          </cell>
        </row>
        <row r="42">
          <cell r="A42" t="str">
            <v>БЕЛИНСКОГО24</v>
          </cell>
          <cell r="B42" t="str">
            <v>БЕЛИНСКОГО</v>
          </cell>
          <cell r="C42">
            <v>24</v>
          </cell>
          <cell r="E42" t="str">
            <v>Гор.Водоснабжение</v>
          </cell>
          <cell r="F42">
            <v>60.15</v>
          </cell>
          <cell r="G42">
            <v>20.05</v>
          </cell>
        </row>
        <row r="43">
          <cell r="B43" t="str">
            <v>БЕЛИНСКОГО</v>
          </cell>
          <cell r="C43">
            <v>25</v>
          </cell>
          <cell r="E43" t="str">
            <v>ГВC нагрев</v>
          </cell>
          <cell r="F43">
            <v>7.0440300000000002</v>
          </cell>
          <cell r="G43">
            <v>0</v>
          </cell>
        </row>
        <row r="44">
          <cell r="A44" t="str">
            <v>БЕЛИНСКОГО25</v>
          </cell>
          <cell r="B44" t="str">
            <v>БЕЛИНСКОГО</v>
          </cell>
          <cell r="C44">
            <v>25</v>
          </cell>
          <cell r="E44" t="str">
            <v>Гор.Водоснабжение</v>
          </cell>
          <cell r="F44">
            <v>162.405</v>
          </cell>
          <cell r="G44">
            <v>54.134999999999998</v>
          </cell>
        </row>
        <row r="45">
          <cell r="B45" t="str">
            <v>БЕЛИНСКОГО</v>
          </cell>
          <cell r="C45">
            <v>28</v>
          </cell>
          <cell r="E45" t="str">
            <v>ГВC нагрев</v>
          </cell>
          <cell r="F45">
            <v>4.43513</v>
          </cell>
          <cell r="G45">
            <v>0</v>
          </cell>
        </row>
        <row r="46">
          <cell r="A46" t="str">
            <v>БЕЛИНСКОГО28</v>
          </cell>
          <cell r="B46" t="str">
            <v>БЕЛИНСКОГО</v>
          </cell>
          <cell r="C46">
            <v>28</v>
          </cell>
          <cell r="E46" t="str">
            <v>Гор.Водоснабжение</v>
          </cell>
          <cell r="F46">
            <v>98.245000000000005</v>
          </cell>
          <cell r="G46">
            <v>30.074999999999999</v>
          </cell>
        </row>
        <row r="47">
          <cell r="B47" t="str">
            <v>БЕЛИНСКОГО</v>
          </cell>
          <cell r="C47">
            <v>30</v>
          </cell>
          <cell r="E47" t="str">
            <v>ГВC нагрев</v>
          </cell>
          <cell r="F47">
            <v>0.52178000000000002</v>
          </cell>
          <cell r="G47">
            <v>0</v>
          </cell>
        </row>
        <row r="48">
          <cell r="A48" t="str">
            <v>БЕЛИНСКОГО30</v>
          </cell>
          <cell r="B48" t="str">
            <v>БЕЛИНСКОГО</v>
          </cell>
          <cell r="C48">
            <v>30</v>
          </cell>
          <cell r="E48" t="str">
            <v>Гор.Водоснабжение</v>
          </cell>
          <cell r="F48">
            <v>12.03</v>
          </cell>
          <cell r="G48">
            <v>4.01</v>
          </cell>
        </row>
        <row r="49">
          <cell r="B49" t="str">
            <v>БЕЛИНСКОГО</v>
          </cell>
          <cell r="C49">
            <v>35</v>
          </cell>
          <cell r="E49" t="str">
            <v>ГВC нагрев</v>
          </cell>
          <cell r="F49">
            <v>8.0308799999999998</v>
          </cell>
          <cell r="G49">
            <v>0</v>
          </cell>
        </row>
        <row r="50">
          <cell r="A50" t="str">
            <v>БЕЛИНСКОГО35</v>
          </cell>
          <cell r="B50" t="str">
            <v>БЕЛИНСКОГО</v>
          </cell>
          <cell r="C50">
            <v>35</v>
          </cell>
          <cell r="E50" t="str">
            <v>Гор.Водоснабжение</v>
          </cell>
          <cell r="F50">
            <v>216.54000000000002</v>
          </cell>
          <cell r="G50">
            <v>72.180000000000007</v>
          </cell>
        </row>
        <row r="51">
          <cell r="B51" t="str">
            <v>БЕЛИНСКОГО</v>
          </cell>
          <cell r="C51">
            <v>40</v>
          </cell>
          <cell r="E51" t="str">
            <v>ГВC нагрев</v>
          </cell>
          <cell r="F51">
            <v>3.2704399999999998</v>
          </cell>
          <cell r="G51">
            <v>0</v>
          </cell>
        </row>
        <row r="52">
          <cell r="A52" t="str">
            <v>БЕЛИНСКОГО40</v>
          </cell>
          <cell r="B52" t="str">
            <v>БЕЛИНСКОГО</v>
          </cell>
          <cell r="C52">
            <v>40</v>
          </cell>
          <cell r="E52" t="str">
            <v>Гор.Водоснабжение</v>
          </cell>
          <cell r="F52">
            <v>52.273209999999999</v>
          </cell>
          <cell r="G52">
            <v>2.0049999999999999</v>
          </cell>
        </row>
        <row r="53">
          <cell r="B53" t="str">
            <v>БЕЛИНСКОГО</v>
          </cell>
          <cell r="C53">
            <v>41</v>
          </cell>
          <cell r="E53" t="str">
            <v>ГВC нагрев</v>
          </cell>
          <cell r="F53">
            <v>6.7831400000000004</v>
          </cell>
          <cell r="G53">
            <v>0</v>
          </cell>
        </row>
        <row r="54">
          <cell r="A54" t="str">
            <v>БЕЛИНСКОГО41</v>
          </cell>
          <cell r="B54" t="str">
            <v>БЕЛИНСКОГО</v>
          </cell>
          <cell r="C54">
            <v>41</v>
          </cell>
          <cell r="E54" t="str">
            <v>Гор.Водоснабжение</v>
          </cell>
          <cell r="F54">
            <v>156.38999999999999</v>
          </cell>
          <cell r="G54">
            <v>52.13</v>
          </cell>
        </row>
        <row r="55">
          <cell r="B55" t="str">
            <v>БЕЛИНСКОГО</v>
          </cell>
          <cell r="C55">
            <v>42</v>
          </cell>
          <cell r="E55" t="str">
            <v>ГВC нагрев</v>
          </cell>
          <cell r="F55">
            <v>5.7395800000000001</v>
          </cell>
          <cell r="G55">
            <v>0</v>
          </cell>
        </row>
        <row r="56">
          <cell r="A56" t="str">
            <v>БЕЛИНСКОГО42</v>
          </cell>
          <cell r="B56" t="str">
            <v>БЕЛИНСКОГО</v>
          </cell>
          <cell r="C56">
            <v>42</v>
          </cell>
          <cell r="E56" t="str">
            <v>Гор.Водоснабжение</v>
          </cell>
          <cell r="F56">
            <v>118.295</v>
          </cell>
          <cell r="G56">
            <v>30.074999999999999</v>
          </cell>
        </row>
        <row r="57">
          <cell r="B57" t="str">
            <v>БЕЛИНСКОГО</v>
          </cell>
          <cell r="C57">
            <v>43</v>
          </cell>
          <cell r="E57" t="str">
            <v>ГВC нагрев</v>
          </cell>
          <cell r="F57">
            <v>3.65246</v>
          </cell>
          <cell r="G57">
            <v>0</v>
          </cell>
        </row>
        <row r="58">
          <cell r="A58" t="str">
            <v>БЕЛИНСКОГО43</v>
          </cell>
          <cell r="B58" t="str">
            <v>БЕЛИНСКОГО</v>
          </cell>
          <cell r="C58">
            <v>43</v>
          </cell>
          <cell r="E58" t="str">
            <v>Гор.Водоснабжение</v>
          </cell>
          <cell r="F58">
            <v>84.21</v>
          </cell>
          <cell r="G58">
            <v>28.07</v>
          </cell>
        </row>
        <row r="59">
          <cell r="B59" t="str">
            <v>БЕЛИНСКОГО</v>
          </cell>
          <cell r="C59">
            <v>44</v>
          </cell>
          <cell r="E59" t="str">
            <v>ГВC нагрев</v>
          </cell>
          <cell r="F59">
            <v>2.8697900000000001</v>
          </cell>
          <cell r="G59">
            <v>0</v>
          </cell>
        </row>
        <row r="60">
          <cell r="A60" t="str">
            <v>БЕЛИНСКОГО44</v>
          </cell>
          <cell r="B60" t="str">
            <v>БЕЛИНСКОГО</v>
          </cell>
          <cell r="C60">
            <v>44</v>
          </cell>
          <cell r="E60" t="str">
            <v>Гор.Водоснабжение</v>
          </cell>
          <cell r="F60">
            <v>66.165000000000006</v>
          </cell>
          <cell r="G60">
            <v>22.055</v>
          </cell>
        </row>
        <row r="61">
          <cell r="B61" t="str">
            <v>БЕЛИНСКОГО</v>
          </cell>
          <cell r="C61">
            <v>45</v>
          </cell>
          <cell r="E61" t="str">
            <v>ГВC нагрев</v>
          </cell>
          <cell r="F61">
            <v>9.3920399999999997</v>
          </cell>
          <cell r="G61">
            <v>0</v>
          </cell>
        </row>
        <row r="62">
          <cell r="A62" t="str">
            <v>БЕЛИНСКОГО45</v>
          </cell>
          <cell r="B62" t="str">
            <v>БЕЛИНСКОГО</v>
          </cell>
          <cell r="C62">
            <v>45</v>
          </cell>
          <cell r="E62" t="str">
            <v>Гор.Водоснабжение</v>
          </cell>
          <cell r="F62">
            <v>216.54</v>
          </cell>
          <cell r="G62">
            <v>72.180000000000007</v>
          </cell>
        </row>
        <row r="63">
          <cell r="B63" t="str">
            <v>БЕЛИНСКОГО</v>
          </cell>
          <cell r="C63">
            <v>46</v>
          </cell>
          <cell r="E63" t="str">
            <v>ГВC нагрев</v>
          </cell>
          <cell r="F63">
            <v>8.7001200000000001</v>
          </cell>
          <cell r="G63">
            <v>0</v>
          </cell>
        </row>
        <row r="64">
          <cell r="A64" t="str">
            <v>БЕЛИНСКОГО46</v>
          </cell>
          <cell r="B64" t="str">
            <v>БЕЛИНСКОГО</v>
          </cell>
          <cell r="C64">
            <v>46</v>
          </cell>
          <cell r="E64" t="str">
            <v>Гор.Водоснабжение</v>
          </cell>
          <cell r="F64">
            <v>234.58500000000001</v>
          </cell>
          <cell r="G64">
            <v>78.194999999999993</v>
          </cell>
        </row>
        <row r="65">
          <cell r="B65" t="str">
            <v>БЕЛИНСКОГО</v>
          </cell>
          <cell r="C65">
            <v>48</v>
          </cell>
          <cell r="E65" t="str">
            <v>ГВC нагрев</v>
          </cell>
          <cell r="F65">
            <v>5.3539199999999996</v>
          </cell>
          <cell r="G65">
            <v>0</v>
          </cell>
        </row>
        <row r="66">
          <cell r="A66" t="str">
            <v>БЕЛИНСКОГО48</v>
          </cell>
          <cell r="B66" t="str">
            <v>БЕЛИНСКОГО</v>
          </cell>
          <cell r="C66">
            <v>48</v>
          </cell>
          <cell r="E66" t="str">
            <v>Гор.Водоснабжение</v>
          </cell>
          <cell r="F66">
            <v>144.36000000000001</v>
          </cell>
          <cell r="G66">
            <v>48.12</v>
          </cell>
        </row>
        <row r="67">
          <cell r="B67" t="str">
            <v>БЕЛИНСКОГО</v>
          </cell>
          <cell r="C67">
            <v>51</v>
          </cell>
          <cell r="E67" t="str">
            <v>ГВC нагрев</v>
          </cell>
          <cell r="F67">
            <v>6.00047</v>
          </cell>
          <cell r="G67">
            <v>0</v>
          </cell>
        </row>
        <row r="68">
          <cell r="A68" t="str">
            <v>БЕЛИНСКОГО51</v>
          </cell>
          <cell r="B68" t="str">
            <v>БЕЛИНСКОГО</v>
          </cell>
          <cell r="C68">
            <v>51</v>
          </cell>
          <cell r="E68" t="str">
            <v>Гор.Водоснабжение</v>
          </cell>
          <cell r="F68">
            <v>138.345</v>
          </cell>
          <cell r="G68">
            <v>46.115000000000002</v>
          </cell>
        </row>
        <row r="69">
          <cell r="B69" t="str">
            <v>БЕЛИНСКОГО</v>
          </cell>
          <cell r="C69">
            <v>53</v>
          </cell>
          <cell r="E69" t="str">
            <v>ГВC нагрев</v>
          </cell>
          <cell r="F69">
            <v>2.8697900000000001</v>
          </cell>
          <cell r="G69">
            <v>0</v>
          </cell>
        </row>
        <row r="70">
          <cell r="A70" t="str">
            <v>БЕЛИНСКОГО53</v>
          </cell>
          <cell r="B70" t="str">
            <v>БЕЛИНСКОГО</v>
          </cell>
          <cell r="C70">
            <v>53</v>
          </cell>
          <cell r="E70" t="str">
            <v>Гор.Водоснабжение</v>
          </cell>
          <cell r="F70">
            <v>66.165000000000006</v>
          </cell>
          <cell r="G70">
            <v>22.055</v>
          </cell>
        </row>
        <row r="71">
          <cell r="B71" t="str">
            <v>БЕЛИНСКОГО</v>
          </cell>
          <cell r="C71">
            <v>55</v>
          </cell>
          <cell r="E71" t="str">
            <v>ГВC нагрев</v>
          </cell>
          <cell r="F71">
            <v>5.2178000000000004</v>
          </cell>
          <cell r="G71">
            <v>0</v>
          </cell>
        </row>
        <row r="72">
          <cell r="A72" t="str">
            <v>БЕЛИНСКОГО55</v>
          </cell>
          <cell r="B72" t="str">
            <v>БЕЛИНСКОГО</v>
          </cell>
          <cell r="C72">
            <v>55</v>
          </cell>
          <cell r="E72" t="str">
            <v>Гор.Водоснабжение</v>
          </cell>
          <cell r="F72">
            <v>120.3</v>
          </cell>
          <cell r="G72">
            <v>40.1</v>
          </cell>
        </row>
        <row r="73">
          <cell r="B73" t="str">
            <v>ГОГОЛЯ</v>
          </cell>
          <cell r="C73">
            <v>1</v>
          </cell>
          <cell r="E73" t="str">
            <v>ГВC нагрев</v>
          </cell>
          <cell r="F73">
            <v>2.2307999999999999</v>
          </cell>
          <cell r="G73">
            <v>0</v>
          </cell>
        </row>
        <row r="74">
          <cell r="A74" t="str">
            <v>ГОГОЛЯ1</v>
          </cell>
          <cell r="B74" t="str">
            <v>ГОГОЛЯ</v>
          </cell>
          <cell r="C74">
            <v>1</v>
          </cell>
          <cell r="E74" t="str">
            <v>Гор.Водоснабжение</v>
          </cell>
          <cell r="F74">
            <v>60.15</v>
          </cell>
          <cell r="G74">
            <v>20.05</v>
          </cell>
        </row>
        <row r="75">
          <cell r="B75" t="str">
            <v>ГОГОЛЯ</v>
          </cell>
          <cell r="C75">
            <v>2</v>
          </cell>
          <cell r="E75" t="str">
            <v>ГВC нагрев</v>
          </cell>
          <cell r="F75">
            <v>3.2141600000000001</v>
          </cell>
          <cell r="G75">
            <v>0</v>
          </cell>
        </row>
        <row r="76">
          <cell r="A76" t="str">
            <v>ГОГОЛЯ2</v>
          </cell>
          <cell r="B76" t="str">
            <v>ГОГОЛЯ</v>
          </cell>
          <cell r="C76">
            <v>2</v>
          </cell>
          <cell r="E76" t="str">
            <v>Гор.Водоснабжение</v>
          </cell>
          <cell r="F76">
            <v>74.104799999999997</v>
          </cell>
          <cell r="G76">
            <v>24.701599999999999</v>
          </cell>
        </row>
        <row r="77">
          <cell r="B77" t="str">
            <v>ГОГОЛЯ</v>
          </cell>
          <cell r="C77">
            <v>3</v>
          </cell>
          <cell r="E77" t="str">
            <v>ГВC нагрев</v>
          </cell>
          <cell r="F77">
            <v>3.3462000000000001</v>
          </cell>
          <cell r="G77">
            <v>0</v>
          </cell>
        </row>
        <row r="78">
          <cell r="A78" t="str">
            <v>ГОГОЛЯ3</v>
          </cell>
          <cell r="B78" t="str">
            <v>ГОГОЛЯ</v>
          </cell>
          <cell r="C78">
            <v>3</v>
          </cell>
          <cell r="E78" t="str">
            <v>Гор.Водоснабжение</v>
          </cell>
          <cell r="F78">
            <v>90.224999999999994</v>
          </cell>
          <cell r="G78">
            <v>30.075000000000003</v>
          </cell>
        </row>
        <row r="79">
          <cell r="B79" t="str">
            <v>ГОГОЛЯ</v>
          </cell>
          <cell r="C79">
            <v>4</v>
          </cell>
          <cell r="E79" t="str">
            <v>ГВC нагрев</v>
          </cell>
          <cell r="F79">
            <v>2.3480099999999999</v>
          </cell>
          <cell r="G79">
            <v>0</v>
          </cell>
        </row>
        <row r="80">
          <cell r="A80" t="str">
            <v>ГОГОЛЯ4</v>
          </cell>
          <cell r="B80" t="str">
            <v>ГОГОЛЯ</v>
          </cell>
          <cell r="C80">
            <v>4</v>
          </cell>
          <cell r="E80" t="str">
            <v>Гор.Водоснабжение</v>
          </cell>
          <cell r="F80">
            <v>54.134999999999998</v>
          </cell>
          <cell r="G80">
            <v>18.045000000000002</v>
          </cell>
        </row>
        <row r="81">
          <cell r="B81" t="str">
            <v>ГОГОЛЯ</v>
          </cell>
          <cell r="C81">
            <v>5</v>
          </cell>
          <cell r="E81" t="str">
            <v>ГВC нагрев</v>
          </cell>
          <cell r="F81">
            <v>3.79236</v>
          </cell>
          <cell r="G81">
            <v>0</v>
          </cell>
        </row>
        <row r="82">
          <cell r="A82" t="str">
            <v>ГОГОЛЯ5</v>
          </cell>
          <cell r="B82" t="str">
            <v>ГОГОЛЯ</v>
          </cell>
          <cell r="C82">
            <v>5</v>
          </cell>
          <cell r="E82" t="str">
            <v>Гор.Водоснабжение</v>
          </cell>
          <cell r="F82">
            <v>102.255</v>
          </cell>
          <cell r="G82">
            <v>34.085000000000001</v>
          </cell>
        </row>
        <row r="83">
          <cell r="B83" t="str">
            <v>ГОГОЛЯ</v>
          </cell>
          <cell r="C83">
            <v>6</v>
          </cell>
          <cell r="E83" t="str">
            <v>ГВC нагрев</v>
          </cell>
          <cell r="F83">
            <v>1.04356</v>
          </cell>
          <cell r="G83">
            <v>0</v>
          </cell>
        </row>
        <row r="84">
          <cell r="A84" t="str">
            <v>ГОГОЛЯ6</v>
          </cell>
          <cell r="B84" t="str">
            <v>ГОГОЛЯ</v>
          </cell>
          <cell r="C84">
            <v>6</v>
          </cell>
          <cell r="E84" t="str">
            <v>Гор.Водоснабжение</v>
          </cell>
          <cell r="F84">
            <v>24.06</v>
          </cell>
          <cell r="G84">
            <v>8.02</v>
          </cell>
        </row>
        <row r="85">
          <cell r="B85" t="str">
            <v>ГОГОЛЯ</v>
          </cell>
          <cell r="C85">
            <v>7</v>
          </cell>
          <cell r="E85" t="str">
            <v>ГВC нагрев</v>
          </cell>
          <cell r="F85">
            <v>1.3384799999999999</v>
          </cell>
          <cell r="G85">
            <v>0</v>
          </cell>
        </row>
        <row r="86">
          <cell r="A86" t="str">
            <v>ГОГОЛЯ7</v>
          </cell>
          <cell r="B86" t="str">
            <v>ГОГОЛЯ</v>
          </cell>
          <cell r="C86">
            <v>7</v>
          </cell>
          <cell r="E86" t="str">
            <v>Гор.Водоснабжение</v>
          </cell>
          <cell r="F86">
            <v>36.089999999999996</v>
          </cell>
          <cell r="G86">
            <v>12.030000000000001</v>
          </cell>
        </row>
        <row r="87">
          <cell r="B87" t="str">
            <v>ГОГОЛЯ</v>
          </cell>
          <cell r="C87">
            <v>8</v>
          </cell>
          <cell r="E87" t="str">
            <v>ГВC нагрев</v>
          </cell>
          <cell r="F87">
            <v>1.3384799999999999</v>
          </cell>
          <cell r="G87">
            <v>0</v>
          </cell>
        </row>
        <row r="88">
          <cell r="A88" t="str">
            <v>ГОГОЛЯ8</v>
          </cell>
          <cell r="B88" t="str">
            <v>ГОГОЛЯ</v>
          </cell>
          <cell r="C88">
            <v>8</v>
          </cell>
          <cell r="E88" t="str">
            <v>Гор.Водоснабжение</v>
          </cell>
          <cell r="F88">
            <v>36.089999999999996</v>
          </cell>
          <cell r="G88">
            <v>12.030000000000001</v>
          </cell>
        </row>
        <row r="89">
          <cell r="B89" t="str">
            <v>ГОГОЛЯ</v>
          </cell>
          <cell r="C89">
            <v>9</v>
          </cell>
          <cell r="E89" t="str">
            <v>ГВC нагрев</v>
          </cell>
          <cell r="F89">
            <v>2.8697900000000001</v>
          </cell>
          <cell r="G89">
            <v>0</v>
          </cell>
        </row>
        <row r="90">
          <cell r="A90" t="str">
            <v>ГОГОЛЯ9</v>
          </cell>
          <cell r="B90" t="str">
            <v>ГОГОЛЯ</v>
          </cell>
          <cell r="C90">
            <v>9</v>
          </cell>
          <cell r="E90" t="str">
            <v>Гор.Водоснабжение</v>
          </cell>
          <cell r="F90">
            <v>66.165000000000006</v>
          </cell>
          <cell r="G90">
            <v>22.055</v>
          </cell>
        </row>
        <row r="91">
          <cell r="B91" t="str">
            <v>ГОГОЛЯ</v>
          </cell>
          <cell r="C91">
            <v>11</v>
          </cell>
          <cell r="E91" t="str">
            <v>ГВC нагрев</v>
          </cell>
          <cell r="F91">
            <v>1.78464</v>
          </cell>
          <cell r="G91">
            <v>0</v>
          </cell>
        </row>
        <row r="92">
          <cell r="A92" t="str">
            <v>ГОГОЛЯ11</v>
          </cell>
          <cell r="B92" t="str">
            <v>ГОГОЛЯ</v>
          </cell>
          <cell r="C92">
            <v>11</v>
          </cell>
          <cell r="E92" t="str">
            <v>Гор.Водоснабжение</v>
          </cell>
          <cell r="F92">
            <v>48.12</v>
          </cell>
          <cell r="G92">
            <v>16.04</v>
          </cell>
        </row>
        <row r="93">
          <cell r="B93" t="str">
            <v>ГОГОЛЯ</v>
          </cell>
          <cell r="C93">
            <v>13</v>
          </cell>
          <cell r="E93" t="str">
            <v>ГВC нагрев</v>
          </cell>
          <cell r="F93">
            <v>2.0077199999999999</v>
          </cell>
          <cell r="G93">
            <v>0</v>
          </cell>
        </row>
        <row r="94">
          <cell r="A94" t="str">
            <v>ГОГОЛЯ13</v>
          </cell>
          <cell r="B94" t="str">
            <v>ГОГОЛЯ</v>
          </cell>
          <cell r="C94">
            <v>13</v>
          </cell>
          <cell r="E94" t="str">
            <v>Гор.Водоснабжение</v>
          </cell>
          <cell r="F94">
            <v>54.134999999999998</v>
          </cell>
          <cell r="G94">
            <v>18.045000000000002</v>
          </cell>
        </row>
        <row r="95">
          <cell r="B95" t="str">
            <v>ГОГОЛЯ</v>
          </cell>
          <cell r="C95">
            <v>15</v>
          </cell>
          <cell r="E95" t="str">
            <v>ГВC нагрев</v>
          </cell>
          <cell r="F95">
            <v>2.6011199999999999</v>
          </cell>
          <cell r="G95">
            <v>0</v>
          </cell>
        </row>
        <row r="96">
          <cell r="A96" t="str">
            <v>ГОГОЛЯ15</v>
          </cell>
          <cell r="B96" t="str">
            <v>ГОГОЛЯ</v>
          </cell>
          <cell r="C96">
            <v>15</v>
          </cell>
          <cell r="E96" t="str">
            <v>Гор.Водоснабжение</v>
          </cell>
          <cell r="F96">
            <v>70.134900000000002</v>
          </cell>
          <cell r="G96">
            <v>23.378299999999999</v>
          </cell>
        </row>
        <row r="97">
          <cell r="B97" t="str">
            <v>Д.ВАСИЛЬЕВА</v>
          </cell>
          <cell r="C97">
            <v>1</v>
          </cell>
          <cell r="E97" t="str">
            <v>ГВC нагрев</v>
          </cell>
          <cell r="F97">
            <v>36.74823</v>
          </cell>
          <cell r="G97">
            <v>0</v>
          </cell>
        </row>
        <row r="98">
          <cell r="A98" t="str">
            <v>Д.ВАСИЛЬЕВА1</v>
          </cell>
          <cell r="B98" t="str">
            <v>Д.ВАСИЛЬЕВА</v>
          </cell>
          <cell r="C98">
            <v>1</v>
          </cell>
          <cell r="E98" t="str">
            <v>Гор.Водоснабжение</v>
          </cell>
          <cell r="F98">
            <v>847.25571000000002</v>
          </cell>
          <cell r="G98">
            <v>282.41856999999999</v>
          </cell>
        </row>
        <row r="99">
          <cell r="B99" t="str">
            <v>ДЗЕРЖИНСКОГО</v>
          </cell>
          <cell r="C99">
            <v>3</v>
          </cell>
          <cell r="E99" t="str">
            <v>ГВC нагрев</v>
          </cell>
          <cell r="F99">
            <v>1.78464</v>
          </cell>
          <cell r="G99">
            <v>0</v>
          </cell>
        </row>
        <row r="100">
          <cell r="A100" t="str">
            <v>ДЗЕРЖИНСКОГО3</v>
          </cell>
          <cell r="B100" t="str">
            <v>ДЗЕРЖИНСКОГО</v>
          </cell>
          <cell r="C100">
            <v>3</v>
          </cell>
          <cell r="E100" t="str">
            <v>Гор.Водоснабжение</v>
          </cell>
          <cell r="F100">
            <v>46.115000000000002</v>
          </cell>
          <cell r="G100">
            <v>14.035</v>
          </cell>
        </row>
        <row r="101">
          <cell r="B101" t="str">
            <v>ДЗЕРЖИНСКОГО</v>
          </cell>
          <cell r="C101">
            <v>5</v>
          </cell>
          <cell r="E101" t="str">
            <v>ГВC нагрев</v>
          </cell>
          <cell r="F101">
            <v>2.62744</v>
          </cell>
          <cell r="G101">
            <v>0</v>
          </cell>
        </row>
        <row r="102">
          <cell r="A102" t="str">
            <v>ДЗЕРЖИНСКОГО5</v>
          </cell>
          <cell r="B102" t="str">
            <v>ДЗЕРЖИНСКОГО</v>
          </cell>
          <cell r="C102">
            <v>5</v>
          </cell>
          <cell r="E102" t="str">
            <v>Гор.Водоснабжение</v>
          </cell>
          <cell r="F102">
            <v>68.84</v>
          </cell>
          <cell r="G102">
            <v>21.61</v>
          </cell>
        </row>
        <row r="103">
          <cell r="B103" t="str">
            <v>ДЗЕРЖИНСКОГО</v>
          </cell>
          <cell r="C103">
            <v>6</v>
          </cell>
          <cell r="E103" t="str">
            <v>ГВC нагрев</v>
          </cell>
          <cell r="F103">
            <v>1.56534</v>
          </cell>
          <cell r="G103">
            <v>0</v>
          </cell>
        </row>
        <row r="104">
          <cell r="A104" t="str">
            <v>ДЗЕРЖИНСКОГО6</v>
          </cell>
          <cell r="B104" t="str">
            <v>ДЗЕРЖИНСКОГО</v>
          </cell>
          <cell r="C104">
            <v>6</v>
          </cell>
          <cell r="E104" t="str">
            <v>Гор.Водоснабжение</v>
          </cell>
          <cell r="F104">
            <v>36.090000000000003</v>
          </cell>
          <cell r="G104">
            <v>12.03</v>
          </cell>
        </row>
        <row r="105">
          <cell r="B105" t="str">
            <v>ДЗЕРЖИНСКОГО</v>
          </cell>
          <cell r="C105">
            <v>9</v>
          </cell>
          <cell r="E105" t="str">
            <v>ГВC нагрев</v>
          </cell>
          <cell r="F105">
            <v>2.2307999999999999</v>
          </cell>
          <cell r="G105">
            <v>0</v>
          </cell>
        </row>
        <row r="106">
          <cell r="A106" t="str">
            <v>ДЗЕРЖИНСКОГО9</v>
          </cell>
          <cell r="B106" t="str">
            <v>ДЗЕРЖИНСКОГО</v>
          </cell>
          <cell r="C106">
            <v>9</v>
          </cell>
          <cell r="E106" t="str">
            <v>Гор.Водоснабжение</v>
          </cell>
          <cell r="F106">
            <v>60.15</v>
          </cell>
          <cell r="G106">
            <v>20.05</v>
          </cell>
        </row>
        <row r="107">
          <cell r="B107" t="str">
            <v>ДЗЕРЖИНСКОГО</v>
          </cell>
          <cell r="C107">
            <v>11</v>
          </cell>
          <cell r="E107" t="str">
            <v>ГВC нагрев</v>
          </cell>
          <cell r="F107">
            <v>1.5615600000000001</v>
          </cell>
          <cell r="G107">
            <v>0</v>
          </cell>
        </row>
        <row r="108">
          <cell r="A108" t="str">
            <v>ДЗЕРЖИНСКОГО11</v>
          </cell>
          <cell r="B108" t="str">
            <v>ДЗЕРЖИНСКОГО</v>
          </cell>
          <cell r="C108">
            <v>11</v>
          </cell>
          <cell r="E108" t="str">
            <v>Гор.Водоснабжение</v>
          </cell>
          <cell r="F108">
            <v>42.104999999999997</v>
          </cell>
          <cell r="G108">
            <v>14.035</v>
          </cell>
        </row>
        <row r="109">
          <cell r="B109" t="str">
            <v>ДЗЕРЖИНСКОГО</v>
          </cell>
          <cell r="C109">
            <v>19</v>
          </cell>
          <cell r="E109" t="str">
            <v>ГВC нагрев</v>
          </cell>
          <cell r="F109">
            <v>2.8697900000000001</v>
          </cell>
          <cell r="G109">
            <v>0</v>
          </cell>
        </row>
        <row r="110">
          <cell r="A110" t="str">
            <v>ДЗЕРЖИНСКОГО19</v>
          </cell>
          <cell r="B110" t="str">
            <v>ДЗЕРЖИНСКОГО</v>
          </cell>
          <cell r="C110">
            <v>19</v>
          </cell>
          <cell r="E110" t="str">
            <v>Гор.Водоснабжение</v>
          </cell>
          <cell r="F110">
            <v>66.164999999999992</v>
          </cell>
          <cell r="G110">
            <v>22.055</v>
          </cell>
        </row>
        <row r="111">
          <cell r="B111" t="str">
            <v>ДЗЕРЖИНСКОГО</v>
          </cell>
          <cell r="C111">
            <v>23</v>
          </cell>
          <cell r="E111" t="str">
            <v>ГВC нагрев</v>
          </cell>
          <cell r="F111">
            <v>1.04356</v>
          </cell>
          <cell r="G111">
            <v>0</v>
          </cell>
        </row>
        <row r="112">
          <cell r="A112" t="str">
            <v>ДЗЕРЖИНСКОГО23</v>
          </cell>
          <cell r="B112" t="str">
            <v>ДЗЕРЖИНСКОГО</v>
          </cell>
          <cell r="C112">
            <v>23</v>
          </cell>
          <cell r="E112" t="str">
            <v>Гор.Водоснабжение</v>
          </cell>
          <cell r="F112">
            <v>16.04</v>
          </cell>
          <cell r="G112">
            <v>0</v>
          </cell>
        </row>
        <row r="113">
          <cell r="B113" t="str">
            <v>ДЗЕРЖИНСКОГО</v>
          </cell>
          <cell r="C113">
            <v>25</v>
          </cell>
          <cell r="E113" t="str">
            <v>ГВC нагрев</v>
          </cell>
          <cell r="F113">
            <v>1.04356</v>
          </cell>
          <cell r="G113">
            <v>0</v>
          </cell>
        </row>
        <row r="114">
          <cell r="A114" t="str">
            <v>ДЗЕРЖИНСКОГО25</v>
          </cell>
          <cell r="B114" t="str">
            <v>ДЗЕРЖИНСКОГО</v>
          </cell>
          <cell r="C114">
            <v>25</v>
          </cell>
          <cell r="E114" t="str">
            <v>Гор.Водоснабжение</v>
          </cell>
          <cell r="F114">
            <v>24.06</v>
          </cell>
          <cell r="G114">
            <v>8.02</v>
          </cell>
        </row>
        <row r="115">
          <cell r="B115" t="str">
            <v>ЗЕЛЕНАЯ</v>
          </cell>
          <cell r="C115">
            <v>11</v>
          </cell>
          <cell r="D115" t="str">
            <v>А</v>
          </cell>
          <cell r="E115" t="str">
            <v>ГВC нагрев</v>
          </cell>
          <cell r="F115">
            <v>1.17815</v>
          </cell>
          <cell r="G115">
            <v>0</v>
          </cell>
        </row>
        <row r="116">
          <cell r="A116" t="str">
            <v>ЗЕЛЕНАЯ11А</v>
          </cell>
          <cell r="B116" t="str">
            <v>ЗЕЛЕНАЯ</v>
          </cell>
          <cell r="C116">
            <v>11</v>
          </cell>
          <cell r="D116" t="str">
            <v>А</v>
          </cell>
          <cell r="E116" t="str">
            <v>Гор.Водоснабжение</v>
          </cell>
          <cell r="F116">
            <v>30.074999999999999</v>
          </cell>
          <cell r="G116">
            <v>10.025</v>
          </cell>
        </row>
        <row r="117">
          <cell r="B117" t="str">
            <v>ЗЕЛЕНАЯ</v>
          </cell>
          <cell r="C117">
            <v>11</v>
          </cell>
          <cell r="E117" t="str">
            <v>ГВC нагрев</v>
          </cell>
          <cell r="F117">
            <v>0.47126000000000001</v>
          </cell>
          <cell r="G117">
            <v>0</v>
          </cell>
        </row>
        <row r="118">
          <cell r="A118" t="str">
            <v>ЗЕЛЕНАЯ11</v>
          </cell>
          <cell r="B118" t="str">
            <v>ЗЕЛЕНАЯ</v>
          </cell>
          <cell r="C118">
            <v>11</v>
          </cell>
          <cell r="E118" t="str">
            <v>Гор.Водоснабжение</v>
          </cell>
          <cell r="F118">
            <v>12.03</v>
          </cell>
          <cell r="G118">
            <v>4.01</v>
          </cell>
        </row>
        <row r="119">
          <cell r="B119" t="str">
            <v>ЗЕЛЕНАЯ</v>
          </cell>
          <cell r="C119">
            <v>14</v>
          </cell>
          <cell r="E119" t="str">
            <v>ГВC нагрев</v>
          </cell>
          <cell r="F119">
            <v>1.56534</v>
          </cell>
          <cell r="G119">
            <v>0</v>
          </cell>
        </row>
        <row r="120">
          <cell r="A120" t="str">
            <v>ЗЕЛЕНАЯ14</v>
          </cell>
          <cell r="B120" t="str">
            <v>ЗЕЛЕНАЯ</v>
          </cell>
          <cell r="C120">
            <v>14</v>
          </cell>
          <cell r="E120" t="str">
            <v>Гор.Водоснабжение</v>
          </cell>
          <cell r="F120">
            <v>36.090000000000003</v>
          </cell>
          <cell r="G120">
            <v>12.03</v>
          </cell>
        </row>
        <row r="121">
          <cell r="B121" t="str">
            <v>ЗЕЛЕНАЯ</v>
          </cell>
          <cell r="C121">
            <v>16</v>
          </cell>
          <cell r="E121" t="str">
            <v>ГВC нагрев</v>
          </cell>
          <cell r="F121">
            <v>3.65246</v>
          </cell>
          <cell r="G121">
            <v>0</v>
          </cell>
        </row>
        <row r="122">
          <cell r="A122" t="str">
            <v>ЗЕЛЕНАЯ16</v>
          </cell>
          <cell r="B122" t="str">
            <v>ЗЕЛЕНАЯ</v>
          </cell>
          <cell r="C122">
            <v>16</v>
          </cell>
          <cell r="E122" t="str">
            <v>Гор.Водоснабжение</v>
          </cell>
          <cell r="F122">
            <v>84.21</v>
          </cell>
          <cell r="G122">
            <v>28.07</v>
          </cell>
        </row>
        <row r="123">
          <cell r="B123" t="str">
            <v>К.МАРКСА</v>
          </cell>
          <cell r="C123">
            <v>2</v>
          </cell>
          <cell r="E123" t="str">
            <v>ГВC нагрев</v>
          </cell>
          <cell r="F123">
            <v>7.3049200000000001</v>
          </cell>
          <cell r="G123">
            <v>0</v>
          </cell>
        </row>
        <row r="124">
          <cell r="A124" t="str">
            <v>К.МАРКСА2</v>
          </cell>
          <cell r="B124" t="str">
            <v>К.МАРКСА</v>
          </cell>
          <cell r="C124">
            <v>2</v>
          </cell>
          <cell r="E124" t="str">
            <v>Гор.Водоснабжение</v>
          </cell>
          <cell r="F124">
            <v>168.42</v>
          </cell>
          <cell r="G124">
            <v>56.14</v>
          </cell>
        </row>
        <row r="125">
          <cell r="B125" t="str">
            <v>К.МАРКСА</v>
          </cell>
          <cell r="C125">
            <v>4</v>
          </cell>
          <cell r="E125" t="str">
            <v>ГВC нагрев</v>
          </cell>
          <cell r="F125">
            <v>3.56928</v>
          </cell>
          <cell r="G125">
            <v>0</v>
          </cell>
        </row>
        <row r="126">
          <cell r="A126" t="str">
            <v>К.МАРКСА4</v>
          </cell>
          <cell r="B126" t="str">
            <v>К.МАРКСА</v>
          </cell>
          <cell r="C126">
            <v>4</v>
          </cell>
          <cell r="E126" t="str">
            <v>Гор.Водоснабжение</v>
          </cell>
          <cell r="F126">
            <v>96.24</v>
          </cell>
          <cell r="G126">
            <v>32.08</v>
          </cell>
        </row>
        <row r="127">
          <cell r="B127" t="str">
            <v>К.МАРКСА</v>
          </cell>
          <cell r="C127">
            <v>6</v>
          </cell>
          <cell r="E127" t="str">
            <v>ГВC нагрев</v>
          </cell>
          <cell r="F127">
            <v>3.56928</v>
          </cell>
          <cell r="G127">
            <v>0</v>
          </cell>
        </row>
        <row r="128">
          <cell r="A128" t="str">
            <v>К.МАРКСА6</v>
          </cell>
          <cell r="B128" t="str">
            <v>К.МАРКСА</v>
          </cell>
          <cell r="C128">
            <v>6</v>
          </cell>
          <cell r="E128" t="str">
            <v>Гор.Водоснабжение</v>
          </cell>
          <cell r="F128">
            <v>96.24</v>
          </cell>
          <cell r="G128">
            <v>32.08</v>
          </cell>
        </row>
        <row r="129">
          <cell r="B129" t="str">
            <v>К.МАРКСА</v>
          </cell>
          <cell r="C129">
            <v>7</v>
          </cell>
          <cell r="E129" t="str">
            <v>ГВC нагрев</v>
          </cell>
          <cell r="F129">
            <v>8.4539000000000009</v>
          </cell>
          <cell r="G129">
            <v>0</v>
          </cell>
        </row>
        <row r="130">
          <cell r="A130" t="str">
            <v>К.МАРКСА7</v>
          </cell>
          <cell r="B130" t="str">
            <v>К.МАРКСА</v>
          </cell>
          <cell r="C130">
            <v>7</v>
          </cell>
          <cell r="E130" t="str">
            <v>Гор.Водоснабжение</v>
          </cell>
          <cell r="F130">
            <v>220.44</v>
          </cell>
          <cell r="G130">
            <v>68.47</v>
          </cell>
        </row>
        <row r="131">
          <cell r="B131" t="str">
            <v>К.МАРКСА</v>
          </cell>
          <cell r="C131">
            <v>9</v>
          </cell>
          <cell r="E131" t="str">
            <v>ГВC нагрев</v>
          </cell>
          <cell r="F131">
            <v>2.0871200000000001</v>
          </cell>
          <cell r="G131">
            <v>0</v>
          </cell>
        </row>
        <row r="132">
          <cell r="A132" t="str">
            <v>К.МАРКСА9</v>
          </cell>
          <cell r="B132" t="str">
            <v>К.МАРКСА</v>
          </cell>
          <cell r="C132">
            <v>9</v>
          </cell>
          <cell r="E132" t="str">
            <v>Гор.Водоснабжение</v>
          </cell>
          <cell r="F132">
            <v>48.12</v>
          </cell>
          <cell r="G132">
            <v>16.04</v>
          </cell>
        </row>
        <row r="133">
          <cell r="B133" t="str">
            <v>К.МАРКСА</v>
          </cell>
          <cell r="C133">
            <v>10</v>
          </cell>
          <cell r="E133" t="str">
            <v>ГВC нагрев</v>
          </cell>
          <cell r="F133">
            <v>3.1231200000000001</v>
          </cell>
          <cell r="G133">
            <v>0</v>
          </cell>
        </row>
        <row r="134">
          <cell r="A134" t="str">
            <v>К.МАРКСА10</v>
          </cell>
          <cell r="B134" t="str">
            <v>К.МАРКСА</v>
          </cell>
          <cell r="C134">
            <v>10</v>
          </cell>
          <cell r="E134" t="str">
            <v>Гор.Водоснабжение</v>
          </cell>
          <cell r="F134">
            <v>84.21</v>
          </cell>
          <cell r="G134">
            <v>28.07</v>
          </cell>
        </row>
        <row r="135">
          <cell r="B135" t="str">
            <v>К.МАРКСА</v>
          </cell>
          <cell r="C135">
            <v>12</v>
          </cell>
          <cell r="E135" t="str">
            <v>ГВC нагрев</v>
          </cell>
          <cell r="F135">
            <v>6.2621700000000002</v>
          </cell>
          <cell r="G135">
            <v>0</v>
          </cell>
        </row>
        <row r="136">
          <cell r="A136" t="str">
            <v>К.МАРКСА12</v>
          </cell>
          <cell r="B136" t="str">
            <v>К.МАРКСА</v>
          </cell>
          <cell r="C136">
            <v>12</v>
          </cell>
          <cell r="E136" t="str">
            <v>Гор.Водоснабжение</v>
          </cell>
          <cell r="F136">
            <v>168.84963999999999</v>
          </cell>
          <cell r="G136">
            <v>56.283213000000003</v>
          </cell>
        </row>
        <row r="137">
          <cell r="B137" t="str">
            <v>К.МАРКСА</v>
          </cell>
          <cell r="C137">
            <v>13</v>
          </cell>
          <cell r="E137" t="str">
            <v>ГВC нагрев</v>
          </cell>
          <cell r="F137">
            <v>4.9077599999999997</v>
          </cell>
          <cell r="G137">
            <v>0</v>
          </cell>
        </row>
        <row r="138">
          <cell r="A138" t="str">
            <v>К.МАРКСА13</v>
          </cell>
          <cell r="B138" t="str">
            <v>К.МАРКСА</v>
          </cell>
          <cell r="C138">
            <v>13</v>
          </cell>
          <cell r="E138" t="str">
            <v>Гор.Водоснабжение</v>
          </cell>
          <cell r="F138">
            <v>132.33000000000001</v>
          </cell>
          <cell r="G138">
            <v>44.11</v>
          </cell>
        </row>
        <row r="139">
          <cell r="B139" t="str">
            <v>К.МАРКСА</v>
          </cell>
          <cell r="C139">
            <v>14</v>
          </cell>
          <cell r="E139" t="str">
            <v>ГВC нагрев</v>
          </cell>
          <cell r="F139">
            <v>1.3384799999999999</v>
          </cell>
          <cell r="G139">
            <v>0</v>
          </cell>
        </row>
        <row r="140">
          <cell r="A140" t="str">
            <v>К.МАРКСА14</v>
          </cell>
          <cell r="B140" t="str">
            <v>К.МАРКСА</v>
          </cell>
          <cell r="C140">
            <v>14</v>
          </cell>
          <cell r="E140" t="str">
            <v>Гор.Водоснабжение</v>
          </cell>
          <cell r="F140">
            <v>36.090000000000003</v>
          </cell>
          <cell r="G140">
            <v>12.03</v>
          </cell>
        </row>
        <row r="141">
          <cell r="B141" t="str">
            <v>К.МАРКСА</v>
          </cell>
          <cell r="C141">
            <v>17</v>
          </cell>
          <cell r="E141" t="str">
            <v>ГВC нагрев</v>
          </cell>
          <cell r="F141">
            <v>7.5658099999999999</v>
          </cell>
          <cell r="G141">
            <v>0</v>
          </cell>
        </row>
        <row r="142">
          <cell r="A142" t="str">
            <v>К.МАРКСА17</v>
          </cell>
          <cell r="B142" t="str">
            <v>К.МАРКСА</v>
          </cell>
          <cell r="C142">
            <v>17</v>
          </cell>
          <cell r="E142" t="str">
            <v>Гор.Водоснабжение</v>
          </cell>
          <cell r="F142">
            <v>174.435</v>
          </cell>
          <cell r="G142">
            <v>58.145000000000003</v>
          </cell>
        </row>
        <row r="143">
          <cell r="B143" t="str">
            <v>К.МАРКСА</v>
          </cell>
          <cell r="C143">
            <v>19</v>
          </cell>
          <cell r="E143" t="str">
            <v>ГВC нагрев</v>
          </cell>
          <cell r="F143">
            <v>3.1231200000000001</v>
          </cell>
          <cell r="G143">
            <v>0</v>
          </cell>
        </row>
        <row r="144">
          <cell r="A144" t="str">
            <v>К.МАРКСА19</v>
          </cell>
          <cell r="B144" t="str">
            <v>К.МАРКСА</v>
          </cell>
          <cell r="C144">
            <v>19</v>
          </cell>
          <cell r="E144" t="str">
            <v>Гор.Водоснабжение</v>
          </cell>
          <cell r="F144">
            <v>84.21</v>
          </cell>
          <cell r="G144">
            <v>28.07</v>
          </cell>
        </row>
        <row r="145">
          <cell r="B145" t="str">
            <v>К.МАРКСА</v>
          </cell>
          <cell r="C145">
            <v>21</v>
          </cell>
          <cell r="E145" t="str">
            <v>ГВC нагрев</v>
          </cell>
          <cell r="F145">
            <v>4.6960199999999999</v>
          </cell>
          <cell r="G145">
            <v>0</v>
          </cell>
        </row>
        <row r="146">
          <cell r="A146" t="str">
            <v>К.МАРКСА21</v>
          </cell>
          <cell r="B146" t="str">
            <v>К.МАРКСА</v>
          </cell>
          <cell r="C146">
            <v>21</v>
          </cell>
          <cell r="E146" t="str">
            <v>Гор.Водоснабжение</v>
          </cell>
          <cell r="F146">
            <v>108.27</v>
          </cell>
          <cell r="G146">
            <v>36.090000000000003</v>
          </cell>
        </row>
        <row r="147">
          <cell r="B147" t="str">
            <v>КИРОВА</v>
          </cell>
          <cell r="C147">
            <v>19</v>
          </cell>
          <cell r="D147" t="str">
            <v>А</v>
          </cell>
          <cell r="E147" t="str">
            <v>ГВC нагрев</v>
          </cell>
          <cell r="F147">
            <v>4.6846800000000002</v>
          </cell>
          <cell r="G147">
            <v>0</v>
          </cell>
        </row>
        <row r="148">
          <cell r="A148" t="str">
            <v>КИРОВА19А</v>
          </cell>
          <cell r="B148" t="str">
            <v>КИРОВА</v>
          </cell>
          <cell r="C148">
            <v>19</v>
          </cell>
          <cell r="D148" t="str">
            <v>А</v>
          </cell>
          <cell r="E148" t="str">
            <v>Гор.Водоснабжение</v>
          </cell>
          <cell r="F148">
            <v>126.315</v>
          </cell>
          <cell r="G148">
            <v>42.104999999999997</v>
          </cell>
        </row>
        <row r="149">
          <cell r="B149" t="str">
            <v>КИРОВА</v>
          </cell>
          <cell r="C149">
            <v>19</v>
          </cell>
          <cell r="E149" t="str">
            <v>ГВC нагрев</v>
          </cell>
          <cell r="F149">
            <v>4.43513</v>
          </cell>
          <cell r="G149">
            <v>0</v>
          </cell>
        </row>
        <row r="150">
          <cell r="A150" t="str">
            <v>КИРОВА19</v>
          </cell>
          <cell r="B150" t="str">
            <v>КИРОВА</v>
          </cell>
          <cell r="C150">
            <v>19</v>
          </cell>
          <cell r="E150" t="str">
            <v>Гор.Водоснабжение</v>
          </cell>
          <cell r="F150">
            <v>102.255</v>
          </cell>
          <cell r="G150">
            <v>34.085000000000001</v>
          </cell>
        </row>
        <row r="151">
          <cell r="B151" t="str">
            <v>КИРОВА</v>
          </cell>
          <cell r="C151">
            <v>21</v>
          </cell>
          <cell r="E151" t="str">
            <v>ГВC нагрев</v>
          </cell>
          <cell r="F151">
            <v>4.9569099999999997</v>
          </cell>
          <cell r="G151">
            <v>0</v>
          </cell>
        </row>
        <row r="152">
          <cell r="A152" t="str">
            <v>КИРОВА21</v>
          </cell>
          <cell r="B152" t="str">
            <v>КИРОВА</v>
          </cell>
          <cell r="C152">
            <v>21</v>
          </cell>
          <cell r="E152" t="str">
            <v>Гор.Водоснабжение</v>
          </cell>
          <cell r="F152">
            <v>114.285</v>
          </cell>
          <cell r="G152">
            <v>38.094999999999999</v>
          </cell>
        </row>
        <row r="153">
          <cell r="B153" t="str">
            <v>КИРОВА</v>
          </cell>
          <cell r="C153">
            <v>25</v>
          </cell>
          <cell r="E153" t="str">
            <v>ГВC нагрев</v>
          </cell>
          <cell r="F153">
            <v>6.4693199999999997</v>
          </cell>
          <cell r="G153">
            <v>0</v>
          </cell>
        </row>
        <row r="154">
          <cell r="A154" t="str">
            <v>КИРОВА25</v>
          </cell>
          <cell r="B154" t="str">
            <v>КИРОВА</v>
          </cell>
          <cell r="C154">
            <v>25</v>
          </cell>
          <cell r="E154" t="str">
            <v>Гор.Водоснабжение</v>
          </cell>
          <cell r="F154">
            <v>174.435</v>
          </cell>
          <cell r="G154">
            <v>58.145000000000003</v>
          </cell>
        </row>
        <row r="155">
          <cell r="B155" t="str">
            <v>КИРОВА</v>
          </cell>
          <cell r="C155">
            <v>27</v>
          </cell>
          <cell r="E155" t="str">
            <v>ГВC нагрев</v>
          </cell>
          <cell r="F155">
            <v>6.00047</v>
          </cell>
          <cell r="G155">
            <v>0</v>
          </cell>
        </row>
        <row r="156">
          <cell r="A156" t="str">
            <v>КИРОВА27</v>
          </cell>
          <cell r="B156" t="str">
            <v>КИРОВА</v>
          </cell>
          <cell r="C156">
            <v>27</v>
          </cell>
          <cell r="E156" t="str">
            <v>Гор.Водоснабжение</v>
          </cell>
          <cell r="F156">
            <v>138.345</v>
          </cell>
          <cell r="G156">
            <v>46.115000000000002</v>
          </cell>
        </row>
        <row r="157">
          <cell r="B157" t="str">
            <v>КИРОВА</v>
          </cell>
          <cell r="C157">
            <v>28</v>
          </cell>
          <cell r="E157" t="str">
            <v>ГВC нагрев</v>
          </cell>
          <cell r="F157">
            <v>7.3049200000000001</v>
          </cell>
          <cell r="G157">
            <v>0</v>
          </cell>
        </row>
        <row r="158">
          <cell r="A158" t="str">
            <v>КИРОВА28</v>
          </cell>
          <cell r="B158" t="str">
            <v>КИРОВА</v>
          </cell>
          <cell r="C158">
            <v>28</v>
          </cell>
          <cell r="E158" t="str">
            <v>Гор.Водоснабжение</v>
          </cell>
          <cell r="F158">
            <v>168.42</v>
          </cell>
          <cell r="G158">
            <v>56.14</v>
          </cell>
        </row>
        <row r="159">
          <cell r="B159" t="str">
            <v>КИРОВА</v>
          </cell>
          <cell r="C159">
            <v>29</v>
          </cell>
          <cell r="E159" t="str">
            <v>ГВC нагрев</v>
          </cell>
          <cell r="F159">
            <v>7.8266999999999998</v>
          </cell>
          <cell r="G159">
            <v>0</v>
          </cell>
        </row>
        <row r="160">
          <cell r="A160" t="str">
            <v>КИРОВА29</v>
          </cell>
          <cell r="B160" t="str">
            <v>КИРОВА</v>
          </cell>
          <cell r="C160">
            <v>29</v>
          </cell>
          <cell r="E160" t="str">
            <v>Гор.Водоснабжение</v>
          </cell>
          <cell r="F160">
            <v>180.45</v>
          </cell>
          <cell r="G160">
            <v>60.15</v>
          </cell>
        </row>
        <row r="161">
          <cell r="B161" t="str">
            <v>КИРОВА</v>
          </cell>
          <cell r="C161">
            <v>30</v>
          </cell>
          <cell r="E161" t="str">
            <v>ГВC нагрев</v>
          </cell>
          <cell r="F161">
            <v>12.52272</v>
          </cell>
          <cell r="G161">
            <v>0</v>
          </cell>
        </row>
        <row r="162">
          <cell r="A162" t="str">
            <v>КИРОВА30</v>
          </cell>
          <cell r="B162" t="str">
            <v>КИРОВА</v>
          </cell>
          <cell r="C162">
            <v>30</v>
          </cell>
          <cell r="E162" t="str">
            <v>Гор.Водоснабжение</v>
          </cell>
          <cell r="F162">
            <v>288.72000000000003</v>
          </cell>
          <cell r="G162">
            <v>96.24</v>
          </cell>
        </row>
        <row r="163">
          <cell r="B163" t="str">
            <v>КИРОВА</v>
          </cell>
          <cell r="C163">
            <v>31</v>
          </cell>
          <cell r="E163" t="str">
            <v>ГВC нагрев</v>
          </cell>
          <cell r="F163">
            <v>10.957380000000001</v>
          </cell>
          <cell r="G163">
            <v>0</v>
          </cell>
        </row>
        <row r="164">
          <cell r="A164" t="str">
            <v>КИРОВА31</v>
          </cell>
          <cell r="B164" t="str">
            <v>КИРОВА</v>
          </cell>
          <cell r="C164">
            <v>31</v>
          </cell>
          <cell r="E164" t="str">
            <v>Гор.Водоснабжение</v>
          </cell>
          <cell r="F164">
            <v>248.62</v>
          </cell>
          <cell r="G164">
            <v>80.2</v>
          </cell>
        </row>
        <row r="165">
          <cell r="B165" t="str">
            <v>КИРОВА</v>
          </cell>
          <cell r="C165">
            <v>32</v>
          </cell>
          <cell r="E165" t="str">
            <v>ГВC нагрев</v>
          </cell>
          <cell r="F165">
            <v>9.9138199999999994</v>
          </cell>
          <cell r="G165">
            <v>0</v>
          </cell>
        </row>
        <row r="166">
          <cell r="A166" t="str">
            <v>КИРОВА32</v>
          </cell>
          <cell r="B166" t="str">
            <v>КИРОВА</v>
          </cell>
          <cell r="C166">
            <v>32</v>
          </cell>
          <cell r="E166" t="str">
            <v>Гор.Водоснабжение</v>
          </cell>
          <cell r="F166">
            <v>228.57</v>
          </cell>
          <cell r="G166">
            <v>76.19</v>
          </cell>
        </row>
        <row r="167">
          <cell r="B167" t="str">
            <v>КИРОВА</v>
          </cell>
          <cell r="C167">
            <v>34</v>
          </cell>
          <cell r="E167" t="str">
            <v>ГВC нагрев</v>
          </cell>
          <cell r="F167">
            <v>15.914289999999999</v>
          </cell>
          <cell r="G167">
            <v>0</v>
          </cell>
        </row>
        <row r="168">
          <cell r="A168" t="str">
            <v>КИРОВА34</v>
          </cell>
          <cell r="B168" t="str">
            <v>КИРОВА</v>
          </cell>
          <cell r="C168">
            <v>34</v>
          </cell>
          <cell r="E168" t="str">
            <v>Гор.Водоснабжение</v>
          </cell>
          <cell r="F168">
            <v>366.91500000000002</v>
          </cell>
          <cell r="G168">
            <v>122.30500000000001</v>
          </cell>
        </row>
        <row r="169">
          <cell r="B169" t="str">
            <v>КИРОВА</v>
          </cell>
          <cell r="C169">
            <v>35</v>
          </cell>
          <cell r="E169" t="str">
            <v>ГВC нагрев</v>
          </cell>
          <cell r="F169">
            <v>8.0875900000000005</v>
          </cell>
          <cell r="G169">
            <v>0</v>
          </cell>
        </row>
        <row r="170">
          <cell r="A170" t="str">
            <v>КИРОВА35</v>
          </cell>
          <cell r="B170" t="str">
            <v>КИРОВА</v>
          </cell>
          <cell r="C170">
            <v>35</v>
          </cell>
          <cell r="E170" t="str">
            <v>Гор.Водоснабжение</v>
          </cell>
          <cell r="F170">
            <v>186.465</v>
          </cell>
          <cell r="G170">
            <v>62.155000000000001</v>
          </cell>
        </row>
        <row r="171">
          <cell r="B171" t="str">
            <v>КИРОВА</v>
          </cell>
          <cell r="C171">
            <v>36</v>
          </cell>
          <cell r="E171" t="str">
            <v>ГВC нагрев</v>
          </cell>
          <cell r="F171">
            <v>7.0440300000000002</v>
          </cell>
          <cell r="G171">
            <v>0</v>
          </cell>
        </row>
        <row r="172">
          <cell r="A172" t="str">
            <v>КИРОВА36</v>
          </cell>
          <cell r="B172" t="str">
            <v>КИРОВА</v>
          </cell>
          <cell r="C172">
            <v>36</v>
          </cell>
          <cell r="E172" t="str">
            <v>Гор.Водоснабжение</v>
          </cell>
          <cell r="F172">
            <v>162.405</v>
          </cell>
          <cell r="G172">
            <v>54.134999999999998</v>
          </cell>
        </row>
        <row r="173">
          <cell r="B173" t="str">
            <v>КИРОВА</v>
          </cell>
          <cell r="C173">
            <v>37</v>
          </cell>
          <cell r="E173" t="str">
            <v>ГВC нагрев</v>
          </cell>
          <cell r="F173">
            <v>6.7831400000000004</v>
          </cell>
          <cell r="G173">
            <v>0</v>
          </cell>
        </row>
        <row r="174">
          <cell r="A174" t="str">
            <v>КИРОВА37</v>
          </cell>
          <cell r="B174" t="str">
            <v>КИРОВА</v>
          </cell>
          <cell r="C174">
            <v>37</v>
          </cell>
          <cell r="E174" t="str">
            <v>Гор.Водоснабжение</v>
          </cell>
          <cell r="F174">
            <v>156.38999999999999</v>
          </cell>
          <cell r="G174">
            <v>52.13</v>
          </cell>
        </row>
        <row r="175">
          <cell r="B175" t="str">
            <v>КИРОВА</v>
          </cell>
          <cell r="C175">
            <v>38</v>
          </cell>
          <cell r="E175" t="str">
            <v>ГВC нагрев</v>
          </cell>
          <cell r="F175">
            <v>11.47916</v>
          </cell>
          <cell r="G175">
            <v>0</v>
          </cell>
        </row>
        <row r="176">
          <cell r="A176" t="str">
            <v>КИРОВА38</v>
          </cell>
          <cell r="B176" t="str">
            <v>КИРОВА</v>
          </cell>
          <cell r="C176">
            <v>38</v>
          </cell>
          <cell r="E176" t="str">
            <v>Гор.Водоснабжение</v>
          </cell>
          <cell r="F176">
            <v>264.66000000000003</v>
          </cell>
          <cell r="G176">
            <v>88.22</v>
          </cell>
        </row>
        <row r="177">
          <cell r="B177" t="str">
            <v>КИРОВА</v>
          </cell>
          <cell r="C177">
            <v>39</v>
          </cell>
          <cell r="E177" t="str">
            <v>ГВC нагрев</v>
          </cell>
          <cell r="F177">
            <v>9.3920399999999997</v>
          </cell>
          <cell r="G177">
            <v>0</v>
          </cell>
        </row>
        <row r="178">
          <cell r="A178" t="str">
            <v>КИРОВА39</v>
          </cell>
          <cell r="B178" t="str">
            <v>КИРОВА</v>
          </cell>
          <cell r="C178">
            <v>39</v>
          </cell>
          <cell r="E178" t="str">
            <v>Гор.Водоснабжение</v>
          </cell>
          <cell r="F178">
            <v>216.54</v>
          </cell>
          <cell r="G178">
            <v>72.180000000000007</v>
          </cell>
        </row>
        <row r="179">
          <cell r="B179" t="str">
            <v>КИРОВА</v>
          </cell>
          <cell r="C179">
            <v>40</v>
          </cell>
          <cell r="E179" t="str">
            <v>ГВC нагрев</v>
          </cell>
          <cell r="F179">
            <v>7.5285399999999996</v>
          </cell>
          <cell r="G179">
            <v>0</v>
          </cell>
        </row>
        <row r="180">
          <cell r="A180" t="str">
            <v>КИРОВА40</v>
          </cell>
          <cell r="B180" t="str">
            <v>КИРОВА</v>
          </cell>
          <cell r="C180">
            <v>40</v>
          </cell>
          <cell r="E180" t="str">
            <v>Гор.Водоснабжение</v>
          </cell>
          <cell r="F180">
            <v>173.57570999999999</v>
          </cell>
          <cell r="G180">
            <v>57.85857</v>
          </cell>
        </row>
        <row r="181">
          <cell r="B181" t="str">
            <v>КИРОВА</v>
          </cell>
          <cell r="C181">
            <v>48</v>
          </cell>
          <cell r="E181" t="str">
            <v>ГВC нагрев</v>
          </cell>
          <cell r="F181">
            <v>10.696490000000001</v>
          </cell>
          <cell r="G181">
            <v>0</v>
          </cell>
        </row>
        <row r="182">
          <cell r="A182" t="str">
            <v>КИРОВА48</v>
          </cell>
          <cell r="B182" t="str">
            <v>КИРОВА</v>
          </cell>
          <cell r="C182">
            <v>48</v>
          </cell>
          <cell r="E182" t="str">
            <v>Гор.Водоснабжение</v>
          </cell>
          <cell r="F182">
            <v>246.61500000000001</v>
          </cell>
          <cell r="G182">
            <v>82.204999999999998</v>
          </cell>
        </row>
        <row r="183">
          <cell r="B183" t="str">
            <v>КИРОВА</v>
          </cell>
          <cell r="C183">
            <v>50</v>
          </cell>
          <cell r="E183" t="str">
            <v>ГВC нагрев</v>
          </cell>
          <cell r="F183">
            <v>8.0875900000000005</v>
          </cell>
          <cell r="G183">
            <v>0</v>
          </cell>
        </row>
        <row r="184">
          <cell r="A184" t="str">
            <v>КИРОВА50</v>
          </cell>
          <cell r="B184" t="str">
            <v>КИРОВА</v>
          </cell>
          <cell r="C184">
            <v>50</v>
          </cell>
          <cell r="E184" t="str">
            <v>Гор.Водоснабжение</v>
          </cell>
          <cell r="F184">
            <v>186.465</v>
          </cell>
          <cell r="G184">
            <v>62.155000000000001</v>
          </cell>
        </row>
        <row r="185">
          <cell r="B185" t="str">
            <v>КИРОВА</v>
          </cell>
          <cell r="C185">
            <v>52</v>
          </cell>
          <cell r="E185" t="str">
            <v>ГВC нагрев</v>
          </cell>
          <cell r="F185">
            <v>11.74005</v>
          </cell>
          <cell r="G185">
            <v>0</v>
          </cell>
        </row>
        <row r="186">
          <cell r="A186" t="str">
            <v>КИРОВА52</v>
          </cell>
          <cell r="B186" t="str">
            <v>КИРОВА</v>
          </cell>
          <cell r="C186">
            <v>52</v>
          </cell>
          <cell r="E186" t="str">
            <v>Гор.Водоснабжение</v>
          </cell>
          <cell r="F186">
            <v>270.67500000000001</v>
          </cell>
          <cell r="G186">
            <v>90.224999999999994</v>
          </cell>
        </row>
        <row r="187">
          <cell r="B187" t="str">
            <v>КИРОВА</v>
          </cell>
          <cell r="C187">
            <v>54</v>
          </cell>
          <cell r="E187" t="str">
            <v>ГВC нагрев</v>
          </cell>
          <cell r="F187">
            <v>8.3484800000000003</v>
          </cell>
          <cell r="G187">
            <v>0</v>
          </cell>
        </row>
        <row r="188">
          <cell r="A188" t="str">
            <v>КИРОВА54</v>
          </cell>
          <cell r="B188" t="str">
            <v>КИРОВА</v>
          </cell>
          <cell r="C188">
            <v>54</v>
          </cell>
          <cell r="E188" t="str">
            <v>Гор.Водоснабжение</v>
          </cell>
          <cell r="F188">
            <v>192.48</v>
          </cell>
          <cell r="G188">
            <v>64.16</v>
          </cell>
        </row>
        <row r="189">
          <cell r="B189" t="str">
            <v>КИРОВА</v>
          </cell>
          <cell r="C189">
            <v>56</v>
          </cell>
          <cell r="E189" t="str">
            <v>ГВC нагрев</v>
          </cell>
          <cell r="F189">
            <v>6.7831400000000004</v>
          </cell>
          <cell r="G189">
            <v>0</v>
          </cell>
        </row>
        <row r="190">
          <cell r="A190" t="str">
            <v>КИРОВА56</v>
          </cell>
          <cell r="B190" t="str">
            <v>КИРОВА</v>
          </cell>
          <cell r="C190">
            <v>56</v>
          </cell>
          <cell r="E190" t="str">
            <v>Гор.Водоснабжение</v>
          </cell>
          <cell r="F190">
            <v>156.38999999999999</v>
          </cell>
          <cell r="G190">
            <v>52.13</v>
          </cell>
        </row>
        <row r="191">
          <cell r="B191" t="str">
            <v>КЛУБНАЯ</v>
          </cell>
          <cell r="C191">
            <v>1</v>
          </cell>
          <cell r="E191" t="str">
            <v>ГВC нагрев</v>
          </cell>
          <cell r="F191">
            <v>1.93041</v>
          </cell>
          <cell r="G191">
            <v>0</v>
          </cell>
        </row>
        <row r="192">
          <cell r="A192" t="str">
            <v>КЛУБНАЯ1</v>
          </cell>
          <cell r="B192" t="str">
            <v>КЛУБНАЯ</v>
          </cell>
          <cell r="C192">
            <v>1</v>
          </cell>
          <cell r="E192" t="str">
            <v>Гор.Водоснабжение</v>
          </cell>
          <cell r="F192">
            <v>54.134999999999998</v>
          </cell>
          <cell r="G192">
            <v>18.045000000000002</v>
          </cell>
        </row>
        <row r="193">
          <cell r="B193" t="str">
            <v>КОМ.ПРОСПЕКТ</v>
          </cell>
          <cell r="C193">
            <v>1</v>
          </cell>
          <cell r="E193" t="str">
            <v>ГВC нагрев</v>
          </cell>
          <cell r="F193">
            <v>0.56535999999999997</v>
          </cell>
          <cell r="G193">
            <v>0</v>
          </cell>
        </row>
        <row r="194">
          <cell r="A194" t="str">
            <v>КОМ.ПРОСПЕКТ1</v>
          </cell>
          <cell r="B194" t="str">
            <v>КОМ.ПРОСПЕКТ</v>
          </cell>
          <cell r="C194">
            <v>1</v>
          </cell>
          <cell r="E194" t="str">
            <v>Гор.Водоснабжение</v>
          </cell>
          <cell r="F194">
            <v>13.035</v>
          </cell>
          <cell r="G194">
            <v>4.3449999999999998</v>
          </cell>
        </row>
        <row r="195">
          <cell r="B195" t="str">
            <v>КОМ.ПРОСПЕКТ</v>
          </cell>
          <cell r="C195">
            <v>2</v>
          </cell>
          <cell r="E195" t="str">
            <v>ГВC нагрев</v>
          </cell>
          <cell r="F195">
            <v>0.26089000000000001</v>
          </cell>
          <cell r="G195">
            <v>0</v>
          </cell>
        </row>
        <row r="196">
          <cell r="A196" t="str">
            <v>КОМ.ПРОСПЕКТ2</v>
          </cell>
          <cell r="B196" t="str">
            <v>КОМ.ПРОСПЕКТ</v>
          </cell>
          <cell r="C196">
            <v>2</v>
          </cell>
          <cell r="E196" t="str">
            <v>Гор.Водоснабжение</v>
          </cell>
          <cell r="F196">
            <v>6.0149999999999997</v>
          </cell>
          <cell r="G196">
            <v>2.0049999999999999</v>
          </cell>
        </row>
        <row r="197">
          <cell r="B197" t="str">
            <v>КОМ.ПРОСПЕКТ</v>
          </cell>
          <cell r="C197">
            <v>6</v>
          </cell>
          <cell r="E197" t="str">
            <v>ГВC нагрев</v>
          </cell>
          <cell r="F197">
            <v>2.3480099999999999</v>
          </cell>
          <cell r="G197">
            <v>0</v>
          </cell>
        </row>
        <row r="198">
          <cell r="A198" t="str">
            <v>КОМ.ПРОСПЕКТ6</v>
          </cell>
          <cell r="B198" t="str">
            <v>КОМ.ПРОСПЕКТ</v>
          </cell>
          <cell r="C198">
            <v>6</v>
          </cell>
          <cell r="E198" t="str">
            <v>Гор.Водоснабжение</v>
          </cell>
          <cell r="F198">
            <v>54.134999999999998</v>
          </cell>
          <cell r="G198">
            <v>18.045000000000002</v>
          </cell>
        </row>
        <row r="199">
          <cell r="B199" t="str">
            <v>КОМ.ПРОСПЕКТ</v>
          </cell>
          <cell r="C199">
            <v>7</v>
          </cell>
          <cell r="D199" t="str">
            <v>А</v>
          </cell>
          <cell r="E199" t="str">
            <v>ГВC нагрев</v>
          </cell>
          <cell r="F199">
            <v>3.1306799999999999</v>
          </cell>
          <cell r="G199">
            <v>0</v>
          </cell>
        </row>
        <row r="200">
          <cell r="A200" t="str">
            <v>КОМ.ПРОСПЕКТ7А</v>
          </cell>
          <cell r="B200" t="str">
            <v>КОМ.ПРОСПЕКТ</v>
          </cell>
          <cell r="C200">
            <v>7</v>
          </cell>
          <cell r="D200" t="str">
            <v>А</v>
          </cell>
          <cell r="E200" t="str">
            <v>Гор.Водоснабжение</v>
          </cell>
          <cell r="F200">
            <v>72.180000000000007</v>
          </cell>
          <cell r="G200">
            <v>24.06</v>
          </cell>
        </row>
        <row r="201">
          <cell r="B201" t="str">
            <v>КОМ.ПРОСПЕКТ</v>
          </cell>
          <cell r="C201">
            <v>7</v>
          </cell>
          <cell r="D201" t="str">
            <v>Б</v>
          </cell>
          <cell r="E201" t="str">
            <v>ГВC нагрев</v>
          </cell>
          <cell r="F201">
            <v>2.8697900000000001</v>
          </cell>
          <cell r="G201">
            <v>0</v>
          </cell>
        </row>
        <row r="202">
          <cell r="A202" t="str">
            <v>КОМ.ПРОСПЕКТ7Б</v>
          </cell>
          <cell r="B202" t="str">
            <v>КОМ.ПРОСПЕКТ</v>
          </cell>
          <cell r="C202">
            <v>7</v>
          </cell>
          <cell r="D202" t="str">
            <v>Б</v>
          </cell>
          <cell r="E202" t="str">
            <v>Гор.Водоснабжение</v>
          </cell>
          <cell r="F202">
            <v>66.165000000000006</v>
          </cell>
          <cell r="G202">
            <v>22.055</v>
          </cell>
        </row>
        <row r="203">
          <cell r="B203" t="str">
            <v>КОМ.ПРОСПЕКТ</v>
          </cell>
          <cell r="C203">
            <v>7</v>
          </cell>
          <cell r="D203" t="str">
            <v>В</v>
          </cell>
          <cell r="E203" t="str">
            <v>ГВC нагрев</v>
          </cell>
          <cell r="F203">
            <v>1.3044500000000001</v>
          </cell>
          <cell r="G203">
            <v>0</v>
          </cell>
        </row>
        <row r="204">
          <cell r="A204" t="str">
            <v>КОМ.ПРОСПЕКТ7В</v>
          </cell>
          <cell r="B204" t="str">
            <v>КОМ.ПРОСПЕКТ</v>
          </cell>
          <cell r="C204">
            <v>7</v>
          </cell>
          <cell r="D204" t="str">
            <v>В</v>
          </cell>
          <cell r="E204" t="str">
            <v>Гор.Водоснабжение</v>
          </cell>
          <cell r="F204">
            <v>30.074999999999999</v>
          </cell>
          <cell r="G204">
            <v>10.025</v>
          </cell>
        </row>
        <row r="205">
          <cell r="B205" t="str">
            <v>КОМ.ПРОСПЕКТ</v>
          </cell>
          <cell r="C205">
            <v>7</v>
          </cell>
          <cell r="D205" t="str">
            <v>Г</v>
          </cell>
          <cell r="E205" t="str">
            <v>ГВC нагрев</v>
          </cell>
          <cell r="F205">
            <v>0.52178000000000002</v>
          </cell>
          <cell r="G205">
            <v>0</v>
          </cell>
        </row>
        <row r="206">
          <cell r="A206" t="str">
            <v>КОМ.ПРОСПЕКТ7Г</v>
          </cell>
          <cell r="B206" t="str">
            <v>КОМ.ПРОСПЕКТ</v>
          </cell>
          <cell r="C206">
            <v>7</v>
          </cell>
          <cell r="D206" t="str">
            <v>Г</v>
          </cell>
          <cell r="E206" t="str">
            <v>Гор.Водоснабжение</v>
          </cell>
          <cell r="F206">
            <v>12.03</v>
          </cell>
          <cell r="G206">
            <v>4.01</v>
          </cell>
        </row>
        <row r="207">
          <cell r="B207" t="str">
            <v>КОМ.ПРОСПЕКТ</v>
          </cell>
          <cell r="C207">
            <v>7</v>
          </cell>
          <cell r="E207" t="str">
            <v>ГВC нагрев</v>
          </cell>
          <cell r="F207">
            <v>1.3044500000000001</v>
          </cell>
          <cell r="G207">
            <v>0</v>
          </cell>
        </row>
        <row r="208">
          <cell r="A208" t="str">
            <v>КОМ.ПРОСПЕКТ7</v>
          </cell>
          <cell r="B208" t="str">
            <v>КОМ.ПРОСПЕКТ</v>
          </cell>
          <cell r="C208">
            <v>7</v>
          </cell>
          <cell r="E208" t="str">
            <v>Гор.Водоснабжение</v>
          </cell>
          <cell r="F208">
            <v>30.074999999999999</v>
          </cell>
          <cell r="G208">
            <v>10.025</v>
          </cell>
        </row>
        <row r="209">
          <cell r="B209" t="str">
            <v>КОМ.ПРОСПЕКТ</v>
          </cell>
          <cell r="C209">
            <v>8</v>
          </cell>
          <cell r="D209" t="str">
            <v>Б</v>
          </cell>
          <cell r="E209" t="str">
            <v>ГВC нагрев</v>
          </cell>
          <cell r="F209">
            <v>0.78266999999999998</v>
          </cell>
          <cell r="G209">
            <v>0</v>
          </cell>
        </row>
        <row r="210">
          <cell r="A210" t="str">
            <v>КОМ.ПРОСПЕКТ8Б</v>
          </cell>
          <cell r="B210" t="str">
            <v>КОМ.ПРОСПЕКТ</v>
          </cell>
          <cell r="C210">
            <v>8</v>
          </cell>
          <cell r="D210" t="str">
            <v>Б</v>
          </cell>
          <cell r="E210" t="str">
            <v>Гор.Водоснабжение</v>
          </cell>
          <cell r="F210">
            <v>18.045000000000002</v>
          </cell>
          <cell r="G210">
            <v>6.0149999999999997</v>
          </cell>
        </row>
        <row r="211">
          <cell r="B211" t="str">
            <v>КОМ.ПРОСПЕКТ</v>
          </cell>
          <cell r="C211">
            <v>8</v>
          </cell>
          <cell r="D211" t="str">
            <v>В</v>
          </cell>
          <cell r="E211" t="str">
            <v>ГВC нагрев</v>
          </cell>
          <cell r="F211">
            <v>1.82623</v>
          </cell>
          <cell r="G211">
            <v>0</v>
          </cell>
        </row>
        <row r="212">
          <cell r="A212" t="str">
            <v>КОМ.ПРОСПЕКТ8В</v>
          </cell>
          <cell r="B212" t="str">
            <v>КОМ.ПРОСПЕКТ</v>
          </cell>
          <cell r="C212">
            <v>8</v>
          </cell>
          <cell r="D212" t="str">
            <v>В</v>
          </cell>
          <cell r="E212" t="str">
            <v>Гор.Водоснабжение</v>
          </cell>
          <cell r="F212">
            <v>42.104999999999997</v>
          </cell>
          <cell r="G212">
            <v>14.035</v>
          </cell>
        </row>
        <row r="213">
          <cell r="B213" t="str">
            <v>КОМ.ПРОСПЕКТ</v>
          </cell>
          <cell r="C213">
            <v>8</v>
          </cell>
          <cell r="D213" t="str">
            <v>Г</v>
          </cell>
          <cell r="E213" t="str">
            <v>ГВC нагрев</v>
          </cell>
          <cell r="F213">
            <v>2.6089000000000002</v>
          </cell>
          <cell r="G213">
            <v>0</v>
          </cell>
        </row>
        <row r="214">
          <cell r="A214" t="str">
            <v>КОМ.ПРОСПЕКТ8Г</v>
          </cell>
          <cell r="B214" t="str">
            <v>КОМ.ПРОСПЕКТ</v>
          </cell>
          <cell r="C214">
            <v>8</v>
          </cell>
          <cell r="D214" t="str">
            <v>Г</v>
          </cell>
          <cell r="E214" t="str">
            <v>Гор.Водоснабжение</v>
          </cell>
          <cell r="F214">
            <v>60.15</v>
          </cell>
          <cell r="G214">
            <v>20.05</v>
          </cell>
        </row>
        <row r="215">
          <cell r="B215" t="str">
            <v>КОМ.ПРОСПЕКТ</v>
          </cell>
          <cell r="C215">
            <v>10</v>
          </cell>
          <cell r="E215" t="str">
            <v>ГВC нагрев</v>
          </cell>
          <cell r="F215">
            <v>2.7103899999999999</v>
          </cell>
          <cell r="G215">
            <v>0</v>
          </cell>
        </row>
        <row r="216">
          <cell r="A216" t="str">
            <v>КОМ.ПРОСПЕКТ10</v>
          </cell>
          <cell r="B216" t="str">
            <v>КОМ.ПРОСПЕКТ</v>
          </cell>
          <cell r="C216">
            <v>10</v>
          </cell>
          <cell r="E216" t="str">
            <v>Гор.Водоснабжение</v>
          </cell>
          <cell r="F216">
            <v>62.49</v>
          </cell>
          <cell r="G216">
            <v>20.83</v>
          </cell>
        </row>
        <row r="217">
          <cell r="B217" t="str">
            <v>КОМ.ПРОСПЕКТ</v>
          </cell>
          <cell r="C217">
            <v>12</v>
          </cell>
          <cell r="E217" t="str">
            <v>ГВC нагрев</v>
          </cell>
          <cell r="F217">
            <v>0.78266999999999998</v>
          </cell>
          <cell r="G217">
            <v>0</v>
          </cell>
        </row>
        <row r="218">
          <cell r="A218" t="str">
            <v>КОМ.ПРОСПЕКТ12</v>
          </cell>
          <cell r="B218" t="str">
            <v>КОМ.ПРОСПЕКТ</v>
          </cell>
          <cell r="C218">
            <v>12</v>
          </cell>
          <cell r="E218" t="str">
            <v>Гор.Водоснабжение</v>
          </cell>
          <cell r="F218">
            <v>18.045000000000002</v>
          </cell>
          <cell r="G218">
            <v>6.0149999999999997</v>
          </cell>
        </row>
        <row r="219">
          <cell r="B219" t="str">
            <v>КОМ.ПРОСПЕКТ</v>
          </cell>
          <cell r="C219">
            <v>14</v>
          </cell>
          <cell r="E219" t="str">
            <v>ГВC нагрев</v>
          </cell>
          <cell r="F219">
            <v>0.78266999999999998</v>
          </cell>
          <cell r="G219">
            <v>0</v>
          </cell>
        </row>
        <row r="220">
          <cell r="A220" t="str">
            <v>КОМ.ПРОСПЕКТ14</v>
          </cell>
          <cell r="B220" t="str">
            <v>КОМ.ПРОСПЕКТ</v>
          </cell>
          <cell r="C220">
            <v>14</v>
          </cell>
          <cell r="E220" t="str">
            <v>Гор.Водоснабжение</v>
          </cell>
          <cell r="F220">
            <v>18.045000000000002</v>
          </cell>
          <cell r="G220">
            <v>6.0149999999999997</v>
          </cell>
        </row>
        <row r="221">
          <cell r="B221" t="str">
            <v>КОМ.ПРОСПЕКТ</v>
          </cell>
          <cell r="C221">
            <v>15</v>
          </cell>
          <cell r="E221" t="str">
            <v>ГВC нагрев</v>
          </cell>
          <cell r="F221">
            <v>2.0871200000000001</v>
          </cell>
          <cell r="G221">
            <v>0</v>
          </cell>
        </row>
        <row r="222">
          <cell r="A222" t="str">
            <v>КОМ.ПРОСПЕКТ15</v>
          </cell>
          <cell r="B222" t="str">
            <v>КОМ.ПРОСПЕКТ</v>
          </cell>
          <cell r="C222">
            <v>15</v>
          </cell>
          <cell r="E222" t="str">
            <v>Гор.Водоснабжение</v>
          </cell>
          <cell r="F222">
            <v>48.12</v>
          </cell>
          <cell r="G222">
            <v>16.04</v>
          </cell>
        </row>
        <row r="223">
          <cell r="B223" t="str">
            <v>КОМ.ПРОСПЕКТ</v>
          </cell>
          <cell r="C223">
            <v>23</v>
          </cell>
          <cell r="E223" t="str">
            <v>ГВC нагрев</v>
          </cell>
          <cell r="F223">
            <v>2.0871200000000001</v>
          </cell>
          <cell r="G223">
            <v>0</v>
          </cell>
        </row>
        <row r="224">
          <cell r="A224" t="str">
            <v>КОМ.ПРОСПЕКТ23</v>
          </cell>
          <cell r="B224" t="str">
            <v>КОМ.ПРОСПЕКТ</v>
          </cell>
          <cell r="C224">
            <v>23</v>
          </cell>
          <cell r="E224" t="str">
            <v>Гор.Водоснабжение</v>
          </cell>
          <cell r="F224">
            <v>48.12</v>
          </cell>
          <cell r="G224">
            <v>16.04</v>
          </cell>
        </row>
        <row r="225">
          <cell r="B225" t="str">
            <v>КОМ.ПРОСПЕКТ</v>
          </cell>
          <cell r="C225">
            <v>24</v>
          </cell>
          <cell r="E225" t="str">
            <v>ГВC нагрев</v>
          </cell>
          <cell r="F225">
            <v>6.2613599999999998</v>
          </cell>
          <cell r="G225">
            <v>0</v>
          </cell>
        </row>
        <row r="226">
          <cell r="A226" t="str">
            <v>КОМ.ПРОСПЕКТ24</v>
          </cell>
          <cell r="B226" t="str">
            <v>КОМ.ПРОСПЕКТ</v>
          </cell>
          <cell r="C226">
            <v>24</v>
          </cell>
          <cell r="E226" t="str">
            <v>Гор.Водоснабжение</v>
          </cell>
          <cell r="F226">
            <v>144.36000000000001</v>
          </cell>
          <cell r="G226">
            <v>48.12</v>
          </cell>
        </row>
        <row r="227">
          <cell r="B227" t="str">
            <v>КОМ.ПРОСПЕКТ</v>
          </cell>
          <cell r="C227">
            <v>25</v>
          </cell>
          <cell r="E227" t="str">
            <v>ГВC нагрев</v>
          </cell>
          <cell r="F227">
            <v>3.65246</v>
          </cell>
          <cell r="G227">
            <v>0</v>
          </cell>
        </row>
        <row r="228">
          <cell r="A228" t="str">
            <v>КОМ.ПРОСПЕКТ25</v>
          </cell>
          <cell r="B228" t="str">
            <v>КОМ.ПРОСПЕКТ</v>
          </cell>
          <cell r="C228">
            <v>25</v>
          </cell>
          <cell r="E228" t="str">
            <v>Гор.Водоснабжение</v>
          </cell>
          <cell r="F228">
            <v>84.21</v>
          </cell>
          <cell r="G228">
            <v>28.07</v>
          </cell>
        </row>
        <row r="229">
          <cell r="B229" t="str">
            <v>КОМ.ПРОСПЕКТ</v>
          </cell>
          <cell r="C229">
            <v>26</v>
          </cell>
          <cell r="E229" t="str">
            <v>ГВC нагрев</v>
          </cell>
          <cell r="F229">
            <v>1.3044500000000001</v>
          </cell>
          <cell r="G229">
            <v>0</v>
          </cell>
        </row>
        <row r="230">
          <cell r="A230" t="str">
            <v>КОМ.ПРОСПЕКТ26</v>
          </cell>
          <cell r="B230" t="str">
            <v>КОМ.ПРОСПЕКТ</v>
          </cell>
          <cell r="C230">
            <v>26</v>
          </cell>
          <cell r="E230" t="str">
            <v>Гор.Водоснабжение</v>
          </cell>
          <cell r="F230">
            <v>30.074999999999999</v>
          </cell>
          <cell r="G230">
            <v>10.025</v>
          </cell>
        </row>
        <row r="231">
          <cell r="B231" t="str">
            <v>КОМ.ПРОСПЕКТ</v>
          </cell>
          <cell r="C231">
            <v>27</v>
          </cell>
          <cell r="E231" t="str">
            <v>ГВC нагрев</v>
          </cell>
          <cell r="F231">
            <v>5.7395800000000001</v>
          </cell>
          <cell r="G231">
            <v>0</v>
          </cell>
        </row>
        <row r="232">
          <cell r="A232" t="str">
            <v>КОМ.ПРОСПЕКТ27</v>
          </cell>
          <cell r="B232" t="str">
            <v>КОМ.ПРОСПЕКТ</v>
          </cell>
          <cell r="C232">
            <v>27</v>
          </cell>
          <cell r="E232" t="str">
            <v>Гор.Водоснабжение</v>
          </cell>
          <cell r="F232">
            <v>132.33000000000001</v>
          </cell>
          <cell r="G232">
            <v>44.11</v>
          </cell>
        </row>
        <row r="233">
          <cell r="B233" t="str">
            <v>КОМ.ПРОСПЕКТ</v>
          </cell>
          <cell r="C233">
            <v>28</v>
          </cell>
          <cell r="E233" t="str">
            <v>ГВC нагрев</v>
          </cell>
          <cell r="F233">
            <v>5.7395800000000001</v>
          </cell>
          <cell r="G233">
            <v>0</v>
          </cell>
        </row>
        <row r="234">
          <cell r="A234" t="str">
            <v>КОМ.ПРОСПЕКТ28</v>
          </cell>
          <cell r="B234" t="str">
            <v>КОМ.ПРОСПЕКТ</v>
          </cell>
          <cell r="C234">
            <v>28</v>
          </cell>
          <cell r="E234" t="str">
            <v>Гор.Водоснабжение</v>
          </cell>
          <cell r="F234">
            <v>112.28</v>
          </cell>
          <cell r="G234">
            <v>24.06</v>
          </cell>
        </row>
        <row r="235">
          <cell r="B235" t="str">
            <v>КОМ.ПРОСПЕКТ</v>
          </cell>
          <cell r="C235">
            <v>29</v>
          </cell>
          <cell r="E235" t="str">
            <v>ГВC нагрев</v>
          </cell>
          <cell r="F235">
            <v>5.7395800000000001</v>
          </cell>
          <cell r="G235">
            <v>0</v>
          </cell>
        </row>
        <row r="236">
          <cell r="A236" t="str">
            <v>КОМ.ПРОСПЕКТ29</v>
          </cell>
          <cell r="B236" t="str">
            <v>КОМ.ПРОСПЕКТ</v>
          </cell>
          <cell r="C236">
            <v>29</v>
          </cell>
          <cell r="E236" t="str">
            <v>Гор.Водоснабжение</v>
          </cell>
          <cell r="F236">
            <v>124.31</v>
          </cell>
          <cell r="G236">
            <v>36.090000000000003</v>
          </cell>
        </row>
        <row r="237">
          <cell r="B237" t="str">
            <v>КОМ.ПРОСПЕКТ</v>
          </cell>
          <cell r="C237">
            <v>30</v>
          </cell>
          <cell r="E237" t="str">
            <v>ГВC нагрев</v>
          </cell>
          <cell r="F237">
            <v>4.1742400000000002</v>
          </cell>
          <cell r="G237">
            <v>0</v>
          </cell>
        </row>
        <row r="238">
          <cell r="A238" t="str">
            <v>КОМ.ПРОСПЕКТ30</v>
          </cell>
          <cell r="B238" t="str">
            <v>КОМ.ПРОСПЕКТ</v>
          </cell>
          <cell r="C238">
            <v>30</v>
          </cell>
          <cell r="E238" t="str">
            <v>Гор.Водоснабжение</v>
          </cell>
          <cell r="F238">
            <v>96.24</v>
          </cell>
          <cell r="G238">
            <v>32.08</v>
          </cell>
        </row>
        <row r="239">
          <cell r="B239" t="str">
            <v>КОМ.ПРОСПЕКТ</v>
          </cell>
          <cell r="C239">
            <v>31</v>
          </cell>
          <cell r="E239" t="str">
            <v>ГВC нагрев</v>
          </cell>
          <cell r="F239">
            <v>2.4538799999999998</v>
          </cell>
          <cell r="G239">
            <v>0</v>
          </cell>
        </row>
        <row r="240">
          <cell r="A240" t="str">
            <v>КОМ.ПРОСПЕКТ31</v>
          </cell>
          <cell r="B240" t="str">
            <v>КОМ.ПРОСПЕКТ</v>
          </cell>
          <cell r="C240">
            <v>31</v>
          </cell>
          <cell r="E240" t="str">
            <v>Гор.Водоснабжение</v>
          </cell>
          <cell r="F240">
            <v>66.165000000000006</v>
          </cell>
          <cell r="G240">
            <v>22.055</v>
          </cell>
        </row>
        <row r="241">
          <cell r="B241" t="str">
            <v>КОМ.ПРОСПЕКТ</v>
          </cell>
          <cell r="C241">
            <v>33</v>
          </cell>
          <cell r="E241" t="str">
            <v>ГВC нагрев</v>
          </cell>
          <cell r="F241">
            <v>5.2178000000000004</v>
          </cell>
          <cell r="G241">
            <v>0</v>
          </cell>
        </row>
        <row r="242">
          <cell r="A242" t="str">
            <v>КОМ.ПРОСПЕКТ33</v>
          </cell>
          <cell r="B242" t="str">
            <v>КОМ.ПРОСПЕКТ</v>
          </cell>
          <cell r="C242">
            <v>33</v>
          </cell>
          <cell r="E242" t="str">
            <v>Гор.Водоснабжение</v>
          </cell>
          <cell r="F242">
            <v>116.29</v>
          </cell>
          <cell r="G242">
            <v>36.090000000000003</v>
          </cell>
        </row>
        <row r="243">
          <cell r="B243" t="str">
            <v>КОМ.ПРОСПЕКТ</v>
          </cell>
          <cell r="C243">
            <v>34</v>
          </cell>
          <cell r="E243" t="str">
            <v>ГВC нагрев</v>
          </cell>
          <cell r="F243">
            <v>5.2178000000000004</v>
          </cell>
          <cell r="G243">
            <v>0</v>
          </cell>
        </row>
        <row r="244">
          <cell r="A244" t="str">
            <v>КОМ.ПРОСПЕКТ34</v>
          </cell>
          <cell r="B244" t="str">
            <v>КОМ.ПРОСПЕКТ</v>
          </cell>
          <cell r="C244">
            <v>34</v>
          </cell>
          <cell r="E244" t="str">
            <v>Гор.Водоснабжение</v>
          </cell>
          <cell r="F244">
            <v>118.295</v>
          </cell>
          <cell r="G244">
            <v>38.094999999999999</v>
          </cell>
        </row>
        <row r="245">
          <cell r="B245" t="str">
            <v>КОМ.ПРОСПЕКТ</v>
          </cell>
          <cell r="C245">
            <v>35</v>
          </cell>
          <cell r="D245" t="str">
            <v>А</v>
          </cell>
          <cell r="E245" t="str">
            <v>ГВC нагрев</v>
          </cell>
          <cell r="F245">
            <v>4.2385200000000003</v>
          </cell>
          <cell r="G245">
            <v>0</v>
          </cell>
        </row>
        <row r="246">
          <cell r="A246" t="str">
            <v>КОМ.ПРОСПЕКТ35А</v>
          </cell>
          <cell r="B246" t="str">
            <v>КОМ.ПРОСПЕКТ</v>
          </cell>
          <cell r="C246">
            <v>35</v>
          </cell>
          <cell r="D246" t="str">
            <v>А</v>
          </cell>
          <cell r="E246" t="str">
            <v>Гор.Водоснабжение</v>
          </cell>
          <cell r="F246">
            <v>114.285</v>
          </cell>
          <cell r="G246">
            <v>38.094999999999999</v>
          </cell>
        </row>
        <row r="247">
          <cell r="B247" t="str">
            <v>КОМ.ПРОСПЕКТ</v>
          </cell>
          <cell r="C247">
            <v>35</v>
          </cell>
          <cell r="D247" t="str">
            <v>Б</v>
          </cell>
          <cell r="E247" t="str">
            <v>ГВC нагрев</v>
          </cell>
          <cell r="F247">
            <v>3.79236</v>
          </cell>
          <cell r="G247">
            <v>0</v>
          </cell>
        </row>
        <row r="248">
          <cell r="A248" t="str">
            <v>КОМ.ПРОСПЕКТ35Б</v>
          </cell>
          <cell r="B248" t="str">
            <v>КОМ.ПРОСПЕКТ</v>
          </cell>
          <cell r="C248">
            <v>35</v>
          </cell>
          <cell r="D248" t="str">
            <v>Б</v>
          </cell>
          <cell r="E248" t="str">
            <v>Гор.Водоснабжение</v>
          </cell>
          <cell r="F248">
            <v>102.255</v>
          </cell>
          <cell r="G248">
            <v>34.085000000000001</v>
          </cell>
        </row>
        <row r="249">
          <cell r="B249" t="str">
            <v>КОМ.ПРОСПЕКТ</v>
          </cell>
          <cell r="C249">
            <v>35</v>
          </cell>
          <cell r="E249" t="str">
            <v>ГВC нагрев</v>
          </cell>
          <cell r="F249">
            <v>3.1231200000000001</v>
          </cell>
          <cell r="G249">
            <v>0</v>
          </cell>
        </row>
        <row r="250">
          <cell r="A250" t="str">
            <v>КОМ.ПРОСПЕКТ35</v>
          </cell>
          <cell r="B250" t="str">
            <v>КОМ.ПРОСПЕКТ</v>
          </cell>
          <cell r="C250">
            <v>35</v>
          </cell>
          <cell r="E250" t="str">
            <v>Гор.Водоснабжение</v>
          </cell>
          <cell r="F250">
            <v>84.21</v>
          </cell>
          <cell r="G250">
            <v>28.07</v>
          </cell>
        </row>
        <row r="251">
          <cell r="B251" t="str">
            <v>КОМ.ПРОСПЕКТ</v>
          </cell>
          <cell r="C251">
            <v>38</v>
          </cell>
          <cell r="E251" t="str">
            <v>ГВC нагрев</v>
          </cell>
          <cell r="F251">
            <v>9.1311499999999999</v>
          </cell>
          <cell r="G251">
            <v>0</v>
          </cell>
        </row>
        <row r="252">
          <cell r="A252" t="str">
            <v>КОМ.ПРОСПЕКТ38</v>
          </cell>
          <cell r="B252" t="str">
            <v>КОМ.ПРОСПЕКТ</v>
          </cell>
          <cell r="C252">
            <v>38</v>
          </cell>
          <cell r="E252" t="str">
            <v>Гор.Водоснабжение</v>
          </cell>
          <cell r="F252">
            <v>208.52</v>
          </cell>
          <cell r="G252">
            <v>68.17</v>
          </cell>
        </row>
        <row r="253">
          <cell r="B253" t="str">
            <v>КОМ.ПРОСПЕКТ</v>
          </cell>
          <cell r="C253">
            <v>39</v>
          </cell>
          <cell r="D253" t="str">
            <v>А</v>
          </cell>
          <cell r="E253" t="str">
            <v>ГВC нагрев</v>
          </cell>
          <cell r="F253">
            <v>4.9077599999999997</v>
          </cell>
          <cell r="G253">
            <v>0</v>
          </cell>
        </row>
        <row r="254">
          <cell r="A254" t="str">
            <v>КОМ.ПРОСПЕКТ39А</v>
          </cell>
          <cell r="B254" t="str">
            <v>КОМ.ПРОСПЕКТ</v>
          </cell>
          <cell r="C254">
            <v>39</v>
          </cell>
          <cell r="D254" t="str">
            <v>А</v>
          </cell>
          <cell r="E254" t="str">
            <v>Гор.Водоснабжение</v>
          </cell>
          <cell r="F254">
            <v>132.33000000000001</v>
          </cell>
          <cell r="G254">
            <v>44.11</v>
          </cell>
        </row>
        <row r="255">
          <cell r="B255" t="str">
            <v>КОМ.ПРОСПЕКТ</v>
          </cell>
          <cell r="C255">
            <v>39</v>
          </cell>
          <cell r="D255" t="str">
            <v>Б</v>
          </cell>
          <cell r="E255" t="str">
            <v>ГВC нагрев</v>
          </cell>
          <cell r="F255">
            <v>2.0077199999999999</v>
          </cell>
          <cell r="G255">
            <v>0</v>
          </cell>
        </row>
        <row r="256">
          <cell r="A256" t="str">
            <v>КОМ.ПРОСПЕКТ39Б</v>
          </cell>
          <cell r="B256" t="str">
            <v>КОМ.ПРОСПЕКТ</v>
          </cell>
          <cell r="C256">
            <v>39</v>
          </cell>
          <cell r="D256" t="str">
            <v>Б</v>
          </cell>
          <cell r="E256" t="str">
            <v>Гор.Водоснабжение</v>
          </cell>
          <cell r="F256">
            <v>54.134999999999998</v>
          </cell>
          <cell r="G256">
            <v>18.045000000000002</v>
          </cell>
        </row>
        <row r="257">
          <cell r="B257" t="str">
            <v>КОМ.ПРОСПЕКТ</v>
          </cell>
          <cell r="C257">
            <v>39</v>
          </cell>
          <cell r="D257" t="str">
            <v>В</v>
          </cell>
          <cell r="E257" t="str">
            <v>ГВC нагрев</v>
          </cell>
          <cell r="F257">
            <v>5.3539199999999996</v>
          </cell>
          <cell r="G257">
            <v>0</v>
          </cell>
        </row>
        <row r="258">
          <cell r="A258" t="str">
            <v>КОМ.ПРОСПЕКТ39В</v>
          </cell>
          <cell r="B258" t="str">
            <v>КОМ.ПРОСПЕКТ</v>
          </cell>
          <cell r="C258">
            <v>39</v>
          </cell>
          <cell r="D258" t="str">
            <v>В</v>
          </cell>
          <cell r="E258" t="str">
            <v>Гор.Водоснабжение</v>
          </cell>
          <cell r="F258">
            <v>144.36000000000001</v>
          </cell>
          <cell r="G258">
            <v>48.12</v>
          </cell>
        </row>
        <row r="259">
          <cell r="B259" t="str">
            <v>КОМ.ПРОСПЕКТ</v>
          </cell>
          <cell r="C259">
            <v>39</v>
          </cell>
          <cell r="E259" t="str">
            <v>ГВC нагрев</v>
          </cell>
          <cell r="F259">
            <v>5.577</v>
          </cell>
          <cell r="G259">
            <v>0</v>
          </cell>
        </row>
        <row r="260">
          <cell r="A260" t="str">
            <v>КОМ.ПРОСПЕКТ39</v>
          </cell>
          <cell r="B260" t="str">
            <v>КОМ.ПРОСПЕКТ</v>
          </cell>
          <cell r="C260">
            <v>39</v>
          </cell>
          <cell r="E260" t="str">
            <v>Гор.Водоснабжение</v>
          </cell>
          <cell r="F260">
            <v>150.375</v>
          </cell>
          <cell r="G260">
            <v>50.125</v>
          </cell>
        </row>
        <row r="261">
          <cell r="B261" t="str">
            <v>КОМ.ПРОСПЕКТ</v>
          </cell>
          <cell r="C261">
            <v>40</v>
          </cell>
          <cell r="E261" t="str">
            <v>ГВC нагрев</v>
          </cell>
          <cell r="F261">
            <v>8.6093700000000002</v>
          </cell>
          <cell r="G261">
            <v>0</v>
          </cell>
        </row>
        <row r="262">
          <cell r="A262" t="str">
            <v>КОМ.ПРОСПЕКТ40</v>
          </cell>
          <cell r="B262" t="str">
            <v>КОМ.ПРОСПЕКТ</v>
          </cell>
          <cell r="C262">
            <v>40</v>
          </cell>
          <cell r="E262" t="str">
            <v>Гор.Водоснабжение</v>
          </cell>
          <cell r="F262">
            <v>198.495</v>
          </cell>
          <cell r="G262">
            <v>66.165000000000006</v>
          </cell>
        </row>
        <row r="263">
          <cell r="B263" t="str">
            <v>КОМСОМОЛЬСКАЯ</v>
          </cell>
          <cell r="C263">
            <v>1</v>
          </cell>
          <cell r="E263" t="str">
            <v>ГВC нагрев</v>
          </cell>
          <cell r="F263">
            <v>6.00047</v>
          </cell>
          <cell r="G263">
            <v>0</v>
          </cell>
        </row>
        <row r="264">
          <cell r="A264" t="str">
            <v>КОМСОМОЛЬСКАЯ1</v>
          </cell>
          <cell r="B264" t="str">
            <v>КОМСОМОЛЬСКАЯ</v>
          </cell>
          <cell r="C264">
            <v>1</v>
          </cell>
          <cell r="E264" t="str">
            <v>Гор.Водоснабжение</v>
          </cell>
          <cell r="F264">
            <v>138.345</v>
          </cell>
          <cell r="G264">
            <v>46.115000000000002</v>
          </cell>
        </row>
        <row r="265">
          <cell r="B265" t="str">
            <v>КОМСОМОЛЬСКАЯ</v>
          </cell>
          <cell r="C265">
            <v>2</v>
          </cell>
          <cell r="E265" t="str">
            <v>ГВC нагрев</v>
          </cell>
          <cell r="F265">
            <v>2.9000400000000002</v>
          </cell>
          <cell r="G265">
            <v>0</v>
          </cell>
        </row>
        <row r="266">
          <cell r="A266" t="str">
            <v>КОМСОМОЛЬСКАЯ2</v>
          </cell>
          <cell r="B266" t="str">
            <v>КОМСОМОЛЬСКАЯ</v>
          </cell>
          <cell r="C266">
            <v>2</v>
          </cell>
          <cell r="E266" t="str">
            <v>Гор.Водоснабжение</v>
          </cell>
          <cell r="F266">
            <v>78.195000000000007</v>
          </cell>
          <cell r="G266">
            <v>26.064999999999998</v>
          </cell>
        </row>
        <row r="267">
          <cell r="B267" t="str">
            <v>КОМСОМОЛЬСКАЯ</v>
          </cell>
          <cell r="C267">
            <v>3</v>
          </cell>
          <cell r="E267" t="str">
            <v>ГВC нагрев</v>
          </cell>
          <cell r="F267">
            <v>1.1153999999999999</v>
          </cell>
          <cell r="G267">
            <v>0</v>
          </cell>
        </row>
        <row r="268">
          <cell r="A268" t="str">
            <v>КОМСОМОЛЬСКАЯ3</v>
          </cell>
          <cell r="B268" t="str">
            <v>КОМСОМОЛЬСКАЯ</v>
          </cell>
          <cell r="C268">
            <v>3</v>
          </cell>
          <cell r="E268" t="str">
            <v>Гор.Водоснабжение</v>
          </cell>
          <cell r="F268">
            <v>30.075000000000003</v>
          </cell>
          <cell r="G268">
            <v>10.024999999999999</v>
          </cell>
        </row>
        <row r="269">
          <cell r="B269" t="str">
            <v>КОМСОМОЛЬСКАЯ</v>
          </cell>
          <cell r="C269">
            <v>4</v>
          </cell>
          <cell r="E269" t="str">
            <v>ГВC нагрев</v>
          </cell>
          <cell r="F269">
            <v>2.6089000000000002</v>
          </cell>
          <cell r="G269">
            <v>0</v>
          </cell>
        </row>
        <row r="270">
          <cell r="A270" t="str">
            <v>КОМСОМОЛЬСКАЯ4</v>
          </cell>
          <cell r="B270" t="str">
            <v>КОМСОМОЛЬСКАЯ</v>
          </cell>
          <cell r="C270">
            <v>4</v>
          </cell>
          <cell r="E270" t="str">
            <v>Гор.Водоснабжение</v>
          </cell>
          <cell r="F270">
            <v>60.15</v>
          </cell>
          <cell r="G270">
            <v>20.05</v>
          </cell>
        </row>
        <row r="271">
          <cell r="B271" t="str">
            <v>КОМСОМОЛЬСКАЯ</v>
          </cell>
          <cell r="C271">
            <v>8</v>
          </cell>
          <cell r="E271" t="str">
            <v>ГВC нагрев</v>
          </cell>
          <cell r="F271">
            <v>3.05938</v>
          </cell>
          <cell r="G271">
            <v>0</v>
          </cell>
        </row>
        <row r="272">
          <cell r="A272" t="str">
            <v>КОМСОМОЛЬСКАЯ8</v>
          </cell>
          <cell r="B272" t="str">
            <v>КОМСОМОЛЬСКАЯ</v>
          </cell>
          <cell r="C272">
            <v>8</v>
          </cell>
          <cell r="E272" t="str">
            <v>Гор.Водоснабжение</v>
          </cell>
          <cell r="F272">
            <v>82.491429999999994</v>
          </cell>
          <cell r="G272">
            <v>27.497143000000001</v>
          </cell>
        </row>
        <row r="273">
          <cell r="B273" t="str">
            <v>КОМСОМОЛЬСКАЯ</v>
          </cell>
          <cell r="C273">
            <v>9</v>
          </cell>
          <cell r="E273" t="str">
            <v>ГВC нагрев</v>
          </cell>
          <cell r="F273">
            <v>2.3480099999999999</v>
          </cell>
          <cell r="G273">
            <v>0</v>
          </cell>
        </row>
        <row r="274">
          <cell r="A274" t="str">
            <v>КОМСОМОЛЬСКАЯ9</v>
          </cell>
          <cell r="B274" t="str">
            <v>КОМСОМОЛЬСКАЯ</v>
          </cell>
          <cell r="C274">
            <v>9</v>
          </cell>
          <cell r="E274" t="str">
            <v>Гор.Водоснабжение</v>
          </cell>
          <cell r="F274">
            <v>54.134999999999998</v>
          </cell>
          <cell r="G274">
            <v>18.045000000000002</v>
          </cell>
        </row>
        <row r="275">
          <cell r="B275" t="str">
            <v>КОМСОМОЛЬСКАЯ</v>
          </cell>
          <cell r="C275">
            <v>11</v>
          </cell>
          <cell r="E275" t="str">
            <v>ГВC нагрев</v>
          </cell>
          <cell r="F275">
            <v>6.00047</v>
          </cell>
          <cell r="G275">
            <v>0</v>
          </cell>
        </row>
        <row r="276">
          <cell r="A276" t="str">
            <v>КОМСОМОЛЬСКАЯ11</v>
          </cell>
          <cell r="B276" t="str">
            <v>КОМСОМОЛЬСКАЯ</v>
          </cell>
          <cell r="C276">
            <v>11</v>
          </cell>
          <cell r="E276" t="str">
            <v>Гор.Водоснабжение</v>
          </cell>
          <cell r="F276">
            <v>138.345</v>
          </cell>
          <cell r="G276">
            <v>46.115000000000002</v>
          </cell>
        </row>
        <row r="277">
          <cell r="B277" t="str">
            <v>КУЛЬТУРЫ</v>
          </cell>
          <cell r="C277">
            <v>1</v>
          </cell>
          <cell r="E277" t="str">
            <v>ГВC нагрев</v>
          </cell>
          <cell r="F277">
            <v>3.1306799999999999</v>
          </cell>
          <cell r="G277">
            <v>0</v>
          </cell>
        </row>
        <row r="278">
          <cell r="A278" t="str">
            <v>КУЛЬТУРЫ1</v>
          </cell>
          <cell r="B278" t="str">
            <v>КУЛЬТУРЫ</v>
          </cell>
          <cell r="C278">
            <v>1</v>
          </cell>
          <cell r="E278" t="str">
            <v>Гор.Водоснабжение</v>
          </cell>
          <cell r="F278">
            <v>72.180000000000007</v>
          </cell>
          <cell r="G278">
            <v>24.06</v>
          </cell>
        </row>
        <row r="279">
          <cell r="B279" t="str">
            <v>КУЛЬТУРЫ</v>
          </cell>
          <cell r="C279">
            <v>3</v>
          </cell>
          <cell r="E279" t="str">
            <v>ГВC нагрев</v>
          </cell>
          <cell r="F279">
            <v>9.3920399999999997</v>
          </cell>
          <cell r="G279">
            <v>0</v>
          </cell>
        </row>
        <row r="280">
          <cell r="A280" t="str">
            <v>КУЛЬТУРЫ3</v>
          </cell>
          <cell r="B280" t="str">
            <v>КУЛЬТУРЫ</v>
          </cell>
          <cell r="C280">
            <v>3</v>
          </cell>
          <cell r="E280" t="str">
            <v>Гор.Водоснабжение</v>
          </cell>
          <cell r="F280">
            <v>216.54</v>
          </cell>
          <cell r="G280">
            <v>72.180000000000007</v>
          </cell>
        </row>
        <row r="281">
          <cell r="B281" t="str">
            <v>КУЛЬТУРЫ</v>
          </cell>
          <cell r="C281">
            <v>12</v>
          </cell>
          <cell r="E281" t="str">
            <v>ГВC нагрев</v>
          </cell>
          <cell r="F281">
            <v>2.0871200000000001</v>
          </cell>
          <cell r="G281">
            <v>0</v>
          </cell>
        </row>
        <row r="282">
          <cell r="A282" t="str">
            <v>КУЛЬТУРЫ12</v>
          </cell>
          <cell r="B282" t="str">
            <v>КУЛЬТУРЫ</v>
          </cell>
          <cell r="C282">
            <v>12</v>
          </cell>
          <cell r="E282" t="str">
            <v>Гор.Водоснабжение</v>
          </cell>
          <cell r="F282">
            <v>48.12</v>
          </cell>
          <cell r="G282">
            <v>16.04</v>
          </cell>
        </row>
        <row r="283">
          <cell r="B283" t="str">
            <v>ЛЕНИНА</v>
          </cell>
          <cell r="C283">
            <v>1</v>
          </cell>
          <cell r="D283" t="str">
            <v>А</v>
          </cell>
          <cell r="E283" t="str">
            <v>ГВC нагрев</v>
          </cell>
          <cell r="F283">
            <v>6.4693199999999997</v>
          </cell>
          <cell r="G283">
            <v>0</v>
          </cell>
        </row>
        <row r="284">
          <cell r="A284" t="str">
            <v>ЛЕНИНА1А</v>
          </cell>
          <cell r="B284" t="str">
            <v>ЛЕНИНА</v>
          </cell>
          <cell r="C284">
            <v>1</v>
          </cell>
          <cell r="D284" t="str">
            <v>А</v>
          </cell>
          <cell r="E284" t="str">
            <v>Гор.Водоснабжение</v>
          </cell>
          <cell r="F284">
            <v>174.435</v>
          </cell>
          <cell r="G284">
            <v>58.145000000000003</v>
          </cell>
        </row>
        <row r="285">
          <cell r="B285" t="str">
            <v>ЛЕНИНА</v>
          </cell>
          <cell r="C285">
            <v>1</v>
          </cell>
          <cell r="E285" t="str">
            <v>ГВC нагрев</v>
          </cell>
          <cell r="F285">
            <v>6.6924000000000001</v>
          </cell>
          <cell r="G285">
            <v>0</v>
          </cell>
        </row>
        <row r="286">
          <cell r="A286" t="str">
            <v>ЛЕНИНА1</v>
          </cell>
          <cell r="B286" t="str">
            <v>ЛЕНИНА</v>
          </cell>
          <cell r="C286">
            <v>1</v>
          </cell>
          <cell r="E286" t="str">
            <v>Гор.Водоснабжение</v>
          </cell>
          <cell r="F286">
            <v>180.45</v>
          </cell>
          <cell r="G286">
            <v>60.15</v>
          </cell>
        </row>
        <row r="287">
          <cell r="B287" t="str">
            <v>ЛЕНИНА</v>
          </cell>
          <cell r="C287">
            <v>2</v>
          </cell>
          <cell r="E287" t="str">
            <v>ГВC нагрев</v>
          </cell>
          <cell r="F287">
            <v>4.9077599999999997</v>
          </cell>
          <cell r="G287">
            <v>0</v>
          </cell>
        </row>
        <row r="288">
          <cell r="A288" t="str">
            <v>ЛЕНИНА2</v>
          </cell>
          <cell r="B288" t="str">
            <v>ЛЕНИНА</v>
          </cell>
          <cell r="C288">
            <v>2</v>
          </cell>
          <cell r="E288" t="str">
            <v>Гор.Водоснабжение</v>
          </cell>
          <cell r="F288">
            <v>132.33000000000001</v>
          </cell>
          <cell r="G288">
            <v>44.11</v>
          </cell>
        </row>
        <row r="289">
          <cell r="B289" t="str">
            <v>ЛЕНИНА</v>
          </cell>
          <cell r="C289">
            <v>3</v>
          </cell>
          <cell r="D289" t="str">
            <v>А</v>
          </cell>
          <cell r="E289" t="str">
            <v>ГВC нагрев</v>
          </cell>
          <cell r="F289">
            <v>5.8000800000000003</v>
          </cell>
          <cell r="G289">
            <v>0</v>
          </cell>
        </row>
        <row r="290">
          <cell r="A290" t="str">
            <v>ЛЕНИНА3А</v>
          </cell>
          <cell r="B290" t="str">
            <v>ЛЕНИНА</v>
          </cell>
          <cell r="C290">
            <v>3</v>
          </cell>
          <cell r="D290" t="str">
            <v>А</v>
          </cell>
          <cell r="E290" t="str">
            <v>Гор.Водоснабжение</v>
          </cell>
          <cell r="F290">
            <v>156.38999999999999</v>
          </cell>
          <cell r="G290">
            <v>52.13</v>
          </cell>
        </row>
        <row r="291">
          <cell r="B291" t="str">
            <v>ЛЕНИНА</v>
          </cell>
          <cell r="C291">
            <v>3</v>
          </cell>
          <cell r="E291" t="str">
            <v>ГВC нагрев</v>
          </cell>
          <cell r="F291">
            <v>8.9231999999999996</v>
          </cell>
          <cell r="G291">
            <v>0</v>
          </cell>
        </row>
        <row r="292">
          <cell r="A292" t="str">
            <v>ЛЕНИНА3</v>
          </cell>
          <cell r="B292" t="str">
            <v>ЛЕНИНА</v>
          </cell>
          <cell r="C292">
            <v>3</v>
          </cell>
          <cell r="E292" t="str">
            <v>Гор.Водоснабжение</v>
          </cell>
          <cell r="F292">
            <v>240.6</v>
          </cell>
          <cell r="G292">
            <v>80.2</v>
          </cell>
        </row>
        <row r="293">
          <cell r="B293" t="str">
            <v>ЛЕНИНА</v>
          </cell>
          <cell r="C293">
            <v>4</v>
          </cell>
          <cell r="E293" t="str">
            <v>ГВC нагрев</v>
          </cell>
          <cell r="F293">
            <v>6.4693199999999997</v>
          </cell>
          <cell r="G293">
            <v>0</v>
          </cell>
        </row>
        <row r="294">
          <cell r="A294" t="str">
            <v>ЛЕНИНА4</v>
          </cell>
          <cell r="B294" t="str">
            <v>ЛЕНИНА</v>
          </cell>
          <cell r="C294">
            <v>4</v>
          </cell>
          <cell r="E294" t="str">
            <v>Гор.Водоснабжение</v>
          </cell>
          <cell r="F294">
            <v>174.435</v>
          </cell>
          <cell r="G294">
            <v>58.145000000000003</v>
          </cell>
        </row>
        <row r="295">
          <cell r="B295" t="str">
            <v>ЛЕНИНА</v>
          </cell>
          <cell r="C295">
            <v>5</v>
          </cell>
          <cell r="D295" t="str">
            <v>А</v>
          </cell>
          <cell r="E295" t="str">
            <v>ГВC нагрев</v>
          </cell>
          <cell r="F295">
            <v>5.1308400000000001</v>
          </cell>
          <cell r="G295">
            <v>0</v>
          </cell>
        </row>
        <row r="296">
          <cell r="A296" t="str">
            <v>ЛЕНИНА5А</v>
          </cell>
          <cell r="B296" t="str">
            <v>ЛЕНИНА</v>
          </cell>
          <cell r="C296">
            <v>5</v>
          </cell>
          <cell r="D296" t="str">
            <v>А</v>
          </cell>
          <cell r="E296" t="str">
            <v>Гор.Водоснабжение</v>
          </cell>
          <cell r="F296">
            <v>138.345</v>
          </cell>
          <cell r="G296">
            <v>46.115000000000002</v>
          </cell>
        </row>
        <row r="297">
          <cell r="B297" t="str">
            <v>ЛЕНИНА</v>
          </cell>
          <cell r="C297">
            <v>5</v>
          </cell>
          <cell r="E297" t="str">
            <v>ГВC нагрев</v>
          </cell>
          <cell r="F297">
            <v>6.5222499999999997</v>
          </cell>
          <cell r="G297">
            <v>0</v>
          </cell>
        </row>
        <row r="298">
          <cell r="A298" t="str">
            <v>ЛЕНИНА5</v>
          </cell>
          <cell r="B298" t="str">
            <v>ЛЕНИНА</v>
          </cell>
          <cell r="C298">
            <v>5</v>
          </cell>
          <cell r="E298" t="str">
            <v>Гор.Водоснабжение</v>
          </cell>
          <cell r="F298">
            <v>150.375</v>
          </cell>
          <cell r="G298">
            <v>50.125</v>
          </cell>
        </row>
        <row r="299">
          <cell r="B299" t="str">
            <v>ЛЕНИНА</v>
          </cell>
          <cell r="C299">
            <v>6</v>
          </cell>
          <cell r="E299" t="str">
            <v>ГВC нагрев</v>
          </cell>
          <cell r="F299">
            <v>5.8000800000000003</v>
          </cell>
          <cell r="G299">
            <v>0</v>
          </cell>
        </row>
        <row r="300">
          <cell r="A300" t="str">
            <v>ЛЕНИНА6</v>
          </cell>
          <cell r="B300" t="str">
            <v>ЛЕНИНА</v>
          </cell>
          <cell r="C300">
            <v>6</v>
          </cell>
          <cell r="E300" t="str">
            <v>Гор.Водоснабжение</v>
          </cell>
          <cell r="F300">
            <v>156.38999999999999</v>
          </cell>
          <cell r="G300">
            <v>52.13</v>
          </cell>
        </row>
        <row r="301">
          <cell r="B301" t="str">
            <v>ЛЕНИНА</v>
          </cell>
          <cell r="C301">
            <v>7</v>
          </cell>
          <cell r="E301" t="str">
            <v>ГВC нагрев</v>
          </cell>
          <cell r="F301">
            <v>5.1308400000000001</v>
          </cell>
          <cell r="G301">
            <v>0</v>
          </cell>
        </row>
        <row r="302">
          <cell r="A302" t="str">
            <v>ЛЕНИНА7</v>
          </cell>
          <cell r="B302" t="str">
            <v>ЛЕНИНА</v>
          </cell>
          <cell r="C302">
            <v>7</v>
          </cell>
          <cell r="E302" t="str">
            <v>Гор.Водоснабжение</v>
          </cell>
          <cell r="F302">
            <v>138.345</v>
          </cell>
          <cell r="G302">
            <v>46.115000000000002</v>
          </cell>
        </row>
        <row r="303">
          <cell r="B303" t="str">
            <v>ЛЕНИНА</v>
          </cell>
          <cell r="C303">
            <v>8</v>
          </cell>
          <cell r="E303" t="str">
            <v>ГВC нагрев</v>
          </cell>
          <cell r="F303">
            <v>5.3539199999999996</v>
          </cell>
          <cell r="G303">
            <v>0</v>
          </cell>
        </row>
        <row r="304">
          <cell r="A304" t="str">
            <v>ЛЕНИНА8</v>
          </cell>
          <cell r="B304" t="str">
            <v>ЛЕНИНА</v>
          </cell>
          <cell r="C304">
            <v>8</v>
          </cell>
          <cell r="E304" t="str">
            <v>Гор.Водоснабжение</v>
          </cell>
          <cell r="F304">
            <v>144.36000000000001</v>
          </cell>
          <cell r="G304">
            <v>48.12</v>
          </cell>
        </row>
        <row r="305">
          <cell r="B305" t="str">
            <v>ЛЕНИНА</v>
          </cell>
          <cell r="C305">
            <v>9</v>
          </cell>
          <cell r="E305" t="str">
            <v>ГВC нагрев</v>
          </cell>
          <cell r="F305">
            <v>3.3462000000000001</v>
          </cell>
          <cell r="G305">
            <v>0</v>
          </cell>
        </row>
        <row r="306">
          <cell r="A306" t="str">
            <v>ЛЕНИНА9</v>
          </cell>
          <cell r="B306" t="str">
            <v>ЛЕНИНА</v>
          </cell>
          <cell r="C306">
            <v>9</v>
          </cell>
          <cell r="E306" t="str">
            <v>Гор.Водоснабжение</v>
          </cell>
          <cell r="F306">
            <v>90.224999999999994</v>
          </cell>
          <cell r="G306">
            <v>30.074999999999999</v>
          </cell>
        </row>
        <row r="307">
          <cell r="B307" t="str">
            <v>ЛЕНИНА</v>
          </cell>
          <cell r="C307">
            <v>11</v>
          </cell>
          <cell r="E307" t="str">
            <v>ГВC нагрев</v>
          </cell>
          <cell r="F307">
            <v>2.0871200000000001</v>
          </cell>
          <cell r="G307">
            <v>0</v>
          </cell>
        </row>
        <row r="308">
          <cell r="A308" t="str">
            <v>ЛЕНИНА11</v>
          </cell>
          <cell r="B308" t="str">
            <v>ЛЕНИНА</v>
          </cell>
          <cell r="C308">
            <v>11</v>
          </cell>
          <cell r="E308" t="str">
            <v>Гор.Водоснабжение</v>
          </cell>
          <cell r="F308">
            <v>48.12</v>
          </cell>
          <cell r="G308">
            <v>16.04</v>
          </cell>
        </row>
        <row r="309">
          <cell r="B309" t="str">
            <v>ЛЕНИНА</v>
          </cell>
          <cell r="C309">
            <v>12</v>
          </cell>
          <cell r="E309" t="str">
            <v>ГВC нагрев</v>
          </cell>
          <cell r="F309">
            <v>8.4770400000000006</v>
          </cell>
          <cell r="G309">
            <v>0</v>
          </cell>
        </row>
        <row r="310">
          <cell r="A310" t="str">
            <v>ЛЕНИНА12</v>
          </cell>
          <cell r="B310" t="str">
            <v>ЛЕНИНА</v>
          </cell>
          <cell r="C310">
            <v>12</v>
          </cell>
          <cell r="E310" t="str">
            <v>Гор.Водоснабжение</v>
          </cell>
          <cell r="F310">
            <v>228.57</v>
          </cell>
          <cell r="G310">
            <v>76.19</v>
          </cell>
        </row>
        <row r="311">
          <cell r="B311" t="str">
            <v>ЛЕНИНА</v>
          </cell>
          <cell r="C311">
            <v>13</v>
          </cell>
          <cell r="E311" t="str">
            <v>ГВC нагрев</v>
          </cell>
          <cell r="F311">
            <v>3.65246</v>
          </cell>
          <cell r="G311">
            <v>0</v>
          </cell>
        </row>
        <row r="312">
          <cell r="A312" t="str">
            <v>ЛЕНИНА13</v>
          </cell>
          <cell r="B312" t="str">
            <v>ЛЕНИНА</v>
          </cell>
          <cell r="C312">
            <v>13</v>
          </cell>
          <cell r="E312" t="str">
            <v>Гор.Водоснабжение</v>
          </cell>
          <cell r="F312">
            <v>84.21</v>
          </cell>
          <cell r="G312">
            <v>28.07</v>
          </cell>
        </row>
        <row r="313">
          <cell r="B313" t="str">
            <v>ЛЕНИНА</v>
          </cell>
          <cell r="C313">
            <v>17</v>
          </cell>
          <cell r="E313" t="str">
            <v>ГВC нагрев</v>
          </cell>
          <cell r="F313">
            <v>3.3915700000000002</v>
          </cell>
          <cell r="G313">
            <v>0</v>
          </cell>
        </row>
        <row r="314">
          <cell r="A314" t="str">
            <v>ЛЕНИНА17</v>
          </cell>
          <cell r="B314" t="str">
            <v>ЛЕНИНА</v>
          </cell>
          <cell r="C314">
            <v>17</v>
          </cell>
          <cell r="E314" t="str">
            <v>Гор.Водоснабжение</v>
          </cell>
          <cell r="F314">
            <v>78.194999999999993</v>
          </cell>
          <cell r="G314">
            <v>26.065000000000001</v>
          </cell>
        </row>
        <row r="315">
          <cell r="B315" t="str">
            <v>ЛЕНИНА</v>
          </cell>
          <cell r="C315">
            <v>18</v>
          </cell>
          <cell r="E315" t="str">
            <v>ГВC нагрев</v>
          </cell>
          <cell r="F315">
            <v>7.5658099999999999</v>
          </cell>
          <cell r="G315">
            <v>0</v>
          </cell>
        </row>
        <row r="316">
          <cell r="A316" t="str">
            <v>ЛЕНИНА18</v>
          </cell>
          <cell r="B316" t="str">
            <v>ЛЕНИНА</v>
          </cell>
          <cell r="C316">
            <v>18</v>
          </cell>
          <cell r="E316" t="str">
            <v>Гор.Водоснабжение</v>
          </cell>
          <cell r="F316">
            <v>174.435</v>
          </cell>
          <cell r="G316">
            <v>58.145000000000003</v>
          </cell>
        </row>
        <row r="317">
          <cell r="B317" t="str">
            <v>ЛЕНИНА</v>
          </cell>
          <cell r="C317">
            <v>19</v>
          </cell>
          <cell r="E317" t="str">
            <v>ГВC нагрев</v>
          </cell>
          <cell r="F317">
            <v>3.3915700000000002</v>
          </cell>
          <cell r="G317">
            <v>0</v>
          </cell>
        </row>
        <row r="318">
          <cell r="A318" t="str">
            <v>ЛЕНИНА19</v>
          </cell>
          <cell r="B318" t="str">
            <v>ЛЕНИНА</v>
          </cell>
          <cell r="C318">
            <v>19</v>
          </cell>
          <cell r="E318" t="str">
            <v>Гор.Водоснабжение</v>
          </cell>
          <cell r="F318">
            <v>78.194999999999993</v>
          </cell>
          <cell r="G318">
            <v>26.065000000000001</v>
          </cell>
        </row>
        <row r="319">
          <cell r="B319" t="str">
            <v>ЛЕНИНА</v>
          </cell>
          <cell r="C319">
            <v>20</v>
          </cell>
          <cell r="D319" t="str">
            <v>А</v>
          </cell>
          <cell r="E319" t="str">
            <v>ГВC нагрев</v>
          </cell>
          <cell r="F319">
            <v>3.3915700000000002</v>
          </cell>
          <cell r="G319">
            <v>0</v>
          </cell>
        </row>
        <row r="320">
          <cell r="A320" t="str">
            <v>ЛЕНИНА20А</v>
          </cell>
          <cell r="B320" t="str">
            <v>ЛЕНИНА</v>
          </cell>
          <cell r="C320">
            <v>20</v>
          </cell>
          <cell r="D320" t="str">
            <v>А</v>
          </cell>
          <cell r="E320" t="str">
            <v>Гор.Водоснабжение</v>
          </cell>
          <cell r="F320">
            <v>78.194999999999993</v>
          </cell>
          <cell r="G320">
            <v>26.065000000000001</v>
          </cell>
        </row>
        <row r="321">
          <cell r="B321" t="str">
            <v>ЛЕНИНА</v>
          </cell>
          <cell r="C321">
            <v>20</v>
          </cell>
          <cell r="E321" t="str">
            <v>ГВC нагрев</v>
          </cell>
          <cell r="F321">
            <v>2.8697900000000001</v>
          </cell>
          <cell r="G321">
            <v>0</v>
          </cell>
        </row>
        <row r="322">
          <cell r="A322" t="str">
            <v>ЛЕНИНА20</v>
          </cell>
          <cell r="B322" t="str">
            <v>ЛЕНИНА</v>
          </cell>
          <cell r="C322">
            <v>20</v>
          </cell>
          <cell r="E322" t="str">
            <v>Гор.Водоснабжение</v>
          </cell>
          <cell r="F322">
            <v>66.165000000000006</v>
          </cell>
          <cell r="G322">
            <v>22.055</v>
          </cell>
        </row>
        <row r="323">
          <cell r="B323" t="str">
            <v>ЛЕНИНА</v>
          </cell>
          <cell r="C323">
            <v>21</v>
          </cell>
          <cell r="E323" t="str">
            <v>ГВC нагрев</v>
          </cell>
          <cell r="F323">
            <v>6.00047</v>
          </cell>
          <cell r="G323">
            <v>0</v>
          </cell>
        </row>
        <row r="324">
          <cell r="A324" t="str">
            <v>ЛЕНИНА21</v>
          </cell>
          <cell r="B324" t="str">
            <v>ЛЕНИНА</v>
          </cell>
          <cell r="C324">
            <v>21</v>
          </cell>
          <cell r="E324" t="str">
            <v>Гор.Водоснабжение</v>
          </cell>
          <cell r="F324">
            <v>124.31</v>
          </cell>
          <cell r="G324">
            <v>32.08</v>
          </cell>
        </row>
        <row r="325">
          <cell r="B325" t="str">
            <v>ЛЕНИНА</v>
          </cell>
          <cell r="C325">
            <v>23</v>
          </cell>
          <cell r="E325" t="str">
            <v>ГВC нагрев</v>
          </cell>
          <cell r="F325">
            <v>1.82623</v>
          </cell>
          <cell r="G325">
            <v>0</v>
          </cell>
        </row>
        <row r="326">
          <cell r="A326" t="str">
            <v>ЛЕНИНА23</v>
          </cell>
          <cell r="B326" t="str">
            <v>ЛЕНИНА</v>
          </cell>
          <cell r="C326">
            <v>23</v>
          </cell>
          <cell r="E326" t="str">
            <v>Гор.Водоснабжение</v>
          </cell>
          <cell r="F326">
            <v>42.104999999999997</v>
          </cell>
          <cell r="G326">
            <v>14.035</v>
          </cell>
        </row>
        <row r="327">
          <cell r="B327" t="str">
            <v>ЛЕНИНА</v>
          </cell>
          <cell r="C327">
            <v>24</v>
          </cell>
          <cell r="E327" t="str">
            <v>ГВC нагрев</v>
          </cell>
          <cell r="F327">
            <v>9.1311499999999999</v>
          </cell>
          <cell r="G327">
            <v>0</v>
          </cell>
        </row>
        <row r="328">
          <cell r="A328" t="str">
            <v>ЛЕНИНА24</v>
          </cell>
          <cell r="B328" t="str">
            <v>ЛЕНИНА</v>
          </cell>
          <cell r="C328">
            <v>24</v>
          </cell>
          <cell r="E328" t="str">
            <v>Гор.Водоснабжение</v>
          </cell>
          <cell r="F328">
            <v>210.52500000000001</v>
          </cell>
          <cell r="G328">
            <v>70.174999999999997</v>
          </cell>
        </row>
        <row r="329">
          <cell r="B329" t="str">
            <v>ЛЕНИНА</v>
          </cell>
          <cell r="C329">
            <v>25</v>
          </cell>
          <cell r="E329" t="str">
            <v>ГВC нагрев</v>
          </cell>
          <cell r="F329">
            <v>3.3915700000000002</v>
          </cell>
          <cell r="G329">
            <v>0</v>
          </cell>
        </row>
        <row r="330">
          <cell r="A330" t="str">
            <v>ЛЕНИНА25</v>
          </cell>
          <cell r="B330" t="str">
            <v>ЛЕНИНА</v>
          </cell>
          <cell r="C330">
            <v>25</v>
          </cell>
          <cell r="E330" t="str">
            <v>Гор.Водоснабжение</v>
          </cell>
          <cell r="F330">
            <v>78.194999999999993</v>
          </cell>
          <cell r="G330">
            <v>26.064999999999998</v>
          </cell>
        </row>
        <row r="331">
          <cell r="B331" t="str">
            <v>ЛЕНИНА</v>
          </cell>
          <cell r="C331">
            <v>26</v>
          </cell>
          <cell r="D331" t="str">
            <v>А</v>
          </cell>
          <cell r="E331" t="str">
            <v>ГВC нагрев</v>
          </cell>
          <cell r="F331">
            <v>6.00047</v>
          </cell>
          <cell r="G331">
            <v>0</v>
          </cell>
        </row>
        <row r="332">
          <cell r="A332" t="str">
            <v>ЛЕНИНА26А</v>
          </cell>
          <cell r="B332" t="str">
            <v>ЛЕНИНА</v>
          </cell>
          <cell r="C332">
            <v>26</v>
          </cell>
          <cell r="D332" t="str">
            <v>А</v>
          </cell>
          <cell r="E332" t="str">
            <v>Гор.Водоснабжение</v>
          </cell>
          <cell r="F332">
            <v>138.345</v>
          </cell>
          <cell r="G332">
            <v>46.115000000000002</v>
          </cell>
        </row>
        <row r="333">
          <cell r="B333" t="str">
            <v>ЛЕНИНА</v>
          </cell>
          <cell r="C333">
            <v>26</v>
          </cell>
          <cell r="E333" t="str">
            <v>ГВC нагрев</v>
          </cell>
          <cell r="F333">
            <v>3.65246</v>
          </cell>
          <cell r="G333">
            <v>0</v>
          </cell>
        </row>
        <row r="334">
          <cell r="A334" t="str">
            <v>ЛЕНИНА26</v>
          </cell>
          <cell r="B334" t="str">
            <v>ЛЕНИНА</v>
          </cell>
          <cell r="C334">
            <v>26</v>
          </cell>
          <cell r="E334" t="str">
            <v>Гор.Водоснабжение</v>
          </cell>
          <cell r="F334">
            <v>84.21</v>
          </cell>
          <cell r="G334">
            <v>28.07</v>
          </cell>
        </row>
        <row r="335">
          <cell r="B335" t="str">
            <v>ЛЕНИНА</v>
          </cell>
          <cell r="C335">
            <v>27</v>
          </cell>
          <cell r="E335" t="str">
            <v>ГВC нагрев</v>
          </cell>
          <cell r="F335">
            <v>1.56534</v>
          </cell>
          <cell r="G335">
            <v>0</v>
          </cell>
        </row>
        <row r="336">
          <cell r="A336" t="str">
            <v>ЛЕНИНА27</v>
          </cell>
          <cell r="B336" t="str">
            <v>ЛЕНИНА</v>
          </cell>
          <cell r="C336">
            <v>27</v>
          </cell>
          <cell r="E336" t="str">
            <v>Гор.Водоснабжение</v>
          </cell>
          <cell r="F336">
            <v>36.089999999999996</v>
          </cell>
          <cell r="G336">
            <v>12.03</v>
          </cell>
        </row>
        <row r="337">
          <cell r="B337" t="str">
            <v>ЛЕНИНА</v>
          </cell>
          <cell r="C337">
            <v>29</v>
          </cell>
          <cell r="E337" t="str">
            <v>ГВC нагрев</v>
          </cell>
          <cell r="F337">
            <v>2.0871200000000001</v>
          </cell>
          <cell r="G337">
            <v>0</v>
          </cell>
        </row>
        <row r="338">
          <cell r="A338" t="str">
            <v>ЛЕНИНА29</v>
          </cell>
          <cell r="B338" t="str">
            <v>ЛЕНИНА</v>
          </cell>
          <cell r="C338">
            <v>29</v>
          </cell>
          <cell r="E338" t="str">
            <v>Гор.Водоснабжение</v>
          </cell>
          <cell r="F338">
            <v>48.12</v>
          </cell>
          <cell r="G338">
            <v>16.04</v>
          </cell>
        </row>
        <row r="339">
          <cell r="B339" t="str">
            <v>ЛЕНИНА</v>
          </cell>
          <cell r="C339">
            <v>31</v>
          </cell>
          <cell r="E339" t="str">
            <v>ГВC нагрев</v>
          </cell>
          <cell r="F339">
            <v>5.4321000000000002</v>
          </cell>
          <cell r="G339">
            <v>0</v>
          </cell>
        </row>
        <row r="340">
          <cell r="A340" t="str">
            <v>ЛЕНИНА31</v>
          </cell>
          <cell r="B340" t="str">
            <v>ЛЕНИНА</v>
          </cell>
          <cell r="C340">
            <v>31</v>
          </cell>
          <cell r="E340" t="str">
            <v>Гор.Водоснабжение</v>
          </cell>
          <cell r="F340">
            <v>119.58393</v>
          </cell>
          <cell r="G340">
            <v>36.089999999999996</v>
          </cell>
        </row>
        <row r="341">
          <cell r="B341" t="str">
            <v>ЛЕНИНА</v>
          </cell>
          <cell r="C341">
            <v>32</v>
          </cell>
          <cell r="E341" t="str">
            <v>ГВC нагрев</v>
          </cell>
          <cell r="F341">
            <v>5.7395800000000001</v>
          </cell>
          <cell r="G341">
            <v>0</v>
          </cell>
        </row>
        <row r="342">
          <cell r="A342" t="str">
            <v>ЛЕНИНА32</v>
          </cell>
          <cell r="B342" t="str">
            <v>ЛЕНИНА</v>
          </cell>
          <cell r="C342">
            <v>32</v>
          </cell>
          <cell r="E342" t="str">
            <v>Гор.Водоснабжение</v>
          </cell>
          <cell r="F342">
            <v>132.33000000000001</v>
          </cell>
          <cell r="G342">
            <v>44.11</v>
          </cell>
        </row>
        <row r="343">
          <cell r="B343" t="str">
            <v>ЛЕНИНА</v>
          </cell>
          <cell r="C343">
            <v>33</v>
          </cell>
          <cell r="D343" t="str">
            <v>А</v>
          </cell>
          <cell r="E343" t="str">
            <v>ГВC нагрев</v>
          </cell>
          <cell r="F343">
            <v>2.0871200000000001</v>
          </cell>
          <cell r="G343">
            <v>0</v>
          </cell>
        </row>
        <row r="344">
          <cell r="A344" t="str">
            <v>ЛЕНИНА33А</v>
          </cell>
          <cell r="B344" t="str">
            <v>ЛЕНИНА</v>
          </cell>
          <cell r="C344">
            <v>33</v>
          </cell>
          <cell r="D344" t="str">
            <v>А</v>
          </cell>
          <cell r="E344" t="str">
            <v>Гор.Водоснабжение</v>
          </cell>
          <cell r="F344">
            <v>48.12</v>
          </cell>
          <cell r="G344">
            <v>16.04</v>
          </cell>
        </row>
        <row r="345">
          <cell r="B345" t="str">
            <v>ЛЕНИНА</v>
          </cell>
          <cell r="C345">
            <v>33</v>
          </cell>
          <cell r="E345" t="str">
            <v>ГВC нагрев</v>
          </cell>
          <cell r="F345">
            <v>1.3044500000000001</v>
          </cell>
          <cell r="G345">
            <v>0</v>
          </cell>
        </row>
        <row r="346">
          <cell r="A346" t="str">
            <v>ЛЕНИНА33</v>
          </cell>
          <cell r="B346" t="str">
            <v>ЛЕНИНА</v>
          </cell>
          <cell r="C346">
            <v>33</v>
          </cell>
          <cell r="E346" t="str">
            <v>Гор.Водоснабжение</v>
          </cell>
          <cell r="F346">
            <v>30.074999999999999</v>
          </cell>
          <cell r="G346">
            <v>10.025</v>
          </cell>
        </row>
        <row r="347">
          <cell r="B347" t="str">
            <v>ЛЕНИНА</v>
          </cell>
          <cell r="C347">
            <v>34</v>
          </cell>
          <cell r="E347" t="str">
            <v>ГВC нагрев</v>
          </cell>
          <cell r="F347">
            <v>2.3480099999999999</v>
          </cell>
          <cell r="G347">
            <v>0</v>
          </cell>
        </row>
        <row r="348">
          <cell r="A348" t="str">
            <v>ЛЕНИНА34</v>
          </cell>
          <cell r="B348" t="str">
            <v>ЛЕНИНА</v>
          </cell>
          <cell r="C348">
            <v>34</v>
          </cell>
          <cell r="E348" t="str">
            <v>Гор.Водоснабжение</v>
          </cell>
          <cell r="F348">
            <v>54.135000000000005</v>
          </cell>
          <cell r="G348">
            <v>18.044999999999998</v>
          </cell>
        </row>
        <row r="349">
          <cell r="B349" t="str">
            <v>ЛЕНИНА</v>
          </cell>
          <cell r="C349">
            <v>35</v>
          </cell>
          <cell r="E349" t="str">
            <v>ГВC нагрев</v>
          </cell>
          <cell r="F349">
            <v>2.0871200000000001</v>
          </cell>
          <cell r="G349">
            <v>0</v>
          </cell>
        </row>
        <row r="350">
          <cell r="A350" t="str">
            <v>ЛЕНИНА35</v>
          </cell>
          <cell r="B350" t="str">
            <v>ЛЕНИНА</v>
          </cell>
          <cell r="C350">
            <v>35</v>
          </cell>
          <cell r="E350" t="str">
            <v>Гор.Водоснабжение</v>
          </cell>
          <cell r="F350">
            <v>48.120000000000005</v>
          </cell>
          <cell r="G350">
            <v>16.04</v>
          </cell>
        </row>
        <row r="351">
          <cell r="B351" t="str">
            <v>ЛЕНИНА</v>
          </cell>
          <cell r="C351">
            <v>36</v>
          </cell>
          <cell r="E351" t="str">
            <v>ГВC нагрев</v>
          </cell>
          <cell r="F351">
            <v>1.04356</v>
          </cell>
          <cell r="G351">
            <v>0</v>
          </cell>
        </row>
        <row r="352">
          <cell r="A352" t="str">
            <v>ЛЕНИНА36</v>
          </cell>
          <cell r="B352" t="str">
            <v>ЛЕНИНА</v>
          </cell>
          <cell r="C352">
            <v>36</v>
          </cell>
          <cell r="E352" t="str">
            <v>Гор.Водоснабжение</v>
          </cell>
          <cell r="F352">
            <v>24.06</v>
          </cell>
          <cell r="G352">
            <v>8.02</v>
          </cell>
        </row>
        <row r="353">
          <cell r="B353" t="str">
            <v>ЛЕНИНА</v>
          </cell>
          <cell r="C353">
            <v>38</v>
          </cell>
          <cell r="E353" t="str">
            <v>ГВC нагрев</v>
          </cell>
          <cell r="F353">
            <v>3.65246</v>
          </cell>
          <cell r="G353">
            <v>0</v>
          </cell>
        </row>
        <row r="354">
          <cell r="A354" t="str">
            <v>ЛЕНИНА38</v>
          </cell>
          <cell r="B354" t="str">
            <v>ЛЕНИНА</v>
          </cell>
          <cell r="C354">
            <v>38</v>
          </cell>
          <cell r="E354" t="str">
            <v>Гор.Водоснабжение</v>
          </cell>
          <cell r="F354">
            <v>84.210000000000008</v>
          </cell>
          <cell r="G354">
            <v>28.07</v>
          </cell>
        </row>
        <row r="355">
          <cell r="B355" t="str">
            <v>ЛЕНИНА</v>
          </cell>
          <cell r="C355">
            <v>39</v>
          </cell>
          <cell r="E355" t="str">
            <v>ГВC нагрев</v>
          </cell>
          <cell r="F355">
            <v>1.3384799999999999</v>
          </cell>
          <cell r="G355">
            <v>0</v>
          </cell>
        </row>
        <row r="356">
          <cell r="A356" t="str">
            <v>ЛЕНИНА39</v>
          </cell>
          <cell r="B356" t="str">
            <v>ЛЕНИНА</v>
          </cell>
          <cell r="C356">
            <v>39</v>
          </cell>
          <cell r="E356" t="str">
            <v>Гор.Водоснабжение</v>
          </cell>
          <cell r="F356">
            <v>36.090000000000003</v>
          </cell>
          <cell r="G356">
            <v>12.03</v>
          </cell>
        </row>
        <row r="357">
          <cell r="B357" t="str">
            <v>ЛЕНИНА</v>
          </cell>
          <cell r="C357">
            <v>40</v>
          </cell>
          <cell r="E357" t="str">
            <v>ГВC нагрев</v>
          </cell>
          <cell r="F357">
            <v>2.6089000000000002</v>
          </cell>
          <cell r="G357">
            <v>0</v>
          </cell>
        </row>
        <row r="358">
          <cell r="A358" t="str">
            <v>ЛЕНИНА40</v>
          </cell>
          <cell r="B358" t="str">
            <v>ЛЕНИНА</v>
          </cell>
          <cell r="C358">
            <v>40</v>
          </cell>
          <cell r="E358" t="str">
            <v>Гор.Водоснабжение</v>
          </cell>
          <cell r="F358">
            <v>60.15</v>
          </cell>
          <cell r="G358">
            <v>20.05</v>
          </cell>
        </row>
        <row r="359">
          <cell r="B359" t="str">
            <v>ЛЕНИНА</v>
          </cell>
          <cell r="C359">
            <v>43</v>
          </cell>
          <cell r="E359" t="str">
            <v>ГВC нагрев</v>
          </cell>
          <cell r="F359">
            <v>2.4538799999999998</v>
          </cell>
          <cell r="G359">
            <v>0</v>
          </cell>
        </row>
        <row r="360">
          <cell r="A360" t="str">
            <v>ЛЕНИНА43</v>
          </cell>
          <cell r="B360" t="str">
            <v>ЛЕНИНА</v>
          </cell>
          <cell r="C360">
            <v>43</v>
          </cell>
          <cell r="E360" t="str">
            <v>Гор.Водоснабжение</v>
          </cell>
          <cell r="F360">
            <v>66.165000000000006</v>
          </cell>
          <cell r="G360">
            <v>22.055</v>
          </cell>
        </row>
        <row r="361">
          <cell r="B361" t="str">
            <v>ЛЕНИНА</v>
          </cell>
          <cell r="C361">
            <v>44</v>
          </cell>
          <cell r="E361" t="str">
            <v>ГВC нагрев</v>
          </cell>
          <cell r="F361">
            <v>1.04356</v>
          </cell>
          <cell r="G361">
            <v>0</v>
          </cell>
        </row>
        <row r="362">
          <cell r="A362" t="str">
            <v>ЛЕНИНА44</v>
          </cell>
          <cell r="B362" t="str">
            <v>ЛЕНИНА</v>
          </cell>
          <cell r="C362">
            <v>44</v>
          </cell>
          <cell r="E362" t="str">
            <v>Гор.Водоснабжение</v>
          </cell>
          <cell r="F362">
            <v>24.06</v>
          </cell>
          <cell r="G362">
            <v>8.02</v>
          </cell>
        </row>
        <row r="363">
          <cell r="B363" t="str">
            <v>ЛЕНИНА</v>
          </cell>
          <cell r="C363">
            <v>45</v>
          </cell>
          <cell r="E363" t="str">
            <v>ГВC нагрев</v>
          </cell>
          <cell r="F363">
            <v>2.9000400000000002</v>
          </cell>
          <cell r="G363">
            <v>0</v>
          </cell>
        </row>
        <row r="364">
          <cell r="A364" t="str">
            <v>ЛЕНИНА45</v>
          </cell>
          <cell r="B364" t="str">
            <v>ЛЕНИНА</v>
          </cell>
          <cell r="C364">
            <v>45</v>
          </cell>
          <cell r="E364" t="str">
            <v>Гор.Водоснабжение</v>
          </cell>
          <cell r="F364">
            <v>78.194999999999993</v>
          </cell>
          <cell r="G364">
            <v>26.065000000000001</v>
          </cell>
        </row>
        <row r="365">
          <cell r="B365" t="str">
            <v>ЛЕНИНА</v>
          </cell>
          <cell r="C365">
            <v>47</v>
          </cell>
          <cell r="E365" t="str">
            <v>ГВC нагрев</v>
          </cell>
          <cell r="F365">
            <v>12.52272</v>
          </cell>
          <cell r="G365">
            <v>0</v>
          </cell>
        </row>
        <row r="366">
          <cell r="A366" t="str">
            <v>ЛЕНИНА47</v>
          </cell>
          <cell r="B366" t="str">
            <v>ЛЕНИНА</v>
          </cell>
          <cell r="C366">
            <v>47</v>
          </cell>
          <cell r="E366" t="str">
            <v>Гор.Водоснабжение</v>
          </cell>
          <cell r="F366">
            <v>288.72000000000003</v>
          </cell>
          <cell r="G366">
            <v>96.24</v>
          </cell>
        </row>
        <row r="367">
          <cell r="B367" t="str">
            <v>ЛЕНИНА</v>
          </cell>
          <cell r="C367">
            <v>49</v>
          </cell>
          <cell r="E367" t="str">
            <v>ГВC нагрев</v>
          </cell>
          <cell r="F367">
            <v>9.1311499999999999</v>
          </cell>
          <cell r="G367">
            <v>0</v>
          </cell>
        </row>
        <row r="368">
          <cell r="A368" t="str">
            <v>ЛЕНИНА49</v>
          </cell>
          <cell r="B368" t="str">
            <v>ЛЕНИНА</v>
          </cell>
          <cell r="C368">
            <v>49</v>
          </cell>
          <cell r="E368" t="str">
            <v>Гор.Водоснабжение</v>
          </cell>
          <cell r="F368">
            <v>210.52500000000001</v>
          </cell>
          <cell r="G368">
            <v>70.174999999999997</v>
          </cell>
        </row>
        <row r="369">
          <cell r="B369" t="str">
            <v>ЛЕНИНА</v>
          </cell>
          <cell r="C369">
            <v>51</v>
          </cell>
          <cell r="E369" t="str">
            <v>ГВC нагрев</v>
          </cell>
          <cell r="F369">
            <v>8.3484800000000003</v>
          </cell>
          <cell r="G369">
            <v>0</v>
          </cell>
        </row>
        <row r="370">
          <cell r="A370" t="str">
            <v>ЛЕНИНА51</v>
          </cell>
          <cell r="B370" t="str">
            <v>ЛЕНИНА</v>
          </cell>
          <cell r="C370">
            <v>51</v>
          </cell>
          <cell r="E370" t="str">
            <v>Гор.Водоснабжение</v>
          </cell>
          <cell r="F370">
            <v>192.48</v>
          </cell>
          <cell r="G370">
            <v>64.16</v>
          </cell>
        </row>
        <row r="371">
          <cell r="B371" t="str">
            <v>ЛЕНИНА</v>
          </cell>
          <cell r="C371">
            <v>52</v>
          </cell>
          <cell r="E371" t="str">
            <v>ГВC нагрев</v>
          </cell>
          <cell r="F371">
            <v>0.52178000000000002</v>
          </cell>
          <cell r="G371">
            <v>0</v>
          </cell>
        </row>
        <row r="372">
          <cell r="A372" t="str">
            <v>ЛЕНИНА52</v>
          </cell>
          <cell r="B372" t="str">
            <v>ЛЕНИНА</v>
          </cell>
          <cell r="C372">
            <v>52</v>
          </cell>
          <cell r="E372" t="str">
            <v>Гор.Водоснабжение</v>
          </cell>
          <cell r="F372">
            <v>12.03</v>
          </cell>
          <cell r="G372">
            <v>4.01</v>
          </cell>
        </row>
        <row r="373">
          <cell r="B373" t="str">
            <v>ЛЕНИНА</v>
          </cell>
          <cell r="C373">
            <v>53</v>
          </cell>
          <cell r="E373" t="str">
            <v>ГВC нагрев</v>
          </cell>
          <cell r="F373">
            <v>6.00047</v>
          </cell>
          <cell r="G373">
            <v>0</v>
          </cell>
        </row>
        <row r="374">
          <cell r="A374" t="str">
            <v>ЛЕНИНА53</v>
          </cell>
          <cell r="B374" t="str">
            <v>ЛЕНИНА</v>
          </cell>
          <cell r="C374">
            <v>53</v>
          </cell>
          <cell r="E374" t="str">
            <v>Гор.Водоснабжение</v>
          </cell>
          <cell r="F374">
            <v>138.345</v>
          </cell>
          <cell r="G374">
            <v>46.115000000000002</v>
          </cell>
        </row>
        <row r="375">
          <cell r="B375" t="str">
            <v>ЛЕНИНА</v>
          </cell>
          <cell r="C375">
            <v>55</v>
          </cell>
          <cell r="E375" t="str">
            <v>ГВC нагрев</v>
          </cell>
          <cell r="F375">
            <v>8.6093700000000002</v>
          </cell>
          <cell r="G375">
            <v>0</v>
          </cell>
        </row>
        <row r="376">
          <cell r="A376" t="str">
            <v>ЛЕНИНА55</v>
          </cell>
          <cell r="B376" t="str">
            <v>ЛЕНИНА</v>
          </cell>
          <cell r="C376">
            <v>55</v>
          </cell>
          <cell r="E376" t="str">
            <v>Гор.Водоснабжение</v>
          </cell>
          <cell r="F376">
            <v>198.495</v>
          </cell>
          <cell r="G376">
            <v>66.165000000000006</v>
          </cell>
        </row>
        <row r="377">
          <cell r="B377" t="str">
            <v>ЛЕНИНА</v>
          </cell>
          <cell r="C377">
            <v>57</v>
          </cell>
          <cell r="E377" t="str">
            <v>ГВC нагрев</v>
          </cell>
          <cell r="F377">
            <v>6.00047</v>
          </cell>
          <cell r="G377">
            <v>0</v>
          </cell>
        </row>
        <row r="378">
          <cell r="A378" t="str">
            <v>ЛЕНИНА57</v>
          </cell>
          <cell r="B378" t="str">
            <v>ЛЕНИНА</v>
          </cell>
          <cell r="C378">
            <v>57</v>
          </cell>
          <cell r="E378" t="str">
            <v>Гор.Водоснабжение</v>
          </cell>
          <cell r="F378">
            <v>138.345</v>
          </cell>
          <cell r="G378">
            <v>46.115000000000002</v>
          </cell>
        </row>
        <row r="379">
          <cell r="B379" t="str">
            <v>ЛЕНИНА</v>
          </cell>
          <cell r="C379">
            <v>59</v>
          </cell>
          <cell r="E379" t="str">
            <v>ГВC нагрев</v>
          </cell>
          <cell r="F379">
            <v>6.5222499999999997</v>
          </cell>
          <cell r="G379">
            <v>0</v>
          </cell>
        </row>
        <row r="380">
          <cell r="A380" t="str">
            <v>ЛЕНИНА59</v>
          </cell>
          <cell r="B380" t="str">
            <v>ЛЕНИНА</v>
          </cell>
          <cell r="C380">
            <v>59</v>
          </cell>
          <cell r="E380" t="str">
            <v>Гор.Водоснабжение</v>
          </cell>
          <cell r="F380">
            <v>150.375</v>
          </cell>
          <cell r="G380">
            <v>50.125</v>
          </cell>
        </row>
        <row r="381">
          <cell r="B381" t="str">
            <v>ЛЕНИНА</v>
          </cell>
          <cell r="C381">
            <v>60</v>
          </cell>
          <cell r="E381" t="str">
            <v>ГВC нагрев</v>
          </cell>
          <cell r="F381">
            <v>4.6960199999999999</v>
          </cell>
          <cell r="G381">
            <v>0</v>
          </cell>
        </row>
        <row r="382">
          <cell r="A382" t="str">
            <v>ЛЕНИНА60</v>
          </cell>
          <cell r="B382" t="str">
            <v>ЛЕНИНА</v>
          </cell>
          <cell r="C382">
            <v>60</v>
          </cell>
          <cell r="E382" t="str">
            <v>Гор.Водоснабжение</v>
          </cell>
          <cell r="F382">
            <v>108.27000000000001</v>
          </cell>
          <cell r="G382">
            <v>36.089999999999996</v>
          </cell>
        </row>
        <row r="383">
          <cell r="B383" t="str">
            <v>ЛЕНИНА</v>
          </cell>
          <cell r="C383">
            <v>61</v>
          </cell>
          <cell r="E383" t="str">
            <v>ГВC нагрев</v>
          </cell>
          <cell r="F383">
            <v>2.8697900000000001</v>
          </cell>
          <cell r="G383">
            <v>0</v>
          </cell>
        </row>
        <row r="384">
          <cell r="A384" t="str">
            <v>ЛЕНИНА61</v>
          </cell>
          <cell r="B384" t="str">
            <v>ЛЕНИНА</v>
          </cell>
          <cell r="C384">
            <v>61</v>
          </cell>
          <cell r="E384" t="str">
            <v>Гор.Водоснабжение</v>
          </cell>
          <cell r="F384">
            <v>66.165000000000006</v>
          </cell>
          <cell r="G384">
            <v>22.055</v>
          </cell>
        </row>
        <row r="385">
          <cell r="B385" t="str">
            <v>ЛЕНИНА</v>
          </cell>
          <cell r="C385">
            <v>63</v>
          </cell>
          <cell r="E385" t="str">
            <v>ГВC нагрев</v>
          </cell>
          <cell r="F385">
            <v>1.04356</v>
          </cell>
          <cell r="G385">
            <v>0</v>
          </cell>
        </row>
        <row r="386">
          <cell r="A386" t="str">
            <v>ЛЕНИНА63</v>
          </cell>
          <cell r="B386" t="str">
            <v>ЛЕНИНА</v>
          </cell>
          <cell r="C386">
            <v>63</v>
          </cell>
          <cell r="E386" t="str">
            <v>Гор.Водоснабжение</v>
          </cell>
          <cell r="F386">
            <v>24.06</v>
          </cell>
          <cell r="G386">
            <v>8.02</v>
          </cell>
        </row>
        <row r="387">
          <cell r="B387" t="str">
            <v>ЛЕНИНА</v>
          </cell>
          <cell r="C387">
            <v>65</v>
          </cell>
          <cell r="E387" t="str">
            <v>ГВC нагрев</v>
          </cell>
          <cell r="F387">
            <v>3.1306799999999999</v>
          </cell>
          <cell r="G387">
            <v>0</v>
          </cell>
        </row>
        <row r="388">
          <cell r="A388" t="str">
            <v>ЛЕНИНА65</v>
          </cell>
          <cell r="B388" t="str">
            <v>ЛЕНИНА</v>
          </cell>
          <cell r="C388">
            <v>65</v>
          </cell>
          <cell r="E388" t="str">
            <v>Гор.Водоснабжение</v>
          </cell>
          <cell r="F388">
            <v>72.180000000000007</v>
          </cell>
          <cell r="G388">
            <v>24.06</v>
          </cell>
        </row>
        <row r="389">
          <cell r="B389" t="str">
            <v>ЛЕНИНА</v>
          </cell>
          <cell r="C389">
            <v>66</v>
          </cell>
          <cell r="E389" t="str">
            <v>ГВC нагрев</v>
          </cell>
          <cell r="F389">
            <v>19.044969999999999</v>
          </cell>
          <cell r="G389">
            <v>0</v>
          </cell>
        </row>
        <row r="390">
          <cell r="A390" t="str">
            <v>ЛЕНИНА66</v>
          </cell>
          <cell r="B390" t="str">
            <v>ЛЕНИНА</v>
          </cell>
          <cell r="C390">
            <v>66</v>
          </cell>
          <cell r="E390" t="str">
            <v>Гор.Водоснабжение</v>
          </cell>
          <cell r="F390">
            <v>439.09500000000003</v>
          </cell>
          <cell r="G390">
            <v>146.36500000000001</v>
          </cell>
        </row>
        <row r="391">
          <cell r="B391" t="str">
            <v>ЛЕНИНА</v>
          </cell>
          <cell r="C391">
            <v>67</v>
          </cell>
          <cell r="E391" t="str">
            <v>ГВC нагрев</v>
          </cell>
          <cell r="F391">
            <v>7.8266999999999998</v>
          </cell>
          <cell r="G391">
            <v>0</v>
          </cell>
        </row>
        <row r="392">
          <cell r="A392" t="str">
            <v>ЛЕНИНА67</v>
          </cell>
          <cell r="B392" t="str">
            <v>ЛЕНИНА</v>
          </cell>
          <cell r="C392">
            <v>67</v>
          </cell>
          <cell r="E392" t="str">
            <v>Гор.Водоснабжение</v>
          </cell>
          <cell r="F392">
            <v>180.45</v>
          </cell>
          <cell r="G392">
            <v>60.15</v>
          </cell>
        </row>
        <row r="393">
          <cell r="B393" t="str">
            <v>ЛЕНИНА</v>
          </cell>
          <cell r="C393">
            <v>68</v>
          </cell>
          <cell r="E393" t="str">
            <v>ГВC нагрев</v>
          </cell>
          <cell r="F393">
            <v>23.74099</v>
          </cell>
          <cell r="G393">
            <v>0</v>
          </cell>
        </row>
        <row r="394">
          <cell r="A394" t="str">
            <v>ЛЕНИНА68</v>
          </cell>
          <cell r="B394" t="str">
            <v>ЛЕНИНА</v>
          </cell>
          <cell r="C394">
            <v>68</v>
          </cell>
          <cell r="E394" t="str">
            <v>Гор.Водоснабжение</v>
          </cell>
          <cell r="F394">
            <v>547.36500000000001</v>
          </cell>
          <cell r="G394">
            <v>182.45500000000001</v>
          </cell>
        </row>
        <row r="395">
          <cell r="B395" t="str">
            <v>ЛЕНИНА</v>
          </cell>
          <cell r="C395">
            <v>70</v>
          </cell>
          <cell r="E395" t="str">
            <v>ГВC нагрев</v>
          </cell>
          <cell r="F395">
            <v>17.74052</v>
          </cell>
          <cell r="G395">
            <v>0</v>
          </cell>
        </row>
        <row r="396">
          <cell r="A396" t="str">
            <v>ЛЕНИНА70</v>
          </cell>
          <cell r="B396" t="str">
            <v>ЛЕНИНА</v>
          </cell>
          <cell r="C396">
            <v>70</v>
          </cell>
          <cell r="E396" t="str">
            <v>Гор.Водоснабжение</v>
          </cell>
          <cell r="F396">
            <v>409.02</v>
          </cell>
          <cell r="G396">
            <v>136.34</v>
          </cell>
        </row>
        <row r="397">
          <cell r="B397" t="str">
            <v>ЛЕНИНА</v>
          </cell>
          <cell r="C397">
            <v>71</v>
          </cell>
          <cell r="E397" t="str">
            <v>ГВC нагрев</v>
          </cell>
          <cell r="F397">
            <v>4.9569099999999997</v>
          </cell>
          <cell r="G397">
            <v>0</v>
          </cell>
        </row>
        <row r="398">
          <cell r="A398" t="str">
            <v>ЛЕНИНА71</v>
          </cell>
          <cell r="B398" t="str">
            <v>ЛЕНИНА</v>
          </cell>
          <cell r="C398">
            <v>71</v>
          </cell>
          <cell r="E398" t="str">
            <v>Гор.Водоснабжение</v>
          </cell>
          <cell r="F398">
            <v>114.285</v>
          </cell>
          <cell r="G398">
            <v>38.094999999999999</v>
          </cell>
        </row>
        <row r="399">
          <cell r="B399" t="str">
            <v>ЛЕНИНА</v>
          </cell>
          <cell r="C399">
            <v>72</v>
          </cell>
          <cell r="E399" t="str">
            <v>ГВC нагрев</v>
          </cell>
          <cell r="F399">
            <v>20.088529999999999</v>
          </cell>
          <cell r="G399">
            <v>0</v>
          </cell>
        </row>
        <row r="400">
          <cell r="A400" t="str">
            <v>ЛЕНИНА72</v>
          </cell>
          <cell r="B400" t="str">
            <v>ЛЕНИНА</v>
          </cell>
          <cell r="C400">
            <v>72</v>
          </cell>
          <cell r="E400" t="str">
            <v>Гор.Водоснабжение</v>
          </cell>
          <cell r="F400">
            <v>463.15499999999997</v>
          </cell>
          <cell r="G400">
            <v>154.38499999999999</v>
          </cell>
        </row>
        <row r="401">
          <cell r="B401" t="str">
            <v>ЛЕНИНА</v>
          </cell>
          <cell r="C401">
            <v>73</v>
          </cell>
          <cell r="E401" t="str">
            <v>ГВC нагрев</v>
          </cell>
          <cell r="F401">
            <v>8.6093700000000002</v>
          </cell>
          <cell r="G401">
            <v>0</v>
          </cell>
        </row>
        <row r="402">
          <cell r="A402" t="str">
            <v>ЛЕНИНА73</v>
          </cell>
          <cell r="B402" t="str">
            <v>ЛЕНИНА</v>
          </cell>
          <cell r="C402">
            <v>73</v>
          </cell>
          <cell r="E402" t="str">
            <v>Гор.Водоснабжение</v>
          </cell>
          <cell r="F402">
            <v>198.495</v>
          </cell>
          <cell r="G402">
            <v>66.165000000000006</v>
          </cell>
        </row>
        <row r="403">
          <cell r="B403" t="str">
            <v>ЛЕНИНА</v>
          </cell>
          <cell r="C403">
            <v>74</v>
          </cell>
          <cell r="E403" t="str">
            <v>ГВC нагрев</v>
          </cell>
          <cell r="F403">
            <v>8.3484800000000003</v>
          </cell>
          <cell r="G403">
            <v>0</v>
          </cell>
        </row>
        <row r="404">
          <cell r="A404" t="str">
            <v>ЛЕНИНА74</v>
          </cell>
          <cell r="B404" t="str">
            <v>ЛЕНИНА</v>
          </cell>
          <cell r="C404">
            <v>74</v>
          </cell>
          <cell r="E404" t="str">
            <v>Гор.Водоснабжение</v>
          </cell>
          <cell r="F404">
            <v>192.48</v>
          </cell>
          <cell r="G404">
            <v>64.16</v>
          </cell>
        </row>
        <row r="405">
          <cell r="B405" t="str">
            <v>ЛЕНИНА</v>
          </cell>
          <cell r="C405">
            <v>75</v>
          </cell>
          <cell r="E405" t="str">
            <v>ГВC нагрев</v>
          </cell>
          <cell r="F405">
            <v>7.8266999999999998</v>
          </cell>
          <cell r="G405">
            <v>0</v>
          </cell>
        </row>
        <row r="406">
          <cell r="A406" t="str">
            <v>ЛЕНИНА75</v>
          </cell>
          <cell r="B406" t="str">
            <v>ЛЕНИНА</v>
          </cell>
          <cell r="C406">
            <v>75</v>
          </cell>
          <cell r="E406" t="str">
            <v>Гор.Водоснабжение</v>
          </cell>
          <cell r="F406">
            <v>180.45</v>
          </cell>
          <cell r="G406">
            <v>60.15</v>
          </cell>
        </row>
        <row r="407">
          <cell r="B407" t="str">
            <v>ЛЕНИНА</v>
          </cell>
          <cell r="C407">
            <v>83</v>
          </cell>
          <cell r="E407" t="str">
            <v>ГВC нагрев</v>
          </cell>
          <cell r="F407">
            <v>1.82623</v>
          </cell>
          <cell r="G407">
            <v>0</v>
          </cell>
        </row>
        <row r="408">
          <cell r="A408" t="str">
            <v>ЛЕНИНА83</v>
          </cell>
          <cell r="B408" t="str">
            <v>ЛЕНИНА</v>
          </cell>
          <cell r="C408">
            <v>83</v>
          </cell>
          <cell r="E408" t="str">
            <v>Гор.Водоснабжение</v>
          </cell>
          <cell r="F408">
            <v>42.104999999999997</v>
          </cell>
          <cell r="G408">
            <v>14.035</v>
          </cell>
        </row>
        <row r="409">
          <cell r="B409" t="str">
            <v>ЛЕНИНА</v>
          </cell>
          <cell r="C409">
            <v>85</v>
          </cell>
          <cell r="E409" t="str">
            <v>ГВC нагрев</v>
          </cell>
          <cell r="F409">
            <v>6.2613599999999998</v>
          </cell>
          <cell r="G409">
            <v>0</v>
          </cell>
        </row>
        <row r="410">
          <cell r="A410" t="str">
            <v>ЛЕНИНА85</v>
          </cell>
          <cell r="B410" t="str">
            <v>ЛЕНИНА</v>
          </cell>
          <cell r="C410">
            <v>85</v>
          </cell>
          <cell r="E410" t="str">
            <v>Гор.Водоснабжение</v>
          </cell>
          <cell r="F410">
            <v>144.36000000000001</v>
          </cell>
          <cell r="G410">
            <v>48.12</v>
          </cell>
        </row>
        <row r="411">
          <cell r="B411" t="str">
            <v>ЛЕНИНА</v>
          </cell>
          <cell r="C411">
            <v>88</v>
          </cell>
          <cell r="E411" t="str">
            <v>ГВC нагрев</v>
          </cell>
          <cell r="F411">
            <v>43.396439999999998</v>
          </cell>
          <cell r="G411">
            <v>0</v>
          </cell>
        </row>
        <row r="412">
          <cell r="A412" t="str">
            <v>ЛЕНИНА88</v>
          </cell>
          <cell r="B412" t="str">
            <v>ЛЕНИНА</v>
          </cell>
          <cell r="C412">
            <v>88</v>
          </cell>
          <cell r="E412" t="str">
            <v>Гор.Водоснабжение</v>
          </cell>
          <cell r="F412">
            <v>1000.5351000000001</v>
          </cell>
          <cell r="G412">
            <v>333.51170000000002</v>
          </cell>
        </row>
        <row r="413">
          <cell r="B413" t="str">
            <v>ЛЕНИНА</v>
          </cell>
          <cell r="C413">
            <v>89</v>
          </cell>
          <cell r="E413" t="str">
            <v>ГВC нагрев</v>
          </cell>
          <cell r="F413">
            <v>12.52272</v>
          </cell>
          <cell r="G413">
            <v>0</v>
          </cell>
        </row>
        <row r="414">
          <cell r="A414" t="str">
            <v>ЛЕНИНА89</v>
          </cell>
          <cell r="B414" t="str">
            <v>ЛЕНИНА</v>
          </cell>
          <cell r="C414">
            <v>89</v>
          </cell>
          <cell r="E414" t="str">
            <v>Гор.Водоснабжение</v>
          </cell>
          <cell r="F414">
            <v>288.72000000000003</v>
          </cell>
          <cell r="G414">
            <v>96.24</v>
          </cell>
        </row>
        <row r="415">
          <cell r="B415" t="str">
            <v>ЛЕНИНА</v>
          </cell>
          <cell r="C415">
            <v>90</v>
          </cell>
          <cell r="E415" t="str">
            <v>ГВC нагрев</v>
          </cell>
          <cell r="F415">
            <v>23.4801</v>
          </cell>
          <cell r="G415">
            <v>0</v>
          </cell>
        </row>
        <row r="416">
          <cell r="A416" t="str">
            <v>ЛЕНИНА90</v>
          </cell>
          <cell r="B416" t="str">
            <v>ЛЕНИНА</v>
          </cell>
          <cell r="C416">
            <v>90</v>
          </cell>
          <cell r="E416" t="str">
            <v>Гор.Водоснабжение</v>
          </cell>
          <cell r="F416">
            <v>541.35</v>
          </cell>
          <cell r="G416">
            <v>180.45</v>
          </cell>
        </row>
        <row r="417">
          <cell r="B417" t="str">
            <v>ЛЕНИНА</v>
          </cell>
          <cell r="C417">
            <v>91</v>
          </cell>
          <cell r="E417" t="str">
            <v>ГВC нагрев</v>
          </cell>
          <cell r="F417">
            <v>5.4786900000000003</v>
          </cell>
          <cell r="G417">
            <v>0</v>
          </cell>
        </row>
        <row r="418">
          <cell r="A418" t="str">
            <v>ЛЕНИНА91</v>
          </cell>
          <cell r="B418" t="str">
            <v>ЛЕНИНА</v>
          </cell>
          <cell r="C418">
            <v>91</v>
          </cell>
          <cell r="E418" t="str">
            <v>Гор.Водоснабжение</v>
          </cell>
          <cell r="F418">
            <v>126.315</v>
          </cell>
          <cell r="G418">
            <v>42.104999999999997</v>
          </cell>
        </row>
        <row r="419">
          <cell r="B419" t="str">
            <v>ЛЕНИНА</v>
          </cell>
          <cell r="C419">
            <v>92</v>
          </cell>
          <cell r="E419" t="str">
            <v>ГВC нагрев</v>
          </cell>
          <cell r="F419">
            <v>33.393920000000001</v>
          </cell>
          <cell r="G419">
            <v>0</v>
          </cell>
        </row>
        <row r="420">
          <cell r="A420" t="str">
            <v>ЛЕНИНА92</v>
          </cell>
          <cell r="B420" t="str">
            <v>ЛЕНИНА</v>
          </cell>
          <cell r="C420">
            <v>92</v>
          </cell>
          <cell r="E420" t="str">
            <v>Гор.Водоснабжение</v>
          </cell>
          <cell r="F420">
            <v>769.92</v>
          </cell>
          <cell r="G420">
            <v>256.64</v>
          </cell>
        </row>
        <row r="421">
          <cell r="B421" t="str">
            <v>ЛЕНИНА</v>
          </cell>
          <cell r="C421">
            <v>93</v>
          </cell>
          <cell r="E421" t="str">
            <v>ГВC нагрев</v>
          </cell>
          <cell r="F421">
            <v>9.3920399999999997</v>
          </cell>
          <cell r="G421">
            <v>0</v>
          </cell>
        </row>
        <row r="422">
          <cell r="A422" t="str">
            <v>ЛЕНИНА93</v>
          </cell>
          <cell r="B422" t="str">
            <v>ЛЕНИНА</v>
          </cell>
          <cell r="C422">
            <v>93</v>
          </cell>
          <cell r="E422" t="str">
            <v>Гор.Водоснабжение</v>
          </cell>
          <cell r="F422">
            <v>216.54</v>
          </cell>
          <cell r="G422">
            <v>72.180000000000007</v>
          </cell>
        </row>
        <row r="423">
          <cell r="B423" t="str">
            <v>ЛЕНИНА</v>
          </cell>
          <cell r="C423">
            <v>95</v>
          </cell>
          <cell r="E423" t="str">
            <v>ГВC нагрев</v>
          </cell>
          <cell r="F423">
            <v>9.9138199999999994</v>
          </cell>
          <cell r="G423">
            <v>0</v>
          </cell>
        </row>
        <row r="424">
          <cell r="A424" t="str">
            <v>ЛЕНИНА95</v>
          </cell>
          <cell r="B424" t="str">
            <v>ЛЕНИНА</v>
          </cell>
          <cell r="C424">
            <v>95</v>
          </cell>
          <cell r="E424" t="str">
            <v>Гор.Водоснабжение</v>
          </cell>
          <cell r="F424">
            <v>228.57</v>
          </cell>
          <cell r="G424">
            <v>76.19</v>
          </cell>
        </row>
        <row r="425">
          <cell r="B425" t="str">
            <v>ЛЕНИНА</v>
          </cell>
          <cell r="C425">
            <v>96</v>
          </cell>
          <cell r="E425" t="str">
            <v>ГВC нагрев</v>
          </cell>
          <cell r="F425">
            <v>44.873080000000002</v>
          </cell>
          <cell r="G425">
            <v>0</v>
          </cell>
        </row>
        <row r="426">
          <cell r="A426" t="str">
            <v>ЛЕНИНА96</v>
          </cell>
          <cell r="B426" t="str">
            <v>ЛЕНИНА</v>
          </cell>
          <cell r="C426">
            <v>96</v>
          </cell>
          <cell r="E426" t="str">
            <v>Гор.Водоснабжение</v>
          </cell>
          <cell r="F426">
            <v>1034.58</v>
          </cell>
          <cell r="G426">
            <v>344.86</v>
          </cell>
        </row>
        <row r="427">
          <cell r="B427" t="str">
            <v>ЛЕНИНА</v>
          </cell>
          <cell r="C427">
            <v>97</v>
          </cell>
          <cell r="E427" t="str">
            <v>ГВC нагрев</v>
          </cell>
          <cell r="F427">
            <v>9.9138199999999994</v>
          </cell>
          <cell r="G427">
            <v>0</v>
          </cell>
        </row>
        <row r="428">
          <cell r="A428" t="str">
            <v>ЛЕНИНА97</v>
          </cell>
          <cell r="B428" t="str">
            <v>ЛЕНИНА</v>
          </cell>
          <cell r="C428">
            <v>97</v>
          </cell>
          <cell r="E428" t="str">
            <v>Гор.Водоснабжение</v>
          </cell>
          <cell r="F428">
            <v>228.57</v>
          </cell>
          <cell r="G428">
            <v>76.19</v>
          </cell>
        </row>
        <row r="429">
          <cell r="B429" t="str">
            <v>ЛЕНИНА</v>
          </cell>
          <cell r="C429">
            <v>100</v>
          </cell>
          <cell r="E429" t="str">
            <v>ГВC нагрев</v>
          </cell>
          <cell r="F429">
            <v>4.1556100000000002</v>
          </cell>
          <cell r="G429">
            <v>0</v>
          </cell>
        </row>
        <row r="430">
          <cell r="A430" t="str">
            <v>ЛЕНИНА100</v>
          </cell>
          <cell r="B430" t="str">
            <v>ЛЕНИНА</v>
          </cell>
          <cell r="C430">
            <v>100</v>
          </cell>
          <cell r="E430" t="str">
            <v>Гор.Водоснабжение</v>
          </cell>
          <cell r="F430">
            <v>95.810360000000003</v>
          </cell>
          <cell r="G430">
            <v>31.936786999999999</v>
          </cell>
        </row>
        <row r="431">
          <cell r="B431" t="str">
            <v>ЛЕНИНА</v>
          </cell>
          <cell r="C431">
            <v>101</v>
          </cell>
          <cell r="E431" t="str">
            <v>ГВC нагрев</v>
          </cell>
          <cell r="F431">
            <v>46.326610000000002</v>
          </cell>
          <cell r="G431">
            <v>0</v>
          </cell>
        </row>
        <row r="432">
          <cell r="A432" t="str">
            <v>ЛЕНИНА101</v>
          </cell>
          <cell r="B432" t="str">
            <v>ЛЕНИНА</v>
          </cell>
          <cell r="C432">
            <v>101</v>
          </cell>
          <cell r="E432" t="str">
            <v>Гор.Водоснабжение</v>
          </cell>
          <cell r="F432">
            <v>1068.09214</v>
          </cell>
          <cell r="G432">
            <v>356.03071299999999</v>
          </cell>
        </row>
        <row r="433">
          <cell r="B433" t="str">
            <v>ЛЕНИНА</v>
          </cell>
          <cell r="C433">
            <v>102</v>
          </cell>
          <cell r="E433" t="str">
            <v>ГВC нагрев</v>
          </cell>
          <cell r="F433">
            <v>18.2623</v>
          </cell>
          <cell r="G433">
            <v>0</v>
          </cell>
        </row>
        <row r="434">
          <cell r="A434" t="str">
            <v>ЛЕНИНА102</v>
          </cell>
          <cell r="B434" t="str">
            <v>ЛЕНИНА</v>
          </cell>
          <cell r="C434">
            <v>102</v>
          </cell>
          <cell r="E434" t="str">
            <v>Гор.Водоснабжение</v>
          </cell>
          <cell r="F434">
            <v>421.05</v>
          </cell>
          <cell r="G434">
            <v>140.35</v>
          </cell>
        </row>
        <row r="435">
          <cell r="B435" t="str">
            <v>ЛЕНИНА</v>
          </cell>
          <cell r="C435">
            <v>104</v>
          </cell>
          <cell r="E435" t="str">
            <v>ГВC нагрев</v>
          </cell>
          <cell r="F435">
            <v>12.52272</v>
          </cell>
          <cell r="G435">
            <v>0</v>
          </cell>
        </row>
        <row r="436">
          <cell r="A436" t="str">
            <v>ЛЕНИНА104</v>
          </cell>
          <cell r="B436" t="str">
            <v>ЛЕНИНА</v>
          </cell>
          <cell r="C436">
            <v>104</v>
          </cell>
          <cell r="E436" t="str">
            <v>Гор.Водоснабжение</v>
          </cell>
          <cell r="F436">
            <v>288.72000000000003</v>
          </cell>
          <cell r="G436">
            <v>96.24</v>
          </cell>
        </row>
        <row r="437">
          <cell r="B437" t="str">
            <v>ЛЕНИНА</v>
          </cell>
          <cell r="C437">
            <v>105</v>
          </cell>
          <cell r="E437" t="str">
            <v>ГВC нагрев</v>
          </cell>
          <cell r="F437">
            <v>22.958320000000001</v>
          </cell>
          <cell r="G437">
            <v>0</v>
          </cell>
        </row>
        <row r="438">
          <cell r="A438" t="str">
            <v>ЛЕНИНА105</v>
          </cell>
          <cell r="B438" t="str">
            <v>ЛЕНИНА</v>
          </cell>
          <cell r="C438">
            <v>105</v>
          </cell>
          <cell r="E438" t="str">
            <v>Гор.Водоснабжение</v>
          </cell>
          <cell r="F438">
            <v>529.32000000000005</v>
          </cell>
          <cell r="G438">
            <v>176.44</v>
          </cell>
        </row>
        <row r="439">
          <cell r="B439" t="str">
            <v>ЛЕНИНА</v>
          </cell>
          <cell r="C439">
            <v>106</v>
          </cell>
          <cell r="E439" t="str">
            <v>ГВC нагрев</v>
          </cell>
          <cell r="F439">
            <v>16.957850000000001</v>
          </cell>
          <cell r="G439">
            <v>0</v>
          </cell>
        </row>
        <row r="440">
          <cell r="A440" t="str">
            <v>ЛЕНИНА106</v>
          </cell>
          <cell r="B440" t="str">
            <v>ЛЕНИНА</v>
          </cell>
          <cell r="C440">
            <v>106</v>
          </cell>
          <cell r="E440" t="str">
            <v>Гор.Водоснабжение</v>
          </cell>
          <cell r="F440">
            <v>390.97500000000002</v>
          </cell>
          <cell r="G440">
            <v>130.32499999999999</v>
          </cell>
        </row>
        <row r="441">
          <cell r="B441" t="str">
            <v>ЛЕНИНА</v>
          </cell>
          <cell r="C441">
            <v>107</v>
          </cell>
          <cell r="E441" t="str">
            <v>ГВC нагрев</v>
          </cell>
          <cell r="F441">
            <v>15.39251</v>
          </cell>
          <cell r="G441">
            <v>0</v>
          </cell>
        </row>
        <row r="442">
          <cell r="A442" t="str">
            <v>ЛЕНИНА107</v>
          </cell>
          <cell r="B442" t="str">
            <v>ЛЕНИНА</v>
          </cell>
          <cell r="C442">
            <v>107</v>
          </cell>
          <cell r="E442" t="str">
            <v>Гор.Водоснабжение</v>
          </cell>
          <cell r="F442">
            <v>354.88499999999999</v>
          </cell>
          <cell r="G442">
            <v>118.295</v>
          </cell>
        </row>
        <row r="443">
          <cell r="B443" t="str">
            <v>ЛЕНИНА</v>
          </cell>
          <cell r="C443">
            <v>108</v>
          </cell>
          <cell r="D443" t="str">
            <v>А</v>
          </cell>
          <cell r="E443" t="str">
            <v>ГВC нагрев</v>
          </cell>
          <cell r="F443">
            <v>12.26183</v>
          </cell>
          <cell r="G443">
            <v>0</v>
          </cell>
        </row>
        <row r="444">
          <cell r="A444" t="str">
            <v>ЛЕНИНА108А</v>
          </cell>
          <cell r="B444" t="str">
            <v>ЛЕНИНА</v>
          </cell>
          <cell r="C444">
            <v>108</v>
          </cell>
          <cell r="D444" t="str">
            <v>А</v>
          </cell>
          <cell r="E444" t="str">
            <v>Гор.Водоснабжение</v>
          </cell>
          <cell r="F444">
            <v>282.70499999999998</v>
          </cell>
          <cell r="G444">
            <v>94.234999999999999</v>
          </cell>
        </row>
        <row r="445">
          <cell r="B445" t="str">
            <v>ЛЕНИНА</v>
          </cell>
          <cell r="C445">
            <v>108</v>
          </cell>
          <cell r="E445" t="str">
            <v>ГВC нагрев</v>
          </cell>
          <cell r="F445">
            <v>14.08806</v>
          </cell>
          <cell r="G445">
            <v>0</v>
          </cell>
        </row>
        <row r="446">
          <cell r="A446" t="str">
            <v>ЛЕНИНА108</v>
          </cell>
          <cell r="B446" t="str">
            <v>ЛЕНИНА</v>
          </cell>
          <cell r="C446">
            <v>108</v>
          </cell>
          <cell r="E446" t="str">
            <v>Гор.Водоснабжение</v>
          </cell>
          <cell r="F446">
            <v>324.81</v>
          </cell>
          <cell r="G446">
            <v>108.27</v>
          </cell>
        </row>
        <row r="447">
          <cell r="B447" t="str">
            <v>ЛЕНИНА</v>
          </cell>
          <cell r="C447">
            <v>109</v>
          </cell>
          <cell r="E447" t="str">
            <v>ГВC нагрев</v>
          </cell>
          <cell r="F447">
            <v>22.958320000000001</v>
          </cell>
          <cell r="G447">
            <v>0</v>
          </cell>
        </row>
        <row r="448">
          <cell r="A448" t="str">
            <v>ЛЕНИНА109</v>
          </cell>
          <cell r="B448" t="str">
            <v>ЛЕНИНА</v>
          </cell>
          <cell r="C448">
            <v>109</v>
          </cell>
          <cell r="E448" t="str">
            <v>Гор.Водоснабжение</v>
          </cell>
          <cell r="F448">
            <v>529.32000000000005</v>
          </cell>
          <cell r="G448">
            <v>176.44</v>
          </cell>
        </row>
        <row r="449">
          <cell r="B449" t="str">
            <v>ЛЕНИНА</v>
          </cell>
          <cell r="C449">
            <v>111</v>
          </cell>
          <cell r="E449" t="str">
            <v>ГВC нагрев</v>
          </cell>
          <cell r="F449">
            <v>14.60984</v>
          </cell>
          <cell r="G449">
            <v>0</v>
          </cell>
        </row>
        <row r="450">
          <cell r="A450" t="str">
            <v>ЛЕНИНА111</v>
          </cell>
          <cell r="B450" t="str">
            <v>ЛЕНИНА</v>
          </cell>
          <cell r="C450">
            <v>111</v>
          </cell>
          <cell r="E450" t="str">
            <v>Гор.Водоснабжение</v>
          </cell>
          <cell r="F450">
            <v>336.84</v>
          </cell>
          <cell r="G450">
            <v>112.28</v>
          </cell>
        </row>
        <row r="451">
          <cell r="B451" t="str">
            <v>ЛЕНИНА</v>
          </cell>
          <cell r="C451">
            <v>112</v>
          </cell>
          <cell r="E451" t="str">
            <v>ГВC нагрев</v>
          </cell>
          <cell r="F451">
            <v>56.091349999999998</v>
          </cell>
          <cell r="G451">
            <v>0</v>
          </cell>
        </row>
        <row r="452">
          <cell r="A452" t="str">
            <v>ЛЕНИНА112</v>
          </cell>
          <cell r="B452" t="str">
            <v>ЛЕНИНА</v>
          </cell>
          <cell r="C452">
            <v>112</v>
          </cell>
          <cell r="E452" t="str">
            <v>Гор.Водоснабжение</v>
          </cell>
          <cell r="F452">
            <v>1293.2249999999999</v>
          </cell>
          <cell r="G452">
            <v>431.07499999999999</v>
          </cell>
        </row>
        <row r="453">
          <cell r="B453" t="str">
            <v>ЛЕНИНА</v>
          </cell>
          <cell r="C453">
            <v>114</v>
          </cell>
          <cell r="E453" t="str">
            <v>ГВC нагрев</v>
          </cell>
          <cell r="F453">
            <v>19.566749999999999</v>
          </cell>
          <cell r="G453">
            <v>0</v>
          </cell>
        </row>
        <row r="454">
          <cell r="A454" t="str">
            <v>ЛЕНИНА114</v>
          </cell>
          <cell r="B454" t="str">
            <v>ЛЕНИНА</v>
          </cell>
          <cell r="C454">
            <v>114</v>
          </cell>
          <cell r="E454" t="str">
            <v>Гор.Водоснабжение</v>
          </cell>
          <cell r="F454">
            <v>451.125</v>
          </cell>
          <cell r="G454">
            <v>150.375</v>
          </cell>
        </row>
        <row r="455">
          <cell r="B455" t="str">
            <v>ЛЕНИНА</v>
          </cell>
          <cell r="C455">
            <v>116</v>
          </cell>
          <cell r="E455" t="str">
            <v>ГВC нагрев</v>
          </cell>
          <cell r="F455">
            <v>31.045909999999999</v>
          </cell>
          <cell r="G455">
            <v>0</v>
          </cell>
        </row>
        <row r="456">
          <cell r="A456" t="str">
            <v>ЛЕНИНА116</v>
          </cell>
          <cell r="B456" t="str">
            <v>ЛЕНИНА</v>
          </cell>
          <cell r="C456">
            <v>116</v>
          </cell>
          <cell r="E456" t="str">
            <v>Гор.Водоснабжение</v>
          </cell>
          <cell r="F456">
            <v>715.78499999999997</v>
          </cell>
          <cell r="G456">
            <v>238.595</v>
          </cell>
        </row>
        <row r="457">
          <cell r="B457" t="str">
            <v>ЛЕНИНА</v>
          </cell>
          <cell r="C457">
            <v>118</v>
          </cell>
          <cell r="E457" t="str">
            <v>ГВC нагрев</v>
          </cell>
          <cell r="F457">
            <v>6.2613599999999998</v>
          </cell>
          <cell r="G457">
            <v>0</v>
          </cell>
        </row>
        <row r="458">
          <cell r="A458" t="str">
            <v>ЛЕНИНА118</v>
          </cell>
          <cell r="B458" t="str">
            <v>ЛЕНИНА</v>
          </cell>
          <cell r="C458">
            <v>118</v>
          </cell>
          <cell r="E458" t="str">
            <v>Гор.Водоснабжение</v>
          </cell>
          <cell r="F458">
            <v>144.36000000000001</v>
          </cell>
          <cell r="G458">
            <v>48.12</v>
          </cell>
        </row>
        <row r="459">
          <cell r="B459" t="str">
            <v>ЛЕНИНА</v>
          </cell>
          <cell r="C459">
            <v>120</v>
          </cell>
          <cell r="E459" t="str">
            <v>ГВC нагрев</v>
          </cell>
          <cell r="F459">
            <v>5.7395800000000001</v>
          </cell>
          <cell r="G459">
            <v>0</v>
          </cell>
        </row>
        <row r="460">
          <cell r="A460" t="str">
            <v>ЛЕНИНА120</v>
          </cell>
          <cell r="B460" t="str">
            <v>ЛЕНИНА</v>
          </cell>
          <cell r="C460">
            <v>120</v>
          </cell>
          <cell r="E460" t="str">
            <v>Гор.Водоснабжение</v>
          </cell>
          <cell r="F460">
            <v>132.33000000000001</v>
          </cell>
          <cell r="G460">
            <v>44.11</v>
          </cell>
        </row>
        <row r="461">
          <cell r="B461" t="str">
            <v>ЛЕНИНА</v>
          </cell>
          <cell r="C461">
            <v>122</v>
          </cell>
          <cell r="E461" t="str">
            <v>ГВC нагрев</v>
          </cell>
          <cell r="F461">
            <v>8.6093700000000002</v>
          </cell>
          <cell r="G461">
            <v>0</v>
          </cell>
        </row>
        <row r="462">
          <cell r="A462" t="str">
            <v>ЛЕНИНА122</v>
          </cell>
          <cell r="B462" t="str">
            <v>ЛЕНИНА</v>
          </cell>
          <cell r="C462">
            <v>122</v>
          </cell>
          <cell r="E462" t="str">
            <v>Гор.Водоснабжение</v>
          </cell>
          <cell r="F462">
            <v>198.495</v>
          </cell>
          <cell r="G462">
            <v>66.165000000000006</v>
          </cell>
        </row>
        <row r="463">
          <cell r="B463" t="str">
            <v>ЛЕНИНА</v>
          </cell>
          <cell r="C463">
            <v>124</v>
          </cell>
          <cell r="E463" t="str">
            <v>ГВC нагрев</v>
          </cell>
          <cell r="F463">
            <v>19.827639999999999</v>
          </cell>
          <cell r="G463">
            <v>0</v>
          </cell>
        </row>
        <row r="464">
          <cell r="A464" t="str">
            <v>ЛЕНИНА124</v>
          </cell>
          <cell r="B464" t="str">
            <v>ЛЕНИНА</v>
          </cell>
          <cell r="C464">
            <v>124</v>
          </cell>
          <cell r="E464" t="str">
            <v>Гор.Водоснабжение</v>
          </cell>
          <cell r="F464">
            <v>457.14</v>
          </cell>
          <cell r="G464">
            <v>152.38</v>
          </cell>
        </row>
        <row r="465">
          <cell r="B465" t="str">
            <v>ЛЕНИНА</v>
          </cell>
          <cell r="C465">
            <v>134</v>
          </cell>
          <cell r="E465" t="str">
            <v>ГВC нагрев</v>
          </cell>
          <cell r="F465">
            <v>0</v>
          </cell>
          <cell r="G465">
            <v>0</v>
          </cell>
        </row>
        <row r="466">
          <cell r="A466" t="str">
            <v>ЛЕНИНА134</v>
          </cell>
          <cell r="B466" t="str">
            <v>ЛЕНИНА</v>
          </cell>
          <cell r="C466">
            <v>134</v>
          </cell>
          <cell r="E466" t="str">
            <v>Гор.Водоснабжение</v>
          </cell>
          <cell r="F466">
            <v>0</v>
          </cell>
          <cell r="G466">
            <v>0</v>
          </cell>
        </row>
        <row r="467">
          <cell r="B467" t="str">
            <v>М.СИБИРЯКА</v>
          </cell>
          <cell r="C467">
            <v>33</v>
          </cell>
          <cell r="D467" t="str">
            <v>А</v>
          </cell>
          <cell r="E467" t="str">
            <v>ГВC нагрев</v>
          </cell>
          <cell r="F467">
            <v>4.6960199999999999</v>
          </cell>
          <cell r="G467">
            <v>0</v>
          </cell>
        </row>
        <row r="468">
          <cell r="A468" t="str">
            <v>М.СИБИРЯКА33А</v>
          </cell>
          <cell r="B468" t="str">
            <v>М.СИБИРЯКА</v>
          </cell>
          <cell r="C468">
            <v>33</v>
          </cell>
          <cell r="D468" t="str">
            <v>А</v>
          </cell>
          <cell r="E468" t="str">
            <v>Гор.Водоснабжение</v>
          </cell>
          <cell r="F468">
            <v>108.27</v>
          </cell>
          <cell r="G468">
            <v>36.090000000000003</v>
          </cell>
        </row>
        <row r="469">
          <cell r="B469" t="str">
            <v>М.СИБИРЯКА</v>
          </cell>
          <cell r="C469">
            <v>39</v>
          </cell>
          <cell r="E469" t="str">
            <v>ГВC нагрев</v>
          </cell>
          <cell r="F469">
            <v>8.6093700000000002</v>
          </cell>
          <cell r="G469">
            <v>0</v>
          </cell>
        </row>
        <row r="470">
          <cell r="A470" t="str">
            <v>М.СИБИРЯКА39</v>
          </cell>
          <cell r="B470" t="str">
            <v>М.СИБИРЯКА</v>
          </cell>
          <cell r="C470">
            <v>39</v>
          </cell>
          <cell r="E470" t="str">
            <v>Гор.Водоснабжение</v>
          </cell>
          <cell r="F470">
            <v>198.495</v>
          </cell>
          <cell r="G470">
            <v>66.165000000000006</v>
          </cell>
        </row>
        <row r="471">
          <cell r="B471" t="str">
            <v>М.СИБИРЯКА</v>
          </cell>
          <cell r="C471">
            <v>41</v>
          </cell>
          <cell r="E471" t="str">
            <v>ГВC нагрев</v>
          </cell>
          <cell r="F471">
            <v>7.8266999999999998</v>
          </cell>
          <cell r="G471">
            <v>0</v>
          </cell>
        </row>
        <row r="472">
          <cell r="A472" t="str">
            <v>М.СИБИРЯКА41</v>
          </cell>
          <cell r="B472" t="str">
            <v>М.СИБИРЯКА</v>
          </cell>
          <cell r="C472">
            <v>41</v>
          </cell>
          <cell r="E472" t="str">
            <v>Гор.Водоснабжение</v>
          </cell>
          <cell r="F472">
            <v>180.45</v>
          </cell>
          <cell r="G472">
            <v>60.15</v>
          </cell>
        </row>
        <row r="473">
          <cell r="B473" t="str">
            <v>М.СИБИРЯКА</v>
          </cell>
          <cell r="C473">
            <v>43</v>
          </cell>
          <cell r="E473" t="str">
            <v>ГВC нагрев</v>
          </cell>
          <cell r="F473">
            <v>4.1742400000000002</v>
          </cell>
          <cell r="G473">
            <v>0</v>
          </cell>
        </row>
        <row r="474">
          <cell r="A474" t="str">
            <v>М.СИБИРЯКА43</v>
          </cell>
          <cell r="B474" t="str">
            <v>М.СИБИРЯКА</v>
          </cell>
          <cell r="C474">
            <v>43</v>
          </cell>
          <cell r="E474" t="str">
            <v>Гор.Водоснабжение</v>
          </cell>
          <cell r="F474">
            <v>96.24</v>
          </cell>
          <cell r="G474">
            <v>32.08</v>
          </cell>
        </row>
        <row r="475">
          <cell r="B475" t="str">
            <v>М.СИБИРЯКА</v>
          </cell>
          <cell r="C475">
            <v>45</v>
          </cell>
          <cell r="E475" t="str">
            <v>ГВC нагрев</v>
          </cell>
          <cell r="F475">
            <v>4.1742400000000002</v>
          </cell>
          <cell r="G475">
            <v>0</v>
          </cell>
        </row>
        <row r="476">
          <cell r="A476" t="str">
            <v>М.СИБИРЯКА45</v>
          </cell>
          <cell r="B476" t="str">
            <v>М.СИБИРЯКА</v>
          </cell>
          <cell r="C476">
            <v>45</v>
          </cell>
          <cell r="E476" t="str">
            <v>Гор.Водоснабжение</v>
          </cell>
          <cell r="F476">
            <v>96.24</v>
          </cell>
          <cell r="G476">
            <v>32.08</v>
          </cell>
        </row>
        <row r="477">
          <cell r="B477" t="str">
            <v>М.СИБИРЯКА</v>
          </cell>
          <cell r="C477">
            <v>51</v>
          </cell>
          <cell r="E477" t="str">
            <v>ГВC нагрев</v>
          </cell>
          <cell r="F477">
            <v>9.6529299999999996</v>
          </cell>
          <cell r="G477">
            <v>0</v>
          </cell>
        </row>
        <row r="478">
          <cell r="A478" t="str">
            <v>М.СИБИРЯКА51</v>
          </cell>
          <cell r="B478" t="str">
            <v>М.СИБИРЯКА</v>
          </cell>
          <cell r="C478">
            <v>51</v>
          </cell>
          <cell r="E478" t="str">
            <v>Гор.Водоснабжение</v>
          </cell>
          <cell r="F478">
            <v>222.55500000000001</v>
          </cell>
          <cell r="G478">
            <v>74.185000000000002</v>
          </cell>
        </row>
        <row r="479">
          <cell r="B479" t="str">
            <v>М.СИБИРЯКА</v>
          </cell>
          <cell r="C479">
            <v>53</v>
          </cell>
          <cell r="E479" t="str">
            <v>ГВC нагрев</v>
          </cell>
          <cell r="F479">
            <v>12.26183</v>
          </cell>
          <cell r="G479">
            <v>0</v>
          </cell>
        </row>
        <row r="480">
          <cell r="A480" t="str">
            <v>М.СИБИРЯКА53</v>
          </cell>
          <cell r="B480" t="str">
            <v>М.СИБИРЯКА</v>
          </cell>
          <cell r="C480">
            <v>53</v>
          </cell>
          <cell r="E480" t="str">
            <v>Гор.Водоснабжение</v>
          </cell>
          <cell r="F480">
            <v>282.70499999999998</v>
          </cell>
          <cell r="G480">
            <v>94.234999999999999</v>
          </cell>
        </row>
        <row r="481">
          <cell r="B481" t="str">
            <v>М.СИБИРЯКА</v>
          </cell>
          <cell r="C481">
            <v>55</v>
          </cell>
          <cell r="E481" t="str">
            <v>ГВC нагрев</v>
          </cell>
          <cell r="F481">
            <v>13.566280000000001</v>
          </cell>
          <cell r="G481">
            <v>0</v>
          </cell>
        </row>
        <row r="482">
          <cell r="A482" t="str">
            <v>М.СИБИРЯКА55</v>
          </cell>
          <cell r="B482" t="str">
            <v>М.СИБИРЯКА</v>
          </cell>
          <cell r="C482">
            <v>55</v>
          </cell>
          <cell r="E482" t="str">
            <v>Гор.Водоснабжение</v>
          </cell>
          <cell r="F482">
            <v>312.77999999999997</v>
          </cell>
          <cell r="G482">
            <v>104.26</v>
          </cell>
        </row>
        <row r="483">
          <cell r="B483" t="str">
            <v>М.СИБИРЯКА</v>
          </cell>
          <cell r="C483">
            <v>59</v>
          </cell>
          <cell r="E483" t="str">
            <v>ГВC нагрев</v>
          </cell>
          <cell r="F483">
            <v>24.989540000000002</v>
          </cell>
          <cell r="G483">
            <v>0</v>
          </cell>
        </row>
        <row r="484">
          <cell r="A484" t="str">
            <v>М.СИБИРЯКА59</v>
          </cell>
          <cell r="B484" t="str">
            <v>М.СИБИРЯКА</v>
          </cell>
          <cell r="C484">
            <v>59</v>
          </cell>
          <cell r="E484" t="str">
            <v>Гор.Водоснабжение</v>
          </cell>
          <cell r="F484">
            <v>576.15107</v>
          </cell>
          <cell r="G484">
            <v>192.05035699999999</v>
          </cell>
        </row>
        <row r="485">
          <cell r="B485" t="str">
            <v>М.СИБИРЯКА</v>
          </cell>
          <cell r="C485">
            <v>61</v>
          </cell>
          <cell r="E485" t="str">
            <v>ГВC нагрев</v>
          </cell>
          <cell r="F485">
            <v>14.34895</v>
          </cell>
          <cell r="G485">
            <v>0</v>
          </cell>
        </row>
        <row r="486">
          <cell r="A486" t="str">
            <v>М.СИБИРЯКА61</v>
          </cell>
          <cell r="B486" t="str">
            <v>М.СИБИРЯКА</v>
          </cell>
          <cell r="C486">
            <v>61</v>
          </cell>
          <cell r="E486" t="str">
            <v>Гор.Водоснабжение</v>
          </cell>
          <cell r="F486">
            <v>330.82499999999999</v>
          </cell>
          <cell r="G486">
            <v>110.27500000000001</v>
          </cell>
        </row>
        <row r="487">
          <cell r="B487" t="str">
            <v>МАЛЬСКОГО БУЛ.</v>
          </cell>
          <cell r="C487">
            <v>3</v>
          </cell>
          <cell r="E487" t="str">
            <v>ГВC нагрев</v>
          </cell>
          <cell r="F487">
            <v>10.435600000000001</v>
          </cell>
          <cell r="G487">
            <v>0</v>
          </cell>
        </row>
        <row r="488">
          <cell r="A488" t="str">
            <v>МАЛЬСКОГО БУЛ.3</v>
          </cell>
          <cell r="B488" t="str">
            <v>МАЛЬСКОГО БУЛ.</v>
          </cell>
          <cell r="C488">
            <v>3</v>
          </cell>
          <cell r="E488" t="str">
            <v>Гор.Водоснабжение</v>
          </cell>
          <cell r="F488">
            <v>240.6</v>
          </cell>
          <cell r="G488">
            <v>80.2</v>
          </cell>
        </row>
        <row r="489">
          <cell r="B489" t="str">
            <v>МАЛЬСКОГО БУЛ.</v>
          </cell>
          <cell r="C489">
            <v>5</v>
          </cell>
          <cell r="E489" t="str">
            <v>ГВC нагрев</v>
          </cell>
          <cell r="F489">
            <v>4.1742400000000002</v>
          </cell>
          <cell r="G489">
            <v>0</v>
          </cell>
        </row>
        <row r="490">
          <cell r="A490" t="str">
            <v>МАЛЬСКОГО БУЛ.5</v>
          </cell>
          <cell r="B490" t="str">
            <v>МАЛЬСКОГО БУЛ.</v>
          </cell>
          <cell r="C490">
            <v>5</v>
          </cell>
          <cell r="E490" t="str">
            <v>Гор.Водоснабжение</v>
          </cell>
          <cell r="F490">
            <v>96.24</v>
          </cell>
          <cell r="G490">
            <v>32.08</v>
          </cell>
        </row>
        <row r="491">
          <cell r="B491" t="str">
            <v>МАЛЬСКОГО БУЛ.</v>
          </cell>
          <cell r="C491">
            <v>7</v>
          </cell>
          <cell r="E491" t="str">
            <v>ГВC нагрев</v>
          </cell>
          <cell r="F491">
            <v>16.175180000000001</v>
          </cell>
          <cell r="G491">
            <v>0</v>
          </cell>
        </row>
        <row r="492">
          <cell r="A492" t="str">
            <v>МАЛЬСКОГО БУЛ.7</v>
          </cell>
          <cell r="B492" t="str">
            <v>МАЛЬСКОГО БУЛ.</v>
          </cell>
          <cell r="C492">
            <v>7</v>
          </cell>
          <cell r="E492" t="str">
            <v>Гор.Водоснабжение</v>
          </cell>
          <cell r="F492">
            <v>372.93</v>
          </cell>
          <cell r="G492">
            <v>124.31</v>
          </cell>
        </row>
        <row r="493">
          <cell r="B493" t="str">
            <v>МАЛЬСКОГО БУЛ.</v>
          </cell>
          <cell r="C493">
            <v>9</v>
          </cell>
          <cell r="E493" t="str">
            <v>ГВC нагрев</v>
          </cell>
          <cell r="F493">
            <v>15.6534</v>
          </cell>
          <cell r="G493">
            <v>0</v>
          </cell>
        </row>
        <row r="494">
          <cell r="A494" t="str">
            <v>МАЛЬСКОГО БУЛ.9</v>
          </cell>
          <cell r="B494" t="str">
            <v>МАЛЬСКОГО БУЛ.</v>
          </cell>
          <cell r="C494">
            <v>9</v>
          </cell>
          <cell r="E494" t="str">
            <v>Гор.Водоснабжение</v>
          </cell>
          <cell r="F494">
            <v>360.9</v>
          </cell>
          <cell r="G494">
            <v>120.3</v>
          </cell>
        </row>
        <row r="495">
          <cell r="B495" t="str">
            <v>МЕЛЬНИЧНАЯ</v>
          </cell>
          <cell r="C495">
            <v>1</v>
          </cell>
          <cell r="D495">
            <v>10</v>
          </cell>
          <cell r="E495" t="str">
            <v>ГВC нагрев</v>
          </cell>
          <cell r="F495">
            <v>0.64346999999999999</v>
          </cell>
          <cell r="G495">
            <v>0</v>
          </cell>
        </row>
        <row r="496">
          <cell r="A496" t="str">
            <v>МЕЛЬНИЧНАЯ110</v>
          </cell>
          <cell r="B496" t="str">
            <v>МЕЛЬНИЧНАЯ</v>
          </cell>
          <cell r="C496">
            <v>1</v>
          </cell>
          <cell r="D496">
            <v>10</v>
          </cell>
          <cell r="E496" t="str">
            <v>Гор.Водоснабжение</v>
          </cell>
          <cell r="F496">
            <v>18.045000000000002</v>
          </cell>
          <cell r="G496">
            <v>2.0049999999999999</v>
          </cell>
        </row>
        <row r="497">
          <cell r="B497" t="str">
            <v>МИРА</v>
          </cell>
          <cell r="C497">
            <v>1</v>
          </cell>
          <cell r="E497" t="str">
            <v>ГВC нагрев</v>
          </cell>
          <cell r="F497">
            <v>33.393920000000001</v>
          </cell>
          <cell r="G497">
            <v>0</v>
          </cell>
        </row>
        <row r="498">
          <cell r="A498" t="str">
            <v>МИРА1</v>
          </cell>
          <cell r="B498" t="str">
            <v>МИРА</v>
          </cell>
          <cell r="C498">
            <v>1</v>
          </cell>
          <cell r="E498" t="str">
            <v>Гор.Водоснабжение</v>
          </cell>
          <cell r="F498">
            <v>769.92</v>
          </cell>
          <cell r="G498">
            <v>256.64</v>
          </cell>
        </row>
        <row r="499">
          <cell r="B499" t="str">
            <v>МИРА</v>
          </cell>
          <cell r="C499">
            <v>2</v>
          </cell>
          <cell r="D499" t="str">
            <v>А</v>
          </cell>
          <cell r="E499" t="str">
            <v>ГВC нагрев</v>
          </cell>
          <cell r="F499">
            <v>23.74099</v>
          </cell>
          <cell r="G499">
            <v>0</v>
          </cell>
        </row>
        <row r="500">
          <cell r="A500" t="str">
            <v>МИРА2А</v>
          </cell>
          <cell r="B500" t="str">
            <v>МИРА</v>
          </cell>
          <cell r="C500">
            <v>2</v>
          </cell>
          <cell r="D500" t="str">
            <v>А</v>
          </cell>
          <cell r="E500" t="str">
            <v>Гор.Водоснабжение</v>
          </cell>
          <cell r="F500">
            <v>547.36500000000001</v>
          </cell>
          <cell r="G500">
            <v>182.45500000000001</v>
          </cell>
        </row>
        <row r="501">
          <cell r="B501" t="str">
            <v>МИРА</v>
          </cell>
          <cell r="C501">
            <v>2</v>
          </cell>
          <cell r="D501" t="str">
            <v>Б</v>
          </cell>
          <cell r="E501" t="str">
            <v>ГВC нагрев</v>
          </cell>
          <cell r="F501">
            <v>13.044499999999999</v>
          </cell>
          <cell r="G501">
            <v>0</v>
          </cell>
        </row>
        <row r="502">
          <cell r="A502" t="str">
            <v>МИРА2Б</v>
          </cell>
          <cell r="B502" t="str">
            <v>МИРА</v>
          </cell>
          <cell r="C502">
            <v>2</v>
          </cell>
          <cell r="D502" t="str">
            <v>Б</v>
          </cell>
          <cell r="E502" t="str">
            <v>Гор.Водоснабжение</v>
          </cell>
          <cell r="F502">
            <v>300.75</v>
          </cell>
          <cell r="G502">
            <v>100.25</v>
          </cell>
        </row>
        <row r="503">
          <cell r="B503" t="str">
            <v>МИРА</v>
          </cell>
          <cell r="C503">
            <v>2</v>
          </cell>
          <cell r="D503" t="str">
            <v>Г</v>
          </cell>
          <cell r="E503" t="str">
            <v>ГВC нагрев</v>
          </cell>
          <cell r="F503">
            <v>4.6960199999999999</v>
          </cell>
          <cell r="G503">
            <v>0</v>
          </cell>
        </row>
        <row r="504">
          <cell r="A504" t="str">
            <v>МИРА2Г</v>
          </cell>
          <cell r="B504" t="str">
            <v>МИРА</v>
          </cell>
          <cell r="C504">
            <v>2</v>
          </cell>
          <cell r="D504" t="str">
            <v>Г</v>
          </cell>
          <cell r="E504" t="str">
            <v>Гор.Водоснабжение</v>
          </cell>
          <cell r="F504">
            <v>108.27</v>
          </cell>
          <cell r="G504">
            <v>36.090000000000003</v>
          </cell>
        </row>
        <row r="505">
          <cell r="B505" t="str">
            <v>МИРА</v>
          </cell>
          <cell r="C505">
            <v>2</v>
          </cell>
          <cell r="E505" t="str">
            <v>ГВC нагрев</v>
          </cell>
          <cell r="F505">
            <v>19.827639999999999</v>
          </cell>
          <cell r="G505">
            <v>0</v>
          </cell>
        </row>
        <row r="506">
          <cell r="A506" t="str">
            <v>МИРА2</v>
          </cell>
          <cell r="B506" t="str">
            <v>МИРА</v>
          </cell>
          <cell r="C506">
            <v>2</v>
          </cell>
          <cell r="E506" t="str">
            <v>Гор.Водоснабжение</v>
          </cell>
          <cell r="F506">
            <v>457.14</v>
          </cell>
          <cell r="G506">
            <v>152.38</v>
          </cell>
        </row>
        <row r="507">
          <cell r="B507" t="str">
            <v>МИРА</v>
          </cell>
          <cell r="C507">
            <v>3</v>
          </cell>
          <cell r="E507" t="str">
            <v>ГВC нагрев</v>
          </cell>
          <cell r="F507">
            <v>25.306329999999999</v>
          </cell>
          <cell r="G507">
            <v>0</v>
          </cell>
        </row>
        <row r="508">
          <cell r="A508" t="str">
            <v>МИРА3</v>
          </cell>
          <cell r="B508" t="str">
            <v>МИРА</v>
          </cell>
          <cell r="C508">
            <v>3</v>
          </cell>
          <cell r="E508" t="str">
            <v>Гор.Водоснабжение</v>
          </cell>
          <cell r="F508">
            <v>583.45500000000004</v>
          </cell>
          <cell r="G508">
            <v>194.48500000000001</v>
          </cell>
        </row>
        <row r="509">
          <cell r="B509" t="str">
            <v>МИРА</v>
          </cell>
          <cell r="C509">
            <v>4</v>
          </cell>
          <cell r="D509" t="str">
            <v>А</v>
          </cell>
          <cell r="E509" t="str">
            <v>ГВC нагрев</v>
          </cell>
          <cell r="F509">
            <v>2.6089000000000002</v>
          </cell>
          <cell r="G509">
            <v>0</v>
          </cell>
        </row>
        <row r="510">
          <cell r="A510" t="str">
            <v>МИРА4А</v>
          </cell>
          <cell r="B510" t="str">
            <v>МИРА</v>
          </cell>
          <cell r="C510">
            <v>4</v>
          </cell>
          <cell r="D510" t="str">
            <v>А</v>
          </cell>
          <cell r="E510" t="str">
            <v>Гор.Водоснабжение</v>
          </cell>
          <cell r="F510">
            <v>60.15</v>
          </cell>
          <cell r="G510">
            <v>20.05</v>
          </cell>
        </row>
        <row r="511">
          <cell r="B511" t="str">
            <v>МИРА</v>
          </cell>
          <cell r="C511">
            <v>4</v>
          </cell>
          <cell r="E511" t="str">
            <v>ГВC нагрев</v>
          </cell>
          <cell r="F511">
            <v>5.4786900000000003</v>
          </cell>
          <cell r="G511">
            <v>0</v>
          </cell>
        </row>
        <row r="512">
          <cell r="A512" t="str">
            <v>МИРА4</v>
          </cell>
          <cell r="B512" t="str">
            <v>МИРА</v>
          </cell>
          <cell r="C512">
            <v>4</v>
          </cell>
          <cell r="E512" t="str">
            <v>Гор.Водоснабжение</v>
          </cell>
          <cell r="F512">
            <v>126.315</v>
          </cell>
          <cell r="G512">
            <v>42.104999999999997</v>
          </cell>
        </row>
        <row r="513">
          <cell r="B513" t="str">
            <v>МИРА</v>
          </cell>
          <cell r="C513">
            <v>8</v>
          </cell>
          <cell r="E513" t="str">
            <v>ГВC нагрев</v>
          </cell>
          <cell r="F513">
            <v>46.9602</v>
          </cell>
          <cell r="G513">
            <v>0</v>
          </cell>
        </row>
        <row r="514">
          <cell r="A514" t="str">
            <v>МИРА8</v>
          </cell>
          <cell r="B514" t="str">
            <v>МИРА</v>
          </cell>
          <cell r="C514">
            <v>8</v>
          </cell>
          <cell r="E514" t="str">
            <v>Гор.Водоснабжение</v>
          </cell>
          <cell r="F514">
            <v>1076.6849999999999</v>
          </cell>
          <cell r="G514">
            <v>354.88499999999999</v>
          </cell>
        </row>
        <row r="515">
          <cell r="B515" t="str">
            <v>МИРА</v>
          </cell>
          <cell r="C515">
            <v>9</v>
          </cell>
          <cell r="E515" t="str">
            <v>ГВC нагрев</v>
          </cell>
          <cell r="F515">
            <v>19.044969999999999</v>
          </cell>
          <cell r="G515">
            <v>0</v>
          </cell>
        </row>
        <row r="516">
          <cell r="A516" t="str">
            <v>МИРА9</v>
          </cell>
          <cell r="B516" t="str">
            <v>МИРА</v>
          </cell>
          <cell r="C516">
            <v>9</v>
          </cell>
          <cell r="E516" t="str">
            <v>Гор.Водоснабжение</v>
          </cell>
          <cell r="F516">
            <v>439.09500000000003</v>
          </cell>
          <cell r="G516">
            <v>146.36500000000001</v>
          </cell>
        </row>
        <row r="517">
          <cell r="B517" t="str">
            <v>МИРА</v>
          </cell>
          <cell r="C517">
            <v>10</v>
          </cell>
          <cell r="E517" t="str">
            <v>ГВC нагрев</v>
          </cell>
          <cell r="F517">
            <v>12.52272</v>
          </cell>
          <cell r="G517">
            <v>0</v>
          </cell>
        </row>
        <row r="518">
          <cell r="A518" t="str">
            <v>МИРА10</v>
          </cell>
          <cell r="B518" t="str">
            <v>МИРА</v>
          </cell>
          <cell r="C518">
            <v>10</v>
          </cell>
          <cell r="E518" t="str">
            <v>Гор.Водоснабжение</v>
          </cell>
          <cell r="F518">
            <v>288.72000000000003</v>
          </cell>
          <cell r="G518">
            <v>96.24</v>
          </cell>
        </row>
        <row r="519">
          <cell r="B519" t="str">
            <v>МИРА</v>
          </cell>
          <cell r="C519">
            <v>11</v>
          </cell>
          <cell r="E519" t="str">
            <v>ГВC нагрев</v>
          </cell>
          <cell r="F519">
            <v>14.87073</v>
          </cell>
          <cell r="G519">
            <v>0</v>
          </cell>
        </row>
        <row r="520">
          <cell r="A520" t="str">
            <v>МИРА11</v>
          </cell>
          <cell r="B520" t="str">
            <v>МИРА</v>
          </cell>
          <cell r="C520">
            <v>11</v>
          </cell>
          <cell r="E520" t="str">
            <v>Гор.Водоснабжение</v>
          </cell>
          <cell r="F520">
            <v>342.85500000000002</v>
          </cell>
          <cell r="G520">
            <v>114.285</v>
          </cell>
        </row>
        <row r="521">
          <cell r="B521" t="str">
            <v>МИРА</v>
          </cell>
          <cell r="C521">
            <v>13</v>
          </cell>
          <cell r="E521" t="str">
            <v>ГВC нагрев</v>
          </cell>
          <cell r="F521">
            <v>17.74052</v>
          </cell>
          <cell r="G521">
            <v>0</v>
          </cell>
        </row>
        <row r="522">
          <cell r="A522" t="str">
            <v>МИРА13</v>
          </cell>
          <cell r="B522" t="str">
            <v>МИРА</v>
          </cell>
          <cell r="C522">
            <v>13</v>
          </cell>
          <cell r="E522" t="str">
            <v>Гор.Водоснабжение</v>
          </cell>
          <cell r="F522">
            <v>409.02</v>
          </cell>
          <cell r="G522">
            <v>136.34</v>
          </cell>
        </row>
        <row r="523">
          <cell r="B523" t="str">
            <v>МИРА</v>
          </cell>
          <cell r="C523">
            <v>18</v>
          </cell>
          <cell r="E523" t="str">
            <v>ГВC нагрев</v>
          </cell>
          <cell r="F523">
            <v>17.21874</v>
          </cell>
          <cell r="G523">
            <v>0</v>
          </cell>
        </row>
        <row r="524">
          <cell r="A524" t="str">
            <v>МИРА18</v>
          </cell>
          <cell r="B524" t="str">
            <v>МИРА</v>
          </cell>
          <cell r="C524">
            <v>18</v>
          </cell>
          <cell r="E524" t="str">
            <v>Гор.Водоснабжение</v>
          </cell>
          <cell r="F524">
            <v>396.99</v>
          </cell>
          <cell r="G524">
            <v>132.33000000000001</v>
          </cell>
        </row>
        <row r="525">
          <cell r="B525" t="str">
            <v>МИРА</v>
          </cell>
          <cell r="C525">
            <v>22</v>
          </cell>
          <cell r="E525" t="str">
            <v>ГВC нагрев</v>
          </cell>
          <cell r="F525">
            <v>30.52413</v>
          </cell>
          <cell r="G525">
            <v>0</v>
          </cell>
        </row>
        <row r="526">
          <cell r="A526" t="str">
            <v>МИРА22</v>
          </cell>
          <cell r="B526" t="str">
            <v>МИРА</v>
          </cell>
          <cell r="C526">
            <v>22</v>
          </cell>
          <cell r="E526" t="str">
            <v>Гор.Водоснабжение</v>
          </cell>
          <cell r="F526">
            <v>703.755</v>
          </cell>
          <cell r="G526">
            <v>234.58500000000001</v>
          </cell>
        </row>
        <row r="527">
          <cell r="B527" t="str">
            <v>МИРА</v>
          </cell>
          <cell r="C527">
            <v>26</v>
          </cell>
          <cell r="E527" t="str">
            <v>ГВC нагрев</v>
          </cell>
          <cell r="F527">
            <v>3.1306799999999999</v>
          </cell>
          <cell r="G527">
            <v>0</v>
          </cell>
        </row>
        <row r="528">
          <cell r="A528" t="str">
            <v>МИРА26</v>
          </cell>
          <cell r="B528" t="str">
            <v>МИРА</v>
          </cell>
          <cell r="C528">
            <v>26</v>
          </cell>
          <cell r="E528" t="str">
            <v>Гор.Водоснабжение</v>
          </cell>
          <cell r="F528">
            <v>72.180000000000007</v>
          </cell>
          <cell r="G528">
            <v>24.06</v>
          </cell>
        </row>
        <row r="529">
          <cell r="B529" t="str">
            <v>МИРА</v>
          </cell>
          <cell r="C529">
            <v>32</v>
          </cell>
          <cell r="E529" t="str">
            <v>ГВC нагрев</v>
          </cell>
          <cell r="F529">
            <v>51.395330000000001</v>
          </cell>
          <cell r="G529">
            <v>0</v>
          </cell>
        </row>
        <row r="530">
          <cell r="A530" t="str">
            <v>МИРА32</v>
          </cell>
          <cell r="B530" t="str">
            <v>МИРА</v>
          </cell>
          <cell r="C530">
            <v>32</v>
          </cell>
          <cell r="E530" t="str">
            <v>Гор.Водоснабжение</v>
          </cell>
          <cell r="F530">
            <v>1184.9549999999999</v>
          </cell>
          <cell r="G530">
            <v>394.98500000000001</v>
          </cell>
        </row>
        <row r="531">
          <cell r="B531" t="str">
            <v>МИРА</v>
          </cell>
          <cell r="C531">
            <v>34</v>
          </cell>
          <cell r="E531" t="str">
            <v>ГВC нагрев</v>
          </cell>
          <cell r="F531">
            <v>4.9569099999999997</v>
          </cell>
          <cell r="G531">
            <v>0</v>
          </cell>
        </row>
        <row r="532">
          <cell r="A532" t="str">
            <v>МИРА34</v>
          </cell>
          <cell r="B532" t="str">
            <v>МИРА</v>
          </cell>
          <cell r="C532">
            <v>34</v>
          </cell>
          <cell r="E532" t="str">
            <v>Гор.Водоснабжение</v>
          </cell>
          <cell r="F532">
            <v>114.285</v>
          </cell>
          <cell r="G532">
            <v>38.094999999999999</v>
          </cell>
        </row>
        <row r="533">
          <cell r="B533" t="str">
            <v>МИРА</v>
          </cell>
          <cell r="C533">
            <v>36</v>
          </cell>
          <cell r="E533" t="str">
            <v>ГВC нагрев</v>
          </cell>
          <cell r="F533">
            <v>5.2178000000000004</v>
          </cell>
          <cell r="G533">
            <v>0</v>
          </cell>
        </row>
        <row r="534">
          <cell r="A534" t="str">
            <v>МИРА36</v>
          </cell>
          <cell r="B534" t="str">
            <v>МИРА</v>
          </cell>
          <cell r="C534">
            <v>36</v>
          </cell>
          <cell r="E534" t="str">
            <v>Гор.Водоснабжение</v>
          </cell>
          <cell r="F534">
            <v>120.3</v>
          </cell>
          <cell r="G534">
            <v>40.1</v>
          </cell>
        </row>
        <row r="535">
          <cell r="B535" t="str">
            <v>МИРА</v>
          </cell>
          <cell r="C535">
            <v>38</v>
          </cell>
          <cell r="E535" t="str">
            <v>ГВC нагрев</v>
          </cell>
          <cell r="F535">
            <v>6.5222499999999997</v>
          </cell>
          <cell r="G535">
            <v>0</v>
          </cell>
        </row>
        <row r="536">
          <cell r="A536" t="str">
            <v>МИРА38</v>
          </cell>
          <cell r="B536" t="str">
            <v>МИРА</v>
          </cell>
          <cell r="C536">
            <v>38</v>
          </cell>
          <cell r="E536" t="str">
            <v>Гор.Водоснабжение</v>
          </cell>
          <cell r="F536">
            <v>150.375</v>
          </cell>
          <cell r="G536">
            <v>50.125</v>
          </cell>
        </row>
        <row r="537">
          <cell r="B537" t="str">
            <v>МИРА</v>
          </cell>
          <cell r="C537">
            <v>40</v>
          </cell>
          <cell r="E537" t="str">
            <v>ГВC нагрев</v>
          </cell>
          <cell r="F537">
            <v>5.7395800000000001</v>
          </cell>
          <cell r="G537">
            <v>0</v>
          </cell>
        </row>
        <row r="538">
          <cell r="A538" t="str">
            <v>МИРА40</v>
          </cell>
          <cell r="B538" t="str">
            <v>МИРА</v>
          </cell>
          <cell r="C538">
            <v>40</v>
          </cell>
          <cell r="E538" t="str">
            <v>Гор.Водоснабжение</v>
          </cell>
          <cell r="F538">
            <v>132.33000000000001</v>
          </cell>
          <cell r="G538">
            <v>44.11</v>
          </cell>
        </row>
        <row r="539">
          <cell r="B539" t="str">
            <v>МИРА</v>
          </cell>
          <cell r="C539">
            <v>42</v>
          </cell>
          <cell r="E539" t="str">
            <v>ГВC нагрев</v>
          </cell>
          <cell r="F539">
            <v>7.3049200000000001</v>
          </cell>
          <cell r="G539">
            <v>0</v>
          </cell>
        </row>
        <row r="540">
          <cell r="A540" t="str">
            <v>МИРА42</v>
          </cell>
          <cell r="B540" t="str">
            <v>МИРА</v>
          </cell>
          <cell r="C540">
            <v>42</v>
          </cell>
          <cell r="E540" t="str">
            <v>Гор.Водоснабжение</v>
          </cell>
          <cell r="F540">
            <v>168.42</v>
          </cell>
          <cell r="G540">
            <v>56.14</v>
          </cell>
        </row>
        <row r="541">
          <cell r="B541" t="str">
            <v>МИРА</v>
          </cell>
          <cell r="C541">
            <v>44</v>
          </cell>
          <cell r="E541" t="str">
            <v>ГВC нагрев</v>
          </cell>
          <cell r="F541">
            <v>13.305389999999999</v>
          </cell>
          <cell r="G541">
            <v>0</v>
          </cell>
        </row>
        <row r="542">
          <cell r="A542" t="str">
            <v>МИРА44</v>
          </cell>
          <cell r="B542" t="str">
            <v>МИРА</v>
          </cell>
          <cell r="C542">
            <v>44</v>
          </cell>
          <cell r="E542" t="str">
            <v>Гор.Водоснабжение</v>
          </cell>
          <cell r="F542">
            <v>306.76499999999999</v>
          </cell>
          <cell r="G542">
            <v>102.255</v>
          </cell>
        </row>
        <row r="543">
          <cell r="B543" t="str">
            <v>МИРА</v>
          </cell>
          <cell r="C543">
            <v>46</v>
          </cell>
          <cell r="E543" t="str">
            <v>ГВC нагрев</v>
          </cell>
          <cell r="F543">
            <v>20.871200000000002</v>
          </cell>
          <cell r="G543">
            <v>0</v>
          </cell>
        </row>
        <row r="544">
          <cell r="A544" t="str">
            <v>МИРА46</v>
          </cell>
          <cell r="B544" t="str">
            <v>МИРА</v>
          </cell>
          <cell r="C544">
            <v>46</v>
          </cell>
          <cell r="E544" t="str">
            <v>Гор.Водоснабжение</v>
          </cell>
          <cell r="F544">
            <v>481.2</v>
          </cell>
          <cell r="G544">
            <v>160.4</v>
          </cell>
        </row>
        <row r="545">
          <cell r="B545" t="str">
            <v>МИРА</v>
          </cell>
          <cell r="C545">
            <v>48</v>
          </cell>
          <cell r="E545" t="str">
            <v>ГВC нагрев</v>
          </cell>
          <cell r="F545">
            <v>6.5222499999999997</v>
          </cell>
          <cell r="G545">
            <v>0</v>
          </cell>
        </row>
        <row r="546">
          <cell r="A546" t="str">
            <v>МИРА48</v>
          </cell>
          <cell r="B546" t="str">
            <v>МИРА</v>
          </cell>
          <cell r="C546">
            <v>48</v>
          </cell>
          <cell r="E546" t="str">
            <v>Гор.Водоснабжение</v>
          </cell>
          <cell r="F546">
            <v>150.375</v>
          </cell>
          <cell r="G546">
            <v>50.125</v>
          </cell>
        </row>
        <row r="547">
          <cell r="B547" t="str">
            <v>ОРДЖОНИКИДЗЕ</v>
          </cell>
          <cell r="C547">
            <v>3</v>
          </cell>
          <cell r="D547" t="str">
            <v>А</v>
          </cell>
          <cell r="E547" t="str">
            <v>ГВC нагрев</v>
          </cell>
          <cell r="F547">
            <v>8.3484800000000003</v>
          </cell>
          <cell r="G547">
            <v>0</v>
          </cell>
        </row>
        <row r="548">
          <cell r="A548" t="str">
            <v>ОРДЖОНИКИДЗЕ3А</v>
          </cell>
          <cell r="B548" t="str">
            <v>ОРДЖОНИКИДЗЕ</v>
          </cell>
          <cell r="C548">
            <v>3</v>
          </cell>
          <cell r="D548" t="str">
            <v>А</v>
          </cell>
          <cell r="E548" t="str">
            <v>Гор.Водоснабжение</v>
          </cell>
          <cell r="F548">
            <v>192.48</v>
          </cell>
          <cell r="G548">
            <v>64.16</v>
          </cell>
        </row>
        <row r="549">
          <cell r="B549" t="str">
            <v>ОРДЖОНИКИДЗЕ</v>
          </cell>
          <cell r="C549">
            <v>3</v>
          </cell>
          <cell r="E549" t="str">
            <v>ГВC нагрев</v>
          </cell>
          <cell r="F549">
            <v>0.78266999999999998</v>
          </cell>
          <cell r="G549">
            <v>0</v>
          </cell>
        </row>
        <row r="550">
          <cell r="A550" t="str">
            <v>ОРДЖОНИКИДЗЕ3</v>
          </cell>
          <cell r="B550" t="str">
            <v>ОРДЖОНИКИДЗЕ</v>
          </cell>
          <cell r="C550">
            <v>3</v>
          </cell>
          <cell r="E550" t="str">
            <v>Гор.Водоснабжение</v>
          </cell>
          <cell r="F550">
            <v>18.045000000000002</v>
          </cell>
          <cell r="G550">
            <v>6.0149999999999997</v>
          </cell>
        </row>
        <row r="551">
          <cell r="B551" t="str">
            <v>ОРДЖОНИКИДЗЕ</v>
          </cell>
          <cell r="C551">
            <v>5</v>
          </cell>
          <cell r="E551" t="str">
            <v>ГВC нагрев</v>
          </cell>
          <cell r="F551">
            <v>1.56534</v>
          </cell>
          <cell r="G551">
            <v>0</v>
          </cell>
        </row>
        <row r="552">
          <cell r="A552" t="str">
            <v>ОРДЖОНИКИДЗЕ5</v>
          </cell>
          <cell r="B552" t="str">
            <v>ОРДЖОНИКИДЗЕ</v>
          </cell>
          <cell r="C552">
            <v>5</v>
          </cell>
          <cell r="E552" t="str">
            <v>Гор.Водоснабжение</v>
          </cell>
          <cell r="F552">
            <v>36.090000000000003</v>
          </cell>
          <cell r="G552">
            <v>12.03</v>
          </cell>
        </row>
        <row r="553">
          <cell r="B553" t="str">
            <v>ОРДЖОНИКИДЗЕ</v>
          </cell>
          <cell r="C553">
            <v>7</v>
          </cell>
          <cell r="E553" t="str">
            <v>ГВC нагрев</v>
          </cell>
          <cell r="F553">
            <v>0.87136999999999998</v>
          </cell>
          <cell r="G553">
            <v>0</v>
          </cell>
        </row>
        <row r="554">
          <cell r="A554" t="str">
            <v>ОРДЖОНИКИДЗЕ7</v>
          </cell>
          <cell r="B554" t="str">
            <v>ОРДЖОНИКИДЗЕ</v>
          </cell>
          <cell r="C554">
            <v>7</v>
          </cell>
          <cell r="E554" t="str">
            <v>Гор.Водоснабжение</v>
          </cell>
          <cell r="F554">
            <v>20.0901</v>
          </cell>
          <cell r="G554">
            <v>6.6966999999999999</v>
          </cell>
        </row>
        <row r="555">
          <cell r="B555" t="str">
            <v>ОРДЖОНИКИДЗЕ</v>
          </cell>
          <cell r="C555">
            <v>9</v>
          </cell>
          <cell r="E555" t="str">
            <v>ГВC нагрев</v>
          </cell>
          <cell r="F555">
            <v>2.9000400000000002</v>
          </cell>
          <cell r="G555">
            <v>0</v>
          </cell>
        </row>
        <row r="556">
          <cell r="A556" t="str">
            <v>ОРДЖОНИКИДЗЕ9</v>
          </cell>
          <cell r="B556" t="str">
            <v>ОРДЖОНИКИДЗЕ</v>
          </cell>
          <cell r="C556">
            <v>9</v>
          </cell>
          <cell r="E556" t="str">
            <v>Гор.Водоснабжение</v>
          </cell>
          <cell r="F556">
            <v>78.194999999999993</v>
          </cell>
          <cell r="G556">
            <v>26.065000000000001</v>
          </cell>
        </row>
        <row r="557">
          <cell r="B557" t="str">
            <v>ОРДЖОНИКИДЗЕ</v>
          </cell>
          <cell r="C557">
            <v>13</v>
          </cell>
          <cell r="E557" t="str">
            <v>ГВC нагрев</v>
          </cell>
          <cell r="F557">
            <v>3.56928</v>
          </cell>
          <cell r="G557">
            <v>0</v>
          </cell>
        </row>
        <row r="558">
          <cell r="A558" t="str">
            <v>ОРДЖОНИКИДЗЕ13</v>
          </cell>
          <cell r="B558" t="str">
            <v>ОРДЖОНИКИДЗЕ</v>
          </cell>
          <cell r="C558">
            <v>13</v>
          </cell>
          <cell r="E558" t="str">
            <v>Гор.Водоснабжение</v>
          </cell>
          <cell r="F558">
            <v>96.24</v>
          </cell>
          <cell r="G558">
            <v>32.08</v>
          </cell>
        </row>
        <row r="559">
          <cell r="B559" t="str">
            <v>ОРДЖОНИКИДЗЕ</v>
          </cell>
          <cell r="C559">
            <v>14</v>
          </cell>
          <cell r="E559" t="str">
            <v>ГВC нагрев</v>
          </cell>
          <cell r="F559">
            <v>1.40594</v>
          </cell>
          <cell r="G559">
            <v>0</v>
          </cell>
        </row>
        <row r="560">
          <cell r="A560" t="str">
            <v>ОРДЖОНИКИДЗЕ14</v>
          </cell>
          <cell r="B560" t="str">
            <v>ОРДЖОНИКИДЗЕ</v>
          </cell>
          <cell r="C560">
            <v>14</v>
          </cell>
          <cell r="E560" t="str">
            <v>Гор.Водоснабжение</v>
          </cell>
          <cell r="F560">
            <v>32.414999999999999</v>
          </cell>
          <cell r="G560">
            <v>10.805</v>
          </cell>
        </row>
        <row r="561">
          <cell r="B561" t="str">
            <v>ОРДЖОНИКИДЗЕ</v>
          </cell>
          <cell r="C561">
            <v>15</v>
          </cell>
          <cell r="E561" t="str">
            <v>ГВC нагрев</v>
          </cell>
          <cell r="F561">
            <v>4.1742400000000002</v>
          </cell>
          <cell r="G561">
            <v>0</v>
          </cell>
        </row>
        <row r="562">
          <cell r="A562" t="str">
            <v>ОРДЖОНИКИДЗЕ15</v>
          </cell>
          <cell r="B562" t="str">
            <v>ОРДЖОНИКИДЗЕ</v>
          </cell>
          <cell r="C562">
            <v>15</v>
          </cell>
          <cell r="E562" t="str">
            <v>Гор.Водоснабжение</v>
          </cell>
          <cell r="F562">
            <v>94.234999999999999</v>
          </cell>
          <cell r="G562">
            <v>30.074999999999999</v>
          </cell>
        </row>
        <row r="563">
          <cell r="B563" t="str">
            <v>ОРДЖОНИКИДЗЕ</v>
          </cell>
          <cell r="C563">
            <v>16</v>
          </cell>
          <cell r="E563" t="str">
            <v>ГВC нагрев</v>
          </cell>
          <cell r="F563">
            <v>3.1306799999999999</v>
          </cell>
          <cell r="G563">
            <v>0</v>
          </cell>
        </row>
        <row r="564">
          <cell r="A564" t="str">
            <v>ОРДЖОНИКИДЗЕ16</v>
          </cell>
          <cell r="B564" t="str">
            <v>ОРДЖОНИКИДЗЕ</v>
          </cell>
          <cell r="C564">
            <v>16</v>
          </cell>
          <cell r="E564" t="str">
            <v>Гор.Водоснабжение</v>
          </cell>
          <cell r="F564">
            <v>72.180000000000007</v>
          </cell>
          <cell r="G564">
            <v>24.06</v>
          </cell>
        </row>
        <row r="565">
          <cell r="B565" t="str">
            <v>ОРДЖОНИКИДЗЕ</v>
          </cell>
          <cell r="C565">
            <v>18</v>
          </cell>
          <cell r="E565" t="str">
            <v>ГВC нагрев</v>
          </cell>
          <cell r="F565">
            <v>2.8697900000000001</v>
          </cell>
          <cell r="G565">
            <v>0</v>
          </cell>
        </row>
        <row r="566">
          <cell r="A566" t="str">
            <v>ОРДЖОНИКИДЗЕ18</v>
          </cell>
          <cell r="B566" t="str">
            <v>ОРДЖОНИКИДЗЕ</v>
          </cell>
          <cell r="C566">
            <v>18</v>
          </cell>
          <cell r="E566" t="str">
            <v>Гор.Водоснабжение</v>
          </cell>
          <cell r="F566">
            <v>66.165000000000006</v>
          </cell>
          <cell r="G566">
            <v>22.055</v>
          </cell>
        </row>
        <row r="567">
          <cell r="B567" t="str">
            <v>ОРДЖОНИКИДЗЕ</v>
          </cell>
          <cell r="C567">
            <v>24</v>
          </cell>
          <cell r="E567" t="str">
            <v>ГВC нагрев</v>
          </cell>
          <cell r="F567">
            <v>0.78266999999999998</v>
          </cell>
          <cell r="G567">
            <v>0</v>
          </cell>
        </row>
        <row r="568">
          <cell r="A568" t="str">
            <v>ОРДЖОНИКИДЗЕ24</v>
          </cell>
          <cell r="B568" t="str">
            <v>ОРДЖОНИКИДЗЕ</v>
          </cell>
          <cell r="C568">
            <v>24</v>
          </cell>
          <cell r="E568" t="str">
            <v>Гор.Водоснабжение</v>
          </cell>
          <cell r="F568">
            <v>18.045000000000002</v>
          </cell>
          <cell r="G568">
            <v>6.0149999999999997</v>
          </cell>
        </row>
        <row r="569">
          <cell r="B569" t="str">
            <v>ОРДЖОНИКИДЗЕ</v>
          </cell>
          <cell r="C569">
            <v>26</v>
          </cell>
          <cell r="E569" t="str">
            <v>ГВC нагрев</v>
          </cell>
          <cell r="F569">
            <v>5.2178000000000004</v>
          </cell>
          <cell r="G569">
            <v>0</v>
          </cell>
        </row>
        <row r="570">
          <cell r="A570" t="str">
            <v>ОРДЖОНИКИДЗЕ26</v>
          </cell>
          <cell r="B570" t="str">
            <v>ОРДЖОНИКИДЗЕ</v>
          </cell>
          <cell r="C570">
            <v>26</v>
          </cell>
          <cell r="E570" t="str">
            <v>Гор.Водоснабжение</v>
          </cell>
          <cell r="F570">
            <v>120.29999999999998</v>
          </cell>
          <cell r="G570">
            <v>40.1</v>
          </cell>
        </row>
        <row r="571">
          <cell r="B571" t="str">
            <v>ОРДЖОНИКИДЗЕ</v>
          </cell>
          <cell r="C571">
            <v>27</v>
          </cell>
          <cell r="E571" t="str">
            <v>ГВC нагрев</v>
          </cell>
          <cell r="F571">
            <v>4.1742400000000002</v>
          </cell>
          <cell r="G571">
            <v>0</v>
          </cell>
        </row>
        <row r="572">
          <cell r="A572" t="str">
            <v>ОРДЖОНИКИДЗЕ27</v>
          </cell>
          <cell r="B572" t="str">
            <v>ОРДЖОНИКИДЗЕ</v>
          </cell>
          <cell r="C572">
            <v>27</v>
          </cell>
          <cell r="E572" t="str">
            <v>Гор.Водоснабжение</v>
          </cell>
          <cell r="F572">
            <v>84.21</v>
          </cell>
          <cell r="G572">
            <v>20.05</v>
          </cell>
        </row>
        <row r="573">
          <cell r="B573" t="str">
            <v>ОРДЖОНИКИДЗЕ</v>
          </cell>
          <cell r="C573">
            <v>30</v>
          </cell>
          <cell r="E573" t="str">
            <v>ГВC нагрев</v>
          </cell>
          <cell r="F573">
            <v>1.95668</v>
          </cell>
          <cell r="G573">
            <v>0</v>
          </cell>
        </row>
        <row r="574">
          <cell r="A574" t="str">
            <v>ОРДЖОНИКИДЗЕ30</v>
          </cell>
          <cell r="B574" t="str">
            <v>ОРДЖОНИКИДЗЕ</v>
          </cell>
          <cell r="C574">
            <v>30</v>
          </cell>
          <cell r="E574" t="str">
            <v>Гор.Водоснабжение</v>
          </cell>
          <cell r="F574">
            <v>45.112499999999997</v>
          </cell>
          <cell r="G574">
            <v>15.0375</v>
          </cell>
        </row>
        <row r="575">
          <cell r="B575" t="str">
            <v>ОРДЖОНИКИДЗЕ</v>
          </cell>
          <cell r="C575">
            <v>32</v>
          </cell>
          <cell r="E575" t="str">
            <v>ГВC нагрев</v>
          </cell>
          <cell r="F575">
            <v>4.1742400000000002</v>
          </cell>
          <cell r="G575">
            <v>0</v>
          </cell>
        </row>
        <row r="576">
          <cell r="A576" t="str">
            <v>ОРДЖОНИКИДЗЕ32</v>
          </cell>
          <cell r="B576" t="str">
            <v>ОРДЖОНИКИДЗЕ</v>
          </cell>
          <cell r="C576">
            <v>32</v>
          </cell>
          <cell r="E576" t="str">
            <v>Гор.Водоснабжение</v>
          </cell>
          <cell r="F576">
            <v>96.24</v>
          </cell>
          <cell r="G576">
            <v>32.08</v>
          </cell>
        </row>
        <row r="577">
          <cell r="B577" t="str">
            <v>ПОБЕДЫ</v>
          </cell>
          <cell r="C577">
            <v>2</v>
          </cell>
          <cell r="D577" t="str">
            <v>А</v>
          </cell>
          <cell r="E577" t="str">
            <v>ГВC нагрев</v>
          </cell>
          <cell r="F577">
            <v>8.0875900000000005</v>
          </cell>
          <cell r="G577">
            <v>0</v>
          </cell>
        </row>
        <row r="578">
          <cell r="A578" t="str">
            <v>ПОБЕДЫ2А</v>
          </cell>
          <cell r="B578" t="str">
            <v>ПОБЕДЫ</v>
          </cell>
          <cell r="C578">
            <v>2</v>
          </cell>
          <cell r="D578" t="str">
            <v>А</v>
          </cell>
          <cell r="E578" t="str">
            <v>Гор.Водоснабжение</v>
          </cell>
          <cell r="F578">
            <v>186.465</v>
          </cell>
          <cell r="G578">
            <v>62.155000000000001</v>
          </cell>
        </row>
        <row r="579">
          <cell r="B579" t="str">
            <v>ПОБЕДЫ</v>
          </cell>
          <cell r="C579">
            <v>18</v>
          </cell>
          <cell r="E579" t="str">
            <v>ГВC нагрев</v>
          </cell>
          <cell r="F579">
            <v>5.577</v>
          </cell>
          <cell r="G579">
            <v>0</v>
          </cell>
        </row>
        <row r="580">
          <cell r="A580" t="str">
            <v>ПОБЕДЫ18</v>
          </cell>
          <cell r="B580" t="str">
            <v>ПОБЕДЫ</v>
          </cell>
          <cell r="C580">
            <v>18</v>
          </cell>
          <cell r="E580" t="str">
            <v>Гор.Водоснабжение</v>
          </cell>
          <cell r="F580">
            <v>150.375</v>
          </cell>
          <cell r="G580">
            <v>50.125</v>
          </cell>
        </row>
        <row r="581">
          <cell r="B581" t="str">
            <v>ПОБЕДЫ</v>
          </cell>
          <cell r="C581">
            <v>20</v>
          </cell>
          <cell r="E581" t="str">
            <v>ГВC нагрев</v>
          </cell>
          <cell r="F581">
            <v>7.3049200000000001</v>
          </cell>
          <cell r="G581">
            <v>0</v>
          </cell>
        </row>
        <row r="582">
          <cell r="A582" t="str">
            <v>ПОБЕДЫ20</v>
          </cell>
          <cell r="B582" t="str">
            <v>ПОБЕДЫ</v>
          </cell>
          <cell r="C582">
            <v>20</v>
          </cell>
          <cell r="E582" t="str">
            <v>Гор.Водоснабжение</v>
          </cell>
          <cell r="F582">
            <v>168.42</v>
          </cell>
          <cell r="G582">
            <v>56.14</v>
          </cell>
        </row>
        <row r="583">
          <cell r="B583" t="str">
            <v>ПОБЕДЫ</v>
          </cell>
          <cell r="C583">
            <v>22</v>
          </cell>
          <cell r="E583" t="str">
            <v>ГВC нагрев</v>
          </cell>
          <cell r="F583">
            <v>3.79236</v>
          </cell>
          <cell r="G583">
            <v>0</v>
          </cell>
        </row>
        <row r="584">
          <cell r="A584" t="str">
            <v>ПОБЕДЫ22</v>
          </cell>
          <cell r="B584" t="str">
            <v>ПОБЕДЫ</v>
          </cell>
          <cell r="C584">
            <v>22</v>
          </cell>
          <cell r="E584" t="str">
            <v>Гор.Водоснабжение</v>
          </cell>
          <cell r="F584">
            <v>102.255</v>
          </cell>
          <cell r="G584">
            <v>34.085000000000001</v>
          </cell>
        </row>
        <row r="585">
          <cell r="B585" t="str">
            <v>ПОБЕДЫ</v>
          </cell>
          <cell r="C585">
            <v>26</v>
          </cell>
          <cell r="E585" t="str">
            <v>ГВC нагрев</v>
          </cell>
          <cell r="F585">
            <v>5.1308400000000001</v>
          </cell>
          <cell r="G585">
            <v>0</v>
          </cell>
        </row>
        <row r="586">
          <cell r="A586" t="str">
            <v>ПОБЕДЫ26</v>
          </cell>
          <cell r="B586" t="str">
            <v>ПОБЕДЫ</v>
          </cell>
          <cell r="C586">
            <v>26</v>
          </cell>
          <cell r="E586" t="str">
            <v>Гор.Водоснабжение</v>
          </cell>
          <cell r="F586">
            <v>138.345</v>
          </cell>
          <cell r="G586">
            <v>46.115000000000002</v>
          </cell>
        </row>
        <row r="587">
          <cell r="B587" t="str">
            <v>ПОБЕДЫ</v>
          </cell>
          <cell r="C587">
            <v>30</v>
          </cell>
          <cell r="E587" t="str">
            <v>ГВC нагрев</v>
          </cell>
          <cell r="F587">
            <v>13.305389999999999</v>
          </cell>
          <cell r="G587">
            <v>0</v>
          </cell>
        </row>
        <row r="588">
          <cell r="A588" t="str">
            <v>ПОБЕДЫ30</v>
          </cell>
          <cell r="B588" t="str">
            <v>ПОБЕДЫ</v>
          </cell>
          <cell r="C588">
            <v>30</v>
          </cell>
          <cell r="E588" t="str">
            <v>Гор.Водоснабжение</v>
          </cell>
          <cell r="F588">
            <v>306.76499999999999</v>
          </cell>
          <cell r="G588">
            <v>102.255</v>
          </cell>
        </row>
        <row r="589">
          <cell r="B589" t="str">
            <v>ПОБЕДЫ</v>
          </cell>
          <cell r="C589">
            <v>32</v>
          </cell>
          <cell r="E589" t="str">
            <v>ГВC нагрев</v>
          </cell>
          <cell r="F589">
            <v>6.7831400000000004</v>
          </cell>
          <cell r="G589">
            <v>0</v>
          </cell>
        </row>
        <row r="590">
          <cell r="A590" t="str">
            <v>ПОБЕДЫ32</v>
          </cell>
          <cell r="B590" t="str">
            <v>ПОБЕДЫ</v>
          </cell>
          <cell r="C590">
            <v>32</v>
          </cell>
          <cell r="E590" t="str">
            <v>Гор.Водоснабжение</v>
          </cell>
          <cell r="F590">
            <v>156.38999999999999</v>
          </cell>
          <cell r="G590">
            <v>52.13</v>
          </cell>
        </row>
        <row r="591">
          <cell r="B591" t="str">
            <v>ПОБЕДЫ</v>
          </cell>
          <cell r="C591">
            <v>42</v>
          </cell>
          <cell r="E591" t="str">
            <v>ГВC нагрев</v>
          </cell>
          <cell r="F591">
            <v>5.2178000000000004</v>
          </cell>
          <cell r="G591">
            <v>0</v>
          </cell>
        </row>
        <row r="592">
          <cell r="A592" t="str">
            <v>ПОБЕДЫ42</v>
          </cell>
          <cell r="B592" t="str">
            <v>ПОБЕДЫ</v>
          </cell>
          <cell r="C592">
            <v>42</v>
          </cell>
          <cell r="E592" t="str">
            <v>Гор.Водоснабжение</v>
          </cell>
          <cell r="F592">
            <v>120.3</v>
          </cell>
          <cell r="G592">
            <v>40.1</v>
          </cell>
        </row>
        <row r="593">
          <cell r="B593" t="str">
            <v>ПОБЕДЫ</v>
          </cell>
          <cell r="C593">
            <v>44</v>
          </cell>
          <cell r="E593" t="str">
            <v>ГВC нагрев</v>
          </cell>
          <cell r="F593">
            <v>5.4786900000000003</v>
          </cell>
          <cell r="G593">
            <v>0</v>
          </cell>
        </row>
        <row r="594">
          <cell r="A594" t="str">
            <v>ПОБЕДЫ44</v>
          </cell>
          <cell r="B594" t="str">
            <v>ПОБЕДЫ</v>
          </cell>
          <cell r="C594">
            <v>44</v>
          </cell>
          <cell r="E594" t="str">
            <v>Гор.Водоснабжение</v>
          </cell>
          <cell r="F594">
            <v>126.315</v>
          </cell>
          <cell r="G594">
            <v>42.104999999999997</v>
          </cell>
        </row>
        <row r="595">
          <cell r="B595" t="str">
            <v>ПОБЕДЫ</v>
          </cell>
          <cell r="C595">
            <v>50</v>
          </cell>
          <cell r="E595" t="str">
            <v>ГВC нагрев</v>
          </cell>
          <cell r="F595">
            <v>10.566050000000001</v>
          </cell>
          <cell r="G595">
            <v>0</v>
          </cell>
        </row>
        <row r="596">
          <cell r="A596" t="str">
            <v>ПОБЕДЫ50</v>
          </cell>
          <cell r="B596" t="str">
            <v>ПОБЕДЫ</v>
          </cell>
          <cell r="C596">
            <v>50</v>
          </cell>
          <cell r="E596" t="str">
            <v>Гор.Водоснабжение</v>
          </cell>
          <cell r="F596">
            <v>243.60749999999999</v>
          </cell>
          <cell r="G596">
            <v>81.202500000000001</v>
          </cell>
        </row>
        <row r="597">
          <cell r="B597" t="str">
            <v>ПУШКИНА</v>
          </cell>
          <cell r="C597">
            <v>16</v>
          </cell>
          <cell r="E597" t="str">
            <v>ГВC нагрев</v>
          </cell>
          <cell r="F597">
            <v>4.1742400000000002</v>
          </cell>
          <cell r="G597">
            <v>0</v>
          </cell>
        </row>
        <row r="598">
          <cell r="A598" t="str">
            <v>ПУШКИНА16</v>
          </cell>
          <cell r="B598" t="str">
            <v>ПУШКИНА</v>
          </cell>
          <cell r="C598">
            <v>16</v>
          </cell>
          <cell r="E598" t="str">
            <v>Гор.Водоснабжение</v>
          </cell>
          <cell r="F598">
            <v>96.24</v>
          </cell>
          <cell r="G598">
            <v>32.08</v>
          </cell>
        </row>
        <row r="599">
          <cell r="B599" t="str">
            <v>ПУШКИНА</v>
          </cell>
          <cell r="C599">
            <v>19</v>
          </cell>
          <cell r="E599" t="str">
            <v>ГВC нагрев</v>
          </cell>
          <cell r="F599">
            <v>4.9569099999999997</v>
          </cell>
          <cell r="G599">
            <v>0</v>
          </cell>
        </row>
        <row r="600">
          <cell r="A600" t="str">
            <v>ПУШКИНА19</v>
          </cell>
          <cell r="B600" t="str">
            <v>ПУШКИНА</v>
          </cell>
          <cell r="C600">
            <v>19</v>
          </cell>
          <cell r="E600" t="str">
            <v>Гор.Водоснабжение</v>
          </cell>
          <cell r="F600">
            <v>114.285</v>
          </cell>
          <cell r="G600">
            <v>38.094999999999999</v>
          </cell>
        </row>
        <row r="601">
          <cell r="B601" t="str">
            <v>ПУШКИНА</v>
          </cell>
          <cell r="C601">
            <v>20</v>
          </cell>
          <cell r="E601" t="str">
            <v>ГВC нагрев</v>
          </cell>
          <cell r="F601">
            <v>2.6088900000000002</v>
          </cell>
          <cell r="G601">
            <v>0</v>
          </cell>
        </row>
        <row r="602">
          <cell r="A602" t="str">
            <v>ПУШКИНА20</v>
          </cell>
          <cell r="B602" t="str">
            <v>ПУШКИНА</v>
          </cell>
          <cell r="C602">
            <v>20</v>
          </cell>
          <cell r="E602" t="str">
            <v>Гор.Водоснабжение</v>
          </cell>
          <cell r="F602">
            <v>60.15</v>
          </cell>
          <cell r="G602">
            <v>20.05</v>
          </cell>
        </row>
        <row r="603">
          <cell r="B603" t="str">
            <v>ПУШКИНА</v>
          </cell>
          <cell r="C603">
            <v>21</v>
          </cell>
          <cell r="E603" t="str">
            <v>ГВC нагрев</v>
          </cell>
          <cell r="F603">
            <v>3.26112</v>
          </cell>
          <cell r="G603">
            <v>0</v>
          </cell>
        </row>
        <row r="604">
          <cell r="A604" t="str">
            <v>ПУШКИНА21</v>
          </cell>
          <cell r="B604" t="str">
            <v>ПУШКИНА</v>
          </cell>
          <cell r="C604">
            <v>21</v>
          </cell>
          <cell r="E604" t="str">
            <v>Гор.Водоснабжение</v>
          </cell>
          <cell r="F604">
            <v>75.1875</v>
          </cell>
          <cell r="G604">
            <v>25.0625</v>
          </cell>
        </row>
        <row r="605">
          <cell r="B605" t="str">
            <v>ПУШКИНА</v>
          </cell>
          <cell r="C605">
            <v>22</v>
          </cell>
          <cell r="E605" t="str">
            <v>ГВC нагрев</v>
          </cell>
          <cell r="F605">
            <v>2.3480099999999999</v>
          </cell>
          <cell r="G605">
            <v>0</v>
          </cell>
        </row>
        <row r="606">
          <cell r="A606" t="str">
            <v>ПУШКИНА22</v>
          </cell>
          <cell r="B606" t="str">
            <v>ПУШКИНА</v>
          </cell>
          <cell r="C606">
            <v>22</v>
          </cell>
          <cell r="E606" t="str">
            <v>Гор.Водоснабжение</v>
          </cell>
          <cell r="F606">
            <v>54.134999999999998</v>
          </cell>
          <cell r="G606">
            <v>18.045000000000002</v>
          </cell>
        </row>
        <row r="607">
          <cell r="B607" t="str">
            <v>ПУШКИНА</v>
          </cell>
          <cell r="C607">
            <v>23</v>
          </cell>
          <cell r="E607" t="str">
            <v>ГВC нагрев</v>
          </cell>
          <cell r="F607">
            <v>12.783609999999999</v>
          </cell>
          <cell r="G607">
            <v>0</v>
          </cell>
        </row>
        <row r="608">
          <cell r="A608" t="str">
            <v>ПУШКИНА23</v>
          </cell>
          <cell r="B608" t="str">
            <v>ПУШКИНА</v>
          </cell>
          <cell r="C608">
            <v>23</v>
          </cell>
          <cell r="E608" t="str">
            <v>Гор.Водоснабжение</v>
          </cell>
          <cell r="F608">
            <v>288.72000000000003</v>
          </cell>
          <cell r="G608">
            <v>92.23</v>
          </cell>
        </row>
        <row r="609">
          <cell r="B609" t="str">
            <v>ПУШКИНА</v>
          </cell>
          <cell r="C609">
            <v>25</v>
          </cell>
          <cell r="E609" t="str">
            <v>ГВC нагрев</v>
          </cell>
          <cell r="F609">
            <v>4.1742400000000002</v>
          </cell>
          <cell r="G609">
            <v>0</v>
          </cell>
        </row>
        <row r="610">
          <cell r="A610" t="str">
            <v>ПУШКИНА25</v>
          </cell>
          <cell r="B610" t="str">
            <v>ПУШКИНА</v>
          </cell>
          <cell r="C610">
            <v>25</v>
          </cell>
          <cell r="E610" t="str">
            <v>Гор.Водоснабжение</v>
          </cell>
          <cell r="F610">
            <v>96.24</v>
          </cell>
          <cell r="G610">
            <v>32.08</v>
          </cell>
        </row>
        <row r="611">
          <cell r="B611" t="str">
            <v>ПУШКИНА</v>
          </cell>
          <cell r="C611">
            <v>26</v>
          </cell>
          <cell r="E611" t="str">
            <v>ГВC нагрев</v>
          </cell>
          <cell r="F611">
            <v>3.65246</v>
          </cell>
          <cell r="G611">
            <v>0</v>
          </cell>
        </row>
        <row r="612">
          <cell r="A612" t="str">
            <v>ПУШКИНА26</v>
          </cell>
          <cell r="B612" t="str">
            <v>ПУШКИНА</v>
          </cell>
          <cell r="C612">
            <v>26</v>
          </cell>
          <cell r="E612" t="str">
            <v>Гор.Водоснабжение</v>
          </cell>
          <cell r="F612">
            <v>84.210000000000008</v>
          </cell>
          <cell r="G612">
            <v>28.07</v>
          </cell>
        </row>
        <row r="613">
          <cell r="B613" t="str">
            <v>ПУШКИНА</v>
          </cell>
          <cell r="C613">
            <v>27</v>
          </cell>
          <cell r="E613" t="str">
            <v>ГВC нагрев</v>
          </cell>
          <cell r="F613">
            <v>2.3480099999999999</v>
          </cell>
          <cell r="G613">
            <v>0</v>
          </cell>
        </row>
        <row r="614">
          <cell r="A614" t="str">
            <v>ПУШКИНА27</v>
          </cell>
          <cell r="B614" t="str">
            <v>ПУШКИНА</v>
          </cell>
          <cell r="C614">
            <v>27</v>
          </cell>
          <cell r="E614" t="str">
            <v>Гор.Водоснабжение</v>
          </cell>
          <cell r="F614">
            <v>54.134999999999998</v>
          </cell>
          <cell r="G614">
            <v>18.045000000000002</v>
          </cell>
        </row>
        <row r="615">
          <cell r="B615" t="str">
            <v>ПУШКИНА</v>
          </cell>
          <cell r="C615">
            <v>28</v>
          </cell>
          <cell r="E615" t="str">
            <v>ГВC нагрев</v>
          </cell>
          <cell r="F615">
            <v>2.0871200000000001</v>
          </cell>
          <cell r="G615">
            <v>0</v>
          </cell>
        </row>
        <row r="616">
          <cell r="A616" t="str">
            <v>ПУШКИНА28</v>
          </cell>
          <cell r="B616" t="str">
            <v>ПУШКИНА</v>
          </cell>
          <cell r="C616">
            <v>28</v>
          </cell>
          <cell r="E616" t="str">
            <v>Гор.Водоснабжение</v>
          </cell>
          <cell r="F616">
            <v>48.120000000000005</v>
          </cell>
          <cell r="G616">
            <v>16.04</v>
          </cell>
        </row>
        <row r="617">
          <cell r="B617" t="str">
            <v>ПУШКИНА</v>
          </cell>
          <cell r="C617">
            <v>29</v>
          </cell>
          <cell r="E617" t="str">
            <v>ГВC нагрев</v>
          </cell>
          <cell r="F617">
            <v>4.43513</v>
          </cell>
          <cell r="G617">
            <v>0</v>
          </cell>
        </row>
        <row r="618">
          <cell r="A618" t="str">
            <v>ПУШКИНА29</v>
          </cell>
          <cell r="B618" t="str">
            <v>ПУШКИНА</v>
          </cell>
          <cell r="C618">
            <v>29</v>
          </cell>
          <cell r="E618" t="str">
            <v>Гор.Водоснабжение</v>
          </cell>
          <cell r="F618">
            <v>102.255</v>
          </cell>
          <cell r="G618">
            <v>34.085000000000001</v>
          </cell>
        </row>
        <row r="619">
          <cell r="B619" t="str">
            <v>ПУШКИНА</v>
          </cell>
          <cell r="C619">
            <v>30</v>
          </cell>
          <cell r="E619" t="str">
            <v>ГВC нагрев</v>
          </cell>
          <cell r="F619">
            <v>1.82623</v>
          </cell>
          <cell r="G619">
            <v>0</v>
          </cell>
        </row>
        <row r="620">
          <cell r="A620" t="str">
            <v>ПУШКИНА30</v>
          </cell>
          <cell r="B620" t="str">
            <v>ПУШКИНА</v>
          </cell>
          <cell r="C620">
            <v>30</v>
          </cell>
          <cell r="E620" t="str">
            <v>Гор.Водоснабжение</v>
          </cell>
          <cell r="F620">
            <v>42.105000000000004</v>
          </cell>
          <cell r="G620">
            <v>14.035</v>
          </cell>
        </row>
        <row r="621">
          <cell r="B621" t="str">
            <v>ПУШКИНА</v>
          </cell>
          <cell r="C621">
            <v>32</v>
          </cell>
          <cell r="E621" t="str">
            <v>ГВC нагрев</v>
          </cell>
          <cell r="F621">
            <v>5.2178000000000004</v>
          </cell>
          <cell r="G621">
            <v>0</v>
          </cell>
        </row>
        <row r="622">
          <cell r="A622" t="str">
            <v>ПУШКИНА32</v>
          </cell>
          <cell r="B622" t="str">
            <v>ПУШКИНА</v>
          </cell>
          <cell r="C622">
            <v>32</v>
          </cell>
          <cell r="E622" t="str">
            <v>Гор.Водоснабжение</v>
          </cell>
          <cell r="F622">
            <v>120.30000000000001</v>
          </cell>
          <cell r="G622">
            <v>40.1</v>
          </cell>
        </row>
        <row r="623">
          <cell r="B623" t="str">
            <v>ПУШКИНА</v>
          </cell>
          <cell r="C623">
            <v>34</v>
          </cell>
          <cell r="E623" t="str">
            <v>ГВC нагрев</v>
          </cell>
          <cell r="F623">
            <v>2.3480099999999999</v>
          </cell>
          <cell r="G623">
            <v>0</v>
          </cell>
        </row>
        <row r="624">
          <cell r="A624" t="str">
            <v>ПУШКИНА34</v>
          </cell>
          <cell r="B624" t="str">
            <v>ПУШКИНА</v>
          </cell>
          <cell r="C624">
            <v>34</v>
          </cell>
          <cell r="E624" t="str">
            <v>Гор.Водоснабжение</v>
          </cell>
          <cell r="F624">
            <v>54.134999999999998</v>
          </cell>
          <cell r="G624">
            <v>18.045000000000002</v>
          </cell>
        </row>
        <row r="625">
          <cell r="B625" t="str">
            <v>ПУШКИНА</v>
          </cell>
          <cell r="C625">
            <v>35</v>
          </cell>
          <cell r="E625" t="str">
            <v>ГВC нагрев</v>
          </cell>
          <cell r="F625">
            <v>7.3049200000000001</v>
          </cell>
          <cell r="G625">
            <v>0</v>
          </cell>
        </row>
        <row r="626">
          <cell r="A626" t="str">
            <v>ПУШКИНА35</v>
          </cell>
          <cell r="B626" t="str">
            <v>ПУШКИНА</v>
          </cell>
          <cell r="C626">
            <v>35</v>
          </cell>
          <cell r="E626" t="str">
            <v>Гор.Водоснабжение</v>
          </cell>
          <cell r="F626">
            <v>160.4</v>
          </cell>
          <cell r="G626">
            <v>48.12</v>
          </cell>
        </row>
        <row r="627">
          <cell r="B627" t="str">
            <v>ПУШКИНА</v>
          </cell>
          <cell r="C627">
            <v>37</v>
          </cell>
          <cell r="E627" t="str">
            <v>ГВC нагрев</v>
          </cell>
          <cell r="F627">
            <v>5.4786900000000003</v>
          </cell>
          <cell r="G627">
            <v>0</v>
          </cell>
        </row>
        <row r="628">
          <cell r="A628" t="str">
            <v>ПУШКИНА37</v>
          </cell>
          <cell r="B628" t="str">
            <v>ПУШКИНА</v>
          </cell>
          <cell r="C628">
            <v>37</v>
          </cell>
          <cell r="E628" t="str">
            <v>Гор.Водоснабжение</v>
          </cell>
          <cell r="F628">
            <v>126.315</v>
          </cell>
          <cell r="G628">
            <v>42.104999999999997</v>
          </cell>
        </row>
        <row r="629">
          <cell r="B629" t="str">
            <v>ПУШКИНА</v>
          </cell>
          <cell r="C629">
            <v>38</v>
          </cell>
          <cell r="E629" t="str">
            <v>ГВC нагрев</v>
          </cell>
          <cell r="F629">
            <v>2.0871200000000001</v>
          </cell>
          <cell r="G629">
            <v>0</v>
          </cell>
        </row>
        <row r="630">
          <cell r="A630" t="str">
            <v>ПУШКИНА38</v>
          </cell>
          <cell r="B630" t="str">
            <v>ПУШКИНА</v>
          </cell>
          <cell r="C630">
            <v>38</v>
          </cell>
          <cell r="E630" t="str">
            <v>Гор.Водоснабжение</v>
          </cell>
          <cell r="F630">
            <v>48.12</v>
          </cell>
          <cell r="G630">
            <v>16.04</v>
          </cell>
        </row>
        <row r="631">
          <cell r="B631" t="str">
            <v>САДОВАЯ2</v>
          </cell>
          <cell r="C631">
            <v>1</v>
          </cell>
          <cell r="E631" t="str">
            <v>ГВC нагрев</v>
          </cell>
          <cell r="F631">
            <v>2.9000400000000002</v>
          </cell>
          <cell r="G631">
            <v>0</v>
          </cell>
        </row>
        <row r="632">
          <cell r="A632" t="str">
            <v>САДОВАЯ21</v>
          </cell>
          <cell r="B632" t="str">
            <v>САДОВАЯ2</v>
          </cell>
          <cell r="C632">
            <v>1</v>
          </cell>
          <cell r="E632" t="str">
            <v>Гор.Водоснабжение</v>
          </cell>
          <cell r="F632">
            <v>78.194999999999993</v>
          </cell>
          <cell r="G632">
            <v>26.065000000000001</v>
          </cell>
        </row>
        <row r="633">
          <cell r="B633" t="str">
            <v>СВЕРДЛОВА</v>
          </cell>
          <cell r="C633">
            <v>15</v>
          </cell>
          <cell r="E633" t="str">
            <v>ГВC нагрев</v>
          </cell>
          <cell r="F633">
            <v>1.56534</v>
          </cell>
          <cell r="G633">
            <v>0</v>
          </cell>
        </row>
        <row r="634">
          <cell r="A634" t="str">
            <v>СВЕРДЛОВА15</v>
          </cell>
          <cell r="B634" t="str">
            <v>СВЕРДЛОВА</v>
          </cell>
          <cell r="C634">
            <v>15</v>
          </cell>
          <cell r="E634" t="str">
            <v>Гор.Водоснабжение</v>
          </cell>
          <cell r="F634">
            <v>36.090000000000003</v>
          </cell>
          <cell r="G634">
            <v>12.03</v>
          </cell>
        </row>
        <row r="635">
          <cell r="B635" t="str">
            <v>СВЕРДЛОВА</v>
          </cell>
          <cell r="C635">
            <v>16</v>
          </cell>
          <cell r="E635" t="str">
            <v>ГВC нагрев</v>
          </cell>
          <cell r="F635">
            <v>1.04356</v>
          </cell>
          <cell r="G635">
            <v>0</v>
          </cell>
        </row>
        <row r="636">
          <cell r="A636" t="str">
            <v>СВЕРДЛОВА16</v>
          </cell>
          <cell r="B636" t="str">
            <v>СВЕРДЛОВА</v>
          </cell>
          <cell r="C636">
            <v>16</v>
          </cell>
          <cell r="E636" t="str">
            <v>Гор.Водоснабжение</v>
          </cell>
          <cell r="F636">
            <v>24.060000000000002</v>
          </cell>
          <cell r="G636">
            <v>8.02</v>
          </cell>
        </row>
        <row r="637">
          <cell r="B637" t="str">
            <v>СВЕРДЛОВА</v>
          </cell>
          <cell r="C637">
            <v>17</v>
          </cell>
          <cell r="E637" t="str">
            <v>ГВC нагрев</v>
          </cell>
          <cell r="F637">
            <v>4.1742400000000002</v>
          </cell>
          <cell r="G637">
            <v>0</v>
          </cell>
        </row>
        <row r="638">
          <cell r="A638" t="str">
            <v>СВЕРДЛОВА17</v>
          </cell>
          <cell r="B638" t="str">
            <v>СВЕРДЛОВА</v>
          </cell>
          <cell r="C638">
            <v>17</v>
          </cell>
          <cell r="E638" t="str">
            <v>Гор.Водоснабжение</v>
          </cell>
          <cell r="F638">
            <v>96.240000000000009</v>
          </cell>
          <cell r="G638">
            <v>32.08</v>
          </cell>
        </row>
        <row r="639">
          <cell r="B639" t="str">
            <v>СВЕРДЛОВА</v>
          </cell>
          <cell r="C639">
            <v>18</v>
          </cell>
          <cell r="E639" t="str">
            <v>ГВC нагрев</v>
          </cell>
          <cell r="F639">
            <v>2.6089000000000002</v>
          </cell>
          <cell r="G639">
            <v>0</v>
          </cell>
        </row>
        <row r="640">
          <cell r="A640" t="str">
            <v>СВЕРДЛОВА18</v>
          </cell>
          <cell r="B640" t="str">
            <v>СВЕРДЛОВА</v>
          </cell>
          <cell r="C640">
            <v>18</v>
          </cell>
          <cell r="E640" t="str">
            <v>Гор.Водоснабжение</v>
          </cell>
          <cell r="F640">
            <v>60.15</v>
          </cell>
          <cell r="G640">
            <v>20.05</v>
          </cell>
        </row>
        <row r="641">
          <cell r="B641" t="str">
            <v>СВЕРДЛОВА</v>
          </cell>
          <cell r="C641">
            <v>20</v>
          </cell>
          <cell r="E641" t="str">
            <v>ГВC нагрев</v>
          </cell>
          <cell r="F641">
            <v>2.4538799999999998</v>
          </cell>
          <cell r="G641">
            <v>0</v>
          </cell>
        </row>
        <row r="642">
          <cell r="A642" t="str">
            <v>СВЕРДЛОВА20</v>
          </cell>
          <cell r="B642" t="str">
            <v>СВЕРДЛОВА</v>
          </cell>
          <cell r="C642">
            <v>20</v>
          </cell>
          <cell r="E642" t="str">
            <v>Гор.Водоснабжение</v>
          </cell>
          <cell r="F642">
            <v>66.164999999999992</v>
          </cell>
          <cell r="G642">
            <v>22.055</v>
          </cell>
        </row>
        <row r="643">
          <cell r="B643" t="str">
            <v>СВЕРДЛОВА</v>
          </cell>
          <cell r="C643">
            <v>24</v>
          </cell>
          <cell r="E643" t="str">
            <v>ГВC нагрев</v>
          </cell>
          <cell r="F643">
            <v>2.2307999999999999</v>
          </cell>
          <cell r="G643">
            <v>0</v>
          </cell>
        </row>
        <row r="644">
          <cell r="A644" t="str">
            <v>СВЕРДЛОВА24</v>
          </cell>
          <cell r="B644" t="str">
            <v>СВЕРДЛОВА</v>
          </cell>
          <cell r="C644">
            <v>24</v>
          </cell>
          <cell r="E644" t="str">
            <v>Гор.Водоснабжение</v>
          </cell>
          <cell r="F644">
            <v>60.15</v>
          </cell>
          <cell r="G644">
            <v>20.05</v>
          </cell>
        </row>
        <row r="645">
          <cell r="B645" t="str">
            <v>СВЕРДЛОВА</v>
          </cell>
          <cell r="C645">
            <v>25</v>
          </cell>
          <cell r="E645" t="str">
            <v>ГВC нагрев</v>
          </cell>
          <cell r="F645">
            <v>0.78266999999999998</v>
          </cell>
          <cell r="G645">
            <v>0</v>
          </cell>
        </row>
        <row r="646">
          <cell r="A646" t="str">
            <v>СВЕРДЛОВА25</v>
          </cell>
          <cell r="B646" t="str">
            <v>СВЕРДЛОВА</v>
          </cell>
          <cell r="C646">
            <v>25</v>
          </cell>
          <cell r="E646" t="str">
            <v>Гор.Водоснабжение</v>
          </cell>
          <cell r="F646">
            <v>18.045000000000002</v>
          </cell>
          <cell r="G646">
            <v>6.0149999999999997</v>
          </cell>
        </row>
        <row r="647">
          <cell r="B647" t="str">
            <v>СВЕРДЛОВА</v>
          </cell>
          <cell r="C647">
            <v>26</v>
          </cell>
          <cell r="E647" t="str">
            <v>ГВC нагрев</v>
          </cell>
          <cell r="F647">
            <v>3.3915700000000002</v>
          </cell>
          <cell r="G647">
            <v>0</v>
          </cell>
        </row>
        <row r="648">
          <cell r="A648" t="str">
            <v>СВЕРДЛОВА26</v>
          </cell>
          <cell r="B648" t="str">
            <v>СВЕРДЛОВА</v>
          </cell>
          <cell r="C648">
            <v>26</v>
          </cell>
          <cell r="E648" t="str">
            <v>Гор.Водоснабжение</v>
          </cell>
          <cell r="F648">
            <v>78.194999999999993</v>
          </cell>
          <cell r="G648">
            <v>26.065000000000001</v>
          </cell>
        </row>
        <row r="649">
          <cell r="B649" t="str">
            <v>СВЕРДЛОВА</v>
          </cell>
          <cell r="C649">
            <v>27</v>
          </cell>
          <cell r="E649" t="str">
            <v>ГВC нагрев</v>
          </cell>
          <cell r="F649">
            <v>3.9133499999999999</v>
          </cell>
          <cell r="G649">
            <v>0</v>
          </cell>
        </row>
        <row r="650">
          <cell r="A650" t="str">
            <v>СВЕРДЛОВА27</v>
          </cell>
          <cell r="B650" t="str">
            <v>СВЕРДЛОВА</v>
          </cell>
          <cell r="C650">
            <v>27</v>
          </cell>
          <cell r="E650" t="str">
            <v>Гор.Водоснабжение</v>
          </cell>
          <cell r="F650">
            <v>86.215000000000003</v>
          </cell>
          <cell r="G650">
            <v>26.065000000000001</v>
          </cell>
        </row>
        <row r="651">
          <cell r="B651" t="str">
            <v>СВЕРДЛОВА</v>
          </cell>
          <cell r="C651">
            <v>28</v>
          </cell>
          <cell r="E651" t="str">
            <v>ГВC нагрев</v>
          </cell>
          <cell r="F651">
            <v>6.6924000000000001</v>
          </cell>
          <cell r="G651">
            <v>0</v>
          </cell>
        </row>
        <row r="652">
          <cell r="A652" t="str">
            <v>СВЕРДЛОВА28</v>
          </cell>
          <cell r="B652" t="str">
            <v>СВЕРДЛОВА</v>
          </cell>
          <cell r="C652">
            <v>28</v>
          </cell>
          <cell r="E652" t="str">
            <v>Гор.Водоснабжение</v>
          </cell>
          <cell r="F652">
            <v>180.45</v>
          </cell>
          <cell r="G652">
            <v>60.15</v>
          </cell>
        </row>
        <row r="653">
          <cell r="B653" t="str">
            <v>СВЕРДЛОВА</v>
          </cell>
          <cell r="C653">
            <v>29</v>
          </cell>
          <cell r="E653" t="str">
            <v>ГВC нагрев</v>
          </cell>
          <cell r="F653">
            <v>3.65246</v>
          </cell>
          <cell r="G653">
            <v>0</v>
          </cell>
        </row>
        <row r="654">
          <cell r="A654" t="str">
            <v>СВЕРДЛОВА29</v>
          </cell>
          <cell r="B654" t="str">
            <v>СВЕРДЛОВА</v>
          </cell>
          <cell r="C654">
            <v>29</v>
          </cell>
          <cell r="E654" t="str">
            <v>Гор.Водоснабжение</v>
          </cell>
          <cell r="F654">
            <v>78.194999999999993</v>
          </cell>
          <cell r="G654">
            <v>22.055</v>
          </cell>
        </row>
        <row r="655">
          <cell r="B655" t="str">
            <v>СВЕРДЛОВА</v>
          </cell>
          <cell r="C655">
            <v>32</v>
          </cell>
          <cell r="E655" t="str">
            <v>ГВC нагрев</v>
          </cell>
          <cell r="F655">
            <v>7.13856</v>
          </cell>
          <cell r="G655">
            <v>0</v>
          </cell>
        </row>
        <row r="656">
          <cell r="A656" t="str">
            <v>СВЕРДЛОВА32</v>
          </cell>
          <cell r="B656" t="str">
            <v>СВЕРДЛОВА</v>
          </cell>
          <cell r="C656">
            <v>32</v>
          </cell>
          <cell r="E656" t="str">
            <v>Гор.Водоснабжение</v>
          </cell>
          <cell r="F656">
            <v>192.48</v>
          </cell>
          <cell r="G656">
            <v>64.16</v>
          </cell>
        </row>
        <row r="657">
          <cell r="B657" t="str">
            <v>СВЕРДЛОВА</v>
          </cell>
          <cell r="C657">
            <v>34</v>
          </cell>
          <cell r="E657" t="str">
            <v>ГВC нагрев</v>
          </cell>
          <cell r="F657">
            <v>3.1306799999999999</v>
          </cell>
          <cell r="G657">
            <v>0</v>
          </cell>
        </row>
        <row r="658">
          <cell r="A658" t="str">
            <v>СВЕРДЛОВА34</v>
          </cell>
          <cell r="B658" t="str">
            <v>СВЕРДЛОВА</v>
          </cell>
          <cell r="C658">
            <v>34</v>
          </cell>
          <cell r="E658" t="str">
            <v>Гор.Водоснабжение</v>
          </cell>
          <cell r="F658">
            <v>72.180000000000007</v>
          </cell>
          <cell r="G658">
            <v>24.06</v>
          </cell>
        </row>
        <row r="659">
          <cell r="B659" t="str">
            <v>СИНЯЯ ПТИЦА</v>
          </cell>
          <cell r="C659">
            <v>1</v>
          </cell>
          <cell r="E659" t="str">
            <v>ГВC нагрев</v>
          </cell>
          <cell r="F659">
            <v>4.6960199999999999</v>
          </cell>
          <cell r="G659">
            <v>0</v>
          </cell>
        </row>
        <row r="660">
          <cell r="A660" t="str">
            <v>СИНЯЯ ПТИЦА1</v>
          </cell>
          <cell r="B660" t="str">
            <v>СИНЯЯ ПТИЦА</v>
          </cell>
          <cell r="C660">
            <v>1</v>
          </cell>
          <cell r="E660" t="str">
            <v>Гор.Водоснабжение</v>
          </cell>
          <cell r="F660">
            <v>108.27</v>
          </cell>
          <cell r="G660">
            <v>36.090000000000003</v>
          </cell>
        </row>
        <row r="661">
          <cell r="B661" t="str">
            <v>СИРОТИНА</v>
          </cell>
          <cell r="C661">
            <v>2</v>
          </cell>
          <cell r="E661" t="str">
            <v>ГВC нагрев</v>
          </cell>
          <cell r="F661">
            <v>10.707839999999999</v>
          </cell>
          <cell r="G661">
            <v>0</v>
          </cell>
        </row>
        <row r="662">
          <cell r="A662" t="str">
            <v>СИРОТИНА2</v>
          </cell>
          <cell r="B662" t="str">
            <v>СИРОТИНА</v>
          </cell>
          <cell r="C662">
            <v>2</v>
          </cell>
          <cell r="E662" t="str">
            <v>Гор.Водоснабжение</v>
          </cell>
          <cell r="F662">
            <v>288.72000000000003</v>
          </cell>
          <cell r="G662">
            <v>96.24</v>
          </cell>
        </row>
        <row r="663">
          <cell r="B663" t="str">
            <v>СИРОТИНА</v>
          </cell>
          <cell r="C663">
            <v>4</v>
          </cell>
          <cell r="E663" t="str">
            <v>ГВC нагрев</v>
          </cell>
          <cell r="F663">
            <v>8.9231999999999996</v>
          </cell>
          <cell r="G663">
            <v>0</v>
          </cell>
        </row>
        <row r="664">
          <cell r="A664" t="str">
            <v>СИРОТИНА4</v>
          </cell>
          <cell r="B664" t="str">
            <v>СИРОТИНА</v>
          </cell>
          <cell r="C664">
            <v>4</v>
          </cell>
          <cell r="E664" t="str">
            <v>Гор.Водоснабжение</v>
          </cell>
          <cell r="F664">
            <v>240.6</v>
          </cell>
          <cell r="G664">
            <v>80.2</v>
          </cell>
        </row>
        <row r="665">
          <cell r="B665" t="str">
            <v>СИРОТИНА</v>
          </cell>
          <cell r="C665">
            <v>6</v>
          </cell>
          <cell r="E665" t="str">
            <v>ГВC нагрев</v>
          </cell>
          <cell r="F665">
            <v>4.4615999999999998</v>
          </cell>
          <cell r="G665">
            <v>0</v>
          </cell>
        </row>
        <row r="666">
          <cell r="A666" t="str">
            <v>СИРОТИНА6</v>
          </cell>
          <cell r="B666" t="str">
            <v>СИРОТИНА</v>
          </cell>
          <cell r="C666">
            <v>6</v>
          </cell>
          <cell r="E666" t="str">
            <v>Гор.Водоснабжение</v>
          </cell>
          <cell r="F666">
            <v>120.3</v>
          </cell>
          <cell r="G666">
            <v>40.1</v>
          </cell>
        </row>
        <row r="667">
          <cell r="B667" t="str">
            <v>СИРОТИНА</v>
          </cell>
          <cell r="C667">
            <v>8</v>
          </cell>
          <cell r="E667" t="str">
            <v>ГВC нагрев</v>
          </cell>
          <cell r="F667">
            <v>5.577</v>
          </cell>
          <cell r="G667">
            <v>0</v>
          </cell>
        </row>
        <row r="668">
          <cell r="A668" t="str">
            <v>СИРОТИНА8</v>
          </cell>
          <cell r="B668" t="str">
            <v>СИРОТИНА</v>
          </cell>
          <cell r="C668">
            <v>8</v>
          </cell>
          <cell r="E668" t="str">
            <v>Гор.Водоснабжение</v>
          </cell>
          <cell r="F668">
            <v>150.375</v>
          </cell>
          <cell r="G668">
            <v>50.125</v>
          </cell>
        </row>
        <row r="669">
          <cell r="B669" t="str">
            <v>СИРОТИНА</v>
          </cell>
          <cell r="C669">
            <v>9</v>
          </cell>
          <cell r="E669" t="str">
            <v>ГВC нагрев</v>
          </cell>
          <cell r="F669">
            <v>5.8000800000000003</v>
          </cell>
          <cell r="G669">
            <v>0</v>
          </cell>
        </row>
        <row r="670">
          <cell r="A670" t="str">
            <v>СИРОТИНА9</v>
          </cell>
          <cell r="B670" t="str">
            <v>СИРОТИНА</v>
          </cell>
          <cell r="C670">
            <v>9</v>
          </cell>
          <cell r="E670" t="str">
            <v>Гор.Водоснабжение</v>
          </cell>
          <cell r="F670">
            <v>156.38999999999999</v>
          </cell>
          <cell r="G670">
            <v>52.13</v>
          </cell>
        </row>
        <row r="671">
          <cell r="B671" t="str">
            <v>СИРОТИНА</v>
          </cell>
          <cell r="C671">
            <v>11</v>
          </cell>
          <cell r="E671" t="str">
            <v>ГВC нагрев</v>
          </cell>
          <cell r="F671">
            <v>1.56534</v>
          </cell>
          <cell r="G671">
            <v>0</v>
          </cell>
        </row>
        <row r="672">
          <cell r="A672" t="str">
            <v>СИРОТИНА11</v>
          </cell>
          <cell r="B672" t="str">
            <v>СИРОТИНА</v>
          </cell>
          <cell r="C672">
            <v>11</v>
          </cell>
          <cell r="E672" t="str">
            <v>Гор.Водоснабжение</v>
          </cell>
          <cell r="F672">
            <v>36.090000000000003</v>
          </cell>
          <cell r="G672">
            <v>12.03</v>
          </cell>
        </row>
        <row r="673">
          <cell r="B673" t="str">
            <v>СИРОТИНА</v>
          </cell>
          <cell r="C673">
            <v>12</v>
          </cell>
          <cell r="E673" t="str">
            <v>ГВC нагрев</v>
          </cell>
          <cell r="F673">
            <v>5.3539199999999996</v>
          </cell>
          <cell r="G673">
            <v>0</v>
          </cell>
        </row>
        <row r="674">
          <cell r="A674" t="str">
            <v>СИРОТИНА12</v>
          </cell>
          <cell r="B674" t="str">
            <v>СИРОТИНА</v>
          </cell>
          <cell r="C674">
            <v>12</v>
          </cell>
          <cell r="E674" t="str">
            <v>Гор.Водоснабжение</v>
          </cell>
          <cell r="F674">
            <v>144.36000000000001</v>
          </cell>
          <cell r="G674">
            <v>48.12</v>
          </cell>
        </row>
        <row r="675">
          <cell r="B675" t="str">
            <v>СИРОТИНА</v>
          </cell>
          <cell r="C675">
            <v>13</v>
          </cell>
          <cell r="E675" t="str">
            <v>ГВC нагрев</v>
          </cell>
          <cell r="F675">
            <v>6.00047</v>
          </cell>
          <cell r="G675">
            <v>0</v>
          </cell>
        </row>
        <row r="676">
          <cell r="A676" t="str">
            <v>СИРОТИНА13</v>
          </cell>
          <cell r="B676" t="str">
            <v>СИРОТИНА</v>
          </cell>
          <cell r="C676">
            <v>13</v>
          </cell>
          <cell r="E676" t="str">
            <v>Гор.Водоснабжение</v>
          </cell>
          <cell r="F676">
            <v>138.345</v>
          </cell>
          <cell r="G676">
            <v>46.115000000000002</v>
          </cell>
        </row>
        <row r="677">
          <cell r="B677" t="str">
            <v>СИРОТИНА</v>
          </cell>
          <cell r="C677">
            <v>14</v>
          </cell>
          <cell r="E677" t="str">
            <v>ГВC нагрев</v>
          </cell>
          <cell r="F677">
            <v>8.4770400000000006</v>
          </cell>
          <cell r="G677">
            <v>0</v>
          </cell>
        </row>
        <row r="678">
          <cell r="A678" t="str">
            <v>СИРОТИНА14</v>
          </cell>
          <cell r="B678" t="str">
            <v>СИРОТИНА</v>
          </cell>
          <cell r="C678">
            <v>14</v>
          </cell>
          <cell r="E678" t="str">
            <v>Гор.Водоснабжение</v>
          </cell>
          <cell r="F678">
            <v>228.57</v>
          </cell>
          <cell r="G678">
            <v>76.19</v>
          </cell>
        </row>
        <row r="679">
          <cell r="B679" t="str">
            <v>СИРОТИНА</v>
          </cell>
          <cell r="C679">
            <v>16</v>
          </cell>
          <cell r="E679" t="str">
            <v>ГВC нагрев</v>
          </cell>
          <cell r="F679">
            <v>8.6093700000000002</v>
          </cell>
          <cell r="G679">
            <v>0</v>
          </cell>
        </row>
        <row r="680">
          <cell r="A680" t="str">
            <v>СИРОТИНА16</v>
          </cell>
          <cell r="B680" t="str">
            <v>СИРОТИНА</v>
          </cell>
          <cell r="C680">
            <v>16</v>
          </cell>
          <cell r="E680" t="str">
            <v>Гор.Водоснабжение</v>
          </cell>
          <cell r="F680">
            <v>198.495</v>
          </cell>
          <cell r="G680">
            <v>66.165000000000006</v>
          </cell>
        </row>
        <row r="681">
          <cell r="B681" t="str">
            <v>СИРОТИНА</v>
          </cell>
          <cell r="C681">
            <v>18</v>
          </cell>
          <cell r="E681" t="str">
            <v>ГВC нагрев</v>
          </cell>
          <cell r="F681">
            <v>7.0440300000000002</v>
          </cell>
          <cell r="G681">
            <v>0</v>
          </cell>
        </row>
        <row r="682">
          <cell r="A682" t="str">
            <v>СИРОТИНА18</v>
          </cell>
          <cell r="B682" t="str">
            <v>СИРОТИНА</v>
          </cell>
          <cell r="C682">
            <v>18</v>
          </cell>
          <cell r="E682" t="str">
            <v>Гор.Водоснабжение</v>
          </cell>
          <cell r="F682">
            <v>162.405</v>
          </cell>
          <cell r="G682">
            <v>54.134999999999998</v>
          </cell>
        </row>
        <row r="683">
          <cell r="B683" t="str">
            <v>СИРОТИНА</v>
          </cell>
          <cell r="C683">
            <v>20</v>
          </cell>
          <cell r="E683" t="str">
            <v>ГВC нагрев</v>
          </cell>
          <cell r="F683">
            <v>7.5658099999999999</v>
          </cell>
          <cell r="G683">
            <v>0</v>
          </cell>
        </row>
        <row r="684">
          <cell r="A684" t="str">
            <v>СИРОТИНА20</v>
          </cell>
          <cell r="B684" t="str">
            <v>СИРОТИНА</v>
          </cell>
          <cell r="C684">
            <v>20</v>
          </cell>
          <cell r="E684" t="str">
            <v>Гор.Водоснабжение</v>
          </cell>
          <cell r="F684">
            <v>174.435</v>
          </cell>
          <cell r="G684">
            <v>58.145000000000003</v>
          </cell>
        </row>
        <row r="685">
          <cell r="B685" t="str">
            <v>СТРОИТЕЛЕЙ</v>
          </cell>
          <cell r="C685">
            <v>4</v>
          </cell>
          <cell r="D685" t="str">
            <v>А</v>
          </cell>
          <cell r="E685" t="str">
            <v>ГВC нагрев</v>
          </cell>
          <cell r="F685">
            <v>3.9133499999999999</v>
          </cell>
          <cell r="G685">
            <v>0</v>
          </cell>
        </row>
        <row r="686">
          <cell r="A686" t="str">
            <v>СТРОИТЕЛЕЙ4А</v>
          </cell>
          <cell r="B686" t="str">
            <v>СТРОИТЕЛЕЙ</v>
          </cell>
          <cell r="C686">
            <v>4</v>
          </cell>
          <cell r="D686" t="str">
            <v>А</v>
          </cell>
          <cell r="E686" t="str">
            <v>Гор.Водоснабжение</v>
          </cell>
          <cell r="F686">
            <v>90.224999999999994</v>
          </cell>
          <cell r="G686">
            <v>30.074999999999999</v>
          </cell>
        </row>
        <row r="687">
          <cell r="B687" t="str">
            <v>СТРОИТЕЛЕЙ</v>
          </cell>
          <cell r="C687">
            <v>4</v>
          </cell>
          <cell r="E687" t="str">
            <v>ГВC нагрев</v>
          </cell>
          <cell r="F687">
            <v>1.3044500000000001</v>
          </cell>
          <cell r="G687">
            <v>0</v>
          </cell>
        </row>
        <row r="688">
          <cell r="A688" t="str">
            <v>СТРОИТЕЛЕЙ4</v>
          </cell>
          <cell r="B688" t="str">
            <v>СТРОИТЕЛЕЙ</v>
          </cell>
          <cell r="C688">
            <v>4</v>
          </cell>
          <cell r="E688" t="str">
            <v>Гор.Водоснабжение</v>
          </cell>
          <cell r="F688">
            <v>30.074999999999999</v>
          </cell>
          <cell r="G688">
            <v>10.025</v>
          </cell>
        </row>
        <row r="689">
          <cell r="B689" t="str">
            <v>СТРОИТЕЛЕЙ</v>
          </cell>
          <cell r="C689">
            <v>6</v>
          </cell>
          <cell r="E689" t="str">
            <v>ГВC нагрев</v>
          </cell>
          <cell r="F689">
            <v>2.6089000000000002</v>
          </cell>
          <cell r="G689">
            <v>0</v>
          </cell>
        </row>
        <row r="690">
          <cell r="A690" t="str">
            <v>СТРОИТЕЛЕЙ6</v>
          </cell>
          <cell r="B690" t="str">
            <v>СТРОИТЕЛЕЙ</v>
          </cell>
          <cell r="C690">
            <v>6</v>
          </cell>
          <cell r="E690" t="str">
            <v>Гор.Водоснабжение</v>
          </cell>
          <cell r="F690">
            <v>60.15</v>
          </cell>
          <cell r="G690">
            <v>20.05</v>
          </cell>
        </row>
        <row r="691">
          <cell r="B691" t="str">
            <v>СТРОИТЕЛЕЙ</v>
          </cell>
          <cell r="C691">
            <v>8</v>
          </cell>
          <cell r="D691" t="str">
            <v>А</v>
          </cell>
          <cell r="E691" t="str">
            <v>ГВC нагрев</v>
          </cell>
          <cell r="F691">
            <v>2.3480099999999999</v>
          </cell>
          <cell r="G691">
            <v>0</v>
          </cell>
        </row>
        <row r="692">
          <cell r="A692" t="str">
            <v>СТРОИТЕЛЕЙ8А</v>
          </cell>
          <cell r="B692" t="str">
            <v>СТРОИТЕЛЕЙ</v>
          </cell>
          <cell r="C692">
            <v>8</v>
          </cell>
          <cell r="D692" t="str">
            <v>А</v>
          </cell>
          <cell r="E692" t="str">
            <v>Гор.Водоснабжение</v>
          </cell>
          <cell r="F692">
            <v>54.134999999999998</v>
          </cell>
          <cell r="G692">
            <v>18.045000000000002</v>
          </cell>
        </row>
        <row r="693">
          <cell r="B693" t="str">
            <v>СТРОИТЕЛЕЙ</v>
          </cell>
          <cell r="C693">
            <v>8</v>
          </cell>
          <cell r="E693" t="str">
            <v>ГВC нагрев</v>
          </cell>
          <cell r="F693">
            <v>3.65246</v>
          </cell>
          <cell r="G693">
            <v>0</v>
          </cell>
        </row>
        <row r="694">
          <cell r="A694" t="str">
            <v>СТРОИТЕЛЕЙ8</v>
          </cell>
          <cell r="B694" t="str">
            <v>СТРОИТЕЛЕЙ</v>
          </cell>
          <cell r="C694">
            <v>8</v>
          </cell>
          <cell r="E694" t="str">
            <v>Гор.Водоснабжение</v>
          </cell>
          <cell r="F694">
            <v>84.21</v>
          </cell>
          <cell r="G694">
            <v>28.07</v>
          </cell>
        </row>
        <row r="695">
          <cell r="B695" t="str">
            <v>СТРОИТЕЛЕЙ</v>
          </cell>
          <cell r="C695">
            <v>10</v>
          </cell>
          <cell r="E695" t="str">
            <v>ГВC нагрев</v>
          </cell>
          <cell r="F695">
            <v>2.8697900000000001</v>
          </cell>
          <cell r="G695">
            <v>0</v>
          </cell>
        </row>
        <row r="696">
          <cell r="A696" t="str">
            <v>СТРОИТЕЛЕЙ10</v>
          </cell>
          <cell r="B696" t="str">
            <v>СТРОИТЕЛЕЙ</v>
          </cell>
          <cell r="C696">
            <v>10</v>
          </cell>
          <cell r="E696" t="str">
            <v>Гор.Водоснабжение</v>
          </cell>
          <cell r="F696">
            <v>66.165000000000006</v>
          </cell>
          <cell r="G696">
            <v>22.055</v>
          </cell>
        </row>
        <row r="697">
          <cell r="B697" t="str">
            <v>СТРОИТЕЛЕЙ</v>
          </cell>
          <cell r="C697">
            <v>12</v>
          </cell>
          <cell r="D697" t="str">
            <v>А</v>
          </cell>
          <cell r="E697" t="str">
            <v>ГВC нагрев</v>
          </cell>
          <cell r="F697">
            <v>1.82623</v>
          </cell>
          <cell r="G697">
            <v>0</v>
          </cell>
        </row>
        <row r="698">
          <cell r="A698" t="str">
            <v>СТРОИТЕЛЕЙ12А</v>
          </cell>
          <cell r="B698" t="str">
            <v>СТРОИТЕЛЕЙ</v>
          </cell>
          <cell r="C698">
            <v>12</v>
          </cell>
          <cell r="D698" t="str">
            <v>А</v>
          </cell>
          <cell r="E698" t="str">
            <v>Гор.Водоснабжение</v>
          </cell>
          <cell r="F698">
            <v>42.104999999999997</v>
          </cell>
          <cell r="G698">
            <v>14.035</v>
          </cell>
        </row>
        <row r="699">
          <cell r="B699" t="str">
            <v>СТРОИТЕЛЕЙ</v>
          </cell>
          <cell r="C699">
            <v>12</v>
          </cell>
          <cell r="E699" t="str">
            <v>ГВC нагрев</v>
          </cell>
          <cell r="F699">
            <v>4.1742400000000002</v>
          </cell>
          <cell r="G699">
            <v>0</v>
          </cell>
        </row>
        <row r="700">
          <cell r="A700" t="str">
            <v>СТРОИТЕЛЕЙ12</v>
          </cell>
          <cell r="B700" t="str">
            <v>СТРОИТЕЛЕЙ</v>
          </cell>
          <cell r="C700">
            <v>12</v>
          </cell>
          <cell r="E700" t="str">
            <v>Гор.Водоснабжение</v>
          </cell>
          <cell r="F700">
            <v>96.24</v>
          </cell>
          <cell r="G700">
            <v>32.08</v>
          </cell>
        </row>
        <row r="701">
          <cell r="B701" t="str">
            <v>СТРОИТЕЛЕЙ</v>
          </cell>
          <cell r="C701">
            <v>13</v>
          </cell>
          <cell r="E701" t="str">
            <v>ГВC нагрев</v>
          </cell>
          <cell r="F701">
            <v>8.6093700000000002</v>
          </cell>
          <cell r="G701">
            <v>0</v>
          </cell>
        </row>
        <row r="702">
          <cell r="A702" t="str">
            <v>СТРОИТЕЛЕЙ13</v>
          </cell>
          <cell r="B702" t="str">
            <v>СТРОИТЕЛЕЙ</v>
          </cell>
          <cell r="C702">
            <v>13</v>
          </cell>
          <cell r="E702" t="str">
            <v>Гор.Водоснабжение</v>
          </cell>
          <cell r="F702">
            <v>198.495</v>
          </cell>
          <cell r="G702">
            <v>66.165000000000006</v>
          </cell>
        </row>
        <row r="703">
          <cell r="B703" t="str">
            <v>СТРОИТЕЛЕЙ</v>
          </cell>
          <cell r="C703">
            <v>14</v>
          </cell>
          <cell r="E703" t="str">
            <v>ГВC нагрев</v>
          </cell>
          <cell r="F703">
            <v>14.08806</v>
          </cell>
          <cell r="G703">
            <v>0</v>
          </cell>
        </row>
        <row r="704">
          <cell r="A704" t="str">
            <v>СТРОИТЕЛЕЙ14</v>
          </cell>
          <cell r="B704" t="str">
            <v>СТРОИТЕЛЕЙ</v>
          </cell>
          <cell r="C704">
            <v>14</v>
          </cell>
          <cell r="E704" t="str">
            <v>Гор.Водоснабжение</v>
          </cell>
          <cell r="F704">
            <v>324.81</v>
          </cell>
          <cell r="G704">
            <v>108.27</v>
          </cell>
        </row>
        <row r="705">
          <cell r="B705" t="str">
            <v>СТРОИТЕЛЕЙ</v>
          </cell>
          <cell r="C705">
            <v>15</v>
          </cell>
          <cell r="E705" t="str">
            <v>ГВC нагрев</v>
          </cell>
          <cell r="F705">
            <v>4.43513</v>
          </cell>
          <cell r="G705">
            <v>0</v>
          </cell>
        </row>
        <row r="706">
          <cell r="A706" t="str">
            <v>СТРОИТЕЛЕЙ15</v>
          </cell>
          <cell r="B706" t="str">
            <v>СТРОИТЕЛЕЙ</v>
          </cell>
          <cell r="C706">
            <v>15</v>
          </cell>
          <cell r="E706" t="str">
            <v>Гор.Водоснабжение</v>
          </cell>
          <cell r="F706">
            <v>102.255</v>
          </cell>
          <cell r="G706">
            <v>34.085000000000001</v>
          </cell>
        </row>
        <row r="707">
          <cell r="B707" t="str">
            <v>СТРОИТЕЛЕЙ</v>
          </cell>
          <cell r="C707">
            <v>20</v>
          </cell>
          <cell r="E707" t="str">
            <v>ГВC нагрев</v>
          </cell>
          <cell r="F707">
            <v>13.827170000000001</v>
          </cell>
          <cell r="G707">
            <v>0</v>
          </cell>
        </row>
        <row r="708">
          <cell r="A708" t="str">
            <v>СТРОИТЕЛЕЙ20</v>
          </cell>
          <cell r="B708" t="str">
            <v>СТРОИТЕЛЕЙ</v>
          </cell>
          <cell r="C708">
            <v>20</v>
          </cell>
          <cell r="E708" t="str">
            <v>Гор.Водоснабжение</v>
          </cell>
          <cell r="F708">
            <v>318.79500000000002</v>
          </cell>
          <cell r="G708">
            <v>106.265</v>
          </cell>
        </row>
        <row r="709">
          <cell r="B709" t="str">
            <v>ТИМИРЯЗЕВА</v>
          </cell>
          <cell r="C709">
            <v>1</v>
          </cell>
          <cell r="E709" t="str">
            <v>ГВC нагрев</v>
          </cell>
          <cell r="F709">
            <v>3.2173500000000002</v>
          </cell>
          <cell r="G709">
            <v>0</v>
          </cell>
        </row>
        <row r="710">
          <cell r="A710" t="str">
            <v>ТИМИРЯЗЕВА1</v>
          </cell>
          <cell r="B710" t="str">
            <v>ТИМИРЯЗЕВА</v>
          </cell>
          <cell r="C710">
            <v>1</v>
          </cell>
          <cell r="E710" t="str">
            <v>Гор.Водоснабжение</v>
          </cell>
          <cell r="F710">
            <v>90.224999999999994</v>
          </cell>
          <cell r="G710">
            <v>30.074999999999999</v>
          </cell>
        </row>
        <row r="711">
          <cell r="B711" t="str">
            <v>ТИМИРЯЗЕВА</v>
          </cell>
          <cell r="C711">
            <v>3</v>
          </cell>
          <cell r="E711" t="str">
            <v>ГВC нагрев</v>
          </cell>
          <cell r="F711">
            <v>0.64346999999999999</v>
          </cell>
          <cell r="G711">
            <v>0</v>
          </cell>
        </row>
        <row r="712">
          <cell r="A712" t="str">
            <v>ТИМИРЯЗЕВА3</v>
          </cell>
          <cell r="B712" t="str">
            <v>ТИМИРЯЗЕВА</v>
          </cell>
          <cell r="C712">
            <v>3</v>
          </cell>
          <cell r="E712" t="str">
            <v>Гор.Водоснабжение</v>
          </cell>
          <cell r="F712">
            <v>18.045000000000002</v>
          </cell>
          <cell r="G712">
            <v>6.0149999999999997</v>
          </cell>
        </row>
        <row r="713">
          <cell r="B713" t="str">
            <v>ФРУНЗЕ</v>
          </cell>
          <cell r="C713">
            <v>1</v>
          </cell>
          <cell r="E713" t="str">
            <v>ГВC нагрев</v>
          </cell>
          <cell r="F713">
            <v>12.52272</v>
          </cell>
          <cell r="G713">
            <v>0</v>
          </cell>
        </row>
        <row r="714">
          <cell r="A714" t="str">
            <v>ФРУНЗЕ1</v>
          </cell>
          <cell r="B714" t="str">
            <v>ФРУНЗЕ</v>
          </cell>
          <cell r="C714">
            <v>1</v>
          </cell>
          <cell r="E714" t="str">
            <v>Гор.Водоснабжение</v>
          </cell>
          <cell r="F714">
            <v>288.72000000000003</v>
          </cell>
          <cell r="G714">
            <v>96.24</v>
          </cell>
        </row>
        <row r="715">
          <cell r="B715" t="str">
            <v>ФРУНЗЕ</v>
          </cell>
          <cell r="C715">
            <v>2</v>
          </cell>
          <cell r="E715" t="str">
            <v>ГВC нагрев</v>
          </cell>
          <cell r="F715">
            <v>9.9138199999999994</v>
          </cell>
          <cell r="G715">
            <v>0</v>
          </cell>
        </row>
        <row r="716">
          <cell r="A716" t="str">
            <v>ФРУНЗЕ2</v>
          </cell>
          <cell r="B716" t="str">
            <v>ФРУНЗЕ</v>
          </cell>
          <cell r="C716">
            <v>2</v>
          </cell>
          <cell r="E716" t="str">
            <v>Гор.Водоснабжение</v>
          </cell>
          <cell r="F716">
            <v>228.57</v>
          </cell>
          <cell r="G716">
            <v>76.19</v>
          </cell>
        </row>
        <row r="717">
          <cell r="B717" t="str">
            <v>ФРУНЗЕ</v>
          </cell>
          <cell r="C717">
            <v>3</v>
          </cell>
          <cell r="E717" t="str">
            <v>ГВC нагрев</v>
          </cell>
          <cell r="F717">
            <v>12.00094</v>
          </cell>
          <cell r="G717">
            <v>0</v>
          </cell>
        </row>
        <row r="718">
          <cell r="A718" t="str">
            <v>ФРУНЗЕ3</v>
          </cell>
          <cell r="B718" t="str">
            <v>ФРУНЗЕ</v>
          </cell>
          <cell r="C718">
            <v>3</v>
          </cell>
          <cell r="E718" t="str">
            <v>Гор.Водоснабжение</v>
          </cell>
          <cell r="F718">
            <v>276.69</v>
          </cell>
          <cell r="G718">
            <v>92.23</v>
          </cell>
        </row>
        <row r="719">
          <cell r="B719" t="str">
            <v>ФРУНЗЕ</v>
          </cell>
          <cell r="C719">
            <v>4</v>
          </cell>
          <cell r="E719" t="str">
            <v>ГВC нагрев</v>
          </cell>
          <cell r="F719">
            <v>6.2613599999999998</v>
          </cell>
          <cell r="G719">
            <v>0</v>
          </cell>
        </row>
        <row r="720">
          <cell r="A720" t="str">
            <v>ФРУНЗЕ4</v>
          </cell>
          <cell r="B720" t="str">
            <v>ФРУНЗЕ</v>
          </cell>
          <cell r="C720">
            <v>4</v>
          </cell>
          <cell r="E720" t="str">
            <v>Гор.Водоснабжение</v>
          </cell>
          <cell r="F720">
            <v>144.36000000000001</v>
          </cell>
          <cell r="G720">
            <v>48.12</v>
          </cell>
        </row>
        <row r="721">
          <cell r="B721" t="str">
            <v>ФРУНЗЕ</v>
          </cell>
          <cell r="C721">
            <v>6</v>
          </cell>
          <cell r="E721" t="str">
            <v>ГВC нагрев</v>
          </cell>
          <cell r="F721">
            <v>33.915700000000001</v>
          </cell>
          <cell r="G721">
            <v>0</v>
          </cell>
        </row>
        <row r="722">
          <cell r="A722" t="str">
            <v>ФРУНЗЕ6</v>
          </cell>
          <cell r="B722" t="str">
            <v>ФРУНЗЕ</v>
          </cell>
          <cell r="C722">
            <v>6</v>
          </cell>
          <cell r="E722" t="str">
            <v>Гор.Водоснабжение</v>
          </cell>
          <cell r="F722">
            <v>781.95</v>
          </cell>
          <cell r="G722">
            <v>260.64999999999998</v>
          </cell>
        </row>
        <row r="723">
          <cell r="B723" t="str">
            <v>ФРУНЗЕ</v>
          </cell>
          <cell r="C723">
            <v>8</v>
          </cell>
          <cell r="E723" t="str">
            <v>ГВC нагрев</v>
          </cell>
          <cell r="F723">
            <v>5.2178000000000004</v>
          </cell>
          <cell r="G723">
            <v>0</v>
          </cell>
        </row>
        <row r="724">
          <cell r="A724" t="str">
            <v>ФРУНЗЕ8</v>
          </cell>
          <cell r="B724" t="str">
            <v>ФРУНЗЕ</v>
          </cell>
          <cell r="C724">
            <v>8</v>
          </cell>
          <cell r="E724" t="str">
            <v>Гор.Водоснабжение</v>
          </cell>
          <cell r="F724">
            <v>120.3</v>
          </cell>
          <cell r="G724">
            <v>40.1</v>
          </cell>
        </row>
        <row r="725">
          <cell r="B725" t="str">
            <v>ФРУНЗЕ</v>
          </cell>
          <cell r="C725">
            <v>12</v>
          </cell>
          <cell r="E725" t="str">
            <v>ГВC нагрев</v>
          </cell>
          <cell r="F725">
            <v>9.6529299999999996</v>
          </cell>
          <cell r="G725">
            <v>0</v>
          </cell>
        </row>
        <row r="726">
          <cell r="A726" t="str">
            <v>ФРУНЗЕ12</v>
          </cell>
          <cell r="B726" t="str">
            <v>ФРУНЗЕ</v>
          </cell>
          <cell r="C726">
            <v>12</v>
          </cell>
          <cell r="E726" t="str">
            <v>Гор.Водоснабжение</v>
          </cell>
          <cell r="F726">
            <v>222.55500000000001</v>
          </cell>
          <cell r="G726">
            <v>74.185000000000002</v>
          </cell>
        </row>
        <row r="727">
          <cell r="B727" t="str">
            <v>ЦЕНТРАЛЬНАЯ</v>
          </cell>
          <cell r="C727">
            <v>17</v>
          </cell>
          <cell r="D727" t="str">
            <v>А</v>
          </cell>
          <cell r="E727" t="str">
            <v>ГВC нагрев</v>
          </cell>
          <cell r="F727">
            <v>4.1908500000000002</v>
          </cell>
          <cell r="G727">
            <v>0</v>
          </cell>
        </row>
        <row r="728">
          <cell r="A728" t="str">
            <v>ЦЕНТРАЛЬНАЯ17А</v>
          </cell>
          <cell r="B728" t="str">
            <v>ЦЕНТРАЛЬНАЯ</v>
          </cell>
          <cell r="C728">
            <v>17</v>
          </cell>
          <cell r="D728" t="str">
            <v>А</v>
          </cell>
          <cell r="E728" t="str">
            <v>Гор.Водоснабжение</v>
          </cell>
          <cell r="F728">
            <v>106.98107</v>
          </cell>
          <cell r="G728">
            <v>35.660356999999998</v>
          </cell>
        </row>
        <row r="729">
          <cell r="B729" t="str">
            <v>ЦЕНТРАЛЬНАЯ</v>
          </cell>
          <cell r="C729">
            <v>19</v>
          </cell>
          <cell r="E729" t="str">
            <v>ГВC нагрев</v>
          </cell>
          <cell r="F729">
            <v>2.0077199999999999</v>
          </cell>
          <cell r="G729">
            <v>0</v>
          </cell>
        </row>
        <row r="730">
          <cell r="A730" t="str">
            <v>ЦЕНТРАЛЬНАЯ19</v>
          </cell>
          <cell r="B730" t="str">
            <v>ЦЕНТРАЛЬНАЯ</v>
          </cell>
          <cell r="C730">
            <v>19</v>
          </cell>
          <cell r="E730" t="str">
            <v>Гор.Водоснабжение</v>
          </cell>
          <cell r="F730">
            <v>54.134999999999998</v>
          </cell>
          <cell r="G730">
            <v>18.045000000000002</v>
          </cell>
        </row>
        <row r="731">
          <cell r="B731" t="str">
            <v>ЦЕНТРАЛЬНАЯ</v>
          </cell>
          <cell r="C731">
            <v>20</v>
          </cell>
          <cell r="E731" t="str">
            <v>ГВC нагрев</v>
          </cell>
          <cell r="F731">
            <v>1.3384799999999999</v>
          </cell>
          <cell r="G731">
            <v>0</v>
          </cell>
        </row>
        <row r="732">
          <cell r="A732" t="str">
            <v>ЦЕНТРАЛЬНАЯ20</v>
          </cell>
          <cell r="B732" t="str">
            <v>ЦЕНТРАЛЬНАЯ</v>
          </cell>
          <cell r="C732">
            <v>20</v>
          </cell>
          <cell r="E732" t="str">
            <v>Гор.Водоснабжение</v>
          </cell>
          <cell r="F732">
            <v>36.090000000000003</v>
          </cell>
          <cell r="G732">
            <v>12.03</v>
          </cell>
        </row>
        <row r="733">
          <cell r="B733" t="str">
            <v>ЦЕНТРАЛЬНАЯ</v>
          </cell>
          <cell r="C733">
            <v>21</v>
          </cell>
          <cell r="E733" t="str">
            <v>ГВC нагрев</v>
          </cell>
          <cell r="F733">
            <v>1.3384799999999999</v>
          </cell>
          <cell r="G733">
            <v>0</v>
          </cell>
        </row>
        <row r="734">
          <cell r="A734" t="str">
            <v>ЦЕНТРАЛЬНАЯ21</v>
          </cell>
          <cell r="B734" t="str">
            <v>ЦЕНТРАЛЬНАЯ</v>
          </cell>
          <cell r="C734">
            <v>21</v>
          </cell>
          <cell r="E734" t="str">
            <v>Гор.Водоснабжение</v>
          </cell>
          <cell r="F734">
            <v>36.090000000000003</v>
          </cell>
          <cell r="G734">
            <v>12.03</v>
          </cell>
        </row>
        <row r="735">
          <cell r="B735" t="str">
            <v>ЦЕНТРАЛЬНАЯ</v>
          </cell>
          <cell r="C735">
            <v>22</v>
          </cell>
          <cell r="E735" t="str">
            <v>ГВC нагрев</v>
          </cell>
          <cell r="F735">
            <v>4.0057099999999997</v>
          </cell>
          <cell r="G735">
            <v>0</v>
          </cell>
        </row>
        <row r="736">
          <cell r="A736" t="str">
            <v>ЦЕНТРАЛЬНАЯ22</v>
          </cell>
          <cell r="B736" t="str">
            <v>ЦЕНТРАЛЬНАЯ</v>
          </cell>
          <cell r="C736">
            <v>22</v>
          </cell>
          <cell r="E736" t="str">
            <v>Гор.Водоснабжение</v>
          </cell>
          <cell r="F736">
            <v>102.255</v>
          </cell>
          <cell r="G736">
            <v>34.085000000000001</v>
          </cell>
        </row>
        <row r="737">
          <cell r="B737" t="str">
            <v>ЦЕНТРАЛЬНАЯ</v>
          </cell>
          <cell r="C737">
            <v>23</v>
          </cell>
          <cell r="E737" t="str">
            <v>ГВC нагрев</v>
          </cell>
          <cell r="F737">
            <v>0.89232</v>
          </cell>
          <cell r="G737">
            <v>0</v>
          </cell>
        </row>
        <row r="738">
          <cell r="A738" t="str">
            <v>ЦЕНТРАЛЬНАЯ23</v>
          </cell>
          <cell r="B738" t="str">
            <v>ЦЕНТРАЛЬНАЯ</v>
          </cell>
          <cell r="C738">
            <v>23</v>
          </cell>
          <cell r="E738" t="str">
            <v>Гор.Водоснабжение</v>
          </cell>
          <cell r="F738">
            <v>24.06</v>
          </cell>
          <cell r="G738">
            <v>8.02</v>
          </cell>
        </row>
        <row r="739">
          <cell r="B739" t="str">
            <v>ЧАПАЕВА</v>
          </cell>
          <cell r="C739">
            <v>6</v>
          </cell>
          <cell r="E739" t="str">
            <v>ГВC нагрев</v>
          </cell>
          <cell r="F739">
            <v>44.220550000000003</v>
          </cell>
          <cell r="G739">
            <v>0</v>
          </cell>
        </row>
        <row r="740">
          <cell r="A740" t="str">
            <v>ЧАПАЕВА6</v>
          </cell>
          <cell r="B740" t="str">
            <v>ЧАПАЕВА</v>
          </cell>
          <cell r="C740">
            <v>6</v>
          </cell>
          <cell r="E740" t="str">
            <v>Гор.Водоснабжение</v>
          </cell>
          <cell r="F740">
            <v>991.98</v>
          </cell>
          <cell r="G740">
            <v>312.29000000000002</v>
          </cell>
        </row>
        <row r="741">
          <cell r="B741" t="str">
            <v>ШЕВЧЕНКО</v>
          </cell>
          <cell r="C741">
            <v>1</v>
          </cell>
          <cell r="D741" t="str">
            <v>А</v>
          </cell>
          <cell r="E741" t="str">
            <v>ГВC нагрев</v>
          </cell>
          <cell r="F741">
            <v>16.175180000000001</v>
          </cell>
          <cell r="G741">
            <v>0</v>
          </cell>
        </row>
        <row r="742">
          <cell r="A742" t="str">
            <v>ШЕВЧЕНКО1А</v>
          </cell>
          <cell r="B742" t="str">
            <v>ШЕВЧЕНКО</v>
          </cell>
          <cell r="C742">
            <v>1</v>
          </cell>
          <cell r="D742" t="str">
            <v>А</v>
          </cell>
          <cell r="E742" t="str">
            <v>Гор.Водоснабжение</v>
          </cell>
          <cell r="F742">
            <v>372.93</v>
          </cell>
          <cell r="G742">
            <v>124.31</v>
          </cell>
        </row>
        <row r="743">
          <cell r="B743" t="str">
            <v>ШЕВЧЕНКО</v>
          </cell>
          <cell r="C743">
            <v>2</v>
          </cell>
          <cell r="E743" t="str">
            <v>ГВC нагрев</v>
          </cell>
          <cell r="F743">
            <v>3.1306799999999999</v>
          </cell>
          <cell r="G743">
            <v>0</v>
          </cell>
        </row>
        <row r="744">
          <cell r="A744" t="str">
            <v>ШЕВЧЕНКО2</v>
          </cell>
          <cell r="B744" t="str">
            <v>ШЕВЧЕНКО</v>
          </cell>
          <cell r="C744">
            <v>2</v>
          </cell>
          <cell r="E744" t="str">
            <v>Гор.Водоснабжение</v>
          </cell>
          <cell r="F744">
            <v>72.179999999999993</v>
          </cell>
          <cell r="G744">
            <v>24.060000000000002</v>
          </cell>
        </row>
        <row r="745">
          <cell r="B745" t="str">
            <v>ШЕВЧЕНКО</v>
          </cell>
          <cell r="C745">
            <v>4</v>
          </cell>
          <cell r="D745" t="str">
            <v>А</v>
          </cell>
          <cell r="E745" t="str">
            <v>ГВC нагрев</v>
          </cell>
          <cell r="F745">
            <v>2.8697900000000001</v>
          </cell>
          <cell r="G745">
            <v>0</v>
          </cell>
        </row>
        <row r="746">
          <cell r="A746" t="str">
            <v>ШЕВЧЕНКО4А</v>
          </cell>
          <cell r="B746" t="str">
            <v>ШЕВЧЕНКО</v>
          </cell>
          <cell r="C746">
            <v>4</v>
          </cell>
          <cell r="D746" t="str">
            <v>А</v>
          </cell>
          <cell r="E746" t="str">
            <v>Гор.Водоснабжение</v>
          </cell>
          <cell r="F746">
            <v>66.165000000000006</v>
          </cell>
          <cell r="G746">
            <v>22.055</v>
          </cell>
        </row>
        <row r="747">
          <cell r="B747" t="str">
            <v>ШЕВЧЕНКО</v>
          </cell>
          <cell r="C747">
            <v>4</v>
          </cell>
          <cell r="E747" t="str">
            <v>ГВC нагрев</v>
          </cell>
          <cell r="F747">
            <v>1.82623</v>
          </cell>
          <cell r="G747">
            <v>0</v>
          </cell>
        </row>
        <row r="748">
          <cell r="A748" t="str">
            <v>ШЕВЧЕНКО4</v>
          </cell>
          <cell r="B748" t="str">
            <v>ШЕВЧЕНКО</v>
          </cell>
          <cell r="C748">
            <v>4</v>
          </cell>
          <cell r="E748" t="str">
            <v>Гор.Водоснабжение</v>
          </cell>
          <cell r="F748">
            <v>42.105000000000004</v>
          </cell>
          <cell r="G748">
            <v>14.035</v>
          </cell>
        </row>
        <row r="749">
          <cell r="B749" t="str">
            <v>ШЕВЧЕНКО</v>
          </cell>
          <cell r="C749">
            <v>6</v>
          </cell>
          <cell r="E749" t="str">
            <v>ГВC нагрев</v>
          </cell>
          <cell r="F749">
            <v>1.56534</v>
          </cell>
          <cell r="G749">
            <v>0</v>
          </cell>
        </row>
        <row r="750">
          <cell r="A750" t="str">
            <v>ШЕВЧЕНКО6</v>
          </cell>
          <cell r="B750" t="str">
            <v>ШЕВЧЕНКО</v>
          </cell>
          <cell r="C750">
            <v>6</v>
          </cell>
          <cell r="E750" t="str">
            <v>Гор.Водоснабжение</v>
          </cell>
          <cell r="F750">
            <v>36.090000000000003</v>
          </cell>
          <cell r="G750">
            <v>12.03</v>
          </cell>
        </row>
        <row r="751">
          <cell r="B751" t="str">
            <v>ШЕВЧЕНКО</v>
          </cell>
          <cell r="C751">
            <v>8</v>
          </cell>
          <cell r="E751" t="str">
            <v>ГВC нагрев</v>
          </cell>
          <cell r="F751">
            <v>1.56534</v>
          </cell>
          <cell r="G751">
            <v>0</v>
          </cell>
        </row>
        <row r="752">
          <cell r="A752" t="str">
            <v>ШЕВЧЕНКО8</v>
          </cell>
          <cell r="B752" t="str">
            <v>ШЕВЧЕНКО</v>
          </cell>
          <cell r="C752">
            <v>8</v>
          </cell>
          <cell r="E752" t="str">
            <v>Гор.Водоснабжение</v>
          </cell>
          <cell r="F752">
            <v>36.089999999999996</v>
          </cell>
          <cell r="G752">
            <v>12.03</v>
          </cell>
        </row>
        <row r="753">
          <cell r="B753" t="str">
            <v>ШЕВЧЕНКО</v>
          </cell>
          <cell r="C753">
            <v>10</v>
          </cell>
          <cell r="E753" t="str">
            <v>ГВC нагрев</v>
          </cell>
          <cell r="F753">
            <v>1.56534</v>
          </cell>
          <cell r="G753">
            <v>0</v>
          </cell>
        </row>
        <row r="754">
          <cell r="A754" t="str">
            <v>ШЕВЧЕНКО10</v>
          </cell>
          <cell r="B754" t="str">
            <v>ШЕВЧЕНКО</v>
          </cell>
          <cell r="C754">
            <v>10</v>
          </cell>
          <cell r="E754" t="str">
            <v>Гор.Водоснабжение</v>
          </cell>
          <cell r="F754">
            <v>36.089999999999996</v>
          </cell>
          <cell r="G754">
            <v>12.030000000000001</v>
          </cell>
        </row>
        <row r="755">
          <cell r="B755" t="str">
            <v>ШКОЛЬНАЯ</v>
          </cell>
          <cell r="C755">
            <v>9</v>
          </cell>
          <cell r="E755" t="str">
            <v>ГВC нагрев</v>
          </cell>
          <cell r="F755">
            <v>3.0631900000000001</v>
          </cell>
          <cell r="G755">
            <v>0</v>
          </cell>
        </row>
        <row r="756">
          <cell r="A756" t="str">
            <v>ШКОЛЬНАЯ9</v>
          </cell>
          <cell r="B756" t="str">
            <v>ШКОЛЬНАЯ</v>
          </cell>
          <cell r="C756">
            <v>9</v>
          </cell>
          <cell r="E756" t="str">
            <v>Гор.Водоснабжение</v>
          </cell>
          <cell r="F756">
            <v>78.194999999999993</v>
          </cell>
          <cell r="G756">
            <v>26.065000000000001</v>
          </cell>
        </row>
        <row r="757">
          <cell r="B757" t="str">
            <v>ШКОЛЬНАЯ</v>
          </cell>
          <cell r="C757">
            <v>10</v>
          </cell>
          <cell r="E757" t="str">
            <v>ГВC нагрев</v>
          </cell>
          <cell r="F757">
            <v>5.1838600000000001</v>
          </cell>
          <cell r="G757">
            <v>0</v>
          </cell>
        </row>
        <row r="758">
          <cell r="A758" t="str">
            <v>ШКОЛЬНАЯ10</v>
          </cell>
          <cell r="B758" t="str">
            <v>ШКОЛЬНАЯ</v>
          </cell>
          <cell r="C758">
            <v>10</v>
          </cell>
          <cell r="E758" t="str">
            <v>Гор.Водоснабжение</v>
          </cell>
          <cell r="F758">
            <v>132.33000000000001</v>
          </cell>
          <cell r="G758">
            <v>44.11</v>
          </cell>
        </row>
        <row r="759">
          <cell r="B759" t="str">
            <v>ЭНГЕЛЬСА</v>
          </cell>
          <cell r="C759">
            <v>2</v>
          </cell>
          <cell r="D759" t="str">
            <v>А</v>
          </cell>
          <cell r="E759" t="str">
            <v>ГВC нагрев</v>
          </cell>
          <cell r="F759">
            <v>6.5222499999999997</v>
          </cell>
          <cell r="G759">
            <v>0</v>
          </cell>
        </row>
        <row r="760">
          <cell r="A760" t="str">
            <v>ЭНГЕЛЬСА2А</v>
          </cell>
          <cell r="B760" t="str">
            <v>ЭНГЕЛЬСА</v>
          </cell>
          <cell r="C760">
            <v>2</v>
          </cell>
          <cell r="D760" t="str">
            <v>А</v>
          </cell>
          <cell r="E760" t="str">
            <v>Гор.Водоснабжение</v>
          </cell>
          <cell r="F760">
            <v>150.375</v>
          </cell>
          <cell r="G760">
            <v>50.125</v>
          </cell>
        </row>
        <row r="761">
          <cell r="B761" t="str">
            <v>ЭНГЕЛЬСА</v>
          </cell>
          <cell r="C761">
            <v>2</v>
          </cell>
          <cell r="E761" t="str">
            <v>ГВC нагрев</v>
          </cell>
          <cell r="F761">
            <v>4.9077599999999997</v>
          </cell>
          <cell r="G761">
            <v>0</v>
          </cell>
        </row>
        <row r="762">
          <cell r="A762" t="str">
            <v>ЭНГЕЛЬСА2</v>
          </cell>
          <cell r="B762" t="str">
            <v>ЭНГЕЛЬСА</v>
          </cell>
          <cell r="C762">
            <v>2</v>
          </cell>
          <cell r="E762" t="str">
            <v>Гор.Водоснабжение</v>
          </cell>
          <cell r="F762">
            <v>132.33000000000001</v>
          </cell>
          <cell r="G762">
            <v>44.11</v>
          </cell>
        </row>
        <row r="763">
          <cell r="B763" t="str">
            <v>ЭНГЕЛЬСА</v>
          </cell>
          <cell r="C763">
            <v>4</v>
          </cell>
          <cell r="D763" t="str">
            <v>А</v>
          </cell>
          <cell r="E763" t="str">
            <v>ГВC нагрев</v>
          </cell>
          <cell r="F763">
            <v>17.74052</v>
          </cell>
          <cell r="G763">
            <v>0</v>
          </cell>
        </row>
        <row r="764">
          <cell r="A764" t="str">
            <v>ЭНГЕЛЬСА4А</v>
          </cell>
          <cell r="B764" t="str">
            <v>ЭНГЕЛЬСА</v>
          </cell>
          <cell r="C764">
            <v>4</v>
          </cell>
          <cell r="D764" t="str">
            <v>А</v>
          </cell>
          <cell r="E764" t="str">
            <v>Гор.Водоснабжение</v>
          </cell>
          <cell r="F764">
            <v>409.02</v>
          </cell>
          <cell r="G764">
            <v>136.34</v>
          </cell>
        </row>
        <row r="765">
          <cell r="B765" t="str">
            <v>ЭНГЕЛЬСА</v>
          </cell>
          <cell r="C765">
            <v>4</v>
          </cell>
          <cell r="E765" t="str">
            <v>ГВC нагрев</v>
          </cell>
          <cell r="F765">
            <v>8.7001200000000001</v>
          </cell>
          <cell r="G765">
            <v>0</v>
          </cell>
        </row>
        <row r="766">
          <cell r="A766" t="str">
            <v>ЭНГЕЛЬСА4</v>
          </cell>
          <cell r="B766" t="str">
            <v>ЭНГЕЛЬСА</v>
          </cell>
          <cell r="C766">
            <v>4</v>
          </cell>
          <cell r="E766" t="str">
            <v>Гор.Водоснабжение</v>
          </cell>
          <cell r="F766">
            <v>234.58500000000001</v>
          </cell>
          <cell r="G766">
            <v>78.194999999999993</v>
          </cell>
        </row>
        <row r="767">
          <cell r="B767" t="str">
            <v>ЭНГЕЛЬСА</v>
          </cell>
          <cell r="C767">
            <v>6</v>
          </cell>
          <cell r="D767" t="str">
            <v>А</v>
          </cell>
          <cell r="E767" t="str">
            <v>ГВC нагрев</v>
          </cell>
          <cell r="F767">
            <v>4.1742400000000002</v>
          </cell>
          <cell r="G767">
            <v>0</v>
          </cell>
        </row>
        <row r="768">
          <cell r="A768" t="str">
            <v>ЭНГЕЛЬСА6А</v>
          </cell>
          <cell r="B768" t="str">
            <v>ЭНГЕЛЬСА</v>
          </cell>
          <cell r="C768">
            <v>6</v>
          </cell>
          <cell r="D768" t="str">
            <v>А</v>
          </cell>
          <cell r="E768" t="str">
            <v>Гор.Водоснабжение</v>
          </cell>
          <cell r="F768">
            <v>96.24</v>
          </cell>
          <cell r="G768">
            <v>32.08</v>
          </cell>
        </row>
        <row r="769">
          <cell r="B769" t="str">
            <v>ЭНГЕЛЬСА</v>
          </cell>
          <cell r="C769">
            <v>6</v>
          </cell>
          <cell r="E769" t="str">
            <v>ГВC нагрев</v>
          </cell>
          <cell r="F769">
            <v>6.4693199999999997</v>
          </cell>
          <cell r="G769">
            <v>0</v>
          </cell>
        </row>
        <row r="770">
          <cell r="A770" t="str">
            <v>ЭНГЕЛЬСА6</v>
          </cell>
          <cell r="B770" t="str">
            <v>ЭНГЕЛЬСА</v>
          </cell>
          <cell r="C770">
            <v>6</v>
          </cell>
          <cell r="E770" t="str">
            <v>Гор.Водоснабжение</v>
          </cell>
          <cell r="F770">
            <v>174.435</v>
          </cell>
          <cell r="G770">
            <v>58.145000000000003</v>
          </cell>
        </row>
        <row r="771">
          <cell r="B771" t="str">
            <v>ЭНГЕЛЬСА</v>
          </cell>
          <cell r="C771">
            <v>8</v>
          </cell>
          <cell r="D771" t="str">
            <v>А</v>
          </cell>
          <cell r="E771" t="str">
            <v>ГВC нагрев</v>
          </cell>
          <cell r="F771">
            <v>7.8266999999999998</v>
          </cell>
          <cell r="G771">
            <v>0</v>
          </cell>
        </row>
        <row r="772">
          <cell r="A772" t="str">
            <v>ЭНГЕЛЬСА8А</v>
          </cell>
          <cell r="B772" t="str">
            <v>ЭНГЕЛЬСА</v>
          </cell>
          <cell r="C772">
            <v>8</v>
          </cell>
          <cell r="D772" t="str">
            <v>А</v>
          </cell>
          <cell r="E772" t="str">
            <v>Гор.Водоснабжение</v>
          </cell>
          <cell r="F772">
            <v>180.45</v>
          </cell>
          <cell r="G772">
            <v>60.15</v>
          </cell>
        </row>
        <row r="773">
          <cell r="B773" t="str">
            <v>ЭНГЕЛЬСА</v>
          </cell>
          <cell r="C773">
            <v>8</v>
          </cell>
          <cell r="E773" t="str">
            <v>ГВC нагрев</v>
          </cell>
          <cell r="F773">
            <v>7.8078000000000003</v>
          </cell>
          <cell r="G773">
            <v>0</v>
          </cell>
        </row>
        <row r="774">
          <cell r="A774" t="str">
            <v>ЭНГЕЛЬСА8</v>
          </cell>
          <cell r="B774" t="str">
            <v>ЭНГЕЛЬСА</v>
          </cell>
          <cell r="C774">
            <v>8</v>
          </cell>
          <cell r="E774" t="str">
            <v>Гор.Водоснабжение</v>
          </cell>
          <cell r="F774">
            <v>210.52500000000001</v>
          </cell>
          <cell r="G774">
            <v>70.174999999999997</v>
          </cell>
        </row>
        <row r="775">
          <cell r="B775" t="str">
            <v>ЭНГЕЛЬСА</v>
          </cell>
          <cell r="C775">
            <v>18</v>
          </cell>
          <cell r="E775" t="str">
            <v>ГВC нагрев</v>
          </cell>
          <cell r="F775">
            <v>7.13856</v>
          </cell>
          <cell r="G775">
            <v>0</v>
          </cell>
        </row>
        <row r="776">
          <cell r="A776" t="str">
            <v>ЭНГЕЛЬСА18</v>
          </cell>
          <cell r="B776" t="str">
            <v>ЭНГЕЛЬСА</v>
          </cell>
          <cell r="C776">
            <v>18</v>
          </cell>
          <cell r="E776" t="str">
            <v>Гор.Водоснабжение</v>
          </cell>
          <cell r="F776">
            <v>192.48</v>
          </cell>
          <cell r="G776">
            <v>64.16</v>
          </cell>
        </row>
        <row r="777">
          <cell r="B777" t="str">
            <v>ЭНГЕЛЬСА</v>
          </cell>
          <cell r="C777">
            <v>22</v>
          </cell>
          <cell r="E777" t="str">
            <v>ГВC нагрев</v>
          </cell>
          <cell r="F777">
            <v>9.5924399999999999</v>
          </cell>
          <cell r="G777">
            <v>0</v>
          </cell>
        </row>
        <row r="778">
          <cell r="A778" t="str">
            <v>ЭНГЕЛЬСА22</v>
          </cell>
          <cell r="B778" t="str">
            <v>ЭНГЕЛЬСА</v>
          </cell>
          <cell r="C778">
            <v>22</v>
          </cell>
          <cell r="E778" t="str">
            <v>Гор.Водоснабжение</v>
          </cell>
          <cell r="F778">
            <v>258.64499999999998</v>
          </cell>
          <cell r="G778">
            <v>86.215000000000003</v>
          </cell>
        </row>
        <row r="779">
          <cell r="B779" t="str">
            <v>ЭНГЕЛЬСА</v>
          </cell>
          <cell r="C779">
            <v>24</v>
          </cell>
          <cell r="E779" t="str">
            <v>ГВC нагрев</v>
          </cell>
          <cell r="F779">
            <v>2.2307999999999999</v>
          </cell>
          <cell r="G779">
            <v>0</v>
          </cell>
        </row>
        <row r="780">
          <cell r="A780" t="str">
            <v>ЭНГЕЛЬСА24</v>
          </cell>
          <cell r="B780" t="str">
            <v>ЭНГЕЛЬСА</v>
          </cell>
          <cell r="C780">
            <v>24</v>
          </cell>
          <cell r="E780" t="str">
            <v>Гор.Водоснабжение</v>
          </cell>
          <cell r="F780">
            <v>60.15</v>
          </cell>
          <cell r="G780">
            <v>20.05</v>
          </cell>
        </row>
        <row r="781">
          <cell r="B781" t="str">
            <v>ЭНГЕЛЬСА</v>
          </cell>
          <cell r="C781">
            <v>28</v>
          </cell>
          <cell r="E781" t="str">
            <v>ГВC нагрев</v>
          </cell>
          <cell r="F781">
            <v>3.1231200000000001</v>
          </cell>
          <cell r="G781">
            <v>0</v>
          </cell>
        </row>
        <row r="782">
          <cell r="A782" t="str">
            <v>ЭНГЕЛЬСА28</v>
          </cell>
          <cell r="B782" t="str">
            <v>ЭНГЕЛЬСА</v>
          </cell>
          <cell r="C782">
            <v>28</v>
          </cell>
          <cell r="E782" t="str">
            <v>Гор.Водоснабжение</v>
          </cell>
          <cell r="F782">
            <v>84.21</v>
          </cell>
          <cell r="G782">
            <v>28.07</v>
          </cell>
        </row>
        <row r="783">
          <cell r="B783" t="str">
            <v>ЭНГЕЛЬСА</v>
          </cell>
          <cell r="C783">
            <v>30</v>
          </cell>
          <cell r="E783" t="str">
            <v>ГВC нагрев</v>
          </cell>
          <cell r="F783">
            <v>7.3049200000000001</v>
          </cell>
          <cell r="G783">
            <v>0</v>
          </cell>
        </row>
        <row r="784">
          <cell r="A784" t="str">
            <v>ЭНГЕЛЬСА30</v>
          </cell>
          <cell r="B784" t="str">
            <v>ЭНГЕЛЬСА</v>
          </cell>
          <cell r="C784">
            <v>30</v>
          </cell>
          <cell r="E784" t="str">
            <v>Гор.Водоснабжение</v>
          </cell>
          <cell r="F784">
            <v>168.42</v>
          </cell>
          <cell r="G784">
            <v>56.14</v>
          </cell>
        </row>
        <row r="785">
          <cell r="B785" t="str">
            <v>ЮБИЛЕЙНАЯ</v>
          </cell>
          <cell r="C785">
            <v>1</v>
          </cell>
          <cell r="E785" t="str">
            <v>ГВC нагрев</v>
          </cell>
          <cell r="F785">
            <v>17.523980000000002</v>
          </cell>
          <cell r="G785">
            <v>0</v>
          </cell>
        </row>
        <row r="786">
          <cell r="A786" t="str">
            <v>ЮБИЛЕЙНАЯ1</v>
          </cell>
          <cell r="B786" t="str">
            <v>ЮБИЛЕЙНАЯ</v>
          </cell>
          <cell r="C786">
            <v>1</v>
          </cell>
          <cell r="E786" t="str">
            <v>Гор.Водоснабжение</v>
          </cell>
          <cell r="F786">
            <v>404.02755000000002</v>
          </cell>
          <cell r="G786">
            <v>134.67585</v>
          </cell>
        </row>
        <row r="787">
          <cell r="B787" t="str">
            <v>ЮБИЛЕЙНАЯ</v>
          </cell>
          <cell r="C787">
            <v>3</v>
          </cell>
          <cell r="E787" t="str">
            <v>ГВC нагрев</v>
          </cell>
          <cell r="F787">
            <v>11.21827</v>
          </cell>
          <cell r="G787">
            <v>0</v>
          </cell>
        </row>
        <row r="788">
          <cell r="A788" t="str">
            <v>ЮБИЛЕЙНАЯ3</v>
          </cell>
          <cell r="B788" t="str">
            <v>ЮБИЛЕЙНАЯ</v>
          </cell>
          <cell r="C788">
            <v>3</v>
          </cell>
          <cell r="E788" t="str">
            <v>Гор.Водоснабжение</v>
          </cell>
          <cell r="F788">
            <v>258.64499999999998</v>
          </cell>
          <cell r="G788">
            <v>86.215000000000003</v>
          </cell>
        </row>
        <row r="789">
          <cell r="B789" t="str">
            <v>ЮБИЛЕЙНАЯ</v>
          </cell>
          <cell r="C789">
            <v>4</v>
          </cell>
          <cell r="E789" t="str">
            <v>ГВC нагрев</v>
          </cell>
          <cell r="F789">
            <v>16.957850000000001</v>
          </cell>
          <cell r="G789">
            <v>0</v>
          </cell>
        </row>
        <row r="790">
          <cell r="A790" t="str">
            <v>ЮБИЛЕЙНАЯ4</v>
          </cell>
          <cell r="B790" t="str">
            <v>ЮБИЛЕЙНАЯ</v>
          </cell>
          <cell r="C790">
            <v>4</v>
          </cell>
          <cell r="E790" t="str">
            <v>Гор.Водоснабжение</v>
          </cell>
          <cell r="F790">
            <v>390.97500000000002</v>
          </cell>
          <cell r="G790">
            <v>130.32499999999999</v>
          </cell>
        </row>
        <row r="791">
          <cell r="B791" t="str">
            <v>ЮБИЛЕЙНАЯ</v>
          </cell>
          <cell r="C791">
            <v>7</v>
          </cell>
          <cell r="E791" t="str">
            <v>ГВC нагрев</v>
          </cell>
          <cell r="F791">
            <v>14.87073</v>
          </cell>
          <cell r="G791">
            <v>0</v>
          </cell>
        </row>
        <row r="792">
          <cell r="A792" t="str">
            <v>ЮБИЛЕЙНАЯ7</v>
          </cell>
          <cell r="B792" t="str">
            <v>ЮБИЛЕЙНАЯ</v>
          </cell>
          <cell r="C792">
            <v>7</v>
          </cell>
          <cell r="E792" t="str">
            <v>Гор.Водоснабжение</v>
          </cell>
          <cell r="F792">
            <v>342.85500000000002</v>
          </cell>
          <cell r="G792">
            <v>114.285</v>
          </cell>
        </row>
        <row r="793">
          <cell r="B793" t="str">
            <v>ЮБИЛЕЙНАЯ</v>
          </cell>
          <cell r="C793">
            <v>9</v>
          </cell>
          <cell r="E793" t="str">
            <v>ГВC нагрев</v>
          </cell>
          <cell r="F793">
            <v>10.957380000000001</v>
          </cell>
          <cell r="G793">
            <v>0</v>
          </cell>
        </row>
        <row r="794">
          <cell r="A794" t="str">
            <v>ЮБИЛЕЙНАЯ9</v>
          </cell>
          <cell r="B794" t="str">
            <v>ЮБИЛЕЙНАЯ</v>
          </cell>
          <cell r="C794">
            <v>9</v>
          </cell>
          <cell r="E794" t="str">
            <v>Гор.Водоснабжение</v>
          </cell>
          <cell r="F794">
            <v>252.63</v>
          </cell>
          <cell r="G794">
            <v>84.21</v>
          </cell>
        </row>
        <row r="795">
          <cell r="B795" t="str">
            <v>ЮБИЛЕЙНАЯ</v>
          </cell>
          <cell r="C795">
            <v>10</v>
          </cell>
          <cell r="E795" t="str">
            <v>ГВC нагрев</v>
          </cell>
          <cell r="F795">
            <v>13.305389999999999</v>
          </cell>
          <cell r="G795">
            <v>0</v>
          </cell>
        </row>
        <row r="796">
          <cell r="A796" t="str">
            <v>ЮБИЛЕЙНАЯ10</v>
          </cell>
          <cell r="B796" t="str">
            <v>ЮБИЛЕЙНАЯ</v>
          </cell>
          <cell r="C796">
            <v>10</v>
          </cell>
          <cell r="E796" t="str">
            <v>Гор.Водоснабжение</v>
          </cell>
          <cell r="F796">
            <v>306.76499999999999</v>
          </cell>
          <cell r="G796">
            <v>102.255</v>
          </cell>
        </row>
        <row r="797">
          <cell r="B797" t="str">
            <v>ЮБИЛЕЙНАЯ</v>
          </cell>
          <cell r="C797">
            <v>11</v>
          </cell>
          <cell r="E797" t="str">
            <v>ГВC нагрев</v>
          </cell>
          <cell r="F797">
            <v>18.00141</v>
          </cell>
          <cell r="G797">
            <v>0</v>
          </cell>
        </row>
        <row r="798">
          <cell r="A798" t="str">
            <v>ЮБИЛЕЙНАЯ11</v>
          </cell>
          <cell r="B798" t="str">
            <v>ЮБИЛЕЙНАЯ</v>
          </cell>
          <cell r="C798">
            <v>11</v>
          </cell>
          <cell r="E798" t="str">
            <v>Гор.Водоснабжение</v>
          </cell>
          <cell r="F798">
            <v>415.03500000000003</v>
          </cell>
          <cell r="G798">
            <v>138.345</v>
          </cell>
        </row>
        <row r="799">
          <cell r="B799" t="str">
            <v>ЮБИЛЕЙНАЯ</v>
          </cell>
          <cell r="C799">
            <v>12</v>
          </cell>
          <cell r="E799" t="str">
            <v>ГВC нагрев</v>
          </cell>
          <cell r="F799">
            <v>8.87026</v>
          </cell>
          <cell r="G799">
            <v>0</v>
          </cell>
        </row>
        <row r="800">
          <cell r="A800" t="str">
            <v>ЮБИЛЕЙНАЯ12</v>
          </cell>
          <cell r="B800" t="str">
            <v>ЮБИЛЕЙНАЯ</v>
          </cell>
          <cell r="C800">
            <v>12</v>
          </cell>
          <cell r="E800" t="str">
            <v>Гор.Водоснабжение</v>
          </cell>
          <cell r="F800">
            <v>204.51</v>
          </cell>
          <cell r="G800">
            <v>68.17</v>
          </cell>
        </row>
        <row r="801">
          <cell r="B801" t="str">
            <v>ЮБИЛЕЙНАЯ</v>
          </cell>
          <cell r="C801">
            <v>13</v>
          </cell>
          <cell r="E801" t="str">
            <v>ГВC нагрев</v>
          </cell>
          <cell r="F801">
            <v>9.7833699999999997</v>
          </cell>
          <cell r="G801">
            <v>0</v>
          </cell>
        </row>
        <row r="802">
          <cell r="A802" t="str">
            <v>ЮБИЛЕЙНАЯ13</v>
          </cell>
          <cell r="B802" t="str">
            <v>ЮБИЛЕЙНАЯ</v>
          </cell>
          <cell r="C802">
            <v>13</v>
          </cell>
          <cell r="E802" t="str">
            <v>Гор.Водоснабжение</v>
          </cell>
          <cell r="F802">
            <v>225.5625</v>
          </cell>
          <cell r="G802">
            <v>75.1875</v>
          </cell>
        </row>
        <row r="803">
          <cell r="B803" t="str">
            <v>ЮБИЛЕЙНАЯ</v>
          </cell>
          <cell r="C803">
            <v>14</v>
          </cell>
          <cell r="E803" t="str">
            <v>ГВC нагрев</v>
          </cell>
          <cell r="F803">
            <v>9.9138199999999994</v>
          </cell>
          <cell r="G803">
            <v>0</v>
          </cell>
        </row>
        <row r="804">
          <cell r="A804" t="str">
            <v>ЮБИЛЕЙНАЯ14</v>
          </cell>
          <cell r="B804" t="str">
            <v>ЮБИЛЕЙНАЯ</v>
          </cell>
          <cell r="C804">
            <v>14</v>
          </cell>
          <cell r="E804" t="str">
            <v>Гор.Водоснабжение</v>
          </cell>
          <cell r="F804">
            <v>228.57</v>
          </cell>
          <cell r="G804">
            <v>76.19</v>
          </cell>
        </row>
        <row r="805">
          <cell r="B805" t="str">
            <v>ЮБИЛЕЙНАЯ</v>
          </cell>
          <cell r="C805">
            <v>15</v>
          </cell>
          <cell r="E805" t="str">
            <v>ГВC нагрев</v>
          </cell>
          <cell r="F805">
            <v>13.566280000000001</v>
          </cell>
          <cell r="G805">
            <v>0</v>
          </cell>
        </row>
        <row r="806">
          <cell r="A806" t="str">
            <v>ЮБИЛЕЙНАЯ15</v>
          </cell>
          <cell r="B806" t="str">
            <v>ЮБИЛЕЙНАЯ</v>
          </cell>
          <cell r="C806">
            <v>15</v>
          </cell>
          <cell r="E806" t="str">
            <v>Гор.Водоснабжение</v>
          </cell>
          <cell r="F806">
            <v>312.77999999999997</v>
          </cell>
          <cell r="G806">
            <v>104.26</v>
          </cell>
        </row>
        <row r="807">
          <cell r="B807" t="str">
            <v>ЮБИЛЕЙНАЯ</v>
          </cell>
          <cell r="C807">
            <v>16</v>
          </cell>
          <cell r="E807" t="str">
            <v>ГВC нагрев</v>
          </cell>
          <cell r="F807">
            <v>7.0440300000000002</v>
          </cell>
          <cell r="G807">
            <v>0</v>
          </cell>
        </row>
        <row r="808">
          <cell r="A808" t="str">
            <v>ЮБИЛЕЙНАЯ16</v>
          </cell>
          <cell r="B808" t="str">
            <v>ЮБИЛЕЙНАЯ</v>
          </cell>
          <cell r="C808">
            <v>16</v>
          </cell>
          <cell r="E808" t="str">
            <v>Гор.Водоснабжение</v>
          </cell>
          <cell r="F808">
            <v>162.405</v>
          </cell>
          <cell r="G808">
            <v>54.134999999999998</v>
          </cell>
        </row>
        <row r="809">
          <cell r="B809" t="str">
            <v>ЮБИЛЕЙНАЯ</v>
          </cell>
          <cell r="C809">
            <v>17</v>
          </cell>
          <cell r="E809" t="str">
            <v>ГВC нагрев</v>
          </cell>
          <cell r="F809">
            <v>18.2623</v>
          </cell>
          <cell r="G809">
            <v>0</v>
          </cell>
        </row>
        <row r="810">
          <cell r="A810" t="str">
            <v>ЮБИЛЕЙНАЯ17</v>
          </cell>
          <cell r="B810" t="str">
            <v>ЮБИЛЕЙНАЯ</v>
          </cell>
          <cell r="C810">
            <v>17</v>
          </cell>
          <cell r="E810" t="str">
            <v>Гор.Водоснабжение</v>
          </cell>
          <cell r="F810">
            <v>421.05</v>
          </cell>
          <cell r="G810">
            <v>140.35</v>
          </cell>
        </row>
        <row r="811">
          <cell r="B811" t="str">
            <v>ЮБИЛЕЙНАЯ</v>
          </cell>
          <cell r="C811">
            <v>18</v>
          </cell>
          <cell r="E811" t="str">
            <v>ГВC нагрев</v>
          </cell>
          <cell r="F811">
            <v>13.566280000000001</v>
          </cell>
          <cell r="G811">
            <v>0</v>
          </cell>
        </row>
        <row r="812">
          <cell r="A812" t="str">
            <v>ЮБИЛЕЙНАЯ18</v>
          </cell>
          <cell r="B812" t="str">
            <v>ЮБИЛЕЙНАЯ</v>
          </cell>
          <cell r="C812">
            <v>18</v>
          </cell>
          <cell r="E812" t="str">
            <v>Гор.Водоснабжение</v>
          </cell>
          <cell r="F812">
            <v>312.77999999999997</v>
          </cell>
          <cell r="G812">
            <v>104.26</v>
          </cell>
        </row>
        <row r="813">
          <cell r="B813" t="str">
            <v>ЮБИЛЕЙНАЯ</v>
          </cell>
          <cell r="C813">
            <v>19</v>
          </cell>
          <cell r="E813" t="str">
            <v>ГВC нагрев</v>
          </cell>
          <cell r="F813">
            <v>16.175180000000001</v>
          </cell>
          <cell r="G813">
            <v>0</v>
          </cell>
        </row>
        <row r="814">
          <cell r="A814" t="str">
            <v>ЮБИЛЕЙНАЯ19</v>
          </cell>
          <cell r="B814" t="str">
            <v>ЮБИЛЕЙНАЯ</v>
          </cell>
          <cell r="C814">
            <v>19</v>
          </cell>
          <cell r="E814" t="str">
            <v>Гор.Водоснабжение</v>
          </cell>
          <cell r="F814">
            <v>372.93</v>
          </cell>
          <cell r="G814">
            <v>124.31</v>
          </cell>
        </row>
        <row r="815">
          <cell r="B815" t="str">
            <v>ЮБИЛЕЙНАЯ</v>
          </cell>
          <cell r="C815">
            <v>20</v>
          </cell>
          <cell r="E815" t="str">
            <v>ГВC нагрев</v>
          </cell>
          <cell r="F815">
            <v>4.6960199999999999</v>
          </cell>
          <cell r="G815">
            <v>0</v>
          </cell>
        </row>
        <row r="816">
          <cell r="A816" t="str">
            <v>ЮБИЛЕЙНАЯ20</v>
          </cell>
          <cell r="B816" t="str">
            <v>ЮБИЛЕЙНАЯ</v>
          </cell>
          <cell r="C816">
            <v>20</v>
          </cell>
          <cell r="E816" t="str">
            <v>Гор.Водоснабжение</v>
          </cell>
          <cell r="F816">
            <v>108.27</v>
          </cell>
          <cell r="G816">
            <v>36.090000000000003</v>
          </cell>
        </row>
        <row r="817">
          <cell r="B817" t="str">
            <v>ЮБИЛЕЙНАЯ</v>
          </cell>
          <cell r="C817">
            <v>22</v>
          </cell>
          <cell r="E817" t="str">
            <v>ГВC нагрев</v>
          </cell>
          <cell r="F817">
            <v>10.696490000000001</v>
          </cell>
          <cell r="G817">
            <v>0</v>
          </cell>
        </row>
        <row r="818">
          <cell r="A818" t="str">
            <v>ЮБИЛЕЙНАЯ22</v>
          </cell>
          <cell r="B818" t="str">
            <v>ЮБИЛЕЙНАЯ</v>
          </cell>
          <cell r="C818">
            <v>22</v>
          </cell>
          <cell r="E818" t="str">
            <v>Гор.Водоснабжение</v>
          </cell>
          <cell r="F818">
            <v>246.61500000000001</v>
          </cell>
          <cell r="G818">
            <v>82.204999999999998</v>
          </cell>
        </row>
        <row r="819">
          <cell r="B819" t="str">
            <v>ЮБИЛЕЙНАЯ</v>
          </cell>
          <cell r="C819">
            <v>23</v>
          </cell>
          <cell r="E819" t="str">
            <v>ГВC нагрев</v>
          </cell>
          <cell r="F819">
            <v>11.47916</v>
          </cell>
          <cell r="G819">
            <v>0</v>
          </cell>
        </row>
        <row r="820">
          <cell r="A820" t="str">
            <v>ЮБИЛЕЙНАЯ23</v>
          </cell>
          <cell r="B820" t="str">
            <v>ЮБИЛЕЙНАЯ</v>
          </cell>
          <cell r="C820">
            <v>23</v>
          </cell>
          <cell r="E820" t="str">
            <v>Гор.Водоснабжение</v>
          </cell>
          <cell r="F820">
            <v>264.66000000000003</v>
          </cell>
          <cell r="G820">
            <v>88.22</v>
          </cell>
        </row>
        <row r="821">
          <cell r="B821" t="str">
            <v>ЮБИЛЕЙНАЯ</v>
          </cell>
          <cell r="C821">
            <v>25</v>
          </cell>
          <cell r="E821" t="str">
            <v>ГВC нагрев</v>
          </cell>
          <cell r="F821">
            <v>4.43513</v>
          </cell>
          <cell r="G821">
            <v>0</v>
          </cell>
        </row>
        <row r="822">
          <cell r="A822" t="str">
            <v>ЮБИЛЕЙНАЯ25</v>
          </cell>
          <cell r="B822" t="str">
            <v>ЮБИЛЕЙНАЯ</v>
          </cell>
          <cell r="C822">
            <v>25</v>
          </cell>
          <cell r="E822" t="str">
            <v>Гор.Водоснабжение</v>
          </cell>
          <cell r="F822">
            <v>102.255</v>
          </cell>
          <cell r="G822">
            <v>34.085000000000001</v>
          </cell>
        </row>
        <row r="823">
          <cell r="B823" t="str">
            <v>ЮБИЛЕЙНАЯ</v>
          </cell>
          <cell r="C823">
            <v>37</v>
          </cell>
          <cell r="E823" t="str">
            <v>ГВC нагрев</v>
          </cell>
          <cell r="F823">
            <v>2.8697900000000001</v>
          </cell>
          <cell r="G823">
            <v>0</v>
          </cell>
        </row>
        <row r="824">
          <cell r="A824" t="str">
            <v>ЮБИЛЕЙНАЯ37</v>
          </cell>
          <cell r="B824" t="str">
            <v>ЮБИЛЕЙНАЯ</v>
          </cell>
          <cell r="C824">
            <v>37</v>
          </cell>
          <cell r="E824" t="str">
            <v>Гор.Водоснабжение</v>
          </cell>
          <cell r="F824">
            <v>66.165000000000006</v>
          </cell>
          <cell r="G824">
            <v>22.055</v>
          </cell>
        </row>
        <row r="825">
          <cell r="B825" t="str">
            <v>ЮЖНАЯ</v>
          </cell>
          <cell r="C825">
            <v>1</v>
          </cell>
          <cell r="E825" t="str">
            <v>ГВC нагрев</v>
          </cell>
          <cell r="F825">
            <v>0.78266999999999998</v>
          </cell>
          <cell r="G825">
            <v>0</v>
          </cell>
        </row>
        <row r="826">
          <cell r="A826" t="str">
            <v>ЮЖНАЯ1</v>
          </cell>
          <cell r="B826" t="str">
            <v>ЮЖНАЯ</v>
          </cell>
          <cell r="C826">
            <v>1</v>
          </cell>
          <cell r="E826" t="str">
            <v>Гор.Водоснабжение</v>
          </cell>
          <cell r="F826">
            <v>18.045000000000002</v>
          </cell>
          <cell r="G826">
            <v>6.0149999999999997</v>
          </cell>
        </row>
        <row r="827">
          <cell r="B827" t="str">
            <v>ЮЖНАЯ</v>
          </cell>
          <cell r="C827">
            <v>5</v>
          </cell>
          <cell r="E827" t="str">
            <v>ГВC нагрев</v>
          </cell>
          <cell r="F827">
            <v>4.9569200000000002</v>
          </cell>
          <cell r="G827">
            <v>0</v>
          </cell>
        </row>
        <row r="828">
          <cell r="A828" t="str">
            <v>ЮЖНАЯ5</v>
          </cell>
          <cell r="B828" t="str">
            <v>ЮЖНАЯ</v>
          </cell>
          <cell r="C828">
            <v>5</v>
          </cell>
          <cell r="E828" t="str">
            <v>Гор.Водоснабжение</v>
          </cell>
          <cell r="F828">
            <v>114.285</v>
          </cell>
          <cell r="G828">
            <v>38.094999999999999</v>
          </cell>
        </row>
        <row r="829">
          <cell r="B829" t="str">
            <v>ЮЖНАЯ</v>
          </cell>
          <cell r="C829">
            <v>7</v>
          </cell>
          <cell r="E829" t="str">
            <v>ГВC нагрев</v>
          </cell>
          <cell r="F829">
            <v>14.572570000000001</v>
          </cell>
          <cell r="G829">
            <v>0</v>
          </cell>
        </row>
        <row r="830">
          <cell r="A830" t="str">
            <v>ЮЖНАЯ7</v>
          </cell>
          <cell r="B830" t="str">
            <v>ЮЖНАЯ</v>
          </cell>
          <cell r="C830">
            <v>7</v>
          </cell>
          <cell r="E830" t="str">
            <v>Гор.Водоснабжение</v>
          </cell>
          <cell r="F830">
            <v>335.98070999999999</v>
          </cell>
          <cell r="G830">
            <v>111.99357000000001</v>
          </cell>
        </row>
      </sheetData>
      <sheetData sheetId="4"/>
      <sheetData sheetId="5" refreshError="1"/>
      <sheetData sheetId="6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ЯБРЬ"/>
      <sheetName val="Тепло_ГВС_Ноябрь17"/>
      <sheetName val="Коррект.сч.Декабрь17"/>
      <sheetName val="С пов.коэф._Ноябрь17"/>
      <sheetName val="прописка"/>
    </sheetNames>
    <sheetDataSet>
      <sheetData sheetId="0"/>
      <sheetData sheetId="1"/>
      <sheetData sheetId="2"/>
      <sheetData sheetId="3">
        <row r="5">
          <cell r="B5" t="str">
            <v>БЕЛИНСКОГО</v>
          </cell>
          <cell r="C5">
            <v>1</v>
          </cell>
          <cell r="E5" t="str">
            <v>ГВC нагрев</v>
          </cell>
          <cell r="F5">
            <v>5.7744</v>
          </cell>
          <cell r="G5">
            <v>0</v>
          </cell>
        </row>
        <row r="6">
          <cell r="A6" t="str">
            <v>БЕЛИНСКОГО1</v>
          </cell>
          <cell r="B6" t="str">
            <v>БЕЛИНСКОГО</v>
          </cell>
          <cell r="C6">
            <v>1</v>
          </cell>
          <cell r="E6" t="str">
            <v>Гор.водоснабжение</v>
          </cell>
          <cell r="F6">
            <v>138.345</v>
          </cell>
          <cell r="G6">
            <v>42.105000000000004</v>
          </cell>
        </row>
        <row r="7">
          <cell r="B7" t="str">
            <v>БЕЛИНСКОГО</v>
          </cell>
          <cell r="C7">
            <v>2</v>
          </cell>
          <cell r="E7" t="str">
            <v>ГВC нагрев</v>
          </cell>
          <cell r="F7">
            <v>4.8120000000000003</v>
          </cell>
          <cell r="G7">
            <v>0</v>
          </cell>
        </row>
        <row r="8">
          <cell r="A8" t="str">
            <v>БЕЛИНСКОГО2</v>
          </cell>
          <cell r="B8" t="str">
            <v>БЕЛИНСКОГО</v>
          </cell>
          <cell r="C8">
            <v>2</v>
          </cell>
          <cell r="E8" t="str">
            <v>Гор.водоснабжение</v>
          </cell>
          <cell r="F8">
            <v>120.3</v>
          </cell>
          <cell r="G8">
            <v>40.1</v>
          </cell>
        </row>
        <row r="9">
          <cell r="B9" t="str">
            <v>БЕЛИНСКОГО</v>
          </cell>
          <cell r="C9">
            <v>3</v>
          </cell>
          <cell r="E9" t="str">
            <v>ГВC нагрев</v>
          </cell>
          <cell r="F9">
            <v>3.8496000000000001</v>
          </cell>
          <cell r="G9">
            <v>0</v>
          </cell>
        </row>
        <row r="10">
          <cell r="A10" t="str">
            <v>БЕЛИНСКОГО3</v>
          </cell>
          <cell r="B10" t="str">
            <v>БЕЛИНСКОГО</v>
          </cell>
          <cell r="C10">
            <v>3</v>
          </cell>
          <cell r="E10" t="str">
            <v>Гор.водоснабжение</v>
          </cell>
          <cell r="F10">
            <v>78.194999999999993</v>
          </cell>
          <cell r="G10">
            <v>14.035</v>
          </cell>
        </row>
        <row r="11">
          <cell r="B11" t="str">
            <v>БЕЛИНСКОГО</v>
          </cell>
          <cell r="C11">
            <v>4</v>
          </cell>
          <cell r="E11" t="str">
            <v>ГВC нагрев</v>
          </cell>
          <cell r="F11">
            <v>1.4436</v>
          </cell>
          <cell r="G11">
            <v>0</v>
          </cell>
        </row>
        <row r="12">
          <cell r="A12" t="str">
            <v>БЕЛИНСКОГО4</v>
          </cell>
          <cell r="B12" t="str">
            <v>БЕЛИНСКОГО</v>
          </cell>
          <cell r="C12">
            <v>4</v>
          </cell>
          <cell r="E12" t="str">
            <v>Гор.водоснабжение</v>
          </cell>
          <cell r="F12">
            <v>36.090000000000003</v>
          </cell>
          <cell r="G12">
            <v>12.03</v>
          </cell>
        </row>
        <row r="13">
          <cell r="B13" t="str">
            <v>БЕЛИНСКОГО</v>
          </cell>
          <cell r="C13">
            <v>5</v>
          </cell>
          <cell r="E13" t="str">
            <v>ГВC нагрев</v>
          </cell>
          <cell r="F13">
            <v>2.1654</v>
          </cell>
          <cell r="G13">
            <v>0</v>
          </cell>
        </row>
        <row r="14">
          <cell r="A14" t="str">
            <v>БЕЛИНСКОГО5</v>
          </cell>
          <cell r="B14" t="str">
            <v>БЕЛИНСКОГО</v>
          </cell>
          <cell r="C14">
            <v>5</v>
          </cell>
          <cell r="E14" t="str">
            <v>Гор.водоснабжение</v>
          </cell>
          <cell r="F14">
            <v>54.134999999999998</v>
          </cell>
          <cell r="G14">
            <v>18.045000000000002</v>
          </cell>
        </row>
        <row r="15">
          <cell r="B15" t="str">
            <v>БЕЛИНСКОГО</v>
          </cell>
          <cell r="C15">
            <v>7</v>
          </cell>
          <cell r="E15" t="str">
            <v>ГВC нагрев</v>
          </cell>
          <cell r="F15">
            <v>2.4060000000000001</v>
          </cell>
          <cell r="G15">
            <v>0</v>
          </cell>
        </row>
        <row r="16">
          <cell r="A16" t="str">
            <v>БЕЛИНСКОГО7</v>
          </cell>
          <cell r="B16" t="str">
            <v>БЕЛИНСКОГО</v>
          </cell>
          <cell r="C16">
            <v>7</v>
          </cell>
          <cell r="E16" t="str">
            <v>Гор.водоснабжение</v>
          </cell>
          <cell r="F16">
            <v>60.15</v>
          </cell>
          <cell r="G16">
            <v>20.049999999999997</v>
          </cell>
        </row>
        <row r="17">
          <cell r="B17" t="str">
            <v>БЕЛИНСКОГО</v>
          </cell>
          <cell r="C17">
            <v>8</v>
          </cell>
          <cell r="E17" t="str">
            <v>ГВC нагрев</v>
          </cell>
          <cell r="F17">
            <v>2.6465999999999998</v>
          </cell>
          <cell r="G17">
            <v>0</v>
          </cell>
        </row>
        <row r="18">
          <cell r="A18" t="str">
            <v>БЕЛИНСКОГО8</v>
          </cell>
          <cell r="B18" t="str">
            <v>БЕЛИНСКОГО</v>
          </cell>
          <cell r="C18">
            <v>8</v>
          </cell>
          <cell r="E18" t="str">
            <v>Гор.водоснабжение</v>
          </cell>
          <cell r="F18">
            <v>66.165000000000006</v>
          </cell>
          <cell r="G18">
            <v>22.055</v>
          </cell>
        </row>
        <row r="19">
          <cell r="B19" t="str">
            <v>БЕЛИНСКОГО</v>
          </cell>
          <cell r="C19">
            <v>9</v>
          </cell>
          <cell r="E19" t="str">
            <v>ГВC нагрев</v>
          </cell>
          <cell r="F19">
            <v>5.5338000000000003</v>
          </cell>
          <cell r="G19">
            <v>0</v>
          </cell>
        </row>
        <row r="20">
          <cell r="A20" t="str">
            <v>БЕЛИНСКОГО9</v>
          </cell>
          <cell r="B20" t="str">
            <v>БЕЛИНСКОГО</v>
          </cell>
          <cell r="C20">
            <v>9</v>
          </cell>
          <cell r="E20" t="str">
            <v>Гор.водоснабжение</v>
          </cell>
          <cell r="F20">
            <v>124.31</v>
          </cell>
          <cell r="G20">
            <v>32.08</v>
          </cell>
        </row>
        <row r="21">
          <cell r="B21" t="str">
            <v>БЕЛИНСКОГО</v>
          </cell>
          <cell r="C21">
            <v>10</v>
          </cell>
          <cell r="E21" t="str">
            <v>ГВC нагрев</v>
          </cell>
          <cell r="F21">
            <v>1.97292</v>
          </cell>
          <cell r="G21">
            <v>0</v>
          </cell>
        </row>
        <row r="22">
          <cell r="A22" t="str">
            <v>БЕЛИНСКОГО10</v>
          </cell>
          <cell r="B22" t="str">
            <v>БЕЛИНСКОГО</v>
          </cell>
          <cell r="C22">
            <v>10</v>
          </cell>
          <cell r="E22" t="str">
            <v>Гор.водоснабжение</v>
          </cell>
          <cell r="F22">
            <v>49.323</v>
          </cell>
          <cell r="G22">
            <v>16.440999999999999</v>
          </cell>
        </row>
        <row r="23">
          <cell r="B23" t="str">
            <v>БЕЛИНСКОГО</v>
          </cell>
          <cell r="C23">
            <v>11</v>
          </cell>
          <cell r="E23" t="str">
            <v>ГВC нагрев</v>
          </cell>
          <cell r="F23">
            <v>1.9248000000000001</v>
          </cell>
          <cell r="G23">
            <v>0</v>
          </cell>
        </row>
        <row r="24">
          <cell r="A24" t="str">
            <v>БЕЛИНСКОГО11</v>
          </cell>
          <cell r="B24" t="str">
            <v>БЕЛИНСКОГО</v>
          </cell>
          <cell r="C24">
            <v>11</v>
          </cell>
          <cell r="E24" t="str">
            <v>Гор.водоснабжение</v>
          </cell>
          <cell r="F24">
            <v>48.120000000000005</v>
          </cell>
          <cell r="G24">
            <v>16.04</v>
          </cell>
        </row>
        <row r="25">
          <cell r="B25" t="str">
            <v>БЕЛИНСКОГО</v>
          </cell>
          <cell r="C25">
            <v>14</v>
          </cell>
          <cell r="E25" t="str">
            <v>ГВC нагрев</v>
          </cell>
          <cell r="F25">
            <v>4.0902000000000003</v>
          </cell>
          <cell r="G25">
            <v>0</v>
          </cell>
        </row>
        <row r="26">
          <cell r="A26" t="str">
            <v>БЕЛИНСКОГО14</v>
          </cell>
          <cell r="B26" t="str">
            <v>БЕЛИНСКОГО</v>
          </cell>
          <cell r="C26">
            <v>14</v>
          </cell>
          <cell r="E26" t="str">
            <v>Гор.водоснабжение</v>
          </cell>
          <cell r="F26">
            <v>102.255</v>
          </cell>
          <cell r="G26">
            <v>34.085000000000001</v>
          </cell>
        </row>
        <row r="27">
          <cell r="B27" t="str">
            <v>БЕЛИНСКОГО</v>
          </cell>
          <cell r="C27">
            <v>16</v>
          </cell>
          <cell r="D27" t="str">
            <v>А</v>
          </cell>
          <cell r="E27" t="str">
            <v>ГВC нагрев</v>
          </cell>
          <cell r="F27">
            <v>0.96240000000000003</v>
          </cell>
          <cell r="G27">
            <v>0</v>
          </cell>
        </row>
        <row r="28">
          <cell r="A28" t="str">
            <v>БЕЛИНСКОГО16А</v>
          </cell>
          <cell r="B28" t="str">
            <v>БЕЛИНСКОГО</v>
          </cell>
          <cell r="C28">
            <v>16</v>
          </cell>
          <cell r="D28" t="str">
            <v>А</v>
          </cell>
          <cell r="E28" t="str">
            <v>Гор.водоснабжение</v>
          </cell>
          <cell r="F28">
            <v>24.06</v>
          </cell>
          <cell r="G28">
            <v>8.02</v>
          </cell>
        </row>
        <row r="29">
          <cell r="B29" t="str">
            <v>БЕЛИНСКОГО</v>
          </cell>
          <cell r="C29">
            <v>16</v>
          </cell>
          <cell r="D29" t="str">
            <v>Б</v>
          </cell>
          <cell r="E29" t="str">
            <v>ГВC нагрев</v>
          </cell>
          <cell r="F29">
            <v>6.0149999999999997</v>
          </cell>
          <cell r="G29">
            <v>0</v>
          </cell>
        </row>
        <row r="30">
          <cell r="A30" t="str">
            <v>БЕЛИНСКОГО16Б</v>
          </cell>
          <cell r="B30" t="str">
            <v>БЕЛИНСКОГО</v>
          </cell>
          <cell r="C30">
            <v>16</v>
          </cell>
          <cell r="D30" t="str">
            <v>Б</v>
          </cell>
          <cell r="E30" t="str">
            <v>Гор.водоснабжение</v>
          </cell>
          <cell r="F30">
            <v>150.375</v>
          </cell>
          <cell r="G30">
            <v>50.125</v>
          </cell>
        </row>
        <row r="31">
          <cell r="B31" t="str">
            <v>БЕЛИНСКОГО</v>
          </cell>
          <cell r="C31">
            <v>16</v>
          </cell>
          <cell r="E31" t="str">
            <v>ГВC нагрев</v>
          </cell>
          <cell r="F31">
            <v>6.0149999999999997</v>
          </cell>
          <cell r="G31">
            <v>0</v>
          </cell>
        </row>
        <row r="32">
          <cell r="A32" t="str">
            <v>БЕЛИНСКОГО16</v>
          </cell>
          <cell r="B32" t="str">
            <v>БЕЛИНСКОГО</v>
          </cell>
          <cell r="C32">
            <v>16</v>
          </cell>
          <cell r="E32" t="str">
            <v>Гор.водоснабжение</v>
          </cell>
          <cell r="F32">
            <v>150.375</v>
          </cell>
          <cell r="G32">
            <v>50.125</v>
          </cell>
        </row>
        <row r="33">
          <cell r="B33" t="str">
            <v>БЕЛИНСКОГО</v>
          </cell>
          <cell r="C33">
            <v>20</v>
          </cell>
          <cell r="D33" t="str">
            <v>А</v>
          </cell>
          <cell r="E33" t="str">
            <v>ГВC нагрев</v>
          </cell>
          <cell r="F33">
            <v>4.3308</v>
          </cell>
          <cell r="G33">
            <v>0</v>
          </cell>
        </row>
        <row r="34">
          <cell r="A34" t="str">
            <v>БЕЛИНСКОГО20А</v>
          </cell>
          <cell r="B34" t="str">
            <v>БЕЛИНСКОГО</v>
          </cell>
          <cell r="C34">
            <v>20</v>
          </cell>
          <cell r="D34" t="str">
            <v>А</v>
          </cell>
          <cell r="E34" t="str">
            <v>Гор.водоснабжение</v>
          </cell>
          <cell r="F34">
            <v>108.27</v>
          </cell>
          <cell r="G34">
            <v>36.090000000000003</v>
          </cell>
        </row>
        <row r="35">
          <cell r="B35" t="str">
            <v>БЕЛИНСКОГО</v>
          </cell>
          <cell r="C35">
            <v>20</v>
          </cell>
          <cell r="D35" t="str">
            <v>Б</v>
          </cell>
          <cell r="E35" t="str">
            <v>ГВC нагрев</v>
          </cell>
          <cell r="F35">
            <v>5.7744</v>
          </cell>
          <cell r="G35">
            <v>0</v>
          </cell>
        </row>
        <row r="36">
          <cell r="A36" t="str">
            <v>БЕЛИНСКОГО20Б</v>
          </cell>
          <cell r="B36" t="str">
            <v>БЕЛИНСКОГО</v>
          </cell>
          <cell r="C36">
            <v>20</v>
          </cell>
          <cell r="D36" t="str">
            <v>Б</v>
          </cell>
          <cell r="E36" t="str">
            <v>Гор.водоснабжение</v>
          </cell>
          <cell r="F36">
            <v>144.36000000000001</v>
          </cell>
          <cell r="G36">
            <v>48.12</v>
          </cell>
        </row>
        <row r="37">
          <cell r="B37" t="str">
            <v>БЕЛИНСКОГО</v>
          </cell>
          <cell r="C37">
            <v>20</v>
          </cell>
          <cell r="E37" t="str">
            <v>ГВC нагрев</v>
          </cell>
          <cell r="F37">
            <v>4.5713999999999997</v>
          </cell>
          <cell r="G37">
            <v>0</v>
          </cell>
        </row>
        <row r="38">
          <cell r="A38" t="str">
            <v>БЕЛИНСКОГО20</v>
          </cell>
          <cell r="B38" t="str">
            <v>БЕЛИНСКОГО</v>
          </cell>
          <cell r="C38">
            <v>20</v>
          </cell>
          <cell r="E38" t="str">
            <v>Гор.водоснабжение</v>
          </cell>
          <cell r="F38">
            <v>114.285</v>
          </cell>
          <cell r="G38">
            <v>38.094999999999999</v>
          </cell>
        </row>
        <row r="39">
          <cell r="B39" t="str">
            <v>БЕЛИНСКОГО</v>
          </cell>
          <cell r="C39">
            <v>22</v>
          </cell>
          <cell r="E39" t="str">
            <v>ГВC нагрев</v>
          </cell>
          <cell r="F39">
            <v>11.7234</v>
          </cell>
          <cell r="G39">
            <v>0</v>
          </cell>
        </row>
        <row r="40">
          <cell r="A40" t="str">
            <v>БЕЛИНСКОГО22</v>
          </cell>
          <cell r="B40" t="str">
            <v>БЕЛИНСКОГО</v>
          </cell>
          <cell r="C40">
            <v>22</v>
          </cell>
          <cell r="E40" t="str">
            <v>Гор.водоснабжение</v>
          </cell>
          <cell r="F40">
            <v>292.25</v>
          </cell>
          <cell r="G40">
            <v>96.86</v>
          </cell>
        </row>
        <row r="41">
          <cell r="B41" t="str">
            <v>БЕЛИНСКОГО</v>
          </cell>
          <cell r="C41">
            <v>24</v>
          </cell>
          <cell r="E41" t="str">
            <v>ГВC нагрев</v>
          </cell>
          <cell r="F41">
            <v>2.6465999999999998</v>
          </cell>
          <cell r="G41">
            <v>0</v>
          </cell>
        </row>
        <row r="42">
          <cell r="A42" t="str">
            <v>БЕЛИНСКОГО24</v>
          </cell>
          <cell r="B42" t="str">
            <v>БЕЛИНСКОГО</v>
          </cell>
          <cell r="C42">
            <v>24</v>
          </cell>
          <cell r="E42" t="str">
            <v>Гор.водоснабжение</v>
          </cell>
          <cell r="F42">
            <v>66.165000000000006</v>
          </cell>
          <cell r="G42">
            <v>22.055</v>
          </cell>
        </row>
        <row r="43">
          <cell r="B43" t="str">
            <v>БЕЛИНСКОГО</v>
          </cell>
          <cell r="C43">
            <v>25</v>
          </cell>
          <cell r="E43" t="str">
            <v>ГВC нагрев</v>
          </cell>
          <cell r="F43">
            <v>7.218</v>
          </cell>
          <cell r="G43">
            <v>0</v>
          </cell>
        </row>
        <row r="44">
          <cell r="A44" t="str">
            <v>БЕЛИНСКОГО25</v>
          </cell>
          <cell r="B44" t="str">
            <v>БЕЛИНСКОГО</v>
          </cell>
          <cell r="C44">
            <v>25</v>
          </cell>
          <cell r="E44" t="str">
            <v>Гор.водоснабжение</v>
          </cell>
          <cell r="F44">
            <v>180.45</v>
          </cell>
          <cell r="G44">
            <v>60.15</v>
          </cell>
        </row>
        <row r="45">
          <cell r="B45" t="str">
            <v>БЕЛИНСКОГО</v>
          </cell>
          <cell r="C45">
            <v>28</v>
          </cell>
          <cell r="E45" t="str">
            <v>ГВC нагрев</v>
          </cell>
          <cell r="F45">
            <v>5.5338000000000003</v>
          </cell>
          <cell r="G45">
            <v>0</v>
          </cell>
        </row>
        <row r="46">
          <cell r="A46" t="str">
            <v>БЕЛИНСКОГО28</v>
          </cell>
          <cell r="B46" t="str">
            <v>БЕЛИНСКОГО</v>
          </cell>
          <cell r="C46">
            <v>28</v>
          </cell>
          <cell r="E46" t="str">
            <v>Гор.водоснабжение</v>
          </cell>
          <cell r="F46">
            <v>134.33500000000001</v>
          </cell>
          <cell r="G46">
            <v>42.104999999999997</v>
          </cell>
        </row>
        <row r="47">
          <cell r="B47" t="str">
            <v>БЕЛИНСКОГО</v>
          </cell>
          <cell r="C47">
            <v>30</v>
          </cell>
          <cell r="E47" t="str">
            <v>ГВC нагрев</v>
          </cell>
          <cell r="F47">
            <v>1.9248000000000001</v>
          </cell>
          <cell r="G47">
            <v>0</v>
          </cell>
        </row>
        <row r="48">
          <cell r="A48" t="str">
            <v>БЕЛИНСКОГО30</v>
          </cell>
          <cell r="B48" t="str">
            <v>БЕЛИНСКОГО</v>
          </cell>
          <cell r="C48">
            <v>30</v>
          </cell>
          <cell r="E48" t="str">
            <v>Гор.водоснабжение</v>
          </cell>
          <cell r="F48">
            <v>48.12</v>
          </cell>
          <cell r="G48">
            <v>16.04</v>
          </cell>
        </row>
        <row r="49">
          <cell r="B49" t="str">
            <v>БЕЛИНСКОГО</v>
          </cell>
          <cell r="C49">
            <v>35</v>
          </cell>
          <cell r="E49" t="str">
            <v>ГВC нагрев</v>
          </cell>
          <cell r="F49">
            <v>12.9924</v>
          </cell>
          <cell r="G49">
            <v>0</v>
          </cell>
        </row>
        <row r="50">
          <cell r="A50" t="str">
            <v>БЕЛИНСКОГО35</v>
          </cell>
          <cell r="B50" t="str">
            <v>БЕЛИНСКОГО</v>
          </cell>
          <cell r="C50">
            <v>35</v>
          </cell>
          <cell r="E50" t="str">
            <v>Гор.водоснабжение</v>
          </cell>
          <cell r="F50">
            <v>324.81</v>
          </cell>
          <cell r="G50">
            <v>108.27</v>
          </cell>
        </row>
        <row r="51">
          <cell r="B51" t="str">
            <v>БЕЛИНСКОГО</v>
          </cell>
          <cell r="C51">
            <v>40</v>
          </cell>
          <cell r="E51" t="str">
            <v>ГВC нагрев</v>
          </cell>
          <cell r="F51">
            <v>3.609</v>
          </cell>
          <cell r="G51">
            <v>0</v>
          </cell>
        </row>
        <row r="52">
          <cell r="A52" t="str">
            <v>БЕЛИНСКОГО40</v>
          </cell>
          <cell r="B52" t="str">
            <v>БЕЛИНСКОГО</v>
          </cell>
          <cell r="C52">
            <v>40</v>
          </cell>
          <cell r="E52" t="str">
            <v>Гор.водоснабжение</v>
          </cell>
          <cell r="F52">
            <v>66.165000000000006</v>
          </cell>
          <cell r="G52">
            <v>6.0149999999999997</v>
          </cell>
        </row>
        <row r="53">
          <cell r="B53" t="str">
            <v>БЕЛИНСКОГО</v>
          </cell>
          <cell r="C53">
            <v>41</v>
          </cell>
          <cell r="E53" t="str">
            <v>ГВC нагрев</v>
          </cell>
          <cell r="F53">
            <v>4.8120000000000003</v>
          </cell>
          <cell r="G53">
            <v>0</v>
          </cell>
        </row>
        <row r="54">
          <cell r="A54" t="str">
            <v>БЕЛИНСКОГО41</v>
          </cell>
          <cell r="B54" t="str">
            <v>БЕЛИНСКОГО</v>
          </cell>
          <cell r="C54">
            <v>41</v>
          </cell>
          <cell r="E54" t="str">
            <v>Гор.водоснабжение</v>
          </cell>
          <cell r="F54">
            <v>120.3</v>
          </cell>
          <cell r="G54">
            <v>40.1</v>
          </cell>
        </row>
        <row r="55">
          <cell r="B55" t="str">
            <v>БЕЛИНСКОГО</v>
          </cell>
          <cell r="C55">
            <v>42</v>
          </cell>
          <cell r="E55" t="str">
            <v>ГВC нагрев</v>
          </cell>
          <cell r="F55">
            <v>4.0902000000000003</v>
          </cell>
          <cell r="G55">
            <v>0</v>
          </cell>
        </row>
        <row r="56">
          <cell r="A56" t="str">
            <v>БЕЛИНСКОГО42</v>
          </cell>
          <cell r="B56" t="str">
            <v>БЕЛИНСКОГО</v>
          </cell>
          <cell r="C56">
            <v>42</v>
          </cell>
          <cell r="E56" t="str">
            <v>Гор.водоснабжение</v>
          </cell>
          <cell r="F56">
            <v>88.22</v>
          </cell>
          <cell r="G56">
            <v>20.05</v>
          </cell>
        </row>
        <row r="57">
          <cell r="B57" t="str">
            <v>БЕЛИНСКОГО</v>
          </cell>
          <cell r="C57">
            <v>43</v>
          </cell>
          <cell r="E57" t="str">
            <v>ГВC нагрев</v>
          </cell>
          <cell r="F57">
            <v>3.1278000000000001</v>
          </cell>
          <cell r="G57">
            <v>0</v>
          </cell>
        </row>
        <row r="58">
          <cell r="A58" t="str">
            <v>БЕЛИНСКОГО43</v>
          </cell>
          <cell r="B58" t="str">
            <v>БЕЛИНСКОГО</v>
          </cell>
          <cell r="C58">
            <v>43</v>
          </cell>
          <cell r="E58" t="str">
            <v>Гор.водоснабжение</v>
          </cell>
          <cell r="F58">
            <v>78.194999999999993</v>
          </cell>
          <cell r="G58">
            <v>26.065000000000001</v>
          </cell>
        </row>
        <row r="59">
          <cell r="B59" t="str">
            <v>БЕЛИНСКОГО</v>
          </cell>
          <cell r="C59">
            <v>44</v>
          </cell>
          <cell r="E59" t="str">
            <v>ГВC нагрев</v>
          </cell>
          <cell r="F59">
            <v>3.3683999999999998</v>
          </cell>
          <cell r="G59">
            <v>0</v>
          </cell>
        </row>
        <row r="60">
          <cell r="A60" t="str">
            <v>БЕЛИНСКОГО44</v>
          </cell>
          <cell r="B60" t="str">
            <v>БЕЛИНСКОГО</v>
          </cell>
          <cell r="C60">
            <v>44</v>
          </cell>
          <cell r="E60" t="str">
            <v>Гор.водоснабжение</v>
          </cell>
          <cell r="F60">
            <v>84.21</v>
          </cell>
          <cell r="G60">
            <v>28.07</v>
          </cell>
        </row>
        <row r="61">
          <cell r="B61" t="str">
            <v>БЕЛИНСКОГО</v>
          </cell>
          <cell r="C61">
            <v>45</v>
          </cell>
          <cell r="E61" t="str">
            <v>ГВC нагрев</v>
          </cell>
          <cell r="F61">
            <v>7.4585999999999997</v>
          </cell>
          <cell r="G61">
            <v>0</v>
          </cell>
        </row>
        <row r="62">
          <cell r="A62" t="str">
            <v>БЕЛИНСКОГО45</v>
          </cell>
          <cell r="B62" t="str">
            <v>БЕЛИНСКОГО</v>
          </cell>
          <cell r="C62">
            <v>45</v>
          </cell>
          <cell r="E62" t="str">
            <v>Гор.водоснабжение</v>
          </cell>
          <cell r="F62">
            <v>186.465</v>
          </cell>
          <cell r="G62">
            <v>62.155000000000001</v>
          </cell>
        </row>
        <row r="63">
          <cell r="B63" t="str">
            <v>БЕЛИНСКОГО</v>
          </cell>
          <cell r="C63">
            <v>46</v>
          </cell>
          <cell r="E63" t="str">
            <v>ГВC нагрев</v>
          </cell>
          <cell r="F63">
            <v>10.827</v>
          </cell>
          <cell r="G63">
            <v>0</v>
          </cell>
        </row>
        <row r="64">
          <cell r="A64" t="str">
            <v>БЕЛИНСКОГО46</v>
          </cell>
          <cell r="B64" t="str">
            <v>БЕЛИНСКОГО</v>
          </cell>
          <cell r="C64">
            <v>46</v>
          </cell>
          <cell r="E64" t="str">
            <v>Гор.водоснабжение</v>
          </cell>
          <cell r="F64">
            <v>270.67500000000001</v>
          </cell>
          <cell r="G64">
            <v>90.224999999999994</v>
          </cell>
        </row>
        <row r="65">
          <cell r="B65" t="str">
            <v>БЕЛИНСКОГО</v>
          </cell>
          <cell r="C65">
            <v>48</v>
          </cell>
          <cell r="E65" t="str">
            <v>ГВC нагрев</v>
          </cell>
          <cell r="F65">
            <v>5.2931999999999997</v>
          </cell>
          <cell r="G65">
            <v>0</v>
          </cell>
        </row>
        <row r="66">
          <cell r="A66" t="str">
            <v>БЕЛИНСКОГО48</v>
          </cell>
          <cell r="B66" t="str">
            <v>БЕЛИНСКОГО</v>
          </cell>
          <cell r="C66">
            <v>48</v>
          </cell>
          <cell r="E66" t="str">
            <v>Гор.водоснабжение</v>
          </cell>
          <cell r="F66">
            <v>132.33000000000001</v>
          </cell>
          <cell r="G66">
            <v>44.11</v>
          </cell>
        </row>
        <row r="67">
          <cell r="B67" t="str">
            <v>БЕЛИНСКОГО</v>
          </cell>
          <cell r="C67">
            <v>51</v>
          </cell>
          <cell r="E67" t="str">
            <v>ГВC нагрев</v>
          </cell>
          <cell r="F67">
            <v>9.3834</v>
          </cell>
          <cell r="G67">
            <v>0</v>
          </cell>
        </row>
        <row r="68">
          <cell r="A68" t="str">
            <v>БЕЛИНСКОГО51</v>
          </cell>
          <cell r="B68" t="str">
            <v>БЕЛИНСКОГО</v>
          </cell>
          <cell r="C68">
            <v>51</v>
          </cell>
          <cell r="E68" t="str">
            <v>Гор.водоснабжение</v>
          </cell>
          <cell r="F68">
            <v>234.58500000000001</v>
          </cell>
          <cell r="G68">
            <v>78.194999999999993</v>
          </cell>
        </row>
        <row r="69">
          <cell r="B69" t="str">
            <v>БЕЛИНСКОГО</v>
          </cell>
          <cell r="C69">
            <v>53</v>
          </cell>
          <cell r="E69" t="str">
            <v>ГВC нагрев</v>
          </cell>
          <cell r="F69">
            <v>2.6465999999999998</v>
          </cell>
          <cell r="G69">
            <v>0</v>
          </cell>
        </row>
        <row r="70">
          <cell r="A70" t="str">
            <v>БЕЛИНСКОГО53</v>
          </cell>
          <cell r="B70" t="str">
            <v>БЕЛИНСКОГО</v>
          </cell>
          <cell r="C70">
            <v>53</v>
          </cell>
          <cell r="E70" t="str">
            <v>Гор.водоснабжение</v>
          </cell>
          <cell r="F70">
            <v>66.165000000000006</v>
          </cell>
          <cell r="G70">
            <v>22.055</v>
          </cell>
        </row>
        <row r="71">
          <cell r="B71" t="str">
            <v>БЕЛИНСКОГО</v>
          </cell>
          <cell r="C71">
            <v>55</v>
          </cell>
          <cell r="E71" t="str">
            <v>ГВC нагрев</v>
          </cell>
          <cell r="F71">
            <v>7.218</v>
          </cell>
          <cell r="G71">
            <v>0</v>
          </cell>
        </row>
        <row r="72">
          <cell r="A72" t="str">
            <v>БЕЛИНСКОГО55</v>
          </cell>
          <cell r="B72" t="str">
            <v>БЕЛИНСКОГО</v>
          </cell>
          <cell r="C72">
            <v>55</v>
          </cell>
          <cell r="E72" t="str">
            <v>Гор.водоснабжение</v>
          </cell>
          <cell r="F72">
            <v>180.45</v>
          </cell>
          <cell r="G72">
            <v>60.15</v>
          </cell>
        </row>
        <row r="73">
          <cell r="B73" t="str">
            <v>ГОГОЛЯ</v>
          </cell>
          <cell r="C73">
            <v>1</v>
          </cell>
          <cell r="E73" t="str">
            <v>ГВC нагрев</v>
          </cell>
          <cell r="F73">
            <v>2.4060000000000001</v>
          </cell>
          <cell r="G73">
            <v>0</v>
          </cell>
        </row>
        <row r="74">
          <cell r="A74" t="str">
            <v>ГОГОЛЯ1</v>
          </cell>
          <cell r="B74" t="str">
            <v>ГОГОЛЯ</v>
          </cell>
          <cell r="C74">
            <v>1</v>
          </cell>
          <cell r="E74" t="str">
            <v>Гор.водоснабжение</v>
          </cell>
          <cell r="F74">
            <v>60.15</v>
          </cell>
          <cell r="G74">
            <v>20.05</v>
          </cell>
        </row>
        <row r="75">
          <cell r="B75" t="str">
            <v>ГОГОЛЯ</v>
          </cell>
          <cell r="C75">
            <v>2</v>
          </cell>
          <cell r="E75" t="str">
            <v>ГВC нагрев</v>
          </cell>
          <cell r="F75">
            <v>2.7235900000000002</v>
          </cell>
          <cell r="G75">
            <v>0</v>
          </cell>
        </row>
        <row r="76">
          <cell r="A76" t="str">
            <v>ГОГОЛЯ2</v>
          </cell>
          <cell r="B76" t="str">
            <v>ГОГОЛЯ</v>
          </cell>
          <cell r="C76">
            <v>2</v>
          </cell>
          <cell r="E76" t="str">
            <v>Гор.водоснабжение</v>
          </cell>
          <cell r="F76">
            <v>68.089799999999997</v>
          </cell>
          <cell r="G76">
            <v>22.6966</v>
          </cell>
        </row>
        <row r="77">
          <cell r="B77" t="str">
            <v>ГОГОЛЯ</v>
          </cell>
          <cell r="C77">
            <v>3</v>
          </cell>
          <cell r="E77" t="str">
            <v>ГВC нагрев</v>
          </cell>
          <cell r="F77">
            <v>4.3308</v>
          </cell>
          <cell r="G77">
            <v>0</v>
          </cell>
        </row>
        <row r="78">
          <cell r="A78" t="str">
            <v>ГОГОЛЯ3</v>
          </cell>
          <cell r="B78" t="str">
            <v>ГОГОЛЯ</v>
          </cell>
          <cell r="C78">
            <v>3</v>
          </cell>
          <cell r="E78" t="str">
            <v>Гор.водоснабжение</v>
          </cell>
          <cell r="F78">
            <v>108.27000000000001</v>
          </cell>
          <cell r="G78">
            <v>36.089999999999996</v>
          </cell>
        </row>
        <row r="79">
          <cell r="B79" t="str">
            <v>ГОГОЛЯ</v>
          </cell>
          <cell r="C79">
            <v>4</v>
          </cell>
          <cell r="E79" t="str">
            <v>ГВC нагрев</v>
          </cell>
          <cell r="F79">
            <v>2.1654</v>
          </cell>
          <cell r="G79">
            <v>0</v>
          </cell>
        </row>
        <row r="80">
          <cell r="A80" t="str">
            <v>ГОГОЛЯ4</v>
          </cell>
          <cell r="B80" t="str">
            <v>ГОГОЛЯ</v>
          </cell>
          <cell r="C80">
            <v>4</v>
          </cell>
          <cell r="E80" t="str">
            <v>Гор.водоснабжение</v>
          </cell>
          <cell r="F80">
            <v>54.134999999999998</v>
          </cell>
          <cell r="G80">
            <v>18.045000000000002</v>
          </cell>
        </row>
        <row r="81">
          <cell r="B81" t="str">
            <v>ГОГОЛЯ</v>
          </cell>
          <cell r="C81">
            <v>5</v>
          </cell>
          <cell r="E81" t="str">
            <v>ГВC нагрев</v>
          </cell>
          <cell r="F81">
            <v>5.2931999999999997</v>
          </cell>
          <cell r="G81">
            <v>0</v>
          </cell>
        </row>
        <row r="82">
          <cell r="A82" t="str">
            <v>ГОГОЛЯ5</v>
          </cell>
          <cell r="B82" t="str">
            <v>ГОГОЛЯ</v>
          </cell>
          <cell r="C82">
            <v>5</v>
          </cell>
          <cell r="E82" t="str">
            <v>Гор.водоснабжение</v>
          </cell>
          <cell r="F82">
            <v>132.32999999999998</v>
          </cell>
          <cell r="G82">
            <v>44.11</v>
          </cell>
        </row>
        <row r="83">
          <cell r="B83" t="str">
            <v>ГОГОЛЯ</v>
          </cell>
          <cell r="C83">
            <v>6</v>
          </cell>
          <cell r="E83" t="str">
            <v>ГВC нагрев</v>
          </cell>
          <cell r="F83">
            <v>0.96240000000000003</v>
          </cell>
          <cell r="G83">
            <v>0</v>
          </cell>
        </row>
        <row r="84">
          <cell r="A84" t="str">
            <v>ГОГОЛЯ6</v>
          </cell>
          <cell r="B84" t="str">
            <v>ГОГОЛЯ</v>
          </cell>
          <cell r="C84">
            <v>6</v>
          </cell>
          <cell r="E84" t="str">
            <v>Гор.водоснабжение</v>
          </cell>
          <cell r="F84">
            <v>24.06</v>
          </cell>
          <cell r="G84">
            <v>8.02</v>
          </cell>
        </row>
        <row r="85">
          <cell r="B85" t="str">
            <v>ГОГОЛЯ</v>
          </cell>
          <cell r="C85">
            <v>7</v>
          </cell>
          <cell r="E85" t="str">
            <v>ГВC нагрев</v>
          </cell>
          <cell r="F85">
            <v>2.5984799999999999</v>
          </cell>
          <cell r="G85">
            <v>0</v>
          </cell>
        </row>
        <row r="86">
          <cell r="A86" t="str">
            <v>ГОГОЛЯ7</v>
          </cell>
          <cell r="B86" t="str">
            <v>ГОГОЛЯ</v>
          </cell>
          <cell r="C86">
            <v>7</v>
          </cell>
          <cell r="E86" t="str">
            <v>Гор.водоснабжение</v>
          </cell>
          <cell r="F86">
            <v>64.962000000000003</v>
          </cell>
          <cell r="G86">
            <v>21.654</v>
          </cell>
        </row>
        <row r="87">
          <cell r="B87" t="str">
            <v>ГОГОЛЯ</v>
          </cell>
          <cell r="C87">
            <v>8</v>
          </cell>
          <cell r="E87" t="str">
            <v>ГВC нагрев</v>
          </cell>
          <cell r="F87">
            <v>2.4060000000000001</v>
          </cell>
          <cell r="G87">
            <v>0</v>
          </cell>
        </row>
        <row r="88">
          <cell r="A88" t="str">
            <v>ГОГОЛЯ8</v>
          </cell>
          <cell r="B88" t="str">
            <v>ГОГОЛЯ</v>
          </cell>
          <cell r="C88">
            <v>8</v>
          </cell>
          <cell r="E88" t="str">
            <v>Гор.водоснабжение</v>
          </cell>
          <cell r="F88">
            <v>60.15</v>
          </cell>
          <cell r="G88">
            <v>20.05</v>
          </cell>
        </row>
        <row r="89">
          <cell r="B89" t="str">
            <v>ГОГОЛЯ</v>
          </cell>
          <cell r="C89">
            <v>9</v>
          </cell>
          <cell r="E89" t="str">
            <v>ГВC нагрев</v>
          </cell>
          <cell r="F89">
            <v>4.0902000000000003</v>
          </cell>
          <cell r="G89">
            <v>0</v>
          </cell>
        </row>
        <row r="90">
          <cell r="A90" t="str">
            <v>ГОГОЛЯ9</v>
          </cell>
          <cell r="B90" t="str">
            <v>ГОГОЛЯ</v>
          </cell>
          <cell r="C90">
            <v>9</v>
          </cell>
          <cell r="E90" t="str">
            <v>Гор.водоснабжение</v>
          </cell>
          <cell r="F90">
            <v>102.25500000000001</v>
          </cell>
          <cell r="G90">
            <v>34.085000000000001</v>
          </cell>
        </row>
        <row r="91">
          <cell r="B91" t="str">
            <v>ГОГОЛЯ</v>
          </cell>
          <cell r="C91">
            <v>11</v>
          </cell>
          <cell r="E91" t="str">
            <v>ГВC нагрев</v>
          </cell>
          <cell r="F91">
            <v>2.1654</v>
          </cell>
          <cell r="G91">
            <v>0</v>
          </cell>
        </row>
        <row r="92">
          <cell r="A92" t="str">
            <v>ГОГОЛЯ11</v>
          </cell>
          <cell r="B92" t="str">
            <v>ГОГОЛЯ</v>
          </cell>
          <cell r="C92">
            <v>11</v>
          </cell>
          <cell r="E92" t="str">
            <v>Гор.водоснабжение</v>
          </cell>
          <cell r="F92">
            <v>54.134999999999998</v>
          </cell>
          <cell r="G92">
            <v>18.044999999999998</v>
          </cell>
        </row>
        <row r="93">
          <cell r="B93" t="str">
            <v>ГОГОЛЯ</v>
          </cell>
          <cell r="C93">
            <v>13</v>
          </cell>
          <cell r="E93" t="str">
            <v>ГВC нагрев</v>
          </cell>
          <cell r="F93">
            <v>2.1654</v>
          </cell>
          <cell r="G93">
            <v>0</v>
          </cell>
        </row>
        <row r="94">
          <cell r="A94" t="str">
            <v>ГОГОЛЯ13</v>
          </cell>
          <cell r="B94" t="str">
            <v>ГОГОЛЯ</v>
          </cell>
          <cell r="C94">
            <v>13</v>
          </cell>
          <cell r="E94" t="str">
            <v>Гор.водоснабжение</v>
          </cell>
          <cell r="F94">
            <v>54.134999999999998</v>
          </cell>
          <cell r="G94">
            <v>18.045000000000002</v>
          </cell>
        </row>
        <row r="95">
          <cell r="B95" t="str">
            <v>ГОГОЛЯ</v>
          </cell>
          <cell r="C95">
            <v>15</v>
          </cell>
          <cell r="E95" t="str">
            <v>ГВC нагрев</v>
          </cell>
          <cell r="F95">
            <v>3.0459900000000002</v>
          </cell>
          <cell r="G95">
            <v>0</v>
          </cell>
        </row>
        <row r="96">
          <cell r="A96" t="str">
            <v>ГОГОЛЯ15</v>
          </cell>
          <cell r="B96" t="str">
            <v>ГОГОЛЯ</v>
          </cell>
          <cell r="C96">
            <v>15</v>
          </cell>
          <cell r="E96" t="str">
            <v>Гор.водоснабжение</v>
          </cell>
          <cell r="F96">
            <v>76.149900000000002</v>
          </cell>
          <cell r="G96">
            <v>25.383299999999998</v>
          </cell>
        </row>
        <row r="97">
          <cell r="B97" t="str">
            <v>Д.ВАСИЛЬЕВА</v>
          </cell>
          <cell r="C97">
            <v>1</v>
          </cell>
          <cell r="E97" t="str">
            <v>ГВC нагрев</v>
          </cell>
          <cell r="F97">
            <v>7.218</v>
          </cell>
          <cell r="G97">
            <v>0</v>
          </cell>
        </row>
        <row r="98">
          <cell r="A98" t="str">
            <v>Д.ВАСИЛЬЕВА1</v>
          </cell>
          <cell r="B98" t="str">
            <v>Д.ВАСИЛЬЕВА</v>
          </cell>
          <cell r="C98">
            <v>1</v>
          </cell>
          <cell r="E98" t="str">
            <v>Гор.водоснабжение</v>
          </cell>
          <cell r="F98">
            <v>180.45</v>
          </cell>
          <cell r="G98">
            <v>60.15</v>
          </cell>
        </row>
        <row r="99">
          <cell r="B99" t="str">
            <v>ДЗЕРЖИНСКОГО</v>
          </cell>
          <cell r="C99">
            <v>3</v>
          </cell>
          <cell r="E99" t="str">
            <v>ГВC нагрев</v>
          </cell>
          <cell r="F99">
            <v>1.9248000000000001</v>
          </cell>
          <cell r="G99">
            <v>0</v>
          </cell>
        </row>
        <row r="100">
          <cell r="A100" t="str">
            <v>ДЗЕРЖИНСКОГО3</v>
          </cell>
          <cell r="B100" t="str">
            <v>ДЗЕРЖИНСКОГО</v>
          </cell>
          <cell r="C100">
            <v>3</v>
          </cell>
          <cell r="E100" t="str">
            <v>Гор.водоснабжение</v>
          </cell>
          <cell r="F100">
            <v>46.115000000000002</v>
          </cell>
          <cell r="G100">
            <v>14.035</v>
          </cell>
        </row>
        <row r="101">
          <cell r="B101" t="str">
            <v>ДЗЕРЖИНСКОГО</v>
          </cell>
          <cell r="C101">
            <v>5</v>
          </cell>
          <cell r="E101" t="str">
            <v>ГВC нагрев</v>
          </cell>
          <cell r="F101">
            <v>3.7961999999999998</v>
          </cell>
          <cell r="G101">
            <v>0</v>
          </cell>
        </row>
        <row r="102">
          <cell r="A102" t="str">
            <v>ДЗЕРЖИНСКОГО5</v>
          </cell>
          <cell r="B102" t="str">
            <v>ДЗЕРЖИНСКОГО</v>
          </cell>
          <cell r="C102">
            <v>5</v>
          </cell>
          <cell r="E102" t="str">
            <v>Гор.водоснабжение</v>
          </cell>
          <cell r="F102">
            <v>92.9</v>
          </cell>
          <cell r="G102">
            <v>29.63</v>
          </cell>
        </row>
        <row r="103">
          <cell r="B103" t="str">
            <v>ДЗЕРЖИНСКОГО</v>
          </cell>
          <cell r="C103">
            <v>6</v>
          </cell>
          <cell r="E103" t="str">
            <v>ГВC нагрев</v>
          </cell>
          <cell r="F103">
            <v>1.4436</v>
          </cell>
          <cell r="G103">
            <v>0</v>
          </cell>
        </row>
        <row r="104">
          <cell r="A104" t="str">
            <v>ДЗЕРЖИНСКОГО6</v>
          </cell>
          <cell r="B104" t="str">
            <v>ДЗЕРЖИНСКОГО</v>
          </cell>
          <cell r="C104">
            <v>6</v>
          </cell>
          <cell r="E104" t="str">
            <v>Гор.водоснабжение</v>
          </cell>
          <cell r="F104">
            <v>36.090000000000003</v>
          </cell>
          <cell r="G104">
            <v>12.03</v>
          </cell>
        </row>
        <row r="105">
          <cell r="B105" t="str">
            <v>ДЗЕРЖИНСКОГО</v>
          </cell>
          <cell r="C105">
            <v>9</v>
          </cell>
          <cell r="E105" t="str">
            <v>ГВC нагрев</v>
          </cell>
          <cell r="F105">
            <v>4.3308</v>
          </cell>
          <cell r="G105">
            <v>0</v>
          </cell>
        </row>
        <row r="106">
          <cell r="A106" t="str">
            <v>ДЗЕРЖИНСКОГО9</v>
          </cell>
          <cell r="B106" t="str">
            <v>ДЗЕРЖИНСКОГО</v>
          </cell>
          <cell r="C106">
            <v>9</v>
          </cell>
          <cell r="E106" t="str">
            <v>Гор.водоснабжение</v>
          </cell>
          <cell r="F106">
            <v>108.27</v>
          </cell>
          <cell r="G106">
            <v>36.090000000000003</v>
          </cell>
        </row>
        <row r="107">
          <cell r="B107" t="str">
            <v>ДЗЕРЖИНСКОГО</v>
          </cell>
          <cell r="C107">
            <v>11</v>
          </cell>
          <cell r="E107" t="str">
            <v>ГВC нагрев</v>
          </cell>
          <cell r="F107">
            <v>1.6841999999999999</v>
          </cell>
          <cell r="G107">
            <v>0</v>
          </cell>
        </row>
        <row r="108">
          <cell r="A108" t="str">
            <v>ДЗЕРЖИНСКОГО11</v>
          </cell>
          <cell r="B108" t="str">
            <v>ДЗЕРЖИНСКОГО</v>
          </cell>
          <cell r="C108">
            <v>11</v>
          </cell>
          <cell r="E108" t="str">
            <v>Гор.водоснабжение</v>
          </cell>
          <cell r="F108">
            <v>42.104999999999997</v>
          </cell>
          <cell r="G108">
            <v>14.035</v>
          </cell>
        </row>
        <row r="109">
          <cell r="B109" t="str">
            <v>ДЗЕРЖИНСКОГО</v>
          </cell>
          <cell r="C109">
            <v>19</v>
          </cell>
          <cell r="E109" t="str">
            <v>ГВC нагрев</v>
          </cell>
          <cell r="F109">
            <v>2.6465999999999998</v>
          </cell>
          <cell r="G109">
            <v>0</v>
          </cell>
        </row>
        <row r="110">
          <cell r="A110" t="str">
            <v>ДЗЕРЖИНСКОГО19</v>
          </cell>
          <cell r="B110" t="str">
            <v>ДЗЕРЖИНСКОГО</v>
          </cell>
          <cell r="C110">
            <v>19</v>
          </cell>
          <cell r="E110" t="str">
            <v>Гор.водоснабжение</v>
          </cell>
          <cell r="F110">
            <v>66.164999999999992</v>
          </cell>
          <cell r="G110">
            <v>22.055</v>
          </cell>
        </row>
        <row r="111">
          <cell r="B111" t="str">
            <v>ДЗЕРЖИНСКОГО</v>
          </cell>
          <cell r="C111">
            <v>23</v>
          </cell>
          <cell r="E111" t="str">
            <v>ГВC нагрев</v>
          </cell>
          <cell r="F111">
            <v>1.4436</v>
          </cell>
          <cell r="G111">
            <v>0</v>
          </cell>
        </row>
        <row r="112">
          <cell r="A112" t="str">
            <v>ДЗЕРЖИНСКОГО23</v>
          </cell>
          <cell r="B112" t="str">
            <v>ДЗЕРЖИНСКОГО</v>
          </cell>
          <cell r="C112">
            <v>23</v>
          </cell>
          <cell r="E112" t="str">
            <v>Гор.водоснабжение</v>
          </cell>
          <cell r="F112">
            <v>28.07</v>
          </cell>
          <cell r="G112">
            <v>4.01</v>
          </cell>
        </row>
        <row r="113">
          <cell r="B113" t="str">
            <v>ДЗЕРЖИНСКОГО</v>
          </cell>
          <cell r="C113">
            <v>25</v>
          </cell>
          <cell r="E113" t="str">
            <v>ГВC нагрев</v>
          </cell>
          <cell r="F113">
            <v>0.96240000000000003</v>
          </cell>
          <cell r="G113">
            <v>0</v>
          </cell>
        </row>
        <row r="114">
          <cell r="A114" t="str">
            <v>ДЗЕРЖИНСКОГО25</v>
          </cell>
          <cell r="B114" t="str">
            <v>ДЗЕРЖИНСКОГО</v>
          </cell>
          <cell r="C114">
            <v>25</v>
          </cell>
          <cell r="E114" t="str">
            <v>Гор.водоснабжение</v>
          </cell>
          <cell r="F114">
            <v>24.06</v>
          </cell>
          <cell r="G114">
            <v>8.02</v>
          </cell>
        </row>
        <row r="115">
          <cell r="B115" t="str">
            <v>ЗЕЛЕНАЯ</v>
          </cell>
          <cell r="C115">
            <v>11</v>
          </cell>
          <cell r="D115" t="str">
            <v>А</v>
          </cell>
          <cell r="E115" t="str">
            <v>ГВC нагрев</v>
          </cell>
          <cell r="F115">
            <v>1.4436</v>
          </cell>
          <cell r="G115">
            <v>0</v>
          </cell>
        </row>
        <row r="116">
          <cell r="A116" t="str">
            <v>ЗЕЛЕНАЯ11А</v>
          </cell>
          <cell r="B116" t="str">
            <v>ЗЕЛЕНАЯ</v>
          </cell>
          <cell r="C116">
            <v>11</v>
          </cell>
          <cell r="D116" t="str">
            <v>А</v>
          </cell>
          <cell r="E116" t="str">
            <v>Гор.водоснабжение</v>
          </cell>
          <cell r="F116">
            <v>36.090000000000003</v>
          </cell>
          <cell r="G116">
            <v>12.03</v>
          </cell>
        </row>
        <row r="117">
          <cell r="B117" t="str">
            <v>ЗЕЛЕНАЯ</v>
          </cell>
          <cell r="C117">
            <v>11</v>
          </cell>
          <cell r="E117" t="str">
            <v>ГВC нагрев</v>
          </cell>
          <cell r="F117">
            <v>0.48120000000000002</v>
          </cell>
          <cell r="G117">
            <v>0</v>
          </cell>
        </row>
        <row r="118">
          <cell r="A118" t="str">
            <v>ЗЕЛЕНАЯ11</v>
          </cell>
          <cell r="B118" t="str">
            <v>ЗЕЛЕНАЯ</v>
          </cell>
          <cell r="C118">
            <v>11</v>
          </cell>
          <cell r="E118" t="str">
            <v>Гор.водоснабжение</v>
          </cell>
          <cell r="F118">
            <v>12.03</v>
          </cell>
          <cell r="G118">
            <v>4.01</v>
          </cell>
        </row>
        <row r="119">
          <cell r="B119" t="str">
            <v>ЗЕЛЕНАЯ</v>
          </cell>
          <cell r="C119">
            <v>14</v>
          </cell>
          <cell r="E119" t="str">
            <v>ГВC нагрев</v>
          </cell>
          <cell r="F119">
            <v>1.4436</v>
          </cell>
          <cell r="G119">
            <v>0</v>
          </cell>
        </row>
        <row r="120">
          <cell r="A120" t="str">
            <v>ЗЕЛЕНАЯ14</v>
          </cell>
          <cell r="B120" t="str">
            <v>ЗЕЛЕНАЯ</v>
          </cell>
          <cell r="C120">
            <v>14</v>
          </cell>
          <cell r="E120" t="str">
            <v>Гор.водоснабжение</v>
          </cell>
          <cell r="F120">
            <v>36.090000000000003</v>
          </cell>
          <cell r="G120">
            <v>12.03</v>
          </cell>
        </row>
        <row r="121">
          <cell r="B121" t="str">
            <v>ЗЕЛЕНАЯ</v>
          </cell>
          <cell r="C121">
            <v>16</v>
          </cell>
          <cell r="E121" t="str">
            <v>ГВC нагрев</v>
          </cell>
          <cell r="F121">
            <v>3.3683999999999998</v>
          </cell>
          <cell r="G121">
            <v>0</v>
          </cell>
        </row>
        <row r="122">
          <cell r="A122" t="str">
            <v>ЗЕЛЕНАЯ16</v>
          </cell>
          <cell r="B122" t="str">
            <v>ЗЕЛЕНАЯ</v>
          </cell>
          <cell r="C122">
            <v>16</v>
          </cell>
          <cell r="E122" t="str">
            <v>Гор.водоснабжение</v>
          </cell>
          <cell r="F122">
            <v>84.21</v>
          </cell>
          <cell r="G122">
            <v>28.07</v>
          </cell>
        </row>
        <row r="123">
          <cell r="B123" t="str">
            <v>К.МАРКСА</v>
          </cell>
          <cell r="C123">
            <v>2</v>
          </cell>
          <cell r="E123" t="str">
            <v>ГВC нагрев</v>
          </cell>
          <cell r="F123">
            <v>4.0902000000000003</v>
          </cell>
          <cell r="G123">
            <v>0</v>
          </cell>
        </row>
        <row r="124">
          <cell r="A124" t="str">
            <v>К.МАРКСА2</v>
          </cell>
          <cell r="B124" t="str">
            <v>К.МАРКСА</v>
          </cell>
          <cell r="C124">
            <v>2</v>
          </cell>
          <cell r="E124" t="str">
            <v>Гор.водоснабжение</v>
          </cell>
          <cell r="F124">
            <v>102.255</v>
          </cell>
          <cell r="G124">
            <v>34.085000000000001</v>
          </cell>
        </row>
        <row r="125">
          <cell r="B125" t="str">
            <v>К.МАРКСА</v>
          </cell>
          <cell r="C125">
            <v>4</v>
          </cell>
          <cell r="E125" t="str">
            <v>ГВC нагрев</v>
          </cell>
          <cell r="F125">
            <v>4.5713999999999997</v>
          </cell>
          <cell r="G125">
            <v>0</v>
          </cell>
        </row>
        <row r="126">
          <cell r="A126" t="str">
            <v>К.МАРКСА4</v>
          </cell>
          <cell r="B126" t="str">
            <v>К.МАРКСА</v>
          </cell>
          <cell r="C126">
            <v>4</v>
          </cell>
          <cell r="E126" t="str">
            <v>Гор.водоснабжение</v>
          </cell>
          <cell r="F126">
            <v>114.285</v>
          </cell>
          <cell r="G126">
            <v>38.094999999999999</v>
          </cell>
        </row>
        <row r="127">
          <cell r="B127" t="str">
            <v>К.МАРКСА</v>
          </cell>
          <cell r="C127">
            <v>6</v>
          </cell>
          <cell r="E127" t="str">
            <v>ГВC нагрев</v>
          </cell>
          <cell r="F127">
            <v>3.1278000000000001</v>
          </cell>
          <cell r="G127">
            <v>0</v>
          </cell>
        </row>
        <row r="128">
          <cell r="A128" t="str">
            <v>К.МАРКСА6</v>
          </cell>
          <cell r="B128" t="str">
            <v>К.МАРКСА</v>
          </cell>
          <cell r="C128">
            <v>6</v>
          </cell>
          <cell r="E128" t="str">
            <v>Гор.водоснабжение</v>
          </cell>
          <cell r="F128">
            <v>78.194999999999993</v>
          </cell>
          <cell r="G128">
            <v>26.065000000000001</v>
          </cell>
        </row>
        <row r="129">
          <cell r="B129" t="str">
            <v>К.МАРКСА</v>
          </cell>
          <cell r="C129">
            <v>7</v>
          </cell>
          <cell r="E129" t="str">
            <v>ГВC нагрев</v>
          </cell>
          <cell r="F129">
            <v>9.3186</v>
          </cell>
          <cell r="G129">
            <v>0</v>
          </cell>
        </row>
        <row r="130">
          <cell r="A130" t="str">
            <v>К.МАРКСА7</v>
          </cell>
          <cell r="B130" t="str">
            <v>К.МАРКСА</v>
          </cell>
          <cell r="C130">
            <v>7</v>
          </cell>
          <cell r="E130" t="str">
            <v>Гор.водоснабжение</v>
          </cell>
          <cell r="F130">
            <v>225.45</v>
          </cell>
          <cell r="G130">
            <v>70.14</v>
          </cell>
        </row>
        <row r="131">
          <cell r="B131" t="str">
            <v>К.МАРКСА</v>
          </cell>
          <cell r="C131">
            <v>9</v>
          </cell>
          <cell r="E131" t="str">
            <v>ГВC нагрев</v>
          </cell>
          <cell r="F131">
            <v>1.9248000000000001</v>
          </cell>
          <cell r="G131">
            <v>0</v>
          </cell>
        </row>
        <row r="132">
          <cell r="A132" t="str">
            <v>К.МАРКСА9</v>
          </cell>
          <cell r="B132" t="str">
            <v>К.МАРКСА</v>
          </cell>
          <cell r="C132">
            <v>9</v>
          </cell>
          <cell r="E132" t="str">
            <v>Гор.водоснабжение</v>
          </cell>
          <cell r="F132">
            <v>48.12</v>
          </cell>
          <cell r="G132">
            <v>16.04</v>
          </cell>
        </row>
        <row r="133">
          <cell r="B133" t="str">
            <v>К.МАРКСА</v>
          </cell>
          <cell r="C133">
            <v>10</v>
          </cell>
          <cell r="E133" t="str">
            <v>ГВC нагрев</v>
          </cell>
          <cell r="F133">
            <v>1.6841999999999999</v>
          </cell>
          <cell r="G133">
            <v>0</v>
          </cell>
        </row>
        <row r="134">
          <cell r="A134" t="str">
            <v>К.МАРКСА10</v>
          </cell>
          <cell r="B134" t="str">
            <v>К.МАРКСА</v>
          </cell>
          <cell r="C134">
            <v>10</v>
          </cell>
          <cell r="E134" t="str">
            <v>Гор.водоснабжение</v>
          </cell>
          <cell r="F134">
            <v>42.104999999999997</v>
          </cell>
          <cell r="G134">
            <v>14.035</v>
          </cell>
        </row>
        <row r="135">
          <cell r="B135" t="str">
            <v>К.МАРКСА</v>
          </cell>
          <cell r="C135">
            <v>12</v>
          </cell>
          <cell r="E135" t="str">
            <v>ГВC нагрев</v>
          </cell>
          <cell r="F135">
            <v>7.218</v>
          </cell>
          <cell r="G135">
            <v>0</v>
          </cell>
        </row>
        <row r="136">
          <cell r="A136" t="str">
            <v>К.МАРКСА12</v>
          </cell>
          <cell r="B136" t="str">
            <v>К.МАРКСА</v>
          </cell>
          <cell r="C136">
            <v>12</v>
          </cell>
          <cell r="E136" t="str">
            <v>Гор.водоснабжение</v>
          </cell>
          <cell r="F136">
            <v>180.45</v>
          </cell>
          <cell r="G136">
            <v>60.15</v>
          </cell>
        </row>
        <row r="137">
          <cell r="B137" t="str">
            <v>К.МАРКСА</v>
          </cell>
          <cell r="C137">
            <v>13</v>
          </cell>
          <cell r="E137" t="str">
            <v>ГВC нагрев</v>
          </cell>
          <cell r="F137">
            <v>4.5713999999999997</v>
          </cell>
          <cell r="G137">
            <v>0</v>
          </cell>
        </row>
        <row r="138">
          <cell r="A138" t="str">
            <v>К.МАРКСА13</v>
          </cell>
          <cell r="B138" t="str">
            <v>К.МАРКСА</v>
          </cell>
          <cell r="C138">
            <v>13</v>
          </cell>
          <cell r="E138" t="str">
            <v>Гор.водоснабжение</v>
          </cell>
          <cell r="F138">
            <v>114.285</v>
          </cell>
          <cell r="G138">
            <v>38.094999999999999</v>
          </cell>
        </row>
        <row r="139">
          <cell r="B139" t="str">
            <v>К.МАРКСА</v>
          </cell>
          <cell r="C139">
            <v>14</v>
          </cell>
          <cell r="E139" t="str">
            <v>ГВC нагрев</v>
          </cell>
          <cell r="F139">
            <v>1.4436</v>
          </cell>
          <cell r="G139">
            <v>0</v>
          </cell>
        </row>
        <row r="140">
          <cell r="A140" t="str">
            <v>К.МАРКСА14</v>
          </cell>
          <cell r="B140" t="str">
            <v>К.МАРКСА</v>
          </cell>
          <cell r="C140">
            <v>14</v>
          </cell>
          <cell r="E140" t="str">
            <v>Гор.водоснабжение</v>
          </cell>
          <cell r="F140">
            <v>36.090000000000003</v>
          </cell>
          <cell r="G140">
            <v>12.03</v>
          </cell>
        </row>
        <row r="141">
          <cell r="B141" t="str">
            <v>К.МАРКСА</v>
          </cell>
          <cell r="C141">
            <v>17</v>
          </cell>
          <cell r="E141" t="str">
            <v>ГВC нагрев</v>
          </cell>
          <cell r="F141">
            <v>3.609</v>
          </cell>
          <cell r="G141">
            <v>0</v>
          </cell>
        </row>
        <row r="142">
          <cell r="A142" t="str">
            <v>К.МАРКСА17</v>
          </cell>
          <cell r="B142" t="str">
            <v>К.МАРКСА</v>
          </cell>
          <cell r="C142">
            <v>17</v>
          </cell>
          <cell r="E142" t="str">
            <v>Гор.водоснабжение</v>
          </cell>
          <cell r="F142">
            <v>90.224999999999994</v>
          </cell>
          <cell r="G142">
            <v>30.074999999999999</v>
          </cell>
        </row>
        <row r="143">
          <cell r="B143" t="str">
            <v>К.МАРКСА</v>
          </cell>
          <cell r="C143">
            <v>19</v>
          </cell>
          <cell r="E143" t="str">
            <v>ГВC нагрев</v>
          </cell>
          <cell r="F143">
            <v>2.8872</v>
          </cell>
          <cell r="G143">
            <v>0</v>
          </cell>
        </row>
        <row r="144">
          <cell r="A144" t="str">
            <v>К.МАРКСА19</v>
          </cell>
          <cell r="B144" t="str">
            <v>К.МАРКСА</v>
          </cell>
          <cell r="C144">
            <v>19</v>
          </cell>
          <cell r="E144" t="str">
            <v>Гор.водоснабжение</v>
          </cell>
          <cell r="F144">
            <v>72.180000000000007</v>
          </cell>
          <cell r="G144">
            <v>24.06</v>
          </cell>
        </row>
        <row r="145">
          <cell r="B145" t="str">
            <v>К.МАРКСА</v>
          </cell>
          <cell r="C145">
            <v>21</v>
          </cell>
          <cell r="E145" t="str">
            <v>ГВC нагрев</v>
          </cell>
          <cell r="F145">
            <v>3.1278000000000001</v>
          </cell>
          <cell r="G145">
            <v>0</v>
          </cell>
        </row>
        <row r="146">
          <cell r="A146" t="str">
            <v>К.МАРКСА21</v>
          </cell>
          <cell r="B146" t="str">
            <v>К.МАРКСА</v>
          </cell>
          <cell r="C146">
            <v>21</v>
          </cell>
          <cell r="E146" t="str">
            <v>Гор.водоснабжение</v>
          </cell>
          <cell r="F146">
            <v>78.194999999999993</v>
          </cell>
          <cell r="G146">
            <v>26.065000000000001</v>
          </cell>
        </row>
        <row r="147">
          <cell r="B147" t="str">
            <v>КИРОВА</v>
          </cell>
          <cell r="C147">
            <v>19</v>
          </cell>
          <cell r="D147" t="str">
            <v>А</v>
          </cell>
          <cell r="E147" t="str">
            <v>ГВC нагрев</v>
          </cell>
          <cell r="F147">
            <v>4.5713999999999997</v>
          </cell>
          <cell r="G147">
            <v>0</v>
          </cell>
        </row>
        <row r="148">
          <cell r="A148" t="str">
            <v>КИРОВА19А</v>
          </cell>
          <cell r="B148" t="str">
            <v>КИРОВА</v>
          </cell>
          <cell r="C148">
            <v>19</v>
          </cell>
          <cell r="D148" t="str">
            <v>А</v>
          </cell>
          <cell r="E148" t="str">
            <v>Гор.водоснабжение</v>
          </cell>
          <cell r="F148">
            <v>114.285</v>
          </cell>
          <cell r="G148">
            <v>38.094999999999999</v>
          </cell>
        </row>
        <row r="149">
          <cell r="B149" t="str">
            <v>КИРОВА</v>
          </cell>
          <cell r="C149">
            <v>19</v>
          </cell>
          <cell r="E149" t="str">
            <v>ГВC нагрев</v>
          </cell>
          <cell r="F149">
            <v>1.9248000000000001</v>
          </cell>
          <cell r="G149">
            <v>0</v>
          </cell>
        </row>
        <row r="150">
          <cell r="A150" t="str">
            <v>КИРОВА19</v>
          </cell>
          <cell r="B150" t="str">
            <v>КИРОВА</v>
          </cell>
          <cell r="C150">
            <v>19</v>
          </cell>
          <cell r="E150" t="str">
            <v>Гор.водоснабжение</v>
          </cell>
          <cell r="F150">
            <v>48.12</v>
          </cell>
          <cell r="G150">
            <v>16.04</v>
          </cell>
        </row>
        <row r="151">
          <cell r="B151" t="str">
            <v>КИРОВА</v>
          </cell>
          <cell r="C151">
            <v>21</v>
          </cell>
          <cell r="E151" t="str">
            <v>ГВC нагрев</v>
          </cell>
          <cell r="F151">
            <v>4.5713999999999997</v>
          </cell>
          <cell r="G151">
            <v>0</v>
          </cell>
        </row>
        <row r="152">
          <cell r="A152" t="str">
            <v>КИРОВА21</v>
          </cell>
          <cell r="B152" t="str">
            <v>КИРОВА</v>
          </cell>
          <cell r="C152">
            <v>21</v>
          </cell>
          <cell r="E152" t="str">
            <v>Гор.водоснабжение</v>
          </cell>
          <cell r="F152">
            <v>114.285</v>
          </cell>
          <cell r="G152">
            <v>38.094999999999999</v>
          </cell>
        </row>
        <row r="153">
          <cell r="B153" t="str">
            <v>КИРОВА</v>
          </cell>
          <cell r="C153">
            <v>25</v>
          </cell>
          <cell r="E153" t="str">
            <v>ГВC нагрев</v>
          </cell>
          <cell r="F153">
            <v>4.3308</v>
          </cell>
          <cell r="G153">
            <v>0</v>
          </cell>
        </row>
        <row r="154">
          <cell r="A154" t="str">
            <v>КИРОВА25</v>
          </cell>
          <cell r="B154" t="str">
            <v>КИРОВА</v>
          </cell>
          <cell r="C154">
            <v>25</v>
          </cell>
          <cell r="E154" t="str">
            <v>Гор.водоснабжение</v>
          </cell>
          <cell r="F154">
            <v>108.27</v>
          </cell>
          <cell r="G154">
            <v>36.090000000000003</v>
          </cell>
        </row>
        <row r="155">
          <cell r="B155" t="str">
            <v>КИРОВА</v>
          </cell>
          <cell r="C155">
            <v>27</v>
          </cell>
          <cell r="E155" t="str">
            <v>ГВC нагрев</v>
          </cell>
          <cell r="F155">
            <v>5.0526</v>
          </cell>
          <cell r="G155">
            <v>0</v>
          </cell>
        </row>
        <row r="156">
          <cell r="A156" t="str">
            <v>КИРОВА27</v>
          </cell>
          <cell r="B156" t="str">
            <v>КИРОВА</v>
          </cell>
          <cell r="C156">
            <v>27</v>
          </cell>
          <cell r="E156" t="str">
            <v>Гор.водоснабжение</v>
          </cell>
          <cell r="F156">
            <v>126.315</v>
          </cell>
          <cell r="G156">
            <v>42.104999999999997</v>
          </cell>
        </row>
        <row r="157">
          <cell r="B157" t="str">
            <v>КИРОВА</v>
          </cell>
          <cell r="C157">
            <v>28</v>
          </cell>
          <cell r="E157" t="str">
            <v>ГВC нагрев</v>
          </cell>
          <cell r="F157">
            <v>4.0902000000000003</v>
          </cell>
          <cell r="G157">
            <v>0</v>
          </cell>
        </row>
        <row r="158">
          <cell r="A158" t="str">
            <v>КИРОВА28</v>
          </cell>
          <cell r="B158" t="str">
            <v>КИРОВА</v>
          </cell>
          <cell r="C158">
            <v>28</v>
          </cell>
          <cell r="E158" t="str">
            <v>Гор.водоснабжение</v>
          </cell>
          <cell r="F158">
            <v>102.255</v>
          </cell>
          <cell r="G158">
            <v>34.085000000000001</v>
          </cell>
        </row>
        <row r="159">
          <cell r="B159" t="str">
            <v>КИРОВА</v>
          </cell>
          <cell r="C159">
            <v>29</v>
          </cell>
          <cell r="E159" t="str">
            <v>ГВC нагрев</v>
          </cell>
          <cell r="F159">
            <v>6.2556000000000003</v>
          </cell>
          <cell r="G159">
            <v>0</v>
          </cell>
        </row>
        <row r="160">
          <cell r="A160" t="str">
            <v>КИРОВА29</v>
          </cell>
          <cell r="B160" t="str">
            <v>КИРОВА</v>
          </cell>
          <cell r="C160">
            <v>29</v>
          </cell>
          <cell r="E160" t="str">
            <v>Гор.водоснабжение</v>
          </cell>
          <cell r="F160">
            <v>156.38999999999999</v>
          </cell>
          <cell r="G160">
            <v>52.13</v>
          </cell>
        </row>
        <row r="161">
          <cell r="B161" t="str">
            <v>КИРОВА</v>
          </cell>
          <cell r="C161">
            <v>30</v>
          </cell>
          <cell r="E161" t="str">
            <v>ГВC нагрев</v>
          </cell>
          <cell r="F161">
            <v>5.7744</v>
          </cell>
          <cell r="G161">
            <v>0</v>
          </cell>
        </row>
        <row r="162">
          <cell r="A162" t="str">
            <v>КИРОВА30</v>
          </cell>
          <cell r="B162" t="str">
            <v>КИРОВА</v>
          </cell>
          <cell r="C162">
            <v>30</v>
          </cell>
          <cell r="E162" t="str">
            <v>Гор.водоснабжение</v>
          </cell>
          <cell r="F162">
            <v>144.36000000000001</v>
          </cell>
          <cell r="G162">
            <v>48.12</v>
          </cell>
        </row>
        <row r="163">
          <cell r="B163" t="str">
            <v>КИРОВА</v>
          </cell>
          <cell r="C163">
            <v>31</v>
          </cell>
          <cell r="E163" t="str">
            <v>ГВC нагрев</v>
          </cell>
          <cell r="F163">
            <v>9.8645999999999994</v>
          </cell>
          <cell r="G163">
            <v>0</v>
          </cell>
        </row>
        <row r="164">
          <cell r="A164" t="str">
            <v>КИРОВА31</v>
          </cell>
          <cell r="B164" t="str">
            <v>КИРОВА</v>
          </cell>
          <cell r="C164">
            <v>31</v>
          </cell>
          <cell r="E164" t="str">
            <v>Гор.водоснабжение</v>
          </cell>
          <cell r="F164">
            <v>242.60499999999999</v>
          </cell>
          <cell r="G164">
            <v>78.194999999999993</v>
          </cell>
        </row>
        <row r="165">
          <cell r="B165" t="str">
            <v>КИРОВА</v>
          </cell>
          <cell r="C165">
            <v>32</v>
          </cell>
          <cell r="E165" t="str">
            <v>ГВC нагрев</v>
          </cell>
          <cell r="F165">
            <v>5.7744</v>
          </cell>
          <cell r="G165">
            <v>0</v>
          </cell>
        </row>
        <row r="166">
          <cell r="A166" t="str">
            <v>КИРОВА32</v>
          </cell>
          <cell r="B166" t="str">
            <v>КИРОВА</v>
          </cell>
          <cell r="C166">
            <v>32</v>
          </cell>
          <cell r="E166" t="str">
            <v>Гор.водоснабжение</v>
          </cell>
          <cell r="F166">
            <v>144.36000000000001</v>
          </cell>
          <cell r="G166">
            <v>48.12</v>
          </cell>
        </row>
        <row r="167">
          <cell r="B167" t="str">
            <v>КИРОВА</v>
          </cell>
          <cell r="C167">
            <v>34</v>
          </cell>
          <cell r="E167" t="str">
            <v>ГВC нагрев</v>
          </cell>
          <cell r="F167">
            <v>9.3834</v>
          </cell>
          <cell r="G167">
            <v>0</v>
          </cell>
        </row>
        <row r="168">
          <cell r="A168" t="str">
            <v>КИРОВА34</v>
          </cell>
          <cell r="B168" t="str">
            <v>КИРОВА</v>
          </cell>
          <cell r="C168">
            <v>34</v>
          </cell>
          <cell r="E168" t="str">
            <v>Гор.водоснабжение</v>
          </cell>
          <cell r="F168">
            <v>234.58500000000001</v>
          </cell>
          <cell r="G168">
            <v>78.194999999999993</v>
          </cell>
        </row>
        <row r="169">
          <cell r="B169" t="str">
            <v>КИРОВА</v>
          </cell>
          <cell r="C169">
            <v>35</v>
          </cell>
          <cell r="E169" t="str">
            <v>ГВC нагрев</v>
          </cell>
          <cell r="F169">
            <v>5.7744</v>
          </cell>
          <cell r="G169">
            <v>0</v>
          </cell>
        </row>
        <row r="170">
          <cell r="A170" t="str">
            <v>КИРОВА35</v>
          </cell>
          <cell r="B170" t="str">
            <v>КИРОВА</v>
          </cell>
          <cell r="C170">
            <v>35</v>
          </cell>
          <cell r="E170" t="str">
            <v>Гор.водоснабжение</v>
          </cell>
          <cell r="F170">
            <v>144.36000000000001</v>
          </cell>
          <cell r="G170">
            <v>48.12</v>
          </cell>
        </row>
        <row r="171">
          <cell r="B171" t="str">
            <v>КИРОВА</v>
          </cell>
          <cell r="C171">
            <v>36</v>
          </cell>
          <cell r="E171" t="str">
            <v>ГВC нагрев</v>
          </cell>
          <cell r="F171">
            <v>6.4962</v>
          </cell>
          <cell r="G171">
            <v>0</v>
          </cell>
        </row>
        <row r="172">
          <cell r="A172" t="str">
            <v>КИРОВА36</v>
          </cell>
          <cell r="B172" t="str">
            <v>КИРОВА</v>
          </cell>
          <cell r="C172">
            <v>36</v>
          </cell>
          <cell r="E172" t="str">
            <v>Гор.водоснабжение</v>
          </cell>
          <cell r="F172">
            <v>162.405</v>
          </cell>
          <cell r="G172">
            <v>54.134999999999998</v>
          </cell>
        </row>
        <row r="173">
          <cell r="B173" t="str">
            <v>КИРОВА</v>
          </cell>
          <cell r="C173">
            <v>37</v>
          </cell>
          <cell r="E173" t="str">
            <v>ГВC нагрев</v>
          </cell>
          <cell r="F173">
            <v>7.218</v>
          </cell>
          <cell r="G173">
            <v>0</v>
          </cell>
        </row>
        <row r="174">
          <cell r="A174" t="str">
            <v>КИРОВА37</v>
          </cell>
          <cell r="B174" t="str">
            <v>КИРОВА</v>
          </cell>
          <cell r="C174">
            <v>37</v>
          </cell>
          <cell r="E174" t="str">
            <v>Гор.водоснабжение</v>
          </cell>
          <cell r="F174">
            <v>180.45</v>
          </cell>
          <cell r="G174">
            <v>60.15</v>
          </cell>
        </row>
        <row r="175">
          <cell r="B175" t="str">
            <v>КИРОВА</v>
          </cell>
          <cell r="C175">
            <v>38</v>
          </cell>
          <cell r="E175" t="str">
            <v>ГВC нагрев</v>
          </cell>
          <cell r="F175">
            <v>10.345800000000001</v>
          </cell>
          <cell r="G175">
            <v>0</v>
          </cell>
        </row>
        <row r="176">
          <cell r="A176" t="str">
            <v>КИРОВА38</v>
          </cell>
          <cell r="B176" t="str">
            <v>КИРОВА</v>
          </cell>
          <cell r="C176">
            <v>38</v>
          </cell>
          <cell r="E176" t="str">
            <v>Гор.водоснабжение</v>
          </cell>
          <cell r="F176">
            <v>258.64499999999998</v>
          </cell>
          <cell r="G176">
            <v>86.215000000000003</v>
          </cell>
        </row>
        <row r="177">
          <cell r="B177" t="str">
            <v>КИРОВА</v>
          </cell>
          <cell r="C177">
            <v>39</v>
          </cell>
          <cell r="E177" t="str">
            <v>ГВC нагрев</v>
          </cell>
          <cell r="F177">
            <v>8.1804000000000006</v>
          </cell>
          <cell r="G177">
            <v>0</v>
          </cell>
        </row>
        <row r="178">
          <cell r="A178" t="str">
            <v>КИРОВА39</v>
          </cell>
          <cell r="B178" t="str">
            <v>КИРОВА</v>
          </cell>
          <cell r="C178">
            <v>39</v>
          </cell>
          <cell r="E178" t="str">
            <v>Гор.водоснабжение</v>
          </cell>
          <cell r="F178">
            <v>204.51</v>
          </cell>
          <cell r="G178">
            <v>68.17</v>
          </cell>
        </row>
        <row r="179">
          <cell r="B179" t="str">
            <v>КИРОВА</v>
          </cell>
          <cell r="C179">
            <v>40</v>
          </cell>
          <cell r="E179" t="str">
            <v>ГВC нагрев</v>
          </cell>
          <cell r="F179">
            <v>6.9774000000000003</v>
          </cell>
          <cell r="G179">
            <v>0</v>
          </cell>
        </row>
        <row r="180">
          <cell r="A180" t="str">
            <v>КИРОВА40</v>
          </cell>
          <cell r="B180" t="str">
            <v>КИРОВА</v>
          </cell>
          <cell r="C180">
            <v>40</v>
          </cell>
          <cell r="E180" t="str">
            <v>Гор.водоснабжение</v>
          </cell>
          <cell r="F180">
            <v>174.435</v>
          </cell>
          <cell r="G180">
            <v>58.145000000000003</v>
          </cell>
        </row>
        <row r="181">
          <cell r="B181" t="str">
            <v>КИРОВА</v>
          </cell>
          <cell r="C181">
            <v>48</v>
          </cell>
          <cell r="E181" t="str">
            <v>ГВC нагрев</v>
          </cell>
          <cell r="F181">
            <v>6.4962</v>
          </cell>
          <cell r="G181">
            <v>0</v>
          </cell>
        </row>
        <row r="182">
          <cell r="A182" t="str">
            <v>КИРОВА48</v>
          </cell>
          <cell r="B182" t="str">
            <v>КИРОВА</v>
          </cell>
          <cell r="C182">
            <v>48</v>
          </cell>
          <cell r="E182" t="str">
            <v>Гор.водоснабжение</v>
          </cell>
          <cell r="F182">
            <v>162.405</v>
          </cell>
          <cell r="G182">
            <v>54.134999999999998</v>
          </cell>
        </row>
        <row r="183">
          <cell r="B183" t="str">
            <v>КИРОВА</v>
          </cell>
          <cell r="C183">
            <v>50</v>
          </cell>
          <cell r="E183" t="str">
            <v>ГВC нагрев</v>
          </cell>
          <cell r="F183">
            <v>5.0526</v>
          </cell>
          <cell r="G183">
            <v>0</v>
          </cell>
        </row>
        <row r="184">
          <cell r="A184" t="str">
            <v>КИРОВА50</v>
          </cell>
          <cell r="B184" t="str">
            <v>КИРОВА</v>
          </cell>
          <cell r="C184">
            <v>50</v>
          </cell>
          <cell r="E184" t="str">
            <v>Гор.водоснабжение</v>
          </cell>
          <cell r="F184">
            <v>126.315</v>
          </cell>
          <cell r="G184">
            <v>42.104999999999997</v>
          </cell>
        </row>
        <row r="185">
          <cell r="B185" t="str">
            <v>КИРОВА</v>
          </cell>
          <cell r="C185">
            <v>52</v>
          </cell>
          <cell r="E185" t="str">
            <v>ГВC нагрев</v>
          </cell>
          <cell r="F185">
            <v>5.5338000000000003</v>
          </cell>
          <cell r="G185">
            <v>0</v>
          </cell>
        </row>
        <row r="186">
          <cell r="A186" t="str">
            <v>КИРОВА52</v>
          </cell>
          <cell r="B186" t="str">
            <v>КИРОВА</v>
          </cell>
          <cell r="C186">
            <v>52</v>
          </cell>
          <cell r="E186" t="str">
            <v>Гор.водоснабжение</v>
          </cell>
          <cell r="F186">
            <v>138.345</v>
          </cell>
          <cell r="G186">
            <v>46.115000000000002</v>
          </cell>
        </row>
        <row r="187">
          <cell r="B187" t="str">
            <v>КИРОВА</v>
          </cell>
          <cell r="C187">
            <v>54</v>
          </cell>
          <cell r="E187" t="str">
            <v>ГВC нагрев</v>
          </cell>
          <cell r="F187">
            <v>6.4962</v>
          </cell>
          <cell r="G187">
            <v>0</v>
          </cell>
        </row>
        <row r="188">
          <cell r="A188" t="str">
            <v>КИРОВА54</v>
          </cell>
          <cell r="B188" t="str">
            <v>КИРОВА</v>
          </cell>
          <cell r="C188">
            <v>54</v>
          </cell>
          <cell r="E188" t="str">
            <v>Гор.водоснабжение</v>
          </cell>
          <cell r="F188">
            <v>162.405</v>
          </cell>
          <cell r="G188">
            <v>54.134999999999998</v>
          </cell>
        </row>
        <row r="189">
          <cell r="B189" t="str">
            <v>КИРОВА</v>
          </cell>
          <cell r="C189">
            <v>56</v>
          </cell>
          <cell r="E189" t="str">
            <v>ГВC нагрев</v>
          </cell>
          <cell r="F189">
            <v>5.7744</v>
          </cell>
          <cell r="G189">
            <v>0</v>
          </cell>
        </row>
        <row r="190">
          <cell r="A190" t="str">
            <v>КИРОВА56</v>
          </cell>
          <cell r="B190" t="str">
            <v>КИРОВА</v>
          </cell>
          <cell r="C190">
            <v>56</v>
          </cell>
          <cell r="E190" t="str">
            <v>Гор.водоснабжение</v>
          </cell>
          <cell r="F190">
            <v>144.36000000000001</v>
          </cell>
          <cell r="G190">
            <v>48.12</v>
          </cell>
        </row>
        <row r="191">
          <cell r="B191" t="str">
            <v>КИРОВА</v>
          </cell>
          <cell r="C191">
            <v>62</v>
          </cell>
          <cell r="E191" t="str">
            <v>ГВC нагрев</v>
          </cell>
          <cell r="F191">
            <v>3.609</v>
          </cell>
          <cell r="G191">
            <v>0</v>
          </cell>
        </row>
        <row r="192">
          <cell r="A192" t="str">
            <v>КИРОВА62</v>
          </cell>
          <cell r="B192" t="str">
            <v>КИРОВА</v>
          </cell>
          <cell r="C192">
            <v>62</v>
          </cell>
          <cell r="E192" t="str">
            <v>Гор.водоснабжение</v>
          </cell>
          <cell r="F192">
            <v>90.224999999999994</v>
          </cell>
          <cell r="G192">
            <v>30.074999999999999</v>
          </cell>
        </row>
        <row r="193">
          <cell r="B193" t="str">
            <v>КЛУБНАЯ</v>
          </cell>
          <cell r="C193">
            <v>1</v>
          </cell>
          <cell r="E193" t="str">
            <v>ГВC нагрев</v>
          </cell>
          <cell r="F193">
            <v>2.1654</v>
          </cell>
          <cell r="G193">
            <v>0</v>
          </cell>
        </row>
        <row r="194">
          <cell r="A194" t="str">
            <v>КЛУБНАЯ1</v>
          </cell>
          <cell r="B194" t="str">
            <v>КЛУБНАЯ</v>
          </cell>
          <cell r="C194">
            <v>1</v>
          </cell>
          <cell r="E194" t="str">
            <v>Гор.водоснабжение</v>
          </cell>
          <cell r="F194">
            <v>54.134999999999998</v>
          </cell>
          <cell r="G194">
            <v>18.045000000000002</v>
          </cell>
        </row>
        <row r="195">
          <cell r="B195" t="str">
            <v>КОМ.ПРОСПЕКТ</v>
          </cell>
          <cell r="C195">
            <v>1</v>
          </cell>
          <cell r="E195" t="str">
            <v>ГВC нагрев</v>
          </cell>
          <cell r="F195">
            <v>0.52139999999999997</v>
          </cell>
          <cell r="G195">
            <v>0</v>
          </cell>
        </row>
        <row r="196">
          <cell r="A196" t="str">
            <v>КОМ.ПРОСПЕКТ1</v>
          </cell>
          <cell r="B196" t="str">
            <v>КОМ.ПРОСПЕКТ</v>
          </cell>
          <cell r="C196">
            <v>1</v>
          </cell>
          <cell r="E196" t="str">
            <v>Гор.водоснабжение</v>
          </cell>
          <cell r="F196">
            <v>13.035</v>
          </cell>
          <cell r="G196">
            <v>4.3449999999999998</v>
          </cell>
        </row>
        <row r="197">
          <cell r="B197" t="str">
            <v>КОМ.ПРОСПЕКТ</v>
          </cell>
          <cell r="C197">
            <v>2</v>
          </cell>
          <cell r="E197" t="str">
            <v>ГВC нагрев</v>
          </cell>
          <cell r="F197">
            <v>0.24060000000000001</v>
          </cell>
          <cell r="G197">
            <v>0</v>
          </cell>
        </row>
        <row r="198">
          <cell r="A198" t="str">
            <v>КОМ.ПРОСПЕКТ2</v>
          </cell>
          <cell r="B198" t="str">
            <v>КОМ.ПРОСПЕКТ</v>
          </cell>
          <cell r="C198">
            <v>2</v>
          </cell>
          <cell r="E198" t="str">
            <v>Гор.водоснабжение</v>
          </cell>
          <cell r="F198">
            <v>6.0149999999999997</v>
          </cell>
          <cell r="G198">
            <v>2.0049999999999999</v>
          </cell>
        </row>
        <row r="199">
          <cell r="B199" t="str">
            <v>КОМ.ПРОСПЕКТ</v>
          </cell>
          <cell r="C199">
            <v>6</v>
          </cell>
          <cell r="E199" t="str">
            <v>ГВC нагрев</v>
          </cell>
          <cell r="F199">
            <v>2.1654</v>
          </cell>
          <cell r="G199">
            <v>0</v>
          </cell>
        </row>
        <row r="200">
          <cell r="A200" t="str">
            <v>КОМ.ПРОСПЕКТ6</v>
          </cell>
          <cell r="B200" t="str">
            <v>КОМ.ПРОСПЕКТ</v>
          </cell>
          <cell r="C200">
            <v>6</v>
          </cell>
          <cell r="E200" t="str">
            <v>Гор.водоснабжение</v>
          </cell>
          <cell r="F200">
            <v>54.134999999999998</v>
          </cell>
          <cell r="G200">
            <v>18.045000000000002</v>
          </cell>
        </row>
        <row r="201">
          <cell r="B201" t="str">
            <v>КОМ.ПРОСПЕКТ</v>
          </cell>
          <cell r="C201">
            <v>7</v>
          </cell>
          <cell r="D201" t="str">
            <v>А</v>
          </cell>
          <cell r="E201" t="str">
            <v>ГВC нагрев</v>
          </cell>
          <cell r="F201">
            <v>2.8872</v>
          </cell>
          <cell r="G201">
            <v>0</v>
          </cell>
        </row>
        <row r="202">
          <cell r="A202" t="str">
            <v>КОМ.ПРОСПЕКТ7А</v>
          </cell>
          <cell r="B202" t="str">
            <v>КОМ.ПРОСПЕКТ</v>
          </cell>
          <cell r="C202">
            <v>7</v>
          </cell>
          <cell r="D202" t="str">
            <v>А</v>
          </cell>
          <cell r="E202" t="str">
            <v>Гор.водоснабжение</v>
          </cell>
          <cell r="F202">
            <v>72.180000000000007</v>
          </cell>
          <cell r="G202">
            <v>24.06</v>
          </cell>
        </row>
        <row r="203">
          <cell r="B203" t="str">
            <v>КОМ.ПРОСПЕКТ</v>
          </cell>
          <cell r="C203">
            <v>7</v>
          </cell>
          <cell r="D203" t="str">
            <v>Б</v>
          </cell>
          <cell r="E203" t="str">
            <v>ГВC нагрев</v>
          </cell>
          <cell r="F203">
            <v>2.6465999999999998</v>
          </cell>
          <cell r="G203">
            <v>0</v>
          </cell>
        </row>
        <row r="204">
          <cell r="A204" t="str">
            <v>КОМ.ПРОСПЕКТ7Б</v>
          </cell>
          <cell r="B204" t="str">
            <v>КОМ.ПРОСПЕКТ</v>
          </cell>
          <cell r="C204">
            <v>7</v>
          </cell>
          <cell r="D204" t="str">
            <v>Б</v>
          </cell>
          <cell r="E204" t="str">
            <v>Гор.водоснабжение</v>
          </cell>
          <cell r="F204">
            <v>66.165000000000006</v>
          </cell>
          <cell r="G204">
            <v>22.055</v>
          </cell>
        </row>
        <row r="205">
          <cell r="B205" t="str">
            <v>КОМ.ПРОСПЕКТ</v>
          </cell>
          <cell r="C205">
            <v>7</v>
          </cell>
          <cell r="D205" t="str">
            <v>В</v>
          </cell>
          <cell r="E205" t="str">
            <v>ГВC нагрев</v>
          </cell>
          <cell r="F205">
            <v>1.9248000000000001</v>
          </cell>
          <cell r="G205">
            <v>0</v>
          </cell>
        </row>
        <row r="206">
          <cell r="A206" t="str">
            <v>КОМ.ПРОСПЕКТ7В</v>
          </cell>
          <cell r="B206" t="str">
            <v>КОМ.ПРОСПЕКТ</v>
          </cell>
          <cell r="C206">
            <v>7</v>
          </cell>
          <cell r="D206" t="str">
            <v>В</v>
          </cell>
          <cell r="E206" t="str">
            <v>Гор.водоснабжение</v>
          </cell>
          <cell r="F206">
            <v>48.12</v>
          </cell>
          <cell r="G206">
            <v>16.04</v>
          </cell>
        </row>
        <row r="207">
          <cell r="B207" t="str">
            <v>КОМ.ПРОСПЕКТ</v>
          </cell>
          <cell r="C207">
            <v>7</v>
          </cell>
          <cell r="D207" t="str">
            <v>Г</v>
          </cell>
          <cell r="E207" t="str">
            <v>ГВC нагрев</v>
          </cell>
          <cell r="F207">
            <v>1.2030000000000001</v>
          </cell>
          <cell r="G207">
            <v>0</v>
          </cell>
        </row>
        <row r="208">
          <cell r="A208" t="str">
            <v>КОМ.ПРОСПЕКТ7Г</v>
          </cell>
          <cell r="B208" t="str">
            <v>КОМ.ПРОСПЕКТ</v>
          </cell>
          <cell r="C208">
            <v>7</v>
          </cell>
          <cell r="D208" t="str">
            <v>Г</v>
          </cell>
          <cell r="E208" t="str">
            <v>Гор.водоснабжение</v>
          </cell>
          <cell r="F208">
            <v>30.074999999999999</v>
          </cell>
          <cell r="G208">
            <v>10.025</v>
          </cell>
        </row>
        <row r="209">
          <cell r="B209" t="str">
            <v>КОМ.ПРОСПЕКТ</v>
          </cell>
          <cell r="C209">
            <v>7</v>
          </cell>
          <cell r="E209" t="str">
            <v>ГВC нагрев</v>
          </cell>
          <cell r="F209">
            <v>1.2030000000000001</v>
          </cell>
          <cell r="G209">
            <v>0</v>
          </cell>
        </row>
        <row r="210">
          <cell r="A210" t="str">
            <v>КОМ.ПРОСПЕКТ7</v>
          </cell>
          <cell r="B210" t="str">
            <v>КОМ.ПРОСПЕКТ</v>
          </cell>
          <cell r="C210">
            <v>7</v>
          </cell>
          <cell r="E210" t="str">
            <v>Гор.водоснабжение</v>
          </cell>
          <cell r="F210">
            <v>30.074999999999999</v>
          </cell>
          <cell r="G210">
            <v>10.025</v>
          </cell>
        </row>
        <row r="211">
          <cell r="B211" t="str">
            <v>КОМ.ПРОСПЕКТ</v>
          </cell>
          <cell r="C211">
            <v>8</v>
          </cell>
          <cell r="D211" t="str">
            <v>А</v>
          </cell>
          <cell r="E211" t="str">
            <v>ГВC нагрев</v>
          </cell>
          <cell r="F211">
            <v>0.7218</v>
          </cell>
          <cell r="G211">
            <v>0</v>
          </cell>
        </row>
        <row r="212">
          <cell r="A212" t="str">
            <v>КОМ.ПРОСПЕКТ8А</v>
          </cell>
          <cell r="B212" t="str">
            <v>КОМ.ПРОСПЕКТ</v>
          </cell>
          <cell r="C212">
            <v>8</v>
          </cell>
          <cell r="D212" t="str">
            <v>А</v>
          </cell>
          <cell r="E212" t="str">
            <v>Гор.водоснабжение</v>
          </cell>
          <cell r="F212">
            <v>18.045000000000002</v>
          </cell>
          <cell r="G212">
            <v>6.0149999999999997</v>
          </cell>
        </row>
        <row r="213">
          <cell r="B213" t="str">
            <v>КОМ.ПРОСПЕКТ</v>
          </cell>
          <cell r="C213">
            <v>8</v>
          </cell>
          <cell r="D213" t="str">
            <v>Б</v>
          </cell>
          <cell r="E213" t="str">
            <v>ГВC нагрев</v>
          </cell>
          <cell r="F213">
            <v>0.96240000000000003</v>
          </cell>
          <cell r="G213">
            <v>0</v>
          </cell>
        </row>
        <row r="214">
          <cell r="A214" t="str">
            <v>КОМ.ПРОСПЕКТ8Б</v>
          </cell>
          <cell r="B214" t="str">
            <v>КОМ.ПРОСПЕКТ</v>
          </cell>
          <cell r="C214">
            <v>8</v>
          </cell>
          <cell r="D214" t="str">
            <v>Б</v>
          </cell>
          <cell r="E214" t="str">
            <v>Гор.водоснабжение</v>
          </cell>
          <cell r="F214">
            <v>24.06</v>
          </cell>
          <cell r="G214">
            <v>8.02</v>
          </cell>
        </row>
        <row r="215">
          <cell r="B215" t="str">
            <v>КОМ.ПРОСПЕКТ</v>
          </cell>
          <cell r="C215">
            <v>8</v>
          </cell>
          <cell r="D215" t="str">
            <v>В</v>
          </cell>
          <cell r="E215" t="str">
            <v>ГВC нагрев</v>
          </cell>
          <cell r="F215">
            <v>1.9248000000000001</v>
          </cell>
          <cell r="G215">
            <v>0</v>
          </cell>
        </row>
        <row r="216">
          <cell r="A216" t="str">
            <v>КОМ.ПРОСПЕКТ8В</v>
          </cell>
          <cell r="B216" t="str">
            <v>КОМ.ПРОСПЕКТ</v>
          </cell>
          <cell r="C216">
            <v>8</v>
          </cell>
          <cell r="D216" t="str">
            <v>В</v>
          </cell>
          <cell r="E216" t="str">
            <v>Гор.водоснабжение</v>
          </cell>
          <cell r="F216">
            <v>48.12</v>
          </cell>
          <cell r="G216">
            <v>16.04</v>
          </cell>
        </row>
        <row r="217">
          <cell r="B217" t="str">
            <v>КОМ.ПРОСПЕКТ</v>
          </cell>
          <cell r="C217">
            <v>8</v>
          </cell>
          <cell r="D217" t="str">
            <v>Г</v>
          </cell>
          <cell r="E217" t="str">
            <v>ГВC нагрев</v>
          </cell>
          <cell r="F217">
            <v>2.4060000000000001</v>
          </cell>
          <cell r="G217">
            <v>0</v>
          </cell>
        </row>
        <row r="218">
          <cell r="A218" t="str">
            <v>КОМ.ПРОСПЕКТ8Г</v>
          </cell>
          <cell r="B218" t="str">
            <v>КОМ.ПРОСПЕКТ</v>
          </cell>
          <cell r="C218">
            <v>8</v>
          </cell>
          <cell r="D218" t="str">
            <v>Г</v>
          </cell>
          <cell r="E218" t="str">
            <v>Гор.водоснабжение</v>
          </cell>
          <cell r="F218">
            <v>60.15</v>
          </cell>
          <cell r="G218">
            <v>20.05</v>
          </cell>
        </row>
        <row r="219">
          <cell r="B219" t="str">
            <v>КОМ.ПРОСПЕКТ</v>
          </cell>
          <cell r="C219">
            <v>10</v>
          </cell>
          <cell r="E219" t="str">
            <v>ГВC нагрев</v>
          </cell>
          <cell r="F219">
            <v>2.6680199999999998</v>
          </cell>
          <cell r="G219">
            <v>0</v>
          </cell>
        </row>
        <row r="220">
          <cell r="A220" t="str">
            <v>КОМ.ПРОСПЕКТ10</v>
          </cell>
          <cell r="B220" t="str">
            <v>КОМ.ПРОСПЕКТ</v>
          </cell>
          <cell r="C220">
            <v>10</v>
          </cell>
          <cell r="E220" t="str">
            <v>Гор.водоснабжение</v>
          </cell>
          <cell r="F220">
            <v>66.700500000000005</v>
          </cell>
          <cell r="G220">
            <v>22.233499999999999</v>
          </cell>
        </row>
        <row r="221">
          <cell r="B221" t="str">
            <v>КОМ.ПРОСПЕКТ</v>
          </cell>
          <cell r="C221">
            <v>12</v>
          </cell>
          <cell r="E221" t="str">
            <v>ГВC нагрев</v>
          </cell>
          <cell r="F221">
            <v>0.7218</v>
          </cell>
          <cell r="G221">
            <v>0</v>
          </cell>
        </row>
        <row r="222">
          <cell r="A222" t="str">
            <v>КОМ.ПРОСПЕКТ12</v>
          </cell>
          <cell r="B222" t="str">
            <v>КОМ.ПРОСПЕКТ</v>
          </cell>
          <cell r="C222">
            <v>12</v>
          </cell>
          <cell r="E222" t="str">
            <v>Гор.водоснабжение</v>
          </cell>
          <cell r="F222">
            <v>18.045000000000002</v>
          </cell>
          <cell r="G222">
            <v>6.0149999999999997</v>
          </cell>
        </row>
        <row r="223">
          <cell r="B223" t="str">
            <v>КОМ.ПРОСПЕКТ</v>
          </cell>
          <cell r="C223">
            <v>14</v>
          </cell>
          <cell r="E223" t="str">
            <v>ГВC нагрев</v>
          </cell>
          <cell r="F223">
            <v>0.7218</v>
          </cell>
          <cell r="G223">
            <v>0</v>
          </cell>
        </row>
        <row r="224">
          <cell r="A224" t="str">
            <v>КОМ.ПРОСПЕКТ14</v>
          </cell>
          <cell r="B224" t="str">
            <v>КОМ.ПРОСПЕКТ</v>
          </cell>
          <cell r="C224">
            <v>14</v>
          </cell>
          <cell r="E224" t="str">
            <v>Гор.водоснабжение</v>
          </cell>
          <cell r="F224">
            <v>18.045000000000002</v>
          </cell>
          <cell r="G224">
            <v>6.0149999999999997</v>
          </cell>
        </row>
        <row r="225">
          <cell r="B225" t="str">
            <v>КОМ.ПРОСПЕКТ</v>
          </cell>
          <cell r="C225">
            <v>15</v>
          </cell>
          <cell r="E225" t="str">
            <v>ГВC нагрев</v>
          </cell>
          <cell r="F225">
            <v>2.4060000000000001</v>
          </cell>
          <cell r="G225">
            <v>0</v>
          </cell>
        </row>
        <row r="226">
          <cell r="A226" t="str">
            <v>КОМ.ПРОСПЕКТ15</v>
          </cell>
          <cell r="B226" t="str">
            <v>КОМ.ПРОСПЕКТ</v>
          </cell>
          <cell r="C226">
            <v>15</v>
          </cell>
          <cell r="E226" t="str">
            <v>Гор.водоснабжение</v>
          </cell>
          <cell r="F226">
            <v>60.15</v>
          </cell>
          <cell r="G226">
            <v>20.05</v>
          </cell>
        </row>
        <row r="227">
          <cell r="B227" t="str">
            <v>КОМ.ПРОСПЕКТ</v>
          </cell>
          <cell r="C227">
            <v>23</v>
          </cell>
          <cell r="E227" t="str">
            <v>ГВC нагрев</v>
          </cell>
          <cell r="F227">
            <v>2.4060000000000001</v>
          </cell>
          <cell r="G227">
            <v>0</v>
          </cell>
        </row>
        <row r="228">
          <cell r="A228" t="str">
            <v>КОМ.ПРОСПЕКТ23</v>
          </cell>
          <cell r="B228" t="str">
            <v>КОМ.ПРОСПЕКТ</v>
          </cell>
          <cell r="C228">
            <v>23</v>
          </cell>
          <cell r="E228" t="str">
            <v>Гор.водоснабжение</v>
          </cell>
          <cell r="F228">
            <v>60.15</v>
          </cell>
          <cell r="G228">
            <v>20.05</v>
          </cell>
        </row>
        <row r="229">
          <cell r="B229" t="str">
            <v>КОМ.ПРОСПЕКТ</v>
          </cell>
          <cell r="C229">
            <v>24</v>
          </cell>
          <cell r="E229" t="str">
            <v>ГВC нагрев</v>
          </cell>
          <cell r="F229">
            <v>7.9398</v>
          </cell>
          <cell r="G229">
            <v>0</v>
          </cell>
        </row>
        <row r="230">
          <cell r="A230" t="str">
            <v>КОМ.ПРОСПЕКТ24</v>
          </cell>
          <cell r="B230" t="str">
            <v>КОМ.ПРОСПЕКТ</v>
          </cell>
          <cell r="C230">
            <v>24</v>
          </cell>
          <cell r="E230" t="str">
            <v>Гор.водоснабжение</v>
          </cell>
          <cell r="F230">
            <v>198.495</v>
          </cell>
          <cell r="G230">
            <v>66.165000000000006</v>
          </cell>
        </row>
        <row r="231">
          <cell r="B231" t="str">
            <v>КОМ.ПРОСПЕКТ</v>
          </cell>
          <cell r="C231">
            <v>25</v>
          </cell>
          <cell r="E231" t="str">
            <v>ГВC нагрев</v>
          </cell>
          <cell r="F231">
            <v>5.2931999999999997</v>
          </cell>
          <cell r="G231">
            <v>0</v>
          </cell>
        </row>
        <row r="232">
          <cell r="A232" t="str">
            <v>КОМ.ПРОСПЕКТ25</v>
          </cell>
          <cell r="B232" t="str">
            <v>КОМ.ПРОСПЕКТ</v>
          </cell>
          <cell r="C232">
            <v>25</v>
          </cell>
          <cell r="E232" t="str">
            <v>Гор.водоснабжение</v>
          </cell>
          <cell r="F232">
            <v>132.33000000000001</v>
          </cell>
          <cell r="G232">
            <v>44.11</v>
          </cell>
        </row>
        <row r="233">
          <cell r="B233" t="str">
            <v>КОМ.ПРОСПЕКТ</v>
          </cell>
          <cell r="C233">
            <v>26</v>
          </cell>
          <cell r="E233" t="str">
            <v>ГВC нагрев</v>
          </cell>
          <cell r="F233">
            <v>1.2030000000000001</v>
          </cell>
          <cell r="G233">
            <v>0</v>
          </cell>
        </row>
        <row r="234">
          <cell r="A234" t="str">
            <v>КОМ.ПРОСПЕКТ26</v>
          </cell>
          <cell r="B234" t="str">
            <v>КОМ.ПРОСПЕКТ</v>
          </cell>
          <cell r="C234">
            <v>26</v>
          </cell>
          <cell r="E234" t="str">
            <v>Гор.водоснабжение</v>
          </cell>
          <cell r="F234">
            <v>30.074999999999999</v>
          </cell>
          <cell r="G234">
            <v>10.025</v>
          </cell>
        </row>
        <row r="235">
          <cell r="B235" t="str">
            <v>КОМ.ПРОСПЕКТ</v>
          </cell>
          <cell r="C235">
            <v>27</v>
          </cell>
          <cell r="E235" t="str">
            <v>ГВC нагрев</v>
          </cell>
          <cell r="F235">
            <v>4.3308</v>
          </cell>
          <cell r="G235">
            <v>0</v>
          </cell>
        </row>
        <row r="236">
          <cell r="A236" t="str">
            <v>КОМ.ПРОСПЕКТ27</v>
          </cell>
          <cell r="B236" t="str">
            <v>КОМ.ПРОСПЕКТ</v>
          </cell>
          <cell r="C236">
            <v>27</v>
          </cell>
          <cell r="E236" t="str">
            <v>Гор.водоснабжение</v>
          </cell>
          <cell r="F236">
            <v>108.27</v>
          </cell>
          <cell r="G236">
            <v>36.090000000000003</v>
          </cell>
        </row>
        <row r="237">
          <cell r="B237" t="str">
            <v>КОМ.ПРОСПЕКТ</v>
          </cell>
          <cell r="C237">
            <v>28</v>
          </cell>
          <cell r="E237" t="str">
            <v>ГВC нагрев</v>
          </cell>
          <cell r="F237">
            <v>5.5338000000000003</v>
          </cell>
          <cell r="G237">
            <v>0</v>
          </cell>
        </row>
        <row r="238">
          <cell r="A238" t="str">
            <v>КОМ.ПРОСПЕКТ28</v>
          </cell>
          <cell r="B238" t="str">
            <v>КОМ.ПРОСПЕКТ</v>
          </cell>
          <cell r="C238">
            <v>28</v>
          </cell>
          <cell r="E238" t="str">
            <v>Гор.водоснабжение</v>
          </cell>
          <cell r="F238">
            <v>118.295</v>
          </cell>
          <cell r="G238">
            <v>26.065000000000001</v>
          </cell>
        </row>
        <row r="239">
          <cell r="B239" t="str">
            <v>КОМ.ПРОСПЕКТ</v>
          </cell>
          <cell r="C239">
            <v>29</v>
          </cell>
          <cell r="E239" t="str">
            <v>ГВC нагрев</v>
          </cell>
          <cell r="F239">
            <v>5.7744</v>
          </cell>
          <cell r="G239">
            <v>0</v>
          </cell>
        </row>
        <row r="240">
          <cell r="A240" t="str">
            <v>КОМ.ПРОСПЕКТ29</v>
          </cell>
          <cell r="B240" t="str">
            <v>КОМ.ПРОСПЕКТ</v>
          </cell>
          <cell r="C240">
            <v>29</v>
          </cell>
          <cell r="E240" t="str">
            <v>Гор.водоснабжение</v>
          </cell>
          <cell r="F240">
            <v>136.34</v>
          </cell>
          <cell r="G240">
            <v>40.1</v>
          </cell>
        </row>
        <row r="241">
          <cell r="B241" t="str">
            <v>КОМ.ПРОСПЕКТ</v>
          </cell>
          <cell r="C241">
            <v>30</v>
          </cell>
          <cell r="E241" t="str">
            <v>ГВC нагрев</v>
          </cell>
          <cell r="F241">
            <v>4.0902000000000003</v>
          </cell>
          <cell r="G241">
            <v>0</v>
          </cell>
        </row>
        <row r="242">
          <cell r="A242" t="str">
            <v>КОМ.ПРОСПЕКТ30</v>
          </cell>
          <cell r="B242" t="str">
            <v>КОМ.ПРОСПЕКТ</v>
          </cell>
          <cell r="C242">
            <v>30</v>
          </cell>
          <cell r="E242" t="str">
            <v>Гор.водоснабжение</v>
          </cell>
          <cell r="F242">
            <v>102.255</v>
          </cell>
          <cell r="G242">
            <v>34.085000000000001</v>
          </cell>
        </row>
        <row r="243">
          <cell r="B243" t="str">
            <v>КОМ.ПРОСПЕКТ</v>
          </cell>
          <cell r="C243">
            <v>31</v>
          </cell>
          <cell r="E243" t="str">
            <v>ГВC нагрев</v>
          </cell>
          <cell r="F243">
            <v>2.6465999999999998</v>
          </cell>
          <cell r="G243">
            <v>0</v>
          </cell>
        </row>
        <row r="244">
          <cell r="A244" t="str">
            <v>КОМ.ПРОСПЕКТ31</v>
          </cell>
          <cell r="B244" t="str">
            <v>КОМ.ПРОСПЕКТ</v>
          </cell>
          <cell r="C244">
            <v>31</v>
          </cell>
          <cell r="E244" t="str">
            <v>Гор.водоснабжение</v>
          </cell>
          <cell r="F244">
            <v>66.165000000000006</v>
          </cell>
          <cell r="G244">
            <v>22.055</v>
          </cell>
        </row>
        <row r="245">
          <cell r="B245" t="str">
            <v>КОМ.ПРОСПЕКТ</v>
          </cell>
          <cell r="C245">
            <v>33</v>
          </cell>
          <cell r="E245" t="str">
            <v>ГВC нагрев</v>
          </cell>
          <cell r="F245">
            <v>5.2931999999999997</v>
          </cell>
          <cell r="G245">
            <v>0</v>
          </cell>
        </row>
        <row r="246">
          <cell r="A246" t="str">
            <v>КОМ.ПРОСПЕКТ33</v>
          </cell>
          <cell r="B246" t="str">
            <v>КОМ.ПРОСПЕКТ</v>
          </cell>
          <cell r="C246">
            <v>33</v>
          </cell>
          <cell r="E246" t="str">
            <v>Гор.водоснабжение</v>
          </cell>
          <cell r="F246">
            <v>128.32</v>
          </cell>
          <cell r="G246">
            <v>40.1</v>
          </cell>
        </row>
        <row r="247">
          <cell r="B247" t="str">
            <v>КОМ.ПРОСПЕКТ</v>
          </cell>
          <cell r="C247">
            <v>34</v>
          </cell>
          <cell r="E247" t="str">
            <v>ГВC нагрев</v>
          </cell>
          <cell r="F247">
            <v>4.8120000000000003</v>
          </cell>
          <cell r="G247">
            <v>0</v>
          </cell>
        </row>
        <row r="248">
          <cell r="A248" t="str">
            <v>КОМ.ПРОСПЕКТ34</v>
          </cell>
          <cell r="B248" t="str">
            <v>КОМ.ПРОСПЕКТ</v>
          </cell>
          <cell r="C248">
            <v>34</v>
          </cell>
          <cell r="E248" t="str">
            <v>Гор.водоснабжение</v>
          </cell>
          <cell r="F248">
            <v>118.295</v>
          </cell>
          <cell r="G248">
            <v>38.094999999999999</v>
          </cell>
        </row>
        <row r="249">
          <cell r="B249" t="str">
            <v>КОМ.ПРОСПЕКТ</v>
          </cell>
          <cell r="C249">
            <v>35</v>
          </cell>
          <cell r="D249" t="str">
            <v>А</v>
          </cell>
          <cell r="E249" t="str">
            <v>ГВC нагрев</v>
          </cell>
          <cell r="F249">
            <v>4.5713999999999997</v>
          </cell>
          <cell r="G249">
            <v>0</v>
          </cell>
        </row>
        <row r="250">
          <cell r="A250" t="str">
            <v>КОМ.ПРОСПЕКТ35А</v>
          </cell>
          <cell r="B250" t="str">
            <v>КОМ.ПРОСПЕКТ</v>
          </cell>
          <cell r="C250">
            <v>35</v>
          </cell>
          <cell r="D250" t="str">
            <v>А</v>
          </cell>
          <cell r="E250" t="str">
            <v>Гор.водоснабжение</v>
          </cell>
          <cell r="F250">
            <v>114.285</v>
          </cell>
          <cell r="G250">
            <v>38.094999999999999</v>
          </cell>
        </row>
        <row r="251">
          <cell r="B251" t="str">
            <v>КОМ.ПРОСПЕКТ</v>
          </cell>
          <cell r="C251">
            <v>35</v>
          </cell>
          <cell r="D251" t="str">
            <v>Б</v>
          </cell>
          <cell r="E251" t="str">
            <v>ГВC нагрев</v>
          </cell>
          <cell r="F251">
            <v>4.3308</v>
          </cell>
          <cell r="G251">
            <v>0</v>
          </cell>
        </row>
        <row r="252">
          <cell r="A252" t="str">
            <v>КОМ.ПРОСПЕКТ35Б</v>
          </cell>
          <cell r="B252" t="str">
            <v>КОМ.ПРОСПЕКТ</v>
          </cell>
          <cell r="C252">
            <v>35</v>
          </cell>
          <cell r="D252" t="str">
            <v>Б</v>
          </cell>
          <cell r="E252" t="str">
            <v>Гор.водоснабжение</v>
          </cell>
          <cell r="F252">
            <v>108.27</v>
          </cell>
          <cell r="G252">
            <v>36.090000000000003</v>
          </cell>
        </row>
        <row r="253">
          <cell r="B253" t="str">
            <v>КОМ.ПРОСПЕКТ</v>
          </cell>
          <cell r="C253">
            <v>35</v>
          </cell>
          <cell r="E253" t="str">
            <v>ГВC нагрев</v>
          </cell>
          <cell r="F253">
            <v>3.1278000000000001</v>
          </cell>
          <cell r="G253">
            <v>0</v>
          </cell>
        </row>
        <row r="254">
          <cell r="A254" t="str">
            <v>КОМ.ПРОСПЕКТ35</v>
          </cell>
          <cell r="B254" t="str">
            <v>КОМ.ПРОСПЕКТ</v>
          </cell>
          <cell r="C254">
            <v>35</v>
          </cell>
          <cell r="E254" t="str">
            <v>Гор.водоснабжение</v>
          </cell>
          <cell r="F254">
            <v>78.194999999999993</v>
          </cell>
          <cell r="G254">
            <v>26.065000000000001</v>
          </cell>
        </row>
        <row r="255">
          <cell r="B255" t="str">
            <v>КОМ.ПРОСПЕКТ</v>
          </cell>
          <cell r="C255">
            <v>38</v>
          </cell>
          <cell r="E255" t="str">
            <v>ГВC нагрев</v>
          </cell>
          <cell r="F255">
            <v>8.4209999999999994</v>
          </cell>
          <cell r="G255">
            <v>0</v>
          </cell>
        </row>
        <row r="256">
          <cell r="A256" t="str">
            <v>КОМ.ПРОСПЕКТ38</v>
          </cell>
          <cell r="B256" t="str">
            <v>КОМ.ПРОСПЕКТ</v>
          </cell>
          <cell r="C256">
            <v>38</v>
          </cell>
          <cell r="E256" t="str">
            <v>Гор.водоснабжение</v>
          </cell>
          <cell r="F256">
            <v>208.52</v>
          </cell>
          <cell r="G256">
            <v>68.17</v>
          </cell>
        </row>
        <row r="257">
          <cell r="B257" t="str">
            <v>КОМ.ПРОСПЕКТ</v>
          </cell>
          <cell r="C257">
            <v>39</v>
          </cell>
          <cell r="D257" t="str">
            <v>А</v>
          </cell>
          <cell r="E257" t="str">
            <v>ГВC нагрев</v>
          </cell>
          <cell r="F257">
            <v>4.3308</v>
          </cell>
          <cell r="G257">
            <v>0</v>
          </cell>
        </row>
        <row r="258">
          <cell r="A258" t="str">
            <v>КОМ.ПРОСПЕКТ39А</v>
          </cell>
          <cell r="B258" t="str">
            <v>КОМ.ПРОСПЕКТ</v>
          </cell>
          <cell r="C258">
            <v>39</v>
          </cell>
          <cell r="D258" t="str">
            <v>А</v>
          </cell>
          <cell r="E258" t="str">
            <v>Гор.водоснабжение</v>
          </cell>
          <cell r="F258">
            <v>108.27</v>
          </cell>
          <cell r="G258">
            <v>36.090000000000003</v>
          </cell>
        </row>
        <row r="259">
          <cell r="B259" t="str">
            <v>КОМ.ПРОСПЕКТ</v>
          </cell>
          <cell r="C259">
            <v>39</v>
          </cell>
          <cell r="D259" t="str">
            <v>Б</v>
          </cell>
          <cell r="E259" t="str">
            <v>ГВC нагрев</v>
          </cell>
          <cell r="F259">
            <v>1.6841999999999999</v>
          </cell>
          <cell r="G259">
            <v>0</v>
          </cell>
        </row>
        <row r="260">
          <cell r="A260" t="str">
            <v>КОМ.ПРОСПЕКТ39Б</v>
          </cell>
          <cell r="B260" t="str">
            <v>КОМ.ПРОСПЕКТ</v>
          </cell>
          <cell r="C260">
            <v>39</v>
          </cell>
          <cell r="D260" t="str">
            <v>Б</v>
          </cell>
          <cell r="E260" t="str">
            <v>Гор.водоснабжение</v>
          </cell>
          <cell r="F260">
            <v>42.104999999999997</v>
          </cell>
          <cell r="G260">
            <v>14.035</v>
          </cell>
        </row>
        <row r="261">
          <cell r="B261" t="str">
            <v>КОМ.ПРОСПЕКТ</v>
          </cell>
          <cell r="C261">
            <v>39</v>
          </cell>
          <cell r="D261" t="str">
            <v>В</v>
          </cell>
          <cell r="E261" t="str">
            <v>ГВC нагрев</v>
          </cell>
          <cell r="F261">
            <v>4.8120000000000003</v>
          </cell>
          <cell r="G261">
            <v>0</v>
          </cell>
        </row>
        <row r="262">
          <cell r="A262" t="str">
            <v>КОМ.ПРОСПЕКТ39В</v>
          </cell>
          <cell r="B262" t="str">
            <v>КОМ.ПРОСПЕКТ</v>
          </cell>
          <cell r="C262">
            <v>39</v>
          </cell>
          <cell r="D262" t="str">
            <v>В</v>
          </cell>
          <cell r="E262" t="str">
            <v>Гор.водоснабжение</v>
          </cell>
          <cell r="F262">
            <v>120.3</v>
          </cell>
          <cell r="G262">
            <v>40.1</v>
          </cell>
        </row>
        <row r="263">
          <cell r="B263" t="str">
            <v>КОМ.ПРОСПЕКТ</v>
          </cell>
          <cell r="C263">
            <v>39</v>
          </cell>
          <cell r="E263" t="str">
            <v>ГВC нагрев</v>
          </cell>
          <cell r="F263">
            <v>3.8496000000000001</v>
          </cell>
          <cell r="G263">
            <v>0</v>
          </cell>
        </row>
        <row r="264">
          <cell r="A264" t="str">
            <v>КОМ.ПРОСПЕКТ39</v>
          </cell>
          <cell r="B264" t="str">
            <v>КОМ.ПРОСПЕКТ</v>
          </cell>
          <cell r="C264">
            <v>39</v>
          </cell>
          <cell r="E264" t="str">
            <v>Гор.водоснабжение</v>
          </cell>
          <cell r="F264">
            <v>96.24</v>
          </cell>
          <cell r="G264">
            <v>32.08</v>
          </cell>
        </row>
        <row r="265">
          <cell r="B265" t="str">
            <v>КОМ.ПРОСПЕКТ</v>
          </cell>
          <cell r="C265">
            <v>40</v>
          </cell>
          <cell r="E265" t="str">
            <v>ГВC нагрев</v>
          </cell>
          <cell r="F265">
            <v>12.751799999999999</v>
          </cell>
          <cell r="G265">
            <v>0</v>
          </cell>
        </row>
        <row r="266">
          <cell r="A266" t="str">
            <v>КОМ.ПРОСПЕКТ40</v>
          </cell>
          <cell r="B266" t="str">
            <v>КОМ.ПРОСПЕКТ</v>
          </cell>
          <cell r="C266">
            <v>40</v>
          </cell>
          <cell r="E266" t="str">
            <v>Гор.водоснабжение</v>
          </cell>
          <cell r="F266">
            <v>318.79500000000002</v>
          </cell>
          <cell r="G266">
            <v>106.265</v>
          </cell>
        </row>
        <row r="267">
          <cell r="B267" t="str">
            <v>КОМСОМОЛЬСКАЯ</v>
          </cell>
          <cell r="C267">
            <v>1</v>
          </cell>
          <cell r="E267" t="str">
            <v>ГВC нагрев</v>
          </cell>
          <cell r="F267">
            <v>5.5338000000000003</v>
          </cell>
          <cell r="G267">
            <v>0</v>
          </cell>
        </row>
        <row r="268">
          <cell r="A268" t="str">
            <v>КОМСОМОЛЬСКАЯ1</v>
          </cell>
          <cell r="B268" t="str">
            <v>КОМСОМОЛЬСКАЯ</v>
          </cell>
          <cell r="C268">
            <v>1</v>
          </cell>
          <cell r="E268" t="str">
            <v>Гор.водоснабжение</v>
          </cell>
          <cell r="F268">
            <v>138.345</v>
          </cell>
          <cell r="G268">
            <v>46.115000000000002</v>
          </cell>
        </row>
        <row r="269">
          <cell r="B269" t="str">
            <v>КОМСОМОЛЬСКАЯ</v>
          </cell>
          <cell r="C269">
            <v>2</v>
          </cell>
          <cell r="E269" t="str">
            <v>ГВC нагрев</v>
          </cell>
          <cell r="F269">
            <v>3.1278000000000001</v>
          </cell>
          <cell r="G269">
            <v>0</v>
          </cell>
        </row>
        <row r="270">
          <cell r="A270" t="str">
            <v>КОМСОМОЛЬСКАЯ2</v>
          </cell>
          <cell r="B270" t="str">
            <v>КОМСОМОЛЬСКАЯ</v>
          </cell>
          <cell r="C270">
            <v>2</v>
          </cell>
          <cell r="E270" t="str">
            <v>Гор.водоснабжение</v>
          </cell>
          <cell r="F270">
            <v>78.195000000000007</v>
          </cell>
          <cell r="G270">
            <v>26.064999999999998</v>
          </cell>
        </row>
        <row r="271">
          <cell r="B271" t="str">
            <v>КОМСОМОЛЬСКАЯ</v>
          </cell>
          <cell r="C271">
            <v>3</v>
          </cell>
          <cell r="E271" t="str">
            <v>ГВC нагрев</v>
          </cell>
          <cell r="F271">
            <v>1.2030000000000001</v>
          </cell>
          <cell r="G271">
            <v>0</v>
          </cell>
        </row>
        <row r="272">
          <cell r="A272" t="str">
            <v>КОМСОМОЛЬСКАЯ3</v>
          </cell>
          <cell r="B272" t="str">
            <v>КОМСОМОЛЬСКАЯ</v>
          </cell>
          <cell r="C272">
            <v>3</v>
          </cell>
          <cell r="E272" t="str">
            <v>Гор.водоснабжение</v>
          </cell>
          <cell r="F272">
            <v>30.075000000000003</v>
          </cell>
          <cell r="G272">
            <v>10.024999999999999</v>
          </cell>
        </row>
        <row r="273">
          <cell r="B273" t="str">
            <v>КОМСОМОЛЬСКАЯ</v>
          </cell>
          <cell r="C273">
            <v>4</v>
          </cell>
          <cell r="E273" t="str">
            <v>ГВC нагрев</v>
          </cell>
          <cell r="F273">
            <v>2.4060000000000001</v>
          </cell>
          <cell r="G273">
            <v>0</v>
          </cell>
        </row>
        <row r="274">
          <cell r="A274" t="str">
            <v>КОМСОМОЛЬСКАЯ4</v>
          </cell>
          <cell r="B274" t="str">
            <v>КОМСОМОЛЬСКАЯ</v>
          </cell>
          <cell r="C274">
            <v>4</v>
          </cell>
          <cell r="E274" t="str">
            <v>Гор.водоснабжение</v>
          </cell>
          <cell r="F274">
            <v>60.15</v>
          </cell>
          <cell r="G274">
            <v>20.05</v>
          </cell>
        </row>
        <row r="275">
          <cell r="B275" t="str">
            <v>КОМСОМОЛЬСКАЯ</v>
          </cell>
          <cell r="C275">
            <v>8</v>
          </cell>
          <cell r="E275" t="str">
            <v>ГВC нагрев</v>
          </cell>
          <cell r="F275">
            <v>2.6465999999999998</v>
          </cell>
          <cell r="G275">
            <v>0</v>
          </cell>
        </row>
        <row r="276">
          <cell r="A276" t="str">
            <v>КОМСОМОЛЬСКАЯ8</v>
          </cell>
          <cell r="B276" t="str">
            <v>КОМСОМОЛЬСКАЯ</v>
          </cell>
          <cell r="C276">
            <v>8</v>
          </cell>
          <cell r="E276" t="str">
            <v>Гор.водоснабжение</v>
          </cell>
          <cell r="F276">
            <v>66.165000000000006</v>
          </cell>
          <cell r="G276">
            <v>22.055</v>
          </cell>
        </row>
        <row r="277">
          <cell r="B277" t="str">
            <v>КОМСОМОЛЬСКАЯ</v>
          </cell>
          <cell r="C277">
            <v>9</v>
          </cell>
          <cell r="E277" t="str">
            <v>ГВC нагрев</v>
          </cell>
          <cell r="F277">
            <v>2.1654</v>
          </cell>
          <cell r="G277">
            <v>0</v>
          </cell>
        </row>
        <row r="278">
          <cell r="A278" t="str">
            <v>КОМСОМОЛЬСКАЯ9</v>
          </cell>
          <cell r="B278" t="str">
            <v>КОМСОМОЛЬСКАЯ</v>
          </cell>
          <cell r="C278">
            <v>9</v>
          </cell>
          <cell r="E278" t="str">
            <v>Гор.водоснабжение</v>
          </cell>
          <cell r="F278">
            <v>54.134999999999998</v>
          </cell>
          <cell r="G278">
            <v>18.045000000000002</v>
          </cell>
        </row>
        <row r="279">
          <cell r="B279" t="str">
            <v>КОМСОМОЛЬСКАЯ</v>
          </cell>
          <cell r="C279">
            <v>11</v>
          </cell>
          <cell r="E279" t="str">
            <v>ГВC нагрев</v>
          </cell>
          <cell r="F279">
            <v>5.7744</v>
          </cell>
          <cell r="G279">
            <v>0</v>
          </cell>
        </row>
        <row r="280">
          <cell r="A280" t="str">
            <v>КОМСОМОЛЬСКАЯ11</v>
          </cell>
          <cell r="B280" t="str">
            <v>КОМСОМОЛЬСКАЯ</v>
          </cell>
          <cell r="C280">
            <v>11</v>
          </cell>
          <cell r="E280" t="str">
            <v>Гор.водоснабжение</v>
          </cell>
          <cell r="F280">
            <v>144.36000000000001</v>
          </cell>
          <cell r="G280">
            <v>48.12</v>
          </cell>
        </row>
        <row r="281">
          <cell r="B281" t="str">
            <v>КУЛЬТУРЫ</v>
          </cell>
          <cell r="C281">
            <v>1</v>
          </cell>
          <cell r="E281" t="str">
            <v>ГВC нагрев</v>
          </cell>
          <cell r="F281">
            <v>4.3308</v>
          </cell>
          <cell r="G281">
            <v>0</v>
          </cell>
        </row>
        <row r="282">
          <cell r="A282" t="str">
            <v>КУЛЬТУРЫ1</v>
          </cell>
          <cell r="B282" t="str">
            <v>КУЛЬТУРЫ</v>
          </cell>
          <cell r="C282">
            <v>1</v>
          </cell>
          <cell r="E282" t="str">
            <v>Гор.водоснабжение</v>
          </cell>
          <cell r="F282">
            <v>108.27</v>
          </cell>
          <cell r="G282">
            <v>36.090000000000003</v>
          </cell>
        </row>
        <row r="283">
          <cell r="B283" t="str">
            <v>КУЛЬТУРЫ</v>
          </cell>
          <cell r="C283">
            <v>3</v>
          </cell>
          <cell r="E283" t="str">
            <v>ГВC нагрев</v>
          </cell>
          <cell r="F283">
            <v>8.9022000000000006</v>
          </cell>
          <cell r="G283">
            <v>0</v>
          </cell>
        </row>
        <row r="284">
          <cell r="A284" t="str">
            <v>КУЛЬТУРЫ3</v>
          </cell>
          <cell r="B284" t="str">
            <v>КУЛЬТУРЫ</v>
          </cell>
          <cell r="C284">
            <v>3</v>
          </cell>
          <cell r="E284" t="str">
            <v>Гор.водоснабжение</v>
          </cell>
          <cell r="F284">
            <v>222.55500000000001</v>
          </cell>
          <cell r="G284">
            <v>74.185000000000002</v>
          </cell>
        </row>
        <row r="285">
          <cell r="B285" t="str">
            <v>КУЛЬТУРЫ</v>
          </cell>
          <cell r="C285">
            <v>12</v>
          </cell>
          <cell r="E285" t="str">
            <v>ГВC нагрев</v>
          </cell>
          <cell r="F285">
            <v>1.9248000000000001</v>
          </cell>
          <cell r="G285">
            <v>0</v>
          </cell>
        </row>
        <row r="286">
          <cell r="A286" t="str">
            <v>КУЛЬТУРЫ12</v>
          </cell>
          <cell r="B286" t="str">
            <v>КУЛЬТУРЫ</v>
          </cell>
          <cell r="C286">
            <v>12</v>
          </cell>
          <cell r="E286" t="str">
            <v>Гор.водоснабжение</v>
          </cell>
          <cell r="F286">
            <v>48.12</v>
          </cell>
          <cell r="G286">
            <v>16.04</v>
          </cell>
        </row>
        <row r="287">
          <cell r="B287" t="str">
            <v>ЛЕНИНА</v>
          </cell>
          <cell r="C287">
            <v>1</v>
          </cell>
          <cell r="D287" t="str">
            <v>А</v>
          </cell>
          <cell r="E287" t="str">
            <v>ГВC нагрев</v>
          </cell>
          <cell r="F287">
            <v>8.6616</v>
          </cell>
          <cell r="G287">
            <v>0</v>
          </cell>
        </row>
        <row r="288">
          <cell r="A288" t="str">
            <v>ЛЕНИНА1А</v>
          </cell>
          <cell r="B288" t="str">
            <v>ЛЕНИНА</v>
          </cell>
          <cell r="C288">
            <v>1</v>
          </cell>
          <cell r="D288" t="str">
            <v>А</v>
          </cell>
          <cell r="E288" t="str">
            <v>Гор.водоснабжение</v>
          </cell>
          <cell r="F288">
            <v>216.54</v>
          </cell>
          <cell r="G288">
            <v>72.180000000000007</v>
          </cell>
        </row>
        <row r="289">
          <cell r="B289" t="str">
            <v>ЛЕНИНА</v>
          </cell>
          <cell r="C289">
            <v>1</v>
          </cell>
          <cell r="E289" t="str">
            <v>ГВC нагрев</v>
          </cell>
          <cell r="F289">
            <v>7.218</v>
          </cell>
          <cell r="G289">
            <v>0</v>
          </cell>
        </row>
        <row r="290">
          <cell r="A290" t="str">
            <v>ЛЕНИНА1</v>
          </cell>
          <cell r="B290" t="str">
            <v>ЛЕНИНА</v>
          </cell>
          <cell r="C290">
            <v>1</v>
          </cell>
          <cell r="E290" t="str">
            <v>Гор.водоснабжение</v>
          </cell>
          <cell r="F290">
            <v>180.45</v>
          </cell>
          <cell r="G290">
            <v>60.15</v>
          </cell>
        </row>
        <row r="291">
          <cell r="B291" t="str">
            <v>ЛЕНИНА</v>
          </cell>
          <cell r="C291">
            <v>2</v>
          </cell>
          <cell r="E291" t="str">
            <v>ГВC нагрев</v>
          </cell>
          <cell r="F291">
            <v>5.2931999999999997</v>
          </cell>
          <cell r="G291">
            <v>0</v>
          </cell>
        </row>
        <row r="292">
          <cell r="A292" t="str">
            <v>ЛЕНИНА2</v>
          </cell>
          <cell r="B292" t="str">
            <v>ЛЕНИНА</v>
          </cell>
          <cell r="C292">
            <v>2</v>
          </cell>
          <cell r="E292" t="str">
            <v>Гор.водоснабжение</v>
          </cell>
          <cell r="F292">
            <v>132.33000000000001</v>
          </cell>
          <cell r="G292">
            <v>44.11</v>
          </cell>
        </row>
        <row r="293">
          <cell r="B293" t="str">
            <v>ЛЕНИНА</v>
          </cell>
          <cell r="C293">
            <v>3</v>
          </cell>
          <cell r="D293" t="str">
            <v>А</v>
          </cell>
          <cell r="E293" t="str">
            <v>ГВC нагрев</v>
          </cell>
          <cell r="F293">
            <v>6.4962</v>
          </cell>
          <cell r="G293">
            <v>0</v>
          </cell>
        </row>
        <row r="294">
          <cell r="A294" t="str">
            <v>ЛЕНИНА3А</v>
          </cell>
          <cell r="B294" t="str">
            <v>ЛЕНИНА</v>
          </cell>
          <cell r="C294">
            <v>3</v>
          </cell>
          <cell r="D294" t="str">
            <v>А</v>
          </cell>
          <cell r="E294" t="str">
            <v>Гор.водоснабжение</v>
          </cell>
          <cell r="F294">
            <v>162.405</v>
          </cell>
          <cell r="G294">
            <v>54.134999999999998</v>
          </cell>
        </row>
        <row r="295">
          <cell r="B295" t="str">
            <v>ЛЕНИНА</v>
          </cell>
          <cell r="C295">
            <v>3</v>
          </cell>
          <cell r="E295" t="str">
            <v>ГВC нагрев</v>
          </cell>
          <cell r="F295">
            <v>8.9022000000000006</v>
          </cell>
          <cell r="G295">
            <v>0</v>
          </cell>
        </row>
        <row r="296">
          <cell r="A296" t="str">
            <v>ЛЕНИНА3</v>
          </cell>
          <cell r="B296" t="str">
            <v>ЛЕНИНА</v>
          </cell>
          <cell r="C296">
            <v>3</v>
          </cell>
          <cell r="E296" t="str">
            <v>Гор.водоснабжение</v>
          </cell>
          <cell r="F296">
            <v>222.55500000000001</v>
          </cell>
          <cell r="G296">
            <v>74.185000000000002</v>
          </cell>
        </row>
        <row r="297">
          <cell r="B297" t="str">
            <v>ЛЕНИНА</v>
          </cell>
          <cell r="C297">
            <v>4</v>
          </cell>
          <cell r="E297" t="str">
            <v>ГВC нагрев</v>
          </cell>
          <cell r="F297">
            <v>7.6992000000000003</v>
          </cell>
          <cell r="G297">
            <v>0</v>
          </cell>
        </row>
        <row r="298">
          <cell r="A298" t="str">
            <v>ЛЕНИНА4</v>
          </cell>
          <cell r="B298" t="str">
            <v>ЛЕНИНА</v>
          </cell>
          <cell r="C298">
            <v>4</v>
          </cell>
          <cell r="E298" t="str">
            <v>Гор.водоснабжение</v>
          </cell>
          <cell r="F298">
            <v>192.48</v>
          </cell>
          <cell r="G298">
            <v>64.16</v>
          </cell>
        </row>
        <row r="299">
          <cell r="B299" t="str">
            <v>ЛЕНИНА</v>
          </cell>
          <cell r="C299">
            <v>5</v>
          </cell>
          <cell r="D299" t="str">
            <v>А</v>
          </cell>
          <cell r="E299" t="str">
            <v>ГВC нагрев</v>
          </cell>
          <cell r="F299">
            <v>5.7744</v>
          </cell>
          <cell r="G299">
            <v>0</v>
          </cell>
        </row>
        <row r="300">
          <cell r="A300" t="str">
            <v>ЛЕНИНА5А</v>
          </cell>
          <cell r="B300" t="str">
            <v>ЛЕНИНА</v>
          </cell>
          <cell r="C300">
            <v>5</v>
          </cell>
          <cell r="D300" t="str">
            <v>А</v>
          </cell>
          <cell r="E300" t="str">
            <v>Гор.водоснабжение</v>
          </cell>
          <cell r="F300">
            <v>144.36000000000001</v>
          </cell>
          <cell r="G300">
            <v>48.12</v>
          </cell>
        </row>
        <row r="301">
          <cell r="B301" t="str">
            <v>ЛЕНИНА</v>
          </cell>
          <cell r="C301">
            <v>5</v>
          </cell>
          <cell r="E301" t="str">
            <v>ГВC нагрев</v>
          </cell>
          <cell r="F301">
            <v>8.4209999999999994</v>
          </cell>
          <cell r="G301">
            <v>0</v>
          </cell>
        </row>
        <row r="302">
          <cell r="A302" t="str">
            <v>ЛЕНИНА5</v>
          </cell>
          <cell r="B302" t="str">
            <v>ЛЕНИНА</v>
          </cell>
          <cell r="C302">
            <v>5</v>
          </cell>
          <cell r="E302" t="str">
            <v>Гор.водоснабжение</v>
          </cell>
          <cell r="F302">
            <v>210.52500000000001</v>
          </cell>
          <cell r="G302">
            <v>70.174999999999997</v>
          </cell>
        </row>
        <row r="303">
          <cell r="B303" t="str">
            <v>ЛЕНИНА</v>
          </cell>
          <cell r="C303">
            <v>6</v>
          </cell>
          <cell r="E303" t="str">
            <v>ГВC нагрев</v>
          </cell>
          <cell r="F303">
            <v>6.7367999999999997</v>
          </cell>
          <cell r="G303">
            <v>0</v>
          </cell>
        </row>
        <row r="304">
          <cell r="A304" t="str">
            <v>ЛЕНИНА6</v>
          </cell>
          <cell r="B304" t="str">
            <v>ЛЕНИНА</v>
          </cell>
          <cell r="C304">
            <v>6</v>
          </cell>
          <cell r="E304" t="str">
            <v>Гор.водоснабжение</v>
          </cell>
          <cell r="F304">
            <v>168.42</v>
          </cell>
          <cell r="G304">
            <v>56.14</v>
          </cell>
        </row>
        <row r="305">
          <cell r="B305" t="str">
            <v>ЛЕНИНА</v>
          </cell>
          <cell r="C305">
            <v>7</v>
          </cell>
          <cell r="E305" t="str">
            <v>ГВC нагрев</v>
          </cell>
          <cell r="F305">
            <v>5.5338000000000003</v>
          </cell>
          <cell r="G305">
            <v>0</v>
          </cell>
        </row>
        <row r="306">
          <cell r="A306" t="str">
            <v>ЛЕНИНА7</v>
          </cell>
          <cell r="B306" t="str">
            <v>ЛЕНИНА</v>
          </cell>
          <cell r="C306">
            <v>7</v>
          </cell>
          <cell r="E306" t="str">
            <v>Гор.водоснабжение</v>
          </cell>
          <cell r="F306">
            <v>138.345</v>
          </cell>
          <cell r="G306">
            <v>46.115000000000002</v>
          </cell>
        </row>
        <row r="307">
          <cell r="B307" t="str">
            <v>ЛЕНИНА</v>
          </cell>
          <cell r="C307">
            <v>8</v>
          </cell>
          <cell r="E307" t="str">
            <v>ГВC нагрев</v>
          </cell>
          <cell r="F307">
            <v>7.6992000000000003</v>
          </cell>
          <cell r="G307">
            <v>0</v>
          </cell>
        </row>
        <row r="308">
          <cell r="A308" t="str">
            <v>ЛЕНИНА8</v>
          </cell>
          <cell r="B308" t="str">
            <v>ЛЕНИНА</v>
          </cell>
          <cell r="C308">
            <v>8</v>
          </cell>
          <cell r="E308" t="str">
            <v>Гор.водоснабжение</v>
          </cell>
          <cell r="F308">
            <v>192.48</v>
          </cell>
          <cell r="G308">
            <v>64.16</v>
          </cell>
        </row>
        <row r="309">
          <cell r="B309" t="str">
            <v>ЛЕНИНА</v>
          </cell>
          <cell r="C309">
            <v>9</v>
          </cell>
          <cell r="E309" t="str">
            <v>ГВC нагрев</v>
          </cell>
          <cell r="F309">
            <v>4.8120000000000003</v>
          </cell>
          <cell r="G309">
            <v>0</v>
          </cell>
        </row>
        <row r="310">
          <cell r="A310" t="str">
            <v>ЛЕНИНА9</v>
          </cell>
          <cell r="B310" t="str">
            <v>ЛЕНИНА</v>
          </cell>
          <cell r="C310">
            <v>9</v>
          </cell>
          <cell r="E310" t="str">
            <v>Гор.водоснабжение</v>
          </cell>
          <cell r="F310">
            <v>120.3</v>
          </cell>
          <cell r="G310">
            <v>40.1</v>
          </cell>
        </row>
        <row r="311">
          <cell r="B311" t="str">
            <v>ЛЕНИНА</v>
          </cell>
          <cell r="C311">
            <v>11</v>
          </cell>
          <cell r="E311" t="str">
            <v>ГВC нагрев</v>
          </cell>
          <cell r="F311">
            <v>1.9248000000000001</v>
          </cell>
          <cell r="G311">
            <v>0</v>
          </cell>
        </row>
        <row r="312">
          <cell r="A312" t="str">
            <v>ЛЕНИНА11</v>
          </cell>
          <cell r="B312" t="str">
            <v>ЛЕНИНА</v>
          </cell>
          <cell r="C312">
            <v>11</v>
          </cell>
          <cell r="E312" t="str">
            <v>Гор.водоснабжение</v>
          </cell>
          <cell r="F312">
            <v>48.12</v>
          </cell>
          <cell r="G312">
            <v>16.04</v>
          </cell>
        </row>
        <row r="313">
          <cell r="B313" t="str">
            <v>ЛЕНИНА</v>
          </cell>
          <cell r="C313">
            <v>12</v>
          </cell>
          <cell r="E313" t="str">
            <v>ГВC нагрев</v>
          </cell>
          <cell r="F313">
            <v>8.1804000000000006</v>
          </cell>
          <cell r="G313">
            <v>0</v>
          </cell>
        </row>
        <row r="314">
          <cell r="A314" t="str">
            <v>ЛЕНИНА12</v>
          </cell>
          <cell r="B314" t="str">
            <v>ЛЕНИНА</v>
          </cell>
          <cell r="C314">
            <v>12</v>
          </cell>
          <cell r="E314" t="str">
            <v>Гор.водоснабжение</v>
          </cell>
          <cell r="F314">
            <v>204.51</v>
          </cell>
          <cell r="G314">
            <v>68.17</v>
          </cell>
        </row>
        <row r="315">
          <cell r="B315" t="str">
            <v>ЛЕНИНА</v>
          </cell>
          <cell r="C315">
            <v>13</v>
          </cell>
          <cell r="E315" t="str">
            <v>ГВC нагрев</v>
          </cell>
          <cell r="F315">
            <v>3.3683999999999998</v>
          </cell>
          <cell r="G315">
            <v>0</v>
          </cell>
        </row>
        <row r="316">
          <cell r="A316" t="str">
            <v>ЛЕНИНА13</v>
          </cell>
          <cell r="B316" t="str">
            <v>ЛЕНИНА</v>
          </cell>
          <cell r="C316">
            <v>13</v>
          </cell>
          <cell r="E316" t="str">
            <v>Гор.водоснабжение</v>
          </cell>
          <cell r="F316">
            <v>84.21</v>
          </cell>
          <cell r="G316">
            <v>28.07</v>
          </cell>
        </row>
        <row r="317">
          <cell r="B317" t="str">
            <v>ЛЕНИНА</v>
          </cell>
          <cell r="C317">
            <v>17</v>
          </cell>
          <cell r="E317" t="str">
            <v>ГВC нагрев</v>
          </cell>
          <cell r="F317">
            <v>4.5713999999999997</v>
          </cell>
          <cell r="G317">
            <v>0</v>
          </cell>
        </row>
        <row r="318">
          <cell r="A318" t="str">
            <v>ЛЕНИНА17</v>
          </cell>
          <cell r="B318" t="str">
            <v>ЛЕНИНА</v>
          </cell>
          <cell r="C318">
            <v>17</v>
          </cell>
          <cell r="E318" t="str">
            <v>Гор.водоснабжение</v>
          </cell>
          <cell r="F318">
            <v>114.285</v>
          </cell>
          <cell r="G318">
            <v>38.094999999999999</v>
          </cell>
        </row>
        <row r="319">
          <cell r="B319" t="str">
            <v>ЛЕНИНА</v>
          </cell>
          <cell r="C319">
            <v>18</v>
          </cell>
          <cell r="E319" t="str">
            <v>ГВC нагрев</v>
          </cell>
          <cell r="F319">
            <v>6.7367999999999997</v>
          </cell>
          <cell r="G319">
            <v>0</v>
          </cell>
        </row>
        <row r="320">
          <cell r="A320" t="str">
            <v>ЛЕНИНА18</v>
          </cell>
          <cell r="B320" t="str">
            <v>ЛЕНИНА</v>
          </cell>
          <cell r="C320">
            <v>18</v>
          </cell>
          <cell r="E320" t="str">
            <v>Гор.водоснабжение</v>
          </cell>
          <cell r="F320">
            <v>168.42</v>
          </cell>
          <cell r="G320">
            <v>56.14</v>
          </cell>
        </row>
        <row r="321">
          <cell r="B321" t="str">
            <v>ЛЕНИНА</v>
          </cell>
          <cell r="C321">
            <v>19</v>
          </cell>
          <cell r="E321" t="str">
            <v>ГВC нагрев</v>
          </cell>
          <cell r="F321">
            <v>3.609</v>
          </cell>
          <cell r="G321">
            <v>0</v>
          </cell>
        </row>
        <row r="322">
          <cell r="A322" t="str">
            <v>ЛЕНИНА19</v>
          </cell>
          <cell r="B322" t="str">
            <v>ЛЕНИНА</v>
          </cell>
          <cell r="C322">
            <v>19</v>
          </cell>
          <cell r="E322" t="str">
            <v>Гор.водоснабжение</v>
          </cell>
          <cell r="F322">
            <v>90.224999999999994</v>
          </cell>
          <cell r="G322">
            <v>30.074999999999999</v>
          </cell>
        </row>
        <row r="323">
          <cell r="B323" t="str">
            <v>ЛЕНИНА</v>
          </cell>
          <cell r="C323">
            <v>20</v>
          </cell>
          <cell r="D323" t="str">
            <v>А</v>
          </cell>
          <cell r="E323" t="str">
            <v>ГВC нагрев</v>
          </cell>
          <cell r="F323">
            <v>6.0149999999999997</v>
          </cell>
          <cell r="G323">
            <v>0</v>
          </cell>
        </row>
        <row r="324">
          <cell r="A324" t="str">
            <v>ЛЕНИНА20А</v>
          </cell>
          <cell r="B324" t="str">
            <v>ЛЕНИНА</v>
          </cell>
          <cell r="C324">
            <v>20</v>
          </cell>
          <cell r="D324" t="str">
            <v>А</v>
          </cell>
          <cell r="E324" t="str">
            <v>Гор.водоснабжение</v>
          </cell>
          <cell r="F324">
            <v>150.375</v>
          </cell>
          <cell r="G324">
            <v>50.125</v>
          </cell>
        </row>
        <row r="325">
          <cell r="B325" t="str">
            <v>ЛЕНИНА</v>
          </cell>
          <cell r="C325">
            <v>20</v>
          </cell>
          <cell r="E325" t="str">
            <v>ГВC нагрев</v>
          </cell>
          <cell r="F325">
            <v>3.3683999999999998</v>
          </cell>
          <cell r="G325">
            <v>0</v>
          </cell>
        </row>
        <row r="326">
          <cell r="A326" t="str">
            <v>ЛЕНИНА20</v>
          </cell>
          <cell r="B326" t="str">
            <v>ЛЕНИНА</v>
          </cell>
          <cell r="C326">
            <v>20</v>
          </cell>
          <cell r="E326" t="str">
            <v>Гор.водоснабжение</v>
          </cell>
          <cell r="F326">
            <v>84.21</v>
          </cell>
          <cell r="G326">
            <v>28.07</v>
          </cell>
        </row>
        <row r="327">
          <cell r="B327" t="str">
            <v>ЛЕНИНА</v>
          </cell>
          <cell r="C327">
            <v>21</v>
          </cell>
          <cell r="E327" t="str">
            <v>ГВC нагрев</v>
          </cell>
          <cell r="F327">
            <v>6.9774000000000003</v>
          </cell>
          <cell r="G327">
            <v>0</v>
          </cell>
        </row>
        <row r="328">
          <cell r="A328" t="str">
            <v>ЛЕНИНА21</v>
          </cell>
          <cell r="B328" t="str">
            <v>ЛЕНИНА</v>
          </cell>
          <cell r="C328">
            <v>21</v>
          </cell>
          <cell r="E328" t="str">
            <v>Гор.водоснабжение</v>
          </cell>
          <cell r="F328">
            <v>160.4</v>
          </cell>
          <cell r="G328">
            <v>44.11</v>
          </cell>
        </row>
        <row r="329">
          <cell r="B329" t="str">
            <v>ЛЕНИНА</v>
          </cell>
          <cell r="C329">
            <v>23</v>
          </cell>
          <cell r="E329" t="str">
            <v>ГВC нагрев</v>
          </cell>
          <cell r="F329">
            <v>2.6465999999999998</v>
          </cell>
          <cell r="G329">
            <v>0</v>
          </cell>
        </row>
        <row r="330">
          <cell r="A330" t="str">
            <v>ЛЕНИНА23</v>
          </cell>
          <cell r="B330" t="str">
            <v>ЛЕНИНА</v>
          </cell>
          <cell r="C330">
            <v>23</v>
          </cell>
          <cell r="E330" t="str">
            <v>Гор.водоснабжение</v>
          </cell>
          <cell r="F330">
            <v>66.164999999999992</v>
          </cell>
          <cell r="G330">
            <v>22.055</v>
          </cell>
        </row>
        <row r="331">
          <cell r="B331" t="str">
            <v>ЛЕНИНА</v>
          </cell>
          <cell r="C331">
            <v>24</v>
          </cell>
          <cell r="E331" t="str">
            <v>ГВC нагрев</v>
          </cell>
          <cell r="F331">
            <v>10.1052</v>
          </cell>
          <cell r="G331">
            <v>0</v>
          </cell>
        </row>
        <row r="332">
          <cell r="A332" t="str">
            <v>ЛЕНИНА24</v>
          </cell>
          <cell r="B332" t="str">
            <v>ЛЕНИНА</v>
          </cell>
          <cell r="C332">
            <v>24</v>
          </cell>
          <cell r="E332" t="str">
            <v>Гор.водоснабжение</v>
          </cell>
          <cell r="F332">
            <v>250.625</v>
          </cell>
          <cell r="G332">
            <v>82.204999999999998</v>
          </cell>
        </row>
        <row r="333">
          <cell r="B333" t="str">
            <v>ЛЕНИНА</v>
          </cell>
          <cell r="C333">
            <v>25</v>
          </cell>
          <cell r="E333" t="str">
            <v>ГВC нагрев</v>
          </cell>
          <cell r="F333">
            <v>3.1278000000000001</v>
          </cell>
          <cell r="G333">
            <v>0</v>
          </cell>
        </row>
        <row r="334">
          <cell r="A334" t="str">
            <v>ЛЕНИНА25</v>
          </cell>
          <cell r="B334" t="str">
            <v>ЛЕНИНА</v>
          </cell>
          <cell r="C334">
            <v>25</v>
          </cell>
          <cell r="E334" t="str">
            <v>Гор.водоснабжение</v>
          </cell>
          <cell r="F334">
            <v>78.194999999999993</v>
          </cell>
          <cell r="G334">
            <v>26.064999999999998</v>
          </cell>
        </row>
        <row r="335">
          <cell r="B335" t="str">
            <v>ЛЕНИНА</v>
          </cell>
          <cell r="C335">
            <v>26</v>
          </cell>
          <cell r="D335" t="str">
            <v>А</v>
          </cell>
          <cell r="E335" t="str">
            <v>ГВC нагрев</v>
          </cell>
          <cell r="F335">
            <v>11.5488</v>
          </cell>
          <cell r="G335">
            <v>0</v>
          </cell>
        </row>
        <row r="336">
          <cell r="A336" t="str">
            <v>ЛЕНИНА26А</v>
          </cell>
          <cell r="B336" t="str">
            <v>ЛЕНИНА</v>
          </cell>
          <cell r="C336">
            <v>26</v>
          </cell>
          <cell r="D336" t="str">
            <v>А</v>
          </cell>
          <cell r="E336" t="str">
            <v>Гор.водоснабжение</v>
          </cell>
          <cell r="F336">
            <v>288.72000000000003</v>
          </cell>
          <cell r="G336">
            <v>96.24</v>
          </cell>
        </row>
        <row r="337">
          <cell r="B337" t="str">
            <v>ЛЕНИНА</v>
          </cell>
          <cell r="C337">
            <v>26</v>
          </cell>
          <cell r="E337" t="str">
            <v>ГВC нагрев</v>
          </cell>
          <cell r="F337">
            <v>4.5713999999999997</v>
          </cell>
          <cell r="G337">
            <v>0</v>
          </cell>
        </row>
        <row r="338">
          <cell r="A338" t="str">
            <v>ЛЕНИНА26</v>
          </cell>
          <cell r="B338" t="str">
            <v>ЛЕНИНА</v>
          </cell>
          <cell r="C338">
            <v>26</v>
          </cell>
          <cell r="E338" t="str">
            <v>Гор.водоснабжение</v>
          </cell>
          <cell r="F338">
            <v>114.285</v>
          </cell>
          <cell r="G338">
            <v>38.094999999999999</v>
          </cell>
        </row>
        <row r="339">
          <cell r="B339" t="str">
            <v>ЛЕНИНА</v>
          </cell>
          <cell r="C339">
            <v>27</v>
          </cell>
          <cell r="E339" t="str">
            <v>ГВC нагрев</v>
          </cell>
          <cell r="F339">
            <v>2.1654</v>
          </cell>
          <cell r="G339">
            <v>0</v>
          </cell>
        </row>
        <row r="340">
          <cell r="A340" t="str">
            <v>ЛЕНИНА27</v>
          </cell>
          <cell r="B340" t="str">
            <v>ЛЕНИНА</v>
          </cell>
          <cell r="C340">
            <v>27</v>
          </cell>
          <cell r="E340" t="str">
            <v>Гор.водоснабжение</v>
          </cell>
          <cell r="F340">
            <v>54.134999999999998</v>
          </cell>
          <cell r="G340">
            <v>18.045000000000002</v>
          </cell>
        </row>
        <row r="341">
          <cell r="B341" t="str">
            <v>ЛЕНИНА</v>
          </cell>
          <cell r="C341">
            <v>29</v>
          </cell>
          <cell r="E341" t="str">
            <v>ГВC нагрев</v>
          </cell>
          <cell r="F341">
            <v>1.9248000000000001</v>
          </cell>
          <cell r="G341">
            <v>0</v>
          </cell>
        </row>
        <row r="342">
          <cell r="A342" t="str">
            <v>ЛЕНИНА29</v>
          </cell>
          <cell r="B342" t="str">
            <v>ЛЕНИНА</v>
          </cell>
          <cell r="C342">
            <v>29</v>
          </cell>
          <cell r="E342" t="str">
            <v>Гор.водоснабжение</v>
          </cell>
          <cell r="F342">
            <v>48.12</v>
          </cell>
          <cell r="G342">
            <v>16.04</v>
          </cell>
        </row>
        <row r="343">
          <cell r="B343" t="str">
            <v>ЛЕНИНА</v>
          </cell>
          <cell r="C343">
            <v>31</v>
          </cell>
          <cell r="E343" t="str">
            <v>ГВC нагрев</v>
          </cell>
          <cell r="F343">
            <v>5.0526</v>
          </cell>
          <cell r="G343">
            <v>0</v>
          </cell>
        </row>
        <row r="344">
          <cell r="A344" t="str">
            <v>ЛЕНИНА31</v>
          </cell>
          <cell r="B344" t="str">
            <v>ЛЕНИНА</v>
          </cell>
          <cell r="C344">
            <v>31</v>
          </cell>
          <cell r="E344" t="str">
            <v>Гор.водоснабжение</v>
          </cell>
          <cell r="F344">
            <v>126.315</v>
          </cell>
          <cell r="G344">
            <v>42.105000000000004</v>
          </cell>
        </row>
        <row r="345">
          <cell r="B345" t="str">
            <v>ЛЕНИНА</v>
          </cell>
          <cell r="C345">
            <v>32</v>
          </cell>
          <cell r="E345" t="str">
            <v>ГВC нагрев</v>
          </cell>
          <cell r="F345">
            <v>7.6992000000000003</v>
          </cell>
          <cell r="G345">
            <v>0</v>
          </cell>
        </row>
        <row r="346">
          <cell r="A346" t="str">
            <v>ЛЕНИНА32</v>
          </cell>
          <cell r="B346" t="str">
            <v>ЛЕНИНА</v>
          </cell>
          <cell r="C346">
            <v>32</v>
          </cell>
          <cell r="E346" t="str">
            <v>Гор.водоснабжение</v>
          </cell>
          <cell r="F346">
            <v>192.48</v>
          </cell>
          <cell r="G346">
            <v>64.16</v>
          </cell>
        </row>
        <row r="347">
          <cell r="B347" t="str">
            <v>ЛЕНИНА</v>
          </cell>
          <cell r="C347">
            <v>33</v>
          </cell>
          <cell r="D347" t="str">
            <v>А</v>
          </cell>
          <cell r="E347" t="str">
            <v>ГВC нагрев</v>
          </cell>
          <cell r="F347">
            <v>4.5713999999999997</v>
          </cell>
          <cell r="G347">
            <v>0</v>
          </cell>
        </row>
        <row r="348">
          <cell r="A348" t="str">
            <v>ЛЕНИНА33А</v>
          </cell>
          <cell r="B348" t="str">
            <v>ЛЕНИНА</v>
          </cell>
          <cell r="C348">
            <v>33</v>
          </cell>
          <cell r="D348" t="str">
            <v>А</v>
          </cell>
          <cell r="E348" t="str">
            <v>Гор.водоснабжение</v>
          </cell>
          <cell r="F348">
            <v>114.285</v>
          </cell>
          <cell r="G348">
            <v>38.094999999999999</v>
          </cell>
        </row>
        <row r="349">
          <cell r="B349" t="str">
            <v>ЛЕНИНА</v>
          </cell>
          <cell r="C349">
            <v>33</v>
          </cell>
          <cell r="E349" t="str">
            <v>ГВC нагрев</v>
          </cell>
          <cell r="F349">
            <v>1.2030000000000001</v>
          </cell>
          <cell r="G349">
            <v>0</v>
          </cell>
        </row>
        <row r="350">
          <cell r="A350" t="str">
            <v>ЛЕНИНА33</v>
          </cell>
          <cell r="B350" t="str">
            <v>ЛЕНИНА</v>
          </cell>
          <cell r="C350">
            <v>33</v>
          </cell>
          <cell r="E350" t="str">
            <v>Гор.водоснабжение</v>
          </cell>
          <cell r="F350">
            <v>30.074999999999999</v>
          </cell>
          <cell r="G350">
            <v>10.025</v>
          </cell>
        </row>
        <row r="351">
          <cell r="B351" t="str">
            <v>ЛЕНИНА</v>
          </cell>
          <cell r="C351">
            <v>34</v>
          </cell>
          <cell r="E351" t="str">
            <v>ГВC нагрев</v>
          </cell>
          <cell r="F351">
            <v>2.4060000000000001</v>
          </cell>
          <cell r="G351">
            <v>0</v>
          </cell>
        </row>
        <row r="352">
          <cell r="A352" t="str">
            <v>ЛЕНИНА34</v>
          </cell>
          <cell r="B352" t="str">
            <v>ЛЕНИНА</v>
          </cell>
          <cell r="C352">
            <v>34</v>
          </cell>
          <cell r="E352" t="str">
            <v>Гор.водоснабжение</v>
          </cell>
          <cell r="F352">
            <v>60.15</v>
          </cell>
          <cell r="G352">
            <v>20.05</v>
          </cell>
        </row>
        <row r="353">
          <cell r="B353" t="str">
            <v>ЛЕНИНА</v>
          </cell>
          <cell r="C353">
            <v>35</v>
          </cell>
          <cell r="E353" t="str">
            <v>ГВC нагрев</v>
          </cell>
          <cell r="F353">
            <v>2.4060000000000001</v>
          </cell>
          <cell r="G353">
            <v>0</v>
          </cell>
        </row>
        <row r="354">
          <cell r="A354" t="str">
            <v>ЛЕНИНА35</v>
          </cell>
          <cell r="B354" t="str">
            <v>ЛЕНИНА</v>
          </cell>
          <cell r="C354">
            <v>35</v>
          </cell>
          <cell r="E354" t="str">
            <v>Гор.водоснабжение</v>
          </cell>
          <cell r="F354">
            <v>60.15</v>
          </cell>
          <cell r="G354">
            <v>20.049999999999997</v>
          </cell>
        </row>
        <row r="355">
          <cell r="B355" t="str">
            <v>ЛЕНИНА</v>
          </cell>
          <cell r="C355">
            <v>36</v>
          </cell>
          <cell r="E355" t="str">
            <v>ГВC нагрев</v>
          </cell>
          <cell r="F355">
            <v>0.96240000000000003</v>
          </cell>
          <cell r="G355">
            <v>0</v>
          </cell>
        </row>
        <row r="356">
          <cell r="A356" t="str">
            <v>ЛЕНИНА36</v>
          </cell>
          <cell r="B356" t="str">
            <v>ЛЕНИНА</v>
          </cell>
          <cell r="C356">
            <v>36</v>
          </cell>
          <cell r="E356" t="str">
            <v>Гор.водоснабжение</v>
          </cell>
          <cell r="F356">
            <v>24.06</v>
          </cell>
          <cell r="G356">
            <v>8.02</v>
          </cell>
        </row>
        <row r="357">
          <cell r="B357" t="str">
            <v>ЛЕНИНА</v>
          </cell>
          <cell r="C357">
            <v>38</v>
          </cell>
          <cell r="E357" t="str">
            <v>ГВC нагрев</v>
          </cell>
          <cell r="F357">
            <v>4.3308</v>
          </cell>
          <cell r="G357">
            <v>0</v>
          </cell>
        </row>
        <row r="358">
          <cell r="A358" t="str">
            <v>ЛЕНИНА38</v>
          </cell>
          <cell r="B358" t="str">
            <v>ЛЕНИНА</v>
          </cell>
          <cell r="C358">
            <v>38</v>
          </cell>
          <cell r="E358" t="str">
            <v>Гор.водоснабжение</v>
          </cell>
          <cell r="F358">
            <v>108.27</v>
          </cell>
          <cell r="G358">
            <v>36.089999999999996</v>
          </cell>
        </row>
        <row r="359">
          <cell r="B359" t="str">
            <v>ЛЕНИНА</v>
          </cell>
          <cell r="C359">
            <v>39</v>
          </cell>
          <cell r="E359" t="str">
            <v>ГВC нагрев</v>
          </cell>
          <cell r="F359">
            <v>1.2030000000000001</v>
          </cell>
          <cell r="G359">
            <v>0</v>
          </cell>
        </row>
        <row r="360">
          <cell r="A360" t="str">
            <v>ЛЕНИНА39</v>
          </cell>
          <cell r="B360" t="str">
            <v>ЛЕНИНА</v>
          </cell>
          <cell r="C360">
            <v>39</v>
          </cell>
          <cell r="E360" t="str">
            <v>Гор.водоснабжение</v>
          </cell>
          <cell r="F360">
            <v>30.074999999999999</v>
          </cell>
          <cell r="G360">
            <v>10.025</v>
          </cell>
        </row>
        <row r="361">
          <cell r="B361" t="str">
            <v>ЛЕНИНА</v>
          </cell>
          <cell r="C361">
            <v>40</v>
          </cell>
          <cell r="E361" t="str">
            <v>ГВC нагрев</v>
          </cell>
          <cell r="F361">
            <v>2.4060000000000001</v>
          </cell>
          <cell r="G361">
            <v>0</v>
          </cell>
        </row>
        <row r="362">
          <cell r="A362" t="str">
            <v>ЛЕНИНА40</v>
          </cell>
          <cell r="B362" t="str">
            <v>ЛЕНИНА</v>
          </cell>
          <cell r="C362">
            <v>40</v>
          </cell>
          <cell r="E362" t="str">
            <v>Гор.водоснабжение</v>
          </cell>
          <cell r="F362">
            <v>60.15</v>
          </cell>
          <cell r="G362">
            <v>20.05</v>
          </cell>
        </row>
        <row r="363">
          <cell r="B363" t="str">
            <v>ЛЕНИНА</v>
          </cell>
          <cell r="C363">
            <v>43</v>
          </cell>
          <cell r="E363" t="str">
            <v>ГВC нагрев</v>
          </cell>
          <cell r="F363">
            <v>0.7218</v>
          </cell>
          <cell r="G363">
            <v>0</v>
          </cell>
        </row>
        <row r="364">
          <cell r="A364" t="str">
            <v>ЛЕНИНА43</v>
          </cell>
          <cell r="B364" t="str">
            <v>ЛЕНИНА</v>
          </cell>
          <cell r="C364">
            <v>43</v>
          </cell>
          <cell r="E364" t="str">
            <v>Гор.водоснабжение</v>
          </cell>
          <cell r="F364">
            <v>18.045000000000002</v>
          </cell>
          <cell r="G364">
            <v>6.0149999999999997</v>
          </cell>
        </row>
        <row r="365">
          <cell r="B365" t="str">
            <v>ЛЕНИНА</v>
          </cell>
          <cell r="C365">
            <v>44</v>
          </cell>
          <cell r="E365" t="str">
            <v>ГВC нагрев</v>
          </cell>
          <cell r="F365">
            <v>1.2030000000000001</v>
          </cell>
          <cell r="G365">
            <v>0</v>
          </cell>
        </row>
        <row r="366">
          <cell r="A366" t="str">
            <v>ЛЕНИНА44</v>
          </cell>
          <cell r="B366" t="str">
            <v>ЛЕНИНА</v>
          </cell>
          <cell r="C366">
            <v>44</v>
          </cell>
          <cell r="E366" t="str">
            <v>Гор.водоснабжение</v>
          </cell>
          <cell r="F366">
            <v>30.074999999999999</v>
          </cell>
          <cell r="G366">
            <v>10.025</v>
          </cell>
        </row>
        <row r="367">
          <cell r="B367" t="str">
            <v>ЛЕНИНА</v>
          </cell>
          <cell r="C367">
            <v>45</v>
          </cell>
          <cell r="E367" t="str">
            <v>ГВC нагрев</v>
          </cell>
          <cell r="F367">
            <v>1.4436</v>
          </cell>
          <cell r="G367">
            <v>0</v>
          </cell>
        </row>
        <row r="368">
          <cell r="A368" t="str">
            <v>ЛЕНИНА45</v>
          </cell>
          <cell r="B368" t="str">
            <v>ЛЕНИНА</v>
          </cell>
          <cell r="C368">
            <v>45</v>
          </cell>
          <cell r="E368" t="str">
            <v>Гор.водоснабжение</v>
          </cell>
          <cell r="F368">
            <v>36.090000000000003</v>
          </cell>
          <cell r="G368">
            <v>12.03</v>
          </cell>
        </row>
        <row r="369">
          <cell r="B369" t="str">
            <v>ЛЕНИНА</v>
          </cell>
          <cell r="C369">
            <v>47</v>
          </cell>
          <cell r="E369" t="str">
            <v>ГВC нагрев</v>
          </cell>
          <cell r="F369">
            <v>8.6616</v>
          </cell>
          <cell r="G369">
            <v>0</v>
          </cell>
        </row>
        <row r="370">
          <cell r="A370" t="str">
            <v>ЛЕНИНА47</v>
          </cell>
          <cell r="B370" t="str">
            <v>ЛЕНИНА</v>
          </cell>
          <cell r="C370">
            <v>47</v>
          </cell>
          <cell r="E370" t="str">
            <v>Гор.водоснабжение</v>
          </cell>
          <cell r="F370">
            <v>216.54</v>
          </cell>
          <cell r="G370">
            <v>72.180000000000007</v>
          </cell>
        </row>
        <row r="371">
          <cell r="B371" t="str">
            <v>ЛЕНИНА</v>
          </cell>
          <cell r="C371">
            <v>49</v>
          </cell>
          <cell r="E371" t="str">
            <v>ГВC нагрев</v>
          </cell>
          <cell r="F371">
            <v>3.1278000000000001</v>
          </cell>
          <cell r="G371">
            <v>0</v>
          </cell>
        </row>
        <row r="372">
          <cell r="A372" t="str">
            <v>ЛЕНИНА49</v>
          </cell>
          <cell r="B372" t="str">
            <v>ЛЕНИНА</v>
          </cell>
          <cell r="C372">
            <v>49</v>
          </cell>
          <cell r="E372" t="str">
            <v>Гор.водоснабжение</v>
          </cell>
          <cell r="F372">
            <v>78.194999999999993</v>
          </cell>
          <cell r="G372">
            <v>26.065000000000001</v>
          </cell>
        </row>
        <row r="373">
          <cell r="B373" t="str">
            <v>ЛЕНИНА</v>
          </cell>
          <cell r="C373">
            <v>51</v>
          </cell>
          <cell r="E373" t="str">
            <v>ГВC нагрев</v>
          </cell>
          <cell r="F373">
            <v>8.1804000000000006</v>
          </cell>
          <cell r="G373">
            <v>0</v>
          </cell>
        </row>
        <row r="374">
          <cell r="A374" t="str">
            <v>ЛЕНИНА51</v>
          </cell>
          <cell r="B374" t="str">
            <v>ЛЕНИНА</v>
          </cell>
          <cell r="C374">
            <v>51</v>
          </cell>
          <cell r="E374" t="str">
            <v>Гор.водоснабжение</v>
          </cell>
          <cell r="F374">
            <v>204.51</v>
          </cell>
          <cell r="G374">
            <v>68.17</v>
          </cell>
        </row>
        <row r="375">
          <cell r="B375" t="str">
            <v>ЛЕНИНА</v>
          </cell>
          <cell r="C375">
            <v>52</v>
          </cell>
          <cell r="E375" t="str">
            <v>ГВC нагрев</v>
          </cell>
          <cell r="F375">
            <v>0.48120000000000002</v>
          </cell>
          <cell r="G375">
            <v>0</v>
          </cell>
        </row>
        <row r="376">
          <cell r="A376" t="str">
            <v>ЛЕНИНА52</v>
          </cell>
          <cell r="B376" t="str">
            <v>ЛЕНИНА</v>
          </cell>
          <cell r="C376">
            <v>52</v>
          </cell>
          <cell r="E376" t="str">
            <v>Гор.водоснабжение</v>
          </cell>
          <cell r="F376">
            <v>12.03</v>
          </cell>
          <cell r="G376">
            <v>4.01</v>
          </cell>
        </row>
        <row r="377">
          <cell r="B377" t="str">
            <v>ЛЕНИНА</v>
          </cell>
          <cell r="C377">
            <v>53</v>
          </cell>
          <cell r="E377" t="str">
            <v>ГВC нагрев</v>
          </cell>
          <cell r="F377">
            <v>3.609</v>
          </cell>
          <cell r="G377">
            <v>0</v>
          </cell>
        </row>
        <row r="378">
          <cell r="A378" t="str">
            <v>ЛЕНИНА53</v>
          </cell>
          <cell r="B378" t="str">
            <v>ЛЕНИНА</v>
          </cell>
          <cell r="C378">
            <v>53</v>
          </cell>
          <cell r="E378" t="str">
            <v>Гор.водоснабжение</v>
          </cell>
          <cell r="F378">
            <v>90.224999999999994</v>
          </cell>
          <cell r="G378">
            <v>30.074999999999999</v>
          </cell>
        </row>
        <row r="379">
          <cell r="B379" t="str">
            <v>ЛЕНИНА</v>
          </cell>
          <cell r="C379">
            <v>55</v>
          </cell>
          <cell r="E379" t="str">
            <v>ГВC нагрев</v>
          </cell>
          <cell r="F379">
            <v>6.2556000000000003</v>
          </cell>
          <cell r="G379">
            <v>0</v>
          </cell>
        </row>
        <row r="380">
          <cell r="A380" t="str">
            <v>ЛЕНИНА55</v>
          </cell>
          <cell r="B380" t="str">
            <v>ЛЕНИНА</v>
          </cell>
          <cell r="C380">
            <v>55</v>
          </cell>
          <cell r="E380" t="str">
            <v>Гор.водоснабжение</v>
          </cell>
          <cell r="F380">
            <v>156.38999999999999</v>
          </cell>
          <cell r="G380">
            <v>52.13</v>
          </cell>
        </row>
        <row r="381">
          <cell r="B381" t="str">
            <v>ЛЕНИНА</v>
          </cell>
          <cell r="C381">
            <v>57</v>
          </cell>
          <cell r="E381" t="str">
            <v>ГВC нагрев</v>
          </cell>
          <cell r="F381">
            <v>3.609</v>
          </cell>
          <cell r="G381">
            <v>0</v>
          </cell>
        </row>
        <row r="382">
          <cell r="A382" t="str">
            <v>ЛЕНИНА57</v>
          </cell>
          <cell r="B382" t="str">
            <v>ЛЕНИНА</v>
          </cell>
          <cell r="C382">
            <v>57</v>
          </cell>
          <cell r="E382" t="str">
            <v>Гор.водоснабжение</v>
          </cell>
          <cell r="F382">
            <v>90.224999999999994</v>
          </cell>
          <cell r="G382">
            <v>30.074999999999999</v>
          </cell>
        </row>
        <row r="383">
          <cell r="B383" t="str">
            <v>ЛЕНИНА</v>
          </cell>
          <cell r="C383">
            <v>59</v>
          </cell>
          <cell r="E383" t="str">
            <v>ГВC нагрев</v>
          </cell>
          <cell r="F383">
            <v>5.2931999999999997</v>
          </cell>
          <cell r="G383">
            <v>0</v>
          </cell>
        </row>
        <row r="384">
          <cell r="A384" t="str">
            <v>ЛЕНИНА59</v>
          </cell>
          <cell r="B384" t="str">
            <v>ЛЕНИНА</v>
          </cell>
          <cell r="C384">
            <v>59</v>
          </cell>
          <cell r="E384" t="str">
            <v>Гор.водоснабжение</v>
          </cell>
          <cell r="F384">
            <v>132.33000000000001</v>
          </cell>
          <cell r="G384">
            <v>44.11</v>
          </cell>
        </row>
        <row r="385">
          <cell r="B385" t="str">
            <v>ЛЕНИНА</v>
          </cell>
          <cell r="C385">
            <v>60</v>
          </cell>
          <cell r="E385" t="str">
            <v>ГВC нагрев</v>
          </cell>
          <cell r="F385">
            <v>5.7744</v>
          </cell>
          <cell r="G385">
            <v>0</v>
          </cell>
        </row>
        <row r="386">
          <cell r="A386" t="str">
            <v>ЛЕНИНА60</v>
          </cell>
          <cell r="B386" t="str">
            <v>ЛЕНИНА</v>
          </cell>
          <cell r="C386">
            <v>60</v>
          </cell>
          <cell r="E386" t="str">
            <v>Гор.водоснабжение</v>
          </cell>
          <cell r="F386">
            <v>144.35999999999999</v>
          </cell>
          <cell r="G386">
            <v>48.12</v>
          </cell>
        </row>
        <row r="387">
          <cell r="B387" t="str">
            <v>ЛЕНИНА</v>
          </cell>
          <cell r="C387">
            <v>61</v>
          </cell>
          <cell r="E387" t="str">
            <v>ГВC нагрев</v>
          </cell>
          <cell r="F387">
            <v>3.1278000000000001</v>
          </cell>
          <cell r="G387">
            <v>0</v>
          </cell>
        </row>
        <row r="388">
          <cell r="A388" t="str">
            <v>ЛЕНИНА61</v>
          </cell>
          <cell r="B388" t="str">
            <v>ЛЕНИНА</v>
          </cell>
          <cell r="C388">
            <v>61</v>
          </cell>
          <cell r="E388" t="str">
            <v>Гор.водоснабжение</v>
          </cell>
          <cell r="F388">
            <v>78.194999999999993</v>
          </cell>
          <cell r="G388">
            <v>26.065000000000001</v>
          </cell>
        </row>
        <row r="389">
          <cell r="B389" t="str">
            <v>ЛЕНИНА</v>
          </cell>
          <cell r="C389">
            <v>63</v>
          </cell>
          <cell r="E389" t="str">
            <v>ГВC нагрев</v>
          </cell>
          <cell r="F389">
            <v>2.4060000000000001</v>
          </cell>
          <cell r="G389">
            <v>0</v>
          </cell>
        </row>
        <row r="390">
          <cell r="A390" t="str">
            <v>ЛЕНИНА63</v>
          </cell>
          <cell r="B390" t="str">
            <v>ЛЕНИНА</v>
          </cell>
          <cell r="C390">
            <v>63</v>
          </cell>
          <cell r="E390" t="str">
            <v>Гор.водоснабжение</v>
          </cell>
          <cell r="F390">
            <v>60.15</v>
          </cell>
          <cell r="G390">
            <v>20.05</v>
          </cell>
        </row>
        <row r="391">
          <cell r="B391" t="str">
            <v>ЛЕНИНА</v>
          </cell>
          <cell r="C391">
            <v>65</v>
          </cell>
          <cell r="E391" t="str">
            <v>ГВC нагрев</v>
          </cell>
          <cell r="F391">
            <v>4.0902000000000003</v>
          </cell>
          <cell r="G391">
            <v>0</v>
          </cell>
        </row>
        <row r="392">
          <cell r="A392" t="str">
            <v>ЛЕНИНА65</v>
          </cell>
          <cell r="B392" t="str">
            <v>ЛЕНИНА</v>
          </cell>
          <cell r="C392">
            <v>65</v>
          </cell>
          <cell r="E392" t="str">
            <v>Гор.водоснабжение</v>
          </cell>
          <cell r="F392">
            <v>102.255</v>
          </cell>
          <cell r="G392">
            <v>34.085000000000001</v>
          </cell>
        </row>
        <row r="393">
          <cell r="B393" t="str">
            <v>ЛЕНИНА</v>
          </cell>
          <cell r="C393">
            <v>66</v>
          </cell>
          <cell r="E393" t="str">
            <v>ГВC нагрев</v>
          </cell>
          <cell r="F393">
            <v>9.3834</v>
          </cell>
          <cell r="G393">
            <v>0</v>
          </cell>
        </row>
        <row r="394">
          <cell r="A394" t="str">
            <v>ЛЕНИНА66</v>
          </cell>
          <cell r="B394" t="str">
            <v>ЛЕНИНА</v>
          </cell>
          <cell r="C394">
            <v>66</v>
          </cell>
          <cell r="E394" t="str">
            <v>Гор.водоснабжение</v>
          </cell>
          <cell r="F394">
            <v>234.58500000000001</v>
          </cell>
          <cell r="G394">
            <v>78.194999999999993</v>
          </cell>
        </row>
        <row r="395">
          <cell r="B395" t="str">
            <v>ЛЕНИНА</v>
          </cell>
          <cell r="C395">
            <v>67</v>
          </cell>
          <cell r="E395" t="str">
            <v>ГВC нагрев</v>
          </cell>
          <cell r="F395">
            <v>9.6240000000000006</v>
          </cell>
          <cell r="G395">
            <v>0</v>
          </cell>
        </row>
        <row r="396">
          <cell r="A396" t="str">
            <v>ЛЕНИНА67</v>
          </cell>
          <cell r="B396" t="str">
            <v>ЛЕНИНА</v>
          </cell>
          <cell r="C396">
            <v>67</v>
          </cell>
          <cell r="E396" t="str">
            <v>Гор.водоснабжение</v>
          </cell>
          <cell r="F396">
            <v>240.6</v>
          </cell>
          <cell r="G396">
            <v>80.2</v>
          </cell>
        </row>
        <row r="397">
          <cell r="B397" t="str">
            <v>ЛЕНИНА</v>
          </cell>
          <cell r="C397">
            <v>68</v>
          </cell>
          <cell r="E397" t="str">
            <v>ГВC нагрев</v>
          </cell>
          <cell r="F397">
            <v>13.233000000000001</v>
          </cell>
          <cell r="G397">
            <v>0</v>
          </cell>
        </row>
        <row r="398">
          <cell r="A398" t="str">
            <v>ЛЕНИНА68</v>
          </cell>
          <cell r="B398" t="str">
            <v>ЛЕНИНА</v>
          </cell>
          <cell r="C398">
            <v>68</v>
          </cell>
          <cell r="E398" t="str">
            <v>Гор.водоснабжение</v>
          </cell>
          <cell r="F398">
            <v>330.82499999999999</v>
          </cell>
          <cell r="G398">
            <v>110.27500000000001</v>
          </cell>
        </row>
        <row r="399">
          <cell r="B399" t="str">
            <v>ЛЕНИНА</v>
          </cell>
          <cell r="C399">
            <v>70</v>
          </cell>
          <cell r="E399" t="str">
            <v>ГВC нагрев</v>
          </cell>
          <cell r="F399">
            <v>10.1052</v>
          </cell>
          <cell r="G399">
            <v>0</v>
          </cell>
        </row>
        <row r="400">
          <cell r="A400" t="str">
            <v>ЛЕНИНА70</v>
          </cell>
          <cell r="B400" t="str">
            <v>ЛЕНИНА</v>
          </cell>
          <cell r="C400">
            <v>70</v>
          </cell>
          <cell r="E400" t="str">
            <v>Гор.водоснабжение</v>
          </cell>
          <cell r="F400">
            <v>252.63</v>
          </cell>
          <cell r="G400">
            <v>84.21</v>
          </cell>
        </row>
        <row r="401">
          <cell r="B401" t="str">
            <v>ЛЕНИНА</v>
          </cell>
          <cell r="C401">
            <v>71</v>
          </cell>
          <cell r="E401" t="str">
            <v>ГВC нагрев</v>
          </cell>
          <cell r="F401">
            <v>6.7367999999999997</v>
          </cell>
          <cell r="G401">
            <v>0</v>
          </cell>
        </row>
        <row r="402">
          <cell r="A402" t="str">
            <v>ЛЕНИНА71</v>
          </cell>
          <cell r="B402" t="str">
            <v>ЛЕНИНА</v>
          </cell>
          <cell r="C402">
            <v>71</v>
          </cell>
          <cell r="E402" t="str">
            <v>Гор.водоснабжение</v>
          </cell>
          <cell r="F402">
            <v>168.42</v>
          </cell>
          <cell r="G402">
            <v>56.14</v>
          </cell>
        </row>
        <row r="403">
          <cell r="B403" t="str">
            <v>ЛЕНИНА</v>
          </cell>
          <cell r="C403">
            <v>72</v>
          </cell>
          <cell r="E403" t="str">
            <v>ГВC нагрев</v>
          </cell>
          <cell r="F403">
            <v>10.827</v>
          </cell>
          <cell r="G403">
            <v>0</v>
          </cell>
        </row>
        <row r="404">
          <cell r="A404" t="str">
            <v>ЛЕНИНА72</v>
          </cell>
          <cell r="B404" t="str">
            <v>ЛЕНИНА</v>
          </cell>
          <cell r="C404">
            <v>72</v>
          </cell>
          <cell r="E404" t="str">
            <v>Гор.водоснабжение</v>
          </cell>
          <cell r="F404">
            <v>270.67500000000001</v>
          </cell>
          <cell r="G404">
            <v>90.224999999999994</v>
          </cell>
        </row>
        <row r="405">
          <cell r="B405" t="str">
            <v>ЛЕНИНА</v>
          </cell>
          <cell r="C405">
            <v>73</v>
          </cell>
          <cell r="E405" t="str">
            <v>ГВC нагрев</v>
          </cell>
          <cell r="F405">
            <v>6.4962</v>
          </cell>
          <cell r="G405">
            <v>0</v>
          </cell>
        </row>
        <row r="406">
          <cell r="A406" t="str">
            <v>ЛЕНИНА73</v>
          </cell>
          <cell r="B406" t="str">
            <v>ЛЕНИНА</v>
          </cell>
          <cell r="C406">
            <v>73</v>
          </cell>
          <cell r="E406" t="str">
            <v>Гор.водоснабжение</v>
          </cell>
          <cell r="F406">
            <v>162.405</v>
          </cell>
          <cell r="G406">
            <v>54.134999999999998</v>
          </cell>
        </row>
        <row r="407">
          <cell r="B407" t="str">
            <v>ЛЕНИНА</v>
          </cell>
          <cell r="C407">
            <v>74</v>
          </cell>
          <cell r="E407" t="str">
            <v>ГВC нагрев</v>
          </cell>
          <cell r="F407">
            <v>9.3834</v>
          </cell>
          <cell r="G407">
            <v>0</v>
          </cell>
        </row>
        <row r="408">
          <cell r="A408" t="str">
            <v>ЛЕНИНА74</v>
          </cell>
          <cell r="B408" t="str">
            <v>ЛЕНИНА</v>
          </cell>
          <cell r="C408">
            <v>74</v>
          </cell>
          <cell r="E408" t="str">
            <v>Гор.водоснабжение</v>
          </cell>
          <cell r="F408">
            <v>234.58500000000001</v>
          </cell>
          <cell r="G408">
            <v>78.194999999999993</v>
          </cell>
        </row>
        <row r="409">
          <cell r="B409" t="str">
            <v>ЛЕНИНА</v>
          </cell>
          <cell r="C409">
            <v>75</v>
          </cell>
          <cell r="E409" t="str">
            <v>ГВC нагрев</v>
          </cell>
          <cell r="F409">
            <v>7.4585999999999997</v>
          </cell>
          <cell r="G409">
            <v>0</v>
          </cell>
        </row>
        <row r="410">
          <cell r="A410" t="str">
            <v>ЛЕНИНА75</v>
          </cell>
          <cell r="B410" t="str">
            <v>ЛЕНИНА</v>
          </cell>
          <cell r="C410">
            <v>75</v>
          </cell>
          <cell r="E410" t="str">
            <v>Гор.водоснабжение</v>
          </cell>
          <cell r="F410">
            <v>186.465</v>
          </cell>
          <cell r="G410">
            <v>62.155000000000001</v>
          </cell>
        </row>
        <row r="411">
          <cell r="B411" t="str">
            <v>ЛЕНИНА</v>
          </cell>
          <cell r="C411">
            <v>83</v>
          </cell>
          <cell r="E411" t="str">
            <v>ГВC нагрев</v>
          </cell>
          <cell r="F411">
            <v>0.7218</v>
          </cell>
          <cell r="G411">
            <v>0</v>
          </cell>
        </row>
        <row r="412">
          <cell r="A412" t="str">
            <v>ЛЕНИНА83</v>
          </cell>
          <cell r="B412" t="str">
            <v>ЛЕНИНА</v>
          </cell>
          <cell r="C412">
            <v>83</v>
          </cell>
          <cell r="E412" t="str">
            <v>Гор.водоснабжение</v>
          </cell>
          <cell r="F412">
            <v>18.045000000000002</v>
          </cell>
          <cell r="G412">
            <v>6.0149999999999997</v>
          </cell>
        </row>
        <row r="413">
          <cell r="B413" t="str">
            <v>ЛЕНИНА</v>
          </cell>
          <cell r="C413">
            <v>85</v>
          </cell>
          <cell r="E413" t="str">
            <v>ГВC нагрев</v>
          </cell>
          <cell r="F413">
            <v>4.8120000000000003</v>
          </cell>
          <cell r="G413">
            <v>0</v>
          </cell>
        </row>
        <row r="414">
          <cell r="A414" t="str">
            <v>ЛЕНИНА85</v>
          </cell>
          <cell r="B414" t="str">
            <v>ЛЕНИНА</v>
          </cell>
          <cell r="C414">
            <v>85</v>
          </cell>
          <cell r="E414" t="str">
            <v>Гор.водоснабжение</v>
          </cell>
          <cell r="F414">
            <v>120.3</v>
          </cell>
          <cell r="G414">
            <v>40.1</v>
          </cell>
        </row>
        <row r="415">
          <cell r="B415" t="str">
            <v>ЛЕНИНА</v>
          </cell>
          <cell r="C415">
            <v>88</v>
          </cell>
          <cell r="E415" t="str">
            <v>ГВC нагрев</v>
          </cell>
          <cell r="F415">
            <v>25.503599999999999</v>
          </cell>
          <cell r="G415">
            <v>0</v>
          </cell>
        </row>
        <row r="416">
          <cell r="A416" t="str">
            <v>ЛЕНИНА88</v>
          </cell>
          <cell r="B416" t="str">
            <v>ЛЕНИНА</v>
          </cell>
          <cell r="C416">
            <v>88</v>
          </cell>
          <cell r="E416" t="str">
            <v>Гор.водоснабжение</v>
          </cell>
          <cell r="F416">
            <v>637.59</v>
          </cell>
          <cell r="G416">
            <v>212.53</v>
          </cell>
        </row>
        <row r="417">
          <cell r="B417" t="str">
            <v>ЛЕНИНА</v>
          </cell>
          <cell r="C417">
            <v>89</v>
          </cell>
          <cell r="E417" t="str">
            <v>ГВC нагрев</v>
          </cell>
          <cell r="F417">
            <v>9.3834</v>
          </cell>
          <cell r="G417">
            <v>0</v>
          </cell>
        </row>
        <row r="418">
          <cell r="A418" t="str">
            <v>ЛЕНИНА89</v>
          </cell>
          <cell r="B418" t="str">
            <v>ЛЕНИНА</v>
          </cell>
          <cell r="C418">
            <v>89</v>
          </cell>
          <cell r="E418" t="str">
            <v>Гор.водоснабжение</v>
          </cell>
          <cell r="F418">
            <v>234.58500000000001</v>
          </cell>
          <cell r="G418">
            <v>78.194999999999993</v>
          </cell>
        </row>
        <row r="419">
          <cell r="B419" t="str">
            <v>ЛЕНИНА</v>
          </cell>
          <cell r="C419">
            <v>90</v>
          </cell>
          <cell r="E419" t="str">
            <v>ГВC нагрев</v>
          </cell>
          <cell r="F419">
            <v>8.9022000000000006</v>
          </cell>
          <cell r="G419">
            <v>0</v>
          </cell>
        </row>
        <row r="420">
          <cell r="A420" t="str">
            <v>ЛЕНИНА90</v>
          </cell>
          <cell r="B420" t="str">
            <v>ЛЕНИНА</v>
          </cell>
          <cell r="C420">
            <v>90</v>
          </cell>
          <cell r="E420" t="str">
            <v>Гор.водоснабжение</v>
          </cell>
          <cell r="F420">
            <v>222.55500000000001</v>
          </cell>
          <cell r="G420">
            <v>74.185000000000002</v>
          </cell>
        </row>
        <row r="421">
          <cell r="B421" t="str">
            <v>ЛЕНИНА</v>
          </cell>
          <cell r="C421">
            <v>91</v>
          </cell>
          <cell r="E421" t="str">
            <v>ГВC нагрев</v>
          </cell>
          <cell r="F421">
            <v>2.4060000000000001</v>
          </cell>
          <cell r="G421">
            <v>0</v>
          </cell>
        </row>
        <row r="422">
          <cell r="A422" t="str">
            <v>ЛЕНИНА91</v>
          </cell>
          <cell r="B422" t="str">
            <v>ЛЕНИНА</v>
          </cell>
          <cell r="C422">
            <v>91</v>
          </cell>
          <cell r="E422" t="str">
            <v>Гор.водоснабжение</v>
          </cell>
          <cell r="F422">
            <v>60.15</v>
          </cell>
          <cell r="G422">
            <v>20.05</v>
          </cell>
        </row>
        <row r="423">
          <cell r="B423" t="str">
            <v>ЛЕНИНА</v>
          </cell>
          <cell r="C423">
            <v>92</v>
          </cell>
          <cell r="E423" t="str">
            <v>ГВC нагрев</v>
          </cell>
          <cell r="F423">
            <v>20.451000000000001</v>
          </cell>
          <cell r="G423">
            <v>0</v>
          </cell>
        </row>
        <row r="424">
          <cell r="A424" t="str">
            <v>ЛЕНИНА92</v>
          </cell>
          <cell r="B424" t="str">
            <v>ЛЕНИНА</v>
          </cell>
          <cell r="C424">
            <v>92</v>
          </cell>
          <cell r="E424" t="str">
            <v>Гор.водоснабжение</v>
          </cell>
          <cell r="F424">
            <v>511.27499999999998</v>
          </cell>
          <cell r="G424">
            <v>170.42500000000001</v>
          </cell>
        </row>
        <row r="425">
          <cell r="B425" t="str">
            <v>ЛЕНИНА</v>
          </cell>
          <cell r="C425">
            <v>93</v>
          </cell>
          <cell r="E425" t="str">
            <v>ГВC нагрев</v>
          </cell>
          <cell r="F425">
            <v>9.1427999999999994</v>
          </cell>
          <cell r="G425">
            <v>0</v>
          </cell>
        </row>
        <row r="426">
          <cell r="A426" t="str">
            <v>ЛЕНИНА93</v>
          </cell>
          <cell r="B426" t="str">
            <v>ЛЕНИНА</v>
          </cell>
          <cell r="C426">
            <v>93</v>
          </cell>
          <cell r="E426" t="str">
            <v>Гор.водоснабжение</v>
          </cell>
          <cell r="F426">
            <v>228.57</v>
          </cell>
          <cell r="G426">
            <v>76.19</v>
          </cell>
        </row>
        <row r="427">
          <cell r="B427" t="str">
            <v>ЛЕНИНА</v>
          </cell>
          <cell r="C427">
            <v>95</v>
          </cell>
          <cell r="E427" t="str">
            <v>ГВC нагрев</v>
          </cell>
          <cell r="F427">
            <v>7.6992000000000003</v>
          </cell>
          <cell r="G427">
            <v>0</v>
          </cell>
        </row>
        <row r="428">
          <cell r="A428" t="str">
            <v>ЛЕНИНА95</v>
          </cell>
          <cell r="B428" t="str">
            <v>ЛЕНИНА</v>
          </cell>
          <cell r="C428">
            <v>95</v>
          </cell>
          <cell r="E428" t="str">
            <v>Гор.водоснабжение</v>
          </cell>
          <cell r="F428">
            <v>192.48</v>
          </cell>
          <cell r="G428">
            <v>64.16</v>
          </cell>
        </row>
        <row r="429">
          <cell r="B429" t="str">
            <v>ЛЕНИНА</v>
          </cell>
          <cell r="C429">
            <v>96</v>
          </cell>
          <cell r="E429" t="str">
            <v>ГВC нагрев</v>
          </cell>
          <cell r="F429">
            <v>1.9248000000000001</v>
          </cell>
          <cell r="G429">
            <v>0</v>
          </cell>
        </row>
        <row r="430">
          <cell r="A430" t="str">
            <v>ЛЕНИНА96</v>
          </cell>
          <cell r="B430" t="str">
            <v>ЛЕНИНА</v>
          </cell>
          <cell r="C430">
            <v>96</v>
          </cell>
          <cell r="E430" t="str">
            <v>Гор.водоснабжение</v>
          </cell>
          <cell r="F430">
            <v>48.12</v>
          </cell>
          <cell r="G430">
            <v>16.04</v>
          </cell>
        </row>
        <row r="431">
          <cell r="B431" t="str">
            <v>ЛЕНИНА</v>
          </cell>
          <cell r="C431">
            <v>97</v>
          </cell>
          <cell r="E431" t="str">
            <v>ГВC нагрев</v>
          </cell>
          <cell r="F431">
            <v>6.7367999999999997</v>
          </cell>
          <cell r="G431">
            <v>0</v>
          </cell>
        </row>
        <row r="432">
          <cell r="A432" t="str">
            <v>ЛЕНИНА97</v>
          </cell>
          <cell r="B432" t="str">
            <v>ЛЕНИНА</v>
          </cell>
          <cell r="C432">
            <v>97</v>
          </cell>
          <cell r="E432" t="str">
            <v>Гор.водоснабжение</v>
          </cell>
          <cell r="F432">
            <v>168.42</v>
          </cell>
          <cell r="G432">
            <v>56.14</v>
          </cell>
        </row>
        <row r="433">
          <cell r="B433" t="str">
            <v>ЛЕНИНА</v>
          </cell>
          <cell r="C433">
            <v>100</v>
          </cell>
          <cell r="E433" t="str">
            <v>ГВC нагрев</v>
          </cell>
          <cell r="F433">
            <v>1.9248000000000001</v>
          </cell>
          <cell r="G433">
            <v>0</v>
          </cell>
        </row>
        <row r="434">
          <cell r="A434" t="str">
            <v>ЛЕНИНА100</v>
          </cell>
          <cell r="B434" t="str">
            <v>ЛЕНИНА</v>
          </cell>
          <cell r="C434">
            <v>100</v>
          </cell>
          <cell r="E434" t="str">
            <v>Гор.водоснабжение</v>
          </cell>
          <cell r="F434">
            <v>48.12</v>
          </cell>
          <cell r="G434">
            <v>16.04</v>
          </cell>
        </row>
        <row r="435">
          <cell r="B435" t="str">
            <v>ЛЕНИНА</v>
          </cell>
          <cell r="C435">
            <v>101</v>
          </cell>
          <cell r="E435" t="str">
            <v>ГВC нагрев</v>
          </cell>
          <cell r="F435">
            <v>35.849400000000003</v>
          </cell>
          <cell r="G435">
            <v>0</v>
          </cell>
        </row>
        <row r="436">
          <cell r="A436" t="str">
            <v>ЛЕНИНА101</v>
          </cell>
          <cell r="B436" t="str">
            <v>ЛЕНИНА</v>
          </cell>
          <cell r="C436">
            <v>101</v>
          </cell>
          <cell r="E436" t="str">
            <v>Гор.водоснабжение</v>
          </cell>
          <cell r="F436">
            <v>896.23500000000001</v>
          </cell>
          <cell r="G436">
            <v>298.745</v>
          </cell>
        </row>
        <row r="437">
          <cell r="B437" t="str">
            <v>ЛЕНИНА</v>
          </cell>
          <cell r="C437">
            <v>102</v>
          </cell>
          <cell r="E437" t="str">
            <v>ГВC нагрев</v>
          </cell>
          <cell r="F437">
            <v>10.586399999999999</v>
          </cell>
          <cell r="G437">
            <v>0</v>
          </cell>
        </row>
        <row r="438">
          <cell r="A438" t="str">
            <v>ЛЕНИНА102</v>
          </cell>
          <cell r="B438" t="str">
            <v>ЛЕНИНА</v>
          </cell>
          <cell r="C438">
            <v>102</v>
          </cell>
          <cell r="E438" t="str">
            <v>Гор.водоснабжение</v>
          </cell>
          <cell r="F438">
            <v>264.66000000000003</v>
          </cell>
          <cell r="G438">
            <v>88.22</v>
          </cell>
        </row>
        <row r="439">
          <cell r="B439" t="str">
            <v>ЛЕНИНА</v>
          </cell>
          <cell r="C439">
            <v>104</v>
          </cell>
          <cell r="E439" t="str">
            <v>ГВC нагрев</v>
          </cell>
          <cell r="F439">
            <v>5.5338000000000003</v>
          </cell>
          <cell r="G439">
            <v>0</v>
          </cell>
        </row>
        <row r="440">
          <cell r="A440" t="str">
            <v>ЛЕНИНА104</v>
          </cell>
          <cell r="B440" t="str">
            <v>ЛЕНИНА</v>
          </cell>
          <cell r="C440">
            <v>104</v>
          </cell>
          <cell r="E440" t="str">
            <v>Гор.водоснабжение</v>
          </cell>
          <cell r="F440">
            <v>138.345</v>
          </cell>
          <cell r="G440">
            <v>46.115000000000002</v>
          </cell>
        </row>
        <row r="441">
          <cell r="B441" t="str">
            <v>ЛЕНИНА</v>
          </cell>
          <cell r="C441">
            <v>105</v>
          </cell>
          <cell r="E441" t="str">
            <v>ГВC нагрев</v>
          </cell>
          <cell r="F441">
            <v>18.285599999999999</v>
          </cell>
          <cell r="G441">
            <v>0</v>
          </cell>
        </row>
        <row r="442">
          <cell r="A442" t="str">
            <v>ЛЕНИНА105</v>
          </cell>
          <cell r="B442" t="str">
            <v>ЛЕНИНА</v>
          </cell>
          <cell r="C442">
            <v>105</v>
          </cell>
          <cell r="E442" t="str">
            <v>Гор.водоснабжение</v>
          </cell>
          <cell r="F442">
            <v>457.14</v>
          </cell>
          <cell r="G442">
            <v>152.38</v>
          </cell>
        </row>
        <row r="443">
          <cell r="B443" t="str">
            <v>ЛЕНИНА</v>
          </cell>
          <cell r="C443">
            <v>106</v>
          </cell>
          <cell r="E443" t="str">
            <v>ГВC нагрев</v>
          </cell>
          <cell r="F443">
            <v>8.6616</v>
          </cell>
          <cell r="G443">
            <v>0</v>
          </cell>
        </row>
        <row r="444">
          <cell r="A444" t="str">
            <v>ЛЕНИНА106</v>
          </cell>
          <cell r="B444" t="str">
            <v>ЛЕНИНА</v>
          </cell>
          <cell r="C444">
            <v>106</v>
          </cell>
          <cell r="E444" t="str">
            <v>Гор.водоснабжение</v>
          </cell>
          <cell r="F444">
            <v>216.54</v>
          </cell>
          <cell r="G444">
            <v>72.180000000000007</v>
          </cell>
        </row>
        <row r="445">
          <cell r="B445" t="str">
            <v>ЛЕНИНА</v>
          </cell>
          <cell r="C445">
            <v>107</v>
          </cell>
          <cell r="E445" t="str">
            <v>ГВC нагрев</v>
          </cell>
          <cell r="F445">
            <v>18.045000000000002</v>
          </cell>
          <cell r="G445">
            <v>0</v>
          </cell>
        </row>
        <row r="446">
          <cell r="A446" t="str">
            <v>ЛЕНИНА107</v>
          </cell>
          <cell r="B446" t="str">
            <v>ЛЕНИНА</v>
          </cell>
          <cell r="C446">
            <v>107</v>
          </cell>
          <cell r="E446" t="str">
            <v>Гор.водоснабжение</v>
          </cell>
          <cell r="F446">
            <v>451.125</v>
          </cell>
          <cell r="G446">
            <v>150.375</v>
          </cell>
        </row>
        <row r="447">
          <cell r="B447" t="str">
            <v>ЛЕНИНА</v>
          </cell>
          <cell r="C447">
            <v>108</v>
          </cell>
          <cell r="D447" t="str">
            <v>А</v>
          </cell>
          <cell r="E447" t="str">
            <v>ГВC нагрев</v>
          </cell>
          <cell r="F447">
            <v>6.0149999999999997</v>
          </cell>
          <cell r="G447">
            <v>0</v>
          </cell>
        </row>
        <row r="448">
          <cell r="A448" t="str">
            <v>ЛЕНИНА108А</v>
          </cell>
          <cell r="B448" t="str">
            <v>ЛЕНИНА</v>
          </cell>
          <cell r="C448">
            <v>108</v>
          </cell>
          <cell r="D448" t="str">
            <v>А</v>
          </cell>
          <cell r="E448" t="str">
            <v>Гор.водоснабжение</v>
          </cell>
          <cell r="F448">
            <v>150.375</v>
          </cell>
          <cell r="G448">
            <v>50.125</v>
          </cell>
        </row>
        <row r="449">
          <cell r="B449" t="str">
            <v>ЛЕНИНА</v>
          </cell>
          <cell r="C449">
            <v>108</v>
          </cell>
          <cell r="E449" t="str">
            <v>ГВC нагрев</v>
          </cell>
          <cell r="F449">
            <v>12.511200000000001</v>
          </cell>
          <cell r="G449">
            <v>0</v>
          </cell>
        </row>
        <row r="450">
          <cell r="A450" t="str">
            <v>ЛЕНИНА108</v>
          </cell>
          <cell r="B450" t="str">
            <v>ЛЕНИНА</v>
          </cell>
          <cell r="C450">
            <v>108</v>
          </cell>
          <cell r="E450" t="str">
            <v>Гор.водоснабжение</v>
          </cell>
          <cell r="F450">
            <v>312.77999999999997</v>
          </cell>
          <cell r="G450">
            <v>104.26</v>
          </cell>
        </row>
        <row r="451">
          <cell r="B451" t="str">
            <v>ЛЕНИНА</v>
          </cell>
          <cell r="C451">
            <v>109</v>
          </cell>
          <cell r="E451" t="str">
            <v>ГВC нагрев</v>
          </cell>
          <cell r="F451">
            <v>16.120200000000001</v>
          </cell>
          <cell r="G451">
            <v>0</v>
          </cell>
        </row>
        <row r="452">
          <cell r="A452" t="str">
            <v>ЛЕНИНА109</v>
          </cell>
          <cell r="B452" t="str">
            <v>ЛЕНИНА</v>
          </cell>
          <cell r="C452">
            <v>109</v>
          </cell>
          <cell r="E452" t="str">
            <v>Гор.водоснабжение</v>
          </cell>
          <cell r="F452">
            <v>403.005</v>
          </cell>
          <cell r="G452">
            <v>134.33500000000001</v>
          </cell>
        </row>
        <row r="453">
          <cell r="B453" t="str">
            <v>ЛЕНИНА</v>
          </cell>
          <cell r="C453">
            <v>111</v>
          </cell>
          <cell r="E453" t="str">
            <v>ГВC нагрев</v>
          </cell>
          <cell r="F453">
            <v>10.345800000000001</v>
          </cell>
          <cell r="G453">
            <v>0</v>
          </cell>
        </row>
        <row r="454">
          <cell r="A454" t="str">
            <v>ЛЕНИНА111</v>
          </cell>
          <cell r="B454" t="str">
            <v>ЛЕНИНА</v>
          </cell>
          <cell r="C454">
            <v>111</v>
          </cell>
          <cell r="E454" t="str">
            <v>Гор.водоснабжение</v>
          </cell>
          <cell r="F454">
            <v>258.64499999999998</v>
          </cell>
          <cell r="G454">
            <v>86.215000000000003</v>
          </cell>
        </row>
        <row r="455">
          <cell r="B455" t="str">
            <v>ЛЕНИНА</v>
          </cell>
          <cell r="C455">
            <v>112</v>
          </cell>
          <cell r="E455" t="str">
            <v>ГВC нагрев</v>
          </cell>
          <cell r="F455">
            <v>29.593800000000002</v>
          </cell>
          <cell r="G455">
            <v>0</v>
          </cell>
        </row>
        <row r="456">
          <cell r="A456" t="str">
            <v>ЛЕНИНА112</v>
          </cell>
          <cell r="B456" t="str">
            <v>ЛЕНИНА</v>
          </cell>
          <cell r="C456">
            <v>112</v>
          </cell>
          <cell r="E456" t="str">
            <v>Гор.водоснабжение</v>
          </cell>
          <cell r="F456">
            <v>739.84500000000003</v>
          </cell>
          <cell r="G456">
            <v>246.61500000000001</v>
          </cell>
        </row>
        <row r="457">
          <cell r="B457" t="str">
            <v>ЛЕНИНА</v>
          </cell>
          <cell r="C457">
            <v>114</v>
          </cell>
          <cell r="E457" t="str">
            <v>ГВC нагрев</v>
          </cell>
          <cell r="F457">
            <v>9.8645999999999994</v>
          </cell>
          <cell r="G457">
            <v>0</v>
          </cell>
        </row>
        <row r="458">
          <cell r="A458" t="str">
            <v>ЛЕНИНА114</v>
          </cell>
          <cell r="B458" t="str">
            <v>ЛЕНИНА</v>
          </cell>
          <cell r="C458">
            <v>114</v>
          </cell>
          <cell r="E458" t="str">
            <v>Гор.водоснабжение</v>
          </cell>
          <cell r="F458">
            <v>246.61500000000001</v>
          </cell>
          <cell r="G458">
            <v>82.204999999999998</v>
          </cell>
        </row>
        <row r="459">
          <cell r="B459" t="str">
            <v>ЛЕНИНА</v>
          </cell>
          <cell r="C459">
            <v>116</v>
          </cell>
          <cell r="E459" t="str">
            <v>ГВC нагрев</v>
          </cell>
          <cell r="F459">
            <v>24.300599999999999</v>
          </cell>
          <cell r="G459">
            <v>0</v>
          </cell>
        </row>
        <row r="460">
          <cell r="A460" t="str">
            <v>ЛЕНИНА116</v>
          </cell>
          <cell r="B460" t="str">
            <v>ЛЕНИНА</v>
          </cell>
          <cell r="C460">
            <v>116</v>
          </cell>
          <cell r="E460" t="str">
            <v>Гор.водоснабжение</v>
          </cell>
          <cell r="F460">
            <v>607.51499999999999</v>
          </cell>
          <cell r="G460">
            <v>202.505</v>
          </cell>
        </row>
        <row r="461">
          <cell r="B461" t="str">
            <v>ЛЕНИНА</v>
          </cell>
          <cell r="C461">
            <v>118</v>
          </cell>
          <cell r="E461" t="str">
            <v>ГВC нагрев</v>
          </cell>
          <cell r="F461">
            <v>4.5713999999999997</v>
          </cell>
          <cell r="G461">
            <v>0</v>
          </cell>
        </row>
        <row r="462">
          <cell r="A462" t="str">
            <v>ЛЕНИНА118</v>
          </cell>
          <cell r="B462" t="str">
            <v>ЛЕНИНА</v>
          </cell>
          <cell r="C462">
            <v>118</v>
          </cell>
          <cell r="E462" t="str">
            <v>Гор.водоснабжение</v>
          </cell>
          <cell r="F462">
            <v>114.285</v>
          </cell>
          <cell r="G462">
            <v>38.094999999999999</v>
          </cell>
        </row>
        <row r="463">
          <cell r="B463" t="str">
            <v>ЛЕНИНА</v>
          </cell>
          <cell r="C463">
            <v>120</v>
          </cell>
          <cell r="E463" t="str">
            <v>ГВC нагрев</v>
          </cell>
          <cell r="F463">
            <v>4.8120000000000003</v>
          </cell>
          <cell r="G463">
            <v>0</v>
          </cell>
        </row>
        <row r="464">
          <cell r="A464" t="str">
            <v>ЛЕНИНА120</v>
          </cell>
          <cell r="B464" t="str">
            <v>ЛЕНИНА</v>
          </cell>
          <cell r="C464">
            <v>120</v>
          </cell>
          <cell r="E464" t="str">
            <v>Гор.водоснабжение</v>
          </cell>
          <cell r="F464">
            <v>120.3</v>
          </cell>
          <cell r="G464">
            <v>40.1</v>
          </cell>
        </row>
        <row r="465">
          <cell r="B465" t="str">
            <v>ЛЕНИНА</v>
          </cell>
          <cell r="C465">
            <v>122</v>
          </cell>
          <cell r="E465" t="str">
            <v>ГВC нагрев</v>
          </cell>
          <cell r="F465">
            <v>7.4585999999999997</v>
          </cell>
          <cell r="G465">
            <v>0</v>
          </cell>
        </row>
        <row r="466">
          <cell r="A466" t="str">
            <v>ЛЕНИНА122</v>
          </cell>
          <cell r="B466" t="str">
            <v>ЛЕНИНА</v>
          </cell>
          <cell r="C466">
            <v>122</v>
          </cell>
          <cell r="E466" t="str">
            <v>Гор.водоснабжение</v>
          </cell>
          <cell r="F466">
            <v>186.465</v>
          </cell>
          <cell r="G466">
            <v>62.155000000000001</v>
          </cell>
        </row>
        <row r="467">
          <cell r="B467" t="str">
            <v>ЛЕНИНА</v>
          </cell>
          <cell r="C467">
            <v>124</v>
          </cell>
          <cell r="E467" t="str">
            <v>ГВC нагрев</v>
          </cell>
          <cell r="F467">
            <v>15.8796</v>
          </cell>
          <cell r="G467">
            <v>0</v>
          </cell>
        </row>
        <row r="468">
          <cell r="A468" t="str">
            <v>ЛЕНИНА124</v>
          </cell>
          <cell r="B468" t="str">
            <v>ЛЕНИНА</v>
          </cell>
          <cell r="C468">
            <v>124</v>
          </cell>
          <cell r="E468" t="str">
            <v>Гор.водоснабжение</v>
          </cell>
          <cell r="F468">
            <v>396.99</v>
          </cell>
          <cell r="G468">
            <v>132.33000000000001</v>
          </cell>
        </row>
        <row r="469">
          <cell r="B469" t="str">
            <v>ЛЕНИНА</v>
          </cell>
          <cell r="C469">
            <v>134</v>
          </cell>
          <cell r="E469" t="str">
            <v>ГВC нагрев</v>
          </cell>
          <cell r="F469">
            <v>0</v>
          </cell>
          <cell r="G469">
            <v>0</v>
          </cell>
        </row>
        <row r="470">
          <cell r="A470" t="str">
            <v>ЛЕНИНА134</v>
          </cell>
          <cell r="B470" t="str">
            <v>ЛЕНИНА</v>
          </cell>
          <cell r="C470">
            <v>134</v>
          </cell>
          <cell r="E470" t="str">
            <v>Гор.водоснабжение</v>
          </cell>
          <cell r="F470">
            <v>0</v>
          </cell>
          <cell r="G470">
            <v>0</v>
          </cell>
        </row>
        <row r="471">
          <cell r="B471" t="str">
            <v>М.СИБИРЯКА</v>
          </cell>
          <cell r="C471">
            <v>33</v>
          </cell>
          <cell r="D471" t="str">
            <v>А</v>
          </cell>
          <cell r="E471" t="str">
            <v>ГВC нагрев</v>
          </cell>
          <cell r="F471">
            <v>3.1278000000000001</v>
          </cell>
          <cell r="G471">
            <v>0</v>
          </cell>
        </row>
        <row r="472">
          <cell r="A472" t="str">
            <v>М.СИБИРЯКА33А</v>
          </cell>
          <cell r="B472" t="str">
            <v>М.СИБИРЯКА</v>
          </cell>
          <cell r="C472">
            <v>33</v>
          </cell>
          <cell r="D472" t="str">
            <v>А</v>
          </cell>
          <cell r="E472" t="str">
            <v>Гор.водоснабжение</v>
          </cell>
          <cell r="F472">
            <v>78.194999999999993</v>
          </cell>
          <cell r="G472">
            <v>26.065000000000001</v>
          </cell>
        </row>
        <row r="473">
          <cell r="B473" t="str">
            <v>М.СИБИРЯКА</v>
          </cell>
          <cell r="C473">
            <v>39</v>
          </cell>
          <cell r="E473" t="str">
            <v>ГВC нагрев</v>
          </cell>
          <cell r="F473">
            <v>3.3683999999999998</v>
          </cell>
          <cell r="G473">
            <v>0</v>
          </cell>
        </row>
        <row r="474">
          <cell r="A474" t="str">
            <v>М.СИБИРЯКА39</v>
          </cell>
          <cell r="B474" t="str">
            <v>М.СИБИРЯКА</v>
          </cell>
          <cell r="C474">
            <v>39</v>
          </cell>
          <cell r="E474" t="str">
            <v>Гор.водоснабжение</v>
          </cell>
          <cell r="F474">
            <v>84.21</v>
          </cell>
          <cell r="G474">
            <v>28.07</v>
          </cell>
        </row>
        <row r="475">
          <cell r="B475" t="str">
            <v>М.СИБИРЯКА</v>
          </cell>
          <cell r="C475">
            <v>41</v>
          </cell>
          <cell r="E475" t="str">
            <v>ГВC нагрев</v>
          </cell>
          <cell r="F475">
            <v>7.218</v>
          </cell>
          <cell r="G475">
            <v>0</v>
          </cell>
        </row>
        <row r="476">
          <cell r="A476" t="str">
            <v>М.СИБИРЯКА41</v>
          </cell>
          <cell r="B476" t="str">
            <v>М.СИБИРЯКА</v>
          </cell>
          <cell r="C476">
            <v>41</v>
          </cell>
          <cell r="E476" t="str">
            <v>Гор.водоснабжение</v>
          </cell>
          <cell r="F476">
            <v>180.45</v>
          </cell>
          <cell r="G476">
            <v>60.15</v>
          </cell>
        </row>
        <row r="477">
          <cell r="B477" t="str">
            <v>М.СИБИРЯКА</v>
          </cell>
          <cell r="C477">
            <v>43</v>
          </cell>
          <cell r="E477" t="str">
            <v>ГВC нагрев</v>
          </cell>
          <cell r="F477">
            <v>4.5713999999999997</v>
          </cell>
          <cell r="G477">
            <v>0</v>
          </cell>
        </row>
        <row r="478">
          <cell r="A478" t="str">
            <v>М.СИБИРЯКА43</v>
          </cell>
          <cell r="B478" t="str">
            <v>М.СИБИРЯКА</v>
          </cell>
          <cell r="C478">
            <v>43</v>
          </cell>
          <cell r="E478" t="str">
            <v>Гор.водоснабжение</v>
          </cell>
          <cell r="F478">
            <v>114.285</v>
          </cell>
          <cell r="G478">
            <v>38.094999999999999</v>
          </cell>
        </row>
        <row r="479">
          <cell r="B479" t="str">
            <v>М.СИБИРЯКА</v>
          </cell>
          <cell r="C479">
            <v>45</v>
          </cell>
          <cell r="E479" t="str">
            <v>ГВC нагрев</v>
          </cell>
          <cell r="F479">
            <v>2.1654</v>
          </cell>
          <cell r="G479">
            <v>0</v>
          </cell>
        </row>
        <row r="480">
          <cell r="A480" t="str">
            <v>М.СИБИРЯКА45</v>
          </cell>
          <cell r="B480" t="str">
            <v>М.СИБИРЯКА</v>
          </cell>
          <cell r="C480">
            <v>45</v>
          </cell>
          <cell r="E480" t="str">
            <v>Гор.водоснабжение</v>
          </cell>
          <cell r="F480">
            <v>54.134999999999998</v>
          </cell>
          <cell r="G480">
            <v>18.045000000000002</v>
          </cell>
        </row>
        <row r="481">
          <cell r="B481" t="str">
            <v>М.СИБИРЯКА</v>
          </cell>
          <cell r="C481">
            <v>51</v>
          </cell>
          <cell r="E481" t="str">
            <v>ГВC нагрев</v>
          </cell>
          <cell r="F481">
            <v>8.6616</v>
          </cell>
          <cell r="G481">
            <v>0</v>
          </cell>
        </row>
        <row r="482">
          <cell r="A482" t="str">
            <v>М.СИБИРЯКА51</v>
          </cell>
          <cell r="B482" t="str">
            <v>М.СИБИРЯКА</v>
          </cell>
          <cell r="C482">
            <v>51</v>
          </cell>
          <cell r="E482" t="str">
            <v>Гор.водоснабжение</v>
          </cell>
          <cell r="F482">
            <v>216.54</v>
          </cell>
          <cell r="G482">
            <v>72.180000000000007</v>
          </cell>
        </row>
        <row r="483">
          <cell r="B483" t="str">
            <v>М.СИБИРЯКА</v>
          </cell>
          <cell r="C483">
            <v>53</v>
          </cell>
          <cell r="E483" t="str">
            <v>ГВC нагрев</v>
          </cell>
          <cell r="F483">
            <v>8.4209999999999994</v>
          </cell>
          <cell r="G483">
            <v>0</v>
          </cell>
        </row>
        <row r="484">
          <cell r="A484" t="str">
            <v>М.СИБИРЯКА53</v>
          </cell>
          <cell r="B484" t="str">
            <v>М.СИБИРЯКА</v>
          </cell>
          <cell r="C484">
            <v>53</v>
          </cell>
          <cell r="E484" t="str">
            <v>Гор.водоснабжение</v>
          </cell>
          <cell r="F484">
            <v>210.52500000000001</v>
          </cell>
          <cell r="G484">
            <v>70.174999999999997</v>
          </cell>
        </row>
        <row r="485">
          <cell r="B485" t="str">
            <v>М.СИБИРЯКА</v>
          </cell>
          <cell r="C485">
            <v>55</v>
          </cell>
          <cell r="E485" t="str">
            <v>ГВC нагрев</v>
          </cell>
          <cell r="F485">
            <v>7.6992000000000003</v>
          </cell>
          <cell r="G485">
            <v>0</v>
          </cell>
        </row>
        <row r="486">
          <cell r="A486" t="str">
            <v>М.СИБИРЯКА55</v>
          </cell>
          <cell r="B486" t="str">
            <v>М.СИБИРЯКА</v>
          </cell>
          <cell r="C486">
            <v>55</v>
          </cell>
          <cell r="E486" t="str">
            <v>Гор.водоснабжение</v>
          </cell>
          <cell r="F486">
            <v>192.48</v>
          </cell>
          <cell r="G486">
            <v>64.16</v>
          </cell>
        </row>
        <row r="487">
          <cell r="B487" t="str">
            <v>М.СИБИРЯКА</v>
          </cell>
          <cell r="C487">
            <v>59</v>
          </cell>
          <cell r="E487" t="str">
            <v>ГВC нагрев</v>
          </cell>
          <cell r="F487">
            <v>11.308199999999999</v>
          </cell>
          <cell r="G487">
            <v>0</v>
          </cell>
        </row>
        <row r="488">
          <cell r="A488" t="str">
            <v>М.СИБИРЯКА59</v>
          </cell>
          <cell r="B488" t="str">
            <v>М.СИБИРЯКА</v>
          </cell>
          <cell r="C488">
            <v>59</v>
          </cell>
          <cell r="E488" t="str">
            <v>Гор.водоснабжение</v>
          </cell>
          <cell r="F488">
            <v>282.70499999999998</v>
          </cell>
          <cell r="G488">
            <v>94.234999999999999</v>
          </cell>
        </row>
        <row r="489">
          <cell r="B489" t="str">
            <v>М.СИБИРЯКА</v>
          </cell>
          <cell r="C489">
            <v>61</v>
          </cell>
          <cell r="E489" t="str">
            <v>ГВC нагрев</v>
          </cell>
          <cell r="F489">
            <v>12.03</v>
          </cell>
          <cell r="G489">
            <v>0</v>
          </cell>
        </row>
        <row r="490">
          <cell r="A490" t="str">
            <v>М.СИБИРЯКА61</v>
          </cell>
          <cell r="B490" t="str">
            <v>М.СИБИРЯКА</v>
          </cell>
          <cell r="C490">
            <v>61</v>
          </cell>
          <cell r="E490" t="str">
            <v>Гор.водоснабжение</v>
          </cell>
          <cell r="F490">
            <v>300.75</v>
          </cell>
          <cell r="G490">
            <v>100.25</v>
          </cell>
        </row>
        <row r="491">
          <cell r="B491" t="str">
            <v>МАЛЬСКОГО БУЛ.</v>
          </cell>
          <cell r="C491">
            <v>3</v>
          </cell>
          <cell r="E491" t="str">
            <v>ГВC нагрев</v>
          </cell>
          <cell r="F491">
            <v>7.9398</v>
          </cell>
          <cell r="G491">
            <v>0</v>
          </cell>
        </row>
        <row r="492">
          <cell r="A492" t="str">
            <v>МАЛЬСКОГО БУЛ.3</v>
          </cell>
          <cell r="B492" t="str">
            <v>МАЛЬСКОГО БУЛ.</v>
          </cell>
          <cell r="C492">
            <v>3</v>
          </cell>
          <cell r="E492" t="str">
            <v>Гор.водоснабжение</v>
          </cell>
          <cell r="F492">
            <v>198.495</v>
          </cell>
          <cell r="G492">
            <v>66.165000000000006</v>
          </cell>
        </row>
        <row r="493">
          <cell r="B493" t="str">
            <v>МАЛЬСКОГО БУЛ.</v>
          </cell>
          <cell r="C493">
            <v>5</v>
          </cell>
          <cell r="E493" t="str">
            <v>ГВC нагрев</v>
          </cell>
          <cell r="F493">
            <v>3.1278000000000001</v>
          </cell>
          <cell r="G493">
            <v>0</v>
          </cell>
        </row>
        <row r="494">
          <cell r="A494" t="str">
            <v>МАЛЬСКОГО БУЛ.5</v>
          </cell>
          <cell r="B494" t="str">
            <v>МАЛЬСКОГО БУЛ.</v>
          </cell>
          <cell r="C494">
            <v>5</v>
          </cell>
          <cell r="E494" t="str">
            <v>Гор.водоснабжение</v>
          </cell>
          <cell r="F494">
            <v>78.194999999999993</v>
          </cell>
          <cell r="G494">
            <v>26.065000000000001</v>
          </cell>
        </row>
        <row r="495">
          <cell r="B495" t="str">
            <v>МАЛЬСКОГО БУЛ.</v>
          </cell>
          <cell r="C495">
            <v>7</v>
          </cell>
          <cell r="E495" t="str">
            <v>ГВC нагрев</v>
          </cell>
          <cell r="F495">
            <v>7.6992000000000003</v>
          </cell>
          <cell r="G495">
            <v>0</v>
          </cell>
        </row>
        <row r="496">
          <cell r="A496" t="str">
            <v>МАЛЬСКОГО БУЛ.7</v>
          </cell>
          <cell r="B496" t="str">
            <v>МАЛЬСКОГО БУЛ.</v>
          </cell>
          <cell r="C496">
            <v>7</v>
          </cell>
          <cell r="E496" t="str">
            <v>Гор.водоснабжение</v>
          </cell>
          <cell r="F496">
            <v>192.48</v>
          </cell>
          <cell r="G496">
            <v>64.16</v>
          </cell>
        </row>
        <row r="497">
          <cell r="B497" t="str">
            <v>МАЛЬСКОГО БУЛ.</v>
          </cell>
          <cell r="C497">
            <v>9</v>
          </cell>
          <cell r="E497" t="str">
            <v>ГВC нагрев</v>
          </cell>
          <cell r="F497">
            <v>13.473599999999999</v>
          </cell>
          <cell r="G497">
            <v>0</v>
          </cell>
        </row>
        <row r="498">
          <cell r="A498" t="str">
            <v>МАЛЬСКОГО БУЛ.9</v>
          </cell>
          <cell r="B498" t="str">
            <v>МАЛЬСКОГО БУЛ.</v>
          </cell>
          <cell r="C498">
            <v>9</v>
          </cell>
          <cell r="E498" t="str">
            <v>Гор.водоснабжение</v>
          </cell>
          <cell r="F498">
            <v>336.84</v>
          </cell>
          <cell r="G498">
            <v>112.28</v>
          </cell>
        </row>
        <row r="499">
          <cell r="B499" t="str">
            <v>МЕЛЬНИЧНАЯ</v>
          </cell>
          <cell r="C499">
            <v>1</v>
          </cell>
          <cell r="D499">
            <v>10</v>
          </cell>
          <cell r="E499" t="str">
            <v>ГВC нагрев</v>
          </cell>
          <cell r="F499">
            <v>0.7218</v>
          </cell>
          <cell r="G499">
            <v>0</v>
          </cell>
        </row>
        <row r="500">
          <cell r="A500" t="str">
            <v>МЕЛЬНИЧНАЯ110</v>
          </cell>
          <cell r="B500" t="str">
            <v>МЕЛЬНИЧНАЯ</v>
          </cell>
          <cell r="C500">
            <v>1</v>
          </cell>
          <cell r="D500">
            <v>10</v>
          </cell>
          <cell r="E500" t="str">
            <v>Гор.водоснабжение</v>
          </cell>
          <cell r="F500">
            <v>18.045000000000002</v>
          </cell>
          <cell r="G500">
            <v>6.0149999999999997</v>
          </cell>
        </row>
        <row r="501">
          <cell r="B501" t="str">
            <v>МИРА</v>
          </cell>
          <cell r="C501">
            <v>1</v>
          </cell>
          <cell r="E501" t="str">
            <v>ГВC нагрев</v>
          </cell>
          <cell r="F501">
            <v>19.488600000000002</v>
          </cell>
          <cell r="G501">
            <v>0</v>
          </cell>
        </row>
        <row r="502">
          <cell r="A502" t="str">
            <v>МИРА1</v>
          </cell>
          <cell r="B502" t="str">
            <v>МИРА</v>
          </cell>
          <cell r="C502">
            <v>1</v>
          </cell>
          <cell r="E502" t="str">
            <v>Гор.водоснабжение</v>
          </cell>
          <cell r="F502">
            <v>487.21499999999997</v>
          </cell>
          <cell r="G502">
            <v>162.405</v>
          </cell>
        </row>
        <row r="503">
          <cell r="B503" t="str">
            <v>МИРА</v>
          </cell>
          <cell r="C503">
            <v>2</v>
          </cell>
          <cell r="D503" t="str">
            <v>А</v>
          </cell>
          <cell r="E503" t="str">
            <v>ГВC нагрев</v>
          </cell>
          <cell r="F503">
            <v>10.9072</v>
          </cell>
          <cell r="G503">
            <v>0</v>
          </cell>
        </row>
        <row r="504">
          <cell r="A504" t="str">
            <v>МИРА2А</v>
          </cell>
          <cell r="B504" t="str">
            <v>МИРА</v>
          </cell>
          <cell r="C504">
            <v>2</v>
          </cell>
          <cell r="D504" t="str">
            <v>А</v>
          </cell>
          <cell r="E504" t="str">
            <v>Гор.водоснабжение</v>
          </cell>
          <cell r="F504">
            <v>272.68</v>
          </cell>
          <cell r="G504">
            <v>90.893332999999998</v>
          </cell>
        </row>
        <row r="505">
          <cell r="B505" t="str">
            <v>МИРА</v>
          </cell>
          <cell r="C505">
            <v>2</v>
          </cell>
          <cell r="D505" t="str">
            <v>Б</v>
          </cell>
          <cell r="E505" t="str">
            <v>ГВC нагрев</v>
          </cell>
          <cell r="F505">
            <v>15.1578</v>
          </cell>
          <cell r="G505">
            <v>0</v>
          </cell>
        </row>
        <row r="506">
          <cell r="A506" t="str">
            <v>МИРА2Б</v>
          </cell>
          <cell r="B506" t="str">
            <v>МИРА</v>
          </cell>
          <cell r="C506">
            <v>2</v>
          </cell>
          <cell r="D506" t="str">
            <v>Б</v>
          </cell>
          <cell r="E506" t="str">
            <v>Гор.водоснабжение</v>
          </cell>
          <cell r="F506">
            <v>378.94499999999999</v>
          </cell>
          <cell r="G506">
            <v>126.315</v>
          </cell>
        </row>
        <row r="507">
          <cell r="B507" t="str">
            <v>МИРА</v>
          </cell>
          <cell r="C507">
            <v>2</v>
          </cell>
          <cell r="D507" t="str">
            <v>Г</v>
          </cell>
          <cell r="E507" t="str">
            <v>ГВC нагрев</v>
          </cell>
          <cell r="F507">
            <v>6.0149999999999997</v>
          </cell>
          <cell r="G507">
            <v>0</v>
          </cell>
        </row>
        <row r="508">
          <cell r="A508" t="str">
            <v>МИРА2Г</v>
          </cell>
          <cell r="B508" t="str">
            <v>МИРА</v>
          </cell>
          <cell r="C508">
            <v>2</v>
          </cell>
          <cell r="D508" t="str">
            <v>Г</v>
          </cell>
          <cell r="E508" t="str">
            <v>Гор.водоснабжение</v>
          </cell>
          <cell r="F508">
            <v>150.375</v>
          </cell>
          <cell r="G508">
            <v>50.125</v>
          </cell>
        </row>
        <row r="509">
          <cell r="B509" t="str">
            <v>МИРА</v>
          </cell>
          <cell r="C509">
            <v>2</v>
          </cell>
          <cell r="E509" t="str">
            <v>ГВC нагрев</v>
          </cell>
          <cell r="F509">
            <v>10.345800000000001</v>
          </cell>
          <cell r="G509">
            <v>0</v>
          </cell>
        </row>
        <row r="510">
          <cell r="A510" t="str">
            <v>МИРА2</v>
          </cell>
          <cell r="B510" t="str">
            <v>МИРА</v>
          </cell>
          <cell r="C510">
            <v>2</v>
          </cell>
          <cell r="E510" t="str">
            <v>Гор.водоснабжение</v>
          </cell>
          <cell r="F510">
            <v>258.64499999999998</v>
          </cell>
          <cell r="G510">
            <v>86.215000000000003</v>
          </cell>
        </row>
        <row r="511">
          <cell r="B511" t="str">
            <v>МИРА</v>
          </cell>
          <cell r="C511">
            <v>3</v>
          </cell>
          <cell r="E511" t="str">
            <v>ГВC нагрев</v>
          </cell>
          <cell r="F511">
            <v>23.338200000000001</v>
          </cell>
          <cell r="G511">
            <v>0</v>
          </cell>
        </row>
        <row r="512">
          <cell r="A512" t="str">
            <v>МИРА3</v>
          </cell>
          <cell r="B512" t="str">
            <v>МИРА</v>
          </cell>
          <cell r="C512">
            <v>3</v>
          </cell>
          <cell r="E512" t="str">
            <v>Гор.водоснабжение</v>
          </cell>
          <cell r="F512">
            <v>583.45500000000004</v>
          </cell>
          <cell r="G512">
            <v>194.48500000000001</v>
          </cell>
        </row>
        <row r="513">
          <cell r="B513" t="str">
            <v>МИРА</v>
          </cell>
          <cell r="C513">
            <v>4</v>
          </cell>
          <cell r="D513" t="str">
            <v>А</v>
          </cell>
          <cell r="E513" t="str">
            <v>ГВC нагрев</v>
          </cell>
          <cell r="F513">
            <v>5.5338000000000003</v>
          </cell>
          <cell r="G513">
            <v>0</v>
          </cell>
        </row>
        <row r="514">
          <cell r="A514" t="str">
            <v>МИРА4А</v>
          </cell>
          <cell r="B514" t="str">
            <v>МИРА</v>
          </cell>
          <cell r="C514">
            <v>4</v>
          </cell>
          <cell r="D514" t="str">
            <v>А</v>
          </cell>
          <cell r="E514" t="str">
            <v>Гор.водоснабжение</v>
          </cell>
          <cell r="F514">
            <v>138.345</v>
          </cell>
          <cell r="G514">
            <v>46.115000000000002</v>
          </cell>
        </row>
        <row r="515">
          <cell r="B515" t="str">
            <v>МИРА</v>
          </cell>
          <cell r="C515">
            <v>4</v>
          </cell>
          <cell r="E515" t="str">
            <v>ГВC нагрев</v>
          </cell>
          <cell r="F515">
            <v>6.7367999999999997</v>
          </cell>
          <cell r="G515">
            <v>0</v>
          </cell>
        </row>
        <row r="516">
          <cell r="A516" t="str">
            <v>МИРА4</v>
          </cell>
          <cell r="B516" t="str">
            <v>МИРА</v>
          </cell>
          <cell r="C516">
            <v>4</v>
          </cell>
          <cell r="E516" t="str">
            <v>Гор.водоснабжение</v>
          </cell>
          <cell r="F516">
            <v>168.42</v>
          </cell>
          <cell r="G516">
            <v>56.14</v>
          </cell>
        </row>
        <row r="517">
          <cell r="B517" t="str">
            <v>МИРА</v>
          </cell>
          <cell r="C517">
            <v>8</v>
          </cell>
          <cell r="E517" t="str">
            <v>ГВC нагрев</v>
          </cell>
          <cell r="F517">
            <v>44.823779999999999</v>
          </cell>
          <cell r="G517">
            <v>0</v>
          </cell>
        </row>
        <row r="518">
          <cell r="A518" t="str">
            <v>МИРА8</v>
          </cell>
          <cell r="B518" t="str">
            <v>МИРА</v>
          </cell>
          <cell r="C518">
            <v>8</v>
          </cell>
          <cell r="E518" t="str">
            <v>Гор.водоснабжение</v>
          </cell>
          <cell r="F518">
            <v>1114.5795000000001</v>
          </cell>
          <cell r="G518">
            <v>367.51650000000001</v>
          </cell>
        </row>
        <row r="519">
          <cell r="B519" t="str">
            <v>МИРА</v>
          </cell>
          <cell r="C519">
            <v>9</v>
          </cell>
          <cell r="E519" t="str">
            <v>ГВC нагрев</v>
          </cell>
          <cell r="F519">
            <v>20.2104</v>
          </cell>
          <cell r="G519">
            <v>0</v>
          </cell>
        </row>
        <row r="520">
          <cell r="A520" t="str">
            <v>МИРА9</v>
          </cell>
          <cell r="B520" t="str">
            <v>МИРА</v>
          </cell>
          <cell r="C520">
            <v>9</v>
          </cell>
          <cell r="E520" t="str">
            <v>Гор.водоснабжение</v>
          </cell>
          <cell r="F520">
            <v>505.26</v>
          </cell>
          <cell r="G520">
            <v>168.42</v>
          </cell>
        </row>
        <row r="521">
          <cell r="B521" t="str">
            <v>МИРА</v>
          </cell>
          <cell r="C521">
            <v>10</v>
          </cell>
          <cell r="E521" t="str">
            <v>ГВC нагрев</v>
          </cell>
          <cell r="F521">
            <v>12.9924</v>
          </cell>
          <cell r="G521">
            <v>0</v>
          </cell>
        </row>
        <row r="522">
          <cell r="A522" t="str">
            <v>МИРА10</v>
          </cell>
          <cell r="B522" t="str">
            <v>МИРА</v>
          </cell>
          <cell r="C522">
            <v>10</v>
          </cell>
          <cell r="E522" t="str">
            <v>Гор.водоснабжение</v>
          </cell>
          <cell r="F522">
            <v>324.81</v>
          </cell>
          <cell r="G522">
            <v>108.27</v>
          </cell>
        </row>
        <row r="523">
          <cell r="B523" t="str">
            <v>МИРА</v>
          </cell>
          <cell r="C523">
            <v>11</v>
          </cell>
          <cell r="E523" t="str">
            <v>ГВC нагрев</v>
          </cell>
          <cell r="F523">
            <v>13.473599999999999</v>
          </cell>
          <cell r="G523">
            <v>0</v>
          </cell>
        </row>
        <row r="524">
          <cell r="A524" t="str">
            <v>МИРА11</v>
          </cell>
          <cell r="B524" t="str">
            <v>МИРА</v>
          </cell>
          <cell r="C524">
            <v>11</v>
          </cell>
          <cell r="E524" t="str">
            <v>Гор.водоснабжение</v>
          </cell>
          <cell r="F524">
            <v>336.84</v>
          </cell>
          <cell r="G524">
            <v>112.28</v>
          </cell>
        </row>
        <row r="525">
          <cell r="B525" t="str">
            <v>МИРА</v>
          </cell>
          <cell r="C525">
            <v>13</v>
          </cell>
          <cell r="E525" t="str">
            <v>ГВC нагрев</v>
          </cell>
          <cell r="F525">
            <v>17.082599999999999</v>
          </cell>
          <cell r="G525">
            <v>0</v>
          </cell>
        </row>
        <row r="526">
          <cell r="A526" t="str">
            <v>МИРА13</v>
          </cell>
          <cell r="B526" t="str">
            <v>МИРА</v>
          </cell>
          <cell r="C526">
            <v>13</v>
          </cell>
          <cell r="E526" t="str">
            <v>Гор.водоснабжение</v>
          </cell>
          <cell r="F526">
            <v>427.065</v>
          </cell>
          <cell r="G526">
            <v>142.35499999999999</v>
          </cell>
        </row>
        <row r="527">
          <cell r="B527" t="str">
            <v>МИРА</v>
          </cell>
          <cell r="C527">
            <v>18</v>
          </cell>
          <cell r="E527" t="str">
            <v>ГВC нагрев</v>
          </cell>
          <cell r="F527">
            <v>11.308199999999999</v>
          </cell>
          <cell r="G527">
            <v>0</v>
          </cell>
        </row>
        <row r="528">
          <cell r="A528" t="str">
            <v>МИРА18</v>
          </cell>
          <cell r="B528" t="str">
            <v>МИРА</v>
          </cell>
          <cell r="C528">
            <v>18</v>
          </cell>
          <cell r="E528" t="str">
            <v>Гор.водоснабжение</v>
          </cell>
          <cell r="F528">
            <v>282.70499999999998</v>
          </cell>
          <cell r="G528">
            <v>94.234999999999999</v>
          </cell>
        </row>
        <row r="529">
          <cell r="B529" t="str">
            <v>МИРА</v>
          </cell>
          <cell r="C529">
            <v>22</v>
          </cell>
          <cell r="E529" t="str">
            <v>ГВC нагрев</v>
          </cell>
          <cell r="F529">
            <v>23.819400000000002</v>
          </cell>
          <cell r="G529">
            <v>0</v>
          </cell>
        </row>
        <row r="530">
          <cell r="A530" t="str">
            <v>МИРА22</v>
          </cell>
          <cell r="B530" t="str">
            <v>МИРА</v>
          </cell>
          <cell r="C530">
            <v>22</v>
          </cell>
          <cell r="E530" t="str">
            <v>Гор.водоснабжение</v>
          </cell>
          <cell r="F530">
            <v>595.48500000000001</v>
          </cell>
          <cell r="G530">
            <v>198.495</v>
          </cell>
        </row>
        <row r="531">
          <cell r="B531" t="str">
            <v>МИРА</v>
          </cell>
          <cell r="C531">
            <v>24</v>
          </cell>
          <cell r="E531" t="str">
            <v>ГВC нагрев</v>
          </cell>
          <cell r="F531">
            <v>0.48120000000000002</v>
          </cell>
          <cell r="G531">
            <v>0</v>
          </cell>
        </row>
        <row r="532">
          <cell r="A532" t="str">
            <v>МИРА24</v>
          </cell>
          <cell r="B532" t="str">
            <v>МИРА</v>
          </cell>
          <cell r="C532">
            <v>24</v>
          </cell>
          <cell r="E532" t="str">
            <v>Гор.водоснабжение</v>
          </cell>
          <cell r="F532">
            <v>12.03</v>
          </cell>
          <cell r="G532">
            <v>4.01</v>
          </cell>
        </row>
        <row r="533">
          <cell r="B533" t="str">
            <v>МИРА</v>
          </cell>
          <cell r="C533">
            <v>26</v>
          </cell>
          <cell r="E533" t="str">
            <v>ГВC нагрев</v>
          </cell>
          <cell r="F533">
            <v>3.609</v>
          </cell>
          <cell r="G533">
            <v>0</v>
          </cell>
        </row>
        <row r="534">
          <cell r="A534" t="str">
            <v>МИРА26</v>
          </cell>
          <cell r="B534" t="str">
            <v>МИРА</v>
          </cell>
          <cell r="C534">
            <v>26</v>
          </cell>
          <cell r="E534" t="str">
            <v>Гор.водоснабжение</v>
          </cell>
          <cell r="F534">
            <v>90.224999999999994</v>
          </cell>
          <cell r="G534">
            <v>30.074999999999999</v>
          </cell>
        </row>
        <row r="535">
          <cell r="B535" t="str">
            <v>МИРА</v>
          </cell>
          <cell r="C535">
            <v>32</v>
          </cell>
          <cell r="E535" t="str">
            <v>ГВC нагрев</v>
          </cell>
          <cell r="F535">
            <v>53.413200000000003</v>
          </cell>
          <cell r="G535">
            <v>0</v>
          </cell>
        </row>
        <row r="536">
          <cell r="A536" t="str">
            <v>МИРА32</v>
          </cell>
          <cell r="B536" t="str">
            <v>МИРА</v>
          </cell>
          <cell r="C536">
            <v>32</v>
          </cell>
          <cell r="E536" t="str">
            <v>Гор.водоснабжение</v>
          </cell>
          <cell r="F536">
            <v>1335.33</v>
          </cell>
          <cell r="G536">
            <v>445.11</v>
          </cell>
        </row>
        <row r="537">
          <cell r="B537" t="str">
            <v>МИРА</v>
          </cell>
          <cell r="C537">
            <v>34</v>
          </cell>
          <cell r="E537" t="str">
            <v>ГВC нагрев</v>
          </cell>
          <cell r="F537">
            <v>2.6465999999999998</v>
          </cell>
          <cell r="G537">
            <v>0</v>
          </cell>
        </row>
        <row r="538">
          <cell r="A538" t="str">
            <v>МИРА34</v>
          </cell>
          <cell r="B538" t="str">
            <v>МИРА</v>
          </cell>
          <cell r="C538">
            <v>34</v>
          </cell>
          <cell r="E538" t="str">
            <v>Гор.водоснабжение</v>
          </cell>
          <cell r="F538">
            <v>66.165000000000006</v>
          </cell>
          <cell r="G538">
            <v>22.055</v>
          </cell>
        </row>
        <row r="539">
          <cell r="B539" t="str">
            <v>МИРА</v>
          </cell>
          <cell r="C539">
            <v>36</v>
          </cell>
          <cell r="E539" t="str">
            <v>ГВC нагрев</v>
          </cell>
          <cell r="F539">
            <v>4.3308</v>
          </cell>
          <cell r="G539">
            <v>0</v>
          </cell>
        </row>
        <row r="540">
          <cell r="A540" t="str">
            <v>МИРА36</v>
          </cell>
          <cell r="B540" t="str">
            <v>МИРА</v>
          </cell>
          <cell r="C540">
            <v>36</v>
          </cell>
          <cell r="E540" t="str">
            <v>Гор.водоснабжение</v>
          </cell>
          <cell r="F540">
            <v>108.27</v>
          </cell>
          <cell r="G540">
            <v>36.090000000000003</v>
          </cell>
        </row>
        <row r="541">
          <cell r="B541" t="str">
            <v>МИРА</v>
          </cell>
          <cell r="C541">
            <v>38</v>
          </cell>
          <cell r="E541" t="str">
            <v>ГВC нагрев</v>
          </cell>
          <cell r="F541">
            <v>4.5713999999999997</v>
          </cell>
          <cell r="G541">
            <v>0</v>
          </cell>
        </row>
        <row r="542">
          <cell r="A542" t="str">
            <v>МИРА38</v>
          </cell>
          <cell r="B542" t="str">
            <v>МИРА</v>
          </cell>
          <cell r="C542">
            <v>38</v>
          </cell>
          <cell r="E542" t="str">
            <v>Гор.водоснабжение</v>
          </cell>
          <cell r="F542">
            <v>114.285</v>
          </cell>
          <cell r="G542">
            <v>38.094999999999999</v>
          </cell>
        </row>
        <row r="543">
          <cell r="B543" t="str">
            <v>МИРА</v>
          </cell>
          <cell r="C543">
            <v>40</v>
          </cell>
          <cell r="E543" t="str">
            <v>ГВC нагрев</v>
          </cell>
          <cell r="F543">
            <v>3.3683999999999998</v>
          </cell>
          <cell r="G543">
            <v>0</v>
          </cell>
        </row>
        <row r="544">
          <cell r="A544" t="str">
            <v>МИРА40</v>
          </cell>
          <cell r="B544" t="str">
            <v>МИРА</v>
          </cell>
          <cell r="C544">
            <v>40</v>
          </cell>
          <cell r="E544" t="str">
            <v>Гор.водоснабжение</v>
          </cell>
          <cell r="F544">
            <v>84.21</v>
          </cell>
          <cell r="G544">
            <v>28.07</v>
          </cell>
        </row>
        <row r="545">
          <cell r="B545" t="str">
            <v>МИРА</v>
          </cell>
          <cell r="C545">
            <v>42</v>
          </cell>
          <cell r="E545" t="str">
            <v>ГВC нагрев</v>
          </cell>
          <cell r="F545">
            <v>3.8496000000000001</v>
          </cell>
          <cell r="G545">
            <v>0</v>
          </cell>
        </row>
        <row r="546">
          <cell r="A546" t="str">
            <v>МИРА42</v>
          </cell>
          <cell r="B546" t="str">
            <v>МИРА</v>
          </cell>
          <cell r="C546">
            <v>42</v>
          </cell>
          <cell r="E546" t="str">
            <v>Гор.водоснабжение</v>
          </cell>
          <cell r="F546">
            <v>96.24</v>
          </cell>
          <cell r="G546">
            <v>32.08</v>
          </cell>
        </row>
        <row r="547">
          <cell r="B547" t="str">
            <v>МИРА</v>
          </cell>
          <cell r="C547">
            <v>44</v>
          </cell>
          <cell r="E547" t="str">
            <v>ГВC нагрев</v>
          </cell>
          <cell r="F547">
            <v>11.067600000000001</v>
          </cell>
          <cell r="G547">
            <v>0</v>
          </cell>
        </row>
        <row r="548">
          <cell r="A548" t="str">
            <v>МИРА44</v>
          </cell>
          <cell r="B548" t="str">
            <v>МИРА</v>
          </cell>
          <cell r="C548">
            <v>44</v>
          </cell>
          <cell r="E548" t="str">
            <v>Гор.водоснабжение</v>
          </cell>
          <cell r="F548">
            <v>276.69</v>
          </cell>
          <cell r="G548">
            <v>92.23</v>
          </cell>
        </row>
        <row r="549">
          <cell r="B549" t="str">
            <v>МИРА</v>
          </cell>
          <cell r="C549">
            <v>46</v>
          </cell>
          <cell r="E549" t="str">
            <v>ГВC нагрев</v>
          </cell>
          <cell r="F549">
            <v>14.195399999999999</v>
          </cell>
          <cell r="G549">
            <v>0</v>
          </cell>
        </row>
        <row r="550">
          <cell r="A550" t="str">
            <v>МИРА46</v>
          </cell>
          <cell r="B550" t="str">
            <v>МИРА</v>
          </cell>
          <cell r="C550">
            <v>46</v>
          </cell>
          <cell r="E550" t="str">
            <v>Гор.водоснабжение</v>
          </cell>
          <cell r="F550">
            <v>354.88499999999999</v>
          </cell>
          <cell r="G550">
            <v>118.295</v>
          </cell>
        </row>
        <row r="551">
          <cell r="B551" t="str">
            <v>МИРА</v>
          </cell>
          <cell r="C551">
            <v>48</v>
          </cell>
          <cell r="E551" t="str">
            <v>ГВC нагрев</v>
          </cell>
          <cell r="F551">
            <v>4.0902000000000003</v>
          </cell>
          <cell r="G551">
            <v>0</v>
          </cell>
        </row>
        <row r="552">
          <cell r="A552" t="str">
            <v>МИРА48</v>
          </cell>
          <cell r="B552" t="str">
            <v>МИРА</v>
          </cell>
          <cell r="C552">
            <v>48</v>
          </cell>
          <cell r="E552" t="str">
            <v>Гор.водоснабжение</v>
          </cell>
          <cell r="F552">
            <v>102.255</v>
          </cell>
          <cell r="G552">
            <v>34.085000000000001</v>
          </cell>
        </row>
        <row r="553">
          <cell r="B553" t="str">
            <v>ОРДЖОНИКИДЗЕ</v>
          </cell>
          <cell r="C553">
            <v>3</v>
          </cell>
          <cell r="D553" t="str">
            <v>А</v>
          </cell>
          <cell r="E553" t="str">
            <v>ГВC нагрев</v>
          </cell>
          <cell r="F553">
            <v>8.4209999999999994</v>
          </cell>
          <cell r="G553">
            <v>0</v>
          </cell>
        </row>
        <row r="554">
          <cell r="A554" t="str">
            <v>ОРДЖОНИКИДЗЕ3А</v>
          </cell>
          <cell r="B554" t="str">
            <v>ОРДЖОНИКИДЗЕ</v>
          </cell>
          <cell r="C554">
            <v>3</v>
          </cell>
          <cell r="D554" t="str">
            <v>А</v>
          </cell>
          <cell r="E554" t="str">
            <v>Гор.водоснабжение</v>
          </cell>
          <cell r="F554">
            <v>210.52500000000001</v>
          </cell>
          <cell r="G554">
            <v>70.174999999999997</v>
          </cell>
        </row>
        <row r="555">
          <cell r="B555" t="str">
            <v>ОРДЖОНИКИДЗЕ</v>
          </cell>
          <cell r="C555">
            <v>3</v>
          </cell>
          <cell r="E555" t="str">
            <v>ГВC нагрев</v>
          </cell>
          <cell r="F555">
            <v>0.7218</v>
          </cell>
          <cell r="G555">
            <v>0</v>
          </cell>
        </row>
        <row r="556">
          <cell r="A556" t="str">
            <v>ОРДЖОНИКИДЗЕ3</v>
          </cell>
          <cell r="B556" t="str">
            <v>ОРДЖОНИКИДЗЕ</v>
          </cell>
          <cell r="C556">
            <v>3</v>
          </cell>
          <cell r="E556" t="str">
            <v>Гор.водоснабжение</v>
          </cell>
          <cell r="F556">
            <v>18.045000000000002</v>
          </cell>
          <cell r="G556">
            <v>6.0149999999999997</v>
          </cell>
        </row>
        <row r="557">
          <cell r="B557" t="str">
            <v>ОРДЖОНИКИДЗЕ</v>
          </cell>
          <cell r="C557">
            <v>5</v>
          </cell>
          <cell r="E557" t="str">
            <v>ГВC нагрев</v>
          </cell>
          <cell r="F557">
            <v>3.3683999999999998</v>
          </cell>
          <cell r="G557">
            <v>0</v>
          </cell>
        </row>
        <row r="558">
          <cell r="A558" t="str">
            <v>ОРДЖОНИКИДЗЕ5</v>
          </cell>
          <cell r="B558" t="str">
            <v>ОРДЖОНИКИДЗЕ</v>
          </cell>
          <cell r="C558">
            <v>5</v>
          </cell>
          <cell r="E558" t="str">
            <v>Гор.водоснабжение</v>
          </cell>
          <cell r="F558">
            <v>84.21</v>
          </cell>
          <cell r="G558">
            <v>28.07</v>
          </cell>
        </row>
        <row r="559">
          <cell r="B559" t="str">
            <v>ОРДЖОНИКИДЗЕ</v>
          </cell>
          <cell r="C559">
            <v>7</v>
          </cell>
          <cell r="E559" t="str">
            <v>ГВC нагрев</v>
          </cell>
          <cell r="F559">
            <v>0.80359999999999998</v>
          </cell>
          <cell r="G559">
            <v>0</v>
          </cell>
        </row>
        <row r="560">
          <cell r="A560" t="str">
            <v>ОРДЖОНИКИДЗЕ7</v>
          </cell>
          <cell r="B560" t="str">
            <v>ОРДЖОНИКИДЗЕ</v>
          </cell>
          <cell r="C560">
            <v>7</v>
          </cell>
          <cell r="E560" t="str">
            <v>Гор.водоснабжение</v>
          </cell>
          <cell r="F560">
            <v>20.0901</v>
          </cell>
          <cell r="G560">
            <v>6.6966999999999999</v>
          </cell>
        </row>
        <row r="561">
          <cell r="B561" t="str">
            <v>ОРДЖОНИКИДЗЕ</v>
          </cell>
          <cell r="C561">
            <v>9</v>
          </cell>
          <cell r="E561" t="str">
            <v>ГВC нагрев</v>
          </cell>
          <cell r="F561">
            <v>3.1278000000000001</v>
          </cell>
          <cell r="G561">
            <v>0</v>
          </cell>
        </row>
        <row r="562">
          <cell r="A562" t="str">
            <v>ОРДЖОНИКИДЗЕ9</v>
          </cell>
          <cell r="B562" t="str">
            <v>ОРДЖОНИКИДЗЕ</v>
          </cell>
          <cell r="C562">
            <v>9</v>
          </cell>
          <cell r="E562" t="str">
            <v>Гор.водоснабжение</v>
          </cell>
          <cell r="F562">
            <v>78.194999999999993</v>
          </cell>
          <cell r="G562">
            <v>26.065000000000001</v>
          </cell>
        </row>
        <row r="563">
          <cell r="B563" t="str">
            <v>ОРДЖОНИКИДЗЕ</v>
          </cell>
          <cell r="C563">
            <v>13</v>
          </cell>
          <cell r="E563" t="str">
            <v>ГВC нагрев</v>
          </cell>
          <cell r="F563">
            <v>3.8496000000000001</v>
          </cell>
          <cell r="G563">
            <v>0</v>
          </cell>
        </row>
        <row r="564">
          <cell r="A564" t="str">
            <v>ОРДЖОНИКИДЗЕ13</v>
          </cell>
          <cell r="B564" t="str">
            <v>ОРДЖОНИКИДЗЕ</v>
          </cell>
          <cell r="C564">
            <v>13</v>
          </cell>
          <cell r="E564" t="str">
            <v>Гор.водоснабжение</v>
          </cell>
          <cell r="F564">
            <v>96.24</v>
          </cell>
          <cell r="G564">
            <v>32.08</v>
          </cell>
        </row>
        <row r="565">
          <cell r="B565" t="str">
            <v>ОРДЖОНИКИДЗЕ</v>
          </cell>
          <cell r="C565">
            <v>14</v>
          </cell>
          <cell r="E565" t="str">
            <v>ГВC нагрев</v>
          </cell>
          <cell r="F565">
            <v>1.7778</v>
          </cell>
          <cell r="G565">
            <v>0</v>
          </cell>
        </row>
        <row r="566">
          <cell r="A566" t="str">
            <v>ОРДЖОНИКИДЗЕ14</v>
          </cell>
          <cell r="B566" t="str">
            <v>ОРДЖОНИКИДЗЕ</v>
          </cell>
          <cell r="C566">
            <v>14</v>
          </cell>
          <cell r="E566" t="str">
            <v>Гор.водоснабжение</v>
          </cell>
          <cell r="F566">
            <v>44.445</v>
          </cell>
          <cell r="G566">
            <v>14.815000000000001</v>
          </cell>
        </row>
        <row r="567">
          <cell r="B567" t="str">
            <v>ОРДЖОНИКИДЗЕ</v>
          </cell>
          <cell r="C567">
            <v>15</v>
          </cell>
          <cell r="E567" t="str">
            <v>ГВC нагрев</v>
          </cell>
          <cell r="F567">
            <v>4.5713999999999997</v>
          </cell>
          <cell r="G567">
            <v>0</v>
          </cell>
        </row>
        <row r="568">
          <cell r="A568" t="str">
            <v>ОРДЖОНИКИДЗЕ15</v>
          </cell>
          <cell r="B568" t="str">
            <v>ОРДЖОНИКИДЗЕ</v>
          </cell>
          <cell r="C568">
            <v>15</v>
          </cell>
          <cell r="E568" t="str">
            <v>Гор.водоснабжение</v>
          </cell>
          <cell r="F568">
            <v>112.28</v>
          </cell>
          <cell r="G568">
            <v>36.090000000000003</v>
          </cell>
        </row>
        <row r="569">
          <cell r="B569" t="str">
            <v>ОРДЖОНИКИДЗЕ</v>
          </cell>
          <cell r="C569">
            <v>16</v>
          </cell>
          <cell r="E569" t="str">
            <v>ГВC нагрев</v>
          </cell>
          <cell r="F569">
            <v>2.8872</v>
          </cell>
          <cell r="G569">
            <v>0</v>
          </cell>
        </row>
        <row r="570">
          <cell r="A570" t="str">
            <v>ОРДЖОНИКИДЗЕ16</v>
          </cell>
          <cell r="B570" t="str">
            <v>ОРДЖОНИКИДЗЕ</v>
          </cell>
          <cell r="C570">
            <v>16</v>
          </cell>
          <cell r="E570" t="str">
            <v>Гор.водоснабжение</v>
          </cell>
          <cell r="F570">
            <v>72.180000000000007</v>
          </cell>
          <cell r="G570">
            <v>24.06</v>
          </cell>
        </row>
        <row r="571">
          <cell r="B571" t="str">
            <v>ОРДЖОНИКИДЗЕ</v>
          </cell>
          <cell r="C571">
            <v>18</v>
          </cell>
          <cell r="E571" t="str">
            <v>ГВC нагрев</v>
          </cell>
          <cell r="F571">
            <v>2.6465999999999998</v>
          </cell>
          <cell r="G571">
            <v>0</v>
          </cell>
        </row>
        <row r="572">
          <cell r="A572" t="str">
            <v>ОРДЖОНИКИДЗЕ18</v>
          </cell>
          <cell r="B572" t="str">
            <v>ОРДЖОНИКИДЗЕ</v>
          </cell>
          <cell r="C572">
            <v>18</v>
          </cell>
          <cell r="E572" t="str">
            <v>Гор.водоснабжение</v>
          </cell>
          <cell r="F572">
            <v>66.165000000000006</v>
          </cell>
          <cell r="G572">
            <v>22.055</v>
          </cell>
        </row>
        <row r="573">
          <cell r="B573" t="str">
            <v>ОРДЖОНИКИДЗЕ</v>
          </cell>
          <cell r="C573">
            <v>24</v>
          </cell>
          <cell r="E573" t="str">
            <v>ГВC нагрев</v>
          </cell>
          <cell r="F573">
            <v>1.6841999999999999</v>
          </cell>
          <cell r="G573">
            <v>0</v>
          </cell>
        </row>
        <row r="574">
          <cell r="A574" t="str">
            <v>ОРДЖОНИКИДЗЕ24</v>
          </cell>
          <cell r="B574" t="str">
            <v>ОРДЖОНИКИДЗЕ</v>
          </cell>
          <cell r="C574">
            <v>24</v>
          </cell>
          <cell r="E574" t="str">
            <v>Гор.водоснабжение</v>
          </cell>
          <cell r="F574">
            <v>42.105000000000004</v>
          </cell>
          <cell r="G574">
            <v>14.035</v>
          </cell>
        </row>
        <row r="575">
          <cell r="B575" t="str">
            <v>ОРДЖОНИКИДЗЕ</v>
          </cell>
          <cell r="C575">
            <v>26</v>
          </cell>
          <cell r="E575" t="str">
            <v>ГВC нагрев</v>
          </cell>
          <cell r="F575">
            <v>4.0902000000000003</v>
          </cell>
          <cell r="G575">
            <v>0</v>
          </cell>
        </row>
        <row r="576">
          <cell r="A576" t="str">
            <v>ОРДЖОНИКИДЗЕ26</v>
          </cell>
          <cell r="B576" t="str">
            <v>ОРДЖОНИКИДЗЕ</v>
          </cell>
          <cell r="C576">
            <v>26</v>
          </cell>
          <cell r="E576" t="str">
            <v>Гор.водоснабжение</v>
          </cell>
          <cell r="F576">
            <v>102.255</v>
          </cell>
          <cell r="G576">
            <v>34.085000000000001</v>
          </cell>
        </row>
        <row r="577">
          <cell r="B577" t="str">
            <v>ОРДЖОНИКИДЗЕ</v>
          </cell>
          <cell r="C577">
            <v>27</v>
          </cell>
          <cell r="E577" t="str">
            <v>ГВC нагрев</v>
          </cell>
          <cell r="F577">
            <v>5.0526</v>
          </cell>
          <cell r="G577">
            <v>0</v>
          </cell>
        </row>
        <row r="578">
          <cell r="A578" t="str">
            <v>ОРДЖОНИКИДЗЕ27</v>
          </cell>
          <cell r="B578" t="str">
            <v>ОРДЖОНИКИДЗЕ</v>
          </cell>
          <cell r="C578">
            <v>27</v>
          </cell>
          <cell r="E578" t="str">
            <v>Гор.водоснабжение</v>
          </cell>
          <cell r="F578">
            <v>118.295</v>
          </cell>
          <cell r="G578">
            <v>34.085000000000001</v>
          </cell>
        </row>
        <row r="579">
          <cell r="B579" t="str">
            <v>ОРДЖОНИКИДЗЕ</v>
          </cell>
          <cell r="C579">
            <v>30</v>
          </cell>
          <cell r="E579" t="str">
            <v>ГВC нагрев</v>
          </cell>
          <cell r="F579">
            <v>1.8045</v>
          </cell>
          <cell r="G579">
            <v>0</v>
          </cell>
        </row>
        <row r="580">
          <cell r="A580" t="str">
            <v>ОРДЖОНИКИДЗЕ30</v>
          </cell>
          <cell r="B580" t="str">
            <v>ОРДЖОНИКИДЗЕ</v>
          </cell>
          <cell r="C580">
            <v>30</v>
          </cell>
          <cell r="E580" t="str">
            <v>Гор.водоснабжение</v>
          </cell>
          <cell r="F580">
            <v>45.112499999999997</v>
          </cell>
          <cell r="G580">
            <v>15.0375</v>
          </cell>
        </row>
        <row r="581">
          <cell r="B581" t="str">
            <v>ОРДЖОНИКИДЗЕ</v>
          </cell>
          <cell r="C581">
            <v>32</v>
          </cell>
          <cell r="E581" t="str">
            <v>ГВC нагрев</v>
          </cell>
          <cell r="F581">
            <v>4.8120000000000003</v>
          </cell>
          <cell r="G581">
            <v>0</v>
          </cell>
        </row>
        <row r="582">
          <cell r="A582" t="str">
            <v>ОРДЖОНИКИДЗЕ32</v>
          </cell>
          <cell r="B582" t="str">
            <v>ОРДЖОНИКИДЗЕ</v>
          </cell>
          <cell r="C582">
            <v>32</v>
          </cell>
          <cell r="E582" t="str">
            <v>Гор.водоснабжение</v>
          </cell>
          <cell r="F582">
            <v>120.3</v>
          </cell>
          <cell r="G582">
            <v>40.1</v>
          </cell>
        </row>
        <row r="583">
          <cell r="B583" t="str">
            <v>ПОБЕДЫ</v>
          </cell>
          <cell r="C583">
            <v>2</v>
          </cell>
          <cell r="D583" t="str">
            <v>А</v>
          </cell>
          <cell r="E583" t="str">
            <v>ГВC нагрев</v>
          </cell>
          <cell r="F583">
            <v>6.9774000000000003</v>
          </cell>
          <cell r="G583">
            <v>0</v>
          </cell>
        </row>
        <row r="584">
          <cell r="A584" t="str">
            <v>ПОБЕДЫ2А</v>
          </cell>
          <cell r="B584" t="str">
            <v>ПОБЕДЫ</v>
          </cell>
          <cell r="C584">
            <v>2</v>
          </cell>
          <cell r="D584" t="str">
            <v>А</v>
          </cell>
          <cell r="E584" t="str">
            <v>Гор.водоснабжение</v>
          </cell>
          <cell r="F584">
            <v>174.435</v>
          </cell>
          <cell r="G584">
            <v>58.145000000000003</v>
          </cell>
        </row>
        <row r="585">
          <cell r="B585" t="str">
            <v>ПОБЕДЫ</v>
          </cell>
          <cell r="C585">
            <v>18</v>
          </cell>
          <cell r="E585" t="str">
            <v>ГВC нагрев</v>
          </cell>
          <cell r="F585">
            <v>5.7744</v>
          </cell>
          <cell r="G585">
            <v>0</v>
          </cell>
        </row>
        <row r="586">
          <cell r="A586" t="str">
            <v>ПОБЕДЫ18</v>
          </cell>
          <cell r="B586" t="str">
            <v>ПОБЕДЫ</v>
          </cell>
          <cell r="C586">
            <v>18</v>
          </cell>
          <cell r="E586" t="str">
            <v>Гор.водоснабжение</v>
          </cell>
          <cell r="F586">
            <v>144.36000000000001</v>
          </cell>
          <cell r="G586">
            <v>48.12</v>
          </cell>
        </row>
        <row r="587">
          <cell r="B587" t="str">
            <v>ПОБЕДЫ</v>
          </cell>
          <cell r="C587">
            <v>20</v>
          </cell>
          <cell r="E587" t="str">
            <v>ГВC нагрев</v>
          </cell>
          <cell r="F587">
            <v>3.609</v>
          </cell>
          <cell r="G587">
            <v>0</v>
          </cell>
        </row>
        <row r="588">
          <cell r="A588" t="str">
            <v>ПОБЕДЫ20</v>
          </cell>
          <cell r="B588" t="str">
            <v>ПОБЕДЫ</v>
          </cell>
          <cell r="C588">
            <v>20</v>
          </cell>
          <cell r="E588" t="str">
            <v>Гор.водоснабжение</v>
          </cell>
          <cell r="F588">
            <v>90.224999999999994</v>
          </cell>
          <cell r="G588">
            <v>30.074999999999999</v>
          </cell>
        </row>
        <row r="589">
          <cell r="B589" t="str">
            <v>ПОБЕДЫ</v>
          </cell>
          <cell r="C589">
            <v>22</v>
          </cell>
          <cell r="E589" t="str">
            <v>ГВC нагрев</v>
          </cell>
          <cell r="F589">
            <v>4.3308</v>
          </cell>
          <cell r="G589">
            <v>0</v>
          </cell>
        </row>
        <row r="590">
          <cell r="A590" t="str">
            <v>ПОБЕДЫ22</v>
          </cell>
          <cell r="B590" t="str">
            <v>ПОБЕДЫ</v>
          </cell>
          <cell r="C590">
            <v>22</v>
          </cell>
          <cell r="E590" t="str">
            <v>Гор.водоснабжение</v>
          </cell>
          <cell r="F590">
            <v>108.27</v>
          </cell>
          <cell r="G590">
            <v>36.090000000000003</v>
          </cell>
        </row>
        <row r="591">
          <cell r="B591" t="str">
            <v>ПОБЕДЫ</v>
          </cell>
          <cell r="C591">
            <v>26</v>
          </cell>
          <cell r="E591" t="str">
            <v>ГВC нагрев</v>
          </cell>
          <cell r="F591">
            <v>5.7744</v>
          </cell>
          <cell r="G591">
            <v>0</v>
          </cell>
        </row>
        <row r="592">
          <cell r="A592" t="str">
            <v>ПОБЕДЫ26</v>
          </cell>
          <cell r="B592" t="str">
            <v>ПОБЕДЫ</v>
          </cell>
          <cell r="C592">
            <v>26</v>
          </cell>
          <cell r="E592" t="str">
            <v>Гор.водоснабжение</v>
          </cell>
          <cell r="F592">
            <v>144.36000000000001</v>
          </cell>
          <cell r="G592">
            <v>48.12</v>
          </cell>
        </row>
        <row r="593">
          <cell r="B593" t="str">
            <v>ПОБЕДЫ</v>
          </cell>
          <cell r="C593">
            <v>30</v>
          </cell>
          <cell r="E593" t="str">
            <v>ГВC нагрев</v>
          </cell>
          <cell r="F593">
            <v>8.9022000000000006</v>
          </cell>
          <cell r="G593">
            <v>0</v>
          </cell>
        </row>
        <row r="594">
          <cell r="A594" t="str">
            <v>ПОБЕДЫ30</v>
          </cell>
          <cell r="B594" t="str">
            <v>ПОБЕДЫ</v>
          </cell>
          <cell r="C594">
            <v>30</v>
          </cell>
          <cell r="E594" t="str">
            <v>Гор.водоснабжение</v>
          </cell>
          <cell r="F594">
            <v>222.55500000000001</v>
          </cell>
          <cell r="G594">
            <v>74.185000000000002</v>
          </cell>
        </row>
        <row r="595">
          <cell r="B595" t="str">
            <v>ПОБЕДЫ</v>
          </cell>
          <cell r="C595">
            <v>32</v>
          </cell>
          <cell r="E595" t="str">
            <v>ГВC нагрев</v>
          </cell>
          <cell r="F595">
            <v>5.7744</v>
          </cell>
          <cell r="G595">
            <v>0</v>
          </cell>
        </row>
        <row r="596">
          <cell r="A596" t="str">
            <v>ПОБЕДЫ32</v>
          </cell>
          <cell r="B596" t="str">
            <v>ПОБЕДЫ</v>
          </cell>
          <cell r="C596">
            <v>32</v>
          </cell>
          <cell r="E596" t="str">
            <v>Гор.водоснабжение</v>
          </cell>
          <cell r="F596">
            <v>144.36000000000001</v>
          </cell>
          <cell r="G596">
            <v>48.12</v>
          </cell>
        </row>
        <row r="597">
          <cell r="B597" t="str">
            <v>ПОБЕДЫ</v>
          </cell>
          <cell r="C597">
            <v>42</v>
          </cell>
          <cell r="E597" t="str">
            <v>ГВC нагрев</v>
          </cell>
          <cell r="F597">
            <v>5.5338000000000003</v>
          </cell>
          <cell r="G597">
            <v>0</v>
          </cell>
        </row>
        <row r="598">
          <cell r="A598" t="str">
            <v>ПОБЕДЫ42</v>
          </cell>
          <cell r="B598" t="str">
            <v>ПОБЕДЫ</v>
          </cell>
          <cell r="C598">
            <v>42</v>
          </cell>
          <cell r="E598" t="str">
            <v>Гор.водоснабжение</v>
          </cell>
          <cell r="F598">
            <v>138.345</v>
          </cell>
          <cell r="G598">
            <v>46.115000000000002</v>
          </cell>
        </row>
        <row r="599">
          <cell r="B599" t="str">
            <v>ПОБЕДЫ</v>
          </cell>
          <cell r="C599">
            <v>44</v>
          </cell>
          <cell r="E599" t="str">
            <v>ГВC нагрев</v>
          </cell>
          <cell r="F599">
            <v>8.6616</v>
          </cell>
          <cell r="G599">
            <v>0</v>
          </cell>
        </row>
        <row r="600">
          <cell r="A600" t="str">
            <v>ПОБЕДЫ44</v>
          </cell>
          <cell r="B600" t="str">
            <v>ПОБЕДЫ</v>
          </cell>
          <cell r="C600">
            <v>44</v>
          </cell>
          <cell r="E600" t="str">
            <v>Гор.водоснабжение</v>
          </cell>
          <cell r="F600">
            <v>216.54</v>
          </cell>
          <cell r="G600">
            <v>72.180000000000007</v>
          </cell>
        </row>
        <row r="601">
          <cell r="B601" t="str">
            <v>ПОБЕДЫ</v>
          </cell>
          <cell r="C601">
            <v>50</v>
          </cell>
          <cell r="E601" t="str">
            <v>ГВC нагрев</v>
          </cell>
          <cell r="F601">
            <v>14.5563</v>
          </cell>
          <cell r="G601">
            <v>0</v>
          </cell>
        </row>
        <row r="602">
          <cell r="A602" t="str">
            <v>ПОБЕДЫ50</v>
          </cell>
          <cell r="B602" t="str">
            <v>ПОБЕДЫ</v>
          </cell>
          <cell r="C602">
            <v>50</v>
          </cell>
          <cell r="E602" t="str">
            <v>Гор.водоснабжение</v>
          </cell>
          <cell r="F602">
            <v>363.90750000000003</v>
          </cell>
          <cell r="G602">
            <v>121.30249999999999</v>
          </cell>
        </row>
        <row r="603">
          <cell r="B603" t="str">
            <v>ПУШКИНА</v>
          </cell>
          <cell r="C603">
            <v>16</v>
          </cell>
          <cell r="E603" t="str">
            <v>ГВC нагрев</v>
          </cell>
          <cell r="F603">
            <v>3.8496000000000001</v>
          </cell>
          <cell r="G603">
            <v>0</v>
          </cell>
        </row>
        <row r="604">
          <cell r="A604" t="str">
            <v>ПУШКИНА16</v>
          </cell>
          <cell r="B604" t="str">
            <v>ПУШКИНА</v>
          </cell>
          <cell r="C604">
            <v>16</v>
          </cell>
          <cell r="E604" t="str">
            <v>Гор.водоснабжение</v>
          </cell>
          <cell r="F604">
            <v>96.24</v>
          </cell>
          <cell r="G604">
            <v>32.08</v>
          </cell>
        </row>
        <row r="605">
          <cell r="B605" t="str">
            <v>ПУШКИНА</v>
          </cell>
          <cell r="C605">
            <v>19</v>
          </cell>
          <cell r="E605" t="str">
            <v>ГВC нагрев</v>
          </cell>
          <cell r="F605">
            <v>5.7744</v>
          </cell>
          <cell r="G605">
            <v>0</v>
          </cell>
        </row>
        <row r="606">
          <cell r="A606" t="str">
            <v>ПУШКИНА19</v>
          </cell>
          <cell r="B606" t="str">
            <v>ПУШКИНА</v>
          </cell>
          <cell r="C606">
            <v>19</v>
          </cell>
          <cell r="E606" t="str">
            <v>Гор.водоснабжение</v>
          </cell>
          <cell r="F606">
            <v>144.36000000000001</v>
          </cell>
          <cell r="G606">
            <v>48.12</v>
          </cell>
        </row>
        <row r="607">
          <cell r="B607" t="str">
            <v>ПУШКИНА</v>
          </cell>
          <cell r="C607">
            <v>20</v>
          </cell>
          <cell r="E607" t="str">
            <v>ГВC нагрев</v>
          </cell>
          <cell r="F607">
            <v>2.6465999999999998</v>
          </cell>
          <cell r="G607">
            <v>0</v>
          </cell>
        </row>
        <row r="608">
          <cell r="A608" t="str">
            <v>ПУШКИНА20</v>
          </cell>
          <cell r="B608" t="str">
            <v>ПУШКИНА</v>
          </cell>
          <cell r="C608">
            <v>20</v>
          </cell>
          <cell r="E608" t="str">
            <v>Гор.водоснабжение</v>
          </cell>
          <cell r="F608">
            <v>66.165000000000006</v>
          </cell>
          <cell r="G608">
            <v>22.055</v>
          </cell>
        </row>
        <row r="609">
          <cell r="B609" t="str">
            <v>ПУШКИНА</v>
          </cell>
          <cell r="C609">
            <v>21</v>
          </cell>
          <cell r="E609" t="str">
            <v>ГВC нагрев</v>
          </cell>
          <cell r="F609">
            <v>3.0074999999999998</v>
          </cell>
          <cell r="G609">
            <v>0</v>
          </cell>
        </row>
        <row r="610">
          <cell r="A610" t="str">
            <v>ПУШКИНА21</v>
          </cell>
          <cell r="B610" t="str">
            <v>ПУШКИНА</v>
          </cell>
          <cell r="C610">
            <v>21</v>
          </cell>
          <cell r="E610" t="str">
            <v>Гор.водоснабжение</v>
          </cell>
          <cell r="F610">
            <v>75.1875</v>
          </cell>
          <cell r="G610">
            <v>25.0625</v>
          </cell>
        </row>
        <row r="611">
          <cell r="B611" t="str">
            <v>ПУШКИНА</v>
          </cell>
          <cell r="C611">
            <v>22</v>
          </cell>
          <cell r="E611" t="str">
            <v>ГВC нагрев</v>
          </cell>
          <cell r="F611">
            <v>2.1654</v>
          </cell>
          <cell r="G611">
            <v>0</v>
          </cell>
        </row>
        <row r="612">
          <cell r="A612" t="str">
            <v>ПУШКИНА22</v>
          </cell>
          <cell r="B612" t="str">
            <v>ПУШКИНА</v>
          </cell>
          <cell r="C612">
            <v>22</v>
          </cell>
          <cell r="E612" t="str">
            <v>Гор.водоснабжение</v>
          </cell>
          <cell r="F612">
            <v>54.134999999999998</v>
          </cell>
          <cell r="G612">
            <v>18.045000000000002</v>
          </cell>
        </row>
        <row r="613">
          <cell r="B613" t="str">
            <v>ПУШКИНА</v>
          </cell>
          <cell r="C613">
            <v>23</v>
          </cell>
          <cell r="E613" t="str">
            <v>ГВC нагрев</v>
          </cell>
          <cell r="F613">
            <v>12.2706</v>
          </cell>
          <cell r="G613">
            <v>0</v>
          </cell>
        </row>
        <row r="614">
          <cell r="A614" t="str">
            <v>ПУШКИНА23</v>
          </cell>
          <cell r="B614" t="str">
            <v>ПУШКИНА</v>
          </cell>
          <cell r="C614">
            <v>23</v>
          </cell>
          <cell r="E614" t="str">
            <v>Гор.водоснабжение</v>
          </cell>
          <cell r="F614">
            <v>300.75</v>
          </cell>
          <cell r="G614">
            <v>96.24</v>
          </cell>
        </row>
        <row r="615">
          <cell r="B615" t="str">
            <v>ПУШКИНА</v>
          </cell>
          <cell r="C615">
            <v>25</v>
          </cell>
          <cell r="E615" t="str">
            <v>ГВC нагрев</v>
          </cell>
          <cell r="F615">
            <v>3.60419</v>
          </cell>
          <cell r="G615">
            <v>0</v>
          </cell>
        </row>
        <row r="616">
          <cell r="A616" t="str">
            <v>ПУШКИНА25</v>
          </cell>
          <cell r="B616" t="str">
            <v>ПУШКИНА</v>
          </cell>
          <cell r="C616">
            <v>25</v>
          </cell>
          <cell r="E616" t="str">
            <v>Гор.водоснабжение</v>
          </cell>
          <cell r="F616">
            <v>90.104699999999994</v>
          </cell>
          <cell r="G616">
            <v>30.0349</v>
          </cell>
        </row>
        <row r="617">
          <cell r="B617" t="str">
            <v>ПУШКИНА</v>
          </cell>
          <cell r="C617">
            <v>26</v>
          </cell>
          <cell r="E617" t="str">
            <v>ГВC нагрев</v>
          </cell>
          <cell r="F617">
            <v>3.3683999999999998</v>
          </cell>
          <cell r="G617">
            <v>0</v>
          </cell>
        </row>
        <row r="618">
          <cell r="A618" t="str">
            <v>ПУШКИНА26</v>
          </cell>
          <cell r="B618" t="str">
            <v>ПУШКИНА</v>
          </cell>
          <cell r="C618">
            <v>26</v>
          </cell>
          <cell r="E618" t="str">
            <v>Гор.водоснабжение</v>
          </cell>
          <cell r="F618">
            <v>84.210000000000008</v>
          </cell>
          <cell r="G618">
            <v>28.07</v>
          </cell>
        </row>
        <row r="619">
          <cell r="B619" t="str">
            <v>ПУШКИНА</v>
          </cell>
          <cell r="C619">
            <v>27</v>
          </cell>
          <cell r="E619" t="str">
            <v>ГВC нагрев</v>
          </cell>
          <cell r="F619">
            <v>3.4165199999999998</v>
          </cell>
          <cell r="G619">
            <v>0</v>
          </cell>
        </row>
        <row r="620">
          <cell r="A620" t="str">
            <v>ПУШКИНА27</v>
          </cell>
          <cell r="B620" t="str">
            <v>ПУШКИНА</v>
          </cell>
          <cell r="C620">
            <v>27</v>
          </cell>
          <cell r="E620" t="str">
            <v>Гор.водоснабжение</v>
          </cell>
          <cell r="F620">
            <v>85.412999999999997</v>
          </cell>
          <cell r="G620">
            <v>28.471</v>
          </cell>
        </row>
        <row r="621">
          <cell r="B621" t="str">
            <v>ПУШКИНА</v>
          </cell>
          <cell r="C621">
            <v>28</v>
          </cell>
          <cell r="E621" t="str">
            <v>ГВC нагрев</v>
          </cell>
          <cell r="F621">
            <v>3.8496000000000001</v>
          </cell>
          <cell r="G621">
            <v>0</v>
          </cell>
        </row>
        <row r="622">
          <cell r="A622" t="str">
            <v>ПУШКИНА28</v>
          </cell>
          <cell r="B622" t="str">
            <v>ПУШКИНА</v>
          </cell>
          <cell r="C622">
            <v>28</v>
          </cell>
          <cell r="E622" t="str">
            <v>Гор.водоснабжение</v>
          </cell>
          <cell r="F622">
            <v>96.24</v>
          </cell>
          <cell r="G622">
            <v>32.08</v>
          </cell>
        </row>
        <row r="623">
          <cell r="B623" t="str">
            <v>ПУШКИНА</v>
          </cell>
          <cell r="C623">
            <v>29</v>
          </cell>
          <cell r="E623" t="str">
            <v>ГВC нагрев</v>
          </cell>
          <cell r="F623">
            <v>4.3308</v>
          </cell>
          <cell r="G623">
            <v>0</v>
          </cell>
        </row>
        <row r="624">
          <cell r="A624" t="str">
            <v>ПУШКИНА29</v>
          </cell>
          <cell r="B624" t="str">
            <v>ПУШКИНА</v>
          </cell>
          <cell r="C624">
            <v>29</v>
          </cell>
          <cell r="E624" t="str">
            <v>Гор.водоснабжение</v>
          </cell>
          <cell r="F624">
            <v>108.27</v>
          </cell>
          <cell r="G624">
            <v>36.090000000000003</v>
          </cell>
        </row>
        <row r="625">
          <cell r="B625" t="str">
            <v>ПУШКИНА</v>
          </cell>
          <cell r="C625">
            <v>30</v>
          </cell>
          <cell r="E625" t="str">
            <v>ГВC нагрев</v>
          </cell>
          <cell r="F625">
            <v>2.6465999999999998</v>
          </cell>
          <cell r="G625">
            <v>0</v>
          </cell>
        </row>
        <row r="626">
          <cell r="A626" t="str">
            <v>ПУШКИНА30</v>
          </cell>
          <cell r="B626" t="str">
            <v>ПУШКИНА</v>
          </cell>
          <cell r="C626">
            <v>30</v>
          </cell>
          <cell r="E626" t="str">
            <v>Гор.водоснабжение</v>
          </cell>
          <cell r="F626">
            <v>66.164999999999992</v>
          </cell>
          <cell r="G626">
            <v>22.055</v>
          </cell>
        </row>
        <row r="627">
          <cell r="B627" t="str">
            <v>ПУШКИНА</v>
          </cell>
          <cell r="C627">
            <v>32</v>
          </cell>
          <cell r="E627" t="str">
            <v>ГВC нагрев</v>
          </cell>
          <cell r="F627">
            <v>4.8120000000000003</v>
          </cell>
          <cell r="G627">
            <v>0</v>
          </cell>
        </row>
        <row r="628">
          <cell r="A628" t="str">
            <v>ПУШКИНА32</v>
          </cell>
          <cell r="B628" t="str">
            <v>ПУШКИНА</v>
          </cell>
          <cell r="C628">
            <v>32</v>
          </cell>
          <cell r="E628" t="str">
            <v>Гор.водоснабжение</v>
          </cell>
          <cell r="F628">
            <v>120.30000000000001</v>
          </cell>
          <cell r="G628">
            <v>40.1</v>
          </cell>
        </row>
        <row r="629">
          <cell r="B629" t="str">
            <v>ПУШКИНА</v>
          </cell>
          <cell r="C629">
            <v>34</v>
          </cell>
          <cell r="E629" t="str">
            <v>ГВC нагрев</v>
          </cell>
          <cell r="F629">
            <v>3.609</v>
          </cell>
          <cell r="G629">
            <v>0</v>
          </cell>
        </row>
        <row r="630">
          <cell r="A630" t="str">
            <v>ПУШКИНА34</v>
          </cell>
          <cell r="B630" t="str">
            <v>ПУШКИНА</v>
          </cell>
          <cell r="C630">
            <v>34</v>
          </cell>
          <cell r="E630" t="str">
            <v>Гор.водоснабжение</v>
          </cell>
          <cell r="F630">
            <v>90.224999999999994</v>
          </cell>
          <cell r="G630">
            <v>30.075000000000003</v>
          </cell>
        </row>
        <row r="631">
          <cell r="B631" t="str">
            <v>ПУШКИНА</v>
          </cell>
          <cell r="C631">
            <v>35</v>
          </cell>
          <cell r="E631" t="str">
            <v>ГВC нагрев</v>
          </cell>
          <cell r="F631">
            <v>7.4585999999999997</v>
          </cell>
          <cell r="G631">
            <v>0</v>
          </cell>
        </row>
        <row r="632">
          <cell r="A632" t="str">
            <v>ПУШКИНА35</v>
          </cell>
          <cell r="B632" t="str">
            <v>ПУШКИНА</v>
          </cell>
          <cell r="C632">
            <v>35</v>
          </cell>
          <cell r="E632" t="str">
            <v>Гор.водоснабжение</v>
          </cell>
          <cell r="F632">
            <v>178.44499999999999</v>
          </cell>
          <cell r="G632">
            <v>54.134999999999998</v>
          </cell>
        </row>
        <row r="633">
          <cell r="B633" t="str">
            <v>ПУШКИНА</v>
          </cell>
          <cell r="C633">
            <v>37</v>
          </cell>
          <cell r="E633" t="str">
            <v>ГВC нагрев</v>
          </cell>
          <cell r="F633">
            <v>2.8872</v>
          </cell>
          <cell r="G633">
            <v>0</v>
          </cell>
        </row>
        <row r="634">
          <cell r="A634" t="str">
            <v>ПУШКИНА37</v>
          </cell>
          <cell r="B634" t="str">
            <v>ПУШКИНА</v>
          </cell>
          <cell r="C634">
            <v>37</v>
          </cell>
          <cell r="E634" t="str">
            <v>Гор.водоснабжение</v>
          </cell>
          <cell r="F634">
            <v>72.180000000000007</v>
          </cell>
          <cell r="G634">
            <v>24.06</v>
          </cell>
        </row>
        <row r="635">
          <cell r="B635" t="str">
            <v>ПУШКИНА</v>
          </cell>
          <cell r="C635">
            <v>38</v>
          </cell>
          <cell r="E635" t="str">
            <v>ГВC нагрев</v>
          </cell>
          <cell r="F635">
            <v>2.1654</v>
          </cell>
          <cell r="G635">
            <v>0</v>
          </cell>
        </row>
        <row r="636">
          <cell r="A636" t="str">
            <v>ПУШКИНА38</v>
          </cell>
          <cell r="B636" t="str">
            <v>ПУШКИНА</v>
          </cell>
          <cell r="C636">
            <v>38</v>
          </cell>
          <cell r="E636" t="str">
            <v>Гор.водоснабжение</v>
          </cell>
          <cell r="F636">
            <v>54.134999999999998</v>
          </cell>
          <cell r="G636">
            <v>18.044999999999998</v>
          </cell>
        </row>
        <row r="637">
          <cell r="B637" t="str">
            <v>САДОВАЯ2</v>
          </cell>
          <cell r="C637">
            <v>1</v>
          </cell>
          <cell r="E637" t="str">
            <v>ГВC нагрев</v>
          </cell>
          <cell r="F637">
            <v>3.1278000000000001</v>
          </cell>
          <cell r="G637">
            <v>0</v>
          </cell>
        </row>
        <row r="638">
          <cell r="A638" t="str">
            <v>САДОВАЯ21</v>
          </cell>
          <cell r="B638" t="str">
            <v>САДОВАЯ2</v>
          </cell>
          <cell r="C638">
            <v>1</v>
          </cell>
          <cell r="E638" t="str">
            <v>Гор.водоснабжение</v>
          </cell>
          <cell r="F638">
            <v>78.194999999999993</v>
          </cell>
          <cell r="G638">
            <v>26.065000000000001</v>
          </cell>
        </row>
        <row r="639">
          <cell r="B639" t="str">
            <v>СВЕРДЛОВА</v>
          </cell>
          <cell r="C639">
            <v>15</v>
          </cell>
          <cell r="E639" t="str">
            <v>ГВC нагрев</v>
          </cell>
          <cell r="F639">
            <v>2.4060000000000001</v>
          </cell>
          <cell r="G639">
            <v>0</v>
          </cell>
        </row>
        <row r="640">
          <cell r="A640" t="str">
            <v>СВЕРДЛОВА15</v>
          </cell>
          <cell r="B640" t="str">
            <v>СВЕРДЛОВА</v>
          </cell>
          <cell r="C640">
            <v>15</v>
          </cell>
          <cell r="E640" t="str">
            <v>Гор.водоснабжение</v>
          </cell>
          <cell r="F640">
            <v>60.15</v>
          </cell>
          <cell r="G640">
            <v>20.05</v>
          </cell>
        </row>
        <row r="641">
          <cell r="B641" t="str">
            <v>СВЕРДЛОВА</v>
          </cell>
          <cell r="C641">
            <v>16</v>
          </cell>
          <cell r="E641" t="str">
            <v>ГВC нагрев</v>
          </cell>
          <cell r="F641">
            <v>1.2030000000000001</v>
          </cell>
          <cell r="G641">
            <v>0</v>
          </cell>
        </row>
        <row r="642">
          <cell r="A642" t="str">
            <v>СВЕРДЛОВА16</v>
          </cell>
          <cell r="B642" t="str">
            <v>СВЕРДЛОВА</v>
          </cell>
          <cell r="C642">
            <v>16</v>
          </cell>
          <cell r="E642" t="str">
            <v>Гор.водоснабжение</v>
          </cell>
          <cell r="F642">
            <v>30.074999999999999</v>
          </cell>
          <cell r="G642">
            <v>10.024999999999999</v>
          </cell>
        </row>
        <row r="643">
          <cell r="B643" t="str">
            <v>СВЕРДЛОВА</v>
          </cell>
          <cell r="C643">
            <v>17</v>
          </cell>
          <cell r="E643" t="str">
            <v>ГВC нагрев</v>
          </cell>
          <cell r="F643">
            <v>3.8496000000000001</v>
          </cell>
          <cell r="G643">
            <v>0</v>
          </cell>
        </row>
        <row r="644">
          <cell r="A644" t="str">
            <v>СВЕРДЛОВА17</v>
          </cell>
          <cell r="B644" t="str">
            <v>СВЕРДЛОВА</v>
          </cell>
          <cell r="C644">
            <v>17</v>
          </cell>
          <cell r="E644" t="str">
            <v>Гор.водоснабжение</v>
          </cell>
          <cell r="F644">
            <v>96.240000000000009</v>
          </cell>
          <cell r="G644">
            <v>32.08</v>
          </cell>
        </row>
        <row r="645">
          <cell r="B645" t="str">
            <v>СВЕРДЛОВА</v>
          </cell>
          <cell r="C645">
            <v>18</v>
          </cell>
          <cell r="E645" t="str">
            <v>ГВC нагрев</v>
          </cell>
          <cell r="F645">
            <v>2.6465999999999998</v>
          </cell>
          <cell r="G645">
            <v>0</v>
          </cell>
        </row>
        <row r="646">
          <cell r="A646" t="str">
            <v>СВЕРДЛОВА18</v>
          </cell>
          <cell r="B646" t="str">
            <v>СВЕРДЛОВА</v>
          </cell>
          <cell r="C646">
            <v>18</v>
          </cell>
          <cell r="E646" t="str">
            <v>Гор.водоснабжение</v>
          </cell>
          <cell r="F646">
            <v>66.164999999999992</v>
          </cell>
          <cell r="G646">
            <v>22.055</v>
          </cell>
        </row>
        <row r="647">
          <cell r="B647" t="str">
            <v>СВЕРДЛОВА</v>
          </cell>
          <cell r="C647">
            <v>20</v>
          </cell>
          <cell r="E647" t="str">
            <v>ГВC нагрев</v>
          </cell>
          <cell r="F647">
            <v>2.6465999999999998</v>
          </cell>
          <cell r="G647">
            <v>0</v>
          </cell>
        </row>
        <row r="648">
          <cell r="A648" t="str">
            <v>СВЕРДЛОВА20</v>
          </cell>
          <cell r="B648" t="str">
            <v>СВЕРДЛОВА</v>
          </cell>
          <cell r="C648">
            <v>20</v>
          </cell>
          <cell r="E648" t="str">
            <v>Гор.водоснабжение</v>
          </cell>
          <cell r="F648">
            <v>66.164999999999992</v>
          </cell>
          <cell r="G648">
            <v>22.055</v>
          </cell>
        </row>
        <row r="649">
          <cell r="B649" t="str">
            <v>СВЕРДЛОВА</v>
          </cell>
          <cell r="C649">
            <v>24</v>
          </cell>
          <cell r="E649" t="str">
            <v>ГВC нагрев</v>
          </cell>
          <cell r="F649">
            <v>2.6465999999999998</v>
          </cell>
          <cell r="G649">
            <v>0</v>
          </cell>
        </row>
        <row r="650">
          <cell r="A650" t="str">
            <v>СВЕРДЛОВА24</v>
          </cell>
          <cell r="B650" t="str">
            <v>СВЕРДЛОВА</v>
          </cell>
          <cell r="C650">
            <v>24</v>
          </cell>
          <cell r="E650" t="str">
            <v>Гор.водоснабжение</v>
          </cell>
          <cell r="F650">
            <v>66.165000000000006</v>
          </cell>
          <cell r="G650">
            <v>22.055</v>
          </cell>
        </row>
        <row r="651">
          <cell r="B651" t="str">
            <v>СВЕРДЛОВА</v>
          </cell>
          <cell r="C651">
            <v>25</v>
          </cell>
          <cell r="E651" t="str">
            <v>ГВC нагрев</v>
          </cell>
          <cell r="F651">
            <v>1.4436</v>
          </cell>
          <cell r="G651">
            <v>0</v>
          </cell>
        </row>
        <row r="652">
          <cell r="A652" t="str">
            <v>СВЕРДЛОВА25</v>
          </cell>
          <cell r="B652" t="str">
            <v>СВЕРДЛОВА</v>
          </cell>
          <cell r="C652">
            <v>25</v>
          </cell>
          <cell r="E652" t="str">
            <v>Гор.водоснабжение</v>
          </cell>
          <cell r="F652">
            <v>36.090000000000003</v>
          </cell>
          <cell r="G652">
            <v>12.03</v>
          </cell>
        </row>
        <row r="653">
          <cell r="B653" t="str">
            <v>СВЕРДЛОВА</v>
          </cell>
          <cell r="C653">
            <v>26</v>
          </cell>
          <cell r="E653" t="str">
            <v>ГВC нагрев</v>
          </cell>
          <cell r="F653">
            <v>4.0902000000000003</v>
          </cell>
          <cell r="G653">
            <v>0</v>
          </cell>
        </row>
        <row r="654">
          <cell r="A654" t="str">
            <v>СВЕРДЛОВА26</v>
          </cell>
          <cell r="B654" t="str">
            <v>СВЕРДЛОВА</v>
          </cell>
          <cell r="C654">
            <v>26</v>
          </cell>
          <cell r="E654" t="str">
            <v>Гор.водоснабжение</v>
          </cell>
          <cell r="F654">
            <v>102.255</v>
          </cell>
          <cell r="G654">
            <v>34.085000000000001</v>
          </cell>
        </row>
        <row r="655">
          <cell r="B655" t="str">
            <v>СВЕРДЛОВА</v>
          </cell>
          <cell r="C655">
            <v>27</v>
          </cell>
          <cell r="E655" t="str">
            <v>ГВC нагрев</v>
          </cell>
          <cell r="F655">
            <v>5.5338000000000003</v>
          </cell>
          <cell r="G655">
            <v>0</v>
          </cell>
        </row>
        <row r="656">
          <cell r="A656" t="str">
            <v>СВЕРДЛОВА27</v>
          </cell>
          <cell r="B656" t="str">
            <v>СВЕРДЛОВА</v>
          </cell>
          <cell r="C656">
            <v>27</v>
          </cell>
          <cell r="E656" t="str">
            <v>Гор.водоснабжение</v>
          </cell>
          <cell r="F656">
            <v>134.33500000000001</v>
          </cell>
          <cell r="G656">
            <v>42.104999999999997</v>
          </cell>
        </row>
        <row r="657">
          <cell r="B657" t="str">
            <v>СВЕРДЛОВА</v>
          </cell>
          <cell r="C657">
            <v>28</v>
          </cell>
          <cell r="E657" t="str">
            <v>ГВC нагрев</v>
          </cell>
          <cell r="F657">
            <v>8.6616</v>
          </cell>
          <cell r="G657">
            <v>0</v>
          </cell>
        </row>
        <row r="658">
          <cell r="A658" t="str">
            <v>СВЕРДЛОВА28</v>
          </cell>
          <cell r="B658" t="str">
            <v>СВЕРДЛОВА</v>
          </cell>
          <cell r="C658">
            <v>28</v>
          </cell>
          <cell r="E658" t="str">
            <v>Гор.водоснабжение</v>
          </cell>
          <cell r="F658">
            <v>216.54</v>
          </cell>
          <cell r="G658">
            <v>72.180000000000007</v>
          </cell>
        </row>
        <row r="659">
          <cell r="B659" t="str">
            <v>СВЕРДЛОВА</v>
          </cell>
          <cell r="C659">
            <v>29</v>
          </cell>
          <cell r="E659" t="str">
            <v>ГВC нагрев</v>
          </cell>
          <cell r="F659">
            <v>6.0149999999999997</v>
          </cell>
          <cell r="G659">
            <v>0</v>
          </cell>
        </row>
        <row r="660">
          <cell r="A660" t="str">
            <v>СВЕРДЛОВА29</v>
          </cell>
          <cell r="B660" t="str">
            <v>СВЕРДЛОВА</v>
          </cell>
          <cell r="C660">
            <v>29</v>
          </cell>
          <cell r="E660" t="str">
            <v>Гор.водоснабжение</v>
          </cell>
          <cell r="F660">
            <v>144.36000000000001</v>
          </cell>
          <cell r="G660">
            <v>44.11</v>
          </cell>
        </row>
        <row r="661">
          <cell r="B661" t="str">
            <v>СВЕРДЛОВА</v>
          </cell>
          <cell r="C661">
            <v>32</v>
          </cell>
          <cell r="E661" t="str">
            <v>ГВC нагрев</v>
          </cell>
          <cell r="F661">
            <v>8.6616</v>
          </cell>
          <cell r="G661">
            <v>0</v>
          </cell>
        </row>
        <row r="662">
          <cell r="A662" t="str">
            <v>СВЕРДЛОВА32</v>
          </cell>
          <cell r="B662" t="str">
            <v>СВЕРДЛОВА</v>
          </cell>
          <cell r="C662">
            <v>32</v>
          </cell>
          <cell r="E662" t="str">
            <v>Гор.водоснабжение</v>
          </cell>
          <cell r="F662">
            <v>216.54</v>
          </cell>
          <cell r="G662">
            <v>72.180000000000007</v>
          </cell>
        </row>
        <row r="663">
          <cell r="B663" t="str">
            <v>СВЕРДЛОВА</v>
          </cell>
          <cell r="C663">
            <v>34</v>
          </cell>
          <cell r="E663" t="str">
            <v>ГВC нагрев</v>
          </cell>
          <cell r="F663">
            <v>1.9248000000000001</v>
          </cell>
          <cell r="G663">
            <v>0</v>
          </cell>
        </row>
        <row r="664">
          <cell r="A664" t="str">
            <v>СВЕРДЛОВА34</v>
          </cell>
          <cell r="B664" t="str">
            <v>СВЕРДЛОВА</v>
          </cell>
          <cell r="C664">
            <v>34</v>
          </cell>
          <cell r="E664" t="str">
            <v>Гор.водоснабжение</v>
          </cell>
          <cell r="F664">
            <v>48.12</v>
          </cell>
          <cell r="G664">
            <v>16.04</v>
          </cell>
        </row>
        <row r="665">
          <cell r="B665" t="str">
            <v>СИНЯЯ ПТИЦА</v>
          </cell>
          <cell r="C665">
            <v>1</v>
          </cell>
          <cell r="E665" t="str">
            <v>ГВC нагрев</v>
          </cell>
          <cell r="F665">
            <v>5.0526</v>
          </cell>
          <cell r="G665">
            <v>0</v>
          </cell>
        </row>
        <row r="666">
          <cell r="A666" t="str">
            <v>СИНЯЯ ПТИЦА1</v>
          </cell>
          <cell r="B666" t="str">
            <v>СИНЯЯ ПТИЦА</v>
          </cell>
          <cell r="C666">
            <v>1</v>
          </cell>
          <cell r="E666" t="str">
            <v>Гор.водоснабжение</v>
          </cell>
          <cell r="F666">
            <v>126.315</v>
          </cell>
          <cell r="G666">
            <v>42.104999999999997</v>
          </cell>
        </row>
        <row r="667">
          <cell r="B667" t="str">
            <v>СИРОТИНА</v>
          </cell>
          <cell r="C667">
            <v>2</v>
          </cell>
          <cell r="E667" t="str">
            <v>ГВC нагрев</v>
          </cell>
          <cell r="F667">
            <v>12.2706</v>
          </cell>
          <cell r="G667">
            <v>0</v>
          </cell>
        </row>
        <row r="668">
          <cell r="A668" t="str">
            <v>СИРОТИНА2</v>
          </cell>
          <cell r="B668" t="str">
            <v>СИРОТИНА</v>
          </cell>
          <cell r="C668">
            <v>2</v>
          </cell>
          <cell r="E668" t="str">
            <v>Гор.водоснабжение</v>
          </cell>
          <cell r="F668">
            <v>306.76499999999999</v>
          </cell>
          <cell r="G668">
            <v>102.255</v>
          </cell>
        </row>
        <row r="669">
          <cell r="B669" t="str">
            <v>СИРОТИНА</v>
          </cell>
          <cell r="C669">
            <v>4</v>
          </cell>
          <cell r="E669" t="str">
            <v>ГВC нагрев</v>
          </cell>
          <cell r="F669">
            <v>12.511200000000001</v>
          </cell>
          <cell r="G669">
            <v>0</v>
          </cell>
        </row>
        <row r="670">
          <cell r="A670" t="str">
            <v>СИРОТИНА4</v>
          </cell>
          <cell r="B670" t="str">
            <v>СИРОТИНА</v>
          </cell>
          <cell r="C670">
            <v>4</v>
          </cell>
          <cell r="E670" t="str">
            <v>Гор.водоснабжение</v>
          </cell>
          <cell r="F670">
            <v>312.77999999999997</v>
          </cell>
          <cell r="G670">
            <v>104.26</v>
          </cell>
        </row>
        <row r="671">
          <cell r="B671" t="str">
            <v>СИРОТИНА</v>
          </cell>
          <cell r="C671">
            <v>6</v>
          </cell>
          <cell r="E671" t="str">
            <v>ГВC нагрев</v>
          </cell>
          <cell r="F671">
            <v>5.0526</v>
          </cell>
          <cell r="G671">
            <v>0</v>
          </cell>
        </row>
        <row r="672">
          <cell r="A672" t="str">
            <v>СИРОТИНА6</v>
          </cell>
          <cell r="B672" t="str">
            <v>СИРОТИНА</v>
          </cell>
          <cell r="C672">
            <v>6</v>
          </cell>
          <cell r="E672" t="str">
            <v>Гор.водоснабжение</v>
          </cell>
          <cell r="F672">
            <v>126.315</v>
          </cell>
          <cell r="G672">
            <v>42.104999999999997</v>
          </cell>
        </row>
        <row r="673">
          <cell r="B673" t="str">
            <v>СИРОТИНА</v>
          </cell>
          <cell r="C673">
            <v>8</v>
          </cell>
          <cell r="E673" t="str">
            <v>ГВC нагрев</v>
          </cell>
          <cell r="F673">
            <v>6.0149999999999997</v>
          </cell>
          <cell r="G673">
            <v>0</v>
          </cell>
        </row>
        <row r="674">
          <cell r="A674" t="str">
            <v>СИРОТИНА8</v>
          </cell>
          <cell r="B674" t="str">
            <v>СИРОТИНА</v>
          </cell>
          <cell r="C674">
            <v>8</v>
          </cell>
          <cell r="E674" t="str">
            <v>Гор.водоснабжение</v>
          </cell>
          <cell r="F674">
            <v>150.375</v>
          </cell>
          <cell r="G674">
            <v>50.125</v>
          </cell>
        </row>
        <row r="675">
          <cell r="B675" t="str">
            <v>СИРОТИНА</v>
          </cell>
          <cell r="C675">
            <v>9</v>
          </cell>
          <cell r="E675" t="str">
            <v>ГВC нагрев</v>
          </cell>
          <cell r="F675">
            <v>4.8120000000000003</v>
          </cell>
          <cell r="G675">
            <v>0</v>
          </cell>
        </row>
        <row r="676">
          <cell r="A676" t="str">
            <v>СИРОТИНА9</v>
          </cell>
          <cell r="B676" t="str">
            <v>СИРОТИНА</v>
          </cell>
          <cell r="C676">
            <v>9</v>
          </cell>
          <cell r="E676" t="str">
            <v>Гор.водоснабжение</v>
          </cell>
          <cell r="F676">
            <v>120.3</v>
          </cell>
          <cell r="G676">
            <v>40.1</v>
          </cell>
        </row>
        <row r="677">
          <cell r="B677" t="str">
            <v>СИРОТИНА</v>
          </cell>
          <cell r="C677">
            <v>11</v>
          </cell>
          <cell r="E677" t="str">
            <v>ГВC нагрев</v>
          </cell>
          <cell r="F677">
            <v>2.6465999999999998</v>
          </cell>
          <cell r="G677">
            <v>0</v>
          </cell>
        </row>
        <row r="678">
          <cell r="A678" t="str">
            <v>СИРОТИНА11</v>
          </cell>
          <cell r="B678" t="str">
            <v>СИРОТИНА</v>
          </cell>
          <cell r="C678">
            <v>11</v>
          </cell>
          <cell r="E678" t="str">
            <v>Гор.водоснабжение</v>
          </cell>
          <cell r="F678">
            <v>66.165000000000006</v>
          </cell>
          <cell r="G678">
            <v>22.055</v>
          </cell>
        </row>
        <row r="679">
          <cell r="B679" t="str">
            <v>СИРОТИНА</v>
          </cell>
          <cell r="C679">
            <v>12</v>
          </cell>
          <cell r="E679" t="str">
            <v>ГВC нагрев</v>
          </cell>
          <cell r="F679">
            <v>6.4962</v>
          </cell>
          <cell r="G679">
            <v>0</v>
          </cell>
        </row>
        <row r="680">
          <cell r="A680" t="str">
            <v>СИРОТИНА12</v>
          </cell>
          <cell r="B680" t="str">
            <v>СИРОТИНА</v>
          </cell>
          <cell r="C680">
            <v>12</v>
          </cell>
          <cell r="E680" t="str">
            <v>Гор.водоснабжение</v>
          </cell>
          <cell r="F680">
            <v>162.405</v>
          </cell>
          <cell r="G680">
            <v>54.134999999999998</v>
          </cell>
        </row>
        <row r="681">
          <cell r="B681" t="str">
            <v>СИРОТИНА</v>
          </cell>
          <cell r="C681">
            <v>13</v>
          </cell>
          <cell r="E681" t="str">
            <v>ГВC нагрев</v>
          </cell>
          <cell r="F681">
            <v>5.5338000000000003</v>
          </cell>
          <cell r="G681">
            <v>0</v>
          </cell>
        </row>
        <row r="682">
          <cell r="A682" t="str">
            <v>СИРОТИНА13</v>
          </cell>
          <cell r="B682" t="str">
            <v>СИРОТИНА</v>
          </cell>
          <cell r="C682">
            <v>13</v>
          </cell>
          <cell r="E682" t="str">
            <v>Гор.водоснабжение</v>
          </cell>
          <cell r="F682">
            <v>138.345</v>
          </cell>
          <cell r="G682">
            <v>46.115000000000002</v>
          </cell>
        </row>
        <row r="683">
          <cell r="B683" t="str">
            <v>СИРОТИНА</v>
          </cell>
          <cell r="C683">
            <v>14</v>
          </cell>
          <cell r="E683" t="str">
            <v>ГВC нагрев</v>
          </cell>
          <cell r="F683">
            <v>9.1427999999999994</v>
          </cell>
          <cell r="G683">
            <v>0</v>
          </cell>
        </row>
        <row r="684">
          <cell r="A684" t="str">
            <v>СИРОТИНА14</v>
          </cell>
          <cell r="B684" t="str">
            <v>СИРОТИНА</v>
          </cell>
          <cell r="C684">
            <v>14</v>
          </cell>
          <cell r="E684" t="str">
            <v>Гор.водоснабжение</v>
          </cell>
          <cell r="F684">
            <v>228.57</v>
          </cell>
          <cell r="G684">
            <v>76.19</v>
          </cell>
        </row>
        <row r="685">
          <cell r="B685" t="str">
            <v>СИРОТИНА</v>
          </cell>
          <cell r="C685">
            <v>16</v>
          </cell>
          <cell r="E685" t="str">
            <v>ГВC нагрев</v>
          </cell>
          <cell r="F685">
            <v>9.8645999999999994</v>
          </cell>
          <cell r="G685">
            <v>0</v>
          </cell>
        </row>
        <row r="686">
          <cell r="A686" t="str">
            <v>СИРОТИНА16</v>
          </cell>
          <cell r="B686" t="str">
            <v>СИРОТИНА</v>
          </cell>
          <cell r="C686">
            <v>16</v>
          </cell>
          <cell r="E686" t="str">
            <v>Гор.водоснабжение</v>
          </cell>
          <cell r="F686">
            <v>246.61500000000001</v>
          </cell>
          <cell r="G686">
            <v>82.204999999999998</v>
          </cell>
        </row>
        <row r="687">
          <cell r="B687" t="str">
            <v>СИРОТИНА</v>
          </cell>
          <cell r="C687">
            <v>18</v>
          </cell>
          <cell r="E687" t="str">
            <v>ГВC нагрев</v>
          </cell>
          <cell r="F687">
            <v>7.6992000000000003</v>
          </cell>
          <cell r="G687">
            <v>0</v>
          </cell>
        </row>
        <row r="688">
          <cell r="A688" t="str">
            <v>СИРОТИНА18</v>
          </cell>
          <cell r="B688" t="str">
            <v>СИРОТИНА</v>
          </cell>
          <cell r="C688">
            <v>18</v>
          </cell>
          <cell r="E688" t="str">
            <v>Гор.водоснабжение</v>
          </cell>
          <cell r="F688">
            <v>192.48</v>
          </cell>
          <cell r="G688">
            <v>64.16</v>
          </cell>
        </row>
        <row r="689">
          <cell r="B689" t="str">
            <v>СИРОТИНА</v>
          </cell>
          <cell r="C689">
            <v>20</v>
          </cell>
          <cell r="E689" t="str">
            <v>ГВC нагрев</v>
          </cell>
          <cell r="F689">
            <v>10.586399999999999</v>
          </cell>
          <cell r="G689">
            <v>0</v>
          </cell>
        </row>
        <row r="690">
          <cell r="A690" t="str">
            <v>СИРОТИНА20</v>
          </cell>
          <cell r="B690" t="str">
            <v>СИРОТИНА</v>
          </cell>
          <cell r="C690">
            <v>20</v>
          </cell>
          <cell r="E690" t="str">
            <v>Гор.водоснабжение</v>
          </cell>
          <cell r="F690">
            <v>264.66000000000003</v>
          </cell>
          <cell r="G690">
            <v>88.22</v>
          </cell>
        </row>
        <row r="691">
          <cell r="B691" t="str">
            <v>СТРОИТЕЛЕЙ</v>
          </cell>
          <cell r="C691">
            <v>4</v>
          </cell>
          <cell r="D691" t="str">
            <v>А</v>
          </cell>
          <cell r="E691" t="str">
            <v>ГВC нагрев</v>
          </cell>
          <cell r="F691">
            <v>3.609</v>
          </cell>
          <cell r="G691">
            <v>0</v>
          </cell>
        </row>
        <row r="692">
          <cell r="A692" t="str">
            <v>СТРОИТЕЛЕЙ4А</v>
          </cell>
          <cell r="B692" t="str">
            <v>СТРОИТЕЛЕЙ</v>
          </cell>
          <cell r="C692">
            <v>4</v>
          </cell>
          <cell r="D692" t="str">
            <v>А</v>
          </cell>
          <cell r="E692" t="str">
            <v>Гор.водоснабжение</v>
          </cell>
          <cell r="F692">
            <v>90.224999999999994</v>
          </cell>
          <cell r="G692">
            <v>30.074999999999999</v>
          </cell>
        </row>
        <row r="693">
          <cell r="B693" t="str">
            <v>СТРОИТЕЛЕЙ</v>
          </cell>
          <cell r="C693">
            <v>4</v>
          </cell>
          <cell r="E693" t="str">
            <v>ГВC нагрев</v>
          </cell>
          <cell r="F693">
            <v>1.4436</v>
          </cell>
          <cell r="G693">
            <v>0</v>
          </cell>
        </row>
        <row r="694">
          <cell r="A694" t="str">
            <v>СТРОИТЕЛЕЙ4</v>
          </cell>
          <cell r="B694" t="str">
            <v>СТРОИТЕЛЕЙ</v>
          </cell>
          <cell r="C694">
            <v>4</v>
          </cell>
          <cell r="E694" t="str">
            <v>Гор.водоснабжение</v>
          </cell>
          <cell r="F694">
            <v>36.090000000000003</v>
          </cell>
          <cell r="G694">
            <v>12.03</v>
          </cell>
        </row>
        <row r="695">
          <cell r="B695" t="str">
            <v>СТРОИТЕЛЕЙ</v>
          </cell>
          <cell r="C695">
            <v>6</v>
          </cell>
          <cell r="E695" t="str">
            <v>ГВC нагрев</v>
          </cell>
          <cell r="F695">
            <v>3.3683999999999998</v>
          </cell>
          <cell r="G695">
            <v>0</v>
          </cell>
        </row>
        <row r="696">
          <cell r="A696" t="str">
            <v>СТРОИТЕЛЕЙ6</v>
          </cell>
          <cell r="B696" t="str">
            <v>СТРОИТЕЛЕЙ</v>
          </cell>
          <cell r="C696">
            <v>6</v>
          </cell>
          <cell r="E696" t="str">
            <v>Гор.водоснабжение</v>
          </cell>
          <cell r="F696">
            <v>84.21</v>
          </cell>
          <cell r="G696">
            <v>28.07</v>
          </cell>
        </row>
        <row r="697">
          <cell r="B697" t="str">
            <v>СТРОИТЕЛЕЙ</v>
          </cell>
          <cell r="C697">
            <v>8</v>
          </cell>
          <cell r="D697" t="str">
            <v>А</v>
          </cell>
          <cell r="E697" t="str">
            <v>ГВC нагрев</v>
          </cell>
          <cell r="F697">
            <v>2.1654</v>
          </cell>
          <cell r="G697">
            <v>0</v>
          </cell>
        </row>
        <row r="698">
          <cell r="A698" t="str">
            <v>СТРОИТЕЛЕЙ8А</v>
          </cell>
          <cell r="B698" t="str">
            <v>СТРОИТЕЛЕЙ</v>
          </cell>
          <cell r="C698">
            <v>8</v>
          </cell>
          <cell r="D698" t="str">
            <v>А</v>
          </cell>
          <cell r="E698" t="str">
            <v>Гор.водоснабжение</v>
          </cell>
          <cell r="F698">
            <v>54.134999999999998</v>
          </cell>
          <cell r="G698">
            <v>18.045000000000002</v>
          </cell>
        </row>
        <row r="699">
          <cell r="B699" t="str">
            <v>СТРОИТЕЛЕЙ</v>
          </cell>
          <cell r="C699">
            <v>8</v>
          </cell>
          <cell r="E699" t="str">
            <v>ГВC нагрев</v>
          </cell>
          <cell r="F699">
            <v>4.5713999999999997</v>
          </cell>
          <cell r="G699">
            <v>0</v>
          </cell>
        </row>
        <row r="700">
          <cell r="A700" t="str">
            <v>СТРОИТЕЛЕЙ8</v>
          </cell>
          <cell r="B700" t="str">
            <v>СТРОИТЕЛЕЙ</v>
          </cell>
          <cell r="C700">
            <v>8</v>
          </cell>
          <cell r="E700" t="str">
            <v>Гор.водоснабжение</v>
          </cell>
          <cell r="F700">
            <v>114.285</v>
          </cell>
          <cell r="G700">
            <v>38.094999999999999</v>
          </cell>
        </row>
        <row r="701">
          <cell r="B701" t="str">
            <v>СТРОИТЕЛЕЙ</v>
          </cell>
          <cell r="C701">
            <v>10</v>
          </cell>
          <cell r="E701" t="str">
            <v>ГВC нагрев</v>
          </cell>
          <cell r="F701">
            <v>2.6465999999999998</v>
          </cell>
          <cell r="G701">
            <v>0</v>
          </cell>
        </row>
        <row r="702">
          <cell r="A702" t="str">
            <v>СТРОИТЕЛЕЙ10</v>
          </cell>
          <cell r="B702" t="str">
            <v>СТРОИТЕЛЕЙ</v>
          </cell>
          <cell r="C702">
            <v>10</v>
          </cell>
          <cell r="E702" t="str">
            <v>Гор.водоснабжение</v>
          </cell>
          <cell r="F702">
            <v>66.165000000000006</v>
          </cell>
          <cell r="G702">
            <v>22.055</v>
          </cell>
        </row>
        <row r="703">
          <cell r="B703" t="str">
            <v>СТРОИТЕЛЕЙ</v>
          </cell>
          <cell r="C703">
            <v>12</v>
          </cell>
          <cell r="D703" t="str">
            <v>А</v>
          </cell>
          <cell r="E703" t="str">
            <v>ГВC нагрев</v>
          </cell>
          <cell r="F703">
            <v>1.4436</v>
          </cell>
          <cell r="G703">
            <v>0</v>
          </cell>
        </row>
        <row r="704">
          <cell r="A704" t="str">
            <v>СТРОИТЕЛЕЙ12А</v>
          </cell>
          <cell r="B704" t="str">
            <v>СТРОИТЕЛЕЙ</v>
          </cell>
          <cell r="C704">
            <v>12</v>
          </cell>
          <cell r="D704" t="str">
            <v>А</v>
          </cell>
          <cell r="E704" t="str">
            <v>Гор.водоснабжение</v>
          </cell>
          <cell r="F704">
            <v>36.090000000000003</v>
          </cell>
          <cell r="G704">
            <v>12.03</v>
          </cell>
        </row>
        <row r="705">
          <cell r="B705" t="str">
            <v>СТРОИТЕЛЕЙ</v>
          </cell>
          <cell r="C705">
            <v>12</v>
          </cell>
          <cell r="E705" t="str">
            <v>ГВC нагрев</v>
          </cell>
          <cell r="F705">
            <v>5.0526</v>
          </cell>
          <cell r="G705">
            <v>0</v>
          </cell>
        </row>
        <row r="706">
          <cell r="A706" t="str">
            <v>СТРОИТЕЛЕЙ12</v>
          </cell>
          <cell r="B706" t="str">
            <v>СТРОИТЕЛЕЙ</v>
          </cell>
          <cell r="C706">
            <v>12</v>
          </cell>
          <cell r="E706" t="str">
            <v>Гор.водоснабжение</v>
          </cell>
          <cell r="F706">
            <v>126.315</v>
          </cell>
          <cell r="G706">
            <v>42.104999999999997</v>
          </cell>
        </row>
        <row r="707">
          <cell r="B707" t="str">
            <v>СТРОИТЕЛЕЙ</v>
          </cell>
          <cell r="C707">
            <v>13</v>
          </cell>
          <cell r="E707" t="str">
            <v>ГВC нагрев</v>
          </cell>
          <cell r="F707">
            <v>5.2931999999999997</v>
          </cell>
          <cell r="G707">
            <v>0</v>
          </cell>
        </row>
        <row r="708">
          <cell r="A708" t="str">
            <v>СТРОИТЕЛЕЙ13</v>
          </cell>
          <cell r="B708" t="str">
            <v>СТРОИТЕЛЕЙ</v>
          </cell>
          <cell r="C708">
            <v>13</v>
          </cell>
          <cell r="E708" t="str">
            <v>Гор.водоснабжение</v>
          </cell>
          <cell r="F708">
            <v>132.33000000000001</v>
          </cell>
          <cell r="G708">
            <v>44.11</v>
          </cell>
        </row>
        <row r="709">
          <cell r="B709" t="str">
            <v>СТРОИТЕЛЕЙ</v>
          </cell>
          <cell r="C709">
            <v>14</v>
          </cell>
          <cell r="E709" t="str">
            <v>ГВC нагрев</v>
          </cell>
          <cell r="F709">
            <v>16.360800000000001</v>
          </cell>
          <cell r="G709">
            <v>0</v>
          </cell>
        </row>
        <row r="710">
          <cell r="A710" t="str">
            <v>СТРОИТЕЛЕЙ14</v>
          </cell>
          <cell r="B710" t="str">
            <v>СТРОИТЕЛЕЙ</v>
          </cell>
          <cell r="C710">
            <v>14</v>
          </cell>
          <cell r="E710" t="str">
            <v>Гор.водоснабжение</v>
          </cell>
          <cell r="F710">
            <v>409.02</v>
          </cell>
          <cell r="G710">
            <v>136.34</v>
          </cell>
        </row>
        <row r="711">
          <cell r="B711" t="str">
            <v>СТРОИТЕЛЕЙ</v>
          </cell>
          <cell r="C711">
            <v>15</v>
          </cell>
          <cell r="E711" t="str">
            <v>ГВC нагрев</v>
          </cell>
          <cell r="F711">
            <v>3.1278000000000001</v>
          </cell>
          <cell r="G711">
            <v>0</v>
          </cell>
        </row>
        <row r="712">
          <cell r="A712" t="str">
            <v>СТРОИТЕЛЕЙ15</v>
          </cell>
          <cell r="B712" t="str">
            <v>СТРОИТЕЛЕЙ</v>
          </cell>
          <cell r="C712">
            <v>15</v>
          </cell>
          <cell r="E712" t="str">
            <v>Гор.водоснабжение</v>
          </cell>
          <cell r="F712">
            <v>78.194999999999993</v>
          </cell>
          <cell r="G712">
            <v>26.065000000000001</v>
          </cell>
        </row>
        <row r="713">
          <cell r="B713" t="str">
            <v>СТРОИТЕЛЕЙ</v>
          </cell>
          <cell r="C713">
            <v>20</v>
          </cell>
          <cell r="E713" t="str">
            <v>ГВC нагрев</v>
          </cell>
          <cell r="F713">
            <v>13.473599999999999</v>
          </cell>
          <cell r="G713">
            <v>0</v>
          </cell>
        </row>
        <row r="714">
          <cell r="A714" t="str">
            <v>СТРОИТЕЛЕЙ20</v>
          </cell>
          <cell r="B714" t="str">
            <v>СТРОИТЕЛЕЙ</v>
          </cell>
          <cell r="C714">
            <v>20</v>
          </cell>
          <cell r="E714" t="str">
            <v>Гор.водоснабжение</v>
          </cell>
          <cell r="F714">
            <v>336.84</v>
          </cell>
          <cell r="G714">
            <v>112.28</v>
          </cell>
        </row>
        <row r="715">
          <cell r="B715" t="str">
            <v>ТИМИРЯЗЕВА</v>
          </cell>
          <cell r="C715">
            <v>1</v>
          </cell>
          <cell r="E715" t="str">
            <v>ГВC нагрев</v>
          </cell>
          <cell r="F715">
            <v>3.1278000000000001</v>
          </cell>
          <cell r="G715">
            <v>0</v>
          </cell>
        </row>
        <row r="716">
          <cell r="A716" t="str">
            <v>ТИМИРЯЗЕВА1</v>
          </cell>
          <cell r="B716" t="str">
            <v>ТИМИРЯЗЕВА</v>
          </cell>
          <cell r="C716">
            <v>1</v>
          </cell>
          <cell r="E716" t="str">
            <v>Гор.водоснабжение</v>
          </cell>
          <cell r="F716">
            <v>78.194999999999993</v>
          </cell>
          <cell r="G716">
            <v>26.065000000000001</v>
          </cell>
        </row>
        <row r="717">
          <cell r="B717" t="str">
            <v>ТИМИРЯЗЕВА</v>
          </cell>
          <cell r="C717">
            <v>3</v>
          </cell>
          <cell r="E717" t="str">
            <v>ГВC нагрев</v>
          </cell>
          <cell r="F717">
            <v>0.7218</v>
          </cell>
          <cell r="G717">
            <v>0</v>
          </cell>
        </row>
        <row r="718">
          <cell r="A718" t="str">
            <v>ТИМИРЯЗЕВА3</v>
          </cell>
          <cell r="B718" t="str">
            <v>ТИМИРЯЗЕВА</v>
          </cell>
          <cell r="C718">
            <v>3</v>
          </cell>
          <cell r="E718" t="str">
            <v>Гор.водоснабжение</v>
          </cell>
          <cell r="F718">
            <v>18.045000000000002</v>
          </cell>
          <cell r="G718">
            <v>6.0149999999999997</v>
          </cell>
        </row>
        <row r="719">
          <cell r="B719" t="str">
            <v>ФРУНЗЕ</v>
          </cell>
          <cell r="C719">
            <v>1</v>
          </cell>
          <cell r="E719" t="str">
            <v>ГВC нагрев</v>
          </cell>
          <cell r="F719">
            <v>14.436</v>
          </cell>
          <cell r="G719">
            <v>0</v>
          </cell>
        </row>
        <row r="720">
          <cell r="A720" t="str">
            <v>ФРУНЗЕ1</v>
          </cell>
          <cell r="B720" t="str">
            <v>ФРУНЗЕ</v>
          </cell>
          <cell r="C720">
            <v>1</v>
          </cell>
          <cell r="E720" t="str">
            <v>Гор.водоснабжение</v>
          </cell>
          <cell r="F720">
            <v>360.9</v>
          </cell>
          <cell r="G720">
            <v>120.3</v>
          </cell>
        </row>
        <row r="721">
          <cell r="B721" t="str">
            <v>ФРУНЗЕ</v>
          </cell>
          <cell r="C721">
            <v>2</v>
          </cell>
          <cell r="E721" t="str">
            <v>ГВC нагрев</v>
          </cell>
          <cell r="F721">
            <v>7.4585999999999997</v>
          </cell>
          <cell r="G721">
            <v>0</v>
          </cell>
        </row>
        <row r="722">
          <cell r="A722" t="str">
            <v>ФРУНЗЕ2</v>
          </cell>
          <cell r="B722" t="str">
            <v>ФРУНЗЕ</v>
          </cell>
          <cell r="C722">
            <v>2</v>
          </cell>
          <cell r="E722" t="str">
            <v>Гор.водоснабжение</v>
          </cell>
          <cell r="F722">
            <v>186.465</v>
          </cell>
          <cell r="G722">
            <v>62.155000000000001</v>
          </cell>
        </row>
        <row r="723">
          <cell r="B723" t="str">
            <v>ФРУНЗЕ</v>
          </cell>
          <cell r="C723">
            <v>3</v>
          </cell>
          <cell r="E723" t="str">
            <v>ГВC нагрев</v>
          </cell>
          <cell r="F723">
            <v>16.120200000000001</v>
          </cell>
          <cell r="G723">
            <v>0</v>
          </cell>
        </row>
        <row r="724">
          <cell r="A724" t="str">
            <v>ФРУНЗЕ3</v>
          </cell>
          <cell r="B724" t="str">
            <v>ФРУНЗЕ</v>
          </cell>
          <cell r="C724">
            <v>3</v>
          </cell>
          <cell r="E724" t="str">
            <v>Гор.водоснабжение</v>
          </cell>
          <cell r="F724">
            <v>403.005</v>
          </cell>
          <cell r="G724">
            <v>134.33500000000001</v>
          </cell>
        </row>
        <row r="725">
          <cell r="B725" t="str">
            <v>ФРУНЗЕ</v>
          </cell>
          <cell r="C725">
            <v>4</v>
          </cell>
          <cell r="E725" t="str">
            <v>ГВC нагрев</v>
          </cell>
          <cell r="F725">
            <v>5.2931999999999997</v>
          </cell>
          <cell r="G725">
            <v>0</v>
          </cell>
        </row>
        <row r="726">
          <cell r="A726" t="str">
            <v>ФРУНЗЕ4</v>
          </cell>
          <cell r="B726" t="str">
            <v>ФРУНЗЕ</v>
          </cell>
          <cell r="C726">
            <v>4</v>
          </cell>
          <cell r="E726" t="str">
            <v>Гор.водоснабжение</v>
          </cell>
          <cell r="F726">
            <v>132.33000000000001</v>
          </cell>
          <cell r="G726">
            <v>44.11</v>
          </cell>
        </row>
        <row r="727">
          <cell r="B727" t="str">
            <v>ФРУНЗЕ</v>
          </cell>
          <cell r="C727">
            <v>6</v>
          </cell>
          <cell r="E727" t="str">
            <v>ГВC нагрев</v>
          </cell>
          <cell r="F727">
            <v>21.894600000000001</v>
          </cell>
          <cell r="G727">
            <v>0</v>
          </cell>
        </row>
        <row r="728">
          <cell r="A728" t="str">
            <v>ФРУНЗЕ6</v>
          </cell>
          <cell r="B728" t="str">
            <v>ФРУНЗЕ</v>
          </cell>
          <cell r="C728">
            <v>6</v>
          </cell>
          <cell r="E728" t="str">
            <v>Гор.водоснабжение</v>
          </cell>
          <cell r="F728">
            <v>547.36500000000001</v>
          </cell>
          <cell r="G728">
            <v>182.45500000000001</v>
          </cell>
        </row>
        <row r="729">
          <cell r="B729" t="str">
            <v>ФРУНЗЕ</v>
          </cell>
          <cell r="C729">
            <v>8</v>
          </cell>
          <cell r="E729" t="str">
            <v>ГВC нагрев</v>
          </cell>
          <cell r="F729">
            <v>3.8496000000000001</v>
          </cell>
          <cell r="G729">
            <v>0</v>
          </cell>
        </row>
        <row r="730">
          <cell r="A730" t="str">
            <v>ФРУНЗЕ8</v>
          </cell>
          <cell r="B730" t="str">
            <v>ФРУНЗЕ</v>
          </cell>
          <cell r="C730">
            <v>8</v>
          </cell>
          <cell r="E730" t="str">
            <v>Гор.водоснабжение</v>
          </cell>
          <cell r="F730">
            <v>96.24</v>
          </cell>
          <cell r="G730">
            <v>32.08</v>
          </cell>
        </row>
        <row r="731">
          <cell r="B731" t="str">
            <v>ФРУНЗЕ</v>
          </cell>
          <cell r="C731">
            <v>12</v>
          </cell>
          <cell r="E731" t="str">
            <v>ГВC нагрев</v>
          </cell>
          <cell r="F731">
            <v>10.1052</v>
          </cell>
          <cell r="G731">
            <v>0</v>
          </cell>
        </row>
        <row r="732">
          <cell r="A732" t="str">
            <v>ФРУНЗЕ12</v>
          </cell>
          <cell r="B732" t="str">
            <v>ФРУНЗЕ</v>
          </cell>
          <cell r="C732">
            <v>12</v>
          </cell>
          <cell r="E732" t="str">
            <v>Гор.водоснабжение</v>
          </cell>
          <cell r="F732">
            <v>252.63</v>
          </cell>
          <cell r="G732">
            <v>84.21</v>
          </cell>
        </row>
        <row r="733">
          <cell r="B733" t="str">
            <v>ЦЕНТРАЛЬНАЯ</v>
          </cell>
          <cell r="C733">
            <v>17</v>
          </cell>
          <cell r="D733" t="str">
            <v>А</v>
          </cell>
          <cell r="E733" t="str">
            <v>ГВC нагрев</v>
          </cell>
          <cell r="F733">
            <v>4.5713999999999997</v>
          </cell>
          <cell r="G733">
            <v>0</v>
          </cell>
        </row>
        <row r="734">
          <cell r="A734" t="str">
            <v>ЦЕНТРАЛЬНАЯ17А</v>
          </cell>
          <cell r="B734" t="str">
            <v>ЦЕНТРАЛЬНАЯ</v>
          </cell>
          <cell r="C734">
            <v>17</v>
          </cell>
          <cell r="D734" t="str">
            <v>А</v>
          </cell>
          <cell r="E734" t="str">
            <v>Гор.водоснабжение</v>
          </cell>
          <cell r="F734">
            <v>114.285</v>
          </cell>
          <cell r="G734">
            <v>38.094999999999999</v>
          </cell>
        </row>
        <row r="735">
          <cell r="B735" t="str">
            <v>ЦЕНТРАЛЬНАЯ</v>
          </cell>
          <cell r="C735">
            <v>19</v>
          </cell>
          <cell r="E735" t="str">
            <v>ГВC нагрев</v>
          </cell>
          <cell r="F735">
            <v>2.1654</v>
          </cell>
          <cell r="G735">
            <v>0</v>
          </cell>
        </row>
        <row r="736">
          <cell r="A736" t="str">
            <v>ЦЕНТРАЛЬНАЯ19</v>
          </cell>
          <cell r="B736" t="str">
            <v>ЦЕНТРАЛЬНАЯ</v>
          </cell>
          <cell r="C736">
            <v>19</v>
          </cell>
          <cell r="E736" t="str">
            <v>Гор.водоснабжение</v>
          </cell>
          <cell r="F736">
            <v>54.134999999999998</v>
          </cell>
          <cell r="G736">
            <v>18.045000000000002</v>
          </cell>
        </row>
        <row r="737">
          <cell r="B737" t="str">
            <v>ЦЕНТРАЛЬНАЯ</v>
          </cell>
          <cell r="C737">
            <v>20</v>
          </cell>
          <cell r="E737" t="str">
            <v>ГВC нагрев</v>
          </cell>
          <cell r="F737">
            <v>1.4436</v>
          </cell>
          <cell r="G737">
            <v>0</v>
          </cell>
        </row>
        <row r="738">
          <cell r="A738" t="str">
            <v>ЦЕНТРАЛЬНАЯ20</v>
          </cell>
          <cell r="B738" t="str">
            <v>ЦЕНТРАЛЬНАЯ</v>
          </cell>
          <cell r="C738">
            <v>20</v>
          </cell>
          <cell r="E738" t="str">
            <v>Гор.водоснабжение</v>
          </cell>
          <cell r="F738">
            <v>36.090000000000003</v>
          </cell>
          <cell r="G738">
            <v>12.03</v>
          </cell>
        </row>
        <row r="739">
          <cell r="B739" t="str">
            <v>ЦЕНТРАЛЬНАЯ</v>
          </cell>
          <cell r="C739">
            <v>21</v>
          </cell>
          <cell r="E739" t="str">
            <v>ГВC нагрев</v>
          </cell>
          <cell r="F739">
            <v>1.4436</v>
          </cell>
          <cell r="G739">
            <v>0</v>
          </cell>
        </row>
        <row r="740">
          <cell r="A740" t="str">
            <v>ЦЕНТРАЛЬНАЯ21</v>
          </cell>
          <cell r="B740" t="str">
            <v>ЦЕНТРАЛЬНАЯ</v>
          </cell>
          <cell r="C740">
            <v>21</v>
          </cell>
          <cell r="E740" t="str">
            <v>Гор.водоснабжение</v>
          </cell>
          <cell r="F740">
            <v>36.090000000000003</v>
          </cell>
          <cell r="G740">
            <v>12.03</v>
          </cell>
        </row>
        <row r="741">
          <cell r="B741" t="str">
            <v>ЦЕНТРАЛЬНАЯ</v>
          </cell>
          <cell r="C741">
            <v>22</v>
          </cell>
          <cell r="E741" t="str">
            <v>ГВC нагрев</v>
          </cell>
          <cell r="F741">
            <v>4.3308</v>
          </cell>
          <cell r="G741">
            <v>0</v>
          </cell>
        </row>
        <row r="742">
          <cell r="A742" t="str">
            <v>ЦЕНТРАЛЬНАЯ22</v>
          </cell>
          <cell r="B742" t="str">
            <v>ЦЕНТРАЛЬНАЯ</v>
          </cell>
          <cell r="C742">
            <v>22</v>
          </cell>
          <cell r="E742" t="str">
            <v>Гор.водоснабжение</v>
          </cell>
          <cell r="F742">
            <v>108.27</v>
          </cell>
          <cell r="G742">
            <v>36.090000000000003</v>
          </cell>
        </row>
        <row r="743">
          <cell r="B743" t="str">
            <v>ЦЕНТРАЛЬНАЯ</v>
          </cell>
          <cell r="C743">
            <v>23</v>
          </cell>
          <cell r="E743" t="str">
            <v>ГВC нагрев</v>
          </cell>
          <cell r="F743">
            <v>0.96240000000000003</v>
          </cell>
          <cell r="G743">
            <v>0</v>
          </cell>
        </row>
        <row r="744">
          <cell r="A744" t="str">
            <v>ЦЕНТРАЛЬНАЯ23</v>
          </cell>
          <cell r="B744" t="str">
            <v>ЦЕНТРАЛЬНАЯ</v>
          </cell>
          <cell r="C744">
            <v>23</v>
          </cell>
          <cell r="E744" t="str">
            <v>Гор.водоснабжение</v>
          </cell>
          <cell r="F744">
            <v>24.06</v>
          </cell>
          <cell r="G744">
            <v>8.02</v>
          </cell>
        </row>
        <row r="745">
          <cell r="B745" t="str">
            <v>ЧАПАЕВА</v>
          </cell>
          <cell r="C745">
            <v>6</v>
          </cell>
          <cell r="E745" t="str">
            <v>ГВC нагрев</v>
          </cell>
          <cell r="F745">
            <v>40.951740000000001</v>
          </cell>
          <cell r="G745">
            <v>0</v>
          </cell>
        </row>
        <row r="746">
          <cell r="A746" t="str">
            <v>ЧАПАЕВА6</v>
          </cell>
          <cell r="B746" t="str">
            <v>ЧАПАЕВА</v>
          </cell>
          <cell r="C746">
            <v>6</v>
          </cell>
          <cell r="E746" t="str">
            <v>Гор.водоснабжение</v>
          </cell>
          <cell r="F746">
            <v>1005.45133</v>
          </cell>
          <cell r="G746">
            <v>322.92233299999998</v>
          </cell>
        </row>
        <row r="747">
          <cell r="B747" t="str">
            <v>ШЕВЧЕНКО</v>
          </cell>
          <cell r="C747">
            <v>1</v>
          </cell>
          <cell r="D747" t="str">
            <v>А</v>
          </cell>
          <cell r="E747" t="str">
            <v>ГВC нагрев</v>
          </cell>
          <cell r="F747">
            <v>16.601400000000002</v>
          </cell>
          <cell r="G747">
            <v>0</v>
          </cell>
        </row>
        <row r="748">
          <cell r="A748" t="str">
            <v>ШЕВЧЕНКО1А</v>
          </cell>
          <cell r="B748" t="str">
            <v>ШЕВЧЕНКО</v>
          </cell>
          <cell r="C748">
            <v>1</v>
          </cell>
          <cell r="D748" t="str">
            <v>А</v>
          </cell>
          <cell r="E748" t="str">
            <v>Гор.водоснабжение</v>
          </cell>
          <cell r="F748">
            <v>415.03500000000003</v>
          </cell>
          <cell r="G748">
            <v>138.345</v>
          </cell>
        </row>
        <row r="749">
          <cell r="B749" t="str">
            <v>ШЕВЧЕНКО</v>
          </cell>
          <cell r="C749">
            <v>2</v>
          </cell>
          <cell r="E749" t="str">
            <v>ГВC нагрев</v>
          </cell>
          <cell r="F749">
            <v>4.3308</v>
          </cell>
          <cell r="G749">
            <v>0</v>
          </cell>
        </row>
        <row r="750">
          <cell r="A750" t="str">
            <v>ШЕВЧЕНКО2</v>
          </cell>
          <cell r="B750" t="str">
            <v>ШЕВЧЕНКО</v>
          </cell>
          <cell r="C750">
            <v>2</v>
          </cell>
          <cell r="E750" t="str">
            <v>Гор.водоснабжение</v>
          </cell>
          <cell r="F750">
            <v>108.27000000000001</v>
          </cell>
          <cell r="G750">
            <v>36.089999999999996</v>
          </cell>
        </row>
        <row r="751">
          <cell r="B751" t="str">
            <v>ШЕВЧЕНКО</v>
          </cell>
          <cell r="C751">
            <v>4</v>
          </cell>
          <cell r="D751" t="str">
            <v>А</v>
          </cell>
          <cell r="E751" t="str">
            <v>ГВC нагрев</v>
          </cell>
          <cell r="F751">
            <v>3.609</v>
          </cell>
          <cell r="G751">
            <v>0</v>
          </cell>
        </row>
        <row r="752">
          <cell r="A752" t="str">
            <v>ШЕВЧЕНКО4А</v>
          </cell>
          <cell r="B752" t="str">
            <v>ШЕВЧЕНКО</v>
          </cell>
          <cell r="C752">
            <v>4</v>
          </cell>
          <cell r="D752" t="str">
            <v>А</v>
          </cell>
          <cell r="E752" t="str">
            <v>Гор.водоснабжение</v>
          </cell>
          <cell r="F752">
            <v>90.224999999999994</v>
          </cell>
          <cell r="G752">
            <v>30.074999999999999</v>
          </cell>
        </row>
        <row r="753">
          <cell r="B753" t="str">
            <v>ШЕВЧЕНКО</v>
          </cell>
          <cell r="C753">
            <v>4</v>
          </cell>
          <cell r="E753" t="str">
            <v>ГВC нагрев</v>
          </cell>
          <cell r="F753">
            <v>1.6841999999999999</v>
          </cell>
          <cell r="G753">
            <v>0</v>
          </cell>
        </row>
        <row r="754">
          <cell r="A754" t="str">
            <v>ШЕВЧЕНКО4</v>
          </cell>
          <cell r="B754" t="str">
            <v>ШЕВЧЕНКО</v>
          </cell>
          <cell r="C754">
            <v>4</v>
          </cell>
          <cell r="E754" t="str">
            <v>Гор.водоснабжение</v>
          </cell>
          <cell r="F754">
            <v>42.105000000000004</v>
          </cell>
          <cell r="G754">
            <v>14.035</v>
          </cell>
        </row>
        <row r="755">
          <cell r="B755" t="str">
            <v>ШЕВЧЕНКО</v>
          </cell>
          <cell r="C755">
            <v>6</v>
          </cell>
          <cell r="E755" t="str">
            <v>ГВC нагрев</v>
          </cell>
          <cell r="F755">
            <v>1.9248000000000001</v>
          </cell>
          <cell r="G755">
            <v>0</v>
          </cell>
        </row>
        <row r="756">
          <cell r="A756" t="str">
            <v>ШЕВЧЕНКО6</v>
          </cell>
          <cell r="B756" t="str">
            <v>ШЕВЧЕНКО</v>
          </cell>
          <cell r="C756">
            <v>6</v>
          </cell>
          <cell r="E756" t="str">
            <v>Гор.водоснабжение</v>
          </cell>
          <cell r="F756">
            <v>48.12</v>
          </cell>
          <cell r="G756">
            <v>16.04</v>
          </cell>
        </row>
        <row r="757">
          <cell r="B757" t="str">
            <v>ШЕВЧЕНКО</v>
          </cell>
          <cell r="C757">
            <v>8</v>
          </cell>
          <cell r="E757" t="str">
            <v>ГВC нагрев</v>
          </cell>
          <cell r="F757">
            <v>1.9248000000000001</v>
          </cell>
          <cell r="G757">
            <v>0</v>
          </cell>
        </row>
        <row r="758">
          <cell r="A758" t="str">
            <v>ШЕВЧЕНКО8</v>
          </cell>
          <cell r="B758" t="str">
            <v>ШЕВЧЕНКО</v>
          </cell>
          <cell r="C758">
            <v>8</v>
          </cell>
          <cell r="E758" t="str">
            <v>Гор.водоснабжение</v>
          </cell>
          <cell r="F758">
            <v>48.12</v>
          </cell>
          <cell r="G758">
            <v>16.04</v>
          </cell>
        </row>
        <row r="759">
          <cell r="B759" t="str">
            <v>ШЕВЧЕНКО</v>
          </cell>
          <cell r="C759">
            <v>10</v>
          </cell>
          <cell r="E759" t="str">
            <v>ГВC нагрев</v>
          </cell>
          <cell r="F759">
            <v>2.6465999999999998</v>
          </cell>
          <cell r="G759">
            <v>0</v>
          </cell>
        </row>
        <row r="760">
          <cell r="A760" t="str">
            <v>ШЕВЧЕНКО10</v>
          </cell>
          <cell r="B760" t="str">
            <v>ШЕВЧЕНКО</v>
          </cell>
          <cell r="C760">
            <v>10</v>
          </cell>
          <cell r="E760" t="str">
            <v>Гор.водоснабжение</v>
          </cell>
          <cell r="F760">
            <v>66.165000000000006</v>
          </cell>
          <cell r="G760">
            <v>22.055</v>
          </cell>
        </row>
        <row r="761">
          <cell r="B761" t="str">
            <v>ШКОЛЬНАЯ</v>
          </cell>
          <cell r="C761">
            <v>9</v>
          </cell>
          <cell r="E761" t="str">
            <v>ГВC нагрев</v>
          </cell>
          <cell r="F761">
            <v>2.6465999999999998</v>
          </cell>
          <cell r="G761">
            <v>0</v>
          </cell>
        </row>
        <row r="762">
          <cell r="A762" t="str">
            <v>ШКОЛЬНАЯ9</v>
          </cell>
          <cell r="B762" t="str">
            <v>ШКОЛЬНАЯ</v>
          </cell>
          <cell r="C762">
            <v>9</v>
          </cell>
          <cell r="E762" t="str">
            <v>Гор.водоснабжение</v>
          </cell>
          <cell r="F762">
            <v>66.165000000000006</v>
          </cell>
          <cell r="G762">
            <v>22.055</v>
          </cell>
        </row>
        <row r="763">
          <cell r="B763" t="str">
            <v>ШКОЛЬНАЯ</v>
          </cell>
          <cell r="C763">
            <v>10</v>
          </cell>
          <cell r="E763" t="str">
            <v>ГВC нагрев</v>
          </cell>
          <cell r="F763">
            <v>5.2931999999999997</v>
          </cell>
          <cell r="G763">
            <v>0</v>
          </cell>
        </row>
        <row r="764">
          <cell r="A764" t="str">
            <v>ШКОЛЬНАЯ10</v>
          </cell>
          <cell r="B764" t="str">
            <v>ШКОЛЬНАЯ</v>
          </cell>
          <cell r="C764">
            <v>10</v>
          </cell>
          <cell r="E764" t="str">
            <v>Гор.водоснабжение</v>
          </cell>
          <cell r="F764">
            <v>132.33000000000001</v>
          </cell>
          <cell r="G764">
            <v>44.11</v>
          </cell>
        </row>
        <row r="765">
          <cell r="B765" t="str">
            <v>ЭНГЕЛЬСА</v>
          </cell>
          <cell r="C765">
            <v>2</v>
          </cell>
          <cell r="D765" t="str">
            <v>А</v>
          </cell>
          <cell r="E765" t="str">
            <v>ГВC нагрев</v>
          </cell>
          <cell r="F765">
            <v>7.4585999999999997</v>
          </cell>
          <cell r="G765">
            <v>0</v>
          </cell>
        </row>
        <row r="766">
          <cell r="A766" t="str">
            <v>ЭНГЕЛЬСА2А</v>
          </cell>
          <cell r="B766" t="str">
            <v>ЭНГЕЛЬСА</v>
          </cell>
          <cell r="C766">
            <v>2</v>
          </cell>
          <cell r="D766" t="str">
            <v>А</v>
          </cell>
          <cell r="E766" t="str">
            <v>Гор.водоснабжение</v>
          </cell>
          <cell r="F766">
            <v>186.465</v>
          </cell>
          <cell r="G766">
            <v>62.155000000000001</v>
          </cell>
        </row>
        <row r="767">
          <cell r="B767" t="str">
            <v>ЭНГЕЛЬСА</v>
          </cell>
          <cell r="C767">
            <v>2</v>
          </cell>
          <cell r="E767" t="str">
            <v>ГВC нагрев</v>
          </cell>
          <cell r="F767">
            <v>5.5338000000000003</v>
          </cell>
          <cell r="G767">
            <v>0</v>
          </cell>
        </row>
        <row r="768">
          <cell r="A768" t="str">
            <v>ЭНГЕЛЬСА2</v>
          </cell>
          <cell r="B768" t="str">
            <v>ЭНГЕЛЬСА</v>
          </cell>
          <cell r="C768">
            <v>2</v>
          </cell>
          <cell r="E768" t="str">
            <v>Гор.водоснабжение</v>
          </cell>
          <cell r="F768">
            <v>138.345</v>
          </cell>
          <cell r="G768">
            <v>46.115000000000002</v>
          </cell>
        </row>
        <row r="769">
          <cell r="B769" t="str">
            <v>ЭНГЕЛЬСА</v>
          </cell>
          <cell r="C769">
            <v>4</v>
          </cell>
          <cell r="D769" t="str">
            <v>А</v>
          </cell>
          <cell r="E769" t="str">
            <v>ГВC нагрев</v>
          </cell>
          <cell r="F769">
            <v>19.248000000000001</v>
          </cell>
          <cell r="G769">
            <v>0</v>
          </cell>
        </row>
        <row r="770">
          <cell r="A770" t="str">
            <v>ЭНГЕЛЬСА4А</v>
          </cell>
          <cell r="B770" t="str">
            <v>ЭНГЕЛЬСА</v>
          </cell>
          <cell r="C770">
            <v>4</v>
          </cell>
          <cell r="D770" t="str">
            <v>А</v>
          </cell>
          <cell r="E770" t="str">
            <v>Гор.водоснабжение</v>
          </cell>
          <cell r="F770">
            <v>481.2</v>
          </cell>
          <cell r="G770">
            <v>160.4</v>
          </cell>
        </row>
        <row r="771">
          <cell r="B771" t="str">
            <v>ЭНГЕЛЬСА</v>
          </cell>
          <cell r="C771">
            <v>4</v>
          </cell>
          <cell r="E771" t="str">
            <v>ГВC нагрев</v>
          </cell>
          <cell r="F771">
            <v>10.345800000000001</v>
          </cell>
          <cell r="G771">
            <v>0</v>
          </cell>
        </row>
        <row r="772">
          <cell r="A772" t="str">
            <v>ЭНГЕЛЬСА4</v>
          </cell>
          <cell r="B772" t="str">
            <v>ЭНГЕЛЬСА</v>
          </cell>
          <cell r="C772">
            <v>4</v>
          </cell>
          <cell r="E772" t="str">
            <v>Гор.водоснабжение</v>
          </cell>
          <cell r="F772">
            <v>258.64499999999998</v>
          </cell>
          <cell r="G772">
            <v>86.215000000000003</v>
          </cell>
        </row>
        <row r="773">
          <cell r="B773" t="str">
            <v>ЭНГЕЛЬСА</v>
          </cell>
          <cell r="C773">
            <v>6</v>
          </cell>
          <cell r="D773" t="str">
            <v>А</v>
          </cell>
          <cell r="E773" t="str">
            <v>ГВC нагрев</v>
          </cell>
          <cell r="F773">
            <v>4.8120000000000003</v>
          </cell>
          <cell r="G773">
            <v>0</v>
          </cell>
        </row>
        <row r="774">
          <cell r="A774" t="str">
            <v>ЭНГЕЛЬСА6А</v>
          </cell>
          <cell r="B774" t="str">
            <v>ЭНГЕЛЬСА</v>
          </cell>
          <cell r="C774">
            <v>6</v>
          </cell>
          <cell r="D774" t="str">
            <v>А</v>
          </cell>
          <cell r="E774" t="str">
            <v>Гор.водоснабжение</v>
          </cell>
          <cell r="F774">
            <v>120.3</v>
          </cell>
          <cell r="G774">
            <v>40.1</v>
          </cell>
        </row>
        <row r="775">
          <cell r="B775" t="str">
            <v>ЭНГЕЛЬСА</v>
          </cell>
          <cell r="C775">
            <v>6</v>
          </cell>
          <cell r="E775" t="str">
            <v>ГВC нагрев</v>
          </cell>
          <cell r="F775">
            <v>8.4209999999999994</v>
          </cell>
          <cell r="G775">
            <v>0</v>
          </cell>
        </row>
        <row r="776">
          <cell r="A776" t="str">
            <v>ЭНГЕЛЬСА6</v>
          </cell>
          <cell r="B776" t="str">
            <v>ЭНГЕЛЬСА</v>
          </cell>
          <cell r="C776">
            <v>6</v>
          </cell>
          <cell r="E776" t="str">
            <v>Гор.водоснабжение</v>
          </cell>
          <cell r="F776">
            <v>210.52500000000001</v>
          </cell>
          <cell r="G776">
            <v>70.174999999999997</v>
          </cell>
        </row>
        <row r="777">
          <cell r="B777" t="str">
            <v>ЭНГЕЛЬСА</v>
          </cell>
          <cell r="C777">
            <v>8</v>
          </cell>
          <cell r="D777" t="str">
            <v>А</v>
          </cell>
          <cell r="E777" t="str">
            <v>ГВC нагрев</v>
          </cell>
          <cell r="F777">
            <v>10.827</v>
          </cell>
          <cell r="G777">
            <v>0</v>
          </cell>
        </row>
        <row r="778">
          <cell r="A778" t="str">
            <v>ЭНГЕЛЬСА8А</v>
          </cell>
          <cell r="B778" t="str">
            <v>ЭНГЕЛЬСА</v>
          </cell>
          <cell r="C778">
            <v>8</v>
          </cell>
          <cell r="D778" t="str">
            <v>А</v>
          </cell>
          <cell r="E778" t="str">
            <v>Гор.водоснабжение</v>
          </cell>
          <cell r="F778">
            <v>270.67500000000001</v>
          </cell>
          <cell r="G778">
            <v>90.224999999999994</v>
          </cell>
        </row>
        <row r="779">
          <cell r="B779" t="str">
            <v>ЭНГЕЛЬСА</v>
          </cell>
          <cell r="C779">
            <v>8</v>
          </cell>
          <cell r="E779" t="str">
            <v>ГВC нагрев</v>
          </cell>
          <cell r="F779">
            <v>9.1427999999999994</v>
          </cell>
          <cell r="G779">
            <v>0</v>
          </cell>
        </row>
        <row r="780">
          <cell r="A780" t="str">
            <v>ЭНГЕЛЬСА8</v>
          </cell>
          <cell r="B780" t="str">
            <v>ЭНГЕЛЬСА</v>
          </cell>
          <cell r="C780">
            <v>8</v>
          </cell>
          <cell r="E780" t="str">
            <v>Гор.водоснабжение</v>
          </cell>
          <cell r="F780">
            <v>228.57</v>
          </cell>
          <cell r="G780">
            <v>76.19</v>
          </cell>
        </row>
        <row r="781">
          <cell r="B781" t="str">
            <v>ЭНГЕЛЬСА</v>
          </cell>
          <cell r="C781">
            <v>18</v>
          </cell>
          <cell r="E781" t="str">
            <v>ГВC нагрев</v>
          </cell>
          <cell r="F781">
            <v>7.6992000000000003</v>
          </cell>
          <cell r="G781">
            <v>0</v>
          </cell>
        </row>
        <row r="782">
          <cell r="A782" t="str">
            <v>ЭНГЕЛЬСА18</v>
          </cell>
          <cell r="B782" t="str">
            <v>ЭНГЕЛЬСА</v>
          </cell>
          <cell r="C782">
            <v>18</v>
          </cell>
          <cell r="E782" t="str">
            <v>Гор.водоснабжение</v>
          </cell>
          <cell r="F782">
            <v>192.48</v>
          </cell>
          <cell r="G782">
            <v>64.16</v>
          </cell>
        </row>
        <row r="783">
          <cell r="B783" t="str">
            <v>ЭНГЕЛЬСА</v>
          </cell>
          <cell r="C783">
            <v>22</v>
          </cell>
          <cell r="E783" t="str">
            <v>ГВC нагрев</v>
          </cell>
          <cell r="F783">
            <v>8.1804000000000006</v>
          </cell>
          <cell r="G783">
            <v>0</v>
          </cell>
        </row>
        <row r="784">
          <cell r="A784" t="str">
            <v>ЭНГЕЛЬСА22</v>
          </cell>
          <cell r="B784" t="str">
            <v>ЭНГЕЛЬСА</v>
          </cell>
          <cell r="C784">
            <v>22</v>
          </cell>
          <cell r="E784" t="str">
            <v>Гор.водоснабжение</v>
          </cell>
          <cell r="F784">
            <v>204.51</v>
          </cell>
          <cell r="G784">
            <v>68.17</v>
          </cell>
        </row>
        <row r="785">
          <cell r="B785" t="str">
            <v>ЭНГЕЛЬСА</v>
          </cell>
          <cell r="C785">
            <v>24</v>
          </cell>
          <cell r="E785" t="str">
            <v>ГВC нагрев</v>
          </cell>
          <cell r="F785">
            <v>3.609</v>
          </cell>
          <cell r="G785">
            <v>0</v>
          </cell>
        </row>
        <row r="786">
          <cell r="A786" t="str">
            <v>ЭНГЕЛЬСА24</v>
          </cell>
          <cell r="B786" t="str">
            <v>ЭНГЕЛЬСА</v>
          </cell>
          <cell r="C786">
            <v>24</v>
          </cell>
          <cell r="E786" t="str">
            <v>Гор.водоснабжение</v>
          </cell>
          <cell r="F786">
            <v>90.224999999999994</v>
          </cell>
          <cell r="G786">
            <v>30.074999999999999</v>
          </cell>
        </row>
        <row r="787">
          <cell r="B787" t="str">
            <v>ЭНГЕЛЬСА</v>
          </cell>
          <cell r="C787">
            <v>28</v>
          </cell>
          <cell r="E787" t="str">
            <v>ГВC нагрев</v>
          </cell>
          <cell r="F787">
            <v>5.5338000000000003</v>
          </cell>
          <cell r="G787">
            <v>0</v>
          </cell>
        </row>
        <row r="788">
          <cell r="A788" t="str">
            <v>ЭНГЕЛЬСА28</v>
          </cell>
          <cell r="B788" t="str">
            <v>ЭНГЕЛЬСА</v>
          </cell>
          <cell r="C788">
            <v>28</v>
          </cell>
          <cell r="E788" t="str">
            <v>Гор.водоснабжение</v>
          </cell>
          <cell r="F788">
            <v>138.345</v>
          </cell>
          <cell r="G788">
            <v>46.115000000000002</v>
          </cell>
        </row>
        <row r="789">
          <cell r="B789" t="str">
            <v>ЭНГЕЛЬСА</v>
          </cell>
          <cell r="C789">
            <v>30</v>
          </cell>
          <cell r="E789" t="str">
            <v>ГВC нагрев</v>
          </cell>
          <cell r="F789">
            <v>7.6992000000000003</v>
          </cell>
          <cell r="G789">
            <v>0</v>
          </cell>
        </row>
        <row r="790">
          <cell r="A790" t="str">
            <v>ЭНГЕЛЬСА30</v>
          </cell>
          <cell r="B790" t="str">
            <v>ЭНГЕЛЬСА</v>
          </cell>
          <cell r="C790">
            <v>30</v>
          </cell>
          <cell r="E790" t="str">
            <v>Гор.водоснабжение</v>
          </cell>
          <cell r="F790">
            <v>192.48</v>
          </cell>
          <cell r="G790">
            <v>64.16</v>
          </cell>
        </row>
        <row r="791">
          <cell r="B791" t="str">
            <v>ЮБИЛЕЙНАЯ</v>
          </cell>
          <cell r="C791">
            <v>1</v>
          </cell>
          <cell r="E791" t="str">
            <v>ГВC нагрев</v>
          </cell>
          <cell r="F791">
            <v>13.153600000000001</v>
          </cell>
          <cell r="G791">
            <v>0</v>
          </cell>
        </row>
        <row r="792">
          <cell r="A792" t="str">
            <v>ЮБИЛЕЙНАЯ1</v>
          </cell>
          <cell r="B792" t="str">
            <v>ЮБИЛЕЙНАЯ</v>
          </cell>
          <cell r="C792">
            <v>1</v>
          </cell>
          <cell r="E792" t="str">
            <v>Гор.водоснабжение</v>
          </cell>
          <cell r="F792">
            <v>328.84005000000002</v>
          </cell>
          <cell r="G792">
            <v>109.61335</v>
          </cell>
        </row>
        <row r="793">
          <cell r="B793" t="str">
            <v>ЮБИЛЕЙНАЯ</v>
          </cell>
          <cell r="C793">
            <v>3</v>
          </cell>
          <cell r="E793" t="str">
            <v>ГВC нагрев</v>
          </cell>
          <cell r="F793">
            <v>10.345800000000001</v>
          </cell>
          <cell r="G793">
            <v>0</v>
          </cell>
        </row>
        <row r="794">
          <cell r="A794" t="str">
            <v>ЮБИЛЕЙНАЯ3</v>
          </cell>
          <cell r="B794" t="str">
            <v>ЮБИЛЕЙНАЯ</v>
          </cell>
          <cell r="C794">
            <v>3</v>
          </cell>
          <cell r="E794" t="str">
            <v>Гор.водоснабжение</v>
          </cell>
          <cell r="F794">
            <v>258.64499999999998</v>
          </cell>
          <cell r="G794">
            <v>86.215000000000003</v>
          </cell>
        </row>
        <row r="795">
          <cell r="B795" t="str">
            <v>ЮБИЛЕЙНАЯ</v>
          </cell>
          <cell r="C795">
            <v>4</v>
          </cell>
          <cell r="E795" t="str">
            <v>ГВC нагрев</v>
          </cell>
          <cell r="F795">
            <v>17.3232</v>
          </cell>
          <cell r="G795">
            <v>0</v>
          </cell>
        </row>
        <row r="796">
          <cell r="A796" t="str">
            <v>ЮБИЛЕЙНАЯ4</v>
          </cell>
          <cell r="B796" t="str">
            <v>ЮБИЛЕЙНАЯ</v>
          </cell>
          <cell r="C796">
            <v>4</v>
          </cell>
          <cell r="E796" t="str">
            <v>Гор.водоснабжение</v>
          </cell>
          <cell r="F796">
            <v>433.08</v>
          </cell>
          <cell r="G796">
            <v>144.36000000000001</v>
          </cell>
        </row>
        <row r="797">
          <cell r="B797" t="str">
            <v>ЮБИЛЕЙНАЯ</v>
          </cell>
          <cell r="C797">
            <v>7</v>
          </cell>
          <cell r="E797" t="str">
            <v>ГВC нагрев</v>
          </cell>
          <cell r="F797">
            <v>13.473599999999999</v>
          </cell>
          <cell r="G797">
            <v>0</v>
          </cell>
        </row>
        <row r="798">
          <cell r="A798" t="str">
            <v>ЮБИЛЕЙНАЯ7</v>
          </cell>
          <cell r="B798" t="str">
            <v>ЮБИЛЕЙНАЯ</v>
          </cell>
          <cell r="C798">
            <v>7</v>
          </cell>
          <cell r="E798" t="str">
            <v>Гор.водоснабжение</v>
          </cell>
          <cell r="F798">
            <v>336.84</v>
          </cell>
          <cell r="G798">
            <v>112.28</v>
          </cell>
        </row>
        <row r="799">
          <cell r="B799" t="str">
            <v>ЮБИЛЕЙНАЯ</v>
          </cell>
          <cell r="C799">
            <v>9</v>
          </cell>
          <cell r="E799" t="str">
            <v>ГВC нагрев</v>
          </cell>
          <cell r="F799">
            <v>11.308199999999999</v>
          </cell>
          <cell r="G799">
            <v>0</v>
          </cell>
        </row>
        <row r="800">
          <cell r="A800" t="str">
            <v>ЮБИЛЕЙНАЯ9</v>
          </cell>
          <cell r="B800" t="str">
            <v>ЮБИЛЕЙНАЯ</v>
          </cell>
          <cell r="C800">
            <v>9</v>
          </cell>
          <cell r="E800" t="str">
            <v>Гор.водоснабжение</v>
          </cell>
          <cell r="F800">
            <v>282.70499999999998</v>
          </cell>
          <cell r="G800">
            <v>94.234999999999999</v>
          </cell>
        </row>
        <row r="801">
          <cell r="B801" t="str">
            <v>ЮБИЛЕЙНАЯ</v>
          </cell>
          <cell r="C801">
            <v>10</v>
          </cell>
          <cell r="E801" t="str">
            <v>ГВC нагрев</v>
          </cell>
          <cell r="F801">
            <v>13.954800000000001</v>
          </cell>
          <cell r="G801">
            <v>0</v>
          </cell>
        </row>
        <row r="802">
          <cell r="A802" t="str">
            <v>ЮБИЛЕЙНАЯ10</v>
          </cell>
          <cell r="B802" t="str">
            <v>ЮБИЛЕЙНАЯ</v>
          </cell>
          <cell r="C802">
            <v>10</v>
          </cell>
          <cell r="E802" t="str">
            <v>Гор.водоснабжение</v>
          </cell>
          <cell r="F802">
            <v>348.87</v>
          </cell>
          <cell r="G802">
            <v>116.29</v>
          </cell>
        </row>
        <row r="803">
          <cell r="B803" t="str">
            <v>ЮБИЛЕЙНАЯ</v>
          </cell>
          <cell r="C803">
            <v>11</v>
          </cell>
          <cell r="E803" t="str">
            <v>ГВC нагрев</v>
          </cell>
          <cell r="F803">
            <v>9.8645999999999994</v>
          </cell>
          <cell r="G803">
            <v>0</v>
          </cell>
        </row>
        <row r="804">
          <cell r="A804" t="str">
            <v>ЮБИЛЕЙНАЯ11</v>
          </cell>
          <cell r="B804" t="str">
            <v>ЮБИЛЕЙНАЯ</v>
          </cell>
          <cell r="C804">
            <v>11</v>
          </cell>
          <cell r="E804" t="str">
            <v>Гор.водоснабжение</v>
          </cell>
          <cell r="F804">
            <v>246.61500000000001</v>
          </cell>
          <cell r="G804">
            <v>82.204999999999998</v>
          </cell>
        </row>
        <row r="805">
          <cell r="B805" t="str">
            <v>ЮБИЛЕЙНАЯ</v>
          </cell>
          <cell r="C805">
            <v>12</v>
          </cell>
          <cell r="E805" t="str">
            <v>ГВC нагрев</v>
          </cell>
          <cell r="F805">
            <v>5.0526</v>
          </cell>
          <cell r="G805">
            <v>0</v>
          </cell>
        </row>
        <row r="806">
          <cell r="A806" t="str">
            <v>ЮБИЛЕЙНАЯ12</v>
          </cell>
          <cell r="B806" t="str">
            <v>ЮБИЛЕЙНАЯ</v>
          </cell>
          <cell r="C806">
            <v>12</v>
          </cell>
          <cell r="E806" t="str">
            <v>Гор.водоснабжение</v>
          </cell>
          <cell r="F806">
            <v>126.315</v>
          </cell>
          <cell r="G806">
            <v>42.104999999999997</v>
          </cell>
        </row>
        <row r="807">
          <cell r="B807" t="str">
            <v>ЮБИЛЕЙНАЯ</v>
          </cell>
          <cell r="C807">
            <v>13</v>
          </cell>
          <cell r="E807" t="str">
            <v>ГВC нагрев</v>
          </cell>
          <cell r="F807">
            <v>5.8947000000000003</v>
          </cell>
          <cell r="G807">
            <v>0</v>
          </cell>
        </row>
        <row r="808">
          <cell r="A808" t="str">
            <v>ЮБИЛЕЙНАЯ13</v>
          </cell>
          <cell r="B808" t="str">
            <v>ЮБИЛЕЙНАЯ</v>
          </cell>
          <cell r="C808">
            <v>13</v>
          </cell>
          <cell r="E808" t="str">
            <v>Гор.водоснабжение</v>
          </cell>
          <cell r="F808">
            <v>147.36750000000001</v>
          </cell>
          <cell r="G808">
            <v>49.122500000000002</v>
          </cell>
        </row>
        <row r="809">
          <cell r="B809" t="str">
            <v>ЮБИЛЕЙНАЯ</v>
          </cell>
          <cell r="C809">
            <v>14</v>
          </cell>
          <cell r="E809" t="str">
            <v>ГВC нагрев</v>
          </cell>
          <cell r="F809">
            <v>10.426</v>
          </cell>
          <cell r="G809">
            <v>0</v>
          </cell>
        </row>
        <row r="810">
          <cell r="A810" t="str">
            <v>ЮБИЛЕЙНАЯ14</v>
          </cell>
          <cell r="B810" t="str">
            <v>ЮБИЛЕЙНАЯ</v>
          </cell>
          <cell r="C810">
            <v>14</v>
          </cell>
          <cell r="E810" t="str">
            <v>Гор.водоснабжение</v>
          </cell>
          <cell r="F810">
            <v>260.64999999999998</v>
          </cell>
          <cell r="G810">
            <v>86.883332999999993</v>
          </cell>
        </row>
        <row r="811">
          <cell r="B811" t="str">
            <v>ЮБИЛЕЙНАЯ</v>
          </cell>
          <cell r="C811">
            <v>15</v>
          </cell>
          <cell r="E811" t="str">
            <v>ГВC нагрев</v>
          </cell>
          <cell r="F811">
            <v>14.917199999999999</v>
          </cell>
          <cell r="G811">
            <v>0</v>
          </cell>
        </row>
        <row r="812">
          <cell r="A812" t="str">
            <v>ЮБИЛЕЙНАЯ15</v>
          </cell>
          <cell r="B812" t="str">
            <v>ЮБИЛЕЙНАЯ</v>
          </cell>
          <cell r="C812">
            <v>15</v>
          </cell>
          <cell r="E812" t="str">
            <v>Гор.водоснабжение</v>
          </cell>
          <cell r="F812">
            <v>372.93</v>
          </cell>
          <cell r="G812">
            <v>124.31</v>
          </cell>
        </row>
        <row r="813">
          <cell r="B813" t="str">
            <v>ЮБИЛЕЙНАЯ</v>
          </cell>
          <cell r="C813">
            <v>16</v>
          </cell>
          <cell r="E813" t="str">
            <v>ГВC нагрев</v>
          </cell>
          <cell r="F813">
            <v>6.4962</v>
          </cell>
          <cell r="G813">
            <v>0</v>
          </cell>
        </row>
        <row r="814">
          <cell r="A814" t="str">
            <v>ЮБИЛЕЙНАЯ16</v>
          </cell>
          <cell r="B814" t="str">
            <v>ЮБИЛЕЙНАЯ</v>
          </cell>
          <cell r="C814">
            <v>16</v>
          </cell>
          <cell r="E814" t="str">
            <v>Гор.водоснабжение</v>
          </cell>
          <cell r="F814">
            <v>162.405</v>
          </cell>
          <cell r="G814">
            <v>54.134999999999998</v>
          </cell>
        </row>
        <row r="815">
          <cell r="B815" t="str">
            <v>ЮБИЛЕЙНАЯ</v>
          </cell>
          <cell r="C815">
            <v>17</v>
          </cell>
          <cell r="E815" t="str">
            <v>ГВC нагрев</v>
          </cell>
          <cell r="F815">
            <v>16.120200000000001</v>
          </cell>
          <cell r="G815">
            <v>0</v>
          </cell>
        </row>
        <row r="816">
          <cell r="A816" t="str">
            <v>ЮБИЛЕЙНАЯ17</v>
          </cell>
          <cell r="B816" t="str">
            <v>ЮБИЛЕЙНАЯ</v>
          </cell>
          <cell r="C816">
            <v>17</v>
          </cell>
          <cell r="E816" t="str">
            <v>Гор.водоснабжение</v>
          </cell>
          <cell r="F816">
            <v>403.005</v>
          </cell>
          <cell r="G816">
            <v>134.33500000000001</v>
          </cell>
        </row>
        <row r="817">
          <cell r="B817" t="str">
            <v>ЮБИЛЕЙНАЯ</v>
          </cell>
          <cell r="C817">
            <v>18</v>
          </cell>
          <cell r="E817" t="str">
            <v>ГВC нагрев</v>
          </cell>
          <cell r="F817">
            <v>8.9022000000000006</v>
          </cell>
          <cell r="G817">
            <v>0</v>
          </cell>
        </row>
        <row r="818">
          <cell r="A818" t="str">
            <v>ЮБИЛЕЙНАЯ18</v>
          </cell>
          <cell r="B818" t="str">
            <v>ЮБИЛЕЙНАЯ</v>
          </cell>
          <cell r="C818">
            <v>18</v>
          </cell>
          <cell r="E818" t="str">
            <v>Гор.водоснабжение</v>
          </cell>
          <cell r="F818">
            <v>222.55500000000001</v>
          </cell>
          <cell r="G818">
            <v>74.185000000000002</v>
          </cell>
        </row>
        <row r="819">
          <cell r="B819" t="str">
            <v>ЮБИЛЕЙНАЯ</v>
          </cell>
          <cell r="C819">
            <v>19</v>
          </cell>
          <cell r="E819" t="str">
            <v>ГВC нагрев</v>
          </cell>
          <cell r="F819">
            <v>12.511200000000001</v>
          </cell>
          <cell r="G819">
            <v>0</v>
          </cell>
        </row>
        <row r="820">
          <cell r="A820" t="str">
            <v>ЮБИЛЕЙНАЯ19</v>
          </cell>
          <cell r="B820" t="str">
            <v>ЮБИЛЕЙНАЯ</v>
          </cell>
          <cell r="C820">
            <v>19</v>
          </cell>
          <cell r="E820" t="str">
            <v>Гор.водоснабжение</v>
          </cell>
          <cell r="F820">
            <v>312.77999999999997</v>
          </cell>
          <cell r="G820">
            <v>104.26</v>
          </cell>
        </row>
        <row r="821">
          <cell r="B821" t="str">
            <v>ЮБИЛЕЙНАЯ</v>
          </cell>
          <cell r="C821">
            <v>20</v>
          </cell>
          <cell r="E821" t="str">
            <v>ГВC нагрев</v>
          </cell>
          <cell r="F821">
            <v>2.8872</v>
          </cell>
          <cell r="G821">
            <v>0</v>
          </cell>
        </row>
        <row r="822">
          <cell r="A822" t="str">
            <v>ЮБИЛЕЙНАЯ20</v>
          </cell>
          <cell r="B822" t="str">
            <v>ЮБИЛЕЙНАЯ</v>
          </cell>
          <cell r="C822">
            <v>20</v>
          </cell>
          <cell r="E822" t="str">
            <v>Гор.водоснабжение</v>
          </cell>
          <cell r="F822">
            <v>72.180000000000007</v>
          </cell>
          <cell r="G822">
            <v>24.06</v>
          </cell>
        </row>
        <row r="823">
          <cell r="B823" t="str">
            <v>ЮБИЛЕЙНАЯ</v>
          </cell>
          <cell r="C823">
            <v>22</v>
          </cell>
          <cell r="E823" t="str">
            <v>ГВC нагрев</v>
          </cell>
          <cell r="F823">
            <v>8.1804000000000006</v>
          </cell>
          <cell r="G823">
            <v>0</v>
          </cell>
        </row>
        <row r="824">
          <cell r="A824" t="str">
            <v>ЮБИЛЕЙНАЯ22</v>
          </cell>
          <cell r="B824" t="str">
            <v>ЮБИЛЕЙНАЯ</v>
          </cell>
          <cell r="C824">
            <v>22</v>
          </cell>
          <cell r="E824" t="str">
            <v>Гор.водоснабжение</v>
          </cell>
          <cell r="F824">
            <v>204.51</v>
          </cell>
          <cell r="G824">
            <v>68.17</v>
          </cell>
        </row>
        <row r="825">
          <cell r="B825" t="str">
            <v>ЮБИЛЕЙНАЯ</v>
          </cell>
          <cell r="C825">
            <v>23</v>
          </cell>
          <cell r="E825" t="str">
            <v>ГВC нагрев</v>
          </cell>
          <cell r="F825">
            <v>13.954800000000001</v>
          </cell>
          <cell r="G825">
            <v>0</v>
          </cell>
        </row>
        <row r="826">
          <cell r="A826" t="str">
            <v>ЮБИЛЕЙНАЯ23</v>
          </cell>
          <cell r="B826" t="str">
            <v>ЮБИЛЕЙНАЯ</v>
          </cell>
          <cell r="C826">
            <v>23</v>
          </cell>
          <cell r="E826" t="str">
            <v>Гор.водоснабжение</v>
          </cell>
          <cell r="F826">
            <v>348.87</v>
          </cell>
          <cell r="G826">
            <v>116.29</v>
          </cell>
        </row>
        <row r="827">
          <cell r="B827" t="str">
            <v>ЮБИЛЕЙНАЯ</v>
          </cell>
          <cell r="C827">
            <v>25</v>
          </cell>
          <cell r="E827" t="str">
            <v>ГВC нагрев</v>
          </cell>
          <cell r="F827">
            <v>5.5338000000000003</v>
          </cell>
          <cell r="G827">
            <v>0</v>
          </cell>
        </row>
        <row r="828">
          <cell r="A828" t="str">
            <v>ЮБИЛЕЙНАЯ25</v>
          </cell>
          <cell r="B828" t="str">
            <v>ЮБИЛЕЙНАЯ</v>
          </cell>
          <cell r="C828">
            <v>25</v>
          </cell>
          <cell r="E828" t="str">
            <v>Гор.водоснабжение</v>
          </cell>
          <cell r="F828">
            <v>138.345</v>
          </cell>
          <cell r="G828">
            <v>46.115000000000002</v>
          </cell>
        </row>
        <row r="829">
          <cell r="B829" t="str">
            <v>ЮБИЛЕЙНАЯ</v>
          </cell>
          <cell r="C829">
            <v>37</v>
          </cell>
          <cell r="E829" t="str">
            <v>ГВC нагрев</v>
          </cell>
          <cell r="F829">
            <v>3.3683999999999998</v>
          </cell>
          <cell r="G829">
            <v>0</v>
          </cell>
        </row>
        <row r="830">
          <cell r="A830" t="str">
            <v>ЮБИЛЕЙНАЯ37</v>
          </cell>
          <cell r="B830" t="str">
            <v>ЮБИЛЕЙНАЯ</v>
          </cell>
          <cell r="C830">
            <v>37</v>
          </cell>
          <cell r="E830" t="str">
            <v>Гор.водоснабжение</v>
          </cell>
          <cell r="F830">
            <v>84.21</v>
          </cell>
          <cell r="G830">
            <v>28.07</v>
          </cell>
        </row>
        <row r="831">
          <cell r="B831" t="str">
            <v>ЮЖНАЯ</v>
          </cell>
          <cell r="C831">
            <v>1</v>
          </cell>
          <cell r="E831" t="str">
            <v>ГВC нагрев</v>
          </cell>
          <cell r="F831">
            <v>0.24060000000000001</v>
          </cell>
          <cell r="G831">
            <v>0</v>
          </cell>
        </row>
        <row r="832">
          <cell r="A832" t="str">
            <v>ЮЖНАЯ1</v>
          </cell>
          <cell r="B832" t="str">
            <v>ЮЖНАЯ</v>
          </cell>
          <cell r="C832">
            <v>1</v>
          </cell>
          <cell r="E832" t="str">
            <v>Гор.водоснабжение</v>
          </cell>
          <cell r="F832">
            <v>6.0149999999999997</v>
          </cell>
          <cell r="G832">
            <v>2.0049999999999999</v>
          </cell>
        </row>
        <row r="833">
          <cell r="B833" t="str">
            <v>ЮЖНАЯ</v>
          </cell>
          <cell r="C833">
            <v>5</v>
          </cell>
          <cell r="E833" t="str">
            <v>ГВC нагрев</v>
          </cell>
          <cell r="F833">
            <v>7.4585999999999997</v>
          </cell>
          <cell r="G833">
            <v>0</v>
          </cell>
        </row>
        <row r="834">
          <cell r="A834" t="str">
            <v>ЮЖНАЯ5</v>
          </cell>
          <cell r="B834" t="str">
            <v>ЮЖНАЯ</v>
          </cell>
          <cell r="C834">
            <v>5</v>
          </cell>
          <cell r="E834" t="str">
            <v>Гор.водоснабжение</v>
          </cell>
          <cell r="F834">
            <v>186.465</v>
          </cell>
          <cell r="G834">
            <v>62.155000000000001</v>
          </cell>
        </row>
        <row r="835">
          <cell r="B835" t="str">
            <v>ЮЖНАЯ</v>
          </cell>
          <cell r="C835">
            <v>7</v>
          </cell>
          <cell r="E835" t="str">
            <v>ГВC нагрев</v>
          </cell>
          <cell r="F835">
            <v>14.917199999999999</v>
          </cell>
          <cell r="G835">
            <v>0</v>
          </cell>
        </row>
        <row r="836">
          <cell r="A836" t="str">
            <v>ЮЖНАЯ7</v>
          </cell>
          <cell r="B836" t="str">
            <v>ЮЖНАЯ</v>
          </cell>
          <cell r="C836">
            <v>7</v>
          </cell>
          <cell r="E836" t="str">
            <v>Гор.водоснабжение</v>
          </cell>
          <cell r="F836">
            <v>372.93</v>
          </cell>
          <cell r="G836">
            <v>124.31</v>
          </cell>
        </row>
      </sheetData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ЮЛЬ"/>
      <sheetName val="Тепло_ГВС_с деьгами_Июль"/>
      <sheetName val="ГВС_счет за Август18"/>
      <sheetName val="Пов.к._Июль"/>
      <sheetName val="прописка"/>
      <sheetName val="ГВС_Авг.18_с дополнениями"/>
    </sheetNames>
    <sheetDataSet>
      <sheetData sheetId="0"/>
      <sheetData sheetId="1"/>
      <sheetData sheetId="2"/>
      <sheetData sheetId="3">
        <row r="6">
          <cell r="A6" t="str">
            <v>БЕЛИНСКОГО1</v>
          </cell>
          <cell r="B6" t="str">
            <v>БЕЛИНСКОГО</v>
          </cell>
          <cell r="C6">
            <v>1</v>
          </cell>
          <cell r="E6" t="str">
            <v>Гор.водоснабжение</v>
          </cell>
          <cell r="F6">
            <v>112.28</v>
          </cell>
          <cell r="G6">
            <v>36.219353999999996</v>
          </cell>
        </row>
        <row r="7">
          <cell r="A7" t="str">
            <v>БЕЛИНСКОГО2</v>
          </cell>
          <cell r="B7" t="str">
            <v>БЕЛИНСКОГО</v>
          </cell>
          <cell r="C7">
            <v>2</v>
          </cell>
          <cell r="E7" t="str">
            <v>Гор.водоснабжение</v>
          </cell>
          <cell r="F7">
            <v>65.194850000000002</v>
          </cell>
          <cell r="G7">
            <v>21.731618000000001</v>
          </cell>
        </row>
        <row r="8">
          <cell r="A8" t="str">
            <v>БЕЛИНСКОГО3</v>
          </cell>
          <cell r="B8" t="str">
            <v>БЕЛИНСКОГО</v>
          </cell>
          <cell r="C8">
            <v>3</v>
          </cell>
          <cell r="E8" t="str">
            <v>Гор.водоснабжение</v>
          </cell>
          <cell r="F8">
            <v>48.896129999999999</v>
          </cell>
          <cell r="G8">
            <v>5.4329039999999997</v>
          </cell>
        </row>
        <row r="9">
          <cell r="A9" t="str">
            <v>БЕЛИНСКОГО4</v>
          </cell>
          <cell r="B9" t="str">
            <v>БЕЛИНСКОГО</v>
          </cell>
          <cell r="C9">
            <v>4</v>
          </cell>
          <cell r="E9" t="str">
            <v>Гор.водоснабжение</v>
          </cell>
          <cell r="F9">
            <v>21.73161</v>
          </cell>
          <cell r="G9">
            <v>7.2438700000000003</v>
          </cell>
        </row>
        <row r="10">
          <cell r="A10" t="str">
            <v>БЕЛИНСКОГО5</v>
          </cell>
          <cell r="B10" t="str">
            <v>БЕЛИНСКОГО</v>
          </cell>
          <cell r="C10">
            <v>5</v>
          </cell>
          <cell r="E10" t="str">
            <v>Гор.водоснабжение</v>
          </cell>
          <cell r="F10">
            <v>32.59742</v>
          </cell>
          <cell r="G10">
            <v>10.865807</v>
          </cell>
        </row>
        <row r="11">
          <cell r="A11" t="str">
            <v>БЕЛИНСКОГО7</v>
          </cell>
          <cell r="B11" t="str">
            <v>БЕЛИНСКОГО</v>
          </cell>
          <cell r="C11">
            <v>7</v>
          </cell>
          <cell r="E11" t="str">
            <v>Гор.водоснабжение</v>
          </cell>
          <cell r="F11">
            <v>32.597409999999996</v>
          </cell>
          <cell r="G11">
            <v>10.865804000000001</v>
          </cell>
        </row>
        <row r="12">
          <cell r="A12" t="str">
            <v>БЕЛИНСКОГО8</v>
          </cell>
          <cell r="B12" t="str">
            <v>БЕЛИНСКОГО</v>
          </cell>
          <cell r="C12">
            <v>8</v>
          </cell>
          <cell r="E12" t="str">
            <v>Гор.водоснабжение</v>
          </cell>
          <cell r="F12">
            <v>27.16451</v>
          </cell>
          <cell r="G12">
            <v>9.0548369999999991</v>
          </cell>
        </row>
        <row r="13">
          <cell r="A13" t="str">
            <v>БЕЛИНСКОГО9</v>
          </cell>
          <cell r="B13" t="str">
            <v>БЕЛИНСКОГО</v>
          </cell>
          <cell r="C13">
            <v>9</v>
          </cell>
          <cell r="E13" t="str">
            <v>Гор.водоснабжение</v>
          </cell>
          <cell r="F13">
            <v>123.14581000000001</v>
          </cell>
          <cell r="G13">
            <v>32.597417</v>
          </cell>
        </row>
        <row r="14">
          <cell r="A14" t="str">
            <v>БЕЛИНСКОГО10</v>
          </cell>
          <cell r="B14" t="str">
            <v>БЕЛИНСКОГО</v>
          </cell>
          <cell r="C14">
            <v>10</v>
          </cell>
          <cell r="E14" t="str">
            <v>Гор.водоснабжение</v>
          </cell>
          <cell r="F14">
            <v>38.03031</v>
          </cell>
          <cell r="G14">
            <v>12.676771</v>
          </cell>
        </row>
        <row r="15">
          <cell r="A15" t="str">
            <v>БЕЛИНСКОГО11</v>
          </cell>
          <cell r="B15" t="str">
            <v>БЕЛИНСКОГО</v>
          </cell>
          <cell r="C15">
            <v>11</v>
          </cell>
          <cell r="E15" t="str">
            <v>Гор.водоснабжение</v>
          </cell>
          <cell r="F15">
            <v>21.7316</v>
          </cell>
          <cell r="G15">
            <v>7.243868</v>
          </cell>
        </row>
        <row r="16">
          <cell r="A16" t="str">
            <v>БЕЛИНСКОГО14</v>
          </cell>
          <cell r="B16" t="str">
            <v>БЕЛИНСКОГО</v>
          </cell>
          <cell r="C16">
            <v>14</v>
          </cell>
          <cell r="E16" t="str">
            <v>Гор.водоснабжение</v>
          </cell>
          <cell r="F16">
            <v>86.926450000000003</v>
          </cell>
          <cell r="G16">
            <v>28.975484999999999</v>
          </cell>
        </row>
        <row r="17">
          <cell r="A17" t="str">
            <v>БЕЛИНСКОГО16А</v>
          </cell>
          <cell r="B17" t="str">
            <v>БЕЛИНСКОГО</v>
          </cell>
          <cell r="C17">
            <v>16</v>
          </cell>
          <cell r="D17" t="str">
            <v>А</v>
          </cell>
          <cell r="E17" t="str">
            <v>Гор.водоснабжение</v>
          </cell>
          <cell r="F17">
            <v>5.4329000000000001</v>
          </cell>
          <cell r="G17">
            <v>1.810967</v>
          </cell>
        </row>
        <row r="18">
          <cell r="A18" t="str">
            <v>БЕЛИНСКОГО16Б</v>
          </cell>
          <cell r="B18" t="str">
            <v>БЕЛИНСКОГО</v>
          </cell>
          <cell r="C18">
            <v>16</v>
          </cell>
          <cell r="D18" t="str">
            <v>Б</v>
          </cell>
          <cell r="E18" t="str">
            <v>Гор.водоснабжение</v>
          </cell>
          <cell r="F18">
            <v>179.28581</v>
          </cell>
          <cell r="G18">
            <v>59.761940000000003</v>
          </cell>
        </row>
        <row r="19">
          <cell r="A19" t="str">
            <v>БЕЛИНСКОГО16</v>
          </cell>
          <cell r="B19" t="str">
            <v>БЕЛИНСКОГО</v>
          </cell>
          <cell r="C19">
            <v>16</v>
          </cell>
          <cell r="E19" t="str">
            <v>Гор.водоснабжение</v>
          </cell>
          <cell r="F19">
            <v>130.38968</v>
          </cell>
          <cell r="G19">
            <v>43.463228000000001</v>
          </cell>
        </row>
        <row r="20">
          <cell r="A20" t="str">
            <v>БЕЛИНСКОГО20А</v>
          </cell>
          <cell r="B20" t="str">
            <v>БЕЛИНСКОГО</v>
          </cell>
          <cell r="C20">
            <v>20</v>
          </cell>
          <cell r="D20" t="str">
            <v>А</v>
          </cell>
          <cell r="E20" t="str">
            <v>Гор.водоснабжение</v>
          </cell>
          <cell r="F20">
            <v>129.41954999999999</v>
          </cell>
          <cell r="G20">
            <v>43.139853000000002</v>
          </cell>
        </row>
        <row r="21">
          <cell r="A21" t="str">
            <v>БЕЛИНСКОГО20Б</v>
          </cell>
          <cell r="B21" t="str">
            <v>БЕЛИНСКОГО</v>
          </cell>
          <cell r="C21">
            <v>20</v>
          </cell>
          <cell r="D21" t="str">
            <v>Б</v>
          </cell>
          <cell r="E21" t="str">
            <v>Гор.водоснабжение</v>
          </cell>
          <cell r="F21">
            <v>135.04649000000001</v>
          </cell>
          <cell r="G21">
            <v>45.015500000000003</v>
          </cell>
        </row>
        <row r="22">
          <cell r="A22" t="str">
            <v>БЕЛИНСКОГО20</v>
          </cell>
          <cell r="B22" t="str">
            <v>БЕЛИНСКОГО</v>
          </cell>
          <cell r="C22">
            <v>20</v>
          </cell>
          <cell r="E22" t="str">
            <v>Гор.водоснабжение</v>
          </cell>
          <cell r="F22">
            <v>108.65805</v>
          </cell>
          <cell r="G22">
            <v>36.219352000000001</v>
          </cell>
        </row>
        <row r="23">
          <cell r="A23" t="str">
            <v>БЕЛИНСКОГО22</v>
          </cell>
          <cell r="B23" t="str">
            <v>БЕЛИНСКОГО</v>
          </cell>
          <cell r="C23">
            <v>22</v>
          </cell>
          <cell r="E23" t="str">
            <v>Гор.водоснабжение</v>
          </cell>
          <cell r="F23">
            <v>256.72208000000001</v>
          </cell>
          <cell r="G23">
            <v>84.011778000000007</v>
          </cell>
        </row>
        <row r="24">
          <cell r="A24" t="str">
            <v>БЕЛИНСКОГО24</v>
          </cell>
          <cell r="B24" t="str">
            <v>БЕЛИНСКОГО</v>
          </cell>
          <cell r="C24">
            <v>24</v>
          </cell>
          <cell r="E24" t="str">
            <v>Гор.водоснабжение</v>
          </cell>
          <cell r="F24">
            <v>56.269379999999998</v>
          </cell>
          <cell r="G24">
            <v>18.756461999999999</v>
          </cell>
        </row>
        <row r="25">
          <cell r="A25" t="str">
            <v>БЕЛИНСКОГО25</v>
          </cell>
          <cell r="B25" t="str">
            <v>БЕЛИНСКОГО</v>
          </cell>
          <cell r="C25">
            <v>25</v>
          </cell>
          <cell r="E25" t="str">
            <v>Гор.водоснабжение</v>
          </cell>
          <cell r="F25">
            <v>157.55421000000001</v>
          </cell>
          <cell r="G25">
            <v>52.518071999999997</v>
          </cell>
        </row>
        <row r="26">
          <cell r="A26" t="str">
            <v>БЕЛИНСКОГО28</v>
          </cell>
          <cell r="B26" t="str">
            <v>БЕЛИНСКОГО</v>
          </cell>
          <cell r="C26">
            <v>28</v>
          </cell>
          <cell r="E26" t="str">
            <v>Гор.водоснабжение</v>
          </cell>
          <cell r="F26">
            <v>63.77196</v>
          </cell>
          <cell r="G26">
            <v>18.756461999999999</v>
          </cell>
        </row>
        <row r="27">
          <cell r="A27" t="str">
            <v>БЕЛИНСКОГО30</v>
          </cell>
          <cell r="B27" t="str">
            <v>БЕЛИНСКОГО</v>
          </cell>
          <cell r="C27">
            <v>30</v>
          </cell>
          <cell r="E27" t="str">
            <v>Гор.водоснабжение</v>
          </cell>
          <cell r="F27">
            <v>11.253880000000001</v>
          </cell>
          <cell r="G27">
            <v>3.7512940000000001</v>
          </cell>
        </row>
        <row r="28">
          <cell r="A28" t="str">
            <v>БЕЛИНСКОГО35</v>
          </cell>
          <cell r="B28" t="str">
            <v>БЕЛИНСКОГО</v>
          </cell>
          <cell r="C28">
            <v>35</v>
          </cell>
          <cell r="E28" t="str">
            <v>Гор.водоснабжение</v>
          </cell>
          <cell r="F28">
            <v>174.43504999999999</v>
          </cell>
          <cell r="G28">
            <v>58.145021</v>
          </cell>
        </row>
        <row r="29">
          <cell r="A29" t="str">
            <v>БЕЛИНСКОГО40</v>
          </cell>
          <cell r="B29" t="str">
            <v>БЕЛИНСКОГО</v>
          </cell>
          <cell r="C29">
            <v>40</v>
          </cell>
          <cell r="E29" t="str">
            <v>Гор.водоснабжение</v>
          </cell>
          <cell r="F29">
            <v>50.642420000000001</v>
          </cell>
          <cell r="G29">
            <v>1.8756470000000001</v>
          </cell>
        </row>
        <row r="30">
          <cell r="A30" t="str">
            <v>БЕЛИНСКОГО41</v>
          </cell>
          <cell r="B30" t="str">
            <v>БЕЛИНСКОГО</v>
          </cell>
          <cell r="C30">
            <v>41</v>
          </cell>
          <cell r="E30" t="str">
            <v>Гор.водоснабжение</v>
          </cell>
          <cell r="F30">
            <v>118.16567000000001</v>
          </cell>
          <cell r="G30">
            <v>39.388559000000001</v>
          </cell>
        </row>
        <row r="31">
          <cell r="A31" t="str">
            <v>БЕЛИНСКОГО42</v>
          </cell>
          <cell r="B31" t="str">
            <v>БЕЛИНСКОГО</v>
          </cell>
          <cell r="C31">
            <v>42</v>
          </cell>
          <cell r="E31" t="str">
            <v>Гор.водоснабжение</v>
          </cell>
          <cell r="F31">
            <v>99.409210000000002</v>
          </cell>
          <cell r="G31">
            <v>28.134685000000001</v>
          </cell>
        </row>
        <row r="32">
          <cell r="A32" t="str">
            <v>БЕЛИНСКОГО43</v>
          </cell>
          <cell r="B32" t="str">
            <v>БЕЛИНСКОГО</v>
          </cell>
          <cell r="C32">
            <v>43</v>
          </cell>
          <cell r="E32" t="str">
            <v>Гор.водоснабжение</v>
          </cell>
          <cell r="F32">
            <v>61.89631</v>
          </cell>
          <cell r="G32">
            <v>20.632104999999999</v>
          </cell>
        </row>
        <row r="33">
          <cell r="A33" t="str">
            <v>БЕЛИНСКОГО44</v>
          </cell>
          <cell r="B33" t="str">
            <v>БЕЛИНСКОГО</v>
          </cell>
          <cell r="C33">
            <v>44</v>
          </cell>
          <cell r="E33" t="str">
            <v>Гор.водоснабжение</v>
          </cell>
          <cell r="F33">
            <v>11.253869999999999</v>
          </cell>
          <cell r="G33">
            <v>3.75129</v>
          </cell>
        </row>
        <row r="34">
          <cell r="A34" t="str">
            <v>БЕЛИНСКОГО45</v>
          </cell>
          <cell r="B34" t="str">
            <v>БЕЛИНСКОГО</v>
          </cell>
          <cell r="C34">
            <v>45</v>
          </cell>
          <cell r="E34" t="str">
            <v>Гор.водоснабжение</v>
          </cell>
          <cell r="F34">
            <v>123.79261</v>
          </cell>
          <cell r="G34">
            <v>41.264206000000001</v>
          </cell>
        </row>
        <row r="35">
          <cell r="A35" t="str">
            <v>БЕЛИНСКОГО46</v>
          </cell>
          <cell r="B35" t="str">
            <v>БЕЛИНСКОГО</v>
          </cell>
          <cell r="C35">
            <v>46</v>
          </cell>
          <cell r="E35" t="str">
            <v>Гор.водоснабжение</v>
          </cell>
          <cell r="F35">
            <v>208.19667000000001</v>
          </cell>
          <cell r="G35">
            <v>69.398894999999996</v>
          </cell>
        </row>
        <row r="36">
          <cell r="A36" t="str">
            <v>БЕЛИНСКОГО48</v>
          </cell>
          <cell r="B36" t="str">
            <v>БЕЛИНСКОГО</v>
          </cell>
          <cell r="C36">
            <v>48</v>
          </cell>
          <cell r="E36" t="str">
            <v>Гор.водоснабжение</v>
          </cell>
          <cell r="F36">
            <v>123.79264000000001</v>
          </cell>
          <cell r="G36">
            <v>41.264218</v>
          </cell>
        </row>
        <row r="37">
          <cell r="A37" t="str">
            <v>БЕЛИНСКОГО51</v>
          </cell>
          <cell r="B37" t="str">
            <v>БЕЛИНСКОГО</v>
          </cell>
          <cell r="C37">
            <v>51</v>
          </cell>
          <cell r="E37" t="str">
            <v>Гор.водоснабжение</v>
          </cell>
          <cell r="F37">
            <v>78.777119999999996</v>
          </cell>
          <cell r="G37">
            <v>26.259042000000001</v>
          </cell>
        </row>
        <row r="38">
          <cell r="A38" t="str">
            <v>БЕЛИНСКОГО53</v>
          </cell>
          <cell r="B38" t="str">
            <v>БЕЛИНСКОГО</v>
          </cell>
          <cell r="C38">
            <v>53</v>
          </cell>
          <cell r="E38" t="str">
            <v>Гор.водоснабжение</v>
          </cell>
          <cell r="F38">
            <v>39.388550000000002</v>
          </cell>
          <cell r="G38">
            <v>13.129517</v>
          </cell>
        </row>
        <row r="39">
          <cell r="A39" t="str">
            <v>БЕЛИНСКОГО55</v>
          </cell>
          <cell r="B39" t="str">
            <v>БЕЛИНСКОГО</v>
          </cell>
          <cell r="C39">
            <v>55</v>
          </cell>
          <cell r="E39" t="str">
            <v>Гор.водоснабжение</v>
          </cell>
          <cell r="F39">
            <v>112.53873</v>
          </cell>
          <cell r="G39">
            <v>37.512912</v>
          </cell>
        </row>
        <row r="40">
          <cell r="A40" t="str">
            <v>ГОГОЛЯ1</v>
          </cell>
          <cell r="B40" t="str">
            <v>ГОГОЛЯ</v>
          </cell>
          <cell r="C40">
            <v>1</v>
          </cell>
          <cell r="E40" t="str">
            <v>Гор.водоснабжение</v>
          </cell>
          <cell r="F40">
            <v>38.030320000000003</v>
          </cell>
          <cell r="G40">
            <v>12.676774</v>
          </cell>
        </row>
        <row r="41">
          <cell r="A41" t="str">
            <v>ГОГОЛЯ2</v>
          </cell>
          <cell r="B41" t="str">
            <v>ГОГОЛЯ</v>
          </cell>
          <cell r="C41">
            <v>2</v>
          </cell>
          <cell r="E41" t="str">
            <v>Гор.водоснабжение</v>
          </cell>
          <cell r="F41">
            <v>48.841790000000003</v>
          </cell>
          <cell r="G41">
            <v>16.280597</v>
          </cell>
        </row>
        <row r="42">
          <cell r="A42" t="str">
            <v>ГОГОЛЯ3</v>
          </cell>
          <cell r="B42" t="str">
            <v>ГОГОЛЯ</v>
          </cell>
          <cell r="C42">
            <v>3</v>
          </cell>
          <cell r="E42" t="str">
            <v>Гор.водоснабжение</v>
          </cell>
          <cell r="F42">
            <v>59.761939999999996</v>
          </cell>
          <cell r="G42">
            <v>19.920645999999998</v>
          </cell>
        </row>
        <row r="43">
          <cell r="A43" t="str">
            <v>ГОГОЛЯ4</v>
          </cell>
          <cell r="B43" t="str">
            <v>ГОГОЛЯ</v>
          </cell>
          <cell r="C43">
            <v>4</v>
          </cell>
          <cell r="E43" t="str">
            <v>Гор.водоснабжение</v>
          </cell>
          <cell r="F43">
            <v>48.896140000000003</v>
          </cell>
          <cell r="G43">
            <v>16.298715000000001</v>
          </cell>
        </row>
        <row r="44">
          <cell r="A44" t="str">
            <v>ГОГОЛЯ5</v>
          </cell>
          <cell r="B44" t="str">
            <v>ГОГОЛЯ</v>
          </cell>
          <cell r="C44">
            <v>5</v>
          </cell>
          <cell r="E44" t="str">
            <v>Гор.водоснабжение</v>
          </cell>
          <cell r="F44">
            <v>92.359350000000006</v>
          </cell>
          <cell r="G44">
            <v>30.786453000000002</v>
          </cell>
        </row>
        <row r="45">
          <cell r="A45" t="str">
            <v>ГОГОЛЯ6</v>
          </cell>
          <cell r="B45" t="str">
            <v>ГОГОЛЯ</v>
          </cell>
          <cell r="C45">
            <v>6</v>
          </cell>
          <cell r="E45" t="str">
            <v>Гор.водоснабжение</v>
          </cell>
          <cell r="F45">
            <v>21.73161</v>
          </cell>
          <cell r="G45">
            <v>7.2438710000000004</v>
          </cell>
        </row>
        <row r="46">
          <cell r="A46" t="str">
            <v>ГОГОЛЯ7</v>
          </cell>
          <cell r="B46" t="str">
            <v>ГОГОЛЯ</v>
          </cell>
          <cell r="C46">
            <v>7</v>
          </cell>
          <cell r="E46" t="str">
            <v>Гор.водоснабжение</v>
          </cell>
          <cell r="F46">
            <v>32.597409999999996</v>
          </cell>
          <cell r="G46">
            <v>10.865803999999999</v>
          </cell>
        </row>
        <row r="47">
          <cell r="A47" t="str">
            <v>ГОГОЛЯ8</v>
          </cell>
          <cell r="B47" t="str">
            <v>ГОГОЛЯ</v>
          </cell>
          <cell r="C47">
            <v>8</v>
          </cell>
          <cell r="E47" t="str">
            <v>Гор.водоснабжение</v>
          </cell>
          <cell r="F47">
            <v>32.597409999999996</v>
          </cell>
          <cell r="G47">
            <v>10.865805</v>
          </cell>
        </row>
        <row r="48">
          <cell r="A48" t="str">
            <v>ГОГОЛЯ9</v>
          </cell>
          <cell r="B48" t="str">
            <v>ГОГОЛЯ</v>
          </cell>
          <cell r="C48">
            <v>9</v>
          </cell>
          <cell r="E48" t="str">
            <v>Гор.водоснабжение</v>
          </cell>
          <cell r="F48">
            <v>27.16452</v>
          </cell>
          <cell r="G48">
            <v>9.0548400000000004</v>
          </cell>
        </row>
        <row r="49">
          <cell r="A49" t="str">
            <v>ГОГОЛЯ11</v>
          </cell>
          <cell r="B49" t="str">
            <v>ГОГОЛЯ</v>
          </cell>
          <cell r="C49">
            <v>11</v>
          </cell>
          <cell r="E49" t="str">
            <v>Гор.водоснабжение</v>
          </cell>
          <cell r="F49">
            <v>38.030299999999997</v>
          </cell>
          <cell r="G49">
            <v>12.676769</v>
          </cell>
        </row>
        <row r="50">
          <cell r="A50" t="str">
            <v>ГОГОЛЯ13</v>
          </cell>
          <cell r="B50" t="str">
            <v>ГОГОЛЯ</v>
          </cell>
          <cell r="C50">
            <v>13</v>
          </cell>
          <cell r="E50" t="str">
            <v>Гор.водоснабжение</v>
          </cell>
          <cell r="F50">
            <v>38.030320000000003</v>
          </cell>
          <cell r="G50">
            <v>12.676774</v>
          </cell>
        </row>
        <row r="51">
          <cell r="A51" t="str">
            <v>ГОГОЛЯ15</v>
          </cell>
          <cell r="B51" t="str">
            <v>ГОГОЛЯ</v>
          </cell>
          <cell r="C51">
            <v>15</v>
          </cell>
          <cell r="E51" t="str">
            <v>Гор.водоснабжение</v>
          </cell>
          <cell r="F51">
            <v>54.329030000000003</v>
          </cell>
          <cell r="G51">
            <v>18.109677999999999</v>
          </cell>
        </row>
        <row r="52">
          <cell r="A52" t="str">
            <v>Д.ВАСИЛЬЕВА1</v>
          </cell>
          <cell r="B52" t="str">
            <v>Д.ВАСИЛЬЕВА</v>
          </cell>
          <cell r="C52">
            <v>1</v>
          </cell>
          <cell r="E52" t="str">
            <v>Гор.водоснабжение</v>
          </cell>
          <cell r="F52">
            <v>552.70097999999996</v>
          </cell>
          <cell r="G52">
            <v>184.23366899999999</v>
          </cell>
        </row>
        <row r="53">
          <cell r="A53" t="str">
            <v>ДЗЕРЖИНСКОГО3</v>
          </cell>
          <cell r="B53" t="str">
            <v>ДЗЕРЖИНСКОГО</v>
          </cell>
          <cell r="C53">
            <v>3</v>
          </cell>
          <cell r="E53" t="str">
            <v>Гор.водоснабжение</v>
          </cell>
          <cell r="F53">
            <v>43.139859999999999</v>
          </cell>
          <cell r="G53">
            <v>13.129524999999999</v>
          </cell>
        </row>
        <row r="54">
          <cell r="A54" t="str">
            <v>ДЗЕРЖИНСКОГО5</v>
          </cell>
          <cell r="B54" t="str">
            <v>ДЗЕРЖИНСКОГО</v>
          </cell>
          <cell r="C54">
            <v>5</v>
          </cell>
          <cell r="E54" t="str">
            <v>Гор.водоснабжение</v>
          </cell>
          <cell r="F54">
            <v>47.517910000000001</v>
          </cell>
          <cell r="G54">
            <v>14.588875</v>
          </cell>
        </row>
        <row r="55">
          <cell r="A55" t="str">
            <v>ДЗЕРЖИНСКОГО6</v>
          </cell>
          <cell r="B55" t="str">
            <v>ДЗЕРЖИНСКОГО</v>
          </cell>
          <cell r="C55">
            <v>6</v>
          </cell>
          <cell r="E55" t="str">
            <v>Гор.водоснабжение</v>
          </cell>
          <cell r="F55">
            <v>33.761620000000001</v>
          </cell>
          <cell r="G55">
            <v>11.253874</v>
          </cell>
        </row>
        <row r="56">
          <cell r="A56" t="str">
            <v>ДЗЕРЖИНСКОГО9</v>
          </cell>
          <cell r="B56" t="str">
            <v>ДЗЕРЖИНСКОГО</v>
          </cell>
          <cell r="C56">
            <v>9</v>
          </cell>
          <cell r="E56" t="str">
            <v>Гор.водоснабжение</v>
          </cell>
          <cell r="F56">
            <v>56.269379999999998</v>
          </cell>
          <cell r="G56">
            <v>18.756461999999999</v>
          </cell>
        </row>
        <row r="57">
          <cell r="A57" t="str">
            <v>ДЗЕРЖИНСКОГО11</v>
          </cell>
          <cell r="B57" t="str">
            <v>ДЗЕРЖИНСКОГО</v>
          </cell>
          <cell r="C57">
            <v>11</v>
          </cell>
          <cell r="E57" t="str">
            <v>Гор.водоснабжение</v>
          </cell>
          <cell r="F57">
            <v>39.388559999999998</v>
          </cell>
          <cell r="G57">
            <v>13.129521</v>
          </cell>
        </row>
        <row r="58">
          <cell r="A58" t="str">
            <v>ДЗЕРЖИНСКОГО19</v>
          </cell>
          <cell r="B58" t="str">
            <v>ДЗЕРЖИНСКОГО</v>
          </cell>
          <cell r="C58">
            <v>19</v>
          </cell>
          <cell r="E58" t="str">
            <v>Гор.водоснабжение</v>
          </cell>
          <cell r="F58">
            <v>65.970979999999997</v>
          </cell>
          <cell r="G58">
            <v>21.990327999999998</v>
          </cell>
        </row>
        <row r="59">
          <cell r="A59" t="str">
            <v>ДЗЕРЖИНСКОГО23</v>
          </cell>
          <cell r="B59" t="str">
            <v>ДЗЕРЖИНСКОГО</v>
          </cell>
          <cell r="C59">
            <v>23</v>
          </cell>
          <cell r="E59" t="str">
            <v>Гор.водоснабжение</v>
          </cell>
          <cell r="F59">
            <v>15.00516</v>
          </cell>
          <cell r="G59">
            <v>0</v>
          </cell>
        </row>
        <row r="60">
          <cell r="A60" t="str">
            <v>ДЗЕРЖИНСКОГО25</v>
          </cell>
          <cell r="B60" t="str">
            <v>ДЗЕРЖИНСКОГО</v>
          </cell>
          <cell r="C60">
            <v>25</v>
          </cell>
          <cell r="E60" t="str">
            <v>Гор.водоснабжение</v>
          </cell>
          <cell r="F60">
            <v>11.253880000000001</v>
          </cell>
          <cell r="G60">
            <v>3.7512940000000001</v>
          </cell>
        </row>
        <row r="61">
          <cell r="A61" t="str">
            <v>ЗЕЛЕНАЯ11А</v>
          </cell>
          <cell r="B61" t="str">
            <v>ЗЕЛЕНАЯ</v>
          </cell>
          <cell r="C61">
            <v>11</v>
          </cell>
          <cell r="D61" t="str">
            <v>А</v>
          </cell>
          <cell r="E61" t="str">
            <v>Гор.водоснабжение</v>
          </cell>
          <cell r="F61">
            <v>27.16452</v>
          </cell>
          <cell r="G61">
            <v>9.0548409999999997</v>
          </cell>
        </row>
        <row r="62">
          <cell r="A62" t="str">
            <v>ЗЕЛЕНАЯ11</v>
          </cell>
          <cell r="B62" t="str">
            <v>ЗЕЛЕНАЯ</v>
          </cell>
          <cell r="C62">
            <v>11</v>
          </cell>
          <cell r="E62" t="str">
            <v>Гор.водоснабжение</v>
          </cell>
          <cell r="F62">
            <v>5.4329000000000001</v>
          </cell>
          <cell r="G62">
            <v>1.810967</v>
          </cell>
        </row>
        <row r="63">
          <cell r="A63" t="str">
            <v>ЗЕЛЕНАЯ14</v>
          </cell>
          <cell r="B63" t="str">
            <v>ЗЕЛЕНАЯ</v>
          </cell>
          <cell r="C63">
            <v>14</v>
          </cell>
          <cell r="E63" t="str">
            <v>Гор.водоснабжение</v>
          </cell>
          <cell r="F63">
            <v>38.030320000000003</v>
          </cell>
          <cell r="G63">
            <v>12.676774</v>
          </cell>
        </row>
        <row r="64">
          <cell r="A64" t="str">
            <v>ЗЕЛЕНАЯ16</v>
          </cell>
          <cell r="B64" t="str">
            <v>ЗЕЛЕНАЯ</v>
          </cell>
          <cell r="C64">
            <v>16</v>
          </cell>
          <cell r="E64" t="str">
            <v>Гор.водоснабжение</v>
          </cell>
          <cell r="F64">
            <v>54.329030000000003</v>
          </cell>
          <cell r="G64">
            <v>18.109677999999999</v>
          </cell>
        </row>
        <row r="65">
          <cell r="A65" t="str">
            <v>К.МАРКСА2</v>
          </cell>
          <cell r="B65" t="str">
            <v>К.МАРКСА</v>
          </cell>
          <cell r="C65">
            <v>2</v>
          </cell>
          <cell r="E65" t="str">
            <v>Гор.водоснабжение</v>
          </cell>
          <cell r="F65">
            <v>78.777119999999996</v>
          </cell>
          <cell r="G65">
            <v>26.259042000000001</v>
          </cell>
        </row>
        <row r="66">
          <cell r="A66" t="str">
            <v>К.МАРКСА4</v>
          </cell>
          <cell r="B66" t="str">
            <v>К.МАРКСА</v>
          </cell>
          <cell r="C66">
            <v>4</v>
          </cell>
          <cell r="E66" t="str">
            <v>Гор.водоснабжение</v>
          </cell>
          <cell r="F66">
            <v>90.031000000000006</v>
          </cell>
          <cell r="G66">
            <v>30.010335999999999</v>
          </cell>
        </row>
        <row r="67">
          <cell r="A67" t="str">
            <v>К.МАРКСА6</v>
          </cell>
          <cell r="B67" t="str">
            <v>К.МАРКСА</v>
          </cell>
          <cell r="C67">
            <v>6</v>
          </cell>
          <cell r="E67" t="str">
            <v>Гор.водоснабжение</v>
          </cell>
          <cell r="F67">
            <v>90.031000000000006</v>
          </cell>
          <cell r="G67">
            <v>30.010335999999999</v>
          </cell>
        </row>
        <row r="68">
          <cell r="A68" t="str">
            <v>К.МАРКСА7</v>
          </cell>
          <cell r="B68" t="str">
            <v>К.МАРКСА</v>
          </cell>
          <cell r="C68">
            <v>7</v>
          </cell>
          <cell r="E68" t="str">
            <v>Гор.водоснабжение</v>
          </cell>
          <cell r="F68">
            <v>205.73324</v>
          </cell>
          <cell r="G68">
            <v>63.890979999999999</v>
          </cell>
        </row>
        <row r="69">
          <cell r="A69" t="str">
            <v>К.МАРКСА9</v>
          </cell>
          <cell r="B69" t="str">
            <v>К.МАРКСА</v>
          </cell>
          <cell r="C69">
            <v>9</v>
          </cell>
          <cell r="E69" t="str">
            <v>Гор.водоснабжение</v>
          </cell>
          <cell r="F69">
            <v>45.01549</v>
          </cell>
          <cell r="G69">
            <v>15.005164000000001</v>
          </cell>
        </row>
        <row r="70">
          <cell r="A70" t="str">
            <v>К.МАРКСА10</v>
          </cell>
          <cell r="B70" t="str">
            <v>К.МАРКСА</v>
          </cell>
          <cell r="C70">
            <v>10</v>
          </cell>
          <cell r="E70" t="str">
            <v>Гор.водоснабжение</v>
          </cell>
          <cell r="F70">
            <v>73.150170000000003</v>
          </cell>
          <cell r="G70">
            <v>24.383391</v>
          </cell>
        </row>
        <row r="71">
          <cell r="A71" t="str">
            <v>К.МАРКСА12</v>
          </cell>
          <cell r="B71" t="str">
            <v>К.МАРКСА</v>
          </cell>
          <cell r="C71">
            <v>12</v>
          </cell>
          <cell r="E71" t="str">
            <v>Гор.водоснабжение</v>
          </cell>
          <cell r="F71">
            <v>157.55421000000001</v>
          </cell>
          <cell r="G71">
            <v>52.518071999999997</v>
          </cell>
        </row>
        <row r="72">
          <cell r="A72" t="str">
            <v>К.МАРКСА13</v>
          </cell>
          <cell r="B72" t="str">
            <v>К.МАРКСА</v>
          </cell>
          <cell r="C72">
            <v>13</v>
          </cell>
          <cell r="E72" t="str">
            <v>Гор.водоснабжение</v>
          </cell>
          <cell r="F72">
            <v>112.53873</v>
          </cell>
          <cell r="G72">
            <v>37.512912</v>
          </cell>
        </row>
        <row r="73">
          <cell r="A73" t="str">
            <v>К.МАРКСА14</v>
          </cell>
          <cell r="B73" t="str">
            <v>К.МАРКСА</v>
          </cell>
          <cell r="C73">
            <v>14</v>
          </cell>
          <cell r="E73" t="str">
            <v>Гор.водоснабжение</v>
          </cell>
          <cell r="F73">
            <v>33.761629999999997</v>
          </cell>
          <cell r="G73">
            <v>11.253878</v>
          </cell>
        </row>
        <row r="74">
          <cell r="A74" t="str">
            <v>К.МАРКСА17</v>
          </cell>
          <cell r="B74" t="str">
            <v>К.МАРКСА</v>
          </cell>
          <cell r="C74">
            <v>17</v>
          </cell>
          <cell r="E74" t="str">
            <v>Гор.водоснабжение</v>
          </cell>
          <cell r="F74">
            <v>140.67345</v>
          </cell>
          <cell r="G74">
            <v>46.891154999999998</v>
          </cell>
        </row>
        <row r="75">
          <cell r="A75" t="str">
            <v>К.МАРКСА19</v>
          </cell>
          <cell r="B75" t="str">
            <v>К.МАРКСА</v>
          </cell>
          <cell r="C75">
            <v>19</v>
          </cell>
          <cell r="E75" t="str">
            <v>Гор.водоснабжение</v>
          </cell>
          <cell r="F75">
            <v>84.404070000000004</v>
          </cell>
          <cell r="G75">
            <v>28.134692999999999</v>
          </cell>
        </row>
        <row r="76">
          <cell r="A76" t="str">
            <v>К.МАРКСА21</v>
          </cell>
          <cell r="B76" t="str">
            <v>К.МАРКСА</v>
          </cell>
          <cell r="C76">
            <v>21</v>
          </cell>
          <cell r="E76" t="str">
            <v>Гор.водоснабжение</v>
          </cell>
          <cell r="F76">
            <v>78.77713</v>
          </cell>
          <cell r="G76">
            <v>26.259046000000001</v>
          </cell>
        </row>
        <row r="77">
          <cell r="A77" t="str">
            <v>КИРОВА19А</v>
          </cell>
          <cell r="B77" t="str">
            <v>КИРОВА</v>
          </cell>
          <cell r="C77">
            <v>19</v>
          </cell>
          <cell r="D77" t="str">
            <v>А</v>
          </cell>
          <cell r="E77" t="str">
            <v>Гор.водоснабжение</v>
          </cell>
          <cell r="F77">
            <v>118.16567999999999</v>
          </cell>
          <cell r="G77">
            <v>39.388562999999998</v>
          </cell>
        </row>
        <row r="78">
          <cell r="A78" t="str">
            <v>КИРОВА19</v>
          </cell>
          <cell r="B78" t="str">
            <v>КИРОВА</v>
          </cell>
          <cell r="C78">
            <v>19</v>
          </cell>
          <cell r="E78" t="str">
            <v>Гор.водоснабжение</v>
          </cell>
          <cell r="F78">
            <v>50.642440000000001</v>
          </cell>
          <cell r="G78">
            <v>16.880814999999998</v>
          </cell>
        </row>
        <row r="79">
          <cell r="A79" t="str">
            <v>КИРОВА21</v>
          </cell>
          <cell r="B79" t="str">
            <v>КИРОВА</v>
          </cell>
          <cell r="C79">
            <v>21</v>
          </cell>
          <cell r="E79" t="str">
            <v>Гор.водоснабжение</v>
          </cell>
          <cell r="F79">
            <v>90.031000000000006</v>
          </cell>
          <cell r="G79">
            <v>30.010335999999999</v>
          </cell>
        </row>
        <row r="80">
          <cell r="A80" t="str">
            <v>КИРОВА25</v>
          </cell>
          <cell r="B80" t="str">
            <v>КИРОВА</v>
          </cell>
          <cell r="C80">
            <v>25</v>
          </cell>
          <cell r="E80" t="str">
            <v>Гор.водоснабжение</v>
          </cell>
          <cell r="F80">
            <v>123.79261</v>
          </cell>
          <cell r="G80">
            <v>41.264206000000001</v>
          </cell>
        </row>
        <row r="81">
          <cell r="A81" t="str">
            <v>КИРОВА27</v>
          </cell>
          <cell r="B81" t="str">
            <v>КИРОВА</v>
          </cell>
          <cell r="C81">
            <v>27</v>
          </cell>
          <cell r="E81" t="str">
            <v>Гор.водоснабжение</v>
          </cell>
          <cell r="F81">
            <v>112.53874</v>
          </cell>
          <cell r="G81">
            <v>37.512915999999997</v>
          </cell>
        </row>
        <row r="82">
          <cell r="A82" t="str">
            <v>КИРОВА28</v>
          </cell>
          <cell r="B82" t="str">
            <v>КИРОВА</v>
          </cell>
          <cell r="C82">
            <v>28</v>
          </cell>
          <cell r="E82" t="str">
            <v>Гор.водоснабжение</v>
          </cell>
          <cell r="F82">
            <v>123.79261</v>
          </cell>
          <cell r="G82">
            <v>41.264206000000001</v>
          </cell>
        </row>
        <row r="83">
          <cell r="A83" t="str">
            <v>КИРОВА29</v>
          </cell>
          <cell r="B83" t="str">
            <v>КИРОВА</v>
          </cell>
          <cell r="C83">
            <v>29</v>
          </cell>
          <cell r="E83" t="str">
            <v>Гор.водоснабжение</v>
          </cell>
          <cell r="F83">
            <v>106.91181</v>
          </cell>
          <cell r="G83">
            <v>35.637273</v>
          </cell>
        </row>
        <row r="84">
          <cell r="A84" t="str">
            <v>КИРОВА30</v>
          </cell>
          <cell r="B84" t="str">
            <v>КИРОВА</v>
          </cell>
          <cell r="C84">
            <v>30</v>
          </cell>
          <cell r="E84" t="str">
            <v>Гор.водоснабжение</v>
          </cell>
          <cell r="F84">
            <v>151.92729</v>
          </cell>
          <cell r="G84">
            <v>50.642432999999997</v>
          </cell>
        </row>
        <row r="85">
          <cell r="A85" t="str">
            <v>КИРОВА31</v>
          </cell>
          <cell r="B85" t="str">
            <v>КИРОВА</v>
          </cell>
          <cell r="C85">
            <v>31</v>
          </cell>
          <cell r="E85" t="str">
            <v>Гор.водоснабжение</v>
          </cell>
          <cell r="F85">
            <v>191.31584000000001</v>
          </cell>
          <cell r="G85">
            <v>60.020659999999999</v>
          </cell>
        </row>
        <row r="86">
          <cell r="A86" t="str">
            <v>КИРОВА32</v>
          </cell>
          <cell r="B86" t="str">
            <v>КИРОВА</v>
          </cell>
          <cell r="C86">
            <v>32</v>
          </cell>
          <cell r="E86" t="str">
            <v>Гор.водоснабжение</v>
          </cell>
          <cell r="F86">
            <v>118.16571</v>
          </cell>
          <cell r="G86">
            <v>39.388575000000003</v>
          </cell>
        </row>
        <row r="87">
          <cell r="A87" t="str">
            <v>КИРОВА34</v>
          </cell>
          <cell r="B87" t="str">
            <v>КИРОВА</v>
          </cell>
          <cell r="C87">
            <v>34</v>
          </cell>
          <cell r="E87" t="str">
            <v>Гор.водоснабжение</v>
          </cell>
          <cell r="F87">
            <v>274.94376999999997</v>
          </cell>
          <cell r="G87">
            <v>91.647929000000005</v>
          </cell>
        </row>
        <row r="88">
          <cell r="A88" t="str">
            <v>КИРОВА35</v>
          </cell>
          <cell r="B88" t="str">
            <v>КИРОВА</v>
          </cell>
          <cell r="C88">
            <v>35</v>
          </cell>
          <cell r="E88" t="str">
            <v>Гор.водоснабжение</v>
          </cell>
          <cell r="F88">
            <v>140.67339999999999</v>
          </cell>
          <cell r="G88">
            <v>46.891134999999998</v>
          </cell>
        </row>
        <row r="89">
          <cell r="A89" t="str">
            <v>КИРОВА36</v>
          </cell>
          <cell r="B89" t="str">
            <v>КИРОВА</v>
          </cell>
          <cell r="C89">
            <v>36</v>
          </cell>
          <cell r="E89" t="str">
            <v>Гор.водоснабжение</v>
          </cell>
          <cell r="F89">
            <v>95.657929999999993</v>
          </cell>
          <cell r="G89">
            <v>31.885978999999999</v>
          </cell>
        </row>
        <row r="90">
          <cell r="A90" t="str">
            <v>КИРОВА37</v>
          </cell>
          <cell r="B90" t="str">
            <v>КИРОВА</v>
          </cell>
          <cell r="C90">
            <v>37</v>
          </cell>
          <cell r="E90" t="str">
            <v>Гор.водоснабжение</v>
          </cell>
          <cell r="F90">
            <v>129.41955999999999</v>
          </cell>
          <cell r="G90">
            <v>43.139856999999999</v>
          </cell>
        </row>
        <row r="91">
          <cell r="A91" t="str">
            <v>КИРОВА38</v>
          </cell>
          <cell r="B91" t="str">
            <v>КИРОВА</v>
          </cell>
          <cell r="C91">
            <v>38</v>
          </cell>
          <cell r="E91" t="str">
            <v>Гор.водоснабжение</v>
          </cell>
          <cell r="F91">
            <v>146.30035000000001</v>
          </cell>
          <cell r="G91">
            <v>48.766786000000003</v>
          </cell>
        </row>
        <row r="92">
          <cell r="A92" t="str">
            <v>КИРОВА39</v>
          </cell>
          <cell r="B92" t="str">
            <v>КИРОВА</v>
          </cell>
          <cell r="C92">
            <v>39</v>
          </cell>
          <cell r="E92" t="str">
            <v>Гор.водоснабжение</v>
          </cell>
          <cell r="F92">
            <v>129.41954000000001</v>
          </cell>
          <cell r="G92">
            <v>43.139848999999998</v>
          </cell>
        </row>
        <row r="93">
          <cell r="A93" t="str">
            <v>КИРОВА40</v>
          </cell>
          <cell r="B93" t="str">
            <v>КИРОВА</v>
          </cell>
          <cell r="C93">
            <v>40</v>
          </cell>
          <cell r="E93" t="str">
            <v>Гор.водоснабжение</v>
          </cell>
          <cell r="F93">
            <v>135.04647</v>
          </cell>
          <cell r="G93">
            <v>45.015492000000002</v>
          </cell>
        </row>
        <row r="94">
          <cell r="A94" t="str">
            <v>КИРОВА48</v>
          </cell>
          <cell r="B94" t="str">
            <v>КИРОВА</v>
          </cell>
          <cell r="C94">
            <v>48</v>
          </cell>
          <cell r="E94" t="str">
            <v>Гор.водоснабжение</v>
          </cell>
          <cell r="F94">
            <v>180.06196</v>
          </cell>
          <cell r="G94">
            <v>60.020656000000002</v>
          </cell>
        </row>
        <row r="95">
          <cell r="A95" t="str">
            <v>КИРОВА50</v>
          </cell>
          <cell r="B95" t="str">
            <v>КИРОВА</v>
          </cell>
          <cell r="C95">
            <v>50</v>
          </cell>
          <cell r="E95" t="str">
            <v>Гор.водоснабжение</v>
          </cell>
          <cell r="F95">
            <v>135.04649000000001</v>
          </cell>
          <cell r="G95">
            <v>45.015500000000003</v>
          </cell>
        </row>
        <row r="96">
          <cell r="A96" t="str">
            <v>КИРОВА52</v>
          </cell>
          <cell r="B96" t="str">
            <v>КИРОВА</v>
          </cell>
          <cell r="C96">
            <v>52</v>
          </cell>
          <cell r="E96" t="str">
            <v>Гор.водоснабжение</v>
          </cell>
          <cell r="F96">
            <v>196.94279</v>
          </cell>
          <cell r="G96">
            <v>65.647600999999995</v>
          </cell>
        </row>
        <row r="97">
          <cell r="A97" t="str">
            <v>КИРОВА54</v>
          </cell>
          <cell r="B97" t="str">
            <v>КИРОВА</v>
          </cell>
          <cell r="C97">
            <v>54</v>
          </cell>
          <cell r="E97" t="str">
            <v>Гор.водоснабжение</v>
          </cell>
          <cell r="F97">
            <v>135.04648</v>
          </cell>
          <cell r="G97">
            <v>45.015495999999999</v>
          </cell>
        </row>
        <row r="98">
          <cell r="A98" t="str">
            <v>КИРОВА56</v>
          </cell>
          <cell r="B98" t="str">
            <v>КИРОВА</v>
          </cell>
          <cell r="C98">
            <v>56</v>
          </cell>
          <cell r="E98" t="str">
            <v>Гор.водоснабжение</v>
          </cell>
          <cell r="F98">
            <v>129.41954999999999</v>
          </cell>
          <cell r="G98">
            <v>43.139853000000002</v>
          </cell>
        </row>
        <row r="99">
          <cell r="A99" t="str">
            <v>КЛУБНАЯ1</v>
          </cell>
          <cell r="B99" t="str">
            <v>КЛУБНАЯ</v>
          </cell>
          <cell r="C99">
            <v>1</v>
          </cell>
          <cell r="E99" t="str">
            <v>Гор.водоснабжение</v>
          </cell>
          <cell r="F99">
            <v>32.597410000000004</v>
          </cell>
          <cell r="G99">
            <v>10.865805</v>
          </cell>
        </row>
        <row r="100">
          <cell r="A100" t="str">
            <v>КОМ.ПРОСПЕКТ1</v>
          </cell>
          <cell r="B100" t="str">
            <v>КОМ.ПРОСПЕКТ</v>
          </cell>
          <cell r="C100">
            <v>1</v>
          </cell>
          <cell r="E100" t="str">
            <v>Гор.водоснабжение</v>
          </cell>
          <cell r="F100">
            <v>15.63194</v>
          </cell>
          <cell r="G100">
            <v>5.2106469999999998</v>
          </cell>
        </row>
        <row r="101">
          <cell r="A101" t="str">
            <v>КОМ.ПРОСПЕКТ2</v>
          </cell>
          <cell r="B101" t="str">
            <v>КОМ.ПРОСПЕКТ</v>
          </cell>
          <cell r="C101">
            <v>2</v>
          </cell>
          <cell r="E101" t="str">
            <v>Гор.водоснабжение</v>
          </cell>
          <cell r="F101">
            <v>33.761620000000001</v>
          </cell>
          <cell r="G101">
            <v>11.253874</v>
          </cell>
        </row>
        <row r="102">
          <cell r="A102" t="str">
            <v>КОМ.ПРОСПЕКТ6</v>
          </cell>
          <cell r="B102" t="str">
            <v>КОМ.ПРОСПЕКТ</v>
          </cell>
          <cell r="C102">
            <v>6</v>
          </cell>
          <cell r="E102" t="str">
            <v>Гор.водоснабжение</v>
          </cell>
          <cell r="F102">
            <v>39.388550000000002</v>
          </cell>
          <cell r="G102">
            <v>13.129517</v>
          </cell>
        </row>
        <row r="103">
          <cell r="A103" t="str">
            <v>КОМ.ПРОСПЕКТ7А</v>
          </cell>
          <cell r="B103" t="str">
            <v>КОМ.ПРОСПЕКТ</v>
          </cell>
          <cell r="C103">
            <v>7</v>
          </cell>
          <cell r="D103" t="str">
            <v>А</v>
          </cell>
          <cell r="E103" t="str">
            <v>Гор.водоснабжение</v>
          </cell>
          <cell r="F103">
            <v>33.761620000000001</v>
          </cell>
          <cell r="G103">
            <v>11.253874</v>
          </cell>
        </row>
        <row r="104">
          <cell r="A104" t="str">
            <v>КОМ.ПРОСПЕКТ7Б</v>
          </cell>
          <cell r="B104" t="str">
            <v>КОМ.ПРОСПЕКТ</v>
          </cell>
          <cell r="C104">
            <v>7</v>
          </cell>
          <cell r="D104" t="str">
            <v>Б</v>
          </cell>
          <cell r="E104" t="str">
            <v>Гор.водоснабжение</v>
          </cell>
          <cell r="F104">
            <v>50.642429999999997</v>
          </cell>
          <cell r="G104">
            <v>16.880811000000001</v>
          </cell>
        </row>
        <row r="105">
          <cell r="A105" t="str">
            <v>КОМ.ПРОСПЕКТ7В</v>
          </cell>
          <cell r="B105" t="str">
            <v>КОМ.ПРОСПЕКТ</v>
          </cell>
          <cell r="C105">
            <v>7</v>
          </cell>
          <cell r="D105" t="str">
            <v>В</v>
          </cell>
          <cell r="E105" t="str">
            <v>Гор.водоснабжение</v>
          </cell>
          <cell r="F105">
            <v>28.134679999999999</v>
          </cell>
          <cell r="G105">
            <v>9.3782270000000008</v>
          </cell>
        </row>
        <row r="106">
          <cell r="A106" t="str">
            <v>КОМ.ПРОСПЕКТ7Г</v>
          </cell>
          <cell r="B106" t="str">
            <v>КОМ.ПРОСПЕКТ</v>
          </cell>
          <cell r="C106">
            <v>7</v>
          </cell>
          <cell r="D106" t="str">
            <v>Г</v>
          </cell>
          <cell r="E106" t="str">
            <v>Гор.водоснабжение</v>
          </cell>
          <cell r="F106">
            <v>11.253869999999999</v>
          </cell>
          <cell r="G106">
            <v>3.75129</v>
          </cell>
        </row>
        <row r="107">
          <cell r="A107" t="str">
            <v>КОМ.ПРОСПЕКТ7</v>
          </cell>
          <cell r="B107" t="str">
            <v>КОМ.ПРОСПЕКТ</v>
          </cell>
          <cell r="C107">
            <v>7</v>
          </cell>
          <cell r="E107" t="str">
            <v>Гор.водоснабжение</v>
          </cell>
          <cell r="F107">
            <v>28.134679999999999</v>
          </cell>
          <cell r="G107">
            <v>9.3782270000000008</v>
          </cell>
        </row>
        <row r="108">
          <cell r="A108" t="str">
            <v>КОМ.ПРОСПЕКТ8Б</v>
          </cell>
          <cell r="B108" t="str">
            <v>КОМ.ПРОСПЕКТ</v>
          </cell>
          <cell r="C108">
            <v>8</v>
          </cell>
          <cell r="D108" t="str">
            <v>Б</v>
          </cell>
          <cell r="E108" t="str">
            <v>Гор.водоснабжение</v>
          </cell>
          <cell r="F108">
            <v>16.88081</v>
          </cell>
          <cell r="G108">
            <v>5.6269369999999999</v>
          </cell>
        </row>
        <row r="109">
          <cell r="A109" t="str">
            <v>КОМ.ПРОСПЕКТ8В</v>
          </cell>
          <cell r="B109" t="str">
            <v>КОМ.ПРОСПЕКТ</v>
          </cell>
          <cell r="C109">
            <v>8</v>
          </cell>
          <cell r="D109" t="str">
            <v>В</v>
          </cell>
          <cell r="E109" t="str">
            <v>Гор.водоснабжение</v>
          </cell>
          <cell r="F109">
            <v>39.388550000000002</v>
          </cell>
          <cell r="G109">
            <v>13.129517</v>
          </cell>
        </row>
        <row r="110">
          <cell r="A110" t="str">
            <v>КОМ.ПРОСПЕКТ8Г</v>
          </cell>
          <cell r="B110" t="str">
            <v>КОМ.ПРОСПЕКТ</v>
          </cell>
          <cell r="C110">
            <v>8</v>
          </cell>
          <cell r="D110" t="str">
            <v>Г</v>
          </cell>
          <cell r="E110" t="str">
            <v>Гор.водоснабжение</v>
          </cell>
          <cell r="F110">
            <v>56.269359999999999</v>
          </cell>
          <cell r="G110">
            <v>18.756454000000002</v>
          </cell>
        </row>
        <row r="111">
          <cell r="A111" t="str">
            <v>КОМ.ПРОСПЕКТ10</v>
          </cell>
          <cell r="B111" t="str">
            <v>КОМ.ПРОСПЕКТ</v>
          </cell>
          <cell r="C111">
            <v>10</v>
          </cell>
          <cell r="E111" t="str">
            <v>Гор.водоснабжение</v>
          </cell>
          <cell r="F111">
            <v>64.085340000000002</v>
          </cell>
          <cell r="G111">
            <v>21.361782000000002</v>
          </cell>
        </row>
        <row r="112">
          <cell r="A112" t="str">
            <v>КОМ.ПРОСПЕКТ12</v>
          </cell>
          <cell r="B112" t="str">
            <v>КОМ.ПРОСПЕКТ</v>
          </cell>
          <cell r="C112">
            <v>12</v>
          </cell>
          <cell r="E112" t="str">
            <v>Гор.водоснабжение</v>
          </cell>
          <cell r="F112">
            <v>16.88081</v>
          </cell>
          <cell r="G112">
            <v>5.6269369999999999</v>
          </cell>
        </row>
        <row r="113">
          <cell r="A113" t="str">
            <v>КОМ.ПРОСПЕКТ14</v>
          </cell>
          <cell r="B113" t="str">
            <v>КОМ.ПРОСПЕКТ</v>
          </cell>
          <cell r="C113">
            <v>14</v>
          </cell>
          <cell r="E113" t="str">
            <v>Гор.водоснабжение</v>
          </cell>
          <cell r="F113">
            <v>0</v>
          </cell>
          <cell r="G113">
            <v>0</v>
          </cell>
        </row>
        <row r="114">
          <cell r="A114" t="str">
            <v>КОМ.ПРОСПЕКТ15</v>
          </cell>
          <cell r="B114" t="str">
            <v>КОМ.ПРОСПЕКТ</v>
          </cell>
          <cell r="C114">
            <v>15</v>
          </cell>
          <cell r="E114" t="str">
            <v>Гор.водоснабжение</v>
          </cell>
          <cell r="F114">
            <v>28.134679999999999</v>
          </cell>
          <cell r="G114">
            <v>9.3782270000000008</v>
          </cell>
        </row>
        <row r="115">
          <cell r="A115" t="str">
            <v>КОМ.ПРОСПЕКТ23</v>
          </cell>
          <cell r="B115" t="str">
            <v>КОМ.ПРОСПЕКТ</v>
          </cell>
          <cell r="C115">
            <v>23</v>
          </cell>
          <cell r="E115" t="str">
            <v>Гор.водоснабжение</v>
          </cell>
          <cell r="F115">
            <v>73.150170000000003</v>
          </cell>
          <cell r="G115">
            <v>24.383391</v>
          </cell>
        </row>
        <row r="116">
          <cell r="A116" t="str">
            <v>КОМ.ПРОСПЕКТ24</v>
          </cell>
          <cell r="B116" t="str">
            <v>КОМ.ПРОСПЕКТ</v>
          </cell>
          <cell r="C116">
            <v>24</v>
          </cell>
          <cell r="E116" t="str">
            <v>Гор.водоснабжение</v>
          </cell>
          <cell r="F116">
            <v>135.04646</v>
          </cell>
          <cell r="G116">
            <v>45.015487999999998</v>
          </cell>
        </row>
        <row r="117">
          <cell r="A117" t="str">
            <v>КОМ.ПРОСПЕКТ25</v>
          </cell>
          <cell r="B117" t="str">
            <v>КОМ.ПРОСПЕКТ</v>
          </cell>
          <cell r="C117">
            <v>25</v>
          </cell>
          <cell r="E117" t="str">
            <v>Гор.водоснабжение</v>
          </cell>
          <cell r="F117">
            <v>73.150180000000006</v>
          </cell>
          <cell r="G117">
            <v>24.383395</v>
          </cell>
        </row>
        <row r="118">
          <cell r="A118" t="str">
            <v>КОМ.ПРОСПЕКТ26</v>
          </cell>
          <cell r="B118" t="str">
            <v>КОМ.ПРОСПЕКТ</v>
          </cell>
          <cell r="C118">
            <v>26</v>
          </cell>
          <cell r="E118" t="str">
            <v>Гор.водоснабжение</v>
          </cell>
          <cell r="F118">
            <v>28.134679999999999</v>
          </cell>
          <cell r="G118">
            <v>9.3782270000000008</v>
          </cell>
        </row>
        <row r="119">
          <cell r="A119" t="str">
            <v>КОМ.ПРОСПЕКТ27</v>
          </cell>
          <cell r="B119" t="str">
            <v>КОМ.ПРОСПЕКТ</v>
          </cell>
          <cell r="C119">
            <v>27</v>
          </cell>
          <cell r="E119" t="str">
            <v>Гор.водоснабжение</v>
          </cell>
          <cell r="F119">
            <v>84.404049999999998</v>
          </cell>
          <cell r="G119">
            <v>28.134685000000001</v>
          </cell>
        </row>
        <row r="120">
          <cell r="A120" t="str">
            <v>КОМ.ПРОСПЕКТ28</v>
          </cell>
          <cell r="B120" t="str">
            <v>КОМ.ПРОСПЕКТ</v>
          </cell>
          <cell r="C120">
            <v>28</v>
          </cell>
          <cell r="E120" t="str">
            <v>Гор.водоснабжение</v>
          </cell>
          <cell r="F120">
            <v>99.409199999999998</v>
          </cell>
          <cell r="G120">
            <v>20.632100999999999</v>
          </cell>
        </row>
        <row r="121">
          <cell r="A121" t="str">
            <v>КОМ.ПРОСПЕКТ29</v>
          </cell>
          <cell r="B121" t="str">
            <v>КОМ.ПРОСПЕКТ</v>
          </cell>
          <cell r="C121">
            <v>29</v>
          </cell>
          <cell r="E121" t="str">
            <v>Гор.водоснабжение</v>
          </cell>
          <cell r="F121">
            <v>99.409199999999998</v>
          </cell>
          <cell r="G121">
            <v>28.134681</v>
          </cell>
        </row>
        <row r="122">
          <cell r="A122" t="str">
            <v>КОМ.ПРОСПЕКТ30</v>
          </cell>
          <cell r="B122" t="str">
            <v>КОМ.ПРОСПЕКТ</v>
          </cell>
          <cell r="C122">
            <v>30</v>
          </cell>
          <cell r="E122" t="str">
            <v>Гор.водоснабжение</v>
          </cell>
          <cell r="F122">
            <v>73.150170000000003</v>
          </cell>
          <cell r="G122">
            <v>24.383391</v>
          </cell>
        </row>
        <row r="123">
          <cell r="A123" t="str">
            <v>КОМ.ПРОСПЕКТ31</v>
          </cell>
          <cell r="B123" t="str">
            <v>КОМ.ПРОСПЕКТ</v>
          </cell>
          <cell r="C123">
            <v>31</v>
          </cell>
          <cell r="E123" t="str">
            <v>Гор.водоснабжение</v>
          </cell>
          <cell r="F123">
            <v>61.89629</v>
          </cell>
          <cell r="G123">
            <v>20.632097000000002</v>
          </cell>
        </row>
        <row r="124">
          <cell r="A124" t="str">
            <v>КОМ.ПРОСПЕКТ33</v>
          </cell>
          <cell r="B124" t="str">
            <v>КОМ.ПРОСПЕКТ</v>
          </cell>
          <cell r="C124">
            <v>33</v>
          </cell>
          <cell r="E124" t="str">
            <v>Гор.водоснабжение</v>
          </cell>
          <cell r="F124">
            <v>91.906639999999996</v>
          </cell>
          <cell r="G124">
            <v>28.134689000000002</v>
          </cell>
        </row>
        <row r="125">
          <cell r="A125" t="str">
            <v>КОМ.ПРОСПЕКТ34</v>
          </cell>
          <cell r="B125" t="str">
            <v>КОМ.ПРОСПЕКТ</v>
          </cell>
          <cell r="C125">
            <v>34</v>
          </cell>
          <cell r="E125" t="str">
            <v>Гор.водоснабжение</v>
          </cell>
          <cell r="F125">
            <v>116.29002</v>
          </cell>
          <cell r="G125">
            <v>37.512912</v>
          </cell>
        </row>
        <row r="126">
          <cell r="A126" t="str">
            <v>КОМ.ПРОСПЕКТ35А</v>
          </cell>
          <cell r="B126" t="str">
            <v>КОМ.ПРОСПЕКТ</v>
          </cell>
          <cell r="C126">
            <v>35</v>
          </cell>
          <cell r="D126" t="str">
            <v>А</v>
          </cell>
          <cell r="E126" t="str">
            <v>Гор.водоснабжение</v>
          </cell>
          <cell r="F126">
            <v>101.28484</v>
          </cell>
          <cell r="G126">
            <v>33.761614000000002</v>
          </cell>
        </row>
        <row r="127">
          <cell r="A127" t="str">
            <v>КОМ.ПРОСПЕКТ35Б</v>
          </cell>
          <cell r="B127" t="str">
            <v>КОМ.ПРОСПЕКТ</v>
          </cell>
          <cell r="C127">
            <v>35</v>
          </cell>
          <cell r="D127" t="str">
            <v>Б</v>
          </cell>
          <cell r="E127" t="str">
            <v>Гор.водоснабжение</v>
          </cell>
          <cell r="F127">
            <v>87.21754</v>
          </cell>
          <cell r="G127">
            <v>29.072516</v>
          </cell>
        </row>
        <row r="128">
          <cell r="A128" t="str">
            <v>КОМ.ПРОСПЕКТ35</v>
          </cell>
          <cell r="B128" t="str">
            <v>КОМ.ПРОСПЕКТ</v>
          </cell>
          <cell r="C128">
            <v>35</v>
          </cell>
          <cell r="E128" t="str">
            <v>Гор.водоснабжение</v>
          </cell>
          <cell r="F128">
            <v>78.777100000000004</v>
          </cell>
          <cell r="G128">
            <v>26.259034</v>
          </cell>
        </row>
        <row r="129">
          <cell r="A129" t="str">
            <v>КОМ.ПРОСПЕКТ38</v>
          </cell>
          <cell r="B129" t="str">
            <v>КОМ.ПРОСПЕКТ</v>
          </cell>
          <cell r="C129">
            <v>38</v>
          </cell>
          <cell r="E129" t="str">
            <v>Гор.водоснабжение</v>
          </cell>
          <cell r="F129">
            <v>144.42473000000001</v>
          </cell>
          <cell r="G129">
            <v>46.891151000000001</v>
          </cell>
        </row>
        <row r="130">
          <cell r="A130" t="str">
            <v>КОМ.ПРОСПЕКТ39А</v>
          </cell>
          <cell r="B130" t="str">
            <v>КОМ.ПРОСПЕКТ</v>
          </cell>
          <cell r="C130">
            <v>39</v>
          </cell>
          <cell r="D130" t="str">
            <v>А</v>
          </cell>
          <cell r="E130" t="str">
            <v>Гор.водоснабжение</v>
          </cell>
          <cell r="F130">
            <v>123.79259999999999</v>
          </cell>
          <cell r="G130">
            <v>41.264201999999997</v>
          </cell>
        </row>
        <row r="131">
          <cell r="A131" t="str">
            <v>КОМ.ПРОСПЕКТ39Б</v>
          </cell>
          <cell r="B131" t="str">
            <v>КОМ.ПРОСПЕКТ</v>
          </cell>
          <cell r="C131">
            <v>39</v>
          </cell>
          <cell r="D131" t="str">
            <v>Б</v>
          </cell>
          <cell r="E131" t="str">
            <v>Гор.водоснабжение</v>
          </cell>
          <cell r="F131">
            <v>22.507750000000001</v>
          </cell>
          <cell r="G131">
            <v>7.5025839999999997</v>
          </cell>
        </row>
        <row r="132">
          <cell r="A132" t="str">
            <v>КОМ.ПРОСПЕКТ39В</v>
          </cell>
          <cell r="B132" t="str">
            <v>КОМ.ПРОСПЕКТ</v>
          </cell>
          <cell r="C132">
            <v>39</v>
          </cell>
          <cell r="D132" t="str">
            <v>В</v>
          </cell>
          <cell r="E132" t="str">
            <v>Гор.водоснабжение</v>
          </cell>
          <cell r="F132">
            <v>123.79263</v>
          </cell>
          <cell r="G132">
            <v>41.264214000000003</v>
          </cell>
        </row>
        <row r="133">
          <cell r="A133" t="str">
            <v>КОМ.ПРОСПЕКТ39</v>
          </cell>
          <cell r="B133" t="str">
            <v>КОМ.ПРОСПЕКТ</v>
          </cell>
          <cell r="C133">
            <v>39</v>
          </cell>
          <cell r="E133" t="str">
            <v>Гор.водоснабжение</v>
          </cell>
          <cell r="F133">
            <v>106.9118</v>
          </cell>
          <cell r="G133">
            <v>35.637269000000003</v>
          </cell>
        </row>
        <row r="134">
          <cell r="A134" t="str">
            <v>КОМ.ПРОСПЕКТ40</v>
          </cell>
          <cell r="B134" t="str">
            <v>КОМ.ПРОСПЕКТ</v>
          </cell>
          <cell r="C134">
            <v>40</v>
          </cell>
          <cell r="E134" t="str">
            <v>Гор.водоснабжение</v>
          </cell>
          <cell r="F134">
            <v>90.031009999999995</v>
          </cell>
          <cell r="G134">
            <v>30.010339999999999</v>
          </cell>
        </row>
        <row r="135">
          <cell r="A135" t="str">
            <v>КОМСОМОЛЬСКАЯ1</v>
          </cell>
          <cell r="B135" t="str">
            <v>КОМСОМОЛЬСКАЯ</v>
          </cell>
          <cell r="C135">
            <v>1</v>
          </cell>
          <cell r="E135" t="str">
            <v>Гор.водоснабжение</v>
          </cell>
          <cell r="F135">
            <v>119.52386</v>
          </cell>
          <cell r="G135">
            <v>39.841287999999999</v>
          </cell>
        </row>
        <row r="136">
          <cell r="A136" t="str">
            <v>КОМСОМОЛЬСКАЯ2</v>
          </cell>
          <cell r="B136" t="str">
            <v>КОМСОМОЛЬСКАЯ</v>
          </cell>
          <cell r="C136">
            <v>2</v>
          </cell>
          <cell r="E136" t="str">
            <v>Гор.водоснабжение</v>
          </cell>
          <cell r="F136">
            <v>76.060639999999992</v>
          </cell>
          <cell r="G136">
            <v>25.353548</v>
          </cell>
        </row>
        <row r="137">
          <cell r="A137" t="str">
            <v>КОМСОМОЛЬСКАЯ3</v>
          </cell>
          <cell r="B137" t="str">
            <v>КОМСОМОЛЬСКАЯ</v>
          </cell>
          <cell r="C137">
            <v>3</v>
          </cell>
          <cell r="E137" t="str">
            <v>Гор.водоснабжение</v>
          </cell>
          <cell r="F137">
            <v>27.16452</v>
          </cell>
          <cell r="G137">
            <v>9.0548409999999997</v>
          </cell>
        </row>
        <row r="138">
          <cell r="A138" t="str">
            <v>КОМСОМОЛЬСКАЯ4</v>
          </cell>
          <cell r="B138" t="str">
            <v>КОМСОМОЛЬСКАЯ</v>
          </cell>
          <cell r="C138">
            <v>4</v>
          </cell>
          <cell r="E138" t="str">
            <v>Гор.водоснабжение</v>
          </cell>
          <cell r="F138">
            <v>54.329030000000003</v>
          </cell>
          <cell r="G138">
            <v>18.109677999999999</v>
          </cell>
        </row>
        <row r="139">
          <cell r="A139" t="str">
            <v>КОМСОМОЛЬСКАЯ8</v>
          </cell>
          <cell r="B139" t="str">
            <v>КОМСОМОЛЬСКАЯ</v>
          </cell>
          <cell r="C139">
            <v>8</v>
          </cell>
          <cell r="E139" t="str">
            <v>Гор.водоснабжение</v>
          </cell>
          <cell r="F139">
            <v>54.32902</v>
          </cell>
          <cell r="G139">
            <v>18.109673999999998</v>
          </cell>
        </row>
        <row r="140">
          <cell r="A140" t="str">
            <v>КОМСОМОЛЬСКАЯ9</v>
          </cell>
          <cell r="B140" t="str">
            <v>КОМСОМОЛЬСКАЯ</v>
          </cell>
          <cell r="C140">
            <v>9</v>
          </cell>
          <cell r="E140" t="str">
            <v>Гор.водоснабжение</v>
          </cell>
          <cell r="F140">
            <v>48.896129999999999</v>
          </cell>
          <cell r="G140">
            <v>16.29871</v>
          </cell>
        </row>
        <row r="141">
          <cell r="A141" t="str">
            <v>КОМСОМОЛЬСКАЯ11</v>
          </cell>
          <cell r="B141" t="str">
            <v>КОМСОМОЛЬСКАЯ</v>
          </cell>
          <cell r="C141">
            <v>11</v>
          </cell>
          <cell r="E141" t="str">
            <v>Гор.водоснабжение</v>
          </cell>
          <cell r="F141">
            <v>102.83712</v>
          </cell>
          <cell r="G141">
            <v>34.279041999999997</v>
          </cell>
        </row>
        <row r="142">
          <cell r="A142" t="str">
            <v>КУЛЬТУРЫ1</v>
          </cell>
          <cell r="B142" t="str">
            <v>КУЛЬТУРЫ</v>
          </cell>
          <cell r="C142">
            <v>1</v>
          </cell>
          <cell r="E142" t="str">
            <v>Гор.водоснабжение</v>
          </cell>
          <cell r="F142">
            <v>70.627719999999997</v>
          </cell>
          <cell r="G142">
            <v>23.542574999999999</v>
          </cell>
        </row>
        <row r="143">
          <cell r="A143" t="str">
            <v>КУЛЬТУРЫ3</v>
          </cell>
          <cell r="B143" t="str">
            <v>КУЛЬТУРЫ</v>
          </cell>
          <cell r="C143">
            <v>3</v>
          </cell>
          <cell r="E143" t="str">
            <v>Гор.водоснабжение</v>
          </cell>
          <cell r="F143">
            <v>130.38968</v>
          </cell>
          <cell r="G143">
            <v>43.463227000000003</v>
          </cell>
        </row>
        <row r="144">
          <cell r="A144" t="str">
            <v>КУЛЬТУРЫ12</v>
          </cell>
          <cell r="B144" t="str">
            <v>КУЛЬТУРЫ</v>
          </cell>
          <cell r="C144">
            <v>12</v>
          </cell>
          <cell r="E144" t="str">
            <v>Гор.водоснабжение</v>
          </cell>
          <cell r="F144">
            <v>43.46322</v>
          </cell>
          <cell r="G144">
            <v>14.487740000000001</v>
          </cell>
        </row>
        <row r="145">
          <cell r="A145" t="str">
            <v>ЛЕНИНА1А</v>
          </cell>
          <cell r="B145" t="str">
            <v>ЛЕНИНА</v>
          </cell>
          <cell r="C145">
            <v>1</v>
          </cell>
          <cell r="D145" t="str">
            <v>А</v>
          </cell>
          <cell r="E145" t="str">
            <v>Гор.водоснабжение</v>
          </cell>
          <cell r="F145">
            <v>151.92728</v>
          </cell>
          <cell r="G145">
            <v>50.642429</v>
          </cell>
        </row>
        <row r="146">
          <cell r="A146" t="str">
            <v>ЛЕНИНА1</v>
          </cell>
          <cell r="B146" t="str">
            <v>ЛЕНИНА</v>
          </cell>
          <cell r="C146">
            <v>1</v>
          </cell>
          <cell r="E146" t="str">
            <v>Гор.водоснабжение</v>
          </cell>
          <cell r="F146">
            <v>168.8081</v>
          </cell>
          <cell r="G146">
            <v>56.269370000000002</v>
          </cell>
        </row>
        <row r="147">
          <cell r="A147" t="str">
            <v>ЛЕНИНА2</v>
          </cell>
          <cell r="B147" t="str">
            <v>ЛЕНИНА</v>
          </cell>
          <cell r="C147">
            <v>2</v>
          </cell>
          <cell r="E147" t="str">
            <v>Гор.водоснабжение</v>
          </cell>
          <cell r="F147">
            <v>123.79259999999999</v>
          </cell>
          <cell r="G147">
            <v>41.264201999999997</v>
          </cell>
        </row>
        <row r="148">
          <cell r="A148" t="str">
            <v>ЛЕНИНА3А</v>
          </cell>
          <cell r="B148" t="str">
            <v>ЛЕНИНА</v>
          </cell>
          <cell r="C148">
            <v>3</v>
          </cell>
          <cell r="D148" t="str">
            <v>А</v>
          </cell>
          <cell r="E148" t="str">
            <v>Гор.водоснабжение</v>
          </cell>
          <cell r="F148">
            <v>118.16567000000001</v>
          </cell>
          <cell r="G148">
            <v>39.388559000000001</v>
          </cell>
        </row>
        <row r="149">
          <cell r="A149" t="str">
            <v>ЛЕНИНА3</v>
          </cell>
          <cell r="B149" t="str">
            <v>ЛЕНИНА</v>
          </cell>
          <cell r="C149">
            <v>3</v>
          </cell>
          <cell r="E149" t="str">
            <v>Гор.водоснабжение</v>
          </cell>
          <cell r="F149">
            <v>196.94279</v>
          </cell>
          <cell r="G149">
            <v>65.647600999999995</v>
          </cell>
        </row>
        <row r="150">
          <cell r="A150" t="str">
            <v>ЛЕНИНА4</v>
          </cell>
          <cell r="B150" t="str">
            <v>ЛЕНИНА</v>
          </cell>
          <cell r="C150">
            <v>4</v>
          </cell>
          <cell r="E150" t="str">
            <v>Гор.водоснабжение</v>
          </cell>
          <cell r="F150">
            <v>157.55422999999999</v>
          </cell>
          <cell r="G150">
            <v>52.518079999999998</v>
          </cell>
        </row>
        <row r="151">
          <cell r="A151" t="str">
            <v>ЛЕНИНА5А</v>
          </cell>
          <cell r="B151" t="str">
            <v>ЛЕНИНА</v>
          </cell>
          <cell r="C151">
            <v>5</v>
          </cell>
          <cell r="D151" t="str">
            <v>А</v>
          </cell>
          <cell r="E151" t="str">
            <v>Гор.водоснабжение</v>
          </cell>
          <cell r="F151">
            <v>106.9118</v>
          </cell>
          <cell r="G151">
            <v>35.637269000000003</v>
          </cell>
        </row>
        <row r="152">
          <cell r="A152" t="str">
            <v>ЛЕНИНА5</v>
          </cell>
          <cell r="B152" t="str">
            <v>ЛЕНИНА</v>
          </cell>
          <cell r="C152">
            <v>5</v>
          </cell>
          <cell r="E152" t="str">
            <v>Гор.водоснабжение</v>
          </cell>
          <cell r="F152">
            <v>140.67340999999999</v>
          </cell>
          <cell r="G152">
            <v>46.891139000000003</v>
          </cell>
        </row>
        <row r="153">
          <cell r="A153" t="str">
            <v>ЛЕНИНА6</v>
          </cell>
          <cell r="B153" t="str">
            <v>ЛЕНИНА</v>
          </cell>
          <cell r="C153">
            <v>6</v>
          </cell>
          <cell r="E153" t="str">
            <v>Гор.водоснабжение</v>
          </cell>
          <cell r="F153">
            <v>0</v>
          </cell>
          <cell r="G153">
            <v>0</v>
          </cell>
        </row>
        <row r="154">
          <cell r="A154" t="str">
            <v>ЛЕНИНА7</v>
          </cell>
          <cell r="B154" t="str">
            <v>ЛЕНИНА</v>
          </cell>
          <cell r="C154">
            <v>7</v>
          </cell>
          <cell r="E154" t="str">
            <v>Гор.водоснабжение</v>
          </cell>
          <cell r="F154">
            <v>106.91179</v>
          </cell>
          <cell r="G154">
            <v>35.637264999999999</v>
          </cell>
        </row>
        <row r="155">
          <cell r="A155" t="str">
            <v>ЛЕНИНА8</v>
          </cell>
          <cell r="B155" t="str">
            <v>ЛЕНИНА</v>
          </cell>
          <cell r="C155">
            <v>8</v>
          </cell>
          <cell r="E155" t="str">
            <v>Гор.водоснабжение</v>
          </cell>
          <cell r="F155">
            <v>129.41954999999999</v>
          </cell>
          <cell r="G155">
            <v>43.139853000000002</v>
          </cell>
        </row>
        <row r="156">
          <cell r="A156" t="str">
            <v>ЛЕНИНА9</v>
          </cell>
          <cell r="B156" t="str">
            <v>ЛЕНИНА</v>
          </cell>
          <cell r="C156">
            <v>9</v>
          </cell>
          <cell r="E156" t="str">
            <v>Гор.водоснабжение</v>
          </cell>
          <cell r="F156">
            <v>84.404049999999998</v>
          </cell>
          <cell r="G156">
            <v>28.134685000000001</v>
          </cell>
        </row>
        <row r="157">
          <cell r="A157" t="str">
            <v>ЛЕНИНА11</v>
          </cell>
          <cell r="B157" t="str">
            <v>ЛЕНИНА</v>
          </cell>
          <cell r="C157">
            <v>11</v>
          </cell>
          <cell r="E157" t="str">
            <v>Гор.водоснабжение</v>
          </cell>
          <cell r="F157">
            <v>45.015509999999999</v>
          </cell>
          <cell r="G157">
            <v>15.005172</v>
          </cell>
        </row>
        <row r="158">
          <cell r="A158" t="str">
            <v>ЛЕНИНА12</v>
          </cell>
          <cell r="B158" t="str">
            <v>ЛЕНИНА</v>
          </cell>
          <cell r="C158">
            <v>12</v>
          </cell>
          <cell r="E158" t="str">
            <v>Гор.водоснабжение</v>
          </cell>
          <cell r="F158">
            <v>196.94275999999999</v>
          </cell>
          <cell r="G158">
            <v>65.647588999999996</v>
          </cell>
        </row>
        <row r="159">
          <cell r="A159" t="str">
            <v>ЛЕНИНА13</v>
          </cell>
          <cell r="B159" t="str">
            <v>ЛЕНИНА</v>
          </cell>
          <cell r="C159">
            <v>13</v>
          </cell>
          <cell r="E159" t="str">
            <v>Гор.водоснабжение</v>
          </cell>
          <cell r="F159">
            <v>56.269379999999998</v>
          </cell>
          <cell r="G159">
            <v>18.756461999999999</v>
          </cell>
        </row>
        <row r="160">
          <cell r="A160" t="str">
            <v>ЛЕНИНА17</v>
          </cell>
          <cell r="B160" t="str">
            <v>ЛЕНИНА</v>
          </cell>
          <cell r="C160">
            <v>17</v>
          </cell>
          <cell r="E160" t="str">
            <v>Гор.водоснабжение</v>
          </cell>
          <cell r="F160">
            <v>61.896299999999997</v>
          </cell>
          <cell r="G160">
            <v>20.632100999999999</v>
          </cell>
        </row>
        <row r="161">
          <cell r="A161" t="str">
            <v>ЛЕНИНА18</v>
          </cell>
          <cell r="B161" t="str">
            <v>ЛЕНИНА</v>
          </cell>
          <cell r="C161">
            <v>18</v>
          </cell>
          <cell r="E161" t="str">
            <v>Гор.водоснабжение</v>
          </cell>
          <cell r="F161">
            <v>146.30035000000001</v>
          </cell>
          <cell r="G161">
            <v>48.766786000000003</v>
          </cell>
        </row>
        <row r="162">
          <cell r="A162" t="str">
            <v>ЛЕНИНА19</v>
          </cell>
          <cell r="B162" t="str">
            <v>ЛЕНИНА</v>
          </cell>
          <cell r="C162">
            <v>19</v>
          </cell>
          <cell r="E162" t="str">
            <v>Гор.водоснабжение</v>
          </cell>
          <cell r="F162">
            <v>73.150180000000006</v>
          </cell>
          <cell r="G162">
            <v>24.383395</v>
          </cell>
        </row>
        <row r="163">
          <cell r="A163" t="str">
            <v>ЛЕНИНА20А</v>
          </cell>
          <cell r="B163" t="str">
            <v>ЛЕНИНА</v>
          </cell>
          <cell r="C163">
            <v>20</v>
          </cell>
          <cell r="D163" t="str">
            <v>А</v>
          </cell>
          <cell r="E163" t="str">
            <v>Гор.водоснабжение</v>
          </cell>
          <cell r="F163">
            <v>61.89629</v>
          </cell>
          <cell r="G163">
            <v>20.632097000000002</v>
          </cell>
        </row>
        <row r="164">
          <cell r="A164" t="str">
            <v>ЛЕНИНА20</v>
          </cell>
          <cell r="B164" t="str">
            <v>ЛЕНИНА</v>
          </cell>
          <cell r="C164">
            <v>20</v>
          </cell>
          <cell r="E164" t="str">
            <v>Гор.водоснабжение</v>
          </cell>
          <cell r="F164">
            <v>39.388559999999998</v>
          </cell>
          <cell r="G164">
            <v>13.129521</v>
          </cell>
        </row>
        <row r="165">
          <cell r="A165" t="str">
            <v>ЛЕНИНА21</v>
          </cell>
          <cell r="B165" t="str">
            <v>ЛЕНИНА</v>
          </cell>
          <cell r="C165">
            <v>21</v>
          </cell>
          <cell r="E165" t="str">
            <v>Гор.водоснабжение</v>
          </cell>
          <cell r="F165">
            <v>45.015500000000003</v>
          </cell>
          <cell r="G165">
            <v>15.005167999999999</v>
          </cell>
        </row>
        <row r="166">
          <cell r="A166" t="str">
            <v>ЛЕНИНА23</v>
          </cell>
          <cell r="B166" t="str">
            <v>ЛЕНИНА</v>
          </cell>
          <cell r="C166">
            <v>23</v>
          </cell>
          <cell r="E166" t="str">
            <v>Гор.водоснабжение</v>
          </cell>
          <cell r="F166">
            <v>45.01549</v>
          </cell>
          <cell r="G166">
            <v>15.005164000000001</v>
          </cell>
        </row>
        <row r="167">
          <cell r="A167" t="str">
            <v>ЛЕНИНА24</v>
          </cell>
          <cell r="B167" t="str">
            <v>ЛЕНИНА</v>
          </cell>
          <cell r="C167">
            <v>24</v>
          </cell>
          <cell r="E167" t="str">
            <v>Гор.водоснабжение</v>
          </cell>
          <cell r="F167">
            <v>168.8081</v>
          </cell>
          <cell r="G167">
            <v>56.269370000000002</v>
          </cell>
        </row>
        <row r="168">
          <cell r="A168" t="str">
            <v>ЛЕНИНА25</v>
          </cell>
          <cell r="B168" t="str">
            <v>ЛЕНИНА</v>
          </cell>
          <cell r="C168">
            <v>25</v>
          </cell>
          <cell r="E168" t="str">
            <v>Гор.водоснабжение</v>
          </cell>
          <cell r="F168">
            <v>45.015500000000003</v>
          </cell>
          <cell r="G168">
            <v>15.005167999999999</v>
          </cell>
        </row>
        <row r="169">
          <cell r="A169" t="str">
            <v>ЛЕНИНА26А</v>
          </cell>
          <cell r="B169" t="str">
            <v>ЛЕНИНА</v>
          </cell>
          <cell r="C169">
            <v>26</v>
          </cell>
          <cell r="D169" t="str">
            <v>А</v>
          </cell>
          <cell r="E169" t="str">
            <v>Гор.водоснабжение</v>
          </cell>
          <cell r="F169">
            <v>90.031009999999995</v>
          </cell>
          <cell r="G169">
            <v>30.010339999999999</v>
          </cell>
        </row>
        <row r="170">
          <cell r="A170" t="str">
            <v>ЛЕНИНА26</v>
          </cell>
          <cell r="B170" t="str">
            <v>ЛЕНИНА</v>
          </cell>
          <cell r="C170">
            <v>26</v>
          </cell>
          <cell r="E170" t="str">
            <v>Гор.водоснабжение</v>
          </cell>
          <cell r="F170">
            <v>56.269370000000002</v>
          </cell>
          <cell r="G170">
            <v>18.756457999999999</v>
          </cell>
        </row>
        <row r="171">
          <cell r="A171" t="str">
            <v>ЛЕНИНА27</v>
          </cell>
          <cell r="B171" t="str">
            <v>ЛЕНИНА</v>
          </cell>
          <cell r="C171">
            <v>27</v>
          </cell>
          <cell r="E171" t="str">
            <v>Гор.водоснабжение</v>
          </cell>
          <cell r="F171">
            <v>28.134689999999999</v>
          </cell>
          <cell r="G171">
            <v>9.3782309999999995</v>
          </cell>
        </row>
        <row r="172">
          <cell r="A172" t="str">
            <v>ЛЕНИНА29</v>
          </cell>
          <cell r="B172" t="str">
            <v>ЛЕНИНА</v>
          </cell>
          <cell r="C172">
            <v>29</v>
          </cell>
          <cell r="E172" t="str">
            <v>Гор.водоснабжение</v>
          </cell>
          <cell r="F172">
            <v>16.88081</v>
          </cell>
          <cell r="G172">
            <v>5.6269369999999999</v>
          </cell>
        </row>
        <row r="173">
          <cell r="A173" t="str">
            <v>ЛЕНИНА31</v>
          </cell>
          <cell r="B173" t="str">
            <v>ЛЕНИНА</v>
          </cell>
          <cell r="C173">
            <v>31</v>
          </cell>
          <cell r="E173" t="str">
            <v>Гор.водоснабжение</v>
          </cell>
          <cell r="F173">
            <v>73.15016</v>
          </cell>
          <cell r="G173">
            <v>20.632097000000002</v>
          </cell>
        </row>
        <row r="174">
          <cell r="A174" t="str">
            <v>ЛЕНИНА32</v>
          </cell>
          <cell r="B174" t="str">
            <v>ЛЕНИНА</v>
          </cell>
          <cell r="C174">
            <v>32</v>
          </cell>
          <cell r="E174" t="str">
            <v>Гор.водоснабжение</v>
          </cell>
          <cell r="F174">
            <v>101.28484</v>
          </cell>
          <cell r="G174">
            <v>33.761614000000002</v>
          </cell>
        </row>
        <row r="175">
          <cell r="A175" t="str">
            <v>ЛЕНИНА33А</v>
          </cell>
          <cell r="B175" t="str">
            <v>ЛЕНИНА</v>
          </cell>
          <cell r="C175">
            <v>33</v>
          </cell>
          <cell r="D175" t="str">
            <v>А</v>
          </cell>
          <cell r="E175" t="str">
            <v>Гор.водоснабжение</v>
          </cell>
          <cell r="F175">
            <v>22.507750000000001</v>
          </cell>
          <cell r="G175">
            <v>7.5025839999999997</v>
          </cell>
        </row>
        <row r="176">
          <cell r="A176" t="str">
            <v>ЛЕНИНА33</v>
          </cell>
          <cell r="B176" t="str">
            <v>ЛЕНИНА</v>
          </cell>
          <cell r="C176">
            <v>33</v>
          </cell>
          <cell r="E176" t="str">
            <v>Гор.водоснабжение</v>
          </cell>
          <cell r="F176">
            <v>11.253880000000001</v>
          </cell>
          <cell r="G176">
            <v>3.7512940000000001</v>
          </cell>
        </row>
        <row r="177">
          <cell r="A177" t="str">
            <v>ЛЕНИНА34</v>
          </cell>
          <cell r="B177" t="str">
            <v>ЛЕНИНА</v>
          </cell>
          <cell r="C177">
            <v>34</v>
          </cell>
          <cell r="E177" t="str">
            <v>Гор.водоснабжение</v>
          </cell>
          <cell r="F177">
            <v>50.642439999999993</v>
          </cell>
          <cell r="G177">
            <v>16.880814999999998</v>
          </cell>
        </row>
        <row r="178">
          <cell r="A178" t="str">
            <v>ЛЕНИНА35</v>
          </cell>
          <cell r="B178" t="str">
            <v>ЛЕНИНА</v>
          </cell>
          <cell r="C178">
            <v>35</v>
          </cell>
          <cell r="E178" t="str">
            <v>Гор.водоснабжение</v>
          </cell>
          <cell r="F178">
            <v>45.015499999999996</v>
          </cell>
          <cell r="G178">
            <v>15.005168000000001</v>
          </cell>
        </row>
        <row r="179">
          <cell r="A179" t="str">
            <v>ЛЕНИНА36</v>
          </cell>
          <cell r="B179" t="str">
            <v>ЛЕНИНА</v>
          </cell>
          <cell r="C179">
            <v>36</v>
          </cell>
          <cell r="E179" t="str">
            <v>Гор.водоснабжение</v>
          </cell>
          <cell r="F179">
            <v>22.507739999999998</v>
          </cell>
          <cell r="G179">
            <v>7.50258</v>
          </cell>
        </row>
        <row r="180">
          <cell r="A180" t="str">
            <v>ЛЕНИНА38</v>
          </cell>
          <cell r="B180" t="str">
            <v>ЛЕНИНА</v>
          </cell>
          <cell r="C180">
            <v>38</v>
          </cell>
          <cell r="E180" t="str">
            <v>Гор.водоснабжение</v>
          </cell>
          <cell r="F180">
            <v>61.89629</v>
          </cell>
          <cell r="G180">
            <v>20.632097000000002</v>
          </cell>
        </row>
        <row r="181">
          <cell r="A181" t="str">
            <v>ЛЕНИНА39</v>
          </cell>
          <cell r="B181" t="str">
            <v>ЛЕНИНА</v>
          </cell>
          <cell r="C181">
            <v>39</v>
          </cell>
          <cell r="E181" t="str">
            <v>Гор.водоснабжение</v>
          </cell>
          <cell r="F181">
            <v>33.761620000000001</v>
          </cell>
          <cell r="G181">
            <v>11.253874</v>
          </cell>
        </row>
        <row r="182">
          <cell r="A182" t="str">
            <v>ЛЕНИНА40</v>
          </cell>
          <cell r="B182" t="str">
            <v>ЛЕНИНА</v>
          </cell>
          <cell r="C182">
            <v>40</v>
          </cell>
          <cell r="E182" t="str">
            <v>Гор.водоснабжение</v>
          </cell>
          <cell r="F182">
            <v>61.896299999999997</v>
          </cell>
          <cell r="G182">
            <v>20.632101000000002</v>
          </cell>
        </row>
        <row r="183">
          <cell r="A183" t="str">
            <v>ЛЕНИНА43</v>
          </cell>
          <cell r="B183" t="str">
            <v>ЛЕНИНА</v>
          </cell>
          <cell r="C183">
            <v>43</v>
          </cell>
          <cell r="E183" t="str">
            <v>Гор.водоснабжение</v>
          </cell>
          <cell r="F183">
            <v>22.507750000000001</v>
          </cell>
          <cell r="G183">
            <v>7.5025839999999997</v>
          </cell>
        </row>
        <row r="184">
          <cell r="A184" t="str">
            <v>ЛЕНИНА44</v>
          </cell>
          <cell r="B184" t="str">
            <v>ЛЕНИНА</v>
          </cell>
          <cell r="C184">
            <v>44</v>
          </cell>
          <cell r="E184" t="str">
            <v>Гор.водоснабжение</v>
          </cell>
          <cell r="F184">
            <v>11.253880000000001</v>
          </cell>
          <cell r="G184">
            <v>3.7512940000000001</v>
          </cell>
        </row>
        <row r="185">
          <cell r="A185" t="str">
            <v>ЛЕНИНА45</v>
          </cell>
          <cell r="B185" t="str">
            <v>ЛЕНИНА</v>
          </cell>
          <cell r="C185">
            <v>45</v>
          </cell>
          <cell r="E185" t="str">
            <v>Гор.водоснабжение</v>
          </cell>
          <cell r="F185">
            <v>50.642440000000001</v>
          </cell>
          <cell r="G185">
            <v>16.880814999999998</v>
          </cell>
        </row>
        <row r="186">
          <cell r="A186" t="str">
            <v>ЛЕНИНА47</v>
          </cell>
          <cell r="B186" t="str">
            <v>ЛЕНИНА</v>
          </cell>
          <cell r="C186">
            <v>47</v>
          </cell>
          <cell r="E186" t="str">
            <v>Гор.водоснабжение</v>
          </cell>
          <cell r="F186">
            <v>225.07748000000001</v>
          </cell>
          <cell r="G186">
            <v>75.025831999999994</v>
          </cell>
        </row>
        <row r="187">
          <cell r="A187" t="str">
            <v>ЛЕНИНА49</v>
          </cell>
          <cell r="B187" t="str">
            <v>ЛЕНИНА</v>
          </cell>
          <cell r="C187">
            <v>49</v>
          </cell>
          <cell r="E187" t="str">
            <v>Гор.водоснабжение</v>
          </cell>
          <cell r="F187">
            <v>106.91182000000001</v>
          </cell>
          <cell r="G187">
            <v>35.637276999999997</v>
          </cell>
        </row>
        <row r="188">
          <cell r="A188" t="str">
            <v>ЛЕНИНА51</v>
          </cell>
          <cell r="B188" t="str">
            <v>ЛЕНИНА</v>
          </cell>
          <cell r="C188">
            <v>51</v>
          </cell>
          <cell r="E188" t="str">
            <v>Гор.водоснабжение</v>
          </cell>
          <cell r="F188">
            <v>168.8081</v>
          </cell>
          <cell r="G188">
            <v>56.269370000000002</v>
          </cell>
        </row>
        <row r="189">
          <cell r="A189" t="str">
            <v>ЛЕНИНА52</v>
          </cell>
          <cell r="B189" t="str">
            <v>ЛЕНИНА</v>
          </cell>
          <cell r="C189">
            <v>52</v>
          </cell>
          <cell r="E189" t="str">
            <v>Гор.водоснабжение</v>
          </cell>
          <cell r="F189">
            <v>11.253869999999999</v>
          </cell>
          <cell r="G189">
            <v>3.75129</v>
          </cell>
        </row>
        <row r="190">
          <cell r="A190" t="str">
            <v>ЛЕНИНА53</v>
          </cell>
          <cell r="B190" t="str">
            <v>ЛЕНИНА</v>
          </cell>
          <cell r="C190">
            <v>53</v>
          </cell>
          <cell r="E190" t="str">
            <v>Гор.водоснабжение</v>
          </cell>
          <cell r="F190">
            <v>56.269370000000002</v>
          </cell>
          <cell r="G190">
            <v>18.756457999999999</v>
          </cell>
        </row>
        <row r="191">
          <cell r="A191" t="str">
            <v>ЛЕНИНА55</v>
          </cell>
          <cell r="B191" t="str">
            <v>ЛЕНИНА</v>
          </cell>
          <cell r="C191">
            <v>55</v>
          </cell>
          <cell r="E191" t="str">
            <v>Гор.водоснабжение</v>
          </cell>
          <cell r="F191">
            <v>168.80812</v>
          </cell>
          <cell r="G191">
            <v>56.269378000000003</v>
          </cell>
        </row>
        <row r="192">
          <cell r="A192" t="str">
            <v>ЛЕНИНА57</v>
          </cell>
          <cell r="B192" t="str">
            <v>ЛЕНИНА</v>
          </cell>
          <cell r="C192">
            <v>57</v>
          </cell>
          <cell r="E192" t="str">
            <v>Гор.водоснабжение</v>
          </cell>
          <cell r="F192">
            <v>56.269390000000001</v>
          </cell>
          <cell r="G192">
            <v>18.756466</v>
          </cell>
        </row>
        <row r="193">
          <cell r="A193" t="str">
            <v>ЛЕНИНА59</v>
          </cell>
          <cell r="B193" t="str">
            <v>ЛЕНИНА</v>
          </cell>
          <cell r="C193">
            <v>59</v>
          </cell>
          <cell r="E193" t="str">
            <v>Гор.водоснабжение</v>
          </cell>
          <cell r="F193">
            <v>129.41954999999999</v>
          </cell>
          <cell r="G193">
            <v>43.139853000000002</v>
          </cell>
        </row>
        <row r="194">
          <cell r="A194" t="str">
            <v>ЛЕНИНА60</v>
          </cell>
          <cell r="B194" t="str">
            <v>ЛЕНИНА</v>
          </cell>
          <cell r="C194">
            <v>60</v>
          </cell>
          <cell r="E194" t="str">
            <v>Гор.водоснабжение</v>
          </cell>
          <cell r="F194">
            <v>56.269359999999999</v>
          </cell>
          <cell r="G194">
            <v>18.756453999999998</v>
          </cell>
        </row>
        <row r="195">
          <cell r="A195" t="str">
            <v>ЛЕНИНА61</v>
          </cell>
          <cell r="B195" t="str">
            <v>ЛЕНИНА</v>
          </cell>
          <cell r="C195">
            <v>61</v>
          </cell>
          <cell r="E195" t="str">
            <v>Гор.водоснабжение</v>
          </cell>
          <cell r="F195">
            <v>50.642449999999997</v>
          </cell>
          <cell r="G195">
            <v>16.880818999999999</v>
          </cell>
        </row>
        <row r="196">
          <cell r="A196" t="str">
            <v>ЛЕНИНА63</v>
          </cell>
          <cell r="B196" t="str">
            <v>ЛЕНИНА</v>
          </cell>
          <cell r="C196">
            <v>63</v>
          </cell>
          <cell r="E196" t="str">
            <v>Гор.водоснабжение</v>
          </cell>
          <cell r="F196">
            <v>22.507750000000001</v>
          </cell>
          <cell r="G196">
            <v>7.5025839999999997</v>
          </cell>
        </row>
        <row r="197">
          <cell r="A197" t="str">
            <v>ЛЕНИНА65</v>
          </cell>
          <cell r="B197" t="str">
            <v>ЛЕНИНА</v>
          </cell>
          <cell r="C197">
            <v>65</v>
          </cell>
          <cell r="E197" t="str">
            <v>Гор.водоснабжение</v>
          </cell>
          <cell r="F197">
            <v>50.642420000000001</v>
          </cell>
          <cell r="G197">
            <v>16.880807000000001</v>
          </cell>
        </row>
        <row r="198">
          <cell r="A198" t="str">
            <v>ЛЕНИНА66</v>
          </cell>
          <cell r="B198" t="str">
            <v>ЛЕНИНА</v>
          </cell>
          <cell r="C198">
            <v>66</v>
          </cell>
          <cell r="E198" t="str">
            <v>Гор.водоснабжение</v>
          </cell>
          <cell r="F198">
            <v>292.60068999999999</v>
          </cell>
          <cell r="G198">
            <v>97.533568000000002</v>
          </cell>
        </row>
        <row r="199">
          <cell r="A199" t="str">
            <v>ЛЕНИНА67</v>
          </cell>
          <cell r="B199" t="str">
            <v>ЛЕНИНА</v>
          </cell>
          <cell r="C199">
            <v>67</v>
          </cell>
          <cell r="E199" t="str">
            <v>Гор.водоснабжение</v>
          </cell>
          <cell r="F199">
            <v>118.16569</v>
          </cell>
          <cell r="G199">
            <v>39.388567000000002</v>
          </cell>
        </row>
        <row r="200">
          <cell r="A200" t="str">
            <v>ЛЕНИНА68</v>
          </cell>
          <cell r="B200" t="str">
            <v>ЛЕНИНА</v>
          </cell>
          <cell r="C200">
            <v>68</v>
          </cell>
          <cell r="E200" t="str">
            <v>Гор.водоснабжение</v>
          </cell>
          <cell r="F200">
            <v>320.73538000000002</v>
          </cell>
          <cell r="G200">
            <v>106.911799</v>
          </cell>
        </row>
        <row r="201">
          <cell r="A201" t="str">
            <v>ЛЕНИНА70</v>
          </cell>
          <cell r="B201" t="str">
            <v>ЛЕНИНА</v>
          </cell>
          <cell r="C201">
            <v>70</v>
          </cell>
          <cell r="E201" t="str">
            <v>Гор.водоснабжение</v>
          </cell>
          <cell r="F201">
            <v>219.45051000000001</v>
          </cell>
          <cell r="G201">
            <v>73.150172999999995</v>
          </cell>
        </row>
        <row r="202">
          <cell r="A202" t="str">
            <v>ЛЕНИНА71</v>
          </cell>
          <cell r="B202" t="str">
            <v>ЛЕНИНА</v>
          </cell>
          <cell r="C202">
            <v>71</v>
          </cell>
          <cell r="E202" t="str">
            <v>Гор.водоснабжение</v>
          </cell>
          <cell r="F202">
            <v>95.657920000000004</v>
          </cell>
          <cell r="G202">
            <v>31.885974999999998</v>
          </cell>
        </row>
        <row r="203">
          <cell r="A203" t="str">
            <v>ЛЕНИНА72</v>
          </cell>
          <cell r="B203" t="str">
            <v>ЛЕНИНА</v>
          </cell>
          <cell r="C203">
            <v>72</v>
          </cell>
          <cell r="E203" t="str">
            <v>Гор.водоснабжение</v>
          </cell>
          <cell r="F203">
            <v>365.75083999999998</v>
          </cell>
          <cell r="G203">
            <v>121.916951</v>
          </cell>
        </row>
        <row r="204">
          <cell r="A204" t="str">
            <v>ЛЕНИНА73</v>
          </cell>
          <cell r="B204" t="str">
            <v>ЛЕНИНА</v>
          </cell>
          <cell r="C204">
            <v>73</v>
          </cell>
          <cell r="E204" t="str">
            <v>Гор.водоснабжение</v>
          </cell>
          <cell r="F204">
            <v>106.9118</v>
          </cell>
          <cell r="G204">
            <v>35.637269000000003</v>
          </cell>
        </row>
        <row r="205">
          <cell r="A205" t="str">
            <v>ЛЕНИНА74</v>
          </cell>
          <cell r="B205" t="str">
            <v>ЛЕНИНА</v>
          </cell>
          <cell r="C205">
            <v>74</v>
          </cell>
          <cell r="E205" t="str">
            <v>Гор.водоснабжение</v>
          </cell>
          <cell r="F205">
            <v>129.41953000000001</v>
          </cell>
          <cell r="G205">
            <v>43.139845000000001</v>
          </cell>
        </row>
        <row r="206">
          <cell r="A206" t="str">
            <v>ЛЕНИНА75</v>
          </cell>
          <cell r="B206" t="str">
            <v>ЛЕНИНА</v>
          </cell>
          <cell r="C206">
            <v>75</v>
          </cell>
          <cell r="E206" t="str">
            <v>Гор.водоснабжение</v>
          </cell>
          <cell r="F206">
            <v>168.80811</v>
          </cell>
          <cell r="G206">
            <v>56.269373999999999</v>
          </cell>
        </row>
        <row r="207">
          <cell r="A207" t="str">
            <v>ЛЕНИНА83</v>
          </cell>
          <cell r="B207" t="str">
            <v>ЛЕНИНА</v>
          </cell>
          <cell r="C207">
            <v>83</v>
          </cell>
          <cell r="E207" t="str">
            <v>Гор.водоснабжение</v>
          </cell>
          <cell r="F207">
            <v>28.134689999999999</v>
          </cell>
          <cell r="G207">
            <v>9.3782309999999995</v>
          </cell>
        </row>
        <row r="208">
          <cell r="A208" t="str">
            <v>ЛЕНИНА85</v>
          </cell>
          <cell r="B208" t="str">
            <v>ЛЕНИНА</v>
          </cell>
          <cell r="C208">
            <v>85</v>
          </cell>
          <cell r="E208" t="str">
            <v>Гор.водоснабжение</v>
          </cell>
          <cell r="F208">
            <v>112.53876</v>
          </cell>
          <cell r="G208">
            <v>37.512923999999998</v>
          </cell>
        </row>
        <row r="209">
          <cell r="A209" t="str">
            <v>ЛЕНИНА88</v>
          </cell>
          <cell r="B209" t="str">
            <v>ЛЕНИНА</v>
          </cell>
          <cell r="C209">
            <v>88</v>
          </cell>
          <cell r="E209" t="str">
            <v>Гор.водоснабжение</v>
          </cell>
          <cell r="F209">
            <v>632.13004999999998</v>
          </cell>
          <cell r="G209">
            <v>210.71002799999999</v>
          </cell>
        </row>
        <row r="210">
          <cell r="A210" t="str">
            <v>ЛЕНИНА89</v>
          </cell>
          <cell r="B210" t="str">
            <v>ЛЕНИНА</v>
          </cell>
          <cell r="C210">
            <v>89</v>
          </cell>
          <cell r="E210" t="str">
            <v>Гор.водоснабжение</v>
          </cell>
          <cell r="F210">
            <v>135.04649000000001</v>
          </cell>
          <cell r="G210">
            <v>45.015500000000003</v>
          </cell>
        </row>
        <row r="211">
          <cell r="A211" t="str">
            <v>ЛЕНИНА90</v>
          </cell>
          <cell r="B211" t="str">
            <v>ЛЕНИНА</v>
          </cell>
          <cell r="C211">
            <v>90</v>
          </cell>
          <cell r="E211" t="str">
            <v>Гор.водоснабжение</v>
          </cell>
          <cell r="F211">
            <v>277.63301999999999</v>
          </cell>
          <cell r="G211">
            <v>92.544342999999998</v>
          </cell>
        </row>
        <row r="212">
          <cell r="A212" t="str">
            <v>ЛЕНИНА91</v>
          </cell>
          <cell r="B212" t="str">
            <v>ЛЕНИНА</v>
          </cell>
          <cell r="C212">
            <v>91</v>
          </cell>
          <cell r="E212" t="str">
            <v>Гор.водоснабжение</v>
          </cell>
          <cell r="F212">
            <v>67.523240000000001</v>
          </cell>
          <cell r="G212">
            <v>22.507747999999999</v>
          </cell>
        </row>
        <row r="213">
          <cell r="A213" t="str">
            <v>ЛЕНИНА92</v>
          </cell>
          <cell r="B213" t="str">
            <v>ЛЕНИНА</v>
          </cell>
          <cell r="C213">
            <v>92</v>
          </cell>
          <cell r="E213" t="str">
            <v>Гор.водоснабжение</v>
          </cell>
          <cell r="F213">
            <v>573.94753000000003</v>
          </cell>
          <cell r="G213">
            <v>191.315854</v>
          </cell>
        </row>
        <row r="214">
          <cell r="A214" t="str">
            <v>ЛЕНИНА93</v>
          </cell>
          <cell r="B214" t="str">
            <v>ЛЕНИНА</v>
          </cell>
          <cell r="C214">
            <v>93</v>
          </cell>
          <cell r="E214" t="str">
            <v>Гор.водоснабжение</v>
          </cell>
          <cell r="F214">
            <v>202.56970000000001</v>
          </cell>
          <cell r="G214">
            <v>67.523235999999997</v>
          </cell>
        </row>
        <row r="215">
          <cell r="A215" t="str">
            <v>ЛЕНИНА95</v>
          </cell>
          <cell r="B215" t="str">
            <v>ЛЕНИНА</v>
          </cell>
          <cell r="C215">
            <v>95</v>
          </cell>
          <cell r="E215" t="str">
            <v>Гор.водоснабжение</v>
          </cell>
          <cell r="F215">
            <v>151.9273</v>
          </cell>
          <cell r="G215">
            <v>50.642437000000001</v>
          </cell>
        </row>
        <row r="216">
          <cell r="A216" t="str">
            <v>ЛЕНИНА96</v>
          </cell>
          <cell r="B216" t="str">
            <v>ЛЕНИНА</v>
          </cell>
          <cell r="C216">
            <v>96</v>
          </cell>
          <cell r="E216" t="str">
            <v>Гор.водоснабжение</v>
          </cell>
          <cell r="F216">
            <v>552.99195999999995</v>
          </cell>
          <cell r="G216">
            <v>184.330658</v>
          </cell>
        </row>
        <row r="217">
          <cell r="A217" t="str">
            <v>ЛЕНИНА97</v>
          </cell>
          <cell r="B217" t="str">
            <v>ЛЕНИНА</v>
          </cell>
          <cell r="C217">
            <v>97</v>
          </cell>
          <cell r="E217" t="str">
            <v>Гор.водоснабжение</v>
          </cell>
          <cell r="F217">
            <v>157.55421000000001</v>
          </cell>
          <cell r="G217">
            <v>52.518071999999997</v>
          </cell>
        </row>
        <row r="218">
          <cell r="A218" t="str">
            <v>ЛЕНИНА100</v>
          </cell>
          <cell r="B218" t="str">
            <v>ЛЕНИНА</v>
          </cell>
          <cell r="C218">
            <v>100</v>
          </cell>
          <cell r="E218" t="str">
            <v>Гор.водоснабжение</v>
          </cell>
          <cell r="F218">
            <v>53.940980000000003</v>
          </cell>
          <cell r="G218">
            <v>17.980328</v>
          </cell>
        </row>
        <row r="219">
          <cell r="A219" t="str">
            <v>ЛЕНИНА101</v>
          </cell>
          <cell r="B219" t="str">
            <v>ЛЕНИНА</v>
          </cell>
          <cell r="C219">
            <v>101</v>
          </cell>
          <cell r="E219" t="str">
            <v>Гор.водоснабжение</v>
          </cell>
          <cell r="F219">
            <v>737.12865999999997</v>
          </cell>
          <cell r="G219">
            <v>245.709565</v>
          </cell>
        </row>
        <row r="220">
          <cell r="A220" t="str">
            <v>ЛЕНИНА102</v>
          </cell>
          <cell r="B220" t="str">
            <v>ЛЕНИНА</v>
          </cell>
          <cell r="C220">
            <v>102</v>
          </cell>
          <cell r="E220" t="str">
            <v>Гор.водоснабжение</v>
          </cell>
          <cell r="F220">
            <v>292.60070000000002</v>
          </cell>
          <cell r="G220">
            <v>97.533572000000007</v>
          </cell>
        </row>
        <row r="221">
          <cell r="A221" t="str">
            <v>ЛЕНИНА104</v>
          </cell>
          <cell r="B221" t="str">
            <v>ЛЕНИНА</v>
          </cell>
          <cell r="C221">
            <v>104</v>
          </cell>
          <cell r="E221" t="str">
            <v>Гор.водоснабжение</v>
          </cell>
          <cell r="F221">
            <v>208.19662</v>
          </cell>
          <cell r="G221">
            <v>69.398875000000004</v>
          </cell>
        </row>
        <row r="222">
          <cell r="A222" t="str">
            <v>ЛЕНИНА105</v>
          </cell>
          <cell r="B222" t="str">
            <v>ЛЕНИНА</v>
          </cell>
          <cell r="C222">
            <v>105</v>
          </cell>
          <cell r="E222" t="str">
            <v>Гор.водоснабжение</v>
          </cell>
          <cell r="F222">
            <v>382.63162999999997</v>
          </cell>
          <cell r="G222">
            <v>127.54388</v>
          </cell>
        </row>
        <row r="223">
          <cell r="A223" t="str">
            <v>ЛЕНИНА106</v>
          </cell>
          <cell r="B223" t="str">
            <v>ЛЕНИНА</v>
          </cell>
          <cell r="C223">
            <v>106</v>
          </cell>
          <cell r="E223" t="str">
            <v>Гор.водоснабжение</v>
          </cell>
          <cell r="F223">
            <v>156.39005</v>
          </cell>
          <cell r="G223">
            <v>52.130020999999999</v>
          </cell>
        </row>
        <row r="224">
          <cell r="A224" t="str">
            <v>ЛЕНИНА107</v>
          </cell>
          <cell r="B224" t="str">
            <v>ЛЕНИНА</v>
          </cell>
          <cell r="C224">
            <v>107</v>
          </cell>
          <cell r="E224" t="str">
            <v>Гор.водоснабжение</v>
          </cell>
          <cell r="F224">
            <v>257.28681999999998</v>
          </cell>
          <cell r="G224">
            <v>85.762277999999995</v>
          </cell>
        </row>
        <row r="225">
          <cell r="A225" t="str">
            <v>ЛЕНИНА108А</v>
          </cell>
          <cell r="B225" t="str">
            <v>ЛЕНИНА</v>
          </cell>
          <cell r="C225">
            <v>108</v>
          </cell>
          <cell r="D225" t="str">
            <v>А</v>
          </cell>
          <cell r="E225" t="str">
            <v>Гор.водоснабжение</v>
          </cell>
          <cell r="F225">
            <v>140.67340999999999</v>
          </cell>
          <cell r="G225">
            <v>46.891139000000003</v>
          </cell>
        </row>
        <row r="226">
          <cell r="A226" t="str">
            <v>ЛЕНИНА108</v>
          </cell>
          <cell r="B226" t="str">
            <v>ЛЕНИНА</v>
          </cell>
          <cell r="C226">
            <v>108</v>
          </cell>
          <cell r="E226" t="str">
            <v>Гор.водоснабжение</v>
          </cell>
          <cell r="F226">
            <v>241.95824999999999</v>
          </cell>
          <cell r="G226">
            <v>80.652753000000004</v>
          </cell>
        </row>
        <row r="227">
          <cell r="A227" t="str">
            <v>ЛЕНИНА109</v>
          </cell>
          <cell r="B227" t="str">
            <v>ЛЕНИНА</v>
          </cell>
          <cell r="C227">
            <v>109</v>
          </cell>
          <cell r="E227" t="str">
            <v>Гор.водоснабжение</v>
          </cell>
          <cell r="F227">
            <v>399.51245999999998</v>
          </cell>
          <cell r="G227">
            <v>133.17082500000001</v>
          </cell>
        </row>
        <row r="228">
          <cell r="A228" t="str">
            <v>ЛЕНИНА111</v>
          </cell>
          <cell r="B228" t="str">
            <v>ЛЕНИНА</v>
          </cell>
          <cell r="C228">
            <v>111</v>
          </cell>
          <cell r="E228" t="str">
            <v>Гор.водоснабжение</v>
          </cell>
          <cell r="F228">
            <v>219.45053999999999</v>
          </cell>
          <cell r="G228">
            <v>73.150184999999993</v>
          </cell>
        </row>
        <row r="229">
          <cell r="A229" t="str">
            <v>ЛЕНИНА112</v>
          </cell>
          <cell r="B229" t="str">
            <v>ЛЕНИНА</v>
          </cell>
          <cell r="C229">
            <v>112</v>
          </cell>
          <cell r="E229" t="str">
            <v>Гор.водоснабжение</v>
          </cell>
          <cell r="F229">
            <v>832.78652</v>
          </cell>
          <cell r="G229">
            <v>277.59551599999998</v>
          </cell>
        </row>
        <row r="230">
          <cell r="A230" t="str">
            <v>ЛЕНИНА114</v>
          </cell>
          <cell r="B230" t="str">
            <v>ЛЕНИНА</v>
          </cell>
          <cell r="C230">
            <v>114</v>
          </cell>
          <cell r="E230" t="str">
            <v>Гор.водоснабжение</v>
          </cell>
          <cell r="F230">
            <v>303.85458</v>
          </cell>
          <cell r="G230">
            <v>101.28486599999999</v>
          </cell>
        </row>
        <row r="231">
          <cell r="A231" t="str">
            <v>ЛЕНИНА116</v>
          </cell>
          <cell r="B231" t="str">
            <v>ЛЕНИНА</v>
          </cell>
          <cell r="C231">
            <v>116</v>
          </cell>
          <cell r="E231" t="str">
            <v>Гор.водоснабжение</v>
          </cell>
          <cell r="F231">
            <v>483.91654999999997</v>
          </cell>
          <cell r="G231">
            <v>161.30552599999999</v>
          </cell>
        </row>
        <row r="232">
          <cell r="A232" t="str">
            <v>ЛЕНИНА118</v>
          </cell>
          <cell r="B232" t="str">
            <v>ЛЕНИНА</v>
          </cell>
          <cell r="C232">
            <v>118</v>
          </cell>
          <cell r="E232" t="str">
            <v>Гор.водоснабжение</v>
          </cell>
          <cell r="F232">
            <v>84.404049999999998</v>
          </cell>
          <cell r="G232">
            <v>28.134685000000001</v>
          </cell>
        </row>
        <row r="233">
          <cell r="A233" t="str">
            <v>ЛЕНИНА120</v>
          </cell>
          <cell r="B233" t="str">
            <v>ЛЕНИНА</v>
          </cell>
          <cell r="C233">
            <v>120</v>
          </cell>
          <cell r="E233" t="str">
            <v>Гор.водоснабжение</v>
          </cell>
          <cell r="F233">
            <v>95.657910000000001</v>
          </cell>
          <cell r="G233">
            <v>31.885971000000001</v>
          </cell>
        </row>
        <row r="234">
          <cell r="A234" t="str">
            <v>ЛЕНИНА122</v>
          </cell>
          <cell r="B234" t="str">
            <v>ЛЕНИНА</v>
          </cell>
          <cell r="C234">
            <v>122</v>
          </cell>
          <cell r="E234" t="str">
            <v>Гор.водоснабжение</v>
          </cell>
          <cell r="F234">
            <v>84.404060000000001</v>
          </cell>
          <cell r="G234">
            <v>28.134689000000002</v>
          </cell>
        </row>
        <row r="235">
          <cell r="A235" t="str">
            <v>ЛЕНИНА124</v>
          </cell>
          <cell r="B235" t="str">
            <v>ЛЕНИНА</v>
          </cell>
          <cell r="C235">
            <v>124</v>
          </cell>
          <cell r="E235" t="str">
            <v>Гор.водоснабжение</v>
          </cell>
          <cell r="F235">
            <v>382.63168999999999</v>
          </cell>
          <cell r="G235">
            <v>127.543904</v>
          </cell>
        </row>
        <row r="236">
          <cell r="A236" t="str">
            <v>М.СИБИРЯКА33А</v>
          </cell>
          <cell r="B236" t="str">
            <v>М.СИБИРЯКА</v>
          </cell>
          <cell r="C236">
            <v>33</v>
          </cell>
          <cell r="D236" t="str">
            <v>А</v>
          </cell>
          <cell r="E236" t="str">
            <v>Гор.водоснабжение</v>
          </cell>
          <cell r="F236">
            <v>56.269359999999999</v>
          </cell>
          <cell r="G236">
            <v>18.756454000000002</v>
          </cell>
        </row>
        <row r="237">
          <cell r="A237" t="str">
            <v>М.СИБИРЯКА39</v>
          </cell>
          <cell r="B237" t="str">
            <v>М.СИБИРЯКА</v>
          </cell>
          <cell r="C237">
            <v>39</v>
          </cell>
          <cell r="E237" t="str">
            <v>Гор.водоснабжение</v>
          </cell>
          <cell r="F237">
            <v>101.28485999999999</v>
          </cell>
          <cell r="G237">
            <v>33.761622000000003</v>
          </cell>
        </row>
        <row r="238">
          <cell r="A238" t="str">
            <v>М.СИБИРЯКА41</v>
          </cell>
          <cell r="B238" t="str">
            <v>М.СИБИРЯКА</v>
          </cell>
          <cell r="C238">
            <v>41</v>
          </cell>
          <cell r="E238" t="str">
            <v>Гор.водоснабжение</v>
          </cell>
          <cell r="F238">
            <v>157.55421999999999</v>
          </cell>
          <cell r="G238">
            <v>52.518076000000001</v>
          </cell>
        </row>
        <row r="239">
          <cell r="A239" t="str">
            <v>М.СИБИРЯКА43</v>
          </cell>
          <cell r="B239" t="str">
            <v>М.СИБИРЯКА</v>
          </cell>
          <cell r="C239">
            <v>43</v>
          </cell>
          <cell r="E239" t="str">
            <v>Гор.водоснабжение</v>
          </cell>
          <cell r="F239">
            <v>56.269359999999999</v>
          </cell>
          <cell r="G239">
            <v>18.756454000000002</v>
          </cell>
        </row>
        <row r="240">
          <cell r="A240" t="str">
            <v>М.СИБИРЯКА45</v>
          </cell>
          <cell r="B240" t="str">
            <v>М.СИБИРЯКА</v>
          </cell>
          <cell r="C240">
            <v>45</v>
          </cell>
          <cell r="E240" t="str">
            <v>Гор.водоснабжение</v>
          </cell>
          <cell r="F240">
            <v>61.89631</v>
          </cell>
          <cell r="G240">
            <v>20.632104999999999</v>
          </cell>
        </row>
        <row r="241">
          <cell r="A241" t="str">
            <v>М.СИБИРЯКА51</v>
          </cell>
          <cell r="B241" t="str">
            <v>М.СИБИРЯКА</v>
          </cell>
          <cell r="C241">
            <v>51</v>
          </cell>
          <cell r="E241" t="str">
            <v>Гор.водоснабжение</v>
          </cell>
          <cell r="F241">
            <v>202.56971999999999</v>
          </cell>
          <cell r="G241">
            <v>67.523244000000005</v>
          </cell>
        </row>
        <row r="242">
          <cell r="A242" t="str">
            <v>М.СИБИРЯКА53</v>
          </cell>
          <cell r="B242" t="str">
            <v>М.СИБИРЯКА</v>
          </cell>
          <cell r="C242">
            <v>53</v>
          </cell>
          <cell r="E242" t="str">
            <v>Гор.водоснабжение</v>
          </cell>
          <cell r="F242">
            <v>146.30034000000001</v>
          </cell>
          <cell r="G242">
            <v>48.766781999999999</v>
          </cell>
        </row>
        <row r="243">
          <cell r="A243" t="str">
            <v>М.СИБИРЯКА55</v>
          </cell>
          <cell r="B243" t="str">
            <v>М.СИБИРЯКА</v>
          </cell>
          <cell r="C243">
            <v>55</v>
          </cell>
          <cell r="E243" t="str">
            <v>Гор.водоснабжение</v>
          </cell>
          <cell r="F243">
            <v>174.43505999999999</v>
          </cell>
          <cell r="G243">
            <v>58.145024999999997</v>
          </cell>
        </row>
        <row r="244">
          <cell r="A244" t="str">
            <v>М.СИБИРЯКА59</v>
          </cell>
          <cell r="B244" t="str">
            <v>М.СИБИРЯКА</v>
          </cell>
          <cell r="C244">
            <v>59</v>
          </cell>
          <cell r="E244" t="str">
            <v>Гор.водоснабжение</v>
          </cell>
          <cell r="F244">
            <v>365.75088</v>
          </cell>
          <cell r="G244">
            <v>121.916967</v>
          </cell>
        </row>
        <row r="245">
          <cell r="A245" t="str">
            <v>М.СИБИРЯКА61</v>
          </cell>
          <cell r="B245" t="str">
            <v>М.СИБИРЯКА</v>
          </cell>
          <cell r="C245">
            <v>61</v>
          </cell>
          <cell r="E245" t="str">
            <v>Гор.водоснабжение</v>
          </cell>
          <cell r="F245">
            <v>253.21211</v>
          </cell>
          <cell r="G245">
            <v>84.404038999999997</v>
          </cell>
        </row>
        <row r="246">
          <cell r="A246" t="str">
            <v>МАЛЬСКОГО БУЛ.3</v>
          </cell>
          <cell r="B246" t="str">
            <v>МАЛЬСКОГО БУЛ.</v>
          </cell>
          <cell r="C246">
            <v>3</v>
          </cell>
          <cell r="E246" t="str">
            <v>Гор.водоснабжение</v>
          </cell>
          <cell r="F246">
            <v>168.80807999999999</v>
          </cell>
          <cell r="G246">
            <v>56.269362000000001</v>
          </cell>
        </row>
        <row r="247">
          <cell r="A247" t="str">
            <v>МАЛЬСКОГО БУЛ.5</v>
          </cell>
          <cell r="B247" t="str">
            <v>МАЛЬСКОГО БУЛ.</v>
          </cell>
          <cell r="C247">
            <v>5</v>
          </cell>
          <cell r="E247" t="str">
            <v>Гор.водоснабжение</v>
          </cell>
          <cell r="F247">
            <v>56.269379999999998</v>
          </cell>
          <cell r="G247">
            <v>18.756461999999999</v>
          </cell>
        </row>
        <row r="248">
          <cell r="A248" t="str">
            <v>МАЛЬСКОГО БУЛ.7</v>
          </cell>
          <cell r="B248" t="str">
            <v>МАЛЬСКОГО БУЛ.</v>
          </cell>
          <cell r="C248">
            <v>7</v>
          </cell>
          <cell r="E248" t="str">
            <v>Гор.водоснабжение</v>
          </cell>
          <cell r="F248">
            <v>247.58521999999999</v>
          </cell>
          <cell r="G248">
            <v>82.528412000000003</v>
          </cell>
        </row>
        <row r="249">
          <cell r="A249" t="str">
            <v>МАЛЬСКОГО БУЛ.9</v>
          </cell>
          <cell r="B249" t="str">
            <v>МАЛЬСКОГО БУЛ.</v>
          </cell>
          <cell r="C249">
            <v>9</v>
          </cell>
          <cell r="E249" t="str">
            <v>Гор.водоснабжение</v>
          </cell>
          <cell r="F249">
            <v>298.22762</v>
          </cell>
          <cell r="G249">
            <v>99.409210999999999</v>
          </cell>
        </row>
        <row r="250">
          <cell r="A250" t="str">
            <v>МЕЛЬНИЧНАЯ110</v>
          </cell>
          <cell r="B250" t="str">
            <v>МЕЛЬНИЧНАЯ</v>
          </cell>
          <cell r="C250">
            <v>1</v>
          </cell>
          <cell r="D250">
            <v>10</v>
          </cell>
          <cell r="E250" t="str">
            <v>Гор.водоснабжение</v>
          </cell>
          <cell r="F250">
            <v>18.045000000000002</v>
          </cell>
          <cell r="G250">
            <v>6.0149999999999997</v>
          </cell>
        </row>
        <row r="251">
          <cell r="A251" t="str">
            <v>МИРА1</v>
          </cell>
          <cell r="B251" t="str">
            <v>МИРА</v>
          </cell>
          <cell r="C251">
            <v>1</v>
          </cell>
          <cell r="E251" t="str">
            <v>Гор.водоснабжение</v>
          </cell>
          <cell r="F251">
            <v>348.87004999999999</v>
          </cell>
          <cell r="G251">
            <v>116.29002199999999</v>
          </cell>
        </row>
        <row r="252">
          <cell r="A252" t="str">
            <v>МИРА2А</v>
          </cell>
          <cell r="B252" t="str">
            <v>МИРА</v>
          </cell>
          <cell r="C252">
            <v>2</v>
          </cell>
          <cell r="D252" t="str">
            <v>А</v>
          </cell>
          <cell r="E252" t="str">
            <v>Гор.водоснабжение</v>
          </cell>
          <cell r="F252">
            <v>371.37777</v>
          </cell>
          <cell r="G252">
            <v>123.79259399999999</v>
          </cell>
        </row>
        <row r="253">
          <cell r="A253" t="str">
            <v>МИРА2Б</v>
          </cell>
          <cell r="B253" t="str">
            <v>МИРА</v>
          </cell>
          <cell r="C253">
            <v>2</v>
          </cell>
          <cell r="D253" t="str">
            <v>Б</v>
          </cell>
          <cell r="E253" t="str">
            <v>Гор.водоснабжение</v>
          </cell>
          <cell r="F253">
            <v>202.56970999999999</v>
          </cell>
          <cell r="G253">
            <v>67.523240000000001</v>
          </cell>
        </row>
        <row r="254">
          <cell r="A254" t="str">
            <v>МИРА2Г</v>
          </cell>
          <cell r="B254" t="str">
            <v>МИРА</v>
          </cell>
          <cell r="C254">
            <v>2</v>
          </cell>
          <cell r="D254" t="str">
            <v>Г</v>
          </cell>
          <cell r="E254" t="str">
            <v>Гор.водоснабжение</v>
          </cell>
          <cell r="F254">
            <v>106.91177999999999</v>
          </cell>
          <cell r="G254">
            <v>35.637261000000002</v>
          </cell>
        </row>
        <row r="255">
          <cell r="A255" t="str">
            <v>МИРА2</v>
          </cell>
          <cell r="B255" t="str">
            <v>МИРА</v>
          </cell>
          <cell r="C255">
            <v>2</v>
          </cell>
          <cell r="E255" t="str">
            <v>Гор.водоснабжение</v>
          </cell>
          <cell r="F255">
            <v>236.33132000000001</v>
          </cell>
          <cell r="G255">
            <v>78.777109999999993</v>
          </cell>
        </row>
        <row r="256">
          <cell r="A256" t="str">
            <v>МИРА3</v>
          </cell>
          <cell r="B256" t="str">
            <v>МИРА</v>
          </cell>
          <cell r="C256">
            <v>3</v>
          </cell>
          <cell r="E256" t="str">
            <v>Гор.водоснабжение</v>
          </cell>
          <cell r="F256">
            <v>433.27409999999998</v>
          </cell>
          <cell r="G256">
            <v>144.42470700000001</v>
          </cell>
        </row>
        <row r="257">
          <cell r="A257" t="str">
            <v>МИРА4А</v>
          </cell>
          <cell r="B257" t="str">
            <v>МИРА</v>
          </cell>
          <cell r="C257">
            <v>4</v>
          </cell>
          <cell r="D257" t="str">
            <v>А</v>
          </cell>
          <cell r="E257" t="str">
            <v>Гор.водоснабжение</v>
          </cell>
          <cell r="F257">
            <v>33.761620000000001</v>
          </cell>
          <cell r="G257">
            <v>11.253874</v>
          </cell>
        </row>
        <row r="258">
          <cell r="A258" t="str">
            <v>МИРА4</v>
          </cell>
          <cell r="B258" t="str">
            <v>МИРА</v>
          </cell>
          <cell r="C258">
            <v>4</v>
          </cell>
          <cell r="E258" t="str">
            <v>Гор.водоснабжение</v>
          </cell>
          <cell r="F258">
            <v>78.777100000000004</v>
          </cell>
          <cell r="G258">
            <v>26.259034</v>
          </cell>
        </row>
        <row r="259">
          <cell r="A259" t="str">
            <v>МИРА8</v>
          </cell>
          <cell r="B259" t="str">
            <v>МИРА</v>
          </cell>
          <cell r="C259">
            <v>8</v>
          </cell>
          <cell r="E259" t="str">
            <v>Гор.водоснабжение</v>
          </cell>
          <cell r="F259">
            <v>950.95237999999995</v>
          </cell>
          <cell r="G259">
            <v>313.23286100000001</v>
          </cell>
        </row>
        <row r="260">
          <cell r="A260" t="str">
            <v>МИРА9</v>
          </cell>
          <cell r="B260" t="str">
            <v>МИРА</v>
          </cell>
          <cell r="C260">
            <v>9</v>
          </cell>
          <cell r="E260" t="str">
            <v>Гор.водоснабжение</v>
          </cell>
          <cell r="F260">
            <v>320.73536999999999</v>
          </cell>
          <cell r="G260">
            <v>106.911795</v>
          </cell>
        </row>
        <row r="261">
          <cell r="A261" t="str">
            <v>МИРА10</v>
          </cell>
          <cell r="B261" t="str">
            <v>МИРА</v>
          </cell>
          <cell r="C261">
            <v>10</v>
          </cell>
          <cell r="E261" t="str">
            <v>Гор.водоснабжение</v>
          </cell>
          <cell r="F261">
            <v>157.55421999999999</v>
          </cell>
          <cell r="G261">
            <v>52.518076000000001</v>
          </cell>
        </row>
        <row r="262">
          <cell r="A262" t="str">
            <v>МИРА11</v>
          </cell>
          <cell r="B262" t="str">
            <v>МИРА</v>
          </cell>
          <cell r="C262">
            <v>11</v>
          </cell>
          <cell r="E262" t="str">
            <v>Гор.водоснабжение</v>
          </cell>
          <cell r="F262">
            <v>302.49639000000002</v>
          </cell>
          <cell r="G262">
            <v>100.832138</v>
          </cell>
        </row>
        <row r="263">
          <cell r="A263" t="str">
            <v>МИРА13</v>
          </cell>
          <cell r="B263" t="str">
            <v>МИРА</v>
          </cell>
          <cell r="C263">
            <v>13</v>
          </cell>
          <cell r="E263" t="str">
            <v>Гор.водоснабжение</v>
          </cell>
          <cell r="F263">
            <v>331.98934000000003</v>
          </cell>
          <cell r="G263">
            <v>110.66312499999999</v>
          </cell>
        </row>
        <row r="264">
          <cell r="A264" t="str">
            <v>МИРА18</v>
          </cell>
          <cell r="B264" t="str">
            <v>МИРА</v>
          </cell>
          <cell r="C264">
            <v>18</v>
          </cell>
          <cell r="E264" t="str">
            <v>Гор.водоснабжение</v>
          </cell>
          <cell r="F264">
            <v>247.58518000000001</v>
          </cell>
          <cell r="G264">
            <v>82.528396000000001</v>
          </cell>
        </row>
        <row r="265">
          <cell r="A265" t="str">
            <v>МИРА22</v>
          </cell>
          <cell r="B265" t="str">
            <v>МИРА</v>
          </cell>
          <cell r="C265">
            <v>22</v>
          </cell>
          <cell r="E265" t="str">
            <v>Гор.водоснабжение</v>
          </cell>
          <cell r="F265">
            <v>680.85927000000004</v>
          </cell>
          <cell r="G265">
            <v>226.95309900000001</v>
          </cell>
        </row>
        <row r="266">
          <cell r="A266" t="str">
            <v>МИРА26</v>
          </cell>
          <cell r="B266" t="str">
            <v>МИРА</v>
          </cell>
          <cell r="C266">
            <v>26</v>
          </cell>
          <cell r="E266" t="str">
            <v>Гор.водоснабжение</v>
          </cell>
          <cell r="F266">
            <v>50.642429999999997</v>
          </cell>
          <cell r="G266">
            <v>16.880811000000001</v>
          </cell>
        </row>
        <row r="267">
          <cell r="A267" t="str">
            <v>МИРА32</v>
          </cell>
          <cell r="B267" t="str">
            <v>МИРА</v>
          </cell>
          <cell r="C267">
            <v>32</v>
          </cell>
          <cell r="E267" t="str">
            <v>Гор.водоснабжение</v>
          </cell>
          <cell r="F267">
            <v>996.35577999999998</v>
          </cell>
          <cell r="G267">
            <v>332.11860799999999</v>
          </cell>
        </row>
        <row r="268">
          <cell r="A268" t="str">
            <v>МИРА34</v>
          </cell>
          <cell r="B268" t="str">
            <v>МИРА</v>
          </cell>
          <cell r="C268">
            <v>34</v>
          </cell>
          <cell r="E268" t="str">
            <v>Гор.водоснабжение</v>
          </cell>
          <cell r="F268">
            <v>73.150180000000006</v>
          </cell>
          <cell r="G268">
            <v>24.383395</v>
          </cell>
        </row>
        <row r="269">
          <cell r="A269" t="str">
            <v>МИРА36</v>
          </cell>
          <cell r="B269" t="str">
            <v>МИРА</v>
          </cell>
          <cell r="C269">
            <v>36</v>
          </cell>
          <cell r="E269" t="str">
            <v>Гор.водоснабжение</v>
          </cell>
          <cell r="F269">
            <v>151.92729</v>
          </cell>
          <cell r="G269">
            <v>50.642432999999997</v>
          </cell>
        </row>
        <row r="270">
          <cell r="A270" t="str">
            <v>МИРА38</v>
          </cell>
          <cell r="B270" t="str">
            <v>МИРА</v>
          </cell>
          <cell r="C270">
            <v>38</v>
          </cell>
          <cell r="E270" t="str">
            <v>Гор.водоснабжение</v>
          </cell>
          <cell r="F270">
            <v>73.150180000000006</v>
          </cell>
          <cell r="G270">
            <v>24.383395</v>
          </cell>
        </row>
        <row r="271">
          <cell r="A271" t="str">
            <v>МИРА40</v>
          </cell>
          <cell r="B271" t="str">
            <v>МИРА</v>
          </cell>
          <cell r="C271">
            <v>40</v>
          </cell>
          <cell r="E271" t="str">
            <v>Гор.водоснабжение</v>
          </cell>
          <cell r="F271">
            <v>50.642429999999997</v>
          </cell>
          <cell r="G271">
            <v>16.880811000000001</v>
          </cell>
        </row>
        <row r="272">
          <cell r="A272" t="str">
            <v>МИРА42</v>
          </cell>
          <cell r="B272" t="str">
            <v>МИРА</v>
          </cell>
          <cell r="C272">
            <v>42</v>
          </cell>
          <cell r="E272" t="str">
            <v>Гор.водоснабжение</v>
          </cell>
          <cell r="F272">
            <v>135.04646</v>
          </cell>
          <cell r="G272">
            <v>45.015487999999998</v>
          </cell>
        </row>
        <row r="273">
          <cell r="A273" t="str">
            <v>МИРА44</v>
          </cell>
          <cell r="B273" t="str">
            <v>МИРА</v>
          </cell>
          <cell r="C273">
            <v>44</v>
          </cell>
          <cell r="E273" t="str">
            <v>Гор.водоснабжение</v>
          </cell>
          <cell r="F273">
            <v>196.94278</v>
          </cell>
          <cell r="G273">
            <v>65.647597000000005</v>
          </cell>
        </row>
        <row r="274">
          <cell r="A274" t="str">
            <v>МИРА46</v>
          </cell>
          <cell r="B274" t="str">
            <v>МИРА</v>
          </cell>
          <cell r="C274">
            <v>46</v>
          </cell>
          <cell r="E274" t="str">
            <v>Гор.водоснабжение</v>
          </cell>
          <cell r="F274">
            <v>523.30516999999998</v>
          </cell>
          <cell r="G274">
            <v>174.43507099999999</v>
          </cell>
        </row>
        <row r="275">
          <cell r="A275" t="str">
            <v>МИРА48</v>
          </cell>
          <cell r="B275" t="str">
            <v>МИРА</v>
          </cell>
          <cell r="C275">
            <v>48</v>
          </cell>
          <cell r="E275" t="str">
            <v>Гор.водоснабжение</v>
          </cell>
          <cell r="F275">
            <v>157.55420000000001</v>
          </cell>
          <cell r="G275">
            <v>52.518068</v>
          </cell>
        </row>
        <row r="276">
          <cell r="A276" t="str">
            <v>ОРДЖОНИКИДЗЕ3А</v>
          </cell>
          <cell r="B276" t="str">
            <v>ОРДЖОНИКИДЗЕ</v>
          </cell>
          <cell r="C276">
            <v>3</v>
          </cell>
          <cell r="D276" t="str">
            <v>А</v>
          </cell>
          <cell r="E276" t="str">
            <v>Гор.водоснабжение</v>
          </cell>
          <cell r="F276">
            <v>103.22516</v>
          </cell>
          <cell r="G276">
            <v>34.408388000000002</v>
          </cell>
        </row>
        <row r="277">
          <cell r="A277" t="str">
            <v>ОРДЖОНИКИДЗЕ3</v>
          </cell>
          <cell r="B277" t="str">
            <v>ОРДЖОНИКИДЗЕ</v>
          </cell>
          <cell r="C277">
            <v>3</v>
          </cell>
          <cell r="E277" t="str">
            <v>Гор.водоснабжение</v>
          </cell>
          <cell r="F277">
            <v>16.29871</v>
          </cell>
          <cell r="G277">
            <v>5.4329029999999996</v>
          </cell>
        </row>
        <row r="278">
          <cell r="A278" t="str">
            <v>ОРДЖОНИКИДЗЕ5</v>
          </cell>
          <cell r="B278" t="str">
            <v>ОРДЖОНИКИДЗЕ</v>
          </cell>
          <cell r="C278">
            <v>5</v>
          </cell>
          <cell r="E278" t="str">
            <v>Гор.водоснабжение</v>
          </cell>
          <cell r="F278">
            <v>48.896120000000003</v>
          </cell>
          <cell r="G278">
            <v>16.298707</v>
          </cell>
        </row>
        <row r="279">
          <cell r="A279" t="str">
            <v>ОРДЖОНИКИДЗЕ7</v>
          </cell>
          <cell r="B279" t="str">
            <v>ОРДЖОНИКИДЗЕ</v>
          </cell>
          <cell r="C279">
            <v>7</v>
          </cell>
          <cell r="E279" t="str">
            <v>Гор.водоснабжение</v>
          </cell>
          <cell r="F279">
            <v>18.145890000000001</v>
          </cell>
          <cell r="G279">
            <v>6.0486310000000003</v>
          </cell>
        </row>
        <row r="280">
          <cell r="A280" t="str">
            <v>ОРДЖОНИКИДЗЕ9</v>
          </cell>
          <cell r="B280" t="str">
            <v>ОРДЖОНИКИДЗЕ</v>
          </cell>
          <cell r="C280">
            <v>9</v>
          </cell>
          <cell r="E280" t="str">
            <v>Гор.водоснабжение</v>
          </cell>
          <cell r="F280">
            <v>70.627740000000003</v>
          </cell>
          <cell r="G280">
            <v>23.542580999999998</v>
          </cell>
        </row>
        <row r="281">
          <cell r="A281" t="str">
            <v>ОРДЖОНИКИДЗЕ13</v>
          </cell>
          <cell r="B281" t="str">
            <v>ОРДЖОНИКИДЗЕ</v>
          </cell>
          <cell r="C281">
            <v>13</v>
          </cell>
          <cell r="E281" t="str">
            <v>Гор.водоснабжение</v>
          </cell>
          <cell r="F281">
            <v>82.269649999999999</v>
          </cell>
          <cell r="G281">
            <v>27.423219</v>
          </cell>
        </row>
        <row r="282">
          <cell r="A282" t="str">
            <v>ОРДЖОНИКИДЗЕ14</v>
          </cell>
          <cell r="B282" t="str">
            <v>ОРДЖОНИКИДЗЕ</v>
          </cell>
          <cell r="C282">
            <v>14</v>
          </cell>
          <cell r="E282" t="str">
            <v>Гор.водоснабжение</v>
          </cell>
          <cell r="F282">
            <v>29.27806</v>
          </cell>
          <cell r="G282">
            <v>9.7593540000000001</v>
          </cell>
        </row>
        <row r="283">
          <cell r="A283" t="str">
            <v>ОРДЖОНИКИДЗЕ15</v>
          </cell>
          <cell r="B283" t="str">
            <v>ОРДЖОНИКИДЗЕ</v>
          </cell>
          <cell r="C283">
            <v>15</v>
          </cell>
          <cell r="E283" t="str">
            <v>Гор.водоснабжение</v>
          </cell>
          <cell r="F283">
            <v>85.115480000000005</v>
          </cell>
          <cell r="G283">
            <v>27.164515999999999</v>
          </cell>
        </row>
        <row r="284">
          <cell r="A284" t="str">
            <v>ОРДЖОНИКИДЗЕ16</v>
          </cell>
          <cell r="B284" t="str">
            <v>ОРДЖОНИКИДЗЕ</v>
          </cell>
          <cell r="C284">
            <v>16</v>
          </cell>
          <cell r="E284" t="str">
            <v>Гор.водоснабжение</v>
          </cell>
          <cell r="F284">
            <v>45.01549</v>
          </cell>
          <cell r="G284">
            <v>15.005164000000001</v>
          </cell>
        </row>
        <row r="285">
          <cell r="A285" t="str">
            <v>ОРДЖОНИКИДЗЕ18</v>
          </cell>
          <cell r="B285" t="str">
            <v>ОРДЖОНИКИДЗЕ</v>
          </cell>
          <cell r="C285">
            <v>18</v>
          </cell>
          <cell r="E285" t="str">
            <v>Гор.водоснабжение</v>
          </cell>
          <cell r="F285">
            <v>56.269370000000002</v>
          </cell>
          <cell r="G285">
            <v>18.756457999999999</v>
          </cell>
        </row>
        <row r="286">
          <cell r="A286" t="str">
            <v>ОРДЖОНИКИДЗЕ24</v>
          </cell>
          <cell r="B286" t="str">
            <v>ОРДЖОНИКИДЗЕ</v>
          </cell>
          <cell r="C286">
            <v>24</v>
          </cell>
          <cell r="E286" t="str">
            <v>Гор.водоснабжение</v>
          </cell>
          <cell r="F286">
            <v>16.88081</v>
          </cell>
          <cell r="G286">
            <v>5.6269369999999999</v>
          </cell>
        </row>
        <row r="287">
          <cell r="A287" t="str">
            <v>ОРДЖОНИКИДЗЕ26</v>
          </cell>
          <cell r="B287" t="str">
            <v>ОРДЖОНИКИДЗЕ</v>
          </cell>
          <cell r="C287">
            <v>26</v>
          </cell>
          <cell r="E287" t="str">
            <v>Гор.водоснабжение</v>
          </cell>
          <cell r="F287">
            <v>67.523240000000001</v>
          </cell>
          <cell r="G287">
            <v>22.507747999999999</v>
          </cell>
        </row>
        <row r="288">
          <cell r="A288" t="str">
            <v>ОРДЖОНИКИДЗЕ27</v>
          </cell>
          <cell r="B288" t="str">
            <v>ОРДЖОНИКИДЗЕ</v>
          </cell>
          <cell r="C288">
            <v>27</v>
          </cell>
          <cell r="E288" t="str">
            <v>Гор.водоснабжение</v>
          </cell>
          <cell r="F288">
            <v>67.523240000000001</v>
          </cell>
          <cell r="G288">
            <v>15.005167999999999</v>
          </cell>
        </row>
        <row r="289">
          <cell r="A289" t="str">
            <v>ОРДЖОНИКИДЗЕ30</v>
          </cell>
          <cell r="B289" t="str">
            <v>ОРДЖОНИКИДЗЕ</v>
          </cell>
          <cell r="C289">
            <v>30</v>
          </cell>
          <cell r="E289" t="str">
            <v>Гор.водоснабжение</v>
          </cell>
          <cell r="F289">
            <v>42.202030000000001</v>
          </cell>
          <cell r="G289">
            <v>14.067344</v>
          </cell>
        </row>
        <row r="290">
          <cell r="A290" t="str">
            <v>ОРДЖОНИКИДЗЕ32</v>
          </cell>
          <cell r="B290" t="str">
            <v>ОРДЖОНИКИДЗЕ</v>
          </cell>
          <cell r="C290">
            <v>32</v>
          </cell>
          <cell r="E290" t="str">
            <v>Гор.водоснабжение</v>
          </cell>
          <cell r="F290">
            <v>61.89629</v>
          </cell>
          <cell r="G290">
            <v>20.632097000000002</v>
          </cell>
        </row>
        <row r="291">
          <cell r="A291" t="str">
            <v>ПОБЕДЫ2А</v>
          </cell>
          <cell r="B291" t="str">
            <v>ПОБЕДЫ</v>
          </cell>
          <cell r="C291">
            <v>2</v>
          </cell>
          <cell r="D291" t="str">
            <v>А</v>
          </cell>
          <cell r="E291" t="str">
            <v>Гор.водоснабжение</v>
          </cell>
          <cell r="F291">
            <v>168.80808999999999</v>
          </cell>
          <cell r="G291">
            <v>56.269365999999998</v>
          </cell>
        </row>
        <row r="292">
          <cell r="A292" t="str">
            <v>ПОБЕДЫ18</v>
          </cell>
          <cell r="B292" t="str">
            <v>ПОБЕДЫ</v>
          </cell>
          <cell r="C292">
            <v>18</v>
          </cell>
          <cell r="E292" t="str">
            <v>Гор.водоснабжение</v>
          </cell>
          <cell r="F292">
            <v>118.16567000000001</v>
          </cell>
          <cell r="G292">
            <v>39.388559000000001</v>
          </cell>
        </row>
        <row r="293">
          <cell r="A293" t="str">
            <v>ПОБЕДЫ20</v>
          </cell>
          <cell r="B293" t="str">
            <v>ПОБЕДЫ</v>
          </cell>
          <cell r="C293">
            <v>20</v>
          </cell>
          <cell r="E293" t="str">
            <v>Гор.водоснабжение</v>
          </cell>
          <cell r="F293">
            <v>106.9118</v>
          </cell>
          <cell r="G293">
            <v>35.637269000000003</v>
          </cell>
        </row>
        <row r="294">
          <cell r="A294" t="str">
            <v>ПОБЕДЫ22</v>
          </cell>
          <cell r="B294" t="str">
            <v>ПОБЕДЫ</v>
          </cell>
          <cell r="C294">
            <v>22</v>
          </cell>
          <cell r="E294" t="str">
            <v>Гор.водоснабжение</v>
          </cell>
          <cell r="F294">
            <v>84.404079999999993</v>
          </cell>
          <cell r="G294">
            <v>28.134696999999999</v>
          </cell>
        </row>
        <row r="295">
          <cell r="A295" t="str">
            <v>ПОБЕДЫ26</v>
          </cell>
          <cell r="B295" t="str">
            <v>ПОБЕДЫ</v>
          </cell>
          <cell r="C295">
            <v>26</v>
          </cell>
          <cell r="E295" t="str">
            <v>Гор.водоснабжение</v>
          </cell>
          <cell r="F295">
            <v>112.53874</v>
          </cell>
          <cell r="G295">
            <v>37.512915999999997</v>
          </cell>
        </row>
        <row r="296">
          <cell r="A296" t="str">
            <v>ПОБЕДЫ30</v>
          </cell>
          <cell r="B296" t="str">
            <v>ПОБЕДЫ</v>
          </cell>
          <cell r="C296">
            <v>30</v>
          </cell>
          <cell r="E296" t="str">
            <v>Гор.водоснабжение</v>
          </cell>
          <cell r="F296">
            <v>236.33134999999999</v>
          </cell>
          <cell r="G296">
            <v>78.777122000000006</v>
          </cell>
        </row>
        <row r="297">
          <cell r="A297" t="str">
            <v>ПОБЕДЫ32</v>
          </cell>
          <cell r="B297" t="str">
            <v>ПОБЕДЫ</v>
          </cell>
          <cell r="C297">
            <v>32</v>
          </cell>
          <cell r="E297" t="str">
            <v>Гор.водоснабжение</v>
          </cell>
          <cell r="F297">
            <v>50.642429999999997</v>
          </cell>
          <cell r="G297">
            <v>16.880811000000001</v>
          </cell>
        </row>
        <row r="298">
          <cell r="A298" t="str">
            <v>ПОБЕДЫ42</v>
          </cell>
          <cell r="B298" t="str">
            <v>ПОБЕДЫ</v>
          </cell>
          <cell r="C298">
            <v>42</v>
          </cell>
          <cell r="E298" t="str">
            <v>Гор.водоснабжение</v>
          </cell>
          <cell r="F298">
            <v>112.53874999999999</v>
          </cell>
          <cell r="G298">
            <v>37.512920000000001</v>
          </cell>
        </row>
        <row r="299">
          <cell r="A299" t="str">
            <v>ПОБЕДЫ44</v>
          </cell>
          <cell r="B299" t="str">
            <v>ПОБЕДЫ</v>
          </cell>
          <cell r="C299">
            <v>44</v>
          </cell>
          <cell r="E299" t="str">
            <v>Гор.водоснабжение</v>
          </cell>
          <cell r="F299">
            <v>84.404060000000001</v>
          </cell>
          <cell r="G299">
            <v>28.134689000000002</v>
          </cell>
        </row>
        <row r="300">
          <cell r="A300" t="str">
            <v>ПОБЕДЫ50</v>
          </cell>
          <cell r="B300" t="str">
            <v>ПОБЕДЫ</v>
          </cell>
          <cell r="C300">
            <v>50</v>
          </cell>
          <cell r="E300" t="str">
            <v>Гор.водоснабжение</v>
          </cell>
          <cell r="F300">
            <v>120.97915999999999</v>
          </cell>
          <cell r="G300">
            <v>40.326390000000004</v>
          </cell>
        </row>
        <row r="301">
          <cell r="A301" t="str">
            <v>ПУШКИНА16</v>
          </cell>
          <cell r="B301" t="str">
            <v>ПУШКИНА</v>
          </cell>
          <cell r="C301">
            <v>16</v>
          </cell>
          <cell r="E301" t="str">
            <v>Гор.водоснабжение</v>
          </cell>
          <cell r="F301">
            <v>56.269370000000002</v>
          </cell>
          <cell r="G301">
            <v>18.756457999999999</v>
          </cell>
        </row>
        <row r="302">
          <cell r="A302" t="str">
            <v>ПУШКИНА18</v>
          </cell>
          <cell r="B302" t="str">
            <v>ПУШКИНА</v>
          </cell>
          <cell r="C302">
            <v>18</v>
          </cell>
          <cell r="E302" t="str">
            <v>Гор.водоснабжение</v>
          </cell>
          <cell r="F302">
            <v>0</v>
          </cell>
          <cell r="G302">
            <v>0</v>
          </cell>
        </row>
        <row r="303">
          <cell r="A303" t="str">
            <v>ПУШКИНА19</v>
          </cell>
          <cell r="B303" t="str">
            <v>ПУШКИНА</v>
          </cell>
          <cell r="C303">
            <v>19</v>
          </cell>
          <cell r="E303" t="str">
            <v>Гор.водоснабжение</v>
          </cell>
          <cell r="F303">
            <v>106.9118</v>
          </cell>
          <cell r="G303">
            <v>35.637269000000003</v>
          </cell>
        </row>
        <row r="304">
          <cell r="A304" t="str">
            <v>ПУШКИНА20</v>
          </cell>
          <cell r="B304" t="str">
            <v>ПУШКИНА</v>
          </cell>
          <cell r="C304">
            <v>20</v>
          </cell>
          <cell r="E304" t="str">
            <v>Гор.водоснабжение</v>
          </cell>
          <cell r="F304">
            <v>73.150170000000003</v>
          </cell>
          <cell r="G304">
            <v>24.383389999999999</v>
          </cell>
        </row>
        <row r="305">
          <cell r="A305" t="str">
            <v>ПУШКИНА21</v>
          </cell>
          <cell r="B305" t="str">
            <v>ПУШКИНА</v>
          </cell>
          <cell r="C305">
            <v>21</v>
          </cell>
          <cell r="E305" t="str">
            <v>Гор.водоснабжение</v>
          </cell>
          <cell r="F305">
            <v>59.082830000000001</v>
          </cell>
          <cell r="G305">
            <v>19.694278000000001</v>
          </cell>
        </row>
        <row r="306">
          <cell r="A306" t="str">
            <v>ПУШКИНА22</v>
          </cell>
          <cell r="B306" t="str">
            <v>ПУШКИНА</v>
          </cell>
          <cell r="C306">
            <v>22</v>
          </cell>
          <cell r="E306" t="str">
            <v>Гор.водоснабжение</v>
          </cell>
          <cell r="F306">
            <v>22.507739999999998</v>
          </cell>
          <cell r="G306">
            <v>7.50258</v>
          </cell>
        </row>
        <row r="307">
          <cell r="A307" t="str">
            <v>ПУШКИНА23</v>
          </cell>
          <cell r="B307" t="str">
            <v>ПУШКИНА</v>
          </cell>
          <cell r="C307">
            <v>23</v>
          </cell>
          <cell r="E307" t="str">
            <v>Гор.водоснабжение</v>
          </cell>
          <cell r="F307">
            <v>219.45052000000001</v>
          </cell>
          <cell r="G307">
            <v>69.398887000000002</v>
          </cell>
        </row>
        <row r="308">
          <cell r="A308" t="str">
            <v>ПУШКИНА25</v>
          </cell>
          <cell r="B308" t="str">
            <v>ПУШКИНА</v>
          </cell>
          <cell r="C308">
            <v>25</v>
          </cell>
          <cell r="E308" t="str">
            <v>Гор.водоснабжение</v>
          </cell>
          <cell r="F308">
            <v>84.404039999999995</v>
          </cell>
          <cell r="G308">
            <v>28.134681</v>
          </cell>
        </row>
        <row r="309">
          <cell r="A309" t="str">
            <v>ПУШКИНА26</v>
          </cell>
          <cell r="B309" t="str">
            <v>ПУШКИНА</v>
          </cell>
          <cell r="C309">
            <v>26</v>
          </cell>
          <cell r="E309" t="str">
            <v>Гор.водоснабжение</v>
          </cell>
          <cell r="F309">
            <v>73.150170000000003</v>
          </cell>
          <cell r="G309">
            <v>24.383391000000003</v>
          </cell>
        </row>
        <row r="310">
          <cell r="A310" t="str">
            <v>ПУШКИНА27</v>
          </cell>
          <cell r="B310" t="str">
            <v>ПУШКИНА</v>
          </cell>
          <cell r="C310">
            <v>27</v>
          </cell>
          <cell r="E310" t="str">
            <v>Гор.водоснабжение</v>
          </cell>
          <cell r="F310">
            <v>28.134679999999999</v>
          </cell>
          <cell r="G310">
            <v>9.3782270000000008</v>
          </cell>
        </row>
        <row r="311">
          <cell r="A311" t="str">
            <v>ПУШКИНА28</v>
          </cell>
          <cell r="B311" t="str">
            <v>ПУШКИНА</v>
          </cell>
          <cell r="C311">
            <v>28</v>
          </cell>
          <cell r="E311" t="str">
            <v>Гор.водоснабжение</v>
          </cell>
          <cell r="F311">
            <v>11.253869999999999</v>
          </cell>
          <cell r="G311">
            <v>3.75129</v>
          </cell>
        </row>
        <row r="312">
          <cell r="A312" t="str">
            <v>ПУШКИНА29</v>
          </cell>
          <cell r="B312" t="str">
            <v>ПУШКИНА</v>
          </cell>
          <cell r="C312">
            <v>29</v>
          </cell>
          <cell r="E312" t="str">
            <v>Гор.водоснабжение</v>
          </cell>
          <cell r="F312">
            <v>95.657929999999993</v>
          </cell>
          <cell r="G312">
            <v>31.885979000000003</v>
          </cell>
        </row>
        <row r="313">
          <cell r="A313" t="str">
            <v>ПУШКИНА30</v>
          </cell>
          <cell r="B313" t="str">
            <v>ПУШКИНА</v>
          </cell>
          <cell r="C313">
            <v>30</v>
          </cell>
          <cell r="E313" t="str">
            <v>Гор.водоснабжение</v>
          </cell>
          <cell r="F313">
            <v>16.88081</v>
          </cell>
          <cell r="G313">
            <v>5.6269369999999999</v>
          </cell>
        </row>
        <row r="314">
          <cell r="A314" t="str">
            <v>ПУШКИНА32</v>
          </cell>
          <cell r="B314" t="str">
            <v>ПУШКИНА</v>
          </cell>
          <cell r="C314">
            <v>32</v>
          </cell>
          <cell r="E314" t="str">
            <v>Гор.водоснабжение</v>
          </cell>
          <cell r="F314">
            <v>112.53872</v>
          </cell>
          <cell r="G314">
            <v>37.512907999999996</v>
          </cell>
        </row>
        <row r="315">
          <cell r="A315" t="str">
            <v>ПУШКИНА34</v>
          </cell>
          <cell r="B315" t="str">
            <v>ПУШКИНА</v>
          </cell>
          <cell r="C315">
            <v>34</v>
          </cell>
          <cell r="E315" t="str">
            <v>Гор.водоснабжение</v>
          </cell>
          <cell r="F315">
            <v>16.88081</v>
          </cell>
          <cell r="G315">
            <v>5.6269369999999999</v>
          </cell>
        </row>
        <row r="316">
          <cell r="A316" t="str">
            <v>ПУШКИНА35</v>
          </cell>
          <cell r="B316" t="str">
            <v>ПУШКИНА</v>
          </cell>
          <cell r="C316">
            <v>35</v>
          </cell>
          <cell r="E316" t="str">
            <v>Гор.водоснабжение</v>
          </cell>
          <cell r="F316">
            <v>121.91695</v>
          </cell>
          <cell r="G316">
            <v>35.637264999999999</v>
          </cell>
        </row>
        <row r="317">
          <cell r="A317" t="str">
            <v>ПУШКИНА37</v>
          </cell>
          <cell r="B317" t="str">
            <v>ПУШКИНА</v>
          </cell>
          <cell r="C317">
            <v>37</v>
          </cell>
          <cell r="E317" t="str">
            <v>Гор.водоснабжение</v>
          </cell>
          <cell r="F317">
            <v>112.53872</v>
          </cell>
          <cell r="G317">
            <v>37.512908000000003</v>
          </cell>
        </row>
        <row r="318">
          <cell r="A318" t="str">
            <v>ПУШКИНА38</v>
          </cell>
          <cell r="B318" t="str">
            <v>ПУШКИНА</v>
          </cell>
          <cell r="C318">
            <v>38</v>
          </cell>
          <cell r="E318" t="str">
            <v>Гор.водоснабжение</v>
          </cell>
          <cell r="F318">
            <v>39.388559999999998</v>
          </cell>
          <cell r="G318">
            <v>13.129521</v>
          </cell>
        </row>
        <row r="319">
          <cell r="A319" t="str">
            <v>САДОВАЯ21</v>
          </cell>
          <cell r="B319" t="str">
            <v>САДОВАЯ2</v>
          </cell>
          <cell r="C319">
            <v>1</v>
          </cell>
          <cell r="E319" t="str">
            <v>Гор.водоснабжение</v>
          </cell>
          <cell r="F319">
            <v>76.060659999999999</v>
          </cell>
          <cell r="G319">
            <v>25.353555</v>
          </cell>
        </row>
        <row r="320">
          <cell r="A320" t="str">
            <v>СВЕРДЛОВА15</v>
          </cell>
          <cell r="B320" t="str">
            <v>СВЕРДЛОВА</v>
          </cell>
          <cell r="C320">
            <v>15</v>
          </cell>
          <cell r="E320" t="str">
            <v>Гор.водоснабжение</v>
          </cell>
          <cell r="F320">
            <v>28.134679999999999</v>
          </cell>
          <cell r="G320">
            <v>9.3782270000000008</v>
          </cell>
        </row>
        <row r="321">
          <cell r="A321" t="str">
            <v>СВЕРДЛОВА16</v>
          </cell>
          <cell r="B321" t="str">
            <v>СВЕРДЛОВА</v>
          </cell>
          <cell r="C321">
            <v>16</v>
          </cell>
          <cell r="E321" t="str">
            <v>Гор.водоснабжение</v>
          </cell>
          <cell r="F321">
            <v>16.88081</v>
          </cell>
          <cell r="G321">
            <v>5.6269369999999999</v>
          </cell>
        </row>
        <row r="322">
          <cell r="A322" t="str">
            <v>СВЕРДЛОВА17</v>
          </cell>
          <cell r="B322" t="str">
            <v>СВЕРДЛОВА</v>
          </cell>
          <cell r="C322">
            <v>17</v>
          </cell>
          <cell r="E322" t="str">
            <v>Гор.водоснабжение</v>
          </cell>
          <cell r="F322">
            <v>86.538389999999993</v>
          </cell>
          <cell r="G322">
            <v>28.846131</v>
          </cell>
        </row>
        <row r="323">
          <cell r="A323" t="str">
            <v>СВЕРДЛОВА18</v>
          </cell>
          <cell r="B323" t="str">
            <v>СВЕРДЛОВА</v>
          </cell>
          <cell r="C323">
            <v>18</v>
          </cell>
          <cell r="E323" t="str">
            <v>Гор.водоснабжение</v>
          </cell>
          <cell r="F323">
            <v>56.269379999999998</v>
          </cell>
          <cell r="G323">
            <v>18.756461999999999</v>
          </cell>
        </row>
        <row r="324">
          <cell r="A324" t="str">
            <v>СВЕРДЛОВА20</v>
          </cell>
          <cell r="B324" t="str">
            <v>СВЕРДЛОВА</v>
          </cell>
          <cell r="C324">
            <v>20</v>
          </cell>
          <cell r="E324" t="str">
            <v>Гор.водоснабжение</v>
          </cell>
          <cell r="F324">
            <v>61.89631</v>
          </cell>
          <cell r="G324">
            <v>20.632104000000002</v>
          </cell>
        </row>
        <row r="325">
          <cell r="A325" t="str">
            <v>СВЕРДЛОВА24</v>
          </cell>
          <cell r="B325" t="str">
            <v>СВЕРДЛОВА</v>
          </cell>
          <cell r="C325">
            <v>24</v>
          </cell>
          <cell r="E325" t="str">
            <v>Гор.водоснабжение</v>
          </cell>
          <cell r="F325">
            <v>50.642429999999997</v>
          </cell>
          <cell r="G325">
            <v>16.880811000000001</v>
          </cell>
        </row>
        <row r="326">
          <cell r="A326" t="str">
            <v>СВЕРДЛОВА25</v>
          </cell>
          <cell r="B326" t="str">
            <v>СВЕРДЛОВА</v>
          </cell>
          <cell r="C326">
            <v>25</v>
          </cell>
          <cell r="E326" t="str">
            <v>Гор.водоснабжение</v>
          </cell>
          <cell r="F326">
            <v>16.88081</v>
          </cell>
          <cell r="G326">
            <v>5.6269369999999999</v>
          </cell>
        </row>
        <row r="327">
          <cell r="A327" t="str">
            <v>СВЕРДЛОВА26</v>
          </cell>
          <cell r="B327" t="str">
            <v>СВЕРДЛОВА</v>
          </cell>
          <cell r="C327">
            <v>26</v>
          </cell>
          <cell r="E327" t="str">
            <v>Гор.водоснабжение</v>
          </cell>
          <cell r="F327">
            <v>67.523250000000004</v>
          </cell>
          <cell r="G327">
            <v>22.507752</v>
          </cell>
        </row>
        <row r="328">
          <cell r="A328" t="str">
            <v>СВЕРДЛОВА27</v>
          </cell>
          <cell r="B328" t="str">
            <v>СВЕРДЛОВА</v>
          </cell>
          <cell r="C328">
            <v>27</v>
          </cell>
          <cell r="E328" t="str">
            <v>Гор.водоснабжение</v>
          </cell>
          <cell r="F328">
            <v>58.145009999999999</v>
          </cell>
          <cell r="G328">
            <v>16.880811000000001</v>
          </cell>
        </row>
        <row r="329">
          <cell r="A329" t="str">
            <v>СВЕРДЛОВА28</v>
          </cell>
          <cell r="B329" t="str">
            <v>СВЕРДЛОВА</v>
          </cell>
          <cell r="C329">
            <v>28</v>
          </cell>
          <cell r="E329" t="str">
            <v>Гор.водоснабжение</v>
          </cell>
          <cell r="F329">
            <v>157.55422999999999</v>
          </cell>
          <cell r="G329">
            <v>52.518079999999998</v>
          </cell>
        </row>
        <row r="330">
          <cell r="A330" t="str">
            <v>СВЕРДЛОВА29</v>
          </cell>
          <cell r="B330" t="str">
            <v>СВЕРДЛОВА</v>
          </cell>
          <cell r="C330">
            <v>29</v>
          </cell>
          <cell r="E330" t="str">
            <v>Гор.водоснабжение</v>
          </cell>
          <cell r="F330">
            <v>33.761609999999997</v>
          </cell>
          <cell r="G330">
            <v>7.50258</v>
          </cell>
        </row>
        <row r="331">
          <cell r="A331" t="str">
            <v>СВЕРДЛОВА32</v>
          </cell>
          <cell r="B331" t="str">
            <v>СВЕРДЛОВА</v>
          </cell>
          <cell r="C331">
            <v>32</v>
          </cell>
          <cell r="E331" t="str">
            <v>Гор.водоснабжение</v>
          </cell>
          <cell r="F331">
            <v>151.92729</v>
          </cell>
          <cell r="G331">
            <v>50.642432999999997</v>
          </cell>
        </row>
        <row r="332">
          <cell r="A332" t="str">
            <v>СВЕРДЛОВА34</v>
          </cell>
          <cell r="B332" t="str">
            <v>СВЕРДЛОВА</v>
          </cell>
          <cell r="C332">
            <v>34</v>
          </cell>
          <cell r="E332" t="str">
            <v>Гор.водоснабжение</v>
          </cell>
          <cell r="F332">
            <v>56.269359999999999</v>
          </cell>
          <cell r="G332">
            <v>18.756454000000002</v>
          </cell>
        </row>
        <row r="333">
          <cell r="A333" t="str">
            <v>СИНЯЯ ПТИЦА1</v>
          </cell>
          <cell r="B333" t="str">
            <v>СИНЯЯ ПТИЦА</v>
          </cell>
          <cell r="C333">
            <v>1</v>
          </cell>
          <cell r="E333" t="str">
            <v>Гор.водоснабжение</v>
          </cell>
          <cell r="F333">
            <v>48.12</v>
          </cell>
          <cell r="G333">
            <v>16.04</v>
          </cell>
        </row>
        <row r="334">
          <cell r="A334" t="str">
            <v>СИРОТИНА2</v>
          </cell>
          <cell r="B334" t="str">
            <v>СИРОТИНА</v>
          </cell>
          <cell r="C334">
            <v>2</v>
          </cell>
          <cell r="E334" t="str">
            <v>Гор.водоснабжение</v>
          </cell>
          <cell r="F334">
            <v>195.58452</v>
          </cell>
          <cell r="G334">
            <v>65.194843000000006</v>
          </cell>
        </row>
        <row r="335">
          <cell r="A335" t="str">
            <v>СИРОТИНА4</v>
          </cell>
          <cell r="B335" t="str">
            <v>СИРОТИНА</v>
          </cell>
          <cell r="C335">
            <v>4</v>
          </cell>
          <cell r="E335" t="str">
            <v>Гор.водоснабжение</v>
          </cell>
          <cell r="F335">
            <v>206.45032</v>
          </cell>
          <cell r="G335">
            <v>68.816775000000007</v>
          </cell>
        </row>
        <row r="336">
          <cell r="A336" t="str">
            <v>СИРОТИНА6</v>
          </cell>
          <cell r="B336" t="str">
            <v>СИРОТИНА</v>
          </cell>
          <cell r="C336">
            <v>6</v>
          </cell>
          <cell r="E336" t="str">
            <v>Гор.водоснабжение</v>
          </cell>
          <cell r="F336">
            <v>114.09094</v>
          </cell>
          <cell r="G336">
            <v>38.030315999999999</v>
          </cell>
        </row>
        <row r="337">
          <cell r="A337" t="str">
            <v>СИРОТИНА8</v>
          </cell>
          <cell r="B337" t="str">
            <v>СИРОТИНА</v>
          </cell>
          <cell r="C337">
            <v>8</v>
          </cell>
          <cell r="E337" t="str">
            <v>Гор.водоснабжение</v>
          </cell>
          <cell r="F337">
            <v>135.82257999999999</v>
          </cell>
          <cell r="G337">
            <v>45.274196000000003</v>
          </cell>
        </row>
        <row r="338">
          <cell r="A338" t="str">
            <v>СИРОТИНА9</v>
          </cell>
          <cell r="B338" t="str">
            <v>СИРОТИНА</v>
          </cell>
          <cell r="C338">
            <v>9</v>
          </cell>
          <cell r="E338" t="str">
            <v>Гор.водоснабжение</v>
          </cell>
          <cell r="F338">
            <v>114.09095000000001</v>
          </cell>
          <cell r="G338">
            <v>38.030321000000001</v>
          </cell>
        </row>
        <row r="339">
          <cell r="A339" t="str">
            <v>СИРОТИНА11</v>
          </cell>
          <cell r="B339" t="str">
            <v>СИРОТИНА</v>
          </cell>
          <cell r="C339">
            <v>11</v>
          </cell>
          <cell r="E339" t="str">
            <v>Гор.водоснабжение</v>
          </cell>
          <cell r="F339">
            <v>32.597410000000004</v>
          </cell>
          <cell r="G339">
            <v>10.865805</v>
          </cell>
        </row>
        <row r="340">
          <cell r="A340" t="str">
            <v>СИРОТИНА12</v>
          </cell>
          <cell r="B340" t="str">
            <v>СИРОТИНА</v>
          </cell>
          <cell r="C340">
            <v>12</v>
          </cell>
          <cell r="E340" t="str">
            <v>Гор.водоснабжение</v>
          </cell>
          <cell r="F340">
            <v>130.38968</v>
          </cell>
          <cell r="G340">
            <v>43.463227000000003</v>
          </cell>
        </row>
        <row r="341">
          <cell r="A341" t="str">
            <v>СИРОТИНА13</v>
          </cell>
          <cell r="B341" t="str">
            <v>СИРОТИНА</v>
          </cell>
          <cell r="C341">
            <v>13</v>
          </cell>
          <cell r="E341" t="str">
            <v>Гор.водоснабжение</v>
          </cell>
          <cell r="F341">
            <v>108.65806000000001</v>
          </cell>
          <cell r="G341">
            <v>36.219355</v>
          </cell>
        </row>
        <row r="342">
          <cell r="A342" t="str">
            <v>СИРОТИНА14</v>
          </cell>
          <cell r="B342" t="str">
            <v>СИРОТИНА</v>
          </cell>
          <cell r="C342">
            <v>14</v>
          </cell>
          <cell r="E342" t="str">
            <v>Гор.водоснабжение</v>
          </cell>
          <cell r="F342">
            <v>201.01741000000001</v>
          </cell>
          <cell r="G342">
            <v>67.005807000000004</v>
          </cell>
        </row>
        <row r="343">
          <cell r="A343" t="str">
            <v>СИРОТИНА16</v>
          </cell>
          <cell r="B343" t="str">
            <v>СИРОТИНА</v>
          </cell>
          <cell r="C343">
            <v>16</v>
          </cell>
          <cell r="E343" t="str">
            <v>Гор.водоснабжение</v>
          </cell>
          <cell r="F343">
            <v>141.25547</v>
          </cell>
          <cell r="G343">
            <v>47.085163000000001</v>
          </cell>
        </row>
        <row r="344">
          <cell r="A344" t="str">
            <v>СИРОТИНА18</v>
          </cell>
          <cell r="B344" t="str">
            <v>СИРОТИНА</v>
          </cell>
          <cell r="C344">
            <v>18</v>
          </cell>
          <cell r="E344" t="str">
            <v>Гор.водоснабжение</v>
          </cell>
          <cell r="F344">
            <v>146.68839</v>
          </cell>
          <cell r="G344">
            <v>48.896132999999999</v>
          </cell>
        </row>
        <row r="345">
          <cell r="A345" t="str">
            <v>СИРОТИНА20</v>
          </cell>
          <cell r="B345" t="str">
            <v>СИРОТИНА</v>
          </cell>
          <cell r="C345">
            <v>20</v>
          </cell>
          <cell r="E345" t="str">
            <v>Гор.водоснабжение</v>
          </cell>
          <cell r="F345">
            <v>135.82257000000001</v>
          </cell>
          <cell r="G345">
            <v>45.274194000000001</v>
          </cell>
        </row>
        <row r="346">
          <cell r="A346" t="str">
            <v>СТРОИТЕЛЕЙ4А</v>
          </cell>
          <cell r="B346" t="str">
            <v>СТРОИТЕЛЕЙ</v>
          </cell>
          <cell r="C346">
            <v>4</v>
          </cell>
          <cell r="D346" t="str">
            <v>А</v>
          </cell>
          <cell r="E346" t="str">
            <v>Гор.водоснабжение</v>
          </cell>
          <cell r="F346">
            <v>76.060649999999995</v>
          </cell>
          <cell r="G346">
            <v>25.353552000000001</v>
          </cell>
        </row>
        <row r="347">
          <cell r="A347" t="str">
            <v>СТРОИТЕЛЕЙ4</v>
          </cell>
          <cell r="B347" t="str">
            <v>СТРОИТЕЛЕЙ</v>
          </cell>
          <cell r="C347">
            <v>4</v>
          </cell>
          <cell r="E347" t="str">
            <v>Гор.водоснабжение</v>
          </cell>
          <cell r="F347">
            <v>21.7316</v>
          </cell>
          <cell r="G347">
            <v>7.243868</v>
          </cell>
        </row>
        <row r="348">
          <cell r="A348" t="str">
            <v>СТРОИТЕЛЕЙ6</v>
          </cell>
          <cell r="B348" t="str">
            <v>СТРОИТЕЛЕЙ</v>
          </cell>
          <cell r="C348">
            <v>6</v>
          </cell>
          <cell r="E348" t="str">
            <v>Гор.водоснабжение</v>
          </cell>
          <cell r="F348">
            <v>54.329009999999997</v>
          </cell>
          <cell r="G348">
            <v>18.109672</v>
          </cell>
        </row>
        <row r="349">
          <cell r="A349" t="str">
            <v>СТРОИТЕЛЕЙ8А</v>
          </cell>
          <cell r="B349" t="str">
            <v>СТРОИТЕЛЕЙ</v>
          </cell>
          <cell r="C349">
            <v>8</v>
          </cell>
          <cell r="D349" t="str">
            <v>А</v>
          </cell>
          <cell r="E349" t="str">
            <v>Гор.водоснабжение</v>
          </cell>
          <cell r="F349">
            <v>27.16451</v>
          </cell>
          <cell r="G349">
            <v>9.0548369999999991</v>
          </cell>
        </row>
        <row r="350">
          <cell r="A350" t="str">
            <v>СТРОИТЕЛЕЙ8</v>
          </cell>
          <cell r="B350" t="str">
            <v>СТРОИТЕЛЕЙ</v>
          </cell>
          <cell r="C350">
            <v>8</v>
          </cell>
          <cell r="E350" t="str">
            <v>Гор.водоснабжение</v>
          </cell>
          <cell r="F350">
            <v>76.060630000000003</v>
          </cell>
          <cell r="G350">
            <v>25.353545</v>
          </cell>
        </row>
        <row r="351">
          <cell r="A351" t="str">
            <v>СТРОИТЕЛЕЙ10</v>
          </cell>
          <cell r="B351" t="str">
            <v>СТРОИТЕЛЕЙ</v>
          </cell>
          <cell r="C351">
            <v>10</v>
          </cell>
          <cell r="E351" t="str">
            <v>Гор.водоснабжение</v>
          </cell>
          <cell r="F351">
            <v>59.761940000000003</v>
          </cell>
          <cell r="G351">
            <v>19.920649000000001</v>
          </cell>
        </row>
        <row r="352">
          <cell r="A352" t="str">
            <v>СТРОИТЕЛЕЙ12А</v>
          </cell>
          <cell r="B352" t="str">
            <v>СТРОИТЕЛЕЙ</v>
          </cell>
          <cell r="C352">
            <v>12</v>
          </cell>
          <cell r="D352" t="str">
            <v>А</v>
          </cell>
          <cell r="E352" t="str">
            <v>Гор.водоснабжение</v>
          </cell>
          <cell r="F352">
            <v>32.597410000000004</v>
          </cell>
          <cell r="G352">
            <v>10.865804000000001</v>
          </cell>
        </row>
        <row r="353">
          <cell r="A353" t="str">
            <v>СТРОИТЕЛЕЙ12</v>
          </cell>
          <cell r="B353" t="str">
            <v>СТРОИТЕЛЕЙ</v>
          </cell>
          <cell r="C353">
            <v>12</v>
          </cell>
          <cell r="E353" t="str">
            <v>Гор.водоснабжение</v>
          </cell>
          <cell r="F353">
            <v>48.896120000000003</v>
          </cell>
          <cell r="G353">
            <v>16.298708000000001</v>
          </cell>
        </row>
        <row r="354">
          <cell r="A354" t="str">
            <v>СТРОИТЕЛЕЙ13</v>
          </cell>
          <cell r="B354" t="str">
            <v>СТРОИТЕЛЕЙ</v>
          </cell>
          <cell r="C354">
            <v>13</v>
          </cell>
          <cell r="E354" t="str">
            <v>Гор.водоснабжение</v>
          </cell>
          <cell r="F354">
            <v>130.38968</v>
          </cell>
          <cell r="G354">
            <v>43.463228000000001</v>
          </cell>
        </row>
        <row r="355">
          <cell r="A355" t="str">
            <v>СТРОИТЕЛЕЙ14</v>
          </cell>
          <cell r="B355" t="str">
            <v>СТРОИТЕЛЕЙ</v>
          </cell>
          <cell r="C355">
            <v>14</v>
          </cell>
          <cell r="E355" t="str">
            <v>Гор.водоснабжение</v>
          </cell>
          <cell r="F355">
            <v>244.48063999999999</v>
          </cell>
          <cell r="G355">
            <v>81.493549000000002</v>
          </cell>
        </row>
        <row r="356">
          <cell r="A356" t="str">
            <v>СТРОИТЕЛЕЙ15</v>
          </cell>
          <cell r="B356" t="str">
            <v>СТРОИТЕЛЕЙ</v>
          </cell>
          <cell r="C356">
            <v>15</v>
          </cell>
          <cell r="E356" t="str">
            <v>Гор.водоснабжение</v>
          </cell>
          <cell r="F356">
            <v>86.926419999999993</v>
          </cell>
          <cell r="G356">
            <v>28.975476</v>
          </cell>
        </row>
        <row r="357">
          <cell r="A357" t="str">
            <v>СТРОИТЕЛЕЙ20</v>
          </cell>
          <cell r="B357" t="str">
            <v>СТРОИТЕЛЕЙ</v>
          </cell>
          <cell r="C357">
            <v>20</v>
          </cell>
          <cell r="E357" t="str">
            <v>Гор.водоснабжение</v>
          </cell>
          <cell r="F357">
            <v>222.74902</v>
          </cell>
          <cell r="G357">
            <v>74.249679999999998</v>
          </cell>
        </row>
        <row r="358">
          <cell r="A358" t="str">
            <v>ТИМИРЯЗЕВА1</v>
          </cell>
          <cell r="B358" t="str">
            <v>ТИМИРЯЗЕВА</v>
          </cell>
          <cell r="C358">
            <v>1</v>
          </cell>
          <cell r="E358" t="str">
            <v>Гор.водоснабжение</v>
          </cell>
          <cell r="F358">
            <v>70.62773</v>
          </cell>
          <cell r="G358">
            <v>23.542577999999999</v>
          </cell>
        </row>
        <row r="359">
          <cell r="A359" t="str">
            <v>ТИМИРЯЗЕВА3</v>
          </cell>
          <cell r="B359" t="str">
            <v>ТИМИРЯЗЕВА</v>
          </cell>
          <cell r="C359">
            <v>3</v>
          </cell>
          <cell r="E359" t="str">
            <v>Гор.водоснабжение</v>
          </cell>
          <cell r="F359">
            <v>16.2987</v>
          </cell>
          <cell r="G359">
            <v>5.4329010000000002</v>
          </cell>
        </row>
        <row r="360">
          <cell r="A360" t="str">
            <v>ФРУНЗЕ1</v>
          </cell>
          <cell r="B360" t="str">
            <v>ФРУНЗЕ</v>
          </cell>
          <cell r="C360">
            <v>1</v>
          </cell>
          <cell r="E360" t="str">
            <v>Гор.водоснабжение</v>
          </cell>
          <cell r="F360">
            <v>247.97327999999999</v>
          </cell>
          <cell r="G360">
            <v>82.657764999999998</v>
          </cell>
        </row>
        <row r="361">
          <cell r="A361" t="str">
            <v>ФРУНЗЕ2</v>
          </cell>
          <cell r="B361" t="str">
            <v>ФРУНЗЕ</v>
          </cell>
          <cell r="C361">
            <v>2</v>
          </cell>
          <cell r="E361" t="str">
            <v>Гор.водоснабжение</v>
          </cell>
          <cell r="F361">
            <v>140.67341999999999</v>
          </cell>
          <cell r="G361">
            <v>46.891143</v>
          </cell>
        </row>
        <row r="362">
          <cell r="A362" t="str">
            <v>ФРУНЗЕ3</v>
          </cell>
          <cell r="B362" t="str">
            <v>ФРУНЗЕ</v>
          </cell>
          <cell r="C362">
            <v>3</v>
          </cell>
          <cell r="E362" t="str">
            <v>Гор.водоснабжение</v>
          </cell>
          <cell r="F362">
            <v>129.41954999999999</v>
          </cell>
          <cell r="G362">
            <v>43.139853000000002</v>
          </cell>
        </row>
        <row r="363">
          <cell r="A363" t="str">
            <v>ФРУНЗЕ4</v>
          </cell>
          <cell r="B363" t="str">
            <v>ФРУНЗЕ</v>
          </cell>
          <cell r="C363">
            <v>4</v>
          </cell>
          <cell r="E363" t="str">
            <v>Гор.водоснабжение</v>
          </cell>
          <cell r="F363">
            <v>95.657939999999996</v>
          </cell>
          <cell r="G363">
            <v>31.885983</v>
          </cell>
        </row>
        <row r="364">
          <cell r="A364" t="str">
            <v>ФРУНЗЕ6</v>
          </cell>
          <cell r="B364" t="str">
            <v>ФРУНЗЕ</v>
          </cell>
          <cell r="C364">
            <v>6</v>
          </cell>
          <cell r="E364" t="str">
            <v>Гор.водоснабжение</v>
          </cell>
          <cell r="F364">
            <v>343.24310000000003</v>
          </cell>
          <cell r="G364">
            <v>114.414371</v>
          </cell>
        </row>
        <row r="365">
          <cell r="A365" t="str">
            <v>ФРУНЗЕ8</v>
          </cell>
          <cell r="B365" t="str">
            <v>ФРУНЗЕ</v>
          </cell>
          <cell r="C365">
            <v>8</v>
          </cell>
          <cell r="E365" t="str">
            <v>Гор.водоснабжение</v>
          </cell>
          <cell r="F365">
            <v>95.657920000000004</v>
          </cell>
          <cell r="G365">
            <v>31.885974999999998</v>
          </cell>
        </row>
        <row r="366">
          <cell r="A366" t="str">
            <v>ФРУНЗЕ12</v>
          </cell>
          <cell r="B366" t="str">
            <v>ФРУНЗЕ</v>
          </cell>
          <cell r="C366">
            <v>12</v>
          </cell>
          <cell r="E366" t="str">
            <v>Гор.водоснабжение</v>
          </cell>
          <cell r="F366">
            <v>163.18113</v>
          </cell>
          <cell r="G366">
            <v>54.393711000000003</v>
          </cell>
        </row>
        <row r="367">
          <cell r="A367" t="str">
            <v>ЦЕНТРАЛЬНАЯ17А</v>
          </cell>
          <cell r="B367" t="str">
            <v>ЦЕНТРАЛЬНАЯ</v>
          </cell>
          <cell r="C367">
            <v>17</v>
          </cell>
          <cell r="D367" t="str">
            <v>А</v>
          </cell>
          <cell r="E367" t="str">
            <v>Гор.водоснабжение</v>
          </cell>
          <cell r="F367">
            <v>103.22516</v>
          </cell>
          <cell r="G367">
            <v>34.408388000000002</v>
          </cell>
        </row>
        <row r="368">
          <cell r="A368" t="str">
            <v>ЦЕНТРАЛЬНАЯ19</v>
          </cell>
          <cell r="B368" t="str">
            <v>ЦЕНТРАЛЬНАЯ</v>
          </cell>
          <cell r="C368">
            <v>19</v>
          </cell>
          <cell r="E368" t="str">
            <v>Гор.водоснабжение</v>
          </cell>
          <cell r="F368">
            <v>48.896129999999999</v>
          </cell>
          <cell r="G368">
            <v>16.29871</v>
          </cell>
        </row>
        <row r="369">
          <cell r="A369" t="str">
            <v>ЦЕНТРАЛЬНАЯ20</v>
          </cell>
          <cell r="B369" t="str">
            <v>ЦЕНТРАЛЬНАЯ</v>
          </cell>
          <cell r="C369">
            <v>20</v>
          </cell>
          <cell r="E369" t="str">
            <v>Гор.водоснабжение</v>
          </cell>
          <cell r="F369">
            <v>32.59742</v>
          </cell>
          <cell r="G369">
            <v>10.865807</v>
          </cell>
        </row>
        <row r="370">
          <cell r="A370" t="str">
            <v>ЦЕНТРАЛЬНАЯ21</v>
          </cell>
          <cell r="B370" t="str">
            <v>ЦЕНТРАЛЬНАЯ</v>
          </cell>
          <cell r="C370">
            <v>21</v>
          </cell>
          <cell r="E370" t="str">
            <v>Гор.водоснабжение</v>
          </cell>
          <cell r="F370">
            <v>21.73161</v>
          </cell>
          <cell r="G370">
            <v>7.2438700000000003</v>
          </cell>
        </row>
        <row r="371">
          <cell r="A371" t="str">
            <v>ЦЕНТРАЛЬНАЯ22</v>
          </cell>
          <cell r="B371" t="str">
            <v>ЦЕНТРАЛЬНАЯ</v>
          </cell>
          <cell r="C371">
            <v>22</v>
          </cell>
          <cell r="E371" t="str">
            <v>Гор.водоснабжение</v>
          </cell>
          <cell r="F371">
            <v>92.359340000000003</v>
          </cell>
          <cell r="G371">
            <v>30.786448</v>
          </cell>
        </row>
        <row r="372">
          <cell r="A372" t="str">
            <v>ЦЕНТРАЛЬНАЯ23</v>
          </cell>
          <cell r="B372" t="str">
            <v>ЦЕНТРАЛЬНАЯ</v>
          </cell>
          <cell r="C372">
            <v>23</v>
          </cell>
          <cell r="E372" t="str">
            <v>Гор.водоснабжение</v>
          </cell>
          <cell r="F372">
            <v>21.7316</v>
          </cell>
          <cell r="G372">
            <v>7.243868</v>
          </cell>
        </row>
        <row r="373">
          <cell r="A373" t="str">
            <v>ЧАПАЕВА6</v>
          </cell>
          <cell r="B373" t="str">
            <v>ЧАПАЕВА</v>
          </cell>
          <cell r="C373">
            <v>6</v>
          </cell>
          <cell r="E373" t="str">
            <v>Гор.водоснабжение</v>
          </cell>
          <cell r="F373">
            <v>859.67268000000001</v>
          </cell>
          <cell r="G373">
            <v>270.75538699999998</v>
          </cell>
        </row>
        <row r="374">
          <cell r="A374" t="str">
            <v>ШЕВЧЕНКО1А</v>
          </cell>
          <cell r="B374" t="str">
            <v>ШЕВЧЕНКО</v>
          </cell>
          <cell r="C374">
            <v>1</v>
          </cell>
          <cell r="D374" t="str">
            <v>А</v>
          </cell>
          <cell r="E374" t="str">
            <v>Гор.водоснабжение</v>
          </cell>
          <cell r="F374">
            <v>304.24257999999998</v>
          </cell>
          <cell r="G374">
            <v>101.414198</v>
          </cell>
        </row>
        <row r="375">
          <cell r="A375" t="str">
            <v>ШЕВЧЕНКО2</v>
          </cell>
          <cell r="B375" t="str">
            <v>ШЕВЧЕНКО</v>
          </cell>
          <cell r="C375">
            <v>2</v>
          </cell>
          <cell r="E375" t="str">
            <v>Гор.водоснабжение</v>
          </cell>
          <cell r="F375">
            <v>59.761930000000007</v>
          </cell>
          <cell r="G375">
            <v>19.920645</v>
          </cell>
        </row>
        <row r="376">
          <cell r="A376" t="str">
            <v>ШЕВЧЕНКО4А</v>
          </cell>
          <cell r="B376" t="str">
            <v>ШЕВЧЕНКО</v>
          </cell>
          <cell r="C376">
            <v>4</v>
          </cell>
          <cell r="D376" t="str">
            <v>А</v>
          </cell>
          <cell r="E376" t="str">
            <v>Гор.водоснабжение</v>
          </cell>
          <cell r="F376">
            <v>54.32902</v>
          </cell>
          <cell r="G376">
            <v>18.109674999999999</v>
          </cell>
        </row>
        <row r="377">
          <cell r="A377" t="str">
            <v>ШЕВЧЕНКО4</v>
          </cell>
          <cell r="B377" t="str">
            <v>ШЕВЧЕНКО</v>
          </cell>
          <cell r="C377">
            <v>4</v>
          </cell>
          <cell r="E377" t="str">
            <v>Гор.водоснабжение</v>
          </cell>
          <cell r="F377">
            <v>38.030320000000003</v>
          </cell>
          <cell r="G377">
            <v>12.676774999999999</v>
          </cell>
        </row>
        <row r="378">
          <cell r="A378" t="str">
            <v>ШЕВЧЕНКО6</v>
          </cell>
          <cell r="B378" t="str">
            <v>ШЕВЧЕНКО</v>
          </cell>
          <cell r="C378">
            <v>6</v>
          </cell>
          <cell r="E378" t="str">
            <v>Гор.водоснабжение</v>
          </cell>
          <cell r="F378">
            <v>32.597410000000004</v>
          </cell>
          <cell r="G378">
            <v>10.865804000000001</v>
          </cell>
        </row>
        <row r="379">
          <cell r="A379" t="str">
            <v>ШЕВЧЕНКО8</v>
          </cell>
          <cell r="B379" t="str">
            <v>ШЕВЧЕНКО</v>
          </cell>
          <cell r="C379">
            <v>8</v>
          </cell>
          <cell r="E379" t="str">
            <v>Гор.водоснабжение</v>
          </cell>
          <cell r="F379">
            <v>21.73161</v>
          </cell>
          <cell r="G379">
            <v>7.2438710000000004</v>
          </cell>
        </row>
        <row r="380">
          <cell r="A380" t="str">
            <v>ШЕВЧЕНКО10</v>
          </cell>
          <cell r="B380" t="str">
            <v>ШЕВЧЕНКО</v>
          </cell>
          <cell r="C380">
            <v>10</v>
          </cell>
          <cell r="E380" t="str">
            <v>Гор.водоснабжение</v>
          </cell>
          <cell r="F380">
            <v>32.597409999999996</v>
          </cell>
          <cell r="G380">
            <v>10.865803999999999</v>
          </cell>
        </row>
        <row r="381">
          <cell r="A381" t="str">
            <v>ШКОЛЬНАЯ9</v>
          </cell>
          <cell r="B381" t="str">
            <v>ШКОЛЬНАЯ</v>
          </cell>
          <cell r="C381">
            <v>9</v>
          </cell>
          <cell r="E381" t="str">
            <v>Гор.водоснабжение</v>
          </cell>
          <cell r="F381">
            <v>59.761920000000003</v>
          </cell>
          <cell r="G381">
            <v>19.920641</v>
          </cell>
        </row>
        <row r="382">
          <cell r="A382" t="str">
            <v>ШКОЛЬНАЯ10</v>
          </cell>
          <cell r="B382" t="str">
            <v>ШКОЛЬНАЯ</v>
          </cell>
          <cell r="C382">
            <v>10</v>
          </cell>
          <cell r="E382" t="str">
            <v>Гор.водоснабжение</v>
          </cell>
          <cell r="F382">
            <v>130.38967</v>
          </cell>
          <cell r="G382">
            <v>43.463225000000001</v>
          </cell>
        </row>
        <row r="383">
          <cell r="A383" t="str">
            <v>ЭНГЕЛЬСА2А</v>
          </cell>
          <cell r="B383" t="str">
            <v>ЭНГЕЛЬСА</v>
          </cell>
          <cell r="C383">
            <v>2</v>
          </cell>
          <cell r="D383" t="str">
            <v>А</v>
          </cell>
          <cell r="E383" t="str">
            <v>Гор.водоснабжение</v>
          </cell>
          <cell r="F383">
            <v>119.52386</v>
          </cell>
          <cell r="G383">
            <v>39.841290999999998</v>
          </cell>
        </row>
        <row r="384">
          <cell r="A384" t="str">
            <v>ЭНГЕЛЬСА2</v>
          </cell>
          <cell r="B384" t="str">
            <v>ЭНГЕЛЬСА</v>
          </cell>
          <cell r="C384">
            <v>2</v>
          </cell>
          <cell r="E384" t="str">
            <v>Гор.водоснабжение</v>
          </cell>
          <cell r="F384">
            <v>101.28485999999999</v>
          </cell>
          <cell r="G384">
            <v>33.761622000000003</v>
          </cell>
        </row>
        <row r="385">
          <cell r="A385" t="str">
            <v>ЭНГЕЛЬСА4А</v>
          </cell>
          <cell r="B385" t="str">
            <v>ЭНГЕЛЬСА</v>
          </cell>
          <cell r="C385">
            <v>4</v>
          </cell>
          <cell r="D385" t="str">
            <v>А</v>
          </cell>
          <cell r="E385" t="str">
            <v>Гор.водоснабжение</v>
          </cell>
          <cell r="F385">
            <v>336.83998000000003</v>
          </cell>
          <cell r="G385">
            <v>112.28</v>
          </cell>
        </row>
        <row r="386">
          <cell r="A386" t="str">
            <v>ЭНГЕЛЬСА4</v>
          </cell>
          <cell r="B386" t="str">
            <v>ЭНГЕЛЬСА</v>
          </cell>
          <cell r="C386">
            <v>4</v>
          </cell>
          <cell r="E386" t="str">
            <v>Гор.водоснабжение</v>
          </cell>
          <cell r="F386">
            <v>208.19664</v>
          </cell>
          <cell r="G386">
            <v>69.398882999999998</v>
          </cell>
        </row>
        <row r="387">
          <cell r="A387" t="str">
            <v>ЭНГЕЛЬСА6А</v>
          </cell>
          <cell r="B387" t="str">
            <v>ЭНГЕЛЬСА</v>
          </cell>
          <cell r="C387">
            <v>6</v>
          </cell>
          <cell r="D387" t="str">
            <v>А</v>
          </cell>
          <cell r="E387" t="str">
            <v>Гор.водоснабжение</v>
          </cell>
          <cell r="F387">
            <v>81.493549999999999</v>
          </cell>
          <cell r="G387">
            <v>27.164518999999999</v>
          </cell>
        </row>
        <row r="388">
          <cell r="A388" t="str">
            <v>ЭНГЕЛЬСА6</v>
          </cell>
          <cell r="B388" t="str">
            <v>ЭНГЕЛЬСА</v>
          </cell>
          <cell r="C388">
            <v>6</v>
          </cell>
          <cell r="E388" t="str">
            <v>Гор.водоснабжение</v>
          </cell>
          <cell r="F388">
            <v>163.18116000000001</v>
          </cell>
          <cell r="G388">
            <v>54.393723000000001</v>
          </cell>
        </row>
        <row r="389">
          <cell r="A389" t="str">
            <v>ЭНГЕЛЬСА8А</v>
          </cell>
          <cell r="B389" t="str">
            <v>ЭНГЕЛЬСА</v>
          </cell>
          <cell r="C389">
            <v>8</v>
          </cell>
          <cell r="D389" t="str">
            <v>А</v>
          </cell>
          <cell r="E389" t="str">
            <v>Гор.водоснабжение</v>
          </cell>
          <cell r="F389">
            <v>90.030990000000003</v>
          </cell>
          <cell r="G389">
            <v>30.010331999999998</v>
          </cell>
        </row>
        <row r="390">
          <cell r="A390" t="str">
            <v>ЭНГЕЛЬСА8</v>
          </cell>
          <cell r="B390" t="str">
            <v>ЭНГЕЛЬСА</v>
          </cell>
          <cell r="C390">
            <v>8</v>
          </cell>
          <cell r="E390" t="str">
            <v>Гор.водоснабжение</v>
          </cell>
          <cell r="F390">
            <v>163.18115</v>
          </cell>
          <cell r="G390">
            <v>54.393719000000004</v>
          </cell>
        </row>
        <row r="391">
          <cell r="A391" t="str">
            <v>ЭНГЕЛЬСА18</v>
          </cell>
          <cell r="B391" t="str">
            <v>ЭНГЕЛЬСА</v>
          </cell>
          <cell r="C391">
            <v>18</v>
          </cell>
          <cell r="E391" t="str">
            <v>Гор.водоснабжение</v>
          </cell>
          <cell r="F391">
            <v>123.79259999999999</v>
          </cell>
          <cell r="G391">
            <v>41.264201999999997</v>
          </cell>
        </row>
        <row r="392">
          <cell r="A392" t="str">
            <v>ЭНГЕЛЬСА22</v>
          </cell>
          <cell r="B392" t="str">
            <v>ЭНГЕЛЬСА</v>
          </cell>
          <cell r="C392">
            <v>22</v>
          </cell>
          <cell r="E392" t="str">
            <v>Гор.водоснабжение</v>
          </cell>
          <cell r="F392">
            <v>217.31611000000001</v>
          </cell>
          <cell r="G392">
            <v>72.438704000000001</v>
          </cell>
        </row>
        <row r="393">
          <cell r="A393" t="str">
            <v>ЭНГЕЛЬСА24</v>
          </cell>
          <cell r="B393" t="str">
            <v>ЭНГЕЛЬСА</v>
          </cell>
          <cell r="C393">
            <v>24</v>
          </cell>
          <cell r="E393" t="str">
            <v>Гор.водоснабжение</v>
          </cell>
          <cell r="F393">
            <v>56.269379999999998</v>
          </cell>
          <cell r="G393">
            <v>18.756461999999999</v>
          </cell>
        </row>
        <row r="394">
          <cell r="A394" t="str">
            <v>ЭНГЕЛЬСА28</v>
          </cell>
          <cell r="B394" t="str">
            <v>ЭНГЕЛЬСА</v>
          </cell>
          <cell r="C394">
            <v>28</v>
          </cell>
          <cell r="E394" t="str">
            <v>Гор.водоснабжение</v>
          </cell>
          <cell r="F394">
            <v>78.77713</v>
          </cell>
          <cell r="G394">
            <v>26.259046000000001</v>
          </cell>
        </row>
        <row r="395">
          <cell r="A395" t="str">
            <v>ЭНГЕЛЬСА30</v>
          </cell>
          <cell r="B395" t="str">
            <v>ЭНГЕЛЬСА</v>
          </cell>
          <cell r="C395">
            <v>30</v>
          </cell>
          <cell r="E395" t="str">
            <v>Гор.водоснабжение</v>
          </cell>
          <cell r="F395">
            <v>124.95676</v>
          </cell>
          <cell r="G395">
            <v>41.652258000000003</v>
          </cell>
        </row>
        <row r="396">
          <cell r="A396" t="str">
            <v>ЮБИЛЕЙНАЯ1</v>
          </cell>
          <cell r="B396" t="str">
            <v>ЮБИЛЕЙНАЯ</v>
          </cell>
          <cell r="C396">
            <v>1</v>
          </cell>
          <cell r="E396" t="str">
            <v>Гор.водоснабжение</v>
          </cell>
          <cell r="F396">
            <v>307.62461000000002</v>
          </cell>
          <cell r="G396">
            <v>102.541541</v>
          </cell>
        </row>
        <row r="397">
          <cell r="A397" t="str">
            <v>ЮБИЛЕЙНАЯ3</v>
          </cell>
          <cell r="B397" t="str">
            <v>ЮБИЛЕЙНАЯ</v>
          </cell>
          <cell r="C397">
            <v>3</v>
          </cell>
          <cell r="E397" t="str">
            <v>Гор.водоснабжение</v>
          </cell>
          <cell r="F397">
            <v>168.80808999999999</v>
          </cell>
          <cell r="G397">
            <v>56.269365999999998</v>
          </cell>
        </row>
        <row r="398">
          <cell r="A398" t="str">
            <v>ЮБИЛЕЙНАЯ4</v>
          </cell>
          <cell r="B398" t="str">
            <v>ЮБИЛЕЙНАЯ</v>
          </cell>
          <cell r="C398">
            <v>4</v>
          </cell>
          <cell r="E398" t="str">
            <v>Гор.водоснабжение</v>
          </cell>
          <cell r="F398">
            <v>315.10843</v>
          </cell>
          <cell r="G398">
            <v>105.036148</v>
          </cell>
        </row>
        <row r="399">
          <cell r="A399" t="str">
            <v>ЮБИЛЕЙНАЯ7</v>
          </cell>
          <cell r="B399" t="str">
            <v>ЮБИЛЕЙНАЯ</v>
          </cell>
          <cell r="C399">
            <v>7</v>
          </cell>
          <cell r="E399" t="str">
            <v>Гор.водоснабжение</v>
          </cell>
          <cell r="F399">
            <v>258.83908000000002</v>
          </cell>
          <cell r="G399">
            <v>86.279697999999996</v>
          </cell>
        </row>
        <row r="400">
          <cell r="A400" t="str">
            <v>ЮБИЛЕЙНАЯ9</v>
          </cell>
          <cell r="B400" t="str">
            <v>ЮБИЛЕЙНАЯ</v>
          </cell>
          <cell r="C400">
            <v>9</v>
          </cell>
          <cell r="E400" t="str">
            <v>Гор.водоснабжение</v>
          </cell>
          <cell r="F400">
            <v>191.31585000000001</v>
          </cell>
          <cell r="G400">
            <v>63.771954000000001</v>
          </cell>
        </row>
        <row r="401">
          <cell r="A401" t="str">
            <v>ЮБИЛЕЙНАЯ10</v>
          </cell>
          <cell r="B401" t="str">
            <v>ЮБИЛЕЙНАЯ</v>
          </cell>
          <cell r="C401">
            <v>10</v>
          </cell>
          <cell r="E401" t="str">
            <v>Гор.водоснабжение</v>
          </cell>
          <cell r="F401">
            <v>213.82356999999999</v>
          </cell>
          <cell r="G401">
            <v>71.274525999999994</v>
          </cell>
        </row>
        <row r="402">
          <cell r="A402" t="str">
            <v>ЮБИЛЕЙНАЯ11</v>
          </cell>
          <cell r="B402" t="str">
            <v>ЮБИЛЕЙНАЯ</v>
          </cell>
          <cell r="C402">
            <v>11</v>
          </cell>
          <cell r="E402" t="str">
            <v>Гор.водоснабжение</v>
          </cell>
          <cell r="F402">
            <v>253.21213</v>
          </cell>
          <cell r="G402">
            <v>84.404047000000006</v>
          </cell>
        </row>
        <row r="403">
          <cell r="A403" t="str">
            <v>ЮБИЛЕЙНАЯ12</v>
          </cell>
          <cell r="B403" t="str">
            <v>ЮБИЛЕЙНАЯ</v>
          </cell>
          <cell r="C403">
            <v>12</v>
          </cell>
          <cell r="E403" t="str">
            <v>Гор.водоснабжение</v>
          </cell>
          <cell r="F403">
            <v>123.79259</v>
          </cell>
          <cell r="G403">
            <v>41.264198</v>
          </cell>
        </row>
        <row r="404">
          <cell r="A404" t="str">
            <v>ЮБИЛЕЙНАЯ13</v>
          </cell>
          <cell r="B404" t="str">
            <v>ЮБИЛЕЙНАЯ</v>
          </cell>
          <cell r="C404">
            <v>13</v>
          </cell>
          <cell r="E404" t="str">
            <v>Гор.водоснабжение</v>
          </cell>
          <cell r="F404">
            <v>182.87544</v>
          </cell>
          <cell r="G404">
            <v>60.958483999999999</v>
          </cell>
        </row>
        <row r="405">
          <cell r="A405" t="str">
            <v>ЮБИЛЕЙНАЯ14</v>
          </cell>
          <cell r="B405" t="str">
            <v>ЮБИЛЕЙНАЯ</v>
          </cell>
          <cell r="C405">
            <v>14</v>
          </cell>
          <cell r="E405" t="str">
            <v>Гор.водоснабжение</v>
          </cell>
          <cell r="F405">
            <v>168.80807999999999</v>
          </cell>
          <cell r="G405">
            <v>56.269362000000001</v>
          </cell>
        </row>
        <row r="406">
          <cell r="A406" t="str">
            <v>ЮБИЛЕЙНАЯ15</v>
          </cell>
          <cell r="B406" t="str">
            <v>ЮБИЛЕЙНАЯ</v>
          </cell>
          <cell r="C406">
            <v>15</v>
          </cell>
          <cell r="E406" t="str">
            <v>Гор.водоснабжение</v>
          </cell>
          <cell r="F406">
            <v>230.70441</v>
          </cell>
          <cell r="G406">
            <v>76.901475000000005</v>
          </cell>
        </row>
        <row r="407">
          <cell r="A407" t="str">
            <v>ЮБИЛЕЙНАЯ16</v>
          </cell>
          <cell r="B407" t="str">
            <v>ЮБИЛЕЙНАЯ</v>
          </cell>
          <cell r="C407">
            <v>16</v>
          </cell>
          <cell r="E407" t="str">
            <v>Гор.водоснабжение</v>
          </cell>
          <cell r="F407">
            <v>129.41952000000001</v>
          </cell>
          <cell r="G407">
            <v>43.139840999999997</v>
          </cell>
        </row>
        <row r="408">
          <cell r="A408" t="str">
            <v>ЮБИЛЕЙНАЯ17</v>
          </cell>
          <cell r="B408" t="str">
            <v>ЮБИЛЕЙНАЯ</v>
          </cell>
          <cell r="C408">
            <v>17</v>
          </cell>
          <cell r="E408" t="str">
            <v>Гор.водоснабжение</v>
          </cell>
          <cell r="F408">
            <v>292.60070000000002</v>
          </cell>
          <cell r="G408">
            <v>97.533572000000007</v>
          </cell>
        </row>
        <row r="409">
          <cell r="A409" t="str">
            <v>ЮБИЛЕЙНАЯ18</v>
          </cell>
          <cell r="B409" t="str">
            <v>ЮБИЛЕЙНАЯ</v>
          </cell>
          <cell r="C409">
            <v>18</v>
          </cell>
          <cell r="E409" t="str">
            <v>Гор.водоснабжение</v>
          </cell>
          <cell r="F409">
            <v>202.56970000000001</v>
          </cell>
          <cell r="G409">
            <v>67.523235999999997</v>
          </cell>
        </row>
        <row r="410">
          <cell r="A410" t="str">
            <v>ЮБИЛЕЙНАЯ19</v>
          </cell>
          <cell r="B410" t="str">
            <v>ЮБИЛЕЙНАЯ</v>
          </cell>
          <cell r="C410">
            <v>19</v>
          </cell>
          <cell r="E410" t="str">
            <v>Гор.водоснабжение</v>
          </cell>
          <cell r="F410">
            <v>270.09296999999998</v>
          </cell>
          <cell r="G410">
            <v>90.030996000000002</v>
          </cell>
        </row>
        <row r="411">
          <cell r="A411" t="str">
            <v>ЮБИЛЕЙНАЯ20</v>
          </cell>
          <cell r="B411" t="str">
            <v>ЮБИЛЕЙНАЯ</v>
          </cell>
          <cell r="C411">
            <v>20</v>
          </cell>
          <cell r="E411" t="str">
            <v>Гор.водоснабжение</v>
          </cell>
          <cell r="F411">
            <v>78.777109999999993</v>
          </cell>
          <cell r="G411">
            <v>26.259038</v>
          </cell>
        </row>
        <row r="412">
          <cell r="A412" t="str">
            <v>ЮБИЛЕЙНАЯ22</v>
          </cell>
          <cell r="B412" t="str">
            <v>ЮБИЛЕЙНАЯ</v>
          </cell>
          <cell r="C412">
            <v>22</v>
          </cell>
          <cell r="E412" t="str">
            <v>Гор.водоснабжение</v>
          </cell>
          <cell r="F412">
            <v>118.16567999999999</v>
          </cell>
          <cell r="G412">
            <v>39.388562999999998</v>
          </cell>
        </row>
        <row r="413">
          <cell r="A413" t="str">
            <v>ЮБИЛЕЙНАЯ23</v>
          </cell>
          <cell r="B413" t="str">
            <v>ЮБИЛЕЙНАЯ</v>
          </cell>
          <cell r="C413">
            <v>23</v>
          </cell>
          <cell r="E413" t="str">
            <v>Гор.водоснабжение</v>
          </cell>
          <cell r="F413">
            <v>196.94277</v>
          </cell>
          <cell r="G413">
            <v>65.647593000000001</v>
          </cell>
        </row>
        <row r="414">
          <cell r="A414" t="str">
            <v>ЮБИЛЕЙНАЯ25</v>
          </cell>
          <cell r="B414" t="str">
            <v>ЮБИЛЕЙНАЯ</v>
          </cell>
          <cell r="C414">
            <v>25</v>
          </cell>
          <cell r="E414" t="str">
            <v>Гор.водоснабжение</v>
          </cell>
          <cell r="F414">
            <v>95.657929999999993</v>
          </cell>
          <cell r="G414">
            <v>31.885978999999999</v>
          </cell>
        </row>
        <row r="415">
          <cell r="A415" t="str">
            <v>ЮБИЛЕЙНАЯ37</v>
          </cell>
          <cell r="B415" t="str">
            <v>ЮБИЛЕЙНАЯ</v>
          </cell>
          <cell r="C415">
            <v>37</v>
          </cell>
          <cell r="E415" t="str">
            <v>Гор.водоснабжение</v>
          </cell>
          <cell r="F415">
            <v>39.388559999999998</v>
          </cell>
          <cell r="G415">
            <v>13.129521</v>
          </cell>
        </row>
        <row r="416">
          <cell r="A416" t="str">
            <v>ЮЖНАЯ1</v>
          </cell>
          <cell r="B416" t="str">
            <v>ЮЖНАЯ</v>
          </cell>
          <cell r="C416">
            <v>1</v>
          </cell>
          <cell r="E416" t="str">
            <v>Гор.водоснабжение</v>
          </cell>
          <cell r="F416">
            <v>5.6269400000000003</v>
          </cell>
          <cell r="G416">
            <v>1.8756470000000001</v>
          </cell>
        </row>
        <row r="417">
          <cell r="A417" t="str">
            <v>ЮЖНАЯ5</v>
          </cell>
          <cell r="B417" t="str">
            <v>ЮЖНАЯ</v>
          </cell>
          <cell r="C417">
            <v>5</v>
          </cell>
          <cell r="E417" t="str">
            <v>Гор.водоснабжение</v>
          </cell>
          <cell r="F417">
            <v>98.471379999999996</v>
          </cell>
          <cell r="G417">
            <v>32.823793999999999</v>
          </cell>
        </row>
        <row r="418">
          <cell r="A418" t="str">
            <v>ЮЖНАЯ7</v>
          </cell>
          <cell r="B418" t="str">
            <v>ЮЖНАЯ</v>
          </cell>
          <cell r="C418">
            <v>7</v>
          </cell>
          <cell r="E418" t="str">
            <v>Гор.водоснабжение</v>
          </cell>
          <cell r="F418">
            <v>174.43505999999999</v>
          </cell>
          <cell r="G418">
            <v>58.145024999999997</v>
          </cell>
        </row>
      </sheetData>
      <sheetData sheetId="4"/>
      <sheetData sheetId="5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ный РКЦ"/>
      <sheetName val="ГВС и ТЕПЛО с тарифами (2)"/>
      <sheetName val="Перер для стоков"/>
      <sheetName val="Перер для стоков."/>
      <sheetName val="ГВС и ТЕПЛО с тарифами"/>
      <sheetName val="УКУТ"/>
      <sheetName val="ГВС и ТЕПЛО"/>
      <sheetName val="МОЯ ВЕРСИЯ"/>
      <sheetName val="ДЛЯ ПАО"/>
      <sheetName val="Лист1"/>
      <sheetName val="Лист2"/>
      <sheetName val="Для СТОКОВ"/>
      <sheetName val="Из пов коэф"/>
    </sheetNames>
    <sheetDataSet>
      <sheetData sheetId="0"/>
      <sheetData sheetId="1"/>
      <sheetData sheetId="2"/>
      <sheetData sheetId="3">
        <row r="2">
          <cell r="A2" t="str">
            <v>БЕЛИНСКОГО1</v>
          </cell>
          <cell r="B2" t="str">
            <v>БЕЛИНСКОГО</v>
          </cell>
          <cell r="C2">
            <v>1</v>
          </cell>
          <cell r="E2" t="str">
            <v>ГВС</v>
          </cell>
          <cell r="G2">
            <v>27.22</v>
          </cell>
          <cell r="H2">
            <v>44.695811903012491</v>
          </cell>
          <cell r="I2">
            <v>608.30999999999995</v>
          </cell>
          <cell r="J2">
            <v>130.32329169728141</v>
          </cell>
          <cell r="K2">
            <v>1773.7</v>
          </cell>
          <cell r="L2">
            <v>-5.6002939015429831</v>
          </cell>
          <cell r="M2">
            <v>-76.22</v>
          </cell>
        </row>
        <row r="3">
          <cell r="A3" t="str">
            <v>БЕЛИНСКОГО2</v>
          </cell>
          <cell r="B3" t="str">
            <v>БЕЛИНСКОГО</v>
          </cell>
          <cell r="C3">
            <v>2</v>
          </cell>
          <cell r="E3" t="str">
            <v>ГВС</v>
          </cell>
          <cell r="G3">
            <v>13.61</v>
          </cell>
          <cell r="H3">
            <v>16.285819250551068</v>
          </cell>
          <cell r="I3">
            <v>221.65</v>
          </cell>
          <cell r="J3">
            <v>60.149155033063927</v>
          </cell>
          <cell r="K3">
            <v>818.63</v>
          </cell>
          <cell r="L3">
            <v>0.33945628214548129</v>
          </cell>
          <cell r="M3">
            <v>4.62</v>
          </cell>
        </row>
        <row r="4">
          <cell r="A4" t="str">
            <v>БЕЛИНСКОГО3</v>
          </cell>
          <cell r="B4" t="str">
            <v>БЕЛИНСКОГО</v>
          </cell>
          <cell r="C4">
            <v>3</v>
          </cell>
          <cell r="E4" t="str">
            <v>ГВС</v>
          </cell>
          <cell r="G4">
            <v>27.22</v>
          </cell>
          <cell r="H4">
            <v>60.906686260102873</v>
          </cell>
          <cell r="I4">
            <v>828.94</v>
          </cell>
          <cell r="J4">
            <v>62.154298310066139</v>
          </cell>
          <cell r="K4">
            <v>845.92000000000007</v>
          </cell>
          <cell r="L4">
            <v>-2.9037472446730348</v>
          </cell>
          <cell r="M4">
            <v>-39.520000000000003</v>
          </cell>
        </row>
        <row r="5">
          <cell r="A5" t="str">
            <v>БЕЛИНСКОГО4</v>
          </cell>
          <cell r="B5" t="str">
            <v>БЕЛИНСКОГО</v>
          </cell>
          <cell r="C5">
            <v>4</v>
          </cell>
          <cell r="E5" t="str">
            <v>ГВС</v>
          </cell>
          <cell r="G5">
            <v>27.39</v>
          </cell>
          <cell r="H5">
            <v>26.582659808963999</v>
          </cell>
          <cell r="I5">
            <v>361.79</v>
          </cell>
          <cell r="J5">
            <v>42.105069801616459</v>
          </cell>
          <cell r="K5">
            <v>573.04999999999995</v>
          </cell>
          <cell r="L5">
            <v>-0.79672112092086311</v>
          </cell>
          <cell r="M5">
            <v>-10.899999999999999</v>
          </cell>
        </row>
        <row r="6">
          <cell r="A6" t="str">
            <v>БЕЛИНСКОГО5</v>
          </cell>
          <cell r="B6" t="str">
            <v>БЕЛИНСКОГО</v>
          </cell>
          <cell r="C6">
            <v>5</v>
          </cell>
          <cell r="E6" t="str">
            <v>ГВС</v>
          </cell>
          <cell r="G6">
            <v>27.22</v>
          </cell>
          <cell r="H6">
            <v>64.7773695811903</v>
          </cell>
          <cell r="I6">
            <v>881.62</v>
          </cell>
          <cell r="J6">
            <v>24.060249816311536</v>
          </cell>
          <cell r="K6">
            <v>327.45999999999998</v>
          </cell>
          <cell r="L6">
            <v>0</v>
          </cell>
          <cell r="M6">
            <v>0</v>
          </cell>
        </row>
        <row r="7">
          <cell r="A7" t="str">
            <v>БЕЛИНСКОГО7</v>
          </cell>
          <cell r="B7" t="str">
            <v>БЕЛИНСКОГО</v>
          </cell>
          <cell r="C7">
            <v>7</v>
          </cell>
          <cell r="E7" t="str">
            <v>ГВС</v>
          </cell>
          <cell r="G7">
            <v>27.22</v>
          </cell>
          <cell r="H7">
            <v>49.232916972814103</v>
          </cell>
          <cell r="I7">
            <v>670.06</v>
          </cell>
          <cell r="J7">
            <v>104.25936811168259</v>
          </cell>
          <cell r="K7">
            <v>1418.9699999999998</v>
          </cell>
          <cell r="L7">
            <v>-11.681116825863336</v>
          </cell>
          <cell r="M7">
            <v>-158.97999999999999</v>
          </cell>
        </row>
        <row r="8">
          <cell r="A8" t="str">
            <v>БЕЛИНСКОГО8</v>
          </cell>
          <cell r="B8" t="str">
            <v>БЕЛИНСКОГО</v>
          </cell>
          <cell r="C8">
            <v>8</v>
          </cell>
          <cell r="E8" t="str">
            <v>ГВС</v>
          </cell>
          <cell r="G8">
            <v>27.39</v>
          </cell>
          <cell r="H8">
            <v>22.329169728141071</v>
          </cell>
          <cell r="I8">
            <v>303.89999999999998</v>
          </cell>
          <cell r="J8">
            <v>18.044819985304922</v>
          </cell>
          <cell r="K8">
            <v>245.59</v>
          </cell>
          <cell r="L8">
            <v>-14.947437905834203</v>
          </cell>
          <cell r="M8">
            <v>-206.58</v>
          </cell>
        </row>
        <row r="9">
          <cell r="A9" t="str">
            <v>БЕЛИНСКОГО9</v>
          </cell>
          <cell r="B9" t="str">
            <v>БЕЛИНСКОГО</v>
          </cell>
          <cell r="C9">
            <v>9</v>
          </cell>
          <cell r="E9" t="str">
            <v>ГВС</v>
          </cell>
          <cell r="G9">
            <v>27.22</v>
          </cell>
          <cell r="H9">
            <v>31.373989713445997</v>
          </cell>
          <cell r="I9">
            <v>427</v>
          </cell>
          <cell r="J9">
            <v>124.31080088170464</v>
          </cell>
          <cell r="K9">
            <v>1691.87</v>
          </cell>
          <cell r="L9">
            <v>-2.5819250551065394</v>
          </cell>
          <cell r="M9">
            <v>-35.14</v>
          </cell>
        </row>
        <row r="10">
          <cell r="A10" t="str">
            <v>БЕЛИНСКОГО10</v>
          </cell>
          <cell r="B10" t="str">
            <v>БЕЛИНСКОГО</v>
          </cell>
          <cell r="C10">
            <v>10</v>
          </cell>
          <cell r="E10" t="str">
            <v>ГВС</v>
          </cell>
          <cell r="G10">
            <v>27.39</v>
          </cell>
          <cell r="H10">
            <v>13.422483468038209</v>
          </cell>
          <cell r="I10">
            <v>182.68</v>
          </cell>
          <cell r="J10">
            <v>54.134459955914771</v>
          </cell>
          <cell r="K10">
            <v>736.77</v>
          </cell>
          <cell r="L10">
            <v>-13.975195392272182</v>
          </cell>
          <cell r="M10">
            <v>-191.48000000000002</v>
          </cell>
        </row>
        <row r="11">
          <cell r="A11" t="str">
            <v>БЕЛИНСКОГО11</v>
          </cell>
          <cell r="B11" t="str">
            <v>БЕЛИНСКОГО</v>
          </cell>
          <cell r="C11">
            <v>11</v>
          </cell>
          <cell r="E11" t="str">
            <v>ГВС</v>
          </cell>
          <cell r="G11">
            <v>41</v>
          </cell>
          <cell r="H11">
            <v>45.17266715650257</v>
          </cell>
          <cell r="I11">
            <v>614.79999999999995</v>
          </cell>
          <cell r="J11">
            <v>36.088905216752394</v>
          </cell>
          <cell r="K11">
            <v>491.17</v>
          </cell>
          <cell r="L11">
            <v>0.18853314763647067</v>
          </cell>
          <cell r="M11">
            <v>2.58</v>
          </cell>
        </row>
        <row r="12">
          <cell r="A12" t="str">
            <v>БЕЛИНСКОГО14</v>
          </cell>
          <cell r="B12" t="str">
            <v>БЕЛИНСКОГО</v>
          </cell>
          <cell r="C12">
            <v>14</v>
          </cell>
          <cell r="E12" t="str">
            <v>ГВС</v>
          </cell>
          <cell r="F12" t="str">
            <v>УКУТ</v>
          </cell>
          <cell r="G12">
            <v>13.61</v>
          </cell>
          <cell r="H12">
            <v>53.354886113152091</v>
          </cell>
          <cell r="I12">
            <v>726.16</v>
          </cell>
          <cell r="J12">
            <v>158.39382806759735</v>
          </cell>
          <cell r="K12">
            <v>2155.7399999999998</v>
          </cell>
          <cell r="L12">
            <v>-1.3438648052902278</v>
          </cell>
          <cell r="M12">
            <v>-18.29</v>
          </cell>
        </row>
        <row r="13">
          <cell r="A13" t="str">
            <v>БЕЛИНСКОГО16А</v>
          </cell>
          <cell r="B13" t="str">
            <v>БЕЛИНСКОГО</v>
          </cell>
          <cell r="C13">
            <v>16</v>
          </cell>
          <cell r="D13" t="str">
            <v>А</v>
          </cell>
          <cell r="E13" t="str">
            <v>ГВС</v>
          </cell>
          <cell r="F13" t="str">
            <v>УКУТ</v>
          </cell>
          <cell r="G13">
            <v>13.61</v>
          </cell>
          <cell r="H13">
            <v>34.206465833945629</v>
          </cell>
          <cell r="I13">
            <v>465.55</v>
          </cell>
          <cell r="J13">
            <v>96.23952975753123</v>
          </cell>
          <cell r="K13">
            <v>1309.82</v>
          </cell>
          <cell r="L13">
            <v>-0.22630418809698752</v>
          </cell>
          <cell r="M13">
            <v>-3.08</v>
          </cell>
        </row>
        <row r="14">
          <cell r="A14" t="str">
            <v>БЕЛИНСКОГО16Б</v>
          </cell>
          <cell r="B14" t="str">
            <v>БЕЛИНСКОГО</v>
          </cell>
          <cell r="C14">
            <v>16</v>
          </cell>
          <cell r="D14" t="str">
            <v>Б</v>
          </cell>
          <cell r="E14" t="str">
            <v>ГВС</v>
          </cell>
          <cell r="F14" t="str">
            <v>УКУТ</v>
          </cell>
          <cell r="G14">
            <v>27.39</v>
          </cell>
          <cell r="H14">
            <v>93.368846436443789</v>
          </cell>
          <cell r="I14">
            <v>1270.75</v>
          </cell>
          <cell r="J14">
            <v>162.40264511388688</v>
          </cell>
          <cell r="K14">
            <v>2210.3000000000002</v>
          </cell>
          <cell r="L14">
            <v>-1.9131476151425415</v>
          </cell>
          <cell r="M14">
            <v>-26.6</v>
          </cell>
        </row>
        <row r="15">
          <cell r="A15" t="str">
            <v>БЕЛИНСКОГО16</v>
          </cell>
          <cell r="B15" t="str">
            <v>БЕЛИНСКОГО</v>
          </cell>
          <cell r="C15">
            <v>16</v>
          </cell>
          <cell r="E15" t="str">
            <v>ГВС</v>
          </cell>
          <cell r="F15" t="str">
            <v>УКУТ</v>
          </cell>
          <cell r="G15">
            <v>27.39</v>
          </cell>
          <cell r="H15">
            <v>94.230712711241736</v>
          </cell>
          <cell r="I15">
            <v>1282.48</v>
          </cell>
          <cell r="J15">
            <v>180.44893460690668</v>
          </cell>
          <cell r="K15">
            <v>2455.91</v>
          </cell>
          <cell r="L15">
            <v>4.9436500310857401</v>
          </cell>
          <cell r="M15">
            <v>68.8</v>
          </cell>
        </row>
        <row r="16">
          <cell r="A16" t="str">
            <v>БЕЛИНСКОГО20А</v>
          </cell>
          <cell r="B16" t="str">
            <v>БЕЛИНСКОГО</v>
          </cell>
          <cell r="C16">
            <v>20</v>
          </cell>
          <cell r="D16" t="str">
            <v>А</v>
          </cell>
          <cell r="E16" t="str">
            <v>ГВС</v>
          </cell>
          <cell r="F16" t="str">
            <v>УКУТ</v>
          </cell>
          <cell r="G16">
            <v>27.39</v>
          </cell>
          <cell r="H16">
            <v>51.124173401910362</v>
          </cell>
          <cell r="I16">
            <v>695.8</v>
          </cell>
          <cell r="J16">
            <v>198.49448934606909</v>
          </cell>
          <cell r="K16">
            <v>2701.51</v>
          </cell>
          <cell r="L16">
            <v>-9.9410384023529183E-2</v>
          </cell>
          <cell r="M16">
            <v>-1.3699999999999999</v>
          </cell>
        </row>
        <row r="17">
          <cell r="A17" t="str">
            <v>БЕЛИНСКОГО20Б</v>
          </cell>
          <cell r="B17" t="str">
            <v>БЕЛИНСКОГО</v>
          </cell>
          <cell r="C17">
            <v>20</v>
          </cell>
          <cell r="D17" t="str">
            <v>Б</v>
          </cell>
          <cell r="E17" t="str">
            <v>ГВС</v>
          </cell>
          <cell r="F17" t="str">
            <v>УКУТ</v>
          </cell>
          <cell r="G17">
            <v>27.39</v>
          </cell>
          <cell r="H17">
            <v>145.06539309331373</v>
          </cell>
          <cell r="I17">
            <v>1974.34</v>
          </cell>
          <cell r="J17">
            <v>116.28802351212344</v>
          </cell>
          <cell r="K17">
            <v>1582.68</v>
          </cell>
          <cell r="L17">
            <v>-23.390946638101198</v>
          </cell>
          <cell r="M17">
            <v>-320.95999999999998</v>
          </cell>
        </row>
        <row r="18">
          <cell r="A18" t="str">
            <v>БЕЛИНСКОГО20</v>
          </cell>
          <cell r="B18" t="str">
            <v>БЕЛИНСКОГО</v>
          </cell>
          <cell r="C18">
            <v>20</v>
          </cell>
          <cell r="E18" t="str">
            <v>ГВС</v>
          </cell>
          <cell r="F18" t="str">
            <v>УКУТ</v>
          </cell>
          <cell r="G18">
            <v>27.39</v>
          </cell>
          <cell r="H18">
            <v>65.680382072005884</v>
          </cell>
          <cell r="I18">
            <v>893.91</v>
          </cell>
          <cell r="J18">
            <v>212.52608376193976</v>
          </cell>
          <cell r="K18">
            <v>2892.48</v>
          </cell>
          <cell r="L18">
            <v>-14.557450500091178</v>
          </cell>
          <cell r="M18">
            <v>-199.47</v>
          </cell>
        </row>
        <row r="19">
          <cell r="A19" t="str">
            <v>БЕЛИНСКОГО22</v>
          </cell>
          <cell r="B19" t="str">
            <v>БЕЛИНСКОГО</v>
          </cell>
          <cell r="C19">
            <v>22</v>
          </cell>
          <cell r="E19" t="str">
            <v>ГВС</v>
          </cell>
          <cell r="F19" t="str">
            <v>УКУТ</v>
          </cell>
          <cell r="G19">
            <v>13.61</v>
          </cell>
          <cell r="H19">
            <v>0</v>
          </cell>
          <cell r="I19">
            <v>0</v>
          </cell>
          <cell r="J19">
            <v>245.86847905951507</v>
          </cell>
          <cell r="K19">
            <v>3346.27</v>
          </cell>
          <cell r="L19">
            <v>-1.6700955180014696</v>
          </cell>
          <cell r="M19">
            <v>-22.73</v>
          </cell>
        </row>
        <row r="20">
          <cell r="A20" t="str">
            <v>БЕЛИНСКОГО24</v>
          </cell>
          <cell r="B20" t="str">
            <v>БЕЛИНСКОГО</v>
          </cell>
          <cell r="C20">
            <v>24</v>
          </cell>
          <cell r="E20" t="str">
            <v>ГВС</v>
          </cell>
          <cell r="F20" t="str">
            <v>УКУТ</v>
          </cell>
          <cell r="G20">
            <v>13.61</v>
          </cell>
          <cell r="H20">
            <v>27.008817046289494</v>
          </cell>
          <cell r="I20">
            <v>367.59</v>
          </cell>
          <cell r="J20">
            <v>60.148420279206469</v>
          </cell>
          <cell r="K20">
            <v>818.62</v>
          </cell>
          <cell r="L20">
            <v>0</v>
          </cell>
          <cell r="M20">
            <v>0</v>
          </cell>
        </row>
        <row r="21">
          <cell r="A21" t="str">
            <v>БЕЛИНСКОГО25</v>
          </cell>
          <cell r="B21" t="str">
            <v>БЕЛИНСКОГО</v>
          </cell>
          <cell r="C21">
            <v>25</v>
          </cell>
          <cell r="E21" t="str">
            <v>ГВС</v>
          </cell>
          <cell r="F21" t="str">
            <v>УКУТ</v>
          </cell>
          <cell r="G21">
            <v>27.39</v>
          </cell>
          <cell r="H21">
            <v>79.186627479794268</v>
          </cell>
          <cell r="I21">
            <v>1077.73</v>
          </cell>
          <cell r="J21">
            <v>160.39897134459957</v>
          </cell>
          <cell r="K21">
            <v>2183.0300000000002</v>
          </cell>
          <cell r="L21">
            <v>-7.2681062439148212</v>
          </cell>
          <cell r="M21">
            <v>-98.29000000000002</v>
          </cell>
        </row>
        <row r="22">
          <cell r="A22" t="str">
            <v>БЕЛИНСКОГО28</v>
          </cell>
          <cell r="B22" t="str">
            <v>БЕЛИНСКОГО</v>
          </cell>
          <cell r="C22">
            <v>28</v>
          </cell>
          <cell r="E22" t="str">
            <v>ГВС</v>
          </cell>
          <cell r="F22" t="str">
            <v>УКУТ</v>
          </cell>
          <cell r="G22">
            <v>13.61</v>
          </cell>
          <cell r="H22">
            <v>56.398236590742108</v>
          </cell>
          <cell r="I22">
            <v>767.58</v>
          </cell>
          <cell r="J22">
            <v>46.113886847905952</v>
          </cell>
          <cell r="K22">
            <v>627.61</v>
          </cell>
          <cell r="L22">
            <v>-4.1050698016164588</v>
          </cell>
          <cell r="M22">
            <v>-55.87</v>
          </cell>
        </row>
        <row r="23">
          <cell r="A23" t="str">
            <v>БЕЛИНСКОГО30</v>
          </cell>
          <cell r="B23" t="str">
            <v>БЕЛИНСКОГО</v>
          </cell>
          <cell r="C23">
            <v>30</v>
          </cell>
          <cell r="E23" t="str">
            <v>ГВС</v>
          </cell>
          <cell r="F23" t="str">
            <v>УКУТ</v>
          </cell>
          <cell r="G23">
            <v>27.39</v>
          </cell>
          <cell r="H23">
            <v>101.90374724467304</v>
          </cell>
          <cell r="I23">
            <v>1386.91</v>
          </cell>
          <cell r="J23">
            <v>18.044819985304922</v>
          </cell>
          <cell r="K23">
            <v>245.59</v>
          </cell>
          <cell r="L23">
            <v>-3.4621601763409258</v>
          </cell>
          <cell r="M23">
            <v>-47.459999999999994</v>
          </cell>
        </row>
        <row r="24">
          <cell r="A24" t="str">
            <v>БЕЛИНСКОГО35</v>
          </cell>
          <cell r="B24" t="str">
            <v>БЕЛИНСКОГО</v>
          </cell>
          <cell r="C24">
            <v>35</v>
          </cell>
          <cell r="E24" t="str">
            <v>ГВС</v>
          </cell>
          <cell r="F24" t="str">
            <v>УКУТ</v>
          </cell>
          <cell r="G24">
            <v>27.22</v>
          </cell>
          <cell r="H24">
            <v>83.529022777369576</v>
          </cell>
          <cell r="I24">
            <v>1136.83</v>
          </cell>
          <cell r="J24">
            <v>166.41146216017637</v>
          </cell>
          <cell r="K24">
            <v>2264.86</v>
          </cell>
          <cell r="L24">
            <v>-6.0573108008817051</v>
          </cell>
          <cell r="M24">
            <v>-82.44</v>
          </cell>
        </row>
        <row r="25">
          <cell r="A25" t="str">
            <v>БЕЛИНСКОГО40</v>
          </cell>
          <cell r="B25" t="str">
            <v>БЕЛИНСКОГО</v>
          </cell>
          <cell r="C25">
            <v>40</v>
          </cell>
          <cell r="E25" t="str">
            <v>ГВС</v>
          </cell>
          <cell r="F25" t="str">
            <v>УКУТ</v>
          </cell>
          <cell r="G25">
            <v>13.61</v>
          </cell>
          <cell r="H25">
            <v>49.553269654665684</v>
          </cell>
          <cell r="I25">
            <v>674.42</v>
          </cell>
          <cell r="J25">
            <v>78.066127847171202</v>
          </cell>
          <cell r="K25">
            <v>1062.48</v>
          </cell>
          <cell r="L25">
            <v>0</v>
          </cell>
          <cell r="M25">
            <v>0</v>
          </cell>
        </row>
        <row r="26">
          <cell r="A26" t="str">
            <v>БЕЛИНСКОГО41</v>
          </cell>
          <cell r="B26" t="str">
            <v>БЕЛИНСКОГО</v>
          </cell>
          <cell r="C26">
            <v>41</v>
          </cell>
          <cell r="E26" t="str">
            <v>ГВС</v>
          </cell>
          <cell r="F26" t="str">
            <v>УКУТ</v>
          </cell>
          <cell r="G26">
            <v>13.61</v>
          </cell>
          <cell r="H26">
            <v>106.64217487141809</v>
          </cell>
          <cell r="I26">
            <v>1451.4</v>
          </cell>
          <cell r="J26">
            <v>142.35341660543719</v>
          </cell>
          <cell r="K26">
            <v>1937.43</v>
          </cell>
          <cell r="L26">
            <v>0.88023512123438652</v>
          </cell>
          <cell r="M26">
            <v>11.98</v>
          </cell>
        </row>
        <row r="27">
          <cell r="A27" t="str">
            <v>БЕЛИНСКОГО42</v>
          </cell>
          <cell r="B27" t="str">
            <v>БЕЛИНСКОГО</v>
          </cell>
          <cell r="C27">
            <v>42</v>
          </cell>
          <cell r="E27" t="str">
            <v>ГВС</v>
          </cell>
          <cell r="F27" t="str">
            <v>УКУТ</v>
          </cell>
          <cell r="G27">
            <v>27.39</v>
          </cell>
          <cell r="H27">
            <v>18.853783982365911</v>
          </cell>
          <cell r="I27">
            <v>256.60000000000002</v>
          </cell>
          <cell r="J27">
            <v>98.243938280675977</v>
          </cell>
          <cell r="K27">
            <v>1337.1</v>
          </cell>
          <cell r="L27">
            <v>2.5726659834557744</v>
          </cell>
          <cell r="M27">
            <v>35.230000000000004</v>
          </cell>
        </row>
        <row r="28">
          <cell r="A28" t="str">
            <v>БЕЛИНСКОГО43</v>
          </cell>
          <cell r="B28" t="str">
            <v>БЕЛИНСКОГО</v>
          </cell>
          <cell r="C28">
            <v>43</v>
          </cell>
          <cell r="E28" t="str">
            <v>ГВС</v>
          </cell>
          <cell r="F28" t="str">
            <v>УКУТ</v>
          </cell>
          <cell r="G28">
            <v>27.39</v>
          </cell>
          <cell r="H28">
            <v>33.016164584864072</v>
          </cell>
          <cell r="I28">
            <v>449.35</v>
          </cell>
          <cell r="J28">
            <v>68.168258633357823</v>
          </cell>
          <cell r="K28">
            <v>927.77</v>
          </cell>
          <cell r="L28">
            <v>-0.95562097365016974</v>
          </cell>
          <cell r="M28">
            <v>-13.11</v>
          </cell>
        </row>
        <row r="29">
          <cell r="A29" t="str">
            <v>БЕЛИНСКОГО44</v>
          </cell>
          <cell r="B29" t="str">
            <v>БЕЛИНСКОГО</v>
          </cell>
          <cell r="C29">
            <v>44</v>
          </cell>
          <cell r="E29" t="str">
            <v>ГВС</v>
          </cell>
          <cell r="F29" t="str">
            <v>УКУТ</v>
          </cell>
          <cell r="G29">
            <v>13.61</v>
          </cell>
          <cell r="H29">
            <v>49.567964731814847</v>
          </cell>
          <cell r="I29">
            <v>674.62</v>
          </cell>
          <cell r="J29">
            <v>28.070536370315946</v>
          </cell>
          <cell r="K29">
            <v>382.04</v>
          </cell>
          <cell r="L29">
            <v>-0.8332108743570904</v>
          </cell>
          <cell r="M29">
            <v>-11.34</v>
          </cell>
        </row>
        <row r="30">
          <cell r="A30" t="str">
            <v>БЕЛИНСКОГО45</v>
          </cell>
          <cell r="B30" t="str">
            <v>БЕЛИНСКОГО</v>
          </cell>
          <cell r="C30">
            <v>45</v>
          </cell>
          <cell r="E30" t="str">
            <v>ГВС</v>
          </cell>
          <cell r="F30" t="str">
            <v>УКУТ</v>
          </cell>
          <cell r="G30">
            <v>13.61</v>
          </cell>
          <cell r="H30">
            <v>99.762674504041144</v>
          </cell>
          <cell r="I30">
            <v>1357.77</v>
          </cell>
          <cell r="J30">
            <v>102.25349008082293</v>
          </cell>
          <cell r="K30">
            <v>1391.67</v>
          </cell>
          <cell r="L30">
            <v>-9.2358559882439391</v>
          </cell>
          <cell r="M30">
            <v>-125.7</v>
          </cell>
        </row>
        <row r="31">
          <cell r="A31" t="str">
            <v>БЕЛИНСКОГО46</v>
          </cell>
          <cell r="B31" t="str">
            <v>БЕЛИНСКОГО</v>
          </cell>
          <cell r="C31">
            <v>46</v>
          </cell>
          <cell r="E31" t="str">
            <v>ГВС</v>
          </cell>
          <cell r="F31" t="str">
            <v>УКУТ</v>
          </cell>
          <cell r="G31">
            <v>27.39</v>
          </cell>
          <cell r="H31">
            <v>134.69140337986775</v>
          </cell>
          <cell r="I31">
            <v>1833.15</v>
          </cell>
          <cell r="J31">
            <v>278.69213813372522</v>
          </cell>
          <cell r="K31">
            <v>3793</v>
          </cell>
          <cell r="L31">
            <v>74.267860970493615</v>
          </cell>
          <cell r="M31">
            <v>1022.73</v>
          </cell>
        </row>
        <row r="32">
          <cell r="A32" t="str">
            <v>БЕЛИНСКОГО48</v>
          </cell>
          <cell r="B32" t="str">
            <v>БЕЛИНСКОГО</v>
          </cell>
          <cell r="C32">
            <v>48</v>
          </cell>
          <cell r="E32" t="str">
            <v>ГВС</v>
          </cell>
          <cell r="F32" t="str">
            <v>УКУТ</v>
          </cell>
          <cell r="G32">
            <v>27.39</v>
          </cell>
          <cell r="H32">
            <v>132.5672299779574</v>
          </cell>
          <cell r="I32">
            <v>1804.24</v>
          </cell>
          <cell r="J32">
            <v>320.7964731814842</v>
          </cell>
          <cell r="K32">
            <v>4366.04</v>
          </cell>
          <cell r="L32">
            <v>-101.6972926079923</v>
          </cell>
          <cell r="M32">
            <v>-1399.44</v>
          </cell>
        </row>
        <row r="33">
          <cell r="A33" t="str">
            <v>БЕЛИНСКОГО51</v>
          </cell>
          <cell r="B33" t="str">
            <v>БЕЛИНСКОГО</v>
          </cell>
          <cell r="C33">
            <v>51</v>
          </cell>
          <cell r="E33" t="str">
            <v>ГВС</v>
          </cell>
          <cell r="F33" t="str">
            <v>УКУТ</v>
          </cell>
          <cell r="G33">
            <v>27.39</v>
          </cell>
          <cell r="H33">
            <v>130.16678912564291</v>
          </cell>
          <cell r="I33">
            <v>1771.57</v>
          </cell>
          <cell r="J33">
            <v>86.213813372520207</v>
          </cell>
          <cell r="K33">
            <v>1173.3699999999999</v>
          </cell>
          <cell r="L33">
            <v>-0.83496511252184802</v>
          </cell>
          <cell r="M33">
            <v>-11.43</v>
          </cell>
        </row>
        <row r="34">
          <cell r="A34" t="str">
            <v>БЕЛИНСКОГО53</v>
          </cell>
          <cell r="B34" t="str">
            <v>БЕЛИНСКОГО</v>
          </cell>
          <cell r="C34">
            <v>53</v>
          </cell>
          <cell r="E34" t="str">
            <v>ГВС</v>
          </cell>
          <cell r="F34" t="str">
            <v>УКУТ</v>
          </cell>
          <cell r="G34">
            <v>27.39</v>
          </cell>
          <cell r="H34">
            <v>65.032329169728143</v>
          </cell>
          <cell r="I34">
            <v>885.09</v>
          </cell>
          <cell r="J34">
            <v>24.059515062454079</v>
          </cell>
          <cell r="K34">
            <v>327.45</v>
          </cell>
          <cell r="L34">
            <v>6.275369536401243</v>
          </cell>
          <cell r="M34">
            <v>85.410000000000011</v>
          </cell>
        </row>
        <row r="35">
          <cell r="A35" t="str">
            <v>БЕЛИНСКОГО55</v>
          </cell>
          <cell r="B35" t="str">
            <v>БЕЛИНСКОГО</v>
          </cell>
          <cell r="C35">
            <v>55</v>
          </cell>
          <cell r="E35" t="str">
            <v>ГВС</v>
          </cell>
          <cell r="F35" t="str">
            <v>УКУТ</v>
          </cell>
          <cell r="G35">
            <v>27.39</v>
          </cell>
          <cell r="H35">
            <v>88.196179279941219</v>
          </cell>
          <cell r="I35">
            <v>1200.3499999999999</v>
          </cell>
          <cell r="J35">
            <v>156.38941954445261</v>
          </cell>
          <cell r="K35">
            <v>2128.46</v>
          </cell>
          <cell r="L35">
            <v>38.454060288206932</v>
          </cell>
          <cell r="M35">
            <v>526.43000000000006</v>
          </cell>
        </row>
        <row r="36">
          <cell r="A36" t="str">
            <v>ГОГОЛЯ1</v>
          </cell>
          <cell r="B36" t="str">
            <v>ГОГОЛЯ</v>
          </cell>
          <cell r="C36">
            <v>1</v>
          </cell>
          <cell r="E36" t="str">
            <v>ГВС</v>
          </cell>
          <cell r="F36" t="str">
            <v>УКУТ</v>
          </cell>
          <cell r="G36">
            <v>41</v>
          </cell>
          <cell r="H36">
            <v>31.19250551065393</v>
          </cell>
          <cell r="I36">
            <v>424.53</v>
          </cell>
          <cell r="J36">
            <v>34.084496693607647</v>
          </cell>
          <cell r="K36">
            <v>463.89</v>
          </cell>
          <cell r="L36">
            <v>-9.9213514778790053</v>
          </cell>
          <cell r="M36">
            <v>-136.51</v>
          </cell>
        </row>
        <row r="37">
          <cell r="A37" t="str">
            <v>ГОГОЛЯ2</v>
          </cell>
          <cell r="B37" t="str">
            <v>ГОГОЛЯ</v>
          </cell>
          <cell r="C37">
            <v>2</v>
          </cell>
          <cell r="E37" t="str">
            <v>ГВС</v>
          </cell>
          <cell r="G37">
            <v>27.39</v>
          </cell>
          <cell r="H37">
            <v>19.265980896399704</v>
          </cell>
          <cell r="I37">
            <v>262.20999999999998</v>
          </cell>
          <cell r="J37">
            <v>68.169728141072738</v>
          </cell>
          <cell r="K37">
            <v>927.79</v>
          </cell>
          <cell r="L37">
            <v>22.430692129602477</v>
          </cell>
          <cell r="M37">
            <v>308.84000000000003</v>
          </cell>
        </row>
        <row r="38">
          <cell r="A38" t="str">
            <v>ГОГОЛЯ3</v>
          </cell>
          <cell r="B38" t="str">
            <v>ГОГОЛЯ</v>
          </cell>
          <cell r="C38">
            <v>3</v>
          </cell>
          <cell r="E38" t="str">
            <v>ГВС</v>
          </cell>
          <cell r="G38">
            <v>27.22</v>
          </cell>
          <cell r="H38">
            <v>30.229977957384278</v>
          </cell>
          <cell r="I38">
            <v>411.43</v>
          </cell>
          <cell r="J38">
            <v>66.164584864070534</v>
          </cell>
          <cell r="K38">
            <v>900.5</v>
          </cell>
          <cell r="L38">
            <v>0</v>
          </cell>
          <cell r="M38">
            <v>0</v>
          </cell>
        </row>
        <row r="39">
          <cell r="A39" t="str">
            <v>ГОГОЛЯ4</v>
          </cell>
          <cell r="B39" t="str">
            <v>ГОГОЛЯ</v>
          </cell>
          <cell r="C39">
            <v>4</v>
          </cell>
          <cell r="E39" t="str">
            <v>ГВС</v>
          </cell>
          <cell r="G39">
            <v>41</v>
          </cell>
          <cell r="H39">
            <v>23.265246142542249</v>
          </cell>
          <cell r="I39">
            <v>316.64</v>
          </cell>
          <cell r="J39">
            <v>102.25495958853784</v>
          </cell>
          <cell r="K39">
            <v>1391.69</v>
          </cell>
          <cell r="L39">
            <v>-25.817255838307233</v>
          </cell>
          <cell r="M39">
            <v>-352.91999999999996</v>
          </cell>
        </row>
        <row r="40">
          <cell r="A40" t="str">
            <v>ГОГОЛЯ5</v>
          </cell>
          <cell r="B40" t="str">
            <v>ГОГОЛЯ</v>
          </cell>
          <cell r="C40">
            <v>5</v>
          </cell>
          <cell r="E40" t="str">
            <v>ГВС</v>
          </cell>
          <cell r="F40" t="str">
            <v>УКУТ</v>
          </cell>
          <cell r="G40">
            <v>27.22</v>
          </cell>
          <cell r="H40">
            <v>12.883174136664218</v>
          </cell>
          <cell r="I40">
            <v>175.34</v>
          </cell>
          <cell r="J40">
            <v>126.31227038941955</v>
          </cell>
          <cell r="K40">
            <v>1719.1100000000001</v>
          </cell>
          <cell r="L40">
            <v>7.4665686994856726</v>
          </cell>
          <cell r="M40">
            <v>101.62</v>
          </cell>
        </row>
        <row r="41">
          <cell r="A41" t="str">
            <v>ГОГОЛЯ6</v>
          </cell>
          <cell r="B41" t="str">
            <v>ГОГОЛЯ</v>
          </cell>
          <cell r="C41">
            <v>6</v>
          </cell>
          <cell r="E41" t="str">
            <v>ГВС</v>
          </cell>
          <cell r="G41">
            <v>41</v>
          </cell>
          <cell r="H41">
            <v>22.360764144011757</v>
          </cell>
          <cell r="I41">
            <v>304.33</v>
          </cell>
          <cell r="J41">
            <v>40.099191770756804</v>
          </cell>
          <cell r="K41">
            <v>545.75</v>
          </cell>
          <cell r="L41">
            <v>-1.9709868202860314</v>
          </cell>
          <cell r="M41">
            <v>-26.92</v>
          </cell>
        </row>
        <row r="42">
          <cell r="A42" t="str">
            <v>ГОГОЛЯ7</v>
          </cell>
          <cell r="B42" t="str">
            <v>ГОГОЛЯ</v>
          </cell>
          <cell r="C42">
            <v>7</v>
          </cell>
          <cell r="E42" t="str">
            <v>ГВС</v>
          </cell>
          <cell r="G42">
            <v>27.22</v>
          </cell>
          <cell r="H42">
            <v>35.480529022777368</v>
          </cell>
          <cell r="I42">
            <v>482.89</v>
          </cell>
          <cell r="J42">
            <v>48.119764878765615</v>
          </cell>
          <cell r="K42">
            <v>654.91</v>
          </cell>
          <cell r="L42">
            <v>3.9412196914033801</v>
          </cell>
          <cell r="M42">
            <v>53.64</v>
          </cell>
        </row>
        <row r="43">
          <cell r="A43" t="str">
            <v>ГОГОЛЯ8</v>
          </cell>
          <cell r="B43" t="str">
            <v>ГОГОЛЯ</v>
          </cell>
          <cell r="C43">
            <v>8</v>
          </cell>
          <cell r="E43" t="str">
            <v>ГВС</v>
          </cell>
          <cell r="F43" t="str">
            <v>УКУТ</v>
          </cell>
          <cell r="G43">
            <v>27.22</v>
          </cell>
          <cell r="H43">
            <v>40.451873622336514</v>
          </cell>
          <cell r="I43">
            <v>550.54999999999995</v>
          </cell>
          <cell r="J43">
            <v>36.088905216752387</v>
          </cell>
          <cell r="K43">
            <v>491.17</v>
          </cell>
          <cell r="L43">
            <v>1.3335782512858192</v>
          </cell>
          <cell r="M43">
            <v>18.149999999999999</v>
          </cell>
        </row>
        <row r="44">
          <cell r="A44" t="str">
            <v>ГОГОЛЯ9</v>
          </cell>
          <cell r="B44" t="str">
            <v>ГОГОЛЯ</v>
          </cell>
          <cell r="C44">
            <v>9</v>
          </cell>
          <cell r="E44" t="str">
            <v>ГВС</v>
          </cell>
          <cell r="G44">
            <v>27.22</v>
          </cell>
          <cell r="H44">
            <v>43.600293901542983</v>
          </cell>
          <cell r="I44">
            <v>593.4</v>
          </cell>
          <cell r="J44">
            <v>30.074944893460692</v>
          </cell>
          <cell r="K44">
            <v>409.32</v>
          </cell>
          <cell r="L44">
            <v>-0.62601028655400437</v>
          </cell>
          <cell r="M44">
            <v>-8.52</v>
          </cell>
        </row>
        <row r="45">
          <cell r="A45" t="str">
            <v>ГОГОЛЯ11</v>
          </cell>
          <cell r="B45" t="str">
            <v>ГОГОЛЯ</v>
          </cell>
          <cell r="C45">
            <v>11</v>
          </cell>
          <cell r="E45" t="str">
            <v>ГВС</v>
          </cell>
          <cell r="G45">
            <v>41</v>
          </cell>
          <cell r="H45">
            <v>24.285084496693607</v>
          </cell>
          <cell r="I45">
            <v>330.52</v>
          </cell>
          <cell r="J45">
            <v>86.213078618662749</v>
          </cell>
          <cell r="K45">
            <v>1173.3599999999999</v>
          </cell>
          <cell r="L45">
            <v>-55.47977614001487</v>
          </cell>
          <cell r="M45">
            <v>-764.6</v>
          </cell>
        </row>
        <row r="46">
          <cell r="A46" t="str">
            <v>ГОГОЛЯ13</v>
          </cell>
          <cell r="B46" t="str">
            <v>ГОГОЛЯ</v>
          </cell>
          <cell r="C46">
            <v>13</v>
          </cell>
          <cell r="E46" t="str">
            <v>ГВС</v>
          </cell>
          <cell r="G46">
            <v>27.22</v>
          </cell>
          <cell r="H46">
            <v>37.227038941954447</v>
          </cell>
          <cell r="I46">
            <v>506.66</v>
          </cell>
          <cell r="J46">
            <v>12.02939015429831</v>
          </cell>
          <cell r="K46">
            <v>163.72</v>
          </cell>
          <cell r="L46">
            <v>-0.2777369581190301</v>
          </cell>
          <cell r="M46">
            <v>-3.78</v>
          </cell>
        </row>
        <row r="47">
          <cell r="A47" t="str">
            <v>ГОГОЛЯ15</v>
          </cell>
          <cell r="B47" t="str">
            <v>ГОГОЛЯ</v>
          </cell>
          <cell r="C47">
            <v>15</v>
          </cell>
          <cell r="E47" t="str">
            <v>ГВС</v>
          </cell>
          <cell r="G47">
            <v>27.22</v>
          </cell>
          <cell r="H47">
            <v>22.088170462894933</v>
          </cell>
          <cell r="I47">
            <v>300.62</v>
          </cell>
          <cell r="J47">
            <v>84.208670095518002</v>
          </cell>
          <cell r="K47">
            <v>1146.08</v>
          </cell>
          <cell r="L47">
            <v>0</v>
          </cell>
          <cell r="M47">
            <v>0</v>
          </cell>
        </row>
        <row r="48">
          <cell r="A48" t="str">
            <v>Д.ВАСИЛЬЕВА1</v>
          </cell>
          <cell r="B48" t="str">
            <v>Д.ВАСИЛЬЕВА</v>
          </cell>
          <cell r="C48">
            <v>1</v>
          </cell>
          <cell r="E48" t="str">
            <v>ГВС</v>
          </cell>
          <cell r="F48" t="str">
            <v>УКУТ</v>
          </cell>
          <cell r="G48">
            <v>27.39</v>
          </cell>
          <cell r="H48">
            <v>380.12784717119769</v>
          </cell>
          <cell r="I48">
            <v>5173.54</v>
          </cell>
          <cell r="J48">
            <v>551.37031594415873</v>
          </cell>
          <cell r="K48">
            <v>7504.15</v>
          </cell>
          <cell r="L48">
            <v>-35.154411882324212</v>
          </cell>
          <cell r="M48">
            <v>-483.81</v>
          </cell>
        </row>
        <row r="49">
          <cell r="A49" t="str">
            <v>ДЗЕРЖИНСКОГО3</v>
          </cell>
          <cell r="B49" t="str">
            <v>ДЗЕРЖИНСКОГО</v>
          </cell>
          <cell r="C49">
            <v>3</v>
          </cell>
          <cell r="E49" t="str">
            <v>ГВС</v>
          </cell>
          <cell r="G49">
            <v>41</v>
          </cell>
          <cell r="H49">
            <v>9.8185157972079349</v>
          </cell>
          <cell r="I49">
            <v>133.63</v>
          </cell>
          <cell r="J49">
            <v>2.3284349742836152</v>
          </cell>
          <cell r="K49">
            <v>31.69</v>
          </cell>
          <cell r="L49">
            <v>-34.214476143960567</v>
          </cell>
          <cell r="M49">
            <v>-468.73</v>
          </cell>
        </row>
        <row r="50">
          <cell r="A50" t="str">
            <v>ДЗЕРЖИНСКОГО5</v>
          </cell>
          <cell r="B50" t="str">
            <v>ДЗЕРЖИНСКОГО</v>
          </cell>
          <cell r="C50">
            <v>5</v>
          </cell>
          <cell r="E50" t="str">
            <v>ГВС</v>
          </cell>
          <cell r="G50">
            <v>27.39</v>
          </cell>
          <cell r="H50">
            <v>0</v>
          </cell>
          <cell r="I50">
            <v>0</v>
          </cell>
          <cell r="J50">
            <v>4.0102865540044084</v>
          </cell>
          <cell r="K50">
            <v>54.58</v>
          </cell>
          <cell r="L50">
            <v>-21.495319543279564</v>
          </cell>
          <cell r="M50">
            <v>-295.52999999999997</v>
          </cell>
        </row>
        <row r="51">
          <cell r="A51" t="str">
            <v>ДЗЕРЖИНСКОГО6</v>
          </cell>
          <cell r="B51" t="str">
            <v>ДЗЕРЖИНСКОГО</v>
          </cell>
          <cell r="C51">
            <v>6</v>
          </cell>
          <cell r="E51" t="str">
            <v>ГВС</v>
          </cell>
          <cell r="G51">
            <v>27.22</v>
          </cell>
          <cell r="H51">
            <v>11.105069801616457</v>
          </cell>
          <cell r="I51">
            <v>151.13999999999999</v>
          </cell>
          <cell r="J51">
            <v>42.105069801616459</v>
          </cell>
          <cell r="K51">
            <v>573.04999999999995</v>
          </cell>
          <cell r="L51">
            <v>0</v>
          </cell>
          <cell r="M51">
            <v>0</v>
          </cell>
        </row>
        <row r="52">
          <cell r="A52" t="str">
            <v>ДЗЕРЖИНСКОГО9</v>
          </cell>
          <cell r="B52" t="str">
            <v>ДЗЕРЖИНСКОГО</v>
          </cell>
          <cell r="C52">
            <v>9</v>
          </cell>
          <cell r="E52" t="str">
            <v>ГВС</v>
          </cell>
          <cell r="G52">
            <v>27.22</v>
          </cell>
          <cell r="H52">
            <v>23.089639970609845</v>
          </cell>
          <cell r="I52">
            <v>314.25</v>
          </cell>
          <cell r="J52">
            <v>72.17927994121969</v>
          </cell>
          <cell r="K52">
            <v>982.36</v>
          </cell>
          <cell r="L52">
            <v>0</v>
          </cell>
          <cell r="M52">
            <v>0</v>
          </cell>
        </row>
        <row r="53">
          <cell r="A53" t="str">
            <v>ДЗЕРЖИНСКОГО11</v>
          </cell>
          <cell r="B53" t="str">
            <v>ДЗЕРЖИНСКОГО</v>
          </cell>
          <cell r="C53">
            <v>11</v>
          </cell>
          <cell r="E53" t="str">
            <v>ГВС</v>
          </cell>
          <cell r="G53">
            <v>27.22</v>
          </cell>
          <cell r="H53">
            <v>14.199853049228508</v>
          </cell>
          <cell r="I53">
            <v>193.26</v>
          </cell>
          <cell r="J53">
            <v>52.130051432770024</v>
          </cell>
          <cell r="K53">
            <v>709.49</v>
          </cell>
          <cell r="L53">
            <v>0</v>
          </cell>
          <cell r="M53">
            <v>0</v>
          </cell>
        </row>
        <row r="54">
          <cell r="A54" t="str">
            <v>ДЗЕРЖИНСКОГО19</v>
          </cell>
          <cell r="B54" t="str">
            <v>ДЗЕРЖИНСКОГО</v>
          </cell>
          <cell r="C54">
            <v>19</v>
          </cell>
          <cell r="E54" t="str">
            <v>ГВС</v>
          </cell>
          <cell r="G54">
            <v>41</v>
          </cell>
          <cell r="H54">
            <v>26.199853049228508</v>
          </cell>
          <cell r="I54">
            <v>356.58</v>
          </cell>
          <cell r="J54">
            <v>72.17927994121969</v>
          </cell>
          <cell r="K54">
            <v>982.36</v>
          </cell>
          <cell r="L54">
            <v>3.1600275772637936</v>
          </cell>
          <cell r="M54">
            <v>43.28</v>
          </cell>
        </row>
        <row r="55">
          <cell r="A55" t="str">
            <v>ЗЕЛЕНАЯ11А</v>
          </cell>
          <cell r="B55" t="str">
            <v>ЗЕЛЕНАЯ</v>
          </cell>
          <cell r="C55">
            <v>11</v>
          </cell>
          <cell r="D55" t="str">
            <v>А</v>
          </cell>
          <cell r="E55" t="str">
            <v>ГВС</v>
          </cell>
          <cell r="F55" t="str">
            <v>УКУТ</v>
          </cell>
          <cell r="G55">
            <v>13.61</v>
          </cell>
          <cell r="H55">
            <v>50.619397501836886</v>
          </cell>
          <cell r="I55">
            <v>688.93</v>
          </cell>
          <cell r="J55">
            <v>42.105069801616459</v>
          </cell>
          <cell r="K55">
            <v>573.04999999999995</v>
          </cell>
          <cell r="L55">
            <v>0</v>
          </cell>
          <cell r="M55">
            <v>0</v>
          </cell>
        </row>
        <row r="56">
          <cell r="A56" t="str">
            <v>ЗЕЛЕНАЯ14</v>
          </cell>
          <cell r="B56" t="str">
            <v>ЗЕЛЕНАЯ</v>
          </cell>
          <cell r="C56">
            <v>14</v>
          </cell>
          <cell r="E56" t="str">
            <v>ГВС</v>
          </cell>
          <cell r="F56" t="str">
            <v>УКУТ</v>
          </cell>
          <cell r="G56">
            <v>13.61</v>
          </cell>
          <cell r="H56">
            <v>51.182218956649528</v>
          </cell>
          <cell r="I56">
            <v>696.59</v>
          </cell>
          <cell r="J56">
            <v>80.199118295371051</v>
          </cell>
          <cell r="K56">
            <v>1091.51</v>
          </cell>
          <cell r="L56">
            <v>-0.8332108743570904</v>
          </cell>
          <cell r="M56">
            <v>-11.34</v>
          </cell>
        </row>
        <row r="57">
          <cell r="A57" t="str">
            <v>ЗЕЛЕНАЯ16</v>
          </cell>
          <cell r="B57" t="str">
            <v>ЗЕЛЕНАЯ</v>
          </cell>
          <cell r="C57">
            <v>16</v>
          </cell>
          <cell r="E57" t="str">
            <v>ГВС</v>
          </cell>
          <cell r="F57" t="str">
            <v>УКУТ</v>
          </cell>
          <cell r="G57">
            <v>13.61</v>
          </cell>
          <cell r="H57">
            <v>38.957384276267454</v>
          </cell>
          <cell r="I57">
            <v>530.21</v>
          </cell>
          <cell r="J57">
            <v>68.169728141072738</v>
          </cell>
          <cell r="K57">
            <v>927.79</v>
          </cell>
          <cell r="L57">
            <v>-0.96693607641440127</v>
          </cell>
          <cell r="M57">
            <v>-13.16</v>
          </cell>
        </row>
        <row r="58">
          <cell r="A58" t="str">
            <v>К.МАРКСА2</v>
          </cell>
          <cell r="B58" t="str">
            <v>К.МАРКСА</v>
          </cell>
          <cell r="C58">
            <v>2</v>
          </cell>
          <cell r="E58" t="str">
            <v>ГВС</v>
          </cell>
          <cell r="F58" t="str">
            <v>УКУТ</v>
          </cell>
          <cell r="G58">
            <v>13.61</v>
          </cell>
          <cell r="H58">
            <v>113.98677443056576</v>
          </cell>
          <cell r="I58">
            <v>1551.36</v>
          </cell>
          <cell r="J58">
            <v>106.26377663482734</v>
          </cell>
          <cell r="K58">
            <v>1446.25</v>
          </cell>
          <cell r="L58">
            <v>-1.0705363703159443</v>
          </cell>
          <cell r="M58">
            <v>-14.57</v>
          </cell>
        </row>
        <row r="59">
          <cell r="A59" t="str">
            <v>К.МАРКСА4</v>
          </cell>
          <cell r="B59" t="str">
            <v>К.МАРКСА</v>
          </cell>
          <cell r="C59">
            <v>4</v>
          </cell>
          <cell r="E59" t="str">
            <v>ГВС</v>
          </cell>
          <cell r="F59" t="str">
            <v>УКУТ</v>
          </cell>
          <cell r="G59">
            <v>13.61</v>
          </cell>
          <cell r="H59">
            <v>39.284349742836149</v>
          </cell>
          <cell r="I59">
            <v>534.66</v>
          </cell>
          <cell r="J59">
            <v>154.3828067597355</v>
          </cell>
          <cell r="K59">
            <v>2101.15</v>
          </cell>
          <cell r="L59">
            <v>-6.4658339456282146E-2</v>
          </cell>
          <cell r="M59">
            <v>-0.88</v>
          </cell>
        </row>
        <row r="60">
          <cell r="A60" t="str">
            <v>К.МАРКСА6</v>
          </cell>
          <cell r="B60" t="str">
            <v>К.МАРКСА</v>
          </cell>
          <cell r="C60">
            <v>6</v>
          </cell>
          <cell r="E60" t="str">
            <v>ГВС</v>
          </cell>
          <cell r="F60" t="str">
            <v>УКУТ</v>
          </cell>
          <cell r="G60">
            <v>27.39</v>
          </cell>
          <cell r="H60">
            <v>49.609110947832477</v>
          </cell>
          <cell r="I60">
            <v>675.18</v>
          </cell>
          <cell r="J60">
            <v>154.38207200587803</v>
          </cell>
          <cell r="K60">
            <v>2101.14</v>
          </cell>
          <cell r="L60">
            <v>-20.464394297286319</v>
          </cell>
          <cell r="M60">
            <v>-281.29000000000002</v>
          </cell>
        </row>
        <row r="61">
          <cell r="A61" t="str">
            <v>К.МАРКСА7</v>
          </cell>
          <cell r="B61" t="str">
            <v>К.МАРКСА</v>
          </cell>
          <cell r="C61">
            <v>7</v>
          </cell>
          <cell r="E61" t="str">
            <v>ГВС</v>
          </cell>
          <cell r="F61" t="str">
            <v>УКУТ</v>
          </cell>
          <cell r="G61">
            <v>13.61</v>
          </cell>
          <cell r="H61">
            <v>0</v>
          </cell>
          <cell r="I61">
            <v>0</v>
          </cell>
          <cell r="J61">
            <v>232.12637766348271</v>
          </cell>
          <cell r="K61">
            <v>3159.24</v>
          </cell>
          <cell r="L61">
            <v>-2.9074210139603234</v>
          </cell>
          <cell r="M61">
            <v>-39.57</v>
          </cell>
        </row>
        <row r="62">
          <cell r="A62" t="str">
            <v>К.МАРКСА9</v>
          </cell>
          <cell r="B62" t="str">
            <v>К.МАРКСА</v>
          </cell>
          <cell r="C62">
            <v>9</v>
          </cell>
          <cell r="E62" t="str">
            <v>ГВС</v>
          </cell>
          <cell r="F62" t="str">
            <v>УКУТ</v>
          </cell>
          <cell r="G62">
            <v>27.39</v>
          </cell>
          <cell r="H62">
            <v>42.598824393828068</v>
          </cell>
          <cell r="I62">
            <v>579.77</v>
          </cell>
          <cell r="J62">
            <v>66.164584864070534</v>
          </cell>
          <cell r="K62">
            <v>900.5</v>
          </cell>
          <cell r="L62">
            <v>-5.8373293350210993</v>
          </cell>
          <cell r="M62">
            <v>-80.47</v>
          </cell>
        </row>
        <row r="63">
          <cell r="A63" t="str">
            <v>К.МАРКСА10</v>
          </cell>
          <cell r="B63" t="str">
            <v>К.МАРКСА</v>
          </cell>
          <cell r="C63">
            <v>10</v>
          </cell>
          <cell r="E63" t="str">
            <v>ГВС</v>
          </cell>
          <cell r="F63" t="str">
            <v>УКУТ</v>
          </cell>
          <cell r="G63">
            <v>27.39</v>
          </cell>
          <cell r="H63">
            <v>63.413666421748715</v>
          </cell>
          <cell r="I63">
            <v>863.06</v>
          </cell>
          <cell r="J63">
            <v>60.149155033063927</v>
          </cell>
          <cell r="K63">
            <v>818.63</v>
          </cell>
          <cell r="L63">
            <v>0.22863908442631081</v>
          </cell>
          <cell r="M63">
            <v>3.18</v>
          </cell>
        </row>
        <row r="64">
          <cell r="A64" t="str">
            <v>К.МАРКСА12</v>
          </cell>
          <cell r="B64" t="str">
            <v>К.МАРКСА</v>
          </cell>
          <cell r="C64">
            <v>12</v>
          </cell>
          <cell r="E64" t="str">
            <v>ГВС</v>
          </cell>
          <cell r="F64" t="str">
            <v>УКУТ</v>
          </cell>
          <cell r="G64">
            <v>27.39</v>
          </cell>
          <cell r="H64">
            <v>161.27479794268919</v>
          </cell>
          <cell r="I64">
            <v>2194.9499999999998</v>
          </cell>
          <cell r="J64">
            <v>84.208670095518002</v>
          </cell>
          <cell r="K64">
            <v>1146.08</v>
          </cell>
          <cell r="L64">
            <v>12.779722606424672</v>
          </cell>
          <cell r="M64">
            <v>171.28</v>
          </cell>
        </row>
        <row r="65">
          <cell r="A65" t="str">
            <v>К.МАРКСА13</v>
          </cell>
          <cell r="B65" t="str">
            <v>К.МАРКСА</v>
          </cell>
          <cell r="C65">
            <v>13</v>
          </cell>
          <cell r="E65" t="str">
            <v>ГВС</v>
          </cell>
          <cell r="F65" t="str">
            <v>УКУТ</v>
          </cell>
          <cell r="G65">
            <v>27.39</v>
          </cell>
          <cell r="H65">
            <v>103.24908155767818</v>
          </cell>
          <cell r="I65">
            <v>1405.22</v>
          </cell>
          <cell r="J65">
            <v>138.34313005143278</v>
          </cell>
          <cell r="K65">
            <v>1882.85</v>
          </cell>
          <cell r="L65">
            <v>-172.02956557811478</v>
          </cell>
          <cell r="M65">
            <v>-2363.8200000000002</v>
          </cell>
        </row>
        <row r="66">
          <cell r="A66" t="str">
            <v>К.МАРКСА14</v>
          </cell>
          <cell r="B66" t="str">
            <v>К.МАРКСА</v>
          </cell>
          <cell r="C66">
            <v>14</v>
          </cell>
          <cell r="E66" t="str">
            <v>ГВС</v>
          </cell>
          <cell r="F66" t="str">
            <v>УКУТ</v>
          </cell>
          <cell r="G66">
            <v>13.61</v>
          </cell>
          <cell r="H66">
            <v>55.227038941954447</v>
          </cell>
          <cell r="I66">
            <v>751.64</v>
          </cell>
          <cell r="J66">
            <v>108.26891991182954</v>
          </cell>
          <cell r="K66">
            <v>1473.54</v>
          </cell>
          <cell r="L66">
            <v>-15.838354151359296</v>
          </cell>
          <cell r="M66">
            <v>-215.56</v>
          </cell>
        </row>
        <row r="67">
          <cell r="A67" t="str">
            <v>К.МАРКСА17</v>
          </cell>
          <cell r="B67" t="str">
            <v>К.МАРКСА</v>
          </cell>
          <cell r="C67">
            <v>17</v>
          </cell>
          <cell r="E67" t="str">
            <v>ГВС</v>
          </cell>
          <cell r="F67" t="str">
            <v>УКУТ</v>
          </cell>
          <cell r="G67">
            <v>41.13</v>
          </cell>
          <cell r="H67">
            <v>101.00661278471712</v>
          </cell>
          <cell r="I67">
            <v>1374.7</v>
          </cell>
          <cell r="J67">
            <v>162.40117560617196</v>
          </cell>
          <cell r="K67">
            <v>2210.2800000000002</v>
          </cell>
          <cell r="L67">
            <v>-221.17224756758225</v>
          </cell>
          <cell r="M67">
            <v>-3043.48</v>
          </cell>
        </row>
        <row r="68">
          <cell r="A68" t="str">
            <v>К.МАРКСА19</v>
          </cell>
          <cell r="B68" t="str">
            <v>К.МАРКСА</v>
          </cell>
          <cell r="C68">
            <v>19</v>
          </cell>
          <cell r="E68" t="str">
            <v>ГВС</v>
          </cell>
          <cell r="F68" t="str">
            <v>УКУТ</v>
          </cell>
          <cell r="G68">
            <v>27.39</v>
          </cell>
          <cell r="H68">
            <v>45.112417340191037</v>
          </cell>
          <cell r="I68">
            <v>613.98</v>
          </cell>
          <cell r="J68">
            <v>80.197648787656135</v>
          </cell>
          <cell r="K68">
            <v>1091.49</v>
          </cell>
          <cell r="L68">
            <v>-4.2198758916488673E-2</v>
          </cell>
          <cell r="M68">
            <v>-0.58000000000000007</v>
          </cell>
        </row>
        <row r="69">
          <cell r="A69" t="str">
            <v>К.МАРКСА21</v>
          </cell>
          <cell r="B69" t="str">
            <v>К.МАРКСА</v>
          </cell>
          <cell r="C69">
            <v>21</v>
          </cell>
          <cell r="E69" t="str">
            <v>ГВС</v>
          </cell>
          <cell r="F69" t="str">
            <v>УКУТ</v>
          </cell>
          <cell r="G69">
            <v>27.39</v>
          </cell>
          <cell r="H69">
            <v>153.70462894930199</v>
          </cell>
          <cell r="I69">
            <v>2091.92</v>
          </cell>
          <cell r="J69">
            <v>150.37252020573109</v>
          </cell>
          <cell r="K69">
            <v>2046.57</v>
          </cell>
          <cell r="L69">
            <v>20.007745308079414</v>
          </cell>
          <cell r="M69">
            <v>273.98</v>
          </cell>
        </row>
        <row r="70">
          <cell r="A70" t="str">
            <v>КИРОВА19А</v>
          </cell>
          <cell r="B70" t="str">
            <v>КИРОВА</v>
          </cell>
          <cell r="C70">
            <v>19</v>
          </cell>
          <cell r="D70" t="str">
            <v>А</v>
          </cell>
          <cell r="E70" t="str">
            <v>ГВС</v>
          </cell>
          <cell r="F70" t="str">
            <v>УКУТ</v>
          </cell>
          <cell r="G70">
            <v>27.39</v>
          </cell>
          <cell r="H70">
            <v>101.67450404114622</v>
          </cell>
          <cell r="I70">
            <v>1383.79</v>
          </cell>
          <cell r="J70">
            <v>144.35855988243938</v>
          </cell>
          <cell r="K70">
            <v>1964.72</v>
          </cell>
          <cell r="L70">
            <v>2.4432661248612337</v>
          </cell>
          <cell r="M70">
            <v>33.44</v>
          </cell>
        </row>
        <row r="71">
          <cell r="A71" t="str">
            <v>КИРОВА19</v>
          </cell>
          <cell r="B71" t="str">
            <v>КИРОВА</v>
          </cell>
          <cell r="C71">
            <v>19</v>
          </cell>
          <cell r="E71" t="str">
            <v>ГВС</v>
          </cell>
          <cell r="F71" t="str">
            <v>УКУТ</v>
          </cell>
          <cell r="G71">
            <v>27.39</v>
          </cell>
          <cell r="H71">
            <v>86.173401910360028</v>
          </cell>
          <cell r="I71">
            <v>1172.82</v>
          </cell>
          <cell r="J71">
            <v>58.143277002204265</v>
          </cell>
          <cell r="K71">
            <v>791.33</v>
          </cell>
          <cell r="L71">
            <v>7.7611090197701049</v>
          </cell>
          <cell r="M71">
            <v>106.04</v>
          </cell>
        </row>
        <row r="72">
          <cell r="A72" t="str">
            <v>КИРОВА21</v>
          </cell>
          <cell r="B72" t="str">
            <v>КИРОВА</v>
          </cell>
          <cell r="C72">
            <v>21</v>
          </cell>
          <cell r="E72" t="str">
            <v>ГВС</v>
          </cell>
          <cell r="F72" t="str">
            <v>УКУТ</v>
          </cell>
          <cell r="G72">
            <v>27.39</v>
          </cell>
          <cell r="H72">
            <v>92.144011756061715</v>
          </cell>
          <cell r="I72">
            <v>1254.08</v>
          </cell>
          <cell r="J72">
            <v>134.3321087435709</v>
          </cell>
          <cell r="K72">
            <v>1828.26</v>
          </cell>
          <cell r="L72">
            <v>-2.9130313768690099</v>
          </cell>
          <cell r="M72">
            <v>-40.239999999999995</v>
          </cell>
        </row>
        <row r="73">
          <cell r="A73" t="str">
            <v>КИРОВА25</v>
          </cell>
          <cell r="B73" t="str">
            <v>КИРОВА</v>
          </cell>
          <cell r="C73">
            <v>25</v>
          </cell>
          <cell r="E73" t="str">
            <v>ГВС</v>
          </cell>
          <cell r="F73" t="str">
            <v>УКУТ</v>
          </cell>
          <cell r="G73">
            <v>27.39</v>
          </cell>
          <cell r="H73">
            <v>76.655400440852318</v>
          </cell>
          <cell r="I73">
            <v>1043.28</v>
          </cell>
          <cell r="J73">
            <v>208.51800146950771</v>
          </cell>
          <cell r="K73">
            <v>2837.93</v>
          </cell>
          <cell r="L73">
            <v>-9.1368423073190659</v>
          </cell>
          <cell r="M73">
            <v>-124.46</v>
          </cell>
        </row>
        <row r="74">
          <cell r="A74" t="str">
            <v>КИРОВА27</v>
          </cell>
          <cell r="B74" t="str">
            <v>КИРОВА</v>
          </cell>
          <cell r="C74">
            <v>27</v>
          </cell>
          <cell r="E74" t="str">
            <v>ГВС</v>
          </cell>
          <cell r="F74" t="str">
            <v>УКУТ</v>
          </cell>
          <cell r="G74">
            <v>27.39</v>
          </cell>
          <cell r="H74">
            <v>95.815576781778105</v>
          </cell>
          <cell r="I74">
            <v>1304.05</v>
          </cell>
          <cell r="J74">
            <v>150.37325495958854</v>
          </cell>
          <cell r="K74">
            <v>2046.58</v>
          </cell>
          <cell r="L74">
            <v>-27.474868005575175</v>
          </cell>
          <cell r="M74">
            <v>-374.77</v>
          </cell>
        </row>
        <row r="75">
          <cell r="A75" t="str">
            <v>КИРОВА28</v>
          </cell>
          <cell r="B75" t="str">
            <v>КИРОВА</v>
          </cell>
          <cell r="C75">
            <v>28</v>
          </cell>
          <cell r="E75" t="str">
            <v>ГВС</v>
          </cell>
          <cell r="F75" t="str">
            <v>УКУТ</v>
          </cell>
          <cell r="G75">
            <v>27.39</v>
          </cell>
          <cell r="H75">
            <v>102.35415135929463</v>
          </cell>
          <cell r="I75">
            <v>1393.04</v>
          </cell>
          <cell r="J75">
            <v>236.58853783982366</v>
          </cell>
          <cell r="K75">
            <v>3219.97</v>
          </cell>
          <cell r="L75">
            <v>-4.4351369105573148</v>
          </cell>
          <cell r="M75">
            <v>-60.35</v>
          </cell>
        </row>
        <row r="76">
          <cell r="A76" t="str">
            <v>КИРОВА29</v>
          </cell>
          <cell r="B76" t="str">
            <v>КИРОВА</v>
          </cell>
          <cell r="C76">
            <v>29</v>
          </cell>
          <cell r="E76" t="str">
            <v>ГВС</v>
          </cell>
          <cell r="F76" t="str">
            <v>УКУТ</v>
          </cell>
          <cell r="G76">
            <v>27.39</v>
          </cell>
          <cell r="H76">
            <v>120.36443791329906</v>
          </cell>
          <cell r="I76">
            <v>1638.16</v>
          </cell>
          <cell r="J76">
            <v>96.237325495958856</v>
          </cell>
          <cell r="K76">
            <v>1309.79</v>
          </cell>
          <cell r="L76">
            <v>-2.3274192223979422</v>
          </cell>
          <cell r="M76">
            <v>-31.509999999999998</v>
          </cell>
        </row>
        <row r="77">
          <cell r="A77" t="str">
            <v>КИРОВА30</v>
          </cell>
          <cell r="B77" t="str">
            <v>КИРОВА</v>
          </cell>
          <cell r="C77">
            <v>30</v>
          </cell>
          <cell r="E77" t="str">
            <v>ГВС</v>
          </cell>
          <cell r="F77" t="str">
            <v>УКУТ</v>
          </cell>
          <cell r="G77">
            <v>41.13</v>
          </cell>
          <cell r="H77">
            <v>143.1880969875092</v>
          </cell>
          <cell r="I77">
            <v>1948.79</v>
          </cell>
          <cell r="J77">
            <v>160.39897134459957</v>
          </cell>
          <cell r="K77">
            <v>2183.0300000000002</v>
          </cell>
          <cell r="L77">
            <v>-353.0690085315801</v>
          </cell>
          <cell r="M77">
            <v>-4857.7</v>
          </cell>
        </row>
        <row r="78">
          <cell r="A78" t="str">
            <v>КИРОВА31</v>
          </cell>
          <cell r="B78" t="str">
            <v>КИРОВА</v>
          </cell>
          <cell r="C78">
            <v>31</v>
          </cell>
          <cell r="E78" t="str">
            <v>ГВС</v>
          </cell>
          <cell r="F78" t="str">
            <v>УКУТ</v>
          </cell>
          <cell r="G78">
            <v>27.39</v>
          </cell>
          <cell r="H78">
            <v>108.57751653196179</v>
          </cell>
          <cell r="I78">
            <v>1477.74</v>
          </cell>
          <cell r="J78">
            <v>203.92652461425425</v>
          </cell>
          <cell r="K78">
            <v>2775.44</v>
          </cell>
          <cell r="L78">
            <v>0.94751148786056516</v>
          </cell>
          <cell r="M78">
            <v>12.829999999999998</v>
          </cell>
        </row>
        <row r="79">
          <cell r="A79" t="str">
            <v>КИРОВА32</v>
          </cell>
          <cell r="B79" t="str">
            <v>КИРОВА</v>
          </cell>
          <cell r="C79">
            <v>32</v>
          </cell>
          <cell r="E79" t="str">
            <v>ГВС</v>
          </cell>
          <cell r="F79" t="str">
            <v>УКУТ</v>
          </cell>
          <cell r="G79">
            <v>27.39</v>
          </cell>
          <cell r="H79">
            <v>141.91623806024981</v>
          </cell>
          <cell r="I79">
            <v>1931.48</v>
          </cell>
          <cell r="J79">
            <v>220.54592211609113</v>
          </cell>
          <cell r="K79">
            <v>3001.63</v>
          </cell>
          <cell r="L79">
            <v>-8.2891768304062268</v>
          </cell>
          <cell r="M79">
            <v>-113.52000000000001</v>
          </cell>
        </row>
        <row r="80">
          <cell r="A80" t="str">
            <v>КИРОВА34</v>
          </cell>
          <cell r="B80" t="str">
            <v>КИРОВА</v>
          </cell>
          <cell r="C80">
            <v>34</v>
          </cell>
          <cell r="E80" t="str">
            <v>ГВС</v>
          </cell>
          <cell r="F80" t="str">
            <v>УКУТ</v>
          </cell>
          <cell r="G80">
            <v>27.39</v>
          </cell>
          <cell r="H80">
            <v>198.29169728141073</v>
          </cell>
          <cell r="I80">
            <v>2698.75</v>
          </cell>
          <cell r="J80">
            <v>318.79206465833948</v>
          </cell>
          <cell r="K80">
            <v>4338.76</v>
          </cell>
          <cell r="L80">
            <v>-9.3018212084728109</v>
          </cell>
          <cell r="M80">
            <v>-127.46000000000001</v>
          </cell>
        </row>
        <row r="81">
          <cell r="A81" t="str">
            <v>КИРОВА35</v>
          </cell>
          <cell r="B81" t="str">
            <v>КИРОВА</v>
          </cell>
          <cell r="C81">
            <v>35</v>
          </cell>
          <cell r="E81" t="str">
            <v>ГВС</v>
          </cell>
          <cell r="F81" t="str">
            <v>УКУТ</v>
          </cell>
          <cell r="G81">
            <v>27.39</v>
          </cell>
          <cell r="H81">
            <v>104.75606171932404</v>
          </cell>
          <cell r="I81">
            <v>1425.73</v>
          </cell>
          <cell r="J81">
            <v>66.165319617927992</v>
          </cell>
          <cell r="K81">
            <v>900.51</v>
          </cell>
          <cell r="L81">
            <v>12.684094231915617</v>
          </cell>
          <cell r="M81">
            <v>173.69</v>
          </cell>
        </row>
        <row r="82">
          <cell r="A82" t="str">
            <v>КИРОВА36</v>
          </cell>
          <cell r="B82" t="str">
            <v>КИРОВА</v>
          </cell>
          <cell r="C82">
            <v>36</v>
          </cell>
          <cell r="E82" t="str">
            <v>ГВС</v>
          </cell>
          <cell r="F82" t="str">
            <v>УКУТ</v>
          </cell>
          <cell r="G82">
            <v>27.39</v>
          </cell>
          <cell r="H82">
            <v>138.18148420279206</v>
          </cell>
          <cell r="I82">
            <v>1880.65</v>
          </cell>
          <cell r="J82">
            <v>154.77149155033064</v>
          </cell>
          <cell r="K82">
            <v>2106.44</v>
          </cell>
          <cell r="L82">
            <v>1.3158049927004498</v>
          </cell>
          <cell r="M82">
            <v>18.02</v>
          </cell>
        </row>
        <row r="83">
          <cell r="A83" t="str">
            <v>КИРОВА37</v>
          </cell>
          <cell r="B83" t="str">
            <v>КИРОВА</v>
          </cell>
          <cell r="C83">
            <v>37</v>
          </cell>
          <cell r="E83" t="str">
            <v>ГВС</v>
          </cell>
          <cell r="F83" t="str">
            <v>УКУТ</v>
          </cell>
          <cell r="G83">
            <v>13.61</v>
          </cell>
          <cell r="H83">
            <v>106.52534900808229</v>
          </cell>
          <cell r="I83">
            <v>1449.81</v>
          </cell>
          <cell r="J83">
            <v>182.45334313005145</v>
          </cell>
          <cell r="K83">
            <v>2483.19</v>
          </cell>
          <cell r="L83">
            <v>0</v>
          </cell>
          <cell r="M83">
            <v>0</v>
          </cell>
        </row>
        <row r="84">
          <cell r="A84" t="str">
            <v>КИРОВА38</v>
          </cell>
          <cell r="B84" t="str">
            <v>КИРОВА</v>
          </cell>
          <cell r="C84">
            <v>38</v>
          </cell>
          <cell r="E84" t="str">
            <v>ГВС</v>
          </cell>
          <cell r="F84" t="str">
            <v>УКУТ</v>
          </cell>
          <cell r="G84">
            <v>27.39</v>
          </cell>
          <cell r="H84">
            <v>233.20646583394563</v>
          </cell>
          <cell r="I84">
            <v>3173.94</v>
          </cell>
          <cell r="J84">
            <v>222.55326965466568</v>
          </cell>
          <cell r="K84">
            <v>3028.95</v>
          </cell>
          <cell r="L84">
            <v>91.665593151112958</v>
          </cell>
          <cell r="M84">
            <v>1259.58</v>
          </cell>
        </row>
        <row r="85">
          <cell r="A85" t="str">
            <v>КИРОВА39</v>
          </cell>
          <cell r="B85" t="str">
            <v>КИРОВА</v>
          </cell>
          <cell r="C85">
            <v>39</v>
          </cell>
          <cell r="E85" t="str">
            <v>ГВС</v>
          </cell>
          <cell r="F85" t="str">
            <v>УКУТ</v>
          </cell>
          <cell r="G85">
            <v>13.61</v>
          </cell>
          <cell r="H85">
            <v>121.31667891256429</v>
          </cell>
          <cell r="I85">
            <v>1651.12</v>
          </cell>
          <cell r="J85">
            <v>124.30933137398971</v>
          </cell>
          <cell r="K85">
            <v>1691.85</v>
          </cell>
          <cell r="L85">
            <v>2.0808229243203527</v>
          </cell>
          <cell r="M85">
            <v>28.32</v>
          </cell>
        </row>
        <row r="86">
          <cell r="A86" t="str">
            <v>КИРОВА40</v>
          </cell>
          <cell r="B86" t="str">
            <v>КИРОВА</v>
          </cell>
          <cell r="C86">
            <v>40</v>
          </cell>
          <cell r="E86" t="str">
            <v>ГВС</v>
          </cell>
          <cell r="F86" t="str">
            <v>УКУТ</v>
          </cell>
          <cell r="G86">
            <v>13.61</v>
          </cell>
          <cell r="H86">
            <v>136.7024246877296</v>
          </cell>
          <cell r="I86">
            <v>1860.52</v>
          </cell>
          <cell r="J86">
            <v>138.3445995591477</v>
          </cell>
          <cell r="K86">
            <v>1882.87</v>
          </cell>
          <cell r="L86">
            <v>-1.6311535635562087</v>
          </cell>
          <cell r="M86">
            <v>-22.2</v>
          </cell>
        </row>
        <row r="87">
          <cell r="A87" t="str">
            <v>КИРОВА48</v>
          </cell>
          <cell r="B87" t="str">
            <v>КИРОВА</v>
          </cell>
          <cell r="C87">
            <v>48</v>
          </cell>
          <cell r="E87" t="str">
            <v>ГВС</v>
          </cell>
          <cell r="F87" t="str">
            <v>УКУТ</v>
          </cell>
          <cell r="G87">
            <v>27.39</v>
          </cell>
          <cell r="H87">
            <v>101.97281410727406</v>
          </cell>
          <cell r="I87">
            <v>1387.85</v>
          </cell>
          <cell r="J87">
            <v>178.31520940484938</v>
          </cell>
          <cell r="K87">
            <v>2426.87</v>
          </cell>
          <cell r="L87">
            <v>-6.0503391704852891</v>
          </cell>
          <cell r="M87">
            <v>-82.93</v>
          </cell>
        </row>
        <row r="88">
          <cell r="A88" t="str">
            <v>КИРОВА50</v>
          </cell>
          <cell r="B88" t="str">
            <v>КИРОВА</v>
          </cell>
          <cell r="C88">
            <v>50</v>
          </cell>
          <cell r="E88" t="str">
            <v>ГВС</v>
          </cell>
          <cell r="F88" t="str">
            <v>УКУТ</v>
          </cell>
          <cell r="G88">
            <v>13.61</v>
          </cell>
          <cell r="H88">
            <v>86.762674504041144</v>
          </cell>
          <cell r="I88">
            <v>1180.8399999999999</v>
          </cell>
          <cell r="J88">
            <v>120.29831006612785</v>
          </cell>
          <cell r="K88">
            <v>1637.26</v>
          </cell>
          <cell r="L88">
            <v>-8.3240264511388684</v>
          </cell>
          <cell r="M88">
            <v>-113.29</v>
          </cell>
        </row>
        <row r="89">
          <cell r="A89" t="str">
            <v>КИРОВА52</v>
          </cell>
          <cell r="B89" t="str">
            <v>КИРОВА</v>
          </cell>
          <cell r="C89">
            <v>52</v>
          </cell>
          <cell r="E89" t="str">
            <v>ГВС</v>
          </cell>
          <cell r="F89" t="str">
            <v>УКУТ</v>
          </cell>
          <cell r="G89">
            <v>27.39</v>
          </cell>
          <cell r="H89">
            <v>128.96914033798677</v>
          </cell>
          <cell r="I89">
            <v>1755.27</v>
          </cell>
          <cell r="J89">
            <v>184.45775165319617</v>
          </cell>
          <cell r="K89">
            <v>2510.4699999999998</v>
          </cell>
          <cell r="L89">
            <v>-73.459190768334992</v>
          </cell>
          <cell r="M89">
            <v>-1008.22</v>
          </cell>
        </row>
        <row r="90">
          <cell r="A90" t="str">
            <v>КИРОВА54</v>
          </cell>
          <cell r="B90" t="str">
            <v>КИРОВА</v>
          </cell>
          <cell r="C90">
            <v>54</v>
          </cell>
          <cell r="E90" t="str">
            <v>ГВС</v>
          </cell>
          <cell r="F90" t="str">
            <v>УКУТ</v>
          </cell>
          <cell r="G90">
            <v>27.39</v>
          </cell>
          <cell r="H90">
            <v>107.24834680382074</v>
          </cell>
          <cell r="I90">
            <v>1459.65</v>
          </cell>
          <cell r="J90">
            <v>212.52975753122706</v>
          </cell>
          <cell r="K90">
            <v>2892.53</v>
          </cell>
          <cell r="L90">
            <v>-8.1377588834300738</v>
          </cell>
          <cell r="M90">
            <v>-110.52999999999999</v>
          </cell>
        </row>
        <row r="91">
          <cell r="A91" t="str">
            <v>КИРОВА56</v>
          </cell>
          <cell r="B91" t="str">
            <v>КИРОВА</v>
          </cell>
          <cell r="C91">
            <v>56</v>
          </cell>
          <cell r="E91" t="str">
            <v>ГВС</v>
          </cell>
          <cell r="F91" t="str">
            <v>УКУТ</v>
          </cell>
          <cell r="G91">
            <v>27.39</v>
          </cell>
          <cell r="H91">
            <v>133.90374724467304</v>
          </cell>
          <cell r="I91">
            <v>1822.43</v>
          </cell>
          <cell r="J91">
            <v>200.3041880969875</v>
          </cell>
          <cell r="K91">
            <v>2726.14</v>
          </cell>
          <cell r="L91">
            <v>6.5634964899240611</v>
          </cell>
          <cell r="M91">
            <v>88.889999999999986</v>
          </cell>
        </row>
        <row r="92">
          <cell r="A92" t="str">
            <v>КЛУБНАЯ1</v>
          </cell>
          <cell r="B92" t="str">
            <v>КЛУБНАЯ</v>
          </cell>
          <cell r="C92">
            <v>1</v>
          </cell>
          <cell r="E92" t="str">
            <v>ГВС</v>
          </cell>
          <cell r="F92" t="str">
            <v>УКУТ</v>
          </cell>
          <cell r="G92">
            <v>27.39</v>
          </cell>
          <cell r="H92">
            <v>50.851579720793538</v>
          </cell>
          <cell r="I92">
            <v>692.09</v>
          </cell>
          <cell r="J92">
            <v>24.058780308596621</v>
          </cell>
          <cell r="K92">
            <v>327.44</v>
          </cell>
          <cell r="L92">
            <v>9.8707313093654996</v>
          </cell>
          <cell r="M92">
            <v>135.07</v>
          </cell>
        </row>
        <row r="93">
          <cell r="A93" t="str">
            <v>КОМ.ПРОСПЕКТ1</v>
          </cell>
          <cell r="B93" t="str">
            <v>КОМ.ПРОСПЕКТ</v>
          </cell>
          <cell r="C93">
            <v>1</v>
          </cell>
          <cell r="E93" t="str">
            <v>ГВС</v>
          </cell>
          <cell r="G93">
            <v>41</v>
          </cell>
          <cell r="H93">
            <v>9.2439382806759749</v>
          </cell>
          <cell r="I93">
            <v>125.81</v>
          </cell>
          <cell r="J93">
            <v>30.074210139603235</v>
          </cell>
          <cell r="K93">
            <v>409.31</v>
          </cell>
          <cell r="L93">
            <v>-143.82397419723608</v>
          </cell>
          <cell r="M93">
            <v>-1979.84</v>
          </cell>
        </row>
        <row r="94">
          <cell r="A94" t="str">
            <v>КОМ.ПРОСПЕКТ2</v>
          </cell>
          <cell r="B94" t="str">
            <v>КОМ.ПРОСПЕКТ</v>
          </cell>
          <cell r="C94">
            <v>2</v>
          </cell>
          <cell r="E94" t="str">
            <v>ГВС</v>
          </cell>
          <cell r="G94">
            <v>27.22</v>
          </cell>
          <cell r="H94">
            <v>16.141072740631891</v>
          </cell>
          <cell r="I94">
            <v>219.68</v>
          </cell>
          <cell r="J94">
            <v>36.089639970609845</v>
          </cell>
          <cell r="K94">
            <v>491.18</v>
          </cell>
          <cell r="L94">
            <v>-0.4151359294636297</v>
          </cell>
          <cell r="M94">
            <v>-5.65</v>
          </cell>
        </row>
        <row r="95">
          <cell r="A95" t="str">
            <v>КОМ.ПРОСПЕКТ7А</v>
          </cell>
          <cell r="B95" t="str">
            <v>КОМ.ПРОСПЕКТ</v>
          </cell>
          <cell r="C95">
            <v>7</v>
          </cell>
          <cell r="D95" t="str">
            <v>А</v>
          </cell>
          <cell r="E95" t="str">
            <v>ГВС</v>
          </cell>
          <cell r="G95">
            <v>27.22</v>
          </cell>
          <cell r="H95">
            <v>47.234386480529025</v>
          </cell>
          <cell r="I95">
            <v>642.86</v>
          </cell>
          <cell r="J95">
            <v>24.059515062454079</v>
          </cell>
          <cell r="K95">
            <v>327.45</v>
          </cell>
          <cell r="L95">
            <v>5.3930933137398975</v>
          </cell>
          <cell r="M95">
            <v>73.400000000000006</v>
          </cell>
        </row>
        <row r="96">
          <cell r="A96" t="str">
            <v>КОМ.ПРОСПЕКТ7Б</v>
          </cell>
          <cell r="B96" t="str">
            <v>КОМ.ПРОСПЕКТ</v>
          </cell>
          <cell r="C96">
            <v>7</v>
          </cell>
          <cell r="D96" t="str">
            <v>Б</v>
          </cell>
          <cell r="E96" t="str">
            <v>ГВС</v>
          </cell>
          <cell r="G96">
            <v>27.22</v>
          </cell>
          <cell r="H96">
            <v>12.909625275532695</v>
          </cell>
          <cell r="I96">
            <v>175.7</v>
          </cell>
          <cell r="J96">
            <v>46.11462160176341</v>
          </cell>
          <cell r="K96">
            <v>627.62</v>
          </cell>
          <cell r="L96">
            <v>1.8288023512123439</v>
          </cell>
          <cell r="M96">
            <v>24.89</v>
          </cell>
        </row>
        <row r="97">
          <cell r="A97" t="str">
            <v>КОМ.ПРОСПЕКТ7В</v>
          </cell>
          <cell r="B97" t="str">
            <v>КОМ.ПРОСПЕКТ</v>
          </cell>
          <cell r="C97">
            <v>7</v>
          </cell>
          <cell r="D97" t="str">
            <v>В</v>
          </cell>
          <cell r="E97" t="str">
            <v>ГВС</v>
          </cell>
          <cell r="G97">
            <v>27.22</v>
          </cell>
          <cell r="H97">
            <v>25.323291697281409</v>
          </cell>
          <cell r="I97">
            <v>344.65</v>
          </cell>
          <cell r="J97">
            <v>30.074944893460692</v>
          </cell>
          <cell r="K97">
            <v>409.32</v>
          </cell>
          <cell r="L97">
            <v>0</v>
          </cell>
          <cell r="M97">
            <v>0</v>
          </cell>
        </row>
        <row r="98">
          <cell r="A98" t="str">
            <v>КОМ.ПРОСПЕКТ7Г</v>
          </cell>
          <cell r="B98" t="str">
            <v>КОМ.ПРОСПЕКТ</v>
          </cell>
          <cell r="C98">
            <v>7</v>
          </cell>
          <cell r="D98" t="str">
            <v>Г</v>
          </cell>
          <cell r="E98" t="str">
            <v>ГВС</v>
          </cell>
          <cell r="G98">
            <v>27.22</v>
          </cell>
          <cell r="H98">
            <v>18.671565025716387</v>
          </cell>
          <cell r="I98">
            <v>254.12</v>
          </cell>
          <cell r="J98">
            <v>12.030124908155768</v>
          </cell>
          <cell r="K98">
            <v>163.72999999999999</v>
          </cell>
          <cell r="L98">
            <v>0</v>
          </cell>
          <cell r="M98">
            <v>0</v>
          </cell>
        </row>
        <row r="99">
          <cell r="A99" t="str">
            <v>КОМ.ПРОСПЕКТ7</v>
          </cell>
          <cell r="B99" t="str">
            <v>КОМ.ПРОСПЕКТ</v>
          </cell>
          <cell r="C99">
            <v>7</v>
          </cell>
          <cell r="E99" t="str">
            <v>ГВС</v>
          </cell>
          <cell r="G99">
            <v>27.22</v>
          </cell>
          <cell r="H99">
            <v>10.90521675238795</v>
          </cell>
          <cell r="I99">
            <v>148.41999999999999</v>
          </cell>
          <cell r="J99">
            <v>18.044819985304922</v>
          </cell>
          <cell r="K99">
            <v>245.59</v>
          </cell>
          <cell r="L99">
            <v>-9.131520940484938</v>
          </cell>
          <cell r="M99">
            <v>-124.28</v>
          </cell>
        </row>
        <row r="100">
          <cell r="A100" t="str">
            <v>КОМ.ПРОСПЕКТ8А</v>
          </cell>
          <cell r="B100" t="str">
            <v>КОМ.ПРОСПЕКТ</v>
          </cell>
          <cell r="C100">
            <v>8</v>
          </cell>
          <cell r="D100" t="str">
            <v>А</v>
          </cell>
          <cell r="E100" t="str">
            <v>ГВС</v>
          </cell>
          <cell r="G100">
            <v>27.39</v>
          </cell>
          <cell r="H100">
            <v>44.787656135194709</v>
          </cell>
          <cell r="I100">
            <v>609.55999999999995</v>
          </cell>
          <cell r="J100">
            <v>16.039676708302721</v>
          </cell>
          <cell r="K100">
            <v>218.3</v>
          </cell>
          <cell r="L100">
            <v>1.8497220412293958</v>
          </cell>
          <cell r="M100">
            <v>25.380000000000003</v>
          </cell>
        </row>
        <row r="101">
          <cell r="A101" t="str">
            <v>КОМ.ПРОСПЕКТ8Б</v>
          </cell>
          <cell r="B101" t="str">
            <v>КОМ.ПРОСПЕКТ</v>
          </cell>
          <cell r="C101">
            <v>8</v>
          </cell>
          <cell r="D101" t="str">
            <v>Б</v>
          </cell>
          <cell r="E101" t="str">
            <v>ГВС</v>
          </cell>
          <cell r="G101">
            <v>27.22</v>
          </cell>
          <cell r="H101">
            <v>14.600293901542985</v>
          </cell>
          <cell r="I101">
            <v>198.71</v>
          </cell>
          <cell r="J101">
            <v>24.059515062454079</v>
          </cell>
          <cell r="K101">
            <v>327.45</v>
          </cell>
          <cell r="L101">
            <v>0</v>
          </cell>
          <cell r="M101">
            <v>0</v>
          </cell>
        </row>
        <row r="102">
          <cell r="A102" t="str">
            <v>КОМ.ПРОСПЕКТ8В</v>
          </cell>
          <cell r="B102" t="str">
            <v>КОМ.ПРОСПЕКТ</v>
          </cell>
          <cell r="C102">
            <v>8</v>
          </cell>
          <cell r="D102" t="str">
            <v>В</v>
          </cell>
          <cell r="E102" t="str">
            <v>ГВС</v>
          </cell>
          <cell r="G102">
            <v>13.61</v>
          </cell>
          <cell r="H102">
            <v>35.180749448934606</v>
          </cell>
          <cell r="I102">
            <v>478.81</v>
          </cell>
          <cell r="J102">
            <v>26.064658339456283</v>
          </cell>
          <cell r="K102">
            <v>354.74</v>
          </cell>
          <cell r="L102">
            <v>1.1667891256429097</v>
          </cell>
          <cell r="M102">
            <v>15.88</v>
          </cell>
        </row>
        <row r="103">
          <cell r="A103" t="str">
            <v>КОМ.ПРОСПЕКТ8Г</v>
          </cell>
          <cell r="B103" t="str">
            <v>КОМ.ПРОСПЕКТ</v>
          </cell>
          <cell r="C103">
            <v>8</v>
          </cell>
          <cell r="D103" t="str">
            <v>Г</v>
          </cell>
          <cell r="E103" t="str">
            <v>ГВС</v>
          </cell>
          <cell r="G103">
            <v>27.22</v>
          </cell>
          <cell r="H103">
            <v>6.4452608376193981</v>
          </cell>
          <cell r="I103">
            <v>87.72</v>
          </cell>
          <cell r="J103">
            <v>6.0146950771491552</v>
          </cell>
          <cell r="K103">
            <v>81.86</v>
          </cell>
          <cell r="L103">
            <v>-9.3313739897134471E-2</v>
          </cell>
          <cell r="M103">
            <v>-1.27</v>
          </cell>
        </row>
        <row r="104">
          <cell r="A104" t="str">
            <v>КОМ.ПРОСПЕКТ10</v>
          </cell>
          <cell r="B104" t="str">
            <v>КОМ.ПРОСПЕКТ</v>
          </cell>
          <cell r="C104">
            <v>10</v>
          </cell>
          <cell r="E104" t="str">
            <v>ГВС</v>
          </cell>
          <cell r="G104">
            <v>27.22</v>
          </cell>
          <cell r="H104">
            <v>14.767817781043352</v>
          </cell>
          <cell r="I104">
            <v>200.99</v>
          </cell>
          <cell r="J104">
            <v>32.414401175606173</v>
          </cell>
          <cell r="K104">
            <v>441.16</v>
          </cell>
          <cell r="L104">
            <v>0</v>
          </cell>
          <cell r="M104">
            <v>0</v>
          </cell>
        </row>
        <row r="105">
          <cell r="A105" t="str">
            <v>КОМ.ПРОСПЕКТ12</v>
          </cell>
          <cell r="B105" t="str">
            <v>КОМ.ПРОСПЕКТ</v>
          </cell>
          <cell r="C105">
            <v>12</v>
          </cell>
          <cell r="E105" t="str">
            <v>ГВС</v>
          </cell>
          <cell r="F105" t="str">
            <v>УКУТ</v>
          </cell>
          <cell r="G105">
            <v>27.39</v>
          </cell>
          <cell r="H105">
            <v>48.10360029390155</v>
          </cell>
          <cell r="I105">
            <v>654.69000000000005</v>
          </cell>
          <cell r="J105">
            <v>32.079353416605443</v>
          </cell>
          <cell r="K105">
            <v>436.6</v>
          </cell>
          <cell r="L105">
            <v>1.5773080495537624</v>
          </cell>
          <cell r="M105">
            <v>22.659999999999997</v>
          </cell>
        </row>
        <row r="106">
          <cell r="A106" t="str">
            <v>КОМ.ПРОСПЕКТ14</v>
          </cell>
          <cell r="B106" t="str">
            <v>КОМ.ПРОСПЕКТ</v>
          </cell>
          <cell r="C106">
            <v>14</v>
          </cell>
          <cell r="E106" t="str">
            <v>ГВС</v>
          </cell>
          <cell r="F106" t="str">
            <v>УКУТ</v>
          </cell>
          <cell r="G106">
            <v>27.39</v>
          </cell>
          <cell r="H106">
            <v>70.097722263041888</v>
          </cell>
          <cell r="I106">
            <v>954.03</v>
          </cell>
          <cell r="J106">
            <v>20.049963262307127</v>
          </cell>
          <cell r="K106">
            <v>272.88</v>
          </cell>
          <cell r="L106">
            <v>-1.2209737568103365</v>
          </cell>
          <cell r="M106">
            <v>-16.68</v>
          </cell>
        </row>
        <row r="107">
          <cell r="A107" t="str">
            <v>КОМ.ПРОСПЕКТ15</v>
          </cell>
          <cell r="B107" t="str">
            <v>КОМ.ПРОСПЕКТ</v>
          </cell>
          <cell r="C107">
            <v>15</v>
          </cell>
          <cell r="E107" t="str">
            <v>ГВС</v>
          </cell>
          <cell r="F107" t="str">
            <v>УКУТ</v>
          </cell>
          <cell r="G107">
            <v>27.39</v>
          </cell>
          <cell r="H107">
            <v>14.554004408523147</v>
          </cell>
          <cell r="I107">
            <v>198.08</v>
          </cell>
          <cell r="J107">
            <v>30.074944893460692</v>
          </cell>
          <cell r="K107">
            <v>409.32</v>
          </cell>
          <cell r="L107">
            <v>6.774406571621439</v>
          </cell>
          <cell r="M107">
            <v>92.77</v>
          </cell>
        </row>
        <row r="108">
          <cell r="A108" t="str">
            <v>КОМ.ПРОСПЕКТ23</v>
          </cell>
          <cell r="B108" t="str">
            <v>КОМ.ПРОСПЕКТ</v>
          </cell>
          <cell r="C108">
            <v>23</v>
          </cell>
          <cell r="E108" t="str">
            <v>ГВС</v>
          </cell>
          <cell r="F108" t="str">
            <v>УКУТ</v>
          </cell>
          <cell r="G108">
            <v>13.61</v>
          </cell>
          <cell r="H108">
            <v>32.537105069801619</v>
          </cell>
          <cell r="I108">
            <v>442.83</v>
          </cell>
          <cell r="J108">
            <v>72.17927994121969</v>
          </cell>
          <cell r="K108">
            <v>982.36</v>
          </cell>
          <cell r="L108">
            <v>-2.5260837619397503</v>
          </cell>
          <cell r="M108">
            <v>-34.380000000000003</v>
          </cell>
        </row>
        <row r="109">
          <cell r="A109" t="str">
            <v>КОМ.ПРОСПЕКТ24</v>
          </cell>
          <cell r="B109" t="str">
            <v>КОМ.ПРОСПЕКТ</v>
          </cell>
          <cell r="C109">
            <v>24</v>
          </cell>
          <cell r="E109" t="str">
            <v>ГВС</v>
          </cell>
          <cell r="F109" t="str">
            <v>УКУТ</v>
          </cell>
          <cell r="G109">
            <v>27.39</v>
          </cell>
          <cell r="H109">
            <v>82.268185157972084</v>
          </cell>
          <cell r="I109">
            <v>1119.67</v>
          </cell>
          <cell r="J109">
            <v>74.185157972079352</v>
          </cell>
          <cell r="K109">
            <v>1009.66</v>
          </cell>
          <cell r="L109">
            <v>-48.120482036921118</v>
          </cell>
          <cell r="M109">
            <v>-659.01</v>
          </cell>
        </row>
        <row r="110">
          <cell r="A110" t="str">
            <v>КОМ.ПРОСПЕКТ25</v>
          </cell>
          <cell r="B110" t="str">
            <v>КОМ.ПРОСПЕКТ</v>
          </cell>
          <cell r="C110">
            <v>25</v>
          </cell>
          <cell r="E110" t="str">
            <v>ГВС</v>
          </cell>
          <cell r="F110" t="str">
            <v>УКУТ</v>
          </cell>
          <cell r="G110">
            <v>27.39</v>
          </cell>
          <cell r="H110">
            <v>60.095518001469507</v>
          </cell>
          <cell r="I110">
            <v>817.9</v>
          </cell>
          <cell r="J110">
            <v>78.194709772226304</v>
          </cell>
          <cell r="K110">
            <v>1064.23</v>
          </cell>
          <cell r="L110">
            <v>-135.88121994734087</v>
          </cell>
          <cell r="M110">
            <v>-1868.99</v>
          </cell>
        </row>
        <row r="111">
          <cell r="A111" t="str">
            <v>КОМ.ПРОСПЕКТ26</v>
          </cell>
          <cell r="B111" t="str">
            <v>КОМ.ПРОСПЕКТ</v>
          </cell>
          <cell r="C111">
            <v>26</v>
          </cell>
          <cell r="E111" t="str">
            <v>ГВС</v>
          </cell>
          <cell r="F111" t="str">
            <v>УКУТ</v>
          </cell>
          <cell r="G111">
            <v>13.61</v>
          </cell>
          <cell r="H111">
            <v>26.614988978692139</v>
          </cell>
          <cell r="I111">
            <v>362.23</v>
          </cell>
          <cell r="J111">
            <v>76.190301249081571</v>
          </cell>
          <cell r="K111">
            <v>1036.95</v>
          </cell>
          <cell r="L111">
            <v>0</v>
          </cell>
          <cell r="M111">
            <v>0</v>
          </cell>
        </row>
        <row r="112">
          <cell r="A112" t="str">
            <v>КОМ.ПРОСПЕКТ27</v>
          </cell>
          <cell r="B112" t="str">
            <v>КОМ.ПРОСПЕКТ</v>
          </cell>
          <cell r="C112">
            <v>27</v>
          </cell>
          <cell r="E112" t="str">
            <v>ГВС</v>
          </cell>
          <cell r="F112" t="str">
            <v>УКУТ</v>
          </cell>
          <cell r="G112">
            <v>13.61</v>
          </cell>
          <cell r="H112">
            <v>131.28214548126377</v>
          </cell>
          <cell r="I112">
            <v>1786.75</v>
          </cell>
          <cell r="J112">
            <v>92.229243203526821</v>
          </cell>
          <cell r="K112">
            <v>1255.24</v>
          </cell>
          <cell r="L112">
            <v>4.5415135929463633</v>
          </cell>
          <cell r="M112">
            <v>61.81</v>
          </cell>
        </row>
        <row r="113">
          <cell r="A113" t="str">
            <v>КОМ.ПРОСПЕКТ28</v>
          </cell>
          <cell r="B113" t="str">
            <v>КОМ.ПРОСПЕКТ</v>
          </cell>
          <cell r="C113">
            <v>28</v>
          </cell>
          <cell r="E113" t="str">
            <v>ГВС</v>
          </cell>
          <cell r="F113" t="str">
            <v>УКУТ</v>
          </cell>
          <cell r="G113">
            <v>27.39</v>
          </cell>
          <cell r="H113">
            <v>78.773695811903011</v>
          </cell>
          <cell r="I113">
            <v>1072.1099999999999</v>
          </cell>
          <cell r="J113">
            <v>116.2887582659809</v>
          </cell>
          <cell r="K113">
            <v>1582.69</v>
          </cell>
          <cell r="L113">
            <v>-11.449518997492881</v>
          </cell>
          <cell r="M113">
            <v>-157.43</v>
          </cell>
        </row>
        <row r="114">
          <cell r="A114" t="str">
            <v>КОМ.ПРОСПЕКТ29</v>
          </cell>
          <cell r="B114" t="str">
            <v>КОМ.ПРОСПЕКТ</v>
          </cell>
          <cell r="C114">
            <v>29</v>
          </cell>
          <cell r="E114" t="str">
            <v>ГВС</v>
          </cell>
          <cell r="F114" t="str">
            <v>УКУТ</v>
          </cell>
          <cell r="G114">
            <v>13.61</v>
          </cell>
          <cell r="H114">
            <v>81.806759735488626</v>
          </cell>
          <cell r="I114">
            <v>1113.3900000000001</v>
          </cell>
          <cell r="J114">
            <v>56.139603232916969</v>
          </cell>
          <cell r="K114">
            <v>764.06</v>
          </cell>
          <cell r="L114">
            <v>0</v>
          </cell>
          <cell r="M114">
            <v>0</v>
          </cell>
        </row>
        <row r="115">
          <cell r="A115" t="str">
            <v>КОМ.ПРОСПЕКТ30</v>
          </cell>
          <cell r="B115" t="str">
            <v>КОМ.ПРОСПЕКТ</v>
          </cell>
          <cell r="C115">
            <v>30</v>
          </cell>
          <cell r="E115" t="str">
            <v>ГВС</v>
          </cell>
          <cell r="F115" t="str">
            <v>УКУТ</v>
          </cell>
          <cell r="G115">
            <v>27.39</v>
          </cell>
          <cell r="H115">
            <v>56.243938280675977</v>
          </cell>
          <cell r="I115">
            <v>765.48</v>
          </cell>
          <cell r="J115">
            <v>54.134459955914771</v>
          </cell>
          <cell r="K115">
            <v>736.77</v>
          </cell>
          <cell r="L115">
            <v>1.7134545268409105</v>
          </cell>
          <cell r="M115">
            <v>23.31</v>
          </cell>
        </row>
        <row r="116">
          <cell r="A116" t="str">
            <v>КОМ.ПРОСПЕКТ31</v>
          </cell>
          <cell r="B116" t="str">
            <v>КОМ.ПРОСПЕКТ</v>
          </cell>
          <cell r="C116">
            <v>31</v>
          </cell>
          <cell r="E116" t="str">
            <v>ГВС</v>
          </cell>
          <cell r="F116" t="str">
            <v>УКУТ</v>
          </cell>
          <cell r="G116">
            <v>27.39</v>
          </cell>
          <cell r="H116">
            <v>51.289493019838353</v>
          </cell>
          <cell r="I116">
            <v>698.05</v>
          </cell>
          <cell r="J116">
            <v>104.26010286554005</v>
          </cell>
          <cell r="K116">
            <v>1418.98</v>
          </cell>
          <cell r="L116">
            <v>-43.45311118670746</v>
          </cell>
          <cell r="M116">
            <v>-596.4</v>
          </cell>
        </row>
        <row r="117">
          <cell r="A117" t="str">
            <v>КОМ.ПРОСПЕКТ33</v>
          </cell>
          <cell r="B117" t="str">
            <v>КОМ.ПРОСПЕКТ</v>
          </cell>
          <cell r="C117">
            <v>33</v>
          </cell>
          <cell r="E117" t="str">
            <v>ГВС</v>
          </cell>
          <cell r="F117" t="str">
            <v>УКУТ</v>
          </cell>
          <cell r="G117">
            <v>27.39</v>
          </cell>
          <cell r="H117">
            <v>39.84496693607641</v>
          </cell>
          <cell r="I117">
            <v>542.29</v>
          </cell>
          <cell r="J117">
            <v>78.193240264511388</v>
          </cell>
          <cell r="K117">
            <v>1064.21</v>
          </cell>
          <cell r="L117">
            <v>1.3483916995208636</v>
          </cell>
          <cell r="M117">
            <v>18.36</v>
          </cell>
        </row>
        <row r="118">
          <cell r="A118" t="str">
            <v>КОМ.ПРОСПЕКТ34</v>
          </cell>
          <cell r="B118" t="str">
            <v>КОМ.ПРОСПЕКТ</v>
          </cell>
          <cell r="C118">
            <v>34</v>
          </cell>
          <cell r="E118" t="str">
            <v>ГВС</v>
          </cell>
          <cell r="F118" t="str">
            <v>УКУТ</v>
          </cell>
          <cell r="G118">
            <v>27.39</v>
          </cell>
          <cell r="H118">
            <v>28.01322556943424</v>
          </cell>
          <cell r="I118">
            <v>381.26</v>
          </cell>
          <cell r="J118">
            <v>100.24834680382074</v>
          </cell>
          <cell r="K118">
            <v>1364.38</v>
          </cell>
          <cell r="L118">
            <v>-35.592467013390859</v>
          </cell>
          <cell r="M118">
            <v>-487.15999999999997</v>
          </cell>
        </row>
        <row r="119">
          <cell r="A119" t="str">
            <v>КОМ.ПРОСПЕКТ35А</v>
          </cell>
          <cell r="B119" t="str">
            <v>КОМ.ПРОСПЕКТ</v>
          </cell>
          <cell r="C119">
            <v>35</v>
          </cell>
          <cell r="D119" t="str">
            <v>А</v>
          </cell>
          <cell r="E119" t="str">
            <v>ГВС</v>
          </cell>
          <cell r="F119" t="str">
            <v>УКУТ</v>
          </cell>
          <cell r="G119">
            <v>13.61</v>
          </cell>
          <cell r="H119">
            <v>75.693607641440124</v>
          </cell>
          <cell r="I119">
            <v>1030.19</v>
          </cell>
          <cell r="J119">
            <v>168.41954445260839</v>
          </cell>
          <cell r="K119">
            <v>2292.19</v>
          </cell>
          <cell r="L119">
            <v>1.2520205731080087</v>
          </cell>
          <cell r="M119">
            <v>17.04</v>
          </cell>
        </row>
        <row r="120">
          <cell r="A120" t="str">
            <v>КОМ.ПРОСПЕКТ35Б</v>
          </cell>
          <cell r="B120" t="str">
            <v>КОМ.ПРОСПЕКТ</v>
          </cell>
          <cell r="C120">
            <v>35</v>
          </cell>
          <cell r="D120" t="str">
            <v>Б</v>
          </cell>
          <cell r="E120" t="str">
            <v>ГВС</v>
          </cell>
          <cell r="F120" t="str">
            <v>УКУТ</v>
          </cell>
          <cell r="G120">
            <v>27.39</v>
          </cell>
          <cell r="H120">
            <v>75.204261572373255</v>
          </cell>
          <cell r="I120">
            <v>1023.53</v>
          </cell>
          <cell r="J120">
            <v>172.4261572373255</v>
          </cell>
          <cell r="K120">
            <v>2346.7199999999998</v>
          </cell>
          <cell r="L120">
            <v>-11.715772360671368</v>
          </cell>
          <cell r="M120">
            <v>-161.06</v>
          </cell>
        </row>
        <row r="121">
          <cell r="A121" t="str">
            <v>КОМ.ПРОСПЕКТ35</v>
          </cell>
          <cell r="B121" t="str">
            <v>КОМ.ПРОСПЕКТ</v>
          </cell>
          <cell r="C121">
            <v>35</v>
          </cell>
          <cell r="E121" t="str">
            <v>ГВС</v>
          </cell>
          <cell r="F121" t="str">
            <v>УКУТ</v>
          </cell>
          <cell r="G121">
            <v>27.39</v>
          </cell>
          <cell r="H121">
            <v>53.946362968405587</v>
          </cell>
          <cell r="I121">
            <v>734.21</v>
          </cell>
          <cell r="J121">
            <v>150.37472446730345</v>
          </cell>
          <cell r="K121">
            <v>2046.6</v>
          </cell>
          <cell r="L121">
            <v>-19.138998047410286</v>
          </cell>
          <cell r="M121">
            <v>-260.7</v>
          </cell>
        </row>
        <row r="122">
          <cell r="A122" t="str">
            <v>КОМ.ПРОСПЕКТ38</v>
          </cell>
          <cell r="B122" t="str">
            <v>КОМ.ПРОСПЕКТ</v>
          </cell>
          <cell r="C122">
            <v>38</v>
          </cell>
          <cell r="E122" t="str">
            <v>ГВС</v>
          </cell>
          <cell r="F122" t="str">
            <v>УКУТ</v>
          </cell>
          <cell r="G122">
            <v>27.39</v>
          </cell>
          <cell r="H122">
            <v>78.76708302718589</v>
          </cell>
          <cell r="I122">
            <v>1072.02</v>
          </cell>
          <cell r="J122">
            <v>182.45260837619398</v>
          </cell>
          <cell r="K122">
            <v>2483.1799999999998</v>
          </cell>
          <cell r="L122">
            <v>-2.8779940686488317</v>
          </cell>
          <cell r="M122">
            <v>-39.33</v>
          </cell>
        </row>
        <row r="123">
          <cell r="A123" t="str">
            <v>КОМ.ПРОСПЕКТ39А</v>
          </cell>
          <cell r="B123" t="str">
            <v>КОМ.ПРОСПЕКТ</v>
          </cell>
          <cell r="C123">
            <v>39</v>
          </cell>
          <cell r="D123" t="str">
            <v>А</v>
          </cell>
          <cell r="E123" t="str">
            <v>ГВС</v>
          </cell>
          <cell r="F123" t="str">
            <v>УКУТ</v>
          </cell>
          <cell r="G123">
            <v>27.39</v>
          </cell>
          <cell r="H123">
            <v>91.416605437178561</v>
          </cell>
          <cell r="I123">
            <v>1244.18</v>
          </cell>
          <cell r="J123">
            <v>134.33431300514329</v>
          </cell>
          <cell r="K123">
            <v>1828.29</v>
          </cell>
          <cell r="L123">
            <v>13.279587706043005</v>
          </cell>
          <cell r="M123">
            <v>182.78</v>
          </cell>
        </row>
        <row r="124">
          <cell r="A124" t="str">
            <v>КОМ.ПРОСПЕКТ39Б</v>
          </cell>
          <cell r="B124" t="str">
            <v>КОМ.ПРОСПЕКТ</v>
          </cell>
          <cell r="C124">
            <v>39</v>
          </cell>
          <cell r="D124" t="str">
            <v>Б</v>
          </cell>
          <cell r="E124" t="str">
            <v>ГВС</v>
          </cell>
          <cell r="F124" t="str">
            <v>УКУТ</v>
          </cell>
          <cell r="G124">
            <v>13.61</v>
          </cell>
          <cell r="H124">
            <v>101.14988978692139</v>
          </cell>
          <cell r="I124">
            <v>1376.65</v>
          </cell>
          <cell r="J124">
            <v>18.044819985304922</v>
          </cell>
          <cell r="K124">
            <v>245.59</v>
          </cell>
          <cell r="L124">
            <v>-0.39162380602498165</v>
          </cell>
          <cell r="M124">
            <v>-5.33</v>
          </cell>
        </row>
        <row r="125">
          <cell r="A125" t="str">
            <v>КОМ.ПРОСПЕКТ39В</v>
          </cell>
          <cell r="B125" t="str">
            <v>КОМ.ПРОСПЕКТ</v>
          </cell>
          <cell r="C125">
            <v>39</v>
          </cell>
          <cell r="D125" t="str">
            <v>В</v>
          </cell>
          <cell r="E125" t="str">
            <v>ГВС</v>
          </cell>
          <cell r="F125" t="str">
            <v>УКУТ</v>
          </cell>
          <cell r="G125">
            <v>27.39</v>
          </cell>
          <cell r="H125">
            <v>86.119764878765608</v>
          </cell>
          <cell r="I125">
            <v>1172.0899999999999</v>
          </cell>
          <cell r="J125">
            <v>168.41660543717856</v>
          </cell>
          <cell r="K125">
            <v>2292.15</v>
          </cell>
          <cell r="L125">
            <v>0.10661235815464809</v>
          </cell>
          <cell r="M125">
            <v>1.46</v>
          </cell>
        </row>
        <row r="126">
          <cell r="A126" t="str">
            <v>КОМ.ПРОСПЕКТ39</v>
          </cell>
          <cell r="B126" t="str">
            <v>КОМ.ПРОСПЕКТ</v>
          </cell>
          <cell r="C126">
            <v>39</v>
          </cell>
          <cell r="E126" t="str">
            <v>ГВС</v>
          </cell>
          <cell r="F126" t="str">
            <v>УКУТ</v>
          </cell>
          <cell r="G126">
            <v>27.39</v>
          </cell>
          <cell r="H126">
            <v>91.590742101396032</v>
          </cell>
          <cell r="I126">
            <v>1246.55</v>
          </cell>
          <cell r="J126">
            <v>178.44452608376196</v>
          </cell>
          <cell r="K126">
            <v>2428.63</v>
          </cell>
          <cell r="L126">
            <v>-1.6669085631349783</v>
          </cell>
          <cell r="M126">
            <v>-22.799999999999997</v>
          </cell>
        </row>
        <row r="127">
          <cell r="A127" t="str">
            <v>КОМ.ПРОСПЕКТ40</v>
          </cell>
          <cell r="B127" t="str">
            <v>КОМ.ПРОСПЕКТ</v>
          </cell>
          <cell r="C127">
            <v>40</v>
          </cell>
          <cell r="E127" t="str">
            <v>ГВС</v>
          </cell>
          <cell r="F127" t="str">
            <v>УКУТ</v>
          </cell>
          <cell r="G127">
            <v>27.39</v>
          </cell>
          <cell r="H127">
            <v>124.30565760470243</v>
          </cell>
          <cell r="I127">
            <v>1691.8</v>
          </cell>
          <cell r="J127">
            <v>100.2490815576782</v>
          </cell>
          <cell r="K127">
            <v>1364.39</v>
          </cell>
          <cell r="L127">
            <v>0.83175043109469804</v>
          </cell>
          <cell r="M127">
            <v>11.32</v>
          </cell>
        </row>
        <row r="128">
          <cell r="A128" t="str">
            <v>КОМСОМОЛЬСКАЯ1</v>
          </cell>
          <cell r="B128" t="str">
            <v>КОМСОМОЛЬСКАЯ</v>
          </cell>
          <cell r="C128">
            <v>1</v>
          </cell>
          <cell r="E128" t="str">
            <v>ГВС</v>
          </cell>
          <cell r="G128">
            <v>27.22</v>
          </cell>
          <cell r="H128">
            <v>47.398236590742108</v>
          </cell>
          <cell r="I128">
            <v>645.09</v>
          </cell>
          <cell r="J128">
            <v>148.36811168258635</v>
          </cell>
          <cell r="K128">
            <v>2019.2900000000002</v>
          </cell>
          <cell r="L128">
            <v>0</v>
          </cell>
          <cell r="M128">
            <v>0</v>
          </cell>
        </row>
        <row r="129">
          <cell r="A129" t="str">
            <v>КОМСОМОЛЬСКАЯ2</v>
          </cell>
          <cell r="B129" t="str">
            <v>КОМСОМОЛЬСКАЯ</v>
          </cell>
          <cell r="C129">
            <v>2</v>
          </cell>
          <cell r="E129" t="str">
            <v>ГВС</v>
          </cell>
          <cell r="G129">
            <v>27.22</v>
          </cell>
          <cell r="H129">
            <v>23.709037472446731</v>
          </cell>
          <cell r="I129">
            <v>322.68</v>
          </cell>
          <cell r="J129">
            <v>108.27038941954446</v>
          </cell>
          <cell r="K129">
            <v>1473.56</v>
          </cell>
          <cell r="L129">
            <v>0</v>
          </cell>
          <cell r="M129">
            <v>0</v>
          </cell>
        </row>
        <row r="130">
          <cell r="A130" t="str">
            <v>КОМСОМОЛЬСКАЯ3</v>
          </cell>
          <cell r="B130" t="str">
            <v>КОМСОМОЛЬСКАЯ</v>
          </cell>
          <cell r="C130">
            <v>3</v>
          </cell>
          <cell r="E130" t="str">
            <v>ГВС</v>
          </cell>
          <cell r="G130">
            <v>27.22</v>
          </cell>
          <cell r="H130">
            <v>21.050698016164585</v>
          </cell>
          <cell r="I130">
            <v>286.5</v>
          </cell>
          <cell r="J130">
            <v>54.134459955914771</v>
          </cell>
          <cell r="K130">
            <v>736.77</v>
          </cell>
          <cell r="L130">
            <v>0</v>
          </cell>
          <cell r="M130">
            <v>0</v>
          </cell>
        </row>
        <row r="131">
          <cell r="A131" t="str">
            <v>КОМСОМОЛЬСКАЯ4</v>
          </cell>
          <cell r="B131" t="str">
            <v>КОМСОМОЛЬСКАЯ</v>
          </cell>
          <cell r="C131">
            <v>4</v>
          </cell>
          <cell r="E131" t="str">
            <v>ГВС</v>
          </cell>
          <cell r="G131">
            <v>27.22</v>
          </cell>
          <cell r="H131">
            <v>16.942689199118295</v>
          </cell>
          <cell r="I131">
            <v>230.59</v>
          </cell>
          <cell r="J131">
            <v>94.23291697281411</v>
          </cell>
          <cell r="K131">
            <v>1282.51</v>
          </cell>
          <cell r="L131">
            <v>0</v>
          </cell>
          <cell r="M131">
            <v>0</v>
          </cell>
        </row>
        <row r="132">
          <cell r="A132" t="str">
            <v>КОМСОМОЛЬСКАЯ8</v>
          </cell>
          <cell r="B132" t="str">
            <v>КОМСОМОЛЬСКАЯ</v>
          </cell>
          <cell r="C132">
            <v>8</v>
          </cell>
          <cell r="E132" t="str">
            <v>ГВС</v>
          </cell>
          <cell r="G132">
            <v>27.22</v>
          </cell>
          <cell r="H132">
            <v>42.995591476855253</v>
          </cell>
          <cell r="I132">
            <v>585.16999999999996</v>
          </cell>
          <cell r="J132">
            <v>84.20940484937546</v>
          </cell>
          <cell r="K132">
            <v>1146.0899999999999</v>
          </cell>
          <cell r="L132">
            <v>-0.1263776634827333</v>
          </cell>
          <cell r="M132">
            <v>-1.72</v>
          </cell>
        </row>
        <row r="133">
          <cell r="A133" t="str">
            <v>КОМСОМОЛЬСКАЯ9</v>
          </cell>
          <cell r="B133" t="str">
            <v>КОМСОМОЛЬСКАЯ</v>
          </cell>
          <cell r="C133">
            <v>9</v>
          </cell>
          <cell r="E133" t="str">
            <v>ГВС</v>
          </cell>
          <cell r="G133">
            <v>27.22</v>
          </cell>
          <cell r="H133">
            <v>35.130786186627482</v>
          </cell>
          <cell r="I133">
            <v>478.13</v>
          </cell>
          <cell r="J133">
            <v>42.104335047759001</v>
          </cell>
          <cell r="K133">
            <v>573.04</v>
          </cell>
          <cell r="L133">
            <v>0</v>
          </cell>
          <cell r="M133">
            <v>0</v>
          </cell>
        </row>
        <row r="134">
          <cell r="A134" t="str">
            <v>КОМСОМОЛЬСКАЯ11</v>
          </cell>
          <cell r="B134" t="str">
            <v>КОМСОМОЛЬСКАЯ</v>
          </cell>
          <cell r="C134">
            <v>11</v>
          </cell>
          <cell r="E134" t="str">
            <v>ГВС</v>
          </cell>
          <cell r="F134" t="str">
            <v>УКУТ</v>
          </cell>
          <cell r="G134">
            <v>41.13</v>
          </cell>
          <cell r="H134">
            <v>134.09992652461426</v>
          </cell>
          <cell r="I134">
            <v>1825.1</v>
          </cell>
          <cell r="J134">
            <v>174.43277002204263</v>
          </cell>
          <cell r="K134">
            <v>2374.0300000000002</v>
          </cell>
          <cell r="L134">
            <v>59.211346884462451</v>
          </cell>
          <cell r="M134">
            <v>815.01</v>
          </cell>
        </row>
        <row r="135">
          <cell r="A135" t="str">
            <v>КУЛЬТУРЫ1</v>
          </cell>
          <cell r="B135" t="str">
            <v>КУЛЬТУРЫ</v>
          </cell>
          <cell r="C135">
            <v>1</v>
          </cell>
          <cell r="E135" t="str">
            <v>ГВС</v>
          </cell>
          <cell r="F135" t="str">
            <v>УКУТ</v>
          </cell>
          <cell r="G135">
            <v>27.39</v>
          </cell>
          <cell r="H135">
            <v>54.480529022777375</v>
          </cell>
          <cell r="I135">
            <v>741.48</v>
          </cell>
          <cell r="J135">
            <v>48.119030124908157</v>
          </cell>
          <cell r="K135">
            <v>654.9</v>
          </cell>
          <cell r="L135">
            <v>-6.0009480350932947</v>
          </cell>
          <cell r="M135">
            <v>-82.78</v>
          </cell>
        </row>
        <row r="136">
          <cell r="A136" t="str">
            <v>КУЛЬТУРЫ3</v>
          </cell>
          <cell r="B136" t="str">
            <v>КУЛЬТУРЫ</v>
          </cell>
          <cell r="C136">
            <v>3</v>
          </cell>
          <cell r="E136" t="str">
            <v>ГВС</v>
          </cell>
          <cell r="F136" t="str">
            <v>УКУТ</v>
          </cell>
          <cell r="G136">
            <v>27.39</v>
          </cell>
          <cell r="H136">
            <v>189.44746509919179</v>
          </cell>
          <cell r="I136">
            <v>2578.38</v>
          </cell>
          <cell r="J136">
            <v>144.35929463629685</v>
          </cell>
          <cell r="K136">
            <v>1964.73</v>
          </cell>
          <cell r="L136">
            <v>-6.131820600621289</v>
          </cell>
          <cell r="M136">
            <v>-83.63000000000001</v>
          </cell>
        </row>
        <row r="137">
          <cell r="A137" t="str">
            <v>КУЛЬТУРЫ12</v>
          </cell>
          <cell r="B137" t="str">
            <v>КУЛЬТУРЫ</v>
          </cell>
          <cell r="C137">
            <v>12</v>
          </cell>
          <cell r="E137" t="str">
            <v>ГВС</v>
          </cell>
          <cell r="G137">
            <v>27.22</v>
          </cell>
          <cell r="H137">
            <v>22.770022042615722</v>
          </cell>
          <cell r="I137">
            <v>309.89999999999998</v>
          </cell>
          <cell r="J137">
            <v>48.119764878765615</v>
          </cell>
          <cell r="K137">
            <v>654.91</v>
          </cell>
          <cell r="L137">
            <v>0</v>
          </cell>
          <cell r="M137">
            <v>0</v>
          </cell>
        </row>
        <row r="138">
          <cell r="A138" t="str">
            <v>ЛЕНИНА1А</v>
          </cell>
          <cell r="B138" t="str">
            <v>ЛЕНИНА</v>
          </cell>
          <cell r="C138">
            <v>1</v>
          </cell>
          <cell r="D138" t="str">
            <v>А</v>
          </cell>
          <cell r="E138" t="str">
            <v>ГВС</v>
          </cell>
          <cell r="F138" t="str">
            <v>УКУТ</v>
          </cell>
          <cell r="G138">
            <v>27.39</v>
          </cell>
          <cell r="H138">
            <v>125.86333578251286</v>
          </cell>
          <cell r="I138">
            <v>1713</v>
          </cell>
          <cell r="J138">
            <v>202.5047759000735</v>
          </cell>
          <cell r="K138">
            <v>2756.09</v>
          </cell>
          <cell r="L138">
            <v>16.33395949149488</v>
          </cell>
          <cell r="M138">
            <v>224.35</v>
          </cell>
        </row>
        <row r="139">
          <cell r="A139" t="str">
            <v>ЛЕНИНА1</v>
          </cell>
          <cell r="B139" t="str">
            <v>ЛЕНИНА</v>
          </cell>
          <cell r="C139">
            <v>1</v>
          </cell>
          <cell r="E139" t="str">
            <v>ГВС</v>
          </cell>
          <cell r="F139" t="str">
            <v>УКУТ</v>
          </cell>
          <cell r="G139">
            <v>27.39</v>
          </cell>
          <cell r="H139">
            <v>122.10874357090375</v>
          </cell>
          <cell r="I139">
            <v>1661.9</v>
          </cell>
          <cell r="J139">
            <v>268.66715650257163</v>
          </cell>
          <cell r="K139">
            <v>3656.56</v>
          </cell>
          <cell r="L139">
            <v>6.5693206672716755</v>
          </cell>
          <cell r="M139">
            <v>90.34</v>
          </cell>
        </row>
        <row r="140">
          <cell r="A140" t="str">
            <v>ЛЕНИНА2</v>
          </cell>
          <cell r="B140" t="str">
            <v>ЛЕНИНА</v>
          </cell>
          <cell r="C140">
            <v>2</v>
          </cell>
          <cell r="E140" t="str">
            <v>ГВС</v>
          </cell>
          <cell r="F140" t="str">
            <v>УКУТ</v>
          </cell>
          <cell r="G140">
            <v>27.39</v>
          </cell>
          <cell r="H140">
            <v>81.261572373254964</v>
          </cell>
          <cell r="I140">
            <v>1105.97</v>
          </cell>
          <cell r="J140">
            <v>166.41440117560617</v>
          </cell>
          <cell r="K140">
            <v>2264.9</v>
          </cell>
          <cell r="L140">
            <v>-54.243927616614187</v>
          </cell>
          <cell r="M140">
            <v>-746.39</v>
          </cell>
        </row>
        <row r="141">
          <cell r="A141" t="str">
            <v>ЛЕНИНА3А</v>
          </cell>
          <cell r="B141" t="str">
            <v>ЛЕНИНА</v>
          </cell>
          <cell r="C141">
            <v>3</v>
          </cell>
          <cell r="D141" t="str">
            <v>А</v>
          </cell>
          <cell r="E141" t="str">
            <v>ГВС</v>
          </cell>
          <cell r="F141" t="str">
            <v>УКУТ</v>
          </cell>
          <cell r="G141">
            <v>27.39</v>
          </cell>
          <cell r="H141">
            <v>125.65025716385011</v>
          </cell>
          <cell r="I141">
            <v>1710.1</v>
          </cell>
          <cell r="J141">
            <v>156.38868479059514</v>
          </cell>
          <cell r="K141">
            <v>2128.4499999999998</v>
          </cell>
          <cell r="L141">
            <v>-5.4449713083417492</v>
          </cell>
          <cell r="M141">
            <v>-74.11999999999999</v>
          </cell>
        </row>
        <row r="142">
          <cell r="A142" t="str">
            <v>ЛЕНИНА3</v>
          </cell>
          <cell r="B142" t="str">
            <v>ЛЕНИНА</v>
          </cell>
          <cell r="C142">
            <v>3</v>
          </cell>
          <cell r="E142" t="str">
            <v>ГВС</v>
          </cell>
          <cell r="F142" t="str">
            <v>УКУТ</v>
          </cell>
          <cell r="G142">
            <v>27.39</v>
          </cell>
          <cell r="H142">
            <v>98.80749448934607</v>
          </cell>
          <cell r="I142">
            <v>1344.77</v>
          </cell>
          <cell r="J142">
            <v>276.68626010286556</v>
          </cell>
          <cell r="K142">
            <v>3765.7</v>
          </cell>
          <cell r="L142">
            <v>14.492134188022341</v>
          </cell>
          <cell r="M142">
            <v>198.83</v>
          </cell>
        </row>
        <row r="143">
          <cell r="A143" t="str">
            <v>ЛЕНИНА4</v>
          </cell>
          <cell r="B143" t="str">
            <v>ЛЕНИНА</v>
          </cell>
          <cell r="C143">
            <v>4</v>
          </cell>
          <cell r="E143" t="str">
            <v>ГВС</v>
          </cell>
          <cell r="F143" t="str">
            <v>УКУТ</v>
          </cell>
          <cell r="G143">
            <v>27.39</v>
          </cell>
          <cell r="H143">
            <v>137.47171197648788</v>
          </cell>
          <cell r="I143">
            <v>1870.99</v>
          </cell>
          <cell r="J143">
            <v>234.58192505510655</v>
          </cell>
          <cell r="K143">
            <v>3192.66</v>
          </cell>
          <cell r="L143">
            <v>-193.83650553624767</v>
          </cell>
          <cell r="M143">
            <v>-2668.58</v>
          </cell>
        </row>
        <row r="144">
          <cell r="A144" t="str">
            <v>ЛЕНИНА5А</v>
          </cell>
          <cell r="B144" t="str">
            <v>ЛЕНИНА</v>
          </cell>
          <cell r="C144">
            <v>5</v>
          </cell>
          <cell r="D144" t="str">
            <v>А</v>
          </cell>
          <cell r="E144" t="str">
            <v>ГВС</v>
          </cell>
          <cell r="F144" t="str">
            <v>УКУТ</v>
          </cell>
          <cell r="G144">
            <v>13.61</v>
          </cell>
          <cell r="H144">
            <v>111.59955914768553</v>
          </cell>
          <cell r="I144">
            <v>1518.87</v>
          </cell>
          <cell r="J144">
            <v>110.27406318883175</v>
          </cell>
          <cell r="K144">
            <v>1500.83</v>
          </cell>
          <cell r="L144">
            <v>4.4327700220426154</v>
          </cell>
          <cell r="M144">
            <v>60.33</v>
          </cell>
        </row>
        <row r="145">
          <cell r="A145" t="str">
            <v>ЛЕНИНА5</v>
          </cell>
          <cell r="B145" t="str">
            <v>ЛЕНИНА</v>
          </cell>
          <cell r="C145">
            <v>5</v>
          </cell>
          <cell r="E145" t="str">
            <v>ГВС</v>
          </cell>
          <cell r="F145" t="str">
            <v>УКУТ</v>
          </cell>
          <cell r="G145">
            <v>27.39</v>
          </cell>
          <cell r="H145">
            <v>109.29904481998531</v>
          </cell>
          <cell r="I145">
            <v>1487.56</v>
          </cell>
          <cell r="J145">
            <v>84.20940484937546</v>
          </cell>
          <cell r="K145">
            <v>1146.0899999999999</v>
          </cell>
          <cell r="L145">
            <v>-117.79692640411037</v>
          </cell>
          <cell r="M145">
            <v>-1620.21</v>
          </cell>
        </row>
        <row r="146">
          <cell r="A146" t="str">
            <v>ЛЕНИНА7</v>
          </cell>
          <cell r="B146" t="str">
            <v>ЛЕНИНА</v>
          </cell>
          <cell r="C146">
            <v>7</v>
          </cell>
          <cell r="E146" t="str">
            <v>ГВС</v>
          </cell>
          <cell r="F146" t="str">
            <v>УКУТ</v>
          </cell>
          <cell r="G146">
            <v>13.61</v>
          </cell>
          <cell r="H146">
            <v>52.757531227038939</v>
          </cell>
          <cell r="I146">
            <v>718.03</v>
          </cell>
          <cell r="J146">
            <v>168.41954445260839</v>
          </cell>
          <cell r="K146">
            <v>2292.19</v>
          </cell>
          <cell r="L146">
            <v>0</v>
          </cell>
          <cell r="M146">
            <v>0</v>
          </cell>
        </row>
        <row r="147">
          <cell r="A147" t="str">
            <v>ЛЕНИНА9</v>
          </cell>
          <cell r="B147" t="str">
            <v>ЛЕНИНА</v>
          </cell>
          <cell r="C147">
            <v>9</v>
          </cell>
          <cell r="E147" t="str">
            <v>ГВС</v>
          </cell>
          <cell r="F147" t="str">
            <v>УКУТ</v>
          </cell>
          <cell r="G147">
            <v>13.61</v>
          </cell>
          <cell r="H147">
            <v>113.15576781778104</v>
          </cell>
          <cell r="I147">
            <v>1540.05</v>
          </cell>
          <cell r="J147">
            <v>128.31814842027921</v>
          </cell>
          <cell r="K147">
            <v>1746.41</v>
          </cell>
          <cell r="L147">
            <v>-1.6495224099926524</v>
          </cell>
          <cell r="M147">
            <v>-22.45</v>
          </cell>
        </row>
        <row r="148">
          <cell r="A148" t="str">
            <v>ЛЕНИНА11</v>
          </cell>
          <cell r="B148" t="str">
            <v>ЛЕНИНА</v>
          </cell>
          <cell r="C148">
            <v>11</v>
          </cell>
          <cell r="E148" t="str">
            <v>ГВС</v>
          </cell>
          <cell r="F148" t="str">
            <v>УКУТ</v>
          </cell>
          <cell r="G148">
            <v>13.61</v>
          </cell>
          <cell r="H148">
            <v>40.546656869948571</v>
          </cell>
          <cell r="I148">
            <v>551.84</v>
          </cell>
          <cell r="J148">
            <v>36.088905216752387</v>
          </cell>
          <cell r="K148">
            <v>491.17</v>
          </cell>
          <cell r="L148">
            <v>-14.617927994121969</v>
          </cell>
          <cell r="M148">
            <v>-198.95</v>
          </cell>
        </row>
        <row r="149">
          <cell r="A149" t="str">
            <v>ЛЕНИНА12</v>
          </cell>
          <cell r="B149" t="str">
            <v>ЛЕНИНА</v>
          </cell>
          <cell r="C149">
            <v>12</v>
          </cell>
          <cell r="E149" t="str">
            <v>ГВС</v>
          </cell>
          <cell r="F149" t="str">
            <v>УКУТ</v>
          </cell>
          <cell r="G149">
            <v>27.39</v>
          </cell>
          <cell r="H149">
            <v>148.66936076414402</v>
          </cell>
          <cell r="I149">
            <v>2023.39</v>
          </cell>
          <cell r="J149">
            <v>226.56355620867012</v>
          </cell>
          <cell r="K149">
            <v>3083.53</v>
          </cell>
          <cell r="L149">
            <v>5.1132507366200688</v>
          </cell>
          <cell r="M149">
            <v>69.91</v>
          </cell>
        </row>
        <row r="150">
          <cell r="A150" t="str">
            <v>ЛЕНИНА13</v>
          </cell>
          <cell r="B150" t="str">
            <v>ЛЕНИНА</v>
          </cell>
          <cell r="C150">
            <v>13</v>
          </cell>
          <cell r="E150" t="str">
            <v>ГВС</v>
          </cell>
          <cell r="F150" t="str">
            <v>УКУТ</v>
          </cell>
          <cell r="G150">
            <v>27.39</v>
          </cell>
          <cell r="H150">
            <v>44.596620132255701</v>
          </cell>
          <cell r="I150">
            <v>606.96</v>
          </cell>
          <cell r="J150">
            <v>54.133725202057313</v>
          </cell>
          <cell r="K150">
            <v>736.76</v>
          </cell>
          <cell r="L150">
            <v>-0.50661278471711979</v>
          </cell>
          <cell r="M150">
            <v>-6.9799999999999995</v>
          </cell>
        </row>
        <row r="151">
          <cell r="A151" t="str">
            <v>ЛЕНИНА17</v>
          </cell>
          <cell r="B151" t="str">
            <v>ЛЕНИНА</v>
          </cell>
          <cell r="C151">
            <v>17</v>
          </cell>
          <cell r="E151" t="str">
            <v>ГВС</v>
          </cell>
          <cell r="G151">
            <v>27.22</v>
          </cell>
          <cell r="H151">
            <v>53.223365172667158</v>
          </cell>
          <cell r="I151">
            <v>724.37</v>
          </cell>
          <cell r="J151">
            <v>72.180014695077148</v>
          </cell>
          <cell r="K151">
            <v>982.37</v>
          </cell>
          <cell r="L151">
            <v>33.166789125642907</v>
          </cell>
          <cell r="M151">
            <v>451.4</v>
          </cell>
        </row>
        <row r="152">
          <cell r="A152" t="str">
            <v>ЛЕНИНА18</v>
          </cell>
          <cell r="B152" t="str">
            <v>ЛЕНИНА</v>
          </cell>
          <cell r="C152">
            <v>18</v>
          </cell>
          <cell r="E152" t="str">
            <v>ГВС</v>
          </cell>
          <cell r="F152" t="str">
            <v>УКУТ</v>
          </cell>
          <cell r="G152">
            <v>13.61</v>
          </cell>
          <cell r="H152">
            <v>74.540044085231457</v>
          </cell>
          <cell r="I152">
            <v>1014.49</v>
          </cell>
          <cell r="J152">
            <v>210.52240999265248</v>
          </cell>
          <cell r="K152">
            <v>2865.21</v>
          </cell>
          <cell r="L152">
            <v>-0.34019103600293904</v>
          </cell>
          <cell r="M152">
            <v>-4.63</v>
          </cell>
        </row>
        <row r="153">
          <cell r="A153" t="str">
            <v>ЛЕНИНА19</v>
          </cell>
          <cell r="B153" t="str">
            <v>ЛЕНИНА</v>
          </cell>
          <cell r="C153">
            <v>19</v>
          </cell>
          <cell r="E153" t="str">
            <v>ГВС</v>
          </cell>
          <cell r="G153">
            <v>41</v>
          </cell>
          <cell r="H153">
            <v>30.269654665687</v>
          </cell>
          <cell r="I153">
            <v>411.97</v>
          </cell>
          <cell r="J153">
            <v>72.17927994121969</v>
          </cell>
          <cell r="K153">
            <v>982.36</v>
          </cell>
          <cell r="L153">
            <v>68.852520291043575</v>
          </cell>
          <cell r="M153">
            <v>946.55</v>
          </cell>
        </row>
        <row r="154">
          <cell r="A154" t="str">
            <v>ЛЕНИНА20А</v>
          </cell>
          <cell r="B154" t="str">
            <v>ЛЕНИНА</v>
          </cell>
          <cell r="C154">
            <v>20</v>
          </cell>
          <cell r="D154" t="str">
            <v>А</v>
          </cell>
          <cell r="E154" t="str">
            <v>ГВС</v>
          </cell>
          <cell r="F154" t="str">
            <v>УКУТ</v>
          </cell>
          <cell r="G154">
            <v>27.39</v>
          </cell>
          <cell r="H154">
            <v>177.53269654665687</v>
          </cell>
          <cell r="I154">
            <v>2416.2199999999998</v>
          </cell>
          <cell r="J154">
            <v>134.33431300514329</v>
          </cell>
          <cell r="K154">
            <v>1828.29</v>
          </cell>
          <cell r="L154">
            <v>-7.2281565356302302</v>
          </cell>
          <cell r="M154">
            <v>-98.070000000000007</v>
          </cell>
        </row>
        <row r="155">
          <cell r="A155" t="str">
            <v>ЛЕНИНА20</v>
          </cell>
          <cell r="B155" t="str">
            <v>ЛЕНИНА</v>
          </cell>
          <cell r="C155">
            <v>20</v>
          </cell>
          <cell r="E155" t="str">
            <v>ГВС</v>
          </cell>
          <cell r="F155" t="str">
            <v>УКУТ</v>
          </cell>
          <cell r="G155">
            <v>13.61</v>
          </cell>
          <cell r="H155">
            <v>42.927994121969142</v>
          </cell>
          <cell r="I155">
            <v>584.25</v>
          </cell>
          <cell r="J155">
            <v>18.044819985304922</v>
          </cell>
          <cell r="K155">
            <v>245.59</v>
          </cell>
          <cell r="L155">
            <v>-4.8302718589272589</v>
          </cell>
          <cell r="M155">
            <v>-65.739999999999995</v>
          </cell>
        </row>
        <row r="156">
          <cell r="A156" t="str">
            <v>ЛЕНИНА21</v>
          </cell>
          <cell r="B156" t="str">
            <v>ЛЕНИНА</v>
          </cell>
          <cell r="C156">
            <v>21</v>
          </cell>
          <cell r="E156" t="str">
            <v>ГВС</v>
          </cell>
          <cell r="G156">
            <v>41</v>
          </cell>
          <cell r="H156">
            <v>29.110213078618663</v>
          </cell>
          <cell r="I156">
            <v>396.19</v>
          </cell>
          <cell r="J156">
            <v>42.104335047759001</v>
          </cell>
          <cell r="K156">
            <v>573.04</v>
          </cell>
          <cell r="L156">
            <v>-18.838617020482463</v>
          </cell>
          <cell r="M156">
            <v>-256.56</v>
          </cell>
        </row>
        <row r="157">
          <cell r="A157" t="str">
            <v>ЛЕНИНА23</v>
          </cell>
          <cell r="B157" t="str">
            <v>ЛЕНИНА</v>
          </cell>
          <cell r="C157">
            <v>23</v>
          </cell>
          <cell r="E157" t="str">
            <v>ГВС</v>
          </cell>
          <cell r="G157">
            <v>41</v>
          </cell>
          <cell r="H157">
            <v>26.206465833945632</v>
          </cell>
          <cell r="I157">
            <v>356.67</v>
          </cell>
          <cell r="J157">
            <v>6.0146950771491552</v>
          </cell>
          <cell r="K157">
            <v>81.86</v>
          </cell>
          <cell r="L157">
            <v>-33.980420782550183</v>
          </cell>
          <cell r="M157">
            <v>-463.76</v>
          </cell>
        </row>
        <row r="158">
          <cell r="A158" t="str">
            <v>ЛЕНИНА24</v>
          </cell>
          <cell r="B158" t="str">
            <v>ЛЕНИНА</v>
          </cell>
          <cell r="C158">
            <v>24</v>
          </cell>
          <cell r="E158" t="str">
            <v>ГВС</v>
          </cell>
          <cell r="F158" t="str">
            <v>УКУТ</v>
          </cell>
          <cell r="G158">
            <v>41.13</v>
          </cell>
          <cell r="H158">
            <v>56.309331373989714</v>
          </cell>
          <cell r="I158">
            <v>766.37</v>
          </cell>
          <cell r="J158">
            <v>150.37325495958854</v>
          </cell>
          <cell r="K158">
            <v>2046.58</v>
          </cell>
          <cell r="L158">
            <v>51.226459459630753</v>
          </cell>
          <cell r="M158">
            <v>705.66</v>
          </cell>
        </row>
        <row r="159">
          <cell r="A159" t="str">
            <v>ЛЕНИНА25</v>
          </cell>
          <cell r="B159" t="str">
            <v>ЛЕНИНА</v>
          </cell>
          <cell r="C159">
            <v>25</v>
          </cell>
          <cell r="E159" t="str">
            <v>ГВС</v>
          </cell>
          <cell r="G159">
            <v>27.22</v>
          </cell>
          <cell r="H159">
            <v>22.794268919911833</v>
          </cell>
          <cell r="I159">
            <v>310.23</v>
          </cell>
          <cell r="J159">
            <v>60.149155033063927</v>
          </cell>
          <cell r="K159">
            <v>818.63</v>
          </cell>
          <cell r="L159">
            <v>0</v>
          </cell>
          <cell r="M159">
            <v>0</v>
          </cell>
        </row>
        <row r="160">
          <cell r="A160" t="str">
            <v>ЛЕНИНА26А</v>
          </cell>
          <cell r="B160" t="str">
            <v>ЛЕНИНА</v>
          </cell>
          <cell r="C160">
            <v>26</v>
          </cell>
          <cell r="D160" t="str">
            <v>А</v>
          </cell>
          <cell r="E160" t="str">
            <v>ГВС</v>
          </cell>
          <cell r="F160" t="str">
            <v>УКУТ</v>
          </cell>
          <cell r="G160">
            <v>27.39</v>
          </cell>
          <cell r="H160">
            <v>160.89125642909627</v>
          </cell>
          <cell r="I160">
            <v>2189.73</v>
          </cell>
          <cell r="J160">
            <v>192.4768552534901</v>
          </cell>
          <cell r="K160">
            <v>2619.61</v>
          </cell>
          <cell r="L160">
            <v>-9.4402748555286244</v>
          </cell>
          <cell r="M160">
            <v>-129.56</v>
          </cell>
        </row>
        <row r="161">
          <cell r="A161" t="str">
            <v>ЛЕНИНА26</v>
          </cell>
          <cell r="B161" t="str">
            <v>ЛЕНИНА</v>
          </cell>
          <cell r="C161">
            <v>26</v>
          </cell>
          <cell r="E161" t="str">
            <v>ГВС</v>
          </cell>
          <cell r="F161" t="str">
            <v>УКУТ</v>
          </cell>
          <cell r="G161">
            <v>27.39</v>
          </cell>
          <cell r="H161">
            <v>38.786921381337251</v>
          </cell>
          <cell r="I161">
            <v>527.89</v>
          </cell>
          <cell r="J161">
            <v>78.193975018368846</v>
          </cell>
          <cell r="K161">
            <v>1064.22</v>
          </cell>
          <cell r="L161">
            <v>1.6095209810083726</v>
          </cell>
          <cell r="M161">
            <v>22.450000000000003</v>
          </cell>
        </row>
        <row r="162">
          <cell r="A162" t="str">
            <v>ЛЕНИНА27</v>
          </cell>
          <cell r="B162" t="str">
            <v>ЛЕНИНА</v>
          </cell>
          <cell r="C162">
            <v>27</v>
          </cell>
          <cell r="E162" t="str">
            <v>ГВС</v>
          </cell>
          <cell r="G162">
            <v>27.22</v>
          </cell>
          <cell r="H162">
            <v>8.7509184423218223</v>
          </cell>
          <cell r="I162">
            <v>119.1</v>
          </cell>
          <cell r="J162">
            <v>30.074210139603231</v>
          </cell>
          <cell r="K162">
            <v>409.31</v>
          </cell>
          <cell r="L162">
            <v>-1.0367376928728875</v>
          </cell>
          <cell r="M162">
            <v>-14.11</v>
          </cell>
        </row>
        <row r="163">
          <cell r="A163" t="str">
            <v>ЛЕНИНА29</v>
          </cell>
          <cell r="B163" t="str">
            <v>ЛЕНИНА</v>
          </cell>
          <cell r="C163">
            <v>29</v>
          </cell>
          <cell r="E163" t="str">
            <v>ГВС</v>
          </cell>
          <cell r="G163">
            <v>27.22</v>
          </cell>
          <cell r="H163">
            <v>14.500367376928729</v>
          </cell>
          <cell r="I163">
            <v>197.35</v>
          </cell>
          <cell r="J163">
            <v>18.044819985304922</v>
          </cell>
          <cell r="K163">
            <v>245.59</v>
          </cell>
          <cell r="L163">
            <v>-0.4166054371785452</v>
          </cell>
          <cell r="M163">
            <v>-5.67</v>
          </cell>
        </row>
        <row r="164">
          <cell r="A164" t="str">
            <v>ЛЕНИНА31</v>
          </cell>
          <cell r="B164" t="str">
            <v>ЛЕНИНА</v>
          </cell>
          <cell r="C164">
            <v>31</v>
          </cell>
          <cell r="E164" t="str">
            <v>ГВС</v>
          </cell>
          <cell r="F164" t="str">
            <v>УКУТ</v>
          </cell>
          <cell r="G164">
            <v>54.78</v>
          </cell>
          <cell r="H164">
            <v>24.122703894195446</v>
          </cell>
          <cell r="I164">
            <v>328.31</v>
          </cell>
          <cell r="J164">
            <v>50.124173401910369</v>
          </cell>
          <cell r="K164">
            <v>682.19</v>
          </cell>
          <cell r="L164">
            <v>-1.6770858105060205</v>
          </cell>
          <cell r="M164">
            <v>-23.099999999999998</v>
          </cell>
        </row>
        <row r="165">
          <cell r="A165" t="str">
            <v>ЛЕНИНА32</v>
          </cell>
          <cell r="B165" t="str">
            <v>ЛЕНИНА</v>
          </cell>
          <cell r="C165">
            <v>32</v>
          </cell>
          <cell r="E165" t="str">
            <v>ГВС</v>
          </cell>
          <cell r="F165" t="str">
            <v>УКУТ</v>
          </cell>
          <cell r="G165">
            <v>13.61</v>
          </cell>
          <cell r="H165">
            <v>74.094783247612042</v>
          </cell>
          <cell r="I165">
            <v>1008.43</v>
          </cell>
          <cell r="J165">
            <v>90.224099926524616</v>
          </cell>
          <cell r="K165">
            <v>1227.95</v>
          </cell>
          <cell r="L165">
            <v>-11.19985304922851</v>
          </cell>
          <cell r="M165">
            <v>-152.43</v>
          </cell>
        </row>
        <row r="166">
          <cell r="A166" t="str">
            <v>ЛЕНИНА33А</v>
          </cell>
          <cell r="B166" t="str">
            <v>ЛЕНИНА</v>
          </cell>
          <cell r="C166">
            <v>33</v>
          </cell>
          <cell r="D166" t="str">
            <v>А</v>
          </cell>
          <cell r="E166" t="str">
            <v>ГВС</v>
          </cell>
          <cell r="F166" t="str">
            <v>УКУТ</v>
          </cell>
          <cell r="G166">
            <v>27.39</v>
          </cell>
          <cell r="H166">
            <v>12.451138868479061</v>
          </cell>
          <cell r="I166">
            <v>169.46</v>
          </cell>
          <cell r="J166">
            <v>36.089639970609845</v>
          </cell>
          <cell r="K166">
            <v>491.18</v>
          </cell>
          <cell r="L166">
            <v>-3.0970632240231457</v>
          </cell>
          <cell r="M166">
            <v>-42.550000000000004</v>
          </cell>
        </row>
        <row r="167">
          <cell r="A167" t="str">
            <v>ЛЕНИНА33</v>
          </cell>
          <cell r="B167" t="str">
            <v>ЛЕНИНА</v>
          </cell>
          <cell r="C167">
            <v>33</v>
          </cell>
          <cell r="E167" t="str">
            <v>ГВС</v>
          </cell>
          <cell r="G167">
            <v>13.61</v>
          </cell>
          <cell r="H167">
            <v>23.551800146950775</v>
          </cell>
          <cell r="I167">
            <v>320.54000000000002</v>
          </cell>
          <cell r="J167">
            <v>0</v>
          </cell>
          <cell r="K167">
            <v>0</v>
          </cell>
          <cell r="L167">
            <v>-0.33357825128581925</v>
          </cell>
          <cell r="M167">
            <v>-4.54</v>
          </cell>
        </row>
        <row r="168">
          <cell r="A168" t="str">
            <v>ЛЕНИНА34</v>
          </cell>
          <cell r="B168" t="str">
            <v>ЛЕНИНА</v>
          </cell>
          <cell r="C168">
            <v>34</v>
          </cell>
          <cell r="E168" t="str">
            <v>ГВС</v>
          </cell>
          <cell r="G168">
            <v>27.22</v>
          </cell>
          <cell r="H168">
            <v>57.500367376928736</v>
          </cell>
          <cell r="I168">
            <v>782.58</v>
          </cell>
          <cell r="J168">
            <v>12.02939015429831</v>
          </cell>
          <cell r="K168">
            <v>163.72</v>
          </cell>
          <cell r="L168">
            <v>-3.3335782512858194</v>
          </cell>
          <cell r="M168">
            <v>-45.37</v>
          </cell>
        </row>
        <row r="169">
          <cell r="A169" t="str">
            <v>ЛЕНИНА35</v>
          </cell>
          <cell r="B169" t="str">
            <v>ЛЕНИНА</v>
          </cell>
          <cell r="C169">
            <v>35</v>
          </cell>
          <cell r="E169" t="str">
            <v>ГВС</v>
          </cell>
          <cell r="F169" t="str">
            <v>УКУТ</v>
          </cell>
          <cell r="G169">
            <v>27.22</v>
          </cell>
          <cell r="H169">
            <v>6.2182218956649518</v>
          </cell>
          <cell r="I169">
            <v>84.63</v>
          </cell>
          <cell r="J169">
            <v>62.154298310066125</v>
          </cell>
          <cell r="K169">
            <v>845.92000000000007</v>
          </cell>
          <cell r="L169">
            <v>0</v>
          </cell>
          <cell r="M169">
            <v>0</v>
          </cell>
        </row>
        <row r="170">
          <cell r="A170" t="str">
            <v>ЛЕНИНА36</v>
          </cell>
          <cell r="B170" t="str">
            <v>ЛЕНИНА</v>
          </cell>
          <cell r="C170">
            <v>36</v>
          </cell>
          <cell r="E170" t="str">
            <v>ГВС</v>
          </cell>
          <cell r="G170">
            <v>27.22</v>
          </cell>
          <cell r="H170">
            <v>11.608376193975019</v>
          </cell>
          <cell r="I170">
            <v>157.99</v>
          </cell>
          <cell r="J170">
            <v>24.060249816311536</v>
          </cell>
          <cell r="K170">
            <v>327.45999999999998</v>
          </cell>
          <cell r="L170">
            <v>1.3078618662747981</v>
          </cell>
          <cell r="M170">
            <v>17.8</v>
          </cell>
        </row>
        <row r="171">
          <cell r="A171" t="str">
            <v>ЛЕНИНА38</v>
          </cell>
          <cell r="B171" t="str">
            <v>ЛЕНИНА</v>
          </cell>
          <cell r="C171">
            <v>38</v>
          </cell>
          <cell r="E171" t="str">
            <v>ГВС</v>
          </cell>
          <cell r="F171" t="str">
            <v>УКУТ</v>
          </cell>
          <cell r="G171">
            <v>27.22</v>
          </cell>
          <cell r="H171">
            <v>29.574577516531964</v>
          </cell>
          <cell r="I171">
            <v>402.51</v>
          </cell>
          <cell r="J171">
            <v>98.244673034533434</v>
          </cell>
          <cell r="K171">
            <v>1337.11</v>
          </cell>
          <cell r="L171">
            <v>0</v>
          </cell>
          <cell r="M171">
            <v>0</v>
          </cell>
        </row>
        <row r="172">
          <cell r="A172" t="str">
            <v>ЛЕНИНА39</v>
          </cell>
          <cell r="B172" t="str">
            <v>ЛЕНИНА</v>
          </cell>
          <cell r="C172">
            <v>39</v>
          </cell>
          <cell r="E172" t="str">
            <v>ГВС</v>
          </cell>
          <cell r="F172" t="str">
            <v>УКУТ</v>
          </cell>
          <cell r="G172">
            <v>13.61</v>
          </cell>
          <cell r="H172">
            <v>17.049963262307127</v>
          </cell>
          <cell r="I172">
            <v>232.05</v>
          </cell>
          <cell r="J172">
            <v>36.088905216752387</v>
          </cell>
          <cell r="K172">
            <v>491.17</v>
          </cell>
          <cell r="L172">
            <v>0</v>
          </cell>
          <cell r="M172">
            <v>0</v>
          </cell>
        </row>
        <row r="173">
          <cell r="A173" t="str">
            <v>ЛЕНИНА40</v>
          </cell>
          <cell r="B173" t="str">
            <v>ЛЕНИНА</v>
          </cell>
          <cell r="C173">
            <v>40</v>
          </cell>
          <cell r="E173" t="str">
            <v>ГВС</v>
          </cell>
          <cell r="G173">
            <v>27.22</v>
          </cell>
          <cell r="H173">
            <v>10.310066127847172</v>
          </cell>
          <cell r="I173">
            <v>140.32</v>
          </cell>
          <cell r="J173">
            <v>84.20940484937546</v>
          </cell>
          <cell r="K173">
            <v>1146.0899999999999</v>
          </cell>
          <cell r="L173">
            <v>0</v>
          </cell>
          <cell r="M173">
            <v>0</v>
          </cell>
        </row>
        <row r="174">
          <cell r="A174" t="str">
            <v>ЛЕНИНА43</v>
          </cell>
          <cell r="B174" t="str">
            <v>ЛЕНИНА</v>
          </cell>
          <cell r="C174">
            <v>43</v>
          </cell>
          <cell r="E174" t="str">
            <v>ГВС</v>
          </cell>
          <cell r="F174" t="str">
            <v>УКУТ</v>
          </cell>
          <cell r="G174">
            <v>13.61</v>
          </cell>
          <cell r="H174">
            <v>44.931667891256431</v>
          </cell>
          <cell r="I174">
            <v>611.52</v>
          </cell>
          <cell r="J174">
            <v>42.105069801616459</v>
          </cell>
          <cell r="K174">
            <v>573.04999999999995</v>
          </cell>
          <cell r="L174">
            <v>0</v>
          </cell>
          <cell r="M174">
            <v>0</v>
          </cell>
        </row>
        <row r="175">
          <cell r="A175" t="str">
            <v>ЛЕНИНА44</v>
          </cell>
          <cell r="B175" t="str">
            <v>ЛЕНИНА</v>
          </cell>
          <cell r="C175">
            <v>44</v>
          </cell>
          <cell r="E175" t="str">
            <v>ГВС</v>
          </cell>
          <cell r="F175" t="str">
            <v>УКУТ</v>
          </cell>
          <cell r="G175">
            <v>13.61</v>
          </cell>
          <cell r="H175">
            <v>6.2329169728141078</v>
          </cell>
          <cell r="I175">
            <v>84.83</v>
          </cell>
          <cell r="J175">
            <v>12.02939015429831</v>
          </cell>
          <cell r="K175">
            <v>163.72</v>
          </cell>
          <cell r="L175">
            <v>0</v>
          </cell>
          <cell r="M175">
            <v>0</v>
          </cell>
        </row>
        <row r="176">
          <cell r="A176" t="str">
            <v>ЛЕНИНА45</v>
          </cell>
          <cell r="B176" t="str">
            <v>ЛЕНИНА</v>
          </cell>
          <cell r="C176">
            <v>45</v>
          </cell>
          <cell r="E176" t="str">
            <v>ГВС</v>
          </cell>
          <cell r="F176" t="str">
            <v>УКУТ</v>
          </cell>
          <cell r="G176">
            <v>27.39</v>
          </cell>
          <cell r="H176">
            <v>45.058780308596624</v>
          </cell>
          <cell r="I176">
            <v>613.25</v>
          </cell>
          <cell r="J176">
            <v>72.17927994121969</v>
          </cell>
          <cell r="K176">
            <v>982.36</v>
          </cell>
          <cell r="L176">
            <v>-5.7237592097503658</v>
          </cell>
          <cell r="M176">
            <v>-73.81</v>
          </cell>
        </row>
        <row r="177">
          <cell r="A177" t="str">
            <v>ЛЕНИНА47</v>
          </cell>
          <cell r="B177" t="str">
            <v>ЛЕНИНА</v>
          </cell>
          <cell r="C177">
            <v>47</v>
          </cell>
          <cell r="E177" t="str">
            <v>ГВС</v>
          </cell>
          <cell r="F177" t="str">
            <v>УКУТ</v>
          </cell>
          <cell r="G177">
            <v>27.39</v>
          </cell>
          <cell r="H177">
            <v>176.60323291697284</v>
          </cell>
          <cell r="I177">
            <v>2403.5700000000002</v>
          </cell>
          <cell r="J177">
            <v>370.921381337252</v>
          </cell>
          <cell r="K177">
            <v>5048.24</v>
          </cell>
          <cell r="L177">
            <v>-65.746008175069775</v>
          </cell>
          <cell r="M177">
            <v>-900.7</v>
          </cell>
        </row>
        <row r="178">
          <cell r="A178" t="str">
            <v>ЛЕНИНА49</v>
          </cell>
          <cell r="B178" t="str">
            <v>ЛЕНИНА</v>
          </cell>
          <cell r="C178">
            <v>49</v>
          </cell>
          <cell r="E178" t="str">
            <v>ГВС</v>
          </cell>
          <cell r="F178" t="str">
            <v>УКУТ</v>
          </cell>
          <cell r="G178">
            <v>41.13</v>
          </cell>
          <cell r="H178">
            <v>101.83908890521676</v>
          </cell>
          <cell r="I178">
            <v>1386.03</v>
          </cell>
          <cell r="J178">
            <v>210.5231447465099</v>
          </cell>
          <cell r="K178">
            <v>2865.22</v>
          </cell>
          <cell r="L178">
            <v>-114.76821259581141</v>
          </cell>
          <cell r="M178">
            <v>-1577.99</v>
          </cell>
        </row>
        <row r="179">
          <cell r="A179" t="str">
            <v>ЛЕНИНА51</v>
          </cell>
          <cell r="B179" t="str">
            <v>ЛЕНИНА</v>
          </cell>
          <cell r="C179">
            <v>51</v>
          </cell>
          <cell r="E179" t="str">
            <v>ГВС</v>
          </cell>
          <cell r="F179" t="str">
            <v>УКУТ</v>
          </cell>
          <cell r="G179">
            <v>27.39</v>
          </cell>
          <cell r="H179">
            <v>124.59294636296842</v>
          </cell>
          <cell r="I179">
            <v>1695.71</v>
          </cell>
          <cell r="J179">
            <v>156.38868479059514</v>
          </cell>
          <cell r="K179">
            <v>2128.4499999999998</v>
          </cell>
          <cell r="L179">
            <v>-6.2968602869272461</v>
          </cell>
          <cell r="M179">
            <v>-85.72999999999999</v>
          </cell>
        </row>
        <row r="180">
          <cell r="A180" t="str">
            <v>ЛЕНИНА52</v>
          </cell>
          <cell r="B180" t="str">
            <v>ЛЕНИНА</v>
          </cell>
          <cell r="C180">
            <v>52</v>
          </cell>
          <cell r="E180" t="str">
            <v>ГВС</v>
          </cell>
          <cell r="G180">
            <v>13.61</v>
          </cell>
          <cell r="H180">
            <v>15.007347538574578</v>
          </cell>
          <cell r="I180">
            <v>204.25</v>
          </cell>
          <cell r="J180">
            <v>46.115356355620868</v>
          </cell>
          <cell r="K180">
            <v>627.63</v>
          </cell>
          <cell r="L180">
            <v>0</v>
          </cell>
          <cell r="M180">
            <v>0</v>
          </cell>
        </row>
        <row r="181">
          <cell r="A181" t="str">
            <v>ЛЕНИНА53</v>
          </cell>
          <cell r="B181" t="str">
            <v>ЛЕНИНА</v>
          </cell>
          <cell r="C181">
            <v>53</v>
          </cell>
          <cell r="E181" t="str">
            <v>ГВС</v>
          </cell>
          <cell r="F181" t="str">
            <v>УКУТ</v>
          </cell>
          <cell r="G181">
            <v>27.39</v>
          </cell>
          <cell r="H181">
            <v>89.280675973548853</v>
          </cell>
          <cell r="I181">
            <v>1215.1099999999999</v>
          </cell>
          <cell r="J181">
            <v>40.099926524614254</v>
          </cell>
          <cell r="K181">
            <v>545.76</v>
          </cell>
          <cell r="L181">
            <v>-12.503877452867513</v>
          </cell>
          <cell r="M181">
            <v>-171.19</v>
          </cell>
        </row>
        <row r="182">
          <cell r="A182" t="str">
            <v>ЛЕНИНА55</v>
          </cell>
          <cell r="B182" t="str">
            <v>ЛЕНИНА</v>
          </cell>
          <cell r="C182">
            <v>55</v>
          </cell>
          <cell r="E182" t="str">
            <v>ГВС</v>
          </cell>
          <cell r="F182" t="str">
            <v>УКУТ</v>
          </cell>
          <cell r="G182">
            <v>27.39</v>
          </cell>
          <cell r="H182">
            <v>113.84570168993388</v>
          </cell>
          <cell r="I182">
            <v>1549.44</v>
          </cell>
          <cell r="J182">
            <v>144.35709037472446</v>
          </cell>
          <cell r="K182">
            <v>1964.7</v>
          </cell>
          <cell r="L182">
            <v>48.433198184123562</v>
          </cell>
          <cell r="M182">
            <v>665.16</v>
          </cell>
        </row>
        <row r="183">
          <cell r="A183" t="str">
            <v>ЛЕНИНА57</v>
          </cell>
          <cell r="B183" t="str">
            <v>ЛЕНИНА</v>
          </cell>
          <cell r="C183">
            <v>57</v>
          </cell>
          <cell r="E183" t="str">
            <v>ГВС</v>
          </cell>
          <cell r="F183" t="str">
            <v>УКУТ</v>
          </cell>
          <cell r="G183">
            <v>27.39</v>
          </cell>
          <cell r="H183">
            <v>53.765613519470982</v>
          </cell>
          <cell r="I183">
            <v>731.75</v>
          </cell>
          <cell r="J183">
            <v>104.25789860396767</v>
          </cell>
          <cell r="K183">
            <v>1418.95</v>
          </cell>
          <cell r="L183">
            <v>7.810582268437896</v>
          </cell>
          <cell r="M183">
            <v>106.53999999999999</v>
          </cell>
        </row>
        <row r="184">
          <cell r="A184" t="str">
            <v>ЛЕНИНА59</v>
          </cell>
          <cell r="B184" t="str">
            <v>ЛЕНИНА</v>
          </cell>
          <cell r="C184">
            <v>59</v>
          </cell>
          <cell r="E184" t="str">
            <v>ГВС</v>
          </cell>
          <cell r="F184" t="str">
            <v>УКУТ</v>
          </cell>
          <cell r="G184">
            <v>27.39</v>
          </cell>
          <cell r="H184">
            <v>109.05069801616459</v>
          </cell>
          <cell r="I184">
            <v>1484.18</v>
          </cell>
          <cell r="J184">
            <v>220.54739162380605</v>
          </cell>
          <cell r="K184">
            <v>3001.65</v>
          </cell>
          <cell r="L184">
            <v>-121.67795439833897</v>
          </cell>
          <cell r="M184">
            <v>-1674.46</v>
          </cell>
        </row>
        <row r="185">
          <cell r="A185" t="str">
            <v>ЛЕНИНА60</v>
          </cell>
          <cell r="B185" t="str">
            <v>ЛЕНИНА</v>
          </cell>
          <cell r="C185">
            <v>60</v>
          </cell>
          <cell r="E185" t="str">
            <v>ГВС</v>
          </cell>
          <cell r="G185">
            <v>27.22</v>
          </cell>
          <cell r="H185">
            <v>13.076414401175606</v>
          </cell>
          <cell r="I185">
            <v>177.97</v>
          </cell>
          <cell r="J185">
            <v>36.089639970609845</v>
          </cell>
          <cell r="K185">
            <v>491.18</v>
          </cell>
          <cell r="L185">
            <v>0</v>
          </cell>
          <cell r="M185">
            <v>0</v>
          </cell>
        </row>
        <row r="186">
          <cell r="A186" t="str">
            <v>ЛЕНИНА61</v>
          </cell>
          <cell r="B186" t="str">
            <v>ЛЕНИНА</v>
          </cell>
          <cell r="C186">
            <v>61</v>
          </cell>
          <cell r="E186" t="str">
            <v>ГВС</v>
          </cell>
          <cell r="F186" t="str">
            <v>УКУТ</v>
          </cell>
          <cell r="G186">
            <v>41.13</v>
          </cell>
          <cell r="H186">
            <v>91.112417340191044</v>
          </cell>
          <cell r="I186">
            <v>1240.04</v>
          </cell>
          <cell r="J186">
            <v>102.25349008082293</v>
          </cell>
          <cell r="K186">
            <v>1391.67</v>
          </cell>
          <cell r="L186">
            <v>-122.47813694099878</v>
          </cell>
          <cell r="M186">
            <v>-1685.6499999999999</v>
          </cell>
        </row>
        <row r="187">
          <cell r="A187" t="str">
            <v>ЛЕНИНА63</v>
          </cell>
          <cell r="B187" t="str">
            <v>ЛЕНИНА</v>
          </cell>
          <cell r="C187">
            <v>63</v>
          </cell>
          <cell r="E187" t="str">
            <v>ГВС</v>
          </cell>
          <cell r="F187" t="str">
            <v>УКУТ</v>
          </cell>
          <cell r="G187">
            <v>13.61</v>
          </cell>
          <cell r="H187">
            <v>47.800146950771492</v>
          </cell>
          <cell r="I187">
            <v>650.55999999999995</v>
          </cell>
          <cell r="J187">
            <v>46.113886847905952</v>
          </cell>
          <cell r="K187">
            <v>627.61</v>
          </cell>
          <cell r="L187">
            <v>0.6671565025716385</v>
          </cell>
          <cell r="M187">
            <v>9.08</v>
          </cell>
        </row>
        <row r="188">
          <cell r="A188" t="str">
            <v>ЛЕНИНА66</v>
          </cell>
          <cell r="B188" t="str">
            <v>ЛЕНИНА</v>
          </cell>
          <cell r="C188">
            <v>66</v>
          </cell>
          <cell r="E188" t="str">
            <v>ГВС</v>
          </cell>
          <cell r="F188" t="str">
            <v>УКУТ</v>
          </cell>
          <cell r="G188">
            <v>27.39</v>
          </cell>
          <cell r="H188">
            <v>315.97648787656135</v>
          </cell>
          <cell r="I188">
            <v>4300.4399999999996</v>
          </cell>
          <cell r="J188">
            <v>306.76120499632628</v>
          </cell>
          <cell r="K188">
            <v>4175.0200000000004</v>
          </cell>
          <cell r="L188">
            <v>3.6238956031006824</v>
          </cell>
          <cell r="M188">
            <v>49.47</v>
          </cell>
        </row>
        <row r="189">
          <cell r="A189" t="str">
            <v>ЛЕНИНА68</v>
          </cell>
          <cell r="B189" t="str">
            <v>ЛЕНИНА</v>
          </cell>
          <cell r="C189">
            <v>68</v>
          </cell>
          <cell r="E189" t="str">
            <v>ГВС</v>
          </cell>
          <cell r="F189" t="str">
            <v>УКУТ</v>
          </cell>
          <cell r="G189">
            <v>27.39</v>
          </cell>
          <cell r="H189">
            <v>293.59221160911096</v>
          </cell>
          <cell r="I189">
            <v>3995.79</v>
          </cell>
          <cell r="J189">
            <v>364.90962527553273</v>
          </cell>
          <cell r="K189">
            <v>4966.42</v>
          </cell>
          <cell r="L189">
            <v>-2.1314617549419932</v>
          </cell>
          <cell r="M189">
            <v>-29.6</v>
          </cell>
        </row>
        <row r="190">
          <cell r="A190" t="str">
            <v>ЛЕНИНА70</v>
          </cell>
          <cell r="B190" t="str">
            <v>ЛЕНИНА</v>
          </cell>
          <cell r="C190">
            <v>70</v>
          </cell>
          <cell r="E190" t="str">
            <v>ГВС</v>
          </cell>
          <cell r="F190" t="str">
            <v>УКУТ</v>
          </cell>
          <cell r="G190">
            <v>27.39</v>
          </cell>
          <cell r="H190">
            <v>263.11315209404847</v>
          </cell>
          <cell r="I190">
            <v>3580.97</v>
          </cell>
          <cell r="J190">
            <v>344.85819250551071</v>
          </cell>
          <cell r="K190">
            <v>4693.5200000000004</v>
          </cell>
          <cell r="L190">
            <v>3.8979358641995727</v>
          </cell>
          <cell r="M190">
            <v>55.490000000000009</v>
          </cell>
        </row>
        <row r="191">
          <cell r="A191" t="str">
            <v>ЛЕНИНА71</v>
          </cell>
          <cell r="B191" t="str">
            <v>ЛЕНИНА</v>
          </cell>
          <cell r="C191">
            <v>71</v>
          </cell>
          <cell r="E191" t="str">
            <v>ГВС</v>
          </cell>
          <cell r="F191" t="str">
            <v>УКУТ</v>
          </cell>
          <cell r="G191">
            <v>27.39</v>
          </cell>
          <cell r="H191">
            <v>184.88023512123439</v>
          </cell>
          <cell r="I191">
            <v>2516.2199999999998</v>
          </cell>
          <cell r="J191">
            <v>168.41880969875092</v>
          </cell>
          <cell r="K191">
            <v>2292.1799999999998</v>
          </cell>
          <cell r="L191">
            <v>2.1784193514330901</v>
          </cell>
          <cell r="M191">
            <v>30.18</v>
          </cell>
        </row>
        <row r="192">
          <cell r="A192" t="str">
            <v>ЛЕНИНА72</v>
          </cell>
          <cell r="B192" t="str">
            <v>ЛЕНИНА</v>
          </cell>
          <cell r="C192">
            <v>72</v>
          </cell>
          <cell r="E192" t="str">
            <v>ГВС</v>
          </cell>
          <cell r="F192" t="str">
            <v>УКУТ</v>
          </cell>
          <cell r="G192">
            <v>27.39</v>
          </cell>
          <cell r="H192">
            <v>206.33872152828803</v>
          </cell>
          <cell r="I192">
            <v>2808.27</v>
          </cell>
          <cell r="J192">
            <v>336.83908890521678</v>
          </cell>
          <cell r="K192">
            <v>4584.38</v>
          </cell>
          <cell r="L192">
            <v>5.2353734394478586</v>
          </cell>
          <cell r="M192">
            <v>72.240000000000009</v>
          </cell>
        </row>
        <row r="193">
          <cell r="A193" t="str">
            <v>ЛЕНИНА73</v>
          </cell>
          <cell r="B193" t="str">
            <v>ЛЕНИНА</v>
          </cell>
          <cell r="C193">
            <v>73</v>
          </cell>
          <cell r="E193" t="str">
            <v>ГВС</v>
          </cell>
          <cell r="F193" t="str">
            <v>УКУТ</v>
          </cell>
          <cell r="G193">
            <v>13.61</v>
          </cell>
          <cell r="H193">
            <v>160.40411462160176</v>
          </cell>
          <cell r="I193">
            <v>2183.1</v>
          </cell>
          <cell r="J193">
            <v>90.224099926524616</v>
          </cell>
          <cell r="K193">
            <v>1227.95</v>
          </cell>
          <cell r="L193">
            <v>7.3475385745776635E-4</v>
          </cell>
          <cell r="M193">
            <v>1.00000000000002E-2</v>
          </cell>
        </row>
        <row r="194">
          <cell r="A194" t="str">
            <v>ЛЕНИНА74</v>
          </cell>
          <cell r="B194" t="str">
            <v>ЛЕНИНА</v>
          </cell>
          <cell r="C194">
            <v>74</v>
          </cell>
          <cell r="E194" t="str">
            <v>ГВС</v>
          </cell>
          <cell r="F194" t="str">
            <v>УКУТ</v>
          </cell>
          <cell r="G194">
            <v>27.39</v>
          </cell>
          <cell r="H194">
            <v>147.94415870683321</v>
          </cell>
          <cell r="I194">
            <v>2013.52</v>
          </cell>
          <cell r="J194">
            <v>198.49375459221162</v>
          </cell>
          <cell r="K194">
            <v>2701.5</v>
          </cell>
          <cell r="L194">
            <v>2.6474706445039025</v>
          </cell>
          <cell r="M194">
            <v>36.17</v>
          </cell>
        </row>
        <row r="195">
          <cell r="A195" t="str">
            <v>ЛЕНИНА75</v>
          </cell>
          <cell r="B195" t="str">
            <v>ЛЕНИНА</v>
          </cell>
          <cell r="C195">
            <v>75</v>
          </cell>
          <cell r="E195" t="str">
            <v>ГВС</v>
          </cell>
          <cell r="F195" t="str">
            <v>УКУТ</v>
          </cell>
          <cell r="G195">
            <v>27.39</v>
          </cell>
          <cell r="H195">
            <v>138.67303453343129</v>
          </cell>
          <cell r="I195">
            <v>1887.34</v>
          </cell>
          <cell r="J195">
            <v>176.43717854518738</v>
          </cell>
          <cell r="K195">
            <v>2401.31</v>
          </cell>
          <cell r="L195">
            <v>-85.888067874620489</v>
          </cell>
          <cell r="M195">
            <v>-1181.94</v>
          </cell>
        </row>
        <row r="196">
          <cell r="A196" t="str">
            <v>ЛЕНИНА83</v>
          </cell>
          <cell r="B196" t="str">
            <v>ЛЕНИНА</v>
          </cell>
          <cell r="C196">
            <v>83</v>
          </cell>
          <cell r="E196" t="str">
            <v>ГВС</v>
          </cell>
          <cell r="F196" t="str">
            <v>УКУТ</v>
          </cell>
          <cell r="G196">
            <v>27.39</v>
          </cell>
          <cell r="H196">
            <v>98.510653930933145</v>
          </cell>
          <cell r="I196">
            <v>1340.73</v>
          </cell>
          <cell r="J196">
            <v>60.149155033063927</v>
          </cell>
          <cell r="K196">
            <v>818.63</v>
          </cell>
          <cell r="L196">
            <v>-21.793075611397327</v>
          </cell>
          <cell r="M196">
            <v>-295.14999999999998</v>
          </cell>
        </row>
        <row r="197">
          <cell r="A197" t="str">
            <v>ЛЕНИНА85</v>
          </cell>
          <cell r="B197" t="str">
            <v>ЛЕНИНА</v>
          </cell>
          <cell r="C197">
            <v>85</v>
          </cell>
          <cell r="E197" t="str">
            <v>ГВС</v>
          </cell>
          <cell r="F197" t="str">
            <v>УКУТ</v>
          </cell>
          <cell r="G197">
            <v>27.39</v>
          </cell>
          <cell r="H197">
            <v>139.78912564290962</v>
          </cell>
          <cell r="I197">
            <v>1902.53</v>
          </cell>
          <cell r="J197">
            <v>102.25275532696547</v>
          </cell>
          <cell r="K197">
            <v>1391.66</v>
          </cell>
          <cell r="L197">
            <v>-0.86046288426613682</v>
          </cell>
          <cell r="M197">
            <v>-11.930000000000001</v>
          </cell>
        </row>
        <row r="198">
          <cell r="A198" t="str">
            <v>ЛЕНИНА88</v>
          </cell>
          <cell r="B198" t="str">
            <v>ЛЕНИНА</v>
          </cell>
          <cell r="C198">
            <v>88</v>
          </cell>
          <cell r="E198" t="str">
            <v>ГВС</v>
          </cell>
          <cell r="F198" t="str">
            <v>УКУТ</v>
          </cell>
          <cell r="G198">
            <v>27.39</v>
          </cell>
          <cell r="H198">
            <v>434.91550330639234</v>
          </cell>
          <cell r="I198">
            <v>5919.2</v>
          </cell>
          <cell r="J198">
            <v>705.7545922116085</v>
          </cell>
          <cell r="K198">
            <v>9605.3199999999906</v>
          </cell>
          <cell r="L198">
            <v>-14.427503575126718</v>
          </cell>
          <cell r="M198">
            <v>-197.11</v>
          </cell>
        </row>
        <row r="199">
          <cell r="A199" t="str">
            <v>ЛЕНИНА89</v>
          </cell>
          <cell r="B199" t="str">
            <v>ЛЕНИНА</v>
          </cell>
          <cell r="C199">
            <v>89</v>
          </cell>
          <cell r="E199" t="str">
            <v>ГВС</v>
          </cell>
          <cell r="F199" t="str">
            <v>УКУТ</v>
          </cell>
          <cell r="G199">
            <v>27.39</v>
          </cell>
          <cell r="H199">
            <v>149.08523144746511</v>
          </cell>
          <cell r="I199">
            <v>2029.05</v>
          </cell>
          <cell r="J199">
            <v>178.44305657604704</v>
          </cell>
          <cell r="K199">
            <v>2428.61</v>
          </cell>
          <cell r="L199">
            <v>-26.938948779444807</v>
          </cell>
          <cell r="M199">
            <v>-366.23999999999995</v>
          </cell>
        </row>
        <row r="200">
          <cell r="A200" t="str">
            <v>ЛЕНИНА90</v>
          </cell>
          <cell r="B200" t="str">
            <v>ЛЕНИНА</v>
          </cell>
          <cell r="C200">
            <v>90</v>
          </cell>
          <cell r="E200" t="str">
            <v>ГВС</v>
          </cell>
          <cell r="F200" t="str">
            <v>УКУТ</v>
          </cell>
          <cell r="G200">
            <v>27.39</v>
          </cell>
          <cell r="H200">
            <v>333.23659074210144</v>
          </cell>
          <cell r="I200">
            <v>4535.3500000000004</v>
          </cell>
          <cell r="J200">
            <v>273.52020573108013</v>
          </cell>
          <cell r="K200">
            <v>3722.61</v>
          </cell>
          <cell r="L200">
            <v>-50.494159826559702</v>
          </cell>
          <cell r="M200">
            <v>-692.78</v>
          </cell>
        </row>
        <row r="201">
          <cell r="A201" t="str">
            <v>ЛЕНИНА91</v>
          </cell>
          <cell r="B201" t="str">
            <v>ЛЕНИНА</v>
          </cell>
          <cell r="C201">
            <v>91</v>
          </cell>
          <cell r="E201" t="str">
            <v>ГВС</v>
          </cell>
          <cell r="F201" t="str">
            <v>УКУТ</v>
          </cell>
          <cell r="G201">
            <v>27.39</v>
          </cell>
          <cell r="H201">
            <v>80.180014695077148</v>
          </cell>
          <cell r="I201">
            <v>1091.25</v>
          </cell>
          <cell r="J201">
            <v>72.178545187362232</v>
          </cell>
          <cell r="K201">
            <v>982.35</v>
          </cell>
          <cell r="L201">
            <v>-52.314578625594393</v>
          </cell>
          <cell r="M201">
            <v>-719.22</v>
          </cell>
        </row>
        <row r="202">
          <cell r="A202" t="str">
            <v>ЛЕНИНА92</v>
          </cell>
          <cell r="B202" t="str">
            <v>ЛЕНИНА</v>
          </cell>
          <cell r="C202">
            <v>92</v>
          </cell>
          <cell r="E202" t="str">
            <v>ГВС</v>
          </cell>
          <cell r="F202" t="str">
            <v>УКУТ</v>
          </cell>
          <cell r="G202">
            <v>27.39</v>
          </cell>
          <cell r="H202">
            <v>551.22189566495229</v>
          </cell>
          <cell r="I202">
            <v>7502.13</v>
          </cell>
          <cell r="J202">
            <v>505.25422483468043</v>
          </cell>
          <cell r="K202">
            <v>6876.51</v>
          </cell>
          <cell r="L202">
            <v>-113.59066052132333</v>
          </cell>
          <cell r="M202">
            <v>-1562.1200000000001</v>
          </cell>
        </row>
        <row r="203">
          <cell r="A203" t="str">
            <v>ЛЕНИНА93</v>
          </cell>
          <cell r="B203" t="str">
            <v>ЛЕНИНА</v>
          </cell>
          <cell r="C203">
            <v>93</v>
          </cell>
          <cell r="E203" t="str">
            <v>ГВС</v>
          </cell>
          <cell r="F203" t="str">
            <v>УКУТ</v>
          </cell>
          <cell r="G203">
            <v>27.39</v>
          </cell>
          <cell r="H203">
            <v>267.6958119030125</v>
          </cell>
          <cell r="I203">
            <v>3643.34</v>
          </cell>
          <cell r="J203">
            <v>210.52461425422482</v>
          </cell>
          <cell r="K203">
            <v>2865.24</v>
          </cell>
          <cell r="L203">
            <v>-16.553653027687105</v>
          </cell>
          <cell r="M203">
            <v>-223.97999999999996</v>
          </cell>
        </row>
        <row r="204">
          <cell r="A204" t="str">
            <v>ЛЕНИНА95</v>
          </cell>
          <cell r="B204" t="str">
            <v>ЛЕНИНА</v>
          </cell>
          <cell r="C204">
            <v>95</v>
          </cell>
          <cell r="E204" t="str">
            <v>ГВС</v>
          </cell>
          <cell r="F204" t="str">
            <v>УКУТ</v>
          </cell>
          <cell r="G204">
            <v>13.61</v>
          </cell>
          <cell r="H204">
            <v>165.65540044085233</v>
          </cell>
          <cell r="I204">
            <v>2254.5700000000002</v>
          </cell>
          <cell r="J204">
            <v>150.37325495958854</v>
          </cell>
          <cell r="K204">
            <v>2046.58</v>
          </cell>
          <cell r="L204">
            <v>-1.3857457751653197</v>
          </cell>
          <cell r="M204">
            <v>-18.86</v>
          </cell>
        </row>
        <row r="205">
          <cell r="A205" t="str">
            <v>ЛЕНИНА96</v>
          </cell>
          <cell r="B205" t="str">
            <v>ЛЕНИНА</v>
          </cell>
          <cell r="C205">
            <v>96</v>
          </cell>
          <cell r="E205" t="str">
            <v>ГВС</v>
          </cell>
          <cell r="F205" t="str">
            <v>УКУТ</v>
          </cell>
          <cell r="G205">
            <v>27.39</v>
          </cell>
          <cell r="H205">
            <v>452.53637031594423</v>
          </cell>
          <cell r="I205">
            <v>6159.02</v>
          </cell>
          <cell r="J205">
            <v>356.8905216752388</v>
          </cell>
          <cell r="K205">
            <v>4857.28</v>
          </cell>
          <cell r="L205">
            <v>-124.37477618800317</v>
          </cell>
          <cell r="M205">
            <v>-1709.69</v>
          </cell>
        </row>
        <row r="206">
          <cell r="A206" t="str">
            <v>ЛЕНИНА97</v>
          </cell>
          <cell r="B206" t="str">
            <v>ЛЕНИНА</v>
          </cell>
          <cell r="C206">
            <v>97</v>
          </cell>
          <cell r="E206" t="str">
            <v>ГВС</v>
          </cell>
          <cell r="F206" t="str">
            <v>УКУТ</v>
          </cell>
          <cell r="G206">
            <v>13.61</v>
          </cell>
          <cell r="H206">
            <v>178.16164584864072</v>
          </cell>
          <cell r="I206">
            <v>2424.7800000000002</v>
          </cell>
          <cell r="J206">
            <v>152.37913299044823</v>
          </cell>
          <cell r="K206">
            <v>2073.88</v>
          </cell>
          <cell r="L206">
            <v>-7.8148420279206467</v>
          </cell>
          <cell r="M206">
            <v>-106.36</v>
          </cell>
        </row>
        <row r="207">
          <cell r="A207" t="str">
            <v>ЛЕНИНА100</v>
          </cell>
          <cell r="B207" t="str">
            <v>ЛЕНИНА</v>
          </cell>
          <cell r="C207">
            <v>100</v>
          </cell>
          <cell r="E207" t="str">
            <v>ГВС</v>
          </cell>
          <cell r="F207" t="str">
            <v>УКУТ</v>
          </cell>
          <cell r="G207">
            <v>27.39</v>
          </cell>
          <cell r="H207">
            <v>98.663482733284354</v>
          </cell>
          <cell r="I207">
            <v>1342.81</v>
          </cell>
          <cell r="J207">
            <v>90.223365172667158</v>
          </cell>
          <cell r="K207">
            <v>1227.94</v>
          </cell>
          <cell r="L207">
            <v>1.7762077316580804</v>
          </cell>
          <cell r="M207">
            <v>24.16</v>
          </cell>
        </row>
        <row r="208">
          <cell r="A208" t="str">
            <v>ЛЕНИНА101</v>
          </cell>
          <cell r="B208" t="str">
            <v>ЛЕНИНА</v>
          </cell>
          <cell r="C208">
            <v>101</v>
          </cell>
          <cell r="E208" t="str">
            <v>ГВС</v>
          </cell>
          <cell r="F208" t="str">
            <v>УКУТ</v>
          </cell>
          <cell r="G208">
            <v>41.13</v>
          </cell>
          <cell r="H208">
            <v>999.08890521675244</v>
          </cell>
          <cell r="I208">
            <v>13597.6</v>
          </cell>
          <cell r="J208">
            <v>799.98971344599568</v>
          </cell>
          <cell r="K208">
            <v>10887.86</v>
          </cell>
          <cell r="L208">
            <v>-129.01323112576745</v>
          </cell>
          <cell r="M208">
            <v>-1771.65</v>
          </cell>
        </row>
        <row r="209">
          <cell r="A209" t="str">
            <v>ЛЕНИНА102</v>
          </cell>
          <cell r="B209" t="str">
            <v>ЛЕНИНА</v>
          </cell>
          <cell r="C209">
            <v>102</v>
          </cell>
          <cell r="E209" t="str">
            <v>ГВС</v>
          </cell>
          <cell r="F209" t="str">
            <v>УКУТ</v>
          </cell>
          <cell r="G209">
            <v>27.39</v>
          </cell>
          <cell r="H209">
            <v>197.64217487141806</v>
          </cell>
          <cell r="I209">
            <v>2689.91</v>
          </cell>
          <cell r="J209">
            <v>302.75238795003673</v>
          </cell>
          <cell r="K209">
            <v>4120.46</v>
          </cell>
          <cell r="L209">
            <v>-19.676901322237022</v>
          </cell>
          <cell r="M209">
            <v>-269.20999999999998</v>
          </cell>
        </row>
        <row r="210">
          <cell r="A210" t="str">
            <v>ЛЕНИНА104</v>
          </cell>
          <cell r="B210" t="str">
            <v>ЛЕНИНА</v>
          </cell>
          <cell r="C210">
            <v>104</v>
          </cell>
          <cell r="E210" t="str">
            <v>ГВС</v>
          </cell>
          <cell r="F210" t="str">
            <v>УКУТ</v>
          </cell>
          <cell r="G210">
            <v>27.39</v>
          </cell>
          <cell r="H210">
            <v>160.13519470977224</v>
          </cell>
          <cell r="I210">
            <v>2179.44</v>
          </cell>
          <cell r="J210">
            <v>102.25349008082293</v>
          </cell>
          <cell r="K210">
            <v>1391.67</v>
          </cell>
          <cell r="L210">
            <v>-152.23079695732991</v>
          </cell>
          <cell r="M210">
            <v>-2095.71</v>
          </cell>
        </row>
        <row r="211">
          <cell r="A211" t="str">
            <v>ЛЕНИНА105</v>
          </cell>
          <cell r="B211" t="str">
            <v>ЛЕНИНА</v>
          </cell>
          <cell r="C211">
            <v>105</v>
          </cell>
          <cell r="E211" t="str">
            <v>ГВС</v>
          </cell>
          <cell r="F211" t="str">
            <v>УКУТ</v>
          </cell>
          <cell r="G211">
            <v>27.39</v>
          </cell>
          <cell r="H211">
            <v>289.42174871418075</v>
          </cell>
          <cell r="I211">
            <v>3939.03</v>
          </cell>
          <cell r="J211">
            <v>505.26157237325498</v>
          </cell>
          <cell r="K211">
            <v>6876.61</v>
          </cell>
          <cell r="L211">
            <v>-27.487995998844013</v>
          </cell>
          <cell r="M211">
            <v>-376.35</v>
          </cell>
        </row>
        <row r="212">
          <cell r="A212" t="str">
            <v>ЛЕНИНА106</v>
          </cell>
          <cell r="B212" t="str">
            <v>ЛЕНИНА</v>
          </cell>
          <cell r="C212">
            <v>106</v>
          </cell>
          <cell r="E212" t="str">
            <v>ГВС</v>
          </cell>
          <cell r="F212" t="str">
            <v>УКУТ</v>
          </cell>
          <cell r="G212">
            <v>41.13</v>
          </cell>
          <cell r="H212">
            <v>234.77736958119033</v>
          </cell>
          <cell r="I212">
            <v>3195.32</v>
          </cell>
          <cell r="J212">
            <v>106.26230712711242</v>
          </cell>
          <cell r="K212">
            <v>1446.23</v>
          </cell>
          <cell r="L212">
            <v>118.68888583936047</v>
          </cell>
          <cell r="M212">
            <v>1638.94</v>
          </cell>
        </row>
        <row r="213">
          <cell r="A213" t="str">
            <v>ЛЕНИНА107</v>
          </cell>
          <cell r="B213" t="str">
            <v>ЛЕНИНА</v>
          </cell>
          <cell r="C213">
            <v>107</v>
          </cell>
          <cell r="E213" t="str">
            <v>ГВС</v>
          </cell>
          <cell r="F213" t="str">
            <v>УКУТ</v>
          </cell>
          <cell r="G213">
            <v>27.39</v>
          </cell>
          <cell r="H213">
            <v>223.27700220426161</v>
          </cell>
          <cell r="I213">
            <v>3038.8</v>
          </cell>
          <cell r="J213">
            <v>224.55841293166787</v>
          </cell>
          <cell r="K213">
            <v>3056.24</v>
          </cell>
          <cell r="L213">
            <v>1.7173367785362299</v>
          </cell>
          <cell r="M213">
            <v>23.190000000000005</v>
          </cell>
        </row>
        <row r="214">
          <cell r="A214" t="str">
            <v>ЛЕНИНА108А</v>
          </cell>
          <cell r="B214" t="str">
            <v>ЛЕНИНА</v>
          </cell>
          <cell r="C214">
            <v>108</v>
          </cell>
          <cell r="D214" t="str">
            <v>А</v>
          </cell>
          <cell r="E214" t="str">
            <v>ГВС</v>
          </cell>
          <cell r="F214" t="str">
            <v>УКУТ</v>
          </cell>
          <cell r="G214">
            <v>13.61</v>
          </cell>
          <cell r="H214">
            <v>226.07053637031598</v>
          </cell>
          <cell r="I214">
            <v>3076.82</v>
          </cell>
          <cell r="J214">
            <v>250.62307127112419</v>
          </cell>
          <cell r="K214">
            <v>3410.98</v>
          </cell>
          <cell r="L214">
            <v>-2.2108743570903746</v>
          </cell>
          <cell r="M214">
            <v>-30.09</v>
          </cell>
        </row>
        <row r="215">
          <cell r="A215" t="str">
            <v>ЛЕНИНА108</v>
          </cell>
          <cell r="B215" t="str">
            <v>ЛЕНИНА</v>
          </cell>
          <cell r="C215">
            <v>108</v>
          </cell>
          <cell r="E215" t="str">
            <v>ГВС</v>
          </cell>
          <cell r="F215" t="str">
            <v>УКУТ</v>
          </cell>
          <cell r="G215">
            <v>27.39</v>
          </cell>
          <cell r="H215">
            <v>158.59955914768554</v>
          </cell>
          <cell r="I215">
            <v>2158.54</v>
          </cell>
          <cell r="J215">
            <v>166.41440117560617</v>
          </cell>
          <cell r="K215">
            <v>2264.9</v>
          </cell>
          <cell r="L215">
            <v>3.5556034845888318</v>
          </cell>
          <cell r="M215">
            <v>48.61</v>
          </cell>
        </row>
        <row r="216">
          <cell r="A216" t="str">
            <v>ЛЕНИНА109</v>
          </cell>
          <cell r="B216" t="str">
            <v>ЛЕНИНА</v>
          </cell>
          <cell r="C216">
            <v>109</v>
          </cell>
          <cell r="E216" t="str">
            <v>ГВС</v>
          </cell>
          <cell r="F216" t="str">
            <v>УКУТ</v>
          </cell>
          <cell r="G216">
            <v>27.39</v>
          </cell>
          <cell r="H216">
            <v>446.61131520940489</v>
          </cell>
          <cell r="I216">
            <v>6078.38</v>
          </cell>
          <cell r="J216">
            <v>531.32402645113882</v>
          </cell>
          <cell r="K216">
            <v>7231.32</v>
          </cell>
          <cell r="L216">
            <v>-106.57054170234684</v>
          </cell>
          <cell r="M216">
            <v>-1464.04</v>
          </cell>
        </row>
        <row r="217">
          <cell r="A217" t="str">
            <v>ЛЕНИНА111</v>
          </cell>
          <cell r="B217" t="str">
            <v>ЛЕНИНА</v>
          </cell>
          <cell r="C217">
            <v>111</v>
          </cell>
          <cell r="E217" t="str">
            <v>ГВС</v>
          </cell>
          <cell r="F217" t="str">
            <v>УКУТ</v>
          </cell>
          <cell r="G217">
            <v>27.39</v>
          </cell>
          <cell r="H217">
            <v>387.31961792799416</v>
          </cell>
          <cell r="I217">
            <v>5271.42</v>
          </cell>
          <cell r="J217">
            <v>390.97207935341663</v>
          </cell>
          <cell r="K217">
            <v>5321.13</v>
          </cell>
          <cell r="L217">
            <v>-9.9381452423887922</v>
          </cell>
          <cell r="M217">
            <v>-135.78</v>
          </cell>
        </row>
        <row r="218">
          <cell r="A218" t="str">
            <v>ЛЕНИНА112</v>
          </cell>
          <cell r="B218" t="str">
            <v>ЛЕНИНА</v>
          </cell>
          <cell r="C218">
            <v>112</v>
          </cell>
          <cell r="E218" t="str">
            <v>ГВС</v>
          </cell>
          <cell r="F218" t="str">
            <v>УКУТ</v>
          </cell>
          <cell r="G218">
            <v>41.13</v>
          </cell>
          <cell r="H218">
            <v>779.391623806025</v>
          </cell>
          <cell r="I218">
            <v>10607.52</v>
          </cell>
          <cell r="J218">
            <v>787.96399706098464</v>
          </cell>
          <cell r="K218">
            <v>10724.19</v>
          </cell>
          <cell r="L218">
            <v>-69.034337592868511</v>
          </cell>
          <cell r="M218">
            <v>-944.9799999999999</v>
          </cell>
        </row>
        <row r="219">
          <cell r="A219" t="str">
            <v>ЛЕНИНА114</v>
          </cell>
          <cell r="B219" t="str">
            <v>ЛЕНИНА</v>
          </cell>
          <cell r="C219">
            <v>114</v>
          </cell>
          <cell r="E219" t="str">
            <v>ГВС</v>
          </cell>
          <cell r="F219" t="str">
            <v>УКУТ</v>
          </cell>
          <cell r="G219">
            <v>27.39</v>
          </cell>
          <cell r="H219">
            <v>308.6399706098457</v>
          </cell>
          <cell r="I219">
            <v>4200.59</v>
          </cell>
          <cell r="J219">
            <v>336.8368846436444</v>
          </cell>
          <cell r="K219">
            <v>4584.3500000000004</v>
          </cell>
          <cell r="L219">
            <v>4.625862056095098</v>
          </cell>
          <cell r="M219">
            <v>63.24</v>
          </cell>
        </row>
        <row r="220">
          <cell r="A220" t="str">
            <v>ЛЕНИНА116</v>
          </cell>
          <cell r="B220" t="str">
            <v>ЛЕНИНА</v>
          </cell>
          <cell r="C220">
            <v>116</v>
          </cell>
          <cell r="E220" t="str">
            <v>ГВС</v>
          </cell>
          <cell r="F220" t="str">
            <v>УКУТ</v>
          </cell>
          <cell r="G220">
            <v>27.39</v>
          </cell>
          <cell r="H220">
            <v>582.70022042615733</v>
          </cell>
          <cell r="I220">
            <v>7930.55</v>
          </cell>
          <cell r="J220">
            <v>765.90448199853051</v>
          </cell>
          <cell r="K220">
            <v>10423.959999999999</v>
          </cell>
          <cell r="L220">
            <v>-12.893508145743599</v>
          </cell>
          <cell r="M220">
            <v>-177.22</v>
          </cell>
        </row>
        <row r="221">
          <cell r="A221" t="str">
            <v>ЛЕНИНА118</v>
          </cell>
          <cell r="B221" t="str">
            <v>ЛЕНИНА</v>
          </cell>
          <cell r="C221">
            <v>118</v>
          </cell>
          <cell r="E221" t="str">
            <v>ГВС</v>
          </cell>
          <cell r="F221" t="str">
            <v>УКУТ</v>
          </cell>
          <cell r="G221">
            <v>27.39</v>
          </cell>
          <cell r="H221">
            <v>250.3166789125643</v>
          </cell>
          <cell r="I221">
            <v>3406.81</v>
          </cell>
          <cell r="J221">
            <v>70.1741366642175</v>
          </cell>
          <cell r="K221">
            <v>955.07</v>
          </cell>
          <cell r="L221">
            <v>-21.128526471933792</v>
          </cell>
          <cell r="M221">
            <v>-287.03000000000003</v>
          </cell>
        </row>
        <row r="222">
          <cell r="A222" t="str">
            <v>ЛЕНИНА120</v>
          </cell>
          <cell r="B222" t="str">
            <v>ЛЕНИНА</v>
          </cell>
          <cell r="C222">
            <v>120</v>
          </cell>
          <cell r="E222" t="str">
            <v>ГВС</v>
          </cell>
          <cell r="F222" t="str">
            <v>УКУТ</v>
          </cell>
          <cell r="G222">
            <v>13.61</v>
          </cell>
          <cell r="H222">
            <v>123.15356355620867</v>
          </cell>
          <cell r="I222">
            <v>1676.12</v>
          </cell>
          <cell r="J222">
            <v>108.269654665687</v>
          </cell>
          <cell r="K222">
            <v>1473.55</v>
          </cell>
          <cell r="L222">
            <v>-36.593681116825863</v>
          </cell>
          <cell r="M222">
            <v>-498.04</v>
          </cell>
        </row>
        <row r="223">
          <cell r="A223" t="str">
            <v>ЛЕНИНА122</v>
          </cell>
          <cell r="B223" t="str">
            <v>ЛЕНИНА</v>
          </cell>
          <cell r="C223">
            <v>122</v>
          </cell>
          <cell r="E223" t="str">
            <v>ГВС</v>
          </cell>
          <cell r="F223" t="str">
            <v>УКУТ</v>
          </cell>
          <cell r="G223">
            <v>27.39</v>
          </cell>
          <cell r="H223">
            <v>174.6399706098457</v>
          </cell>
          <cell r="I223">
            <v>2376.85</v>
          </cell>
          <cell r="J223">
            <v>218.54371785451875</v>
          </cell>
          <cell r="K223">
            <v>2974.38</v>
          </cell>
          <cell r="L223">
            <v>2.5009299061882491</v>
          </cell>
          <cell r="M223">
            <v>33.870000000000005</v>
          </cell>
        </row>
        <row r="224">
          <cell r="A224" t="str">
            <v>ЛЕНИНА124</v>
          </cell>
          <cell r="B224" t="str">
            <v>ЛЕНИНА</v>
          </cell>
          <cell r="C224">
            <v>124</v>
          </cell>
          <cell r="E224" t="str">
            <v>ГВС</v>
          </cell>
          <cell r="F224" t="str">
            <v>УКУТ</v>
          </cell>
          <cell r="G224">
            <v>13.61</v>
          </cell>
          <cell r="H224">
            <v>218.10286554004409</v>
          </cell>
          <cell r="I224">
            <v>2968.38</v>
          </cell>
          <cell r="J224">
            <v>405.00661278471716</v>
          </cell>
          <cell r="K224">
            <v>5512.14</v>
          </cell>
          <cell r="L224">
            <v>2.8515797207935343</v>
          </cell>
          <cell r="M224">
            <v>38.81</v>
          </cell>
        </row>
        <row r="225">
          <cell r="A225" t="str">
            <v>ЛЕНИНА134</v>
          </cell>
          <cell r="B225" t="str">
            <v>ЛЕНИНА</v>
          </cell>
          <cell r="C225">
            <v>134</v>
          </cell>
          <cell r="E225" t="str">
            <v>ГВС</v>
          </cell>
          <cell r="F225" t="str">
            <v>УКУТ</v>
          </cell>
          <cell r="G225">
            <v>27.39</v>
          </cell>
          <cell r="H225">
            <v>48.11462160176341</v>
          </cell>
          <cell r="I225">
            <v>654.84</v>
          </cell>
          <cell r="J225">
            <v>46.11462160176341</v>
          </cell>
          <cell r="K225">
            <v>627.62</v>
          </cell>
          <cell r="L225">
            <v>0.33957838565299792</v>
          </cell>
          <cell r="M225">
            <v>5.8900000000000006</v>
          </cell>
        </row>
        <row r="226">
          <cell r="A226" t="str">
            <v>М.СИБИРЯКА33А</v>
          </cell>
          <cell r="B226" t="str">
            <v>М.СИБИРЯКА</v>
          </cell>
          <cell r="C226">
            <v>33</v>
          </cell>
          <cell r="D226" t="str">
            <v>А</v>
          </cell>
          <cell r="E226" t="str">
            <v>ГВС</v>
          </cell>
          <cell r="F226" t="str">
            <v>УКУТ</v>
          </cell>
          <cell r="G226">
            <v>27.39</v>
          </cell>
          <cell r="H226">
            <v>47.146216017634089</v>
          </cell>
          <cell r="I226">
            <v>641.66</v>
          </cell>
          <cell r="J226">
            <v>96.238795003673772</v>
          </cell>
          <cell r="K226">
            <v>1309.81</v>
          </cell>
          <cell r="L226">
            <v>-20.627854636040905</v>
          </cell>
          <cell r="M226">
            <v>-284.37</v>
          </cell>
        </row>
        <row r="227">
          <cell r="A227" t="str">
            <v>М.СИБИРЯКА39</v>
          </cell>
          <cell r="B227" t="str">
            <v>М.СИБИРЯКА</v>
          </cell>
          <cell r="C227">
            <v>39</v>
          </cell>
          <cell r="E227" t="str">
            <v>ГВС</v>
          </cell>
          <cell r="F227" t="str">
            <v>УКУТ</v>
          </cell>
          <cell r="G227">
            <v>13.61</v>
          </cell>
          <cell r="H227">
            <v>143.91623806024984</v>
          </cell>
          <cell r="I227">
            <v>1958.7</v>
          </cell>
          <cell r="J227">
            <v>158.39382806759735</v>
          </cell>
          <cell r="K227">
            <v>2155.7399999999998</v>
          </cell>
          <cell r="L227">
            <v>1.2395297575312272</v>
          </cell>
          <cell r="M227">
            <v>16.87</v>
          </cell>
        </row>
        <row r="228">
          <cell r="A228" t="str">
            <v>М.СИБИРЯКА41</v>
          </cell>
          <cell r="B228" t="str">
            <v>М.СИБИРЯКА</v>
          </cell>
          <cell r="C228">
            <v>41</v>
          </cell>
          <cell r="E228" t="str">
            <v>ГВС</v>
          </cell>
          <cell r="F228" t="str">
            <v>УКУТ</v>
          </cell>
          <cell r="G228">
            <v>27.39</v>
          </cell>
          <cell r="H228">
            <v>103.49448934606907</v>
          </cell>
          <cell r="I228">
            <v>1408.56</v>
          </cell>
          <cell r="J228">
            <v>174.43277002204263</v>
          </cell>
          <cell r="K228">
            <v>2374.0300000000002</v>
          </cell>
          <cell r="L228">
            <v>-5.3247281464047713</v>
          </cell>
          <cell r="M228">
            <v>-73.38</v>
          </cell>
        </row>
        <row r="229">
          <cell r="A229" t="str">
            <v>М.СИБИРЯКА43</v>
          </cell>
          <cell r="B229" t="str">
            <v>М.СИБИРЯКА</v>
          </cell>
          <cell r="C229">
            <v>43</v>
          </cell>
          <cell r="E229" t="str">
            <v>ГВС</v>
          </cell>
          <cell r="F229" t="str">
            <v>УКУТ</v>
          </cell>
          <cell r="G229">
            <v>27.39</v>
          </cell>
          <cell r="H229">
            <v>139.48640705363704</v>
          </cell>
          <cell r="I229">
            <v>1898.41</v>
          </cell>
          <cell r="J229">
            <v>104.25863335782513</v>
          </cell>
          <cell r="K229">
            <v>1418.96</v>
          </cell>
          <cell r="L229">
            <v>0.92603406741180028</v>
          </cell>
          <cell r="M229">
            <v>12.59</v>
          </cell>
        </row>
        <row r="230">
          <cell r="A230" t="str">
            <v>М.СИБИРЯКА45</v>
          </cell>
          <cell r="B230" t="str">
            <v>М.СИБИРЯКА</v>
          </cell>
          <cell r="C230">
            <v>45</v>
          </cell>
          <cell r="E230" t="str">
            <v>ГВС</v>
          </cell>
          <cell r="F230" t="str">
            <v>УКУТ</v>
          </cell>
          <cell r="G230">
            <v>27.39</v>
          </cell>
          <cell r="H230">
            <v>139.38574577516533</v>
          </cell>
          <cell r="I230">
            <v>1897.04</v>
          </cell>
          <cell r="J230">
            <v>136.33725202057312</v>
          </cell>
          <cell r="K230">
            <v>1855.55</v>
          </cell>
          <cell r="L230">
            <v>-3.1167373516229109</v>
          </cell>
          <cell r="M230">
            <v>-42.63</v>
          </cell>
        </row>
        <row r="231">
          <cell r="A231" t="str">
            <v>М.СИБИРЯКА51</v>
          </cell>
          <cell r="B231" t="str">
            <v>М.СИБИРЯКА</v>
          </cell>
          <cell r="C231">
            <v>51</v>
          </cell>
          <cell r="E231" t="str">
            <v>ГВС</v>
          </cell>
          <cell r="F231" t="str">
            <v>УКУТ</v>
          </cell>
          <cell r="G231">
            <v>27.39</v>
          </cell>
          <cell r="H231">
            <v>148.3761939750184</v>
          </cell>
          <cell r="I231">
            <v>2019.4</v>
          </cell>
          <cell r="J231">
            <v>228.56796473181484</v>
          </cell>
          <cell r="K231">
            <v>3110.81</v>
          </cell>
          <cell r="L231">
            <v>-45.255983338469861</v>
          </cell>
          <cell r="M231">
            <v>-617.44000000000005</v>
          </cell>
        </row>
        <row r="232">
          <cell r="A232" t="str">
            <v>М.СИБИРЯКА53</v>
          </cell>
          <cell r="B232" t="str">
            <v>М.СИБИРЯКА</v>
          </cell>
          <cell r="C232">
            <v>53</v>
          </cell>
          <cell r="E232" t="str">
            <v>ГВС</v>
          </cell>
          <cell r="F232" t="str">
            <v>УКУТ</v>
          </cell>
          <cell r="G232">
            <v>27.39</v>
          </cell>
          <cell r="H232">
            <v>132.42174871418075</v>
          </cell>
          <cell r="I232">
            <v>1802.26</v>
          </cell>
          <cell r="J232">
            <v>198.49301983835414</v>
          </cell>
          <cell r="K232">
            <v>2701.49</v>
          </cell>
          <cell r="L232">
            <v>-1.4504478372749485</v>
          </cell>
          <cell r="M232">
            <v>-19.880000000000003</v>
          </cell>
        </row>
        <row r="233">
          <cell r="A233" t="str">
            <v>М.СИБИРЯКА55</v>
          </cell>
          <cell r="B233" t="str">
            <v>М.СИБИРЯКА</v>
          </cell>
          <cell r="C233">
            <v>55</v>
          </cell>
          <cell r="E233" t="str">
            <v>ГВС</v>
          </cell>
          <cell r="F233" t="str">
            <v>УКУТ</v>
          </cell>
          <cell r="G233">
            <v>27.39</v>
          </cell>
          <cell r="H233">
            <v>206.60323291697281</v>
          </cell>
          <cell r="I233">
            <v>2811.87</v>
          </cell>
          <cell r="J233">
            <v>176.43717854518738</v>
          </cell>
          <cell r="K233">
            <v>2401.31</v>
          </cell>
          <cell r="L233">
            <v>-10.012362313632192</v>
          </cell>
          <cell r="M233">
            <v>-137.09</v>
          </cell>
        </row>
        <row r="234">
          <cell r="A234" t="str">
            <v>М.СИБИРЯКА59</v>
          </cell>
          <cell r="B234" t="str">
            <v>М.СИБИРЯКА</v>
          </cell>
          <cell r="C234">
            <v>59</v>
          </cell>
          <cell r="E234" t="str">
            <v>ГВС</v>
          </cell>
          <cell r="F234" t="str">
            <v>УКУТ</v>
          </cell>
          <cell r="G234">
            <v>27.39</v>
          </cell>
          <cell r="H234">
            <v>333.23952975753127</v>
          </cell>
          <cell r="I234">
            <v>4535.3900000000003</v>
          </cell>
          <cell r="J234">
            <v>352.87729610580453</v>
          </cell>
          <cell r="K234">
            <v>4802.66</v>
          </cell>
          <cell r="L234">
            <v>-19.203750230610336</v>
          </cell>
          <cell r="M234">
            <v>-262.83</v>
          </cell>
        </row>
        <row r="235">
          <cell r="A235" t="str">
            <v>М.СИБИРЯКА61</v>
          </cell>
          <cell r="B235" t="str">
            <v>М.СИБИРЯКА</v>
          </cell>
          <cell r="C235">
            <v>61</v>
          </cell>
          <cell r="E235" t="str">
            <v>ГВС</v>
          </cell>
          <cell r="F235" t="str">
            <v>УКУТ</v>
          </cell>
          <cell r="G235">
            <v>27.39</v>
          </cell>
          <cell r="H235">
            <v>359.70022042615727</v>
          </cell>
          <cell r="I235">
            <v>4895.5200000000004</v>
          </cell>
          <cell r="J235">
            <v>308.76928728875828</v>
          </cell>
          <cell r="K235">
            <v>4202.3500000000004</v>
          </cell>
          <cell r="L235">
            <v>-91.22669395955549</v>
          </cell>
          <cell r="M235">
            <v>-1247.03</v>
          </cell>
        </row>
        <row r="236">
          <cell r="A236" t="str">
            <v>МАЛЬСКОГО БУЛ.3</v>
          </cell>
          <cell r="B236" t="str">
            <v>МАЛЬСКОГО БУЛ.</v>
          </cell>
          <cell r="C236">
            <v>3</v>
          </cell>
          <cell r="E236" t="str">
            <v>ГВС</v>
          </cell>
          <cell r="F236" t="str">
            <v>УКУТ</v>
          </cell>
          <cell r="G236">
            <v>13.61</v>
          </cell>
          <cell r="H236">
            <v>168.55106539309332</v>
          </cell>
          <cell r="I236">
            <v>2293.98</v>
          </cell>
          <cell r="J236">
            <v>198.49448934606909</v>
          </cell>
          <cell r="K236">
            <v>2701.51</v>
          </cell>
          <cell r="L236">
            <v>-0.58633357825128585</v>
          </cell>
          <cell r="M236">
            <v>-7.98</v>
          </cell>
        </row>
        <row r="237">
          <cell r="A237" t="str">
            <v>МАЛЬСКОГО БУЛ.5</v>
          </cell>
          <cell r="B237" t="str">
            <v>МАЛЬСКОГО БУЛ.</v>
          </cell>
          <cell r="C237">
            <v>5</v>
          </cell>
          <cell r="E237" t="str">
            <v>ГВС</v>
          </cell>
          <cell r="F237" t="str">
            <v>УКУТ</v>
          </cell>
          <cell r="G237">
            <v>27.39</v>
          </cell>
          <cell r="H237">
            <v>130.87950036737692</v>
          </cell>
          <cell r="I237">
            <v>1781.27</v>
          </cell>
          <cell r="J237">
            <v>136.33945628214548</v>
          </cell>
          <cell r="K237">
            <v>1855.58</v>
          </cell>
          <cell r="L237">
            <v>-11.289857730751637</v>
          </cell>
          <cell r="M237">
            <v>-153.86000000000001</v>
          </cell>
        </row>
        <row r="238">
          <cell r="A238" t="str">
            <v>МАЛЬСКОГО БУЛ.7</v>
          </cell>
          <cell r="B238" t="str">
            <v>МАЛЬСКОГО БУЛ.</v>
          </cell>
          <cell r="C238">
            <v>7</v>
          </cell>
          <cell r="E238" t="str">
            <v>ГВС</v>
          </cell>
          <cell r="F238" t="str">
            <v>УКУТ</v>
          </cell>
          <cell r="G238">
            <v>27.39</v>
          </cell>
          <cell r="H238">
            <v>201.49375459221162</v>
          </cell>
          <cell r="I238">
            <v>2742.33</v>
          </cell>
          <cell r="J238">
            <v>280.69507714915505</v>
          </cell>
          <cell r="K238">
            <v>3820.26</v>
          </cell>
          <cell r="L238">
            <v>-25.075459967645237</v>
          </cell>
          <cell r="M238">
            <v>-343.62</v>
          </cell>
        </row>
        <row r="239">
          <cell r="A239" t="str">
            <v>МАЛЬСКОГО БУЛ.9</v>
          </cell>
          <cell r="B239" t="str">
            <v>МАЛЬСКОГО БУЛ.</v>
          </cell>
          <cell r="C239">
            <v>9</v>
          </cell>
          <cell r="E239" t="str">
            <v>ГВС</v>
          </cell>
          <cell r="F239" t="str">
            <v>УКУТ</v>
          </cell>
          <cell r="G239">
            <v>27.39</v>
          </cell>
          <cell r="H239">
            <v>159.71932402645115</v>
          </cell>
          <cell r="I239">
            <v>2173.7800000000002</v>
          </cell>
          <cell r="J239">
            <v>336.83908890521678</v>
          </cell>
          <cell r="K239">
            <v>4584.38</v>
          </cell>
          <cell r="L239">
            <v>51.190756071316983</v>
          </cell>
          <cell r="M239">
            <v>704.38</v>
          </cell>
        </row>
        <row r="240">
          <cell r="A240" t="str">
            <v>МЕЛЬНИЧНАЯ110</v>
          </cell>
          <cell r="B240" t="str">
            <v>МЕЛЬНИЧНАЯ</v>
          </cell>
          <cell r="C240">
            <v>1</v>
          </cell>
          <cell r="D240">
            <v>10</v>
          </cell>
          <cell r="E240" t="str">
            <v>ГВС</v>
          </cell>
          <cell r="G240">
            <v>13.61</v>
          </cell>
          <cell r="H240">
            <v>40.966201322556941</v>
          </cell>
          <cell r="I240">
            <v>557.54999999999995</v>
          </cell>
          <cell r="J240">
            <v>26.065393093313741</v>
          </cell>
          <cell r="K240">
            <v>354.75</v>
          </cell>
          <cell r="L240">
            <v>0</v>
          </cell>
          <cell r="M240">
            <v>0</v>
          </cell>
        </row>
        <row r="241">
          <cell r="A241" t="str">
            <v>МИРА1</v>
          </cell>
          <cell r="B241" t="str">
            <v>МИРА</v>
          </cell>
          <cell r="C241">
            <v>1</v>
          </cell>
          <cell r="E241" t="str">
            <v>ГВС</v>
          </cell>
          <cell r="F241" t="str">
            <v>УКУТ</v>
          </cell>
          <cell r="G241">
            <v>27.39</v>
          </cell>
          <cell r="H241">
            <v>502.58927259368113</v>
          </cell>
          <cell r="I241">
            <v>6840.24</v>
          </cell>
          <cell r="J241">
            <v>495.23291697281411</v>
          </cell>
          <cell r="K241">
            <v>6740.12</v>
          </cell>
          <cell r="L241">
            <v>-30.29323877154274</v>
          </cell>
          <cell r="M241">
            <v>-414.49</v>
          </cell>
        </row>
        <row r="242">
          <cell r="A242" t="str">
            <v>МИРА2А</v>
          </cell>
          <cell r="B242" t="str">
            <v>МИРА</v>
          </cell>
          <cell r="C242">
            <v>2</v>
          </cell>
          <cell r="D242" t="str">
            <v>А</v>
          </cell>
          <cell r="E242" t="str">
            <v>ГВС</v>
          </cell>
          <cell r="F242" t="str">
            <v>УКУТ</v>
          </cell>
          <cell r="G242">
            <v>27.39</v>
          </cell>
          <cell r="H242">
            <v>273.83247612049968</v>
          </cell>
          <cell r="I242">
            <v>3726.86</v>
          </cell>
          <cell r="J242">
            <v>318.79426891991181</v>
          </cell>
          <cell r="K242">
            <v>4338.79</v>
          </cell>
          <cell r="L242">
            <v>-0.73422332038360771</v>
          </cell>
          <cell r="M242">
            <v>-10.08</v>
          </cell>
        </row>
        <row r="243">
          <cell r="A243" t="str">
            <v>МИРА2Б</v>
          </cell>
          <cell r="B243" t="str">
            <v>МИРА</v>
          </cell>
          <cell r="C243">
            <v>2</v>
          </cell>
          <cell r="D243" t="str">
            <v>Б</v>
          </cell>
          <cell r="E243" t="str">
            <v>ГВС</v>
          </cell>
          <cell r="F243" t="str">
            <v>УКУТ</v>
          </cell>
          <cell r="G243">
            <v>27.39</v>
          </cell>
          <cell r="H243">
            <v>168.21969140337987</v>
          </cell>
          <cell r="I243">
            <v>2289.4699999999998</v>
          </cell>
          <cell r="J243">
            <v>130.32402645113888</v>
          </cell>
          <cell r="K243">
            <v>1773.71</v>
          </cell>
          <cell r="L243">
            <v>8.0568154552114741</v>
          </cell>
          <cell r="M243">
            <v>110.22999999999999</v>
          </cell>
        </row>
        <row r="244">
          <cell r="A244" t="str">
            <v>МИРА2Г</v>
          </cell>
          <cell r="B244" t="str">
            <v>МИРА</v>
          </cell>
          <cell r="C244">
            <v>2</v>
          </cell>
          <cell r="D244" t="str">
            <v>Г</v>
          </cell>
          <cell r="E244" t="str">
            <v>ГВС</v>
          </cell>
          <cell r="F244" t="str">
            <v>УКУТ</v>
          </cell>
          <cell r="G244">
            <v>13.61</v>
          </cell>
          <cell r="H244">
            <v>107.46509919177076</v>
          </cell>
          <cell r="I244">
            <v>1462.6</v>
          </cell>
          <cell r="J244">
            <v>70.1741366642175</v>
          </cell>
          <cell r="K244">
            <v>955.07</v>
          </cell>
          <cell r="L244">
            <v>-16.550330639235856</v>
          </cell>
          <cell r="M244">
            <v>-225.25</v>
          </cell>
        </row>
        <row r="245">
          <cell r="A245" t="str">
            <v>МИРА2</v>
          </cell>
          <cell r="B245" t="str">
            <v>МИРА</v>
          </cell>
          <cell r="C245">
            <v>2</v>
          </cell>
          <cell r="E245" t="str">
            <v>ГВС</v>
          </cell>
          <cell r="F245" t="str">
            <v>УКУТ</v>
          </cell>
          <cell r="G245">
            <v>27.39</v>
          </cell>
          <cell r="H245">
            <v>181.21234386480532</v>
          </cell>
          <cell r="I245">
            <v>2466.3000000000002</v>
          </cell>
          <cell r="J245">
            <v>204.50844966936077</v>
          </cell>
          <cell r="K245">
            <v>2783.36</v>
          </cell>
          <cell r="L245">
            <v>23.585974199368902</v>
          </cell>
          <cell r="M245">
            <v>323.96000000000004</v>
          </cell>
        </row>
        <row r="246">
          <cell r="A246" t="str">
            <v>МИРА3</v>
          </cell>
          <cell r="B246" t="str">
            <v>МИРА</v>
          </cell>
          <cell r="C246">
            <v>3</v>
          </cell>
          <cell r="E246" t="str">
            <v>ГВС</v>
          </cell>
          <cell r="F246" t="str">
            <v>УКУТ</v>
          </cell>
          <cell r="G246">
            <v>41.13</v>
          </cell>
          <cell r="H246">
            <v>353.84643644379139</v>
          </cell>
          <cell r="I246">
            <v>4815.8500000000004</v>
          </cell>
          <cell r="J246">
            <v>543.35121234386406</v>
          </cell>
          <cell r="K246">
            <v>7395.0099999999902</v>
          </cell>
          <cell r="L246">
            <v>-50.621702634257502</v>
          </cell>
          <cell r="M246">
            <v>-697.31999999999994</v>
          </cell>
        </row>
        <row r="247">
          <cell r="A247" t="str">
            <v>МИРА4А</v>
          </cell>
          <cell r="B247" t="str">
            <v>МИРА</v>
          </cell>
          <cell r="C247">
            <v>4</v>
          </cell>
          <cell r="D247" t="str">
            <v>А</v>
          </cell>
          <cell r="E247" t="str">
            <v>ГВС</v>
          </cell>
          <cell r="F247" t="str">
            <v>УКУТ</v>
          </cell>
          <cell r="G247">
            <v>27.39</v>
          </cell>
          <cell r="H247">
            <v>104.99559147685525</v>
          </cell>
          <cell r="I247">
            <v>1428.99</v>
          </cell>
          <cell r="J247">
            <v>54.135194709772229</v>
          </cell>
          <cell r="K247">
            <v>736.78</v>
          </cell>
          <cell r="L247">
            <v>-12.141649666374828</v>
          </cell>
          <cell r="M247">
            <v>-165.18</v>
          </cell>
        </row>
        <row r="248">
          <cell r="A248" t="str">
            <v>МИРА4</v>
          </cell>
          <cell r="B248" t="str">
            <v>МИРА</v>
          </cell>
          <cell r="C248">
            <v>4</v>
          </cell>
          <cell r="E248" t="str">
            <v>ГВС</v>
          </cell>
          <cell r="F248" t="str">
            <v>УКУТ</v>
          </cell>
          <cell r="G248">
            <v>27.39</v>
          </cell>
          <cell r="H248">
            <v>99.375459221160909</v>
          </cell>
          <cell r="I248">
            <v>1352.5</v>
          </cell>
          <cell r="J248">
            <v>108.27038941954446</v>
          </cell>
          <cell r="K248">
            <v>1473.56</v>
          </cell>
          <cell r="L248">
            <v>-143.26915292157969</v>
          </cell>
          <cell r="M248">
            <v>-1972.11</v>
          </cell>
        </row>
        <row r="249">
          <cell r="A249" t="str">
            <v>МИРА8</v>
          </cell>
          <cell r="B249" t="str">
            <v>МИРА</v>
          </cell>
          <cell r="C249">
            <v>8</v>
          </cell>
          <cell r="E249" t="str">
            <v>ГВС</v>
          </cell>
          <cell r="F249" t="str">
            <v>УКУТ</v>
          </cell>
          <cell r="G249">
            <v>27.39</v>
          </cell>
          <cell r="H249">
            <v>178.04922850844969</v>
          </cell>
          <cell r="I249">
            <v>2423.25</v>
          </cell>
          <cell r="J249">
            <v>1090.6980161645849</v>
          </cell>
          <cell r="K249">
            <v>14844.4</v>
          </cell>
          <cell r="L249">
            <v>-7.4572339129961858</v>
          </cell>
          <cell r="M249">
            <v>-100.29</v>
          </cell>
        </row>
        <row r="250">
          <cell r="A250" t="str">
            <v>МИРА9</v>
          </cell>
          <cell r="B250" t="str">
            <v>МИРА</v>
          </cell>
          <cell r="C250">
            <v>9</v>
          </cell>
          <cell r="E250" t="str">
            <v>ГВС</v>
          </cell>
          <cell r="F250" t="str">
            <v>УКУТ</v>
          </cell>
          <cell r="G250">
            <v>27.39</v>
          </cell>
          <cell r="H250">
            <v>245.23291697281411</v>
          </cell>
          <cell r="I250">
            <v>3337.62</v>
          </cell>
          <cell r="J250">
            <v>343.04481998530497</v>
          </cell>
          <cell r="K250">
            <v>4668.84</v>
          </cell>
          <cell r="L250">
            <v>-27.129471307808544</v>
          </cell>
          <cell r="M250">
            <v>-371.78999999999996</v>
          </cell>
        </row>
        <row r="251">
          <cell r="A251" t="str">
            <v>МИРА10</v>
          </cell>
          <cell r="B251" t="str">
            <v>МИРА</v>
          </cell>
          <cell r="C251">
            <v>10</v>
          </cell>
          <cell r="E251" t="str">
            <v>ГВС</v>
          </cell>
          <cell r="F251" t="str">
            <v>УКУТ</v>
          </cell>
          <cell r="G251">
            <v>41.13</v>
          </cell>
          <cell r="H251">
            <v>221.62821454812641</v>
          </cell>
          <cell r="I251">
            <v>3016.36</v>
          </cell>
          <cell r="J251">
            <v>106.2645113886848</v>
          </cell>
          <cell r="K251">
            <v>1446.26</v>
          </cell>
          <cell r="L251">
            <v>2.6456175386891192</v>
          </cell>
          <cell r="M251">
            <v>35.94</v>
          </cell>
        </row>
        <row r="252">
          <cell r="A252" t="str">
            <v>МИРА11</v>
          </cell>
          <cell r="B252" t="str">
            <v>МИРА</v>
          </cell>
          <cell r="C252">
            <v>11</v>
          </cell>
          <cell r="E252" t="str">
            <v>ГВС</v>
          </cell>
          <cell r="F252" t="str">
            <v>УКУТ</v>
          </cell>
          <cell r="G252">
            <v>41.13</v>
          </cell>
          <cell r="H252">
            <v>180.44158706833213</v>
          </cell>
          <cell r="I252">
            <v>2455.81</v>
          </cell>
          <cell r="J252">
            <v>469.16164584863998</v>
          </cell>
          <cell r="K252">
            <v>6385.28999999999</v>
          </cell>
          <cell r="L252">
            <v>-18.101428944231664</v>
          </cell>
          <cell r="M252">
            <v>-247.5</v>
          </cell>
        </row>
        <row r="253">
          <cell r="A253" t="str">
            <v>МИРА13</v>
          </cell>
          <cell r="B253" t="str">
            <v>МИРА</v>
          </cell>
          <cell r="C253">
            <v>13</v>
          </cell>
          <cell r="E253" t="str">
            <v>ГВС</v>
          </cell>
          <cell r="F253" t="str">
            <v>УКУТ</v>
          </cell>
          <cell r="G253">
            <v>27.39</v>
          </cell>
          <cell r="H253">
            <v>198.84129316678914</v>
          </cell>
          <cell r="I253">
            <v>2706.23</v>
          </cell>
          <cell r="J253">
            <v>390.9684055841293</v>
          </cell>
          <cell r="K253">
            <v>5321.08</v>
          </cell>
          <cell r="L253">
            <v>10.170053928160481</v>
          </cell>
          <cell r="M253">
            <v>138.23000000000002</v>
          </cell>
        </row>
        <row r="254">
          <cell r="A254" t="str">
            <v>МИРА18</v>
          </cell>
          <cell r="B254" t="str">
            <v>МИРА</v>
          </cell>
          <cell r="C254">
            <v>18</v>
          </cell>
          <cell r="E254" t="str">
            <v>ГВС</v>
          </cell>
          <cell r="F254" t="str">
            <v>УКУТ</v>
          </cell>
          <cell r="G254">
            <v>13.61</v>
          </cell>
          <cell r="H254">
            <v>143.49889786921381</v>
          </cell>
          <cell r="I254">
            <v>1953.02</v>
          </cell>
          <cell r="J254">
            <v>184.45995591476856</v>
          </cell>
          <cell r="K254">
            <v>2510.5</v>
          </cell>
          <cell r="L254">
            <v>0.58559882439382804</v>
          </cell>
          <cell r="M254">
            <v>7.97</v>
          </cell>
        </row>
        <row r="255">
          <cell r="A255" t="str">
            <v>МИРА22</v>
          </cell>
          <cell r="B255" t="str">
            <v>МИРА</v>
          </cell>
          <cell r="C255">
            <v>22</v>
          </cell>
          <cell r="E255" t="str">
            <v>ГВС</v>
          </cell>
          <cell r="F255" t="str">
            <v>УКУТ</v>
          </cell>
          <cell r="G255">
            <v>27.39</v>
          </cell>
          <cell r="H255">
            <v>717.60323291697284</v>
          </cell>
          <cell r="I255">
            <v>9766.58</v>
          </cell>
          <cell r="J255">
            <v>938.33504775900076</v>
          </cell>
          <cell r="K255">
            <v>12770.74</v>
          </cell>
          <cell r="L255">
            <v>-203.27055151328372</v>
          </cell>
          <cell r="M255">
            <v>-2792.67</v>
          </cell>
        </row>
        <row r="256">
          <cell r="A256" t="str">
            <v>МИРА26</v>
          </cell>
          <cell r="B256" t="str">
            <v>МИРА</v>
          </cell>
          <cell r="C256">
            <v>26</v>
          </cell>
          <cell r="E256" t="str">
            <v>ГВС</v>
          </cell>
          <cell r="F256" t="str">
            <v>УКУТ</v>
          </cell>
          <cell r="G256">
            <v>13.61</v>
          </cell>
          <cell r="H256">
            <v>119.79941219691403</v>
          </cell>
          <cell r="I256">
            <v>1630.47</v>
          </cell>
          <cell r="J256">
            <v>54.134459955914771</v>
          </cell>
          <cell r="K256">
            <v>736.77</v>
          </cell>
          <cell r="L256">
            <v>-0.21969140337986776</v>
          </cell>
          <cell r="M256">
            <v>-2.99</v>
          </cell>
        </row>
        <row r="257">
          <cell r="A257" t="str">
            <v>МИРА32</v>
          </cell>
          <cell r="B257" t="str">
            <v>МИРА</v>
          </cell>
          <cell r="C257">
            <v>32</v>
          </cell>
          <cell r="E257" t="str">
            <v>ГВС</v>
          </cell>
          <cell r="F257" t="str">
            <v>УКУТ</v>
          </cell>
          <cell r="G257">
            <v>27.39</v>
          </cell>
          <cell r="H257">
            <v>933.77663482733294</v>
          </cell>
          <cell r="I257">
            <v>12708.7</v>
          </cell>
          <cell r="J257">
            <v>970.41587068332115</v>
          </cell>
          <cell r="K257">
            <v>13207.36</v>
          </cell>
          <cell r="L257">
            <v>-82.61466159199513</v>
          </cell>
          <cell r="M257">
            <v>-1130.1500000000001</v>
          </cell>
        </row>
        <row r="258">
          <cell r="A258" t="str">
            <v>МИРА34</v>
          </cell>
          <cell r="B258" t="str">
            <v>МИРА</v>
          </cell>
          <cell r="C258">
            <v>34</v>
          </cell>
          <cell r="E258" t="str">
            <v>ГВС</v>
          </cell>
          <cell r="F258" t="str">
            <v>УКУТ</v>
          </cell>
          <cell r="G258">
            <v>27.39</v>
          </cell>
          <cell r="H258">
            <v>92.764878765613517</v>
          </cell>
          <cell r="I258">
            <v>1262.53</v>
          </cell>
          <cell r="J258">
            <v>104.25863335782513</v>
          </cell>
          <cell r="K258">
            <v>1418.96</v>
          </cell>
          <cell r="L258">
            <v>6.9203639857570796</v>
          </cell>
          <cell r="M258">
            <v>95.01</v>
          </cell>
        </row>
        <row r="259">
          <cell r="A259" t="str">
            <v>МИРА36</v>
          </cell>
          <cell r="B259" t="str">
            <v>МИРА</v>
          </cell>
          <cell r="C259">
            <v>36</v>
          </cell>
          <cell r="E259" t="str">
            <v>ГВС</v>
          </cell>
          <cell r="F259" t="str">
            <v>УКУТ</v>
          </cell>
          <cell r="G259">
            <v>27.39</v>
          </cell>
          <cell r="H259">
            <v>146.72667156502573</v>
          </cell>
          <cell r="I259">
            <v>1996.95</v>
          </cell>
          <cell r="J259">
            <v>116.2887582659809</v>
          </cell>
          <cell r="K259">
            <v>1582.69</v>
          </cell>
          <cell r="L259">
            <v>34.113515738555598</v>
          </cell>
          <cell r="M259">
            <v>468.38</v>
          </cell>
        </row>
        <row r="260">
          <cell r="A260" t="str">
            <v>МИРА38</v>
          </cell>
          <cell r="B260" t="str">
            <v>МИРА</v>
          </cell>
          <cell r="C260">
            <v>38</v>
          </cell>
          <cell r="E260" t="str">
            <v>ГВС</v>
          </cell>
          <cell r="F260" t="str">
            <v>УКУТ</v>
          </cell>
          <cell r="G260">
            <v>27.39</v>
          </cell>
          <cell r="H260">
            <v>103.41219691403381</v>
          </cell>
          <cell r="I260">
            <v>1407.44</v>
          </cell>
          <cell r="J260">
            <v>136.33945628214548</v>
          </cell>
          <cell r="K260">
            <v>1855.58</v>
          </cell>
          <cell r="L260">
            <v>0.8864805290227773</v>
          </cell>
          <cell r="M260">
            <v>12.149999999999999</v>
          </cell>
        </row>
        <row r="261">
          <cell r="A261" t="str">
            <v>МИРА40</v>
          </cell>
          <cell r="B261" t="str">
            <v>МИРА</v>
          </cell>
          <cell r="C261">
            <v>40</v>
          </cell>
          <cell r="E261" t="str">
            <v>ГВС</v>
          </cell>
          <cell r="F261" t="str">
            <v>УКУТ</v>
          </cell>
          <cell r="G261">
            <v>13.61</v>
          </cell>
          <cell r="H261">
            <v>86.231447465099194</v>
          </cell>
          <cell r="I261">
            <v>1173.6099999999999</v>
          </cell>
          <cell r="J261">
            <v>110.27332843497429</v>
          </cell>
          <cell r="K261">
            <v>1500.82</v>
          </cell>
          <cell r="L261">
            <v>0</v>
          </cell>
          <cell r="M261">
            <v>0</v>
          </cell>
        </row>
        <row r="262">
          <cell r="A262" t="str">
            <v>МИРА44</v>
          </cell>
          <cell r="B262" t="str">
            <v>МИРА</v>
          </cell>
          <cell r="C262">
            <v>44</v>
          </cell>
          <cell r="E262" t="str">
            <v>ГВС</v>
          </cell>
          <cell r="F262" t="str">
            <v>УКУТ</v>
          </cell>
          <cell r="G262">
            <v>27.39</v>
          </cell>
          <cell r="H262">
            <v>234.16752387950038</v>
          </cell>
          <cell r="I262">
            <v>3187.02</v>
          </cell>
          <cell r="J262">
            <v>212.5268185157972</v>
          </cell>
          <cell r="K262">
            <v>2892.49</v>
          </cell>
          <cell r="L262">
            <v>-167.82692600954007</v>
          </cell>
          <cell r="M262">
            <v>-2306.59</v>
          </cell>
        </row>
        <row r="263">
          <cell r="A263" t="str">
            <v>МИРА46</v>
          </cell>
          <cell r="B263" t="str">
            <v>МИРА</v>
          </cell>
          <cell r="C263">
            <v>46</v>
          </cell>
          <cell r="E263" t="str">
            <v>ГВС</v>
          </cell>
          <cell r="F263" t="str">
            <v>УКУТ</v>
          </cell>
          <cell r="G263">
            <v>27.39</v>
          </cell>
          <cell r="H263">
            <v>439.05437178545185</v>
          </cell>
          <cell r="I263">
            <v>5975.53</v>
          </cell>
          <cell r="J263">
            <v>561.39015429830943</v>
          </cell>
          <cell r="K263">
            <v>7640.5199999999904</v>
          </cell>
          <cell r="L263">
            <v>-15.805740784384399</v>
          </cell>
          <cell r="M263">
            <v>-214.89</v>
          </cell>
        </row>
        <row r="264">
          <cell r="A264" t="str">
            <v>МИРА48</v>
          </cell>
          <cell r="B264" t="str">
            <v>МИРА</v>
          </cell>
          <cell r="C264">
            <v>48</v>
          </cell>
          <cell r="E264" t="str">
            <v>ГВС</v>
          </cell>
          <cell r="F264" t="str">
            <v>УКУТ</v>
          </cell>
          <cell r="G264">
            <v>27.39</v>
          </cell>
          <cell r="H264">
            <v>107.61351947097722</v>
          </cell>
          <cell r="I264">
            <v>1464.62</v>
          </cell>
          <cell r="J264">
            <v>122.3027185892726</v>
          </cell>
          <cell r="K264">
            <v>1664.54</v>
          </cell>
          <cell r="L264">
            <v>-28.689764846773432</v>
          </cell>
          <cell r="M264">
            <v>-394.1</v>
          </cell>
        </row>
        <row r="265">
          <cell r="A265" t="str">
            <v>ОРДЖОНИКИДЗЕ3А</v>
          </cell>
          <cell r="B265" t="str">
            <v>ОРДЖОНИКИДЗЕ</v>
          </cell>
          <cell r="C265">
            <v>3</v>
          </cell>
          <cell r="D265" t="str">
            <v>А</v>
          </cell>
          <cell r="E265" t="str">
            <v>ГВС</v>
          </cell>
          <cell r="F265" t="str">
            <v>УКУТ</v>
          </cell>
          <cell r="G265">
            <v>27.39</v>
          </cell>
          <cell r="H265">
            <v>114.43791329904482</v>
          </cell>
          <cell r="I265">
            <v>1557.5</v>
          </cell>
          <cell r="J265">
            <v>120.29831006612785</v>
          </cell>
          <cell r="K265">
            <v>1637.26</v>
          </cell>
          <cell r="L265">
            <v>-12.583862181931028</v>
          </cell>
          <cell r="M265">
            <v>-172.55</v>
          </cell>
        </row>
        <row r="266">
          <cell r="A266" t="str">
            <v>ОРДЖОНИКИДЗЕ3</v>
          </cell>
          <cell r="B266" t="str">
            <v>ОРДЖОНИКИДЗЕ</v>
          </cell>
          <cell r="C266">
            <v>3</v>
          </cell>
          <cell r="E266" t="str">
            <v>ГВС</v>
          </cell>
          <cell r="G266">
            <v>13.61</v>
          </cell>
          <cell r="H266">
            <v>7.4695077149155038</v>
          </cell>
          <cell r="I266">
            <v>101.66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</row>
        <row r="267">
          <cell r="A267" t="str">
            <v>ОРДЖОНИКИДЗЕ5</v>
          </cell>
          <cell r="B267" t="str">
            <v>ОРДЖОНИКИДЗЕ</v>
          </cell>
          <cell r="C267">
            <v>5</v>
          </cell>
          <cell r="E267" t="str">
            <v>ГВС</v>
          </cell>
          <cell r="G267">
            <v>27.22</v>
          </cell>
          <cell r="H267">
            <v>34.064658339456287</v>
          </cell>
          <cell r="I267">
            <v>463.62</v>
          </cell>
          <cell r="J267">
            <v>54.133725202057306</v>
          </cell>
          <cell r="K267">
            <v>736.76</v>
          </cell>
          <cell r="L267">
            <v>2.4966936076414399</v>
          </cell>
          <cell r="M267">
            <v>33.979999999999997</v>
          </cell>
        </row>
        <row r="268">
          <cell r="A268" t="str">
            <v>ОРДЖОНИКИДЗЕ7</v>
          </cell>
          <cell r="B268" t="str">
            <v>ОРДЖОНИКИДЗЕ</v>
          </cell>
          <cell r="C268">
            <v>7</v>
          </cell>
          <cell r="E268" t="str">
            <v>ГВС</v>
          </cell>
          <cell r="G268">
            <v>41</v>
          </cell>
          <cell r="H268">
            <v>39.86186627479794</v>
          </cell>
          <cell r="I268">
            <v>542.52</v>
          </cell>
          <cell r="J268">
            <v>12.02939015429831</v>
          </cell>
          <cell r="K268">
            <v>163.72</v>
          </cell>
          <cell r="L268">
            <v>-13.598704956335999</v>
          </cell>
          <cell r="M268">
            <v>-187.94</v>
          </cell>
        </row>
        <row r="269">
          <cell r="A269" t="str">
            <v>ОРДЖОНИКИДЗЕ9</v>
          </cell>
          <cell r="B269" t="str">
            <v>ОРДЖОНИКИДЗЕ</v>
          </cell>
          <cell r="C269">
            <v>9</v>
          </cell>
          <cell r="E269" t="str">
            <v>ГВС</v>
          </cell>
          <cell r="G269">
            <v>41</v>
          </cell>
          <cell r="H269">
            <v>5.9603232916972821</v>
          </cell>
          <cell r="I269">
            <v>81.12</v>
          </cell>
          <cell r="J269">
            <v>96.238795003673772</v>
          </cell>
          <cell r="K269">
            <v>1309.81</v>
          </cell>
          <cell r="L269">
            <v>-3.8062553253658571</v>
          </cell>
          <cell r="M269">
            <v>-52.889999999999993</v>
          </cell>
        </row>
        <row r="270">
          <cell r="A270" t="str">
            <v>ОРДЖОНИКИДЗЕ13</v>
          </cell>
          <cell r="B270" t="str">
            <v>ОРДЖОНИКИДЗЕ</v>
          </cell>
          <cell r="C270">
            <v>13</v>
          </cell>
          <cell r="E270" t="str">
            <v>ГВС</v>
          </cell>
          <cell r="G270">
            <v>27.22</v>
          </cell>
          <cell r="H270">
            <v>18.848640705363703</v>
          </cell>
          <cell r="I270">
            <v>256.52999999999997</v>
          </cell>
          <cell r="J270">
            <v>68.167523879500379</v>
          </cell>
          <cell r="K270">
            <v>927.76</v>
          </cell>
          <cell r="L270">
            <v>0</v>
          </cell>
          <cell r="M270">
            <v>0</v>
          </cell>
        </row>
        <row r="271">
          <cell r="A271" t="str">
            <v>ОРДЖОНИКИДЗЕ14</v>
          </cell>
          <cell r="B271" t="str">
            <v>ОРДЖОНИКИДЗЕ</v>
          </cell>
          <cell r="C271">
            <v>14</v>
          </cell>
          <cell r="E271" t="str">
            <v>ГВС</v>
          </cell>
          <cell r="G271">
            <v>27.22</v>
          </cell>
          <cell r="H271">
            <v>31.648787656135198</v>
          </cell>
          <cell r="I271">
            <v>430.74</v>
          </cell>
          <cell r="J271">
            <v>26.39970609845702</v>
          </cell>
          <cell r="K271">
            <v>359.3</v>
          </cell>
          <cell r="L271">
            <v>0</v>
          </cell>
          <cell r="M271">
            <v>0</v>
          </cell>
        </row>
        <row r="272">
          <cell r="A272" t="str">
            <v>ОРДЖОНИКИДЗЕ15</v>
          </cell>
          <cell r="B272" t="str">
            <v>ОРДЖОНИКИДЗЕ</v>
          </cell>
          <cell r="C272">
            <v>15</v>
          </cell>
          <cell r="E272" t="str">
            <v>ГВС</v>
          </cell>
          <cell r="G272">
            <v>27.22</v>
          </cell>
          <cell r="H272">
            <v>25.047024246877296</v>
          </cell>
          <cell r="I272">
            <v>340.89</v>
          </cell>
          <cell r="J272">
            <v>96.238060249816314</v>
          </cell>
          <cell r="K272">
            <v>1309.8</v>
          </cell>
          <cell r="L272">
            <v>1.2792064658339457</v>
          </cell>
          <cell r="M272">
            <v>17.41</v>
          </cell>
        </row>
        <row r="273">
          <cell r="A273" t="str">
            <v>ОРДЖОНИКИДЗЕ16</v>
          </cell>
          <cell r="B273" t="str">
            <v>ОРДЖОНИКИДЗЕ</v>
          </cell>
          <cell r="C273">
            <v>16</v>
          </cell>
          <cell r="E273" t="str">
            <v>ГВС</v>
          </cell>
          <cell r="G273">
            <v>41</v>
          </cell>
          <cell r="H273">
            <v>24.558412931667892</v>
          </cell>
          <cell r="I273">
            <v>334.24</v>
          </cell>
          <cell r="J273">
            <v>24.059515062454079</v>
          </cell>
          <cell r="K273">
            <v>327.45</v>
          </cell>
          <cell r="L273">
            <v>-0.71919232528800903</v>
          </cell>
          <cell r="M273">
            <v>-10.549999999999997</v>
          </cell>
        </row>
        <row r="274">
          <cell r="A274" t="str">
            <v>ОРДЖОНИКИДЗЕ18</v>
          </cell>
          <cell r="B274" t="str">
            <v>ОРДЖОНИКИДЗЕ</v>
          </cell>
          <cell r="C274">
            <v>18</v>
          </cell>
          <cell r="E274" t="str">
            <v>ГВС</v>
          </cell>
          <cell r="G274">
            <v>27.22</v>
          </cell>
          <cell r="H274">
            <v>27.532696546656872</v>
          </cell>
          <cell r="I274">
            <v>374.72</v>
          </cell>
          <cell r="J274">
            <v>74.182953710506979</v>
          </cell>
          <cell r="K274">
            <v>1009.63</v>
          </cell>
          <cell r="L274">
            <v>-3.4562821454812638</v>
          </cell>
          <cell r="M274">
            <v>-47.04</v>
          </cell>
        </row>
        <row r="275">
          <cell r="A275" t="str">
            <v>ОРДЖОНИКИДЗЕ24</v>
          </cell>
          <cell r="B275" t="str">
            <v>ОРДЖОНИКИДЗЕ</v>
          </cell>
          <cell r="C275">
            <v>24</v>
          </cell>
          <cell r="E275" t="str">
            <v>ГВС</v>
          </cell>
          <cell r="G275">
            <v>41</v>
          </cell>
          <cell r="H275">
            <v>42.632623071271126</v>
          </cell>
          <cell r="I275">
            <v>580.23</v>
          </cell>
          <cell r="J275">
            <v>0</v>
          </cell>
          <cell r="K275">
            <v>0</v>
          </cell>
          <cell r="L275">
            <v>-12.72532149480287</v>
          </cell>
          <cell r="M275">
            <v>-173.22</v>
          </cell>
        </row>
        <row r="276">
          <cell r="A276" t="str">
            <v>ОРДЖОНИКИДЗЕ26</v>
          </cell>
          <cell r="B276" t="str">
            <v>ОРДЖОНИКИДЗЕ</v>
          </cell>
          <cell r="C276">
            <v>26</v>
          </cell>
          <cell r="E276" t="str">
            <v>ГВС</v>
          </cell>
          <cell r="G276">
            <v>27.22</v>
          </cell>
          <cell r="H276">
            <v>25.106539309331374</v>
          </cell>
          <cell r="I276">
            <v>341.7</v>
          </cell>
          <cell r="J276">
            <v>60.149155033063927</v>
          </cell>
          <cell r="K276">
            <v>818.63</v>
          </cell>
          <cell r="L276">
            <v>-2</v>
          </cell>
          <cell r="M276">
            <v>-27.22</v>
          </cell>
        </row>
        <row r="277">
          <cell r="A277" t="str">
            <v>ОРДЖОНИКИДЗЕ27</v>
          </cell>
          <cell r="B277" t="str">
            <v>ОРДЖОНИКИДЗЕ</v>
          </cell>
          <cell r="C277">
            <v>27</v>
          </cell>
          <cell r="E277" t="str">
            <v>ГВС</v>
          </cell>
          <cell r="F277" t="str">
            <v>УКУТ</v>
          </cell>
          <cell r="G277">
            <v>41.13</v>
          </cell>
          <cell r="H277">
            <v>31.315209404849377</v>
          </cell>
          <cell r="I277">
            <v>426.2</v>
          </cell>
          <cell r="J277">
            <v>79.034533431300517</v>
          </cell>
          <cell r="K277">
            <v>1075.6600000000001</v>
          </cell>
          <cell r="L277">
            <v>-59.112980875318392</v>
          </cell>
          <cell r="M277">
            <v>-812.8</v>
          </cell>
        </row>
        <row r="278">
          <cell r="A278" t="str">
            <v>ОРДЖОНИКИДЗЕ30</v>
          </cell>
          <cell r="B278" t="str">
            <v>ОРДЖОНИКИДЗЕ</v>
          </cell>
          <cell r="C278">
            <v>30</v>
          </cell>
          <cell r="E278" t="str">
            <v>ГВС</v>
          </cell>
          <cell r="F278" t="str">
            <v>УКУТ</v>
          </cell>
          <cell r="G278">
            <v>13.61</v>
          </cell>
          <cell r="H278">
            <v>58.021307861866276</v>
          </cell>
          <cell r="I278">
            <v>789.67</v>
          </cell>
          <cell r="J278">
            <v>30.074210139603235</v>
          </cell>
          <cell r="K278">
            <v>409.31</v>
          </cell>
          <cell r="L278">
            <v>-0.82953710506980161</v>
          </cell>
          <cell r="M278">
            <v>-11.29</v>
          </cell>
        </row>
        <row r="279">
          <cell r="A279" t="str">
            <v>ОРДЖОНИКИДЗЕ32</v>
          </cell>
          <cell r="B279" t="str">
            <v>ОРДЖОНИКИДЗЕ</v>
          </cell>
          <cell r="C279">
            <v>32</v>
          </cell>
          <cell r="E279" t="str">
            <v>ГВС</v>
          </cell>
          <cell r="F279" t="str">
            <v>УКУТ</v>
          </cell>
          <cell r="G279">
            <v>13.61</v>
          </cell>
          <cell r="H279">
            <v>38.734753857457747</v>
          </cell>
          <cell r="I279">
            <v>527.17999999999995</v>
          </cell>
          <cell r="J279">
            <v>84.210139603232918</v>
          </cell>
          <cell r="K279">
            <v>1146.0999999999999</v>
          </cell>
          <cell r="L279">
            <v>1.4834680382072007</v>
          </cell>
          <cell r="M279">
            <v>20.190000000000001</v>
          </cell>
        </row>
        <row r="280">
          <cell r="A280" t="str">
            <v>ПОБЕДЫ2А</v>
          </cell>
          <cell r="B280" t="str">
            <v>ПОБЕДЫ</v>
          </cell>
          <cell r="C280">
            <v>2</v>
          </cell>
          <cell r="D280" t="str">
            <v>А</v>
          </cell>
          <cell r="E280" t="str">
            <v>ГВС</v>
          </cell>
          <cell r="F280" t="str">
            <v>УКУТ</v>
          </cell>
          <cell r="G280">
            <v>27.39</v>
          </cell>
          <cell r="H280">
            <v>120.48640705363704</v>
          </cell>
          <cell r="I280">
            <v>1639.82</v>
          </cell>
          <cell r="J280">
            <v>230.57310800881706</v>
          </cell>
          <cell r="K280">
            <v>3138.1</v>
          </cell>
          <cell r="L280">
            <v>-42.876604541397356</v>
          </cell>
          <cell r="M280">
            <v>-590.99</v>
          </cell>
        </row>
        <row r="281">
          <cell r="A281" t="str">
            <v>ПОБЕДЫ18</v>
          </cell>
          <cell r="B281" t="str">
            <v>ПОБЕДЫ</v>
          </cell>
          <cell r="C281">
            <v>18</v>
          </cell>
          <cell r="E281" t="str">
            <v>ГВС</v>
          </cell>
          <cell r="F281" t="str">
            <v>УКУТ</v>
          </cell>
          <cell r="G281">
            <v>13.61</v>
          </cell>
          <cell r="H281">
            <v>51.301249081557685</v>
          </cell>
          <cell r="I281">
            <v>698.21</v>
          </cell>
          <cell r="J281">
            <v>150.37325495958854</v>
          </cell>
          <cell r="K281">
            <v>2046.58</v>
          </cell>
          <cell r="L281">
            <v>-0.82953710506980161</v>
          </cell>
          <cell r="M281">
            <v>-11.29</v>
          </cell>
        </row>
        <row r="282">
          <cell r="A282" t="str">
            <v>ПОБЕДЫ20</v>
          </cell>
          <cell r="B282" t="str">
            <v>ПОБЕДЫ</v>
          </cell>
          <cell r="C282">
            <v>20</v>
          </cell>
          <cell r="E282" t="str">
            <v>ГВС</v>
          </cell>
          <cell r="F282" t="str">
            <v>УКУТ</v>
          </cell>
          <cell r="G282">
            <v>27.39</v>
          </cell>
          <cell r="H282">
            <v>124.75753122703895</v>
          </cell>
          <cell r="I282">
            <v>1697.95</v>
          </cell>
          <cell r="J282">
            <v>252.62821454812638</v>
          </cell>
          <cell r="K282">
            <v>3438.27</v>
          </cell>
          <cell r="L282">
            <v>7.8225212188169486</v>
          </cell>
          <cell r="M282">
            <v>110.81</v>
          </cell>
        </row>
        <row r="283">
          <cell r="A283" t="str">
            <v>ПОБЕДЫ22</v>
          </cell>
          <cell r="B283" t="str">
            <v>ПОБЕДЫ</v>
          </cell>
          <cell r="C283">
            <v>22</v>
          </cell>
          <cell r="E283" t="str">
            <v>ГВС</v>
          </cell>
          <cell r="F283" t="str">
            <v>УКУТ</v>
          </cell>
          <cell r="G283">
            <v>13.61</v>
          </cell>
          <cell r="H283">
            <v>68.357090374724478</v>
          </cell>
          <cell r="I283">
            <v>930.34</v>
          </cell>
          <cell r="J283">
            <v>96.237325495958856</v>
          </cell>
          <cell r="K283">
            <v>1309.79</v>
          </cell>
          <cell r="L283">
            <v>0</v>
          </cell>
          <cell r="M283">
            <v>0</v>
          </cell>
        </row>
        <row r="284">
          <cell r="A284" t="str">
            <v>ПОБЕДЫ26</v>
          </cell>
          <cell r="B284" t="str">
            <v>ПОБЕДЫ</v>
          </cell>
          <cell r="C284">
            <v>26</v>
          </cell>
          <cell r="E284" t="str">
            <v>ГВС</v>
          </cell>
          <cell r="F284" t="str">
            <v>УКУТ</v>
          </cell>
          <cell r="G284">
            <v>27.39</v>
          </cell>
          <cell r="H284">
            <v>109.77002204261574</v>
          </cell>
          <cell r="I284">
            <v>1493.97</v>
          </cell>
          <cell r="J284">
            <v>214.53196179279945</v>
          </cell>
          <cell r="K284">
            <v>2919.78</v>
          </cell>
          <cell r="L284">
            <v>-14.247787473779738</v>
          </cell>
          <cell r="M284">
            <v>-194.65</v>
          </cell>
        </row>
        <row r="285">
          <cell r="A285" t="str">
            <v>ПОБЕДЫ30</v>
          </cell>
          <cell r="B285" t="str">
            <v>ПОБЕДЫ</v>
          </cell>
          <cell r="C285">
            <v>30</v>
          </cell>
          <cell r="E285" t="str">
            <v>ГВС</v>
          </cell>
          <cell r="F285" t="str">
            <v>УКУТ</v>
          </cell>
          <cell r="G285">
            <v>27.39</v>
          </cell>
          <cell r="H285">
            <v>93.357825128581922</v>
          </cell>
          <cell r="I285">
            <v>1270.5999999999999</v>
          </cell>
          <cell r="J285">
            <v>184.45775165319617</v>
          </cell>
          <cell r="K285">
            <v>2510.4699999999998</v>
          </cell>
          <cell r="L285">
            <v>-20.207812171746848</v>
          </cell>
          <cell r="M285">
            <v>-276.96999999999997</v>
          </cell>
        </row>
        <row r="286">
          <cell r="A286" t="str">
            <v>ПОБЕДЫ42</v>
          </cell>
          <cell r="B286" t="str">
            <v>ПОБЕДЫ</v>
          </cell>
          <cell r="C286">
            <v>42</v>
          </cell>
          <cell r="E286" t="str">
            <v>ГВС</v>
          </cell>
          <cell r="F286" t="str">
            <v>УКУТ</v>
          </cell>
          <cell r="G286">
            <v>13.61</v>
          </cell>
          <cell r="H286">
            <v>140.60617193240265</v>
          </cell>
          <cell r="I286">
            <v>1913.65</v>
          </cell>
          <cell r="J286">
            <v>176.43644379132994</v>
          </cell>
          <cell r="K286">
            <v>2401.3000000000002</v>
          </cell>
          <cell r="L286">
            <v>1.9140337986774432</v>
          </cell>
          <cell r="M286">
            <v>26.05</v>
          </cell>
        </row>
        <row r="287">
          <cell r="A287" t="str">
            <v>ПОБЕДЫ44</v>
          </cell>
          <cell r="B287" t="str">
            <v>ПОБЕДЫ</v>
          </cell>
          <cell r="C287">
            <v>44</v>
          </cell>
          <cell r="E287" t="str">
            <v>ГВС</v>
          </cell>
          <cell r="F287" t="str">
            <v>УКУТ</v>
          </cell>
          <cell r="G287">
            <v>27.39</v>
          </cell>
          <cell r="H287">
            <v>139.10727406318884</v>
          </cell>
          <cell r="I287">
            <v>1893.25</v>
          </cell>
          <cell r="J287">
            <v>152.37913299044823</v>
          </cell>
          <cell r="K287">
            <v>2073.88</v>
          </cell>
          <cell r="L287">
            <v>-4.5908338123274426</v>
          </cell>
          <cell r="M287">
            <v>-63.01</v>
          </cell>
        </row>
        <row r="288">
          <cell r="A288" t="str">
            <v>ПОБЕДЫ50</v>
          </cell>
          <cell r="B288" t="str">
            <v>ПОБЕДЫ</v>
          </cell>
          <cell r="C288">
            <v>50</v>
          </cell>
          <cell r="E288" t="str">
            <v>ГВС</v>
          </cell>
          <cell r="F288" t="str">
            <v>УКУТ</v>
          </cell>
          <cell r="G288">
            <v>27.39</v>
          </cell>
          <cell r="H288">
            <v>242.56869948567231</v>
          </cell>
          <cell r="I288">
            <v>3301.36</v>
          </cell>
          <cell r="J288">
            <v>244.60617193240267</v>
          </cell>
          <cell r="K288">
            <v>3329.09</v>
          </cell>
          <cell r="L288">
            <v>-0.34769640269203583</v>
          </cell>
          <cell r="M288">
            <v>-4.8000000000000007</v>
          </cell>
        </row>
        <row r="289">
          <cell r="A289" t="str">
            <v>ПУШКИНА16</v>
          </cell>
          <cell r="B289" t="str">
            <v>ПУШКИНА</v>
          </cell>
          <cell r="C289">
            <v>16</v>
          </cell>
          <cell r="E289" t="str">
            <v>ГВС</v>
          </cell>
          <cell r="F289" t="str">
            <v>УКУТ</v>
          </cell>
          <cell r="G289">
            <v>13.61</v>
          </cell>
          <cell r="H289">
            <v>61.279941219691402</v>
          </cell>
          <cell r="I289">
            <v>834.02</v>
          </cell>
          <cell r="J289">
            <v>66.165319617927992</v>
          </cell>
          <cell r="K289">
            <v>900.51</v>
          </cell>
          <cell r="L289">
            <v>0</v>
          </cell>
          <cell r="M289">
            <v>0</v>
          </cell>
        </row>
        <row r="290">
          <cell r="A290" t="str">
            <v>ПУШКИНА18</v>
          </cell>
          <cell r="B290" t="str">
            <v>ПУШКИНА</v>
          </cell>
          <cell r="C290">
            <v>18</v>
          </cell>
          <cell r="E290" t="str">
            <v>ГВС</v>
          </cell>
          <cell r="F290" t="str">
            <v>УКУТ</v>
          </cell>
          <cell r="G290">
            <v>27.39</v>
          </cell>
          <cell r="H290">
            <v>34.872887582659814</v>
          </cell>
          <cell r="I290">
            <v>474.62</v>
          </cell>
          <cell r="J290">
            <v>4.0102865540044084</v>
          </cell>
          <cell r="K290">
            <v>54.58</v>
          </cell>
          <cell r="L290">
            <v>2.4306537389800251</v>
          </cell>
          <cell r="M290">
            <v>33.370000000000005</v>
          </cell>
        </row>
        <row r="291">
          <cell r="A291" t="str">
            <v>ПУШКИНА19</v>
          </cell>
          <cell r="B291" t="str">
            <v>ПУШКИНА</v>
          </cell>
          <cell r="C291">
            <v>19</v>
          </cell>
          <cell r="E291" t="str">
            <v>ГВС</v>
          </cell>
          <cell r="F291" t="str">
            <v>УКУТ</v>
          </cell>
          <cell r="G291">
            <v>13.61</v>
          </cell>
          <cell r="H291">
            <v>35.31080088170463</v>
          </cell>
          <cell r="I291">
            <v>480.58</v>
          </cell>
          <cell r="J291">
            <v>108.26891991182954</v>
          </cell>
          <cell r="K291">
            <v>1473.54</v>
          </cell>
          <cell r="L291">
            <v>0</v>
          </cell>
          <cell r="M291">
            <v>0</v>
          </cell>
        </row>
        <row r="292">
          <cell r="A292" t="str">
            <v>ПУШКИНА20</v>
          </cell>
          <cell r="B292" t="str">
            <v>ПУШКИНА</v>
          </cell>
          <cell r="C292">
            <v>20</v>
          </cell>
          <cell r="E292" t="str">
            <v>ГВС</v>
          </cell>
          <cell r="F292" t="str">
            <v>УКУТ</v>
          </cell>
          <cell r="G292">
            <v>27.39</v>
          </cell>
          <cell r="H292">
            <v>37.480529022777375</v>
          </cell>
          <cell r="I292">
            <v>510.11</v>
          </cell>
          <cell r="J292">
            <v>136.34019103600295</v>
          </cell>
          <cell r="K292">
            <v>1855.59</v>
          </cell>
          <cell r="L292">
            <v>-5.8228550039510347</v>
          </cell>
          <cell r="M292">
            <v>-79.47999999999999</v>
          </cell>
        </row>
        <row r="293">
          <cell r="A293" t="str">
            <v>ПУШКИНА21</v>
          </cell>
          <cell r="B293" t="str">
            <v>ПУШКИНА</v>
          </cell>
          <cell r="C293">
            <v>21</v>
          </cell>
          <cell r="E293" t="str">
            <v>ГВС</v>
          </cell>
          <cell r="F293" t="str">
            <v>УКУТ</v>
          </cell>
          <cell r="G293">
            <v>13.61</v>
          </cell>
          <cell r="H293">
            <v>40.16825863335783</v>
          </cell>
          <cell r="I293">
            <v>546.69000000000005</v>
          </cell>
          <cell r="J293">
            <v>122.30492285084497</v>
          </cell>
          <cell r="K293">
            <v>1664.57</v>
          </cell>
          <cell r="L293">
            <v>0</v>
          </cell>
          <cell r="M293">
            <v>0</v>
          </cell>
        </row>
        <row r="294">
          <cell r="A294" t="str">
            <v>ПУШКИНА22</v>
          </cell>
          <cell r="B294" t="str">
            <v>ПУШКИНА</v>
          </cell>
          <cell r="C294">
            <v>22</v>
          </cell>
          <cell r="E294" t="str">
            <v>ГВС</v>
          </cell>
          <cell r="F294" t="str">
            <v>УКУТ</v>
          </cell>
          <cell r="G294">
            <v>13.61</v>
          </cell>
          <cell r="H294">
            <v>88.259368111682591</v>
          </cell>
          <cell r="I294">
            <v>1201.21</v>
          </cell>
          <cell r="J294">
            <v>84.210139603232918</v>
          </cell>
          <cell r="K294">
            <v>1146.0999999999999</v>
          </cell>
          <cell r="L294">
            <v>1.127112417340191</v>
          </cell>
          <cell r="M294">
            <v>15.34</v>
          </cell>
        </row>
        <row r="295">
          <cell r="A295" t="str">
            <v>ПУШКИНА23</v>
          </cell>
          <cell r="B295" t="str">
            <v>ПУШКИНА</v>
          </cell>
          <cell r="C295">
            <v>23</v>
          </cell>
          <cell r="E295" t="str">
            <v>ГВС</v>
          </cell>
          <cell r="F295" t="str">
            <v>УКУТ</v>
          </cell>
          <cell r="G295">
            <v>27.39</v>
          </cell>
          <cell r="H295">
            <v>44.739897134459959</v>
          </cell>
          <cell r="I295">
            <v>608.91</v>
          </cell>
          <cell r="J295">
            <v>216.53857457751656</v>
          </cell>
          <cell r="K295">
            <v>2947.09</v>
          </cell>
          <cell r="L295">
            <v>6.8820426797081033</v>
          </cell>
          <cell r="M295">
            <v>93.88</v>
          </cell>
        </row>
        <row r="296">
          <cell r="A296" t="str">
            <v>ПУШКИНА25</v>
          </cell>
          <cell r="B296" t="str">
            <v>ПУШКИНА</v>
          </cell>
          <cell r="C296">
            <v>25</v>
          </cell>
          <cell r="E296" t="str">
            <v>ГВС</v>
          </cell>
          <cell r="F296" t="str">
            <v>УКУТ</v>
          </cell>
          <cell r="G296">
            <v>27.39</v>
          </cell>
          <cell r="H296">
            <v>69.385745775165319</v>
          </cell>
          <cell r="I296">
            <v>944.34</v>
          </cell>
          <cell r="J296">
            <v>72.17927994121969</v>
          </cell>
          <cell r="K296">
            <v>982.36</v>
          </cell>
          <cell r="L296">
            <v>1.3029068099632197</v>
          </cell>
          <cell r="M296">
            <v>17.86</v>
          </cell>
        </row>
        <row r="297">
          <cell r="A297" t="str">
            <v>ПУШКИНА26</v>
          </cell>
          <cell r="B297" t="str">
            <v>ПУШКИНА</v>
          </cell>
          <cell r="C297">
            <v>26</v>
          </cell>
          <cell r="E297" t="str">
            <v>ГВС</v>
          </cell>
          <cell r="G297">
            <v>41</v>
          </cell>
          <cell r="H297">
            <v>36.556208670095515</v>
          </cell>
          <cell r="I297">
            <v>497.53</v>
          </cell>
          <cell r="J297">
            <v>52.130051432770017</v>
          </cell>
          <cell r="K297">
            <v>709.49</v>
          </cell>
          <cell r="L297">
            <v>17.075575672715679</v>
          </cell>
          <cell r="M297">
            <v>233.85000000000002</v>
          </cell>
        </row>
        <row r="298">
          <cell r="A298" t="str">
            <v>ПУШКИНА27</v>
          </cell>
          <cell r="B298" t="str">
            <v>ПУШКИНА</v>
          </cell>
          <cell r="C298">
            <v>27</v>
          </cell>
          <cell r="E298" t="str">
            <v>ГВС</v>
          </cell>
          <cell r="F298" t="str">
            <v>УКУТ</v>
          </cell>
          <cell r="G298">
            <v>13.61</v>
          </cell>
          <cell r="H298">
            <v>57.475385745775171</v>
          </cell>
          <cell r="I298">
            <v>782.24</v>
          </cell>
          <cell r="J298">
            <v>48.119764878765615</v>
          </cell>
          <cell r="K298">
            <v>654.91</v>
          </cell>
          <cell r="L298">
            <v>0</v>
          </cell>
          <cell r="M298">
            <v>0</v>
          </cell>
        </row>
        <row r="299">
          <cell r="A299" t="str">
            <v>ПУШКИНА28</v>
          </cell>
          <cell r="B299" t="str">
            <v>ПУШКИНА</v>
          </cell>
          <cell r="C299">
            <v>28</v>
          </cell>
          <cell r="E299" t="str">
            <v>ГВС</v>
          </cell>
          <cell r="G299">
            <v>27.22</v>
          </cell>
          <cell r="H299">
            <v>34.701689933872153</v>
          </cell>
          <cell r="I299">
            <v>472.29</v>
          </cell>
          <cell r="J299">
            <v>28.069801616458491</v>
          </cell>
          <cell r="K299">
            <v>382.03</v>
          </cell>
          <cell r="L299">
            <v>0.11535635562086702</v>
          </cell>
          <cell r="M299">
            <v>1.57</v>
          </cell>
        </row>
        <row r="300">
          <cell r="A300" t="str">
            <v>ПУШКИНА29</v>
          </cell>
          <cell r="B300" t="str">
            <v>ПУШКИНА</v>
          </cell>
          <cell r="C300">
            <v>29</v>
          </cell>
          <cell r="E300" t="str">
            <v>ГВС</v>
          </cell>
          <cell r="F300" t="str">
            <v>УКУТ</v>
          </cell>
          <cell r="G300">
            <v>13.61</v>
          </cell>
          <cell r="H300">
            <v>55.681116825863342</v>
          </cell>
          <cell r="I300">
            <v>757.82</v>
          </cell>
          <cell r="J300">
            <v>110.27332843497429</v>
          </cell>
          <cell r="K300">
            <v>1500.82</v>
          </cell>
          <cell r="L300">
            <v>-11.987509184423219</v>
          </cell>
          <cell r="M300">
            <v>-163.15</v>
          </cell>
        </row>
        <row r="301">
          <cell r="A301" t="str">
            <v>ПУШКИНА30</v>
          </cell>
          <cell r="B301" t="str">
            <v>ПУШКИНА</v>
          </cell>
          <cell r="C301">
            <v>30</v>
          </cell>
          <cell r="E301" t="str">
            <v>ГВС</v>
          </cell>
          <cell r="G301">
            <v>41</v>
          </cell>
          <cell r="H301">
            <v>30.272593681116827</v>
          </cell>
          <cell r="I301">
            <v>412.01</v>
          </cell>
          <cell r="J301">
            <v>76.190301249081557</v>
          </cell>
          <cell r="K301">
            <v>1036.95</v>
          </cell>
          <cell r="L301">
            <v>-12.434619170357323</v>
          </cell>
          <cell r="M301">
            <v>-169.04000000000002</v>
          </cell>
        </row>
        <row r="302">
          <cell r="A302" t="str">
            <v>ПУШКИНА32</v>
          </cell>
          <cell r="B302" t="str">
            <v>ПУШКИНА</v>
          </cell>
          <cell r="C302">
            <v>32</v>
          </cell>
          <cell r="E302" t="str">
            <v>ГВС</v>
          </cell>
          <cell r="G302">
            <v>27.22</v>
          </cell>
          <cell r="H302">
            <v>11.709772226304189</v>
          </cell>
          <cell r="I302">
            <v>159.37</v>
          </cell>
          <cell r="J302">
            <v>54.134459955914771</v>
          </cell>
          <cell r="K302">
            <v>736.77</v>
          </cell>
          <cell r="L302">
            <v>0</v>
          </cell>
          <cell r="M302">
            <v>0</v>
          </cell>
        </row>
        <row r="303">
          <cell r="A303" t="str">
            <v>ПУШКИНА34</v>
          </cell>
          <cell r="B303" t="str">
            <v>ПУШКИНА</v>
          </cell>
          <cell r="C303">
            <v>34</v>
          </cell>
          <cell r="E303" t="str">
            <v>ГВС</v>
          </cell>
          <cell r="G303">
            <v>27.22</v>
          </cell>
          <cell r="H303">
            <v>24.5878030859662</v>
          </cell>
          <cell r="I303">
            <v>334.64</v>
          </cell>
          <cell r="J303">
            <v>48.119764878765615</v>
          </cell>
          <cell r="K303">
            <v>654.91</v>
          </cell>
          <cell r="L303">
            <v>6.0146950771491552</v>
          </cell>
          <cell r="M303">
            <v>81.86</v>
          </cell>
        </row>
        <row r="304">
          <cell r="A304" t="str">
            <v>ПУШКИНА35</v>
          </cell>
          <cell r="B304" t="str">
            <v>ПУШКИНА</v>
          </cell>
          <cell r="C304">
            <v>35</v>
          </cell>
          <cell r="E304" t="str">
            <v>ГВС</v>
          </cell>
          <cell r="F304" t="str">
            <v>УКУТ</v>
          </cell>
          <cell r="G304">
            <v>13.61</v>
          </cell>
          <cell r="H304">
            <v>49.077149155033069</v>
          </cell>
          <cell r="I304">
            <v>667.94</v>
          </cell>
          <cell r="J304">
            <v>184.45922116091108</v>
          </cell>
          <cell r="K304">
            <v>2510.4899999999998</v>
          </cell>
          <cell r="L304">
            <v>-60.515062454077885</v>
          </cell>
          <cell r="M304">
            <v>-823.61</v>
          </cell>
        </row>
        <row r="305">
          <cell r="A305" t="str">
            <v>ПУШКИНА37</v>
          </cell>
          <cell r="B305" t="str">
            <v>ПУШКИНА</v>
          </cell>
          <cell r="C305">
            <v>37</v>
          </cell>
          <cell r="E305" t="str">
            <v>ГВС</v>
          </cell>
          <cell r="F305" t="str">
            <v>УКУТ</v>
          </cell>
          <cell r="G305">
            <v>27.39</v>
          </cell>
          <cell r="H305">
            <v>35.20279206465834</v>
          </cell>
          <cell r="I305">
            <v>479.11</v>
          </cell>
          <cell r="J305">
            <v>114.2836149889787</v>
          </cell>
          <cell r="K305">
            <v>1555.4</v>
          </cell>
          <cell r="L305">
            <v>-0.55278284024488955</v>
          </cell>
          <cell r="M305">
            <v>-7.58</v>
          </cell>
        </row>
        <row r="306">
          <cell r="A306" t="str">
            <v>ПУШКИНА38</v>
          </cell>
          <cell r="B306" t="str">
            <v>ПУШКИНА</v>
          </cell>
          <cell r="C306">
            <v>38</v>
          </cell>
          <cell r="E306" t="str">
            <v>ГВС</v>
          </cell>
          <cell r="G306">
            <v>27.22</v>
          </cell>
          <cell r="H306">
            <v>34.940484937545925</v>
          </cell>
          <cell r="I306">
            <v>475.54</v>
          </cell>
          <cell r="J306">
            <v>36.089639970609845</v>
          </cell>
          <cell r="K306">
            <v>491.18</v>
          </cell>
          <cell r="L306">
            <v>0.75018368846436456</v>
          </cell>
          <cell r="M306">
            <v>10.210000000000001</v>
          </cell>
        </row>
        <row r="307">
          <cell r="A307" t="str">
            <v>САДОВАЯ21</v>
          </cell>
          <cell r="B307" t="str">
            <v>САДОВАЯ2</v>
          </cell>
          <cell r="C307">
            <v>1</v>
          </cell>
          <cell r="E307" t="str">
            <v>ГВС</v>
          </cell>
          <cell r="F307" t="str">
            <v>УКУТ</v>
          </cell>
          <cell r="G307">
            <v>27.39</v>
          </cell>
          <cell r="H307">
            <v>56.828802351212353</v>
          </cell>
          <cell r="I307">
            <v>773.44</v>
          </cell>
          <cell r="J307">
            <v>112.28141072740632</v>
          </cell>
          <cell r="K307">
            <v>1528.15</v>
          </cell>
          <cell r="L307">
            <v>16.145264783322261</v>
          </cell>
          <cell r="M307">
            <v>221.8</v>
          </cell>
        </row>
        <row r="308">
          <cell r="A308" t="str">
            <v>СВЕРДЛОВА15</v>
          </cell>
          <cell r="B308" t="str">
            <v>СВЕРДЛОВА</v>
          </cell>
          <cell r="C308">
            <v>15</v>
          </cell>
          <cell r="E308" t="str">
            <v>ГВС</v>
          </cell>
          <cell r="G308">
            <v>27.22</v>
          </cell>
          <cell r="H308">
            <v>18.603232916972814</v>
          </cell>
          <cell r="I308">
            <v>253.19</v>
          </cell>
          <cell r="J308">
            <v>58.144746509919173</v>
          </cell>
          <cell r="K308">
            <v>791.34999999999991</v>
          </cell>
          <cell r="L308">
            <v>2.8655400440852317E-2</v>
          </cell>
          <cell r="M308">
            <v>0.39</v>
          </cell>
        </row>
        <row r="309">
          <cell r="A309" t="str">
            <v>СВЕРДЛОВА16</v>
          </cell>
          <cell r="B309" t="str">
            <v>СВЕРДЛОВА</v>
          </cell>
          <cell r="C309">
            <v>16</v>
          </cell>
          <cell r="E309" t="str">
            <v>ГВС</v>
          </cell>
          <cell r="G309">
            <v>41</v>
          </cell>
          <cell r="H309">
            <v>19.149155033063924</v>
          </cell>
          <cell r="I309">
            <v>260.62</v>
          </cell>
          <cell r="J309">
            <v>21.66715650257164</v>
          </cell>
          <cell r="K309">
            <v>294.89</v>
          </cell>
          <cell r="L309">
            <v>-3.4758437672291254</v>
          </cell>
          <cell r="M309">
            <v>-47.900000000000006</v>
          </cell>
        </row>
        <row r="310">
          <cell r="A310" t="str">
            <v>СВЕРДЛОВА17</v>
          </cell>
          <cell r="B310" t="str">
            <v>СВЕРДЛОВА</v>
          </cell>
          <cell r="C310">
            <v>17</v>
          </cell>
          <cell r="E310" t="str">
            <v>ГВС</v>
          </cell>
          <cell r="G310">
            <v>27.22</v>
          </cell>
          <cell r="H310">
            <v>33.397501836884643</v>
          </cell>
          <cell r="I310">
            <v>454.54</v>
          </cell>
          <cell r="J310">
            <v>118.29463629684057</v>
          </cell>
          <cell r="K310">
            <v>1609.99</v>
          </cell>
          <cell r="L310">
            <v>0</v>
          </cell>
          <cell r="M310">
            <v>0</v>
          </cell>
        </row>
        <row r="311">
          <cell r="A311" t="str">
            <v>СВЕРДЛОВА18</v>
          </cell>
          <cell r="B311" t="str">
            <v>СВЕРДЛОВА</v>
          </cell>
          <cell r="C311">
            <v>18</v>
          </cell>
          <cell r="E311" t="str">
            <v>ГВС</v>
          </cell>
          <cell r="G311">
            <v>27.22</v>
          </cell>
          <cell r="H311">
            <v>7.4709772226304194</v>
          </cell>
          <cell r="I311">
            <v>101.68</v>
          </cell>
          <cell r="J311">
            <v>72.178545187362232</v>
          </cell>
          <cell r="K311">
            <v>982.35</v>
          </cell>
          <cell r="L311">
            <v>0</v>
          </cell>
          <cell r="M311">
            <v>0</v>
          </cell>
        </row>
        <row r="312">
          <cell r="A312" t="str">
            <v>СВЕРДЛОВА20</v>
          </cell>
          <cell r="B312" t="str">
            <v>СВЕРДЛОВА</v>
          </cell>
          <cell r="C312">
            <v>20</v>
          </cell>
          <cell r="E312" t="str">
            <v>ГВС</v>
          </cell>
          <cell r="G312">
            <v>27.22</v>
          </cell>
          <cell r="H312">
            <v>20.164584864070537</v>
          </cell>
          <cell r="I312">
            <v>274.44</v>
          </cell>
          <cell r="J312">
            <v>48.118295371050706</v>
          </cell>
          <cell r="K312">
            <v>654.89</v>
          </cell>
          <cell r="L312">
            <v>0</v>
          </cell>
          <cell r="M312">
            <v>0</v>
          </cell>
        </row>
        <row r="313">
          <cell r="A313" t="str">
            <v>СВЕРДЛОВА24</v>
          </cell>
          <cell r="B313" t="str">
            <v>СВЕРДЛОВА</v>
          </cell>
          <cell r="C313">
            <v>24</v>
          </cell>
          <cell r="E313" t="str">
            <v>ГВС</v>
          </cell>
          <cell r="F313" t="str">
            <v>УКУТ</v>
          </cell>
          <cell r="G313">
            <v>13.61</v>
          </cell>
          <cell r="H313">
            <v>25.306392358559883</v>
          </cell>
          <cell r="I313">
            <v>344.42</v>
          </cell>
          <cell r="J313">
            <v>60.148420279206469</v>
          </cell>
          <cell r="K313">
            <v>818.62</v>
          </cell>
          <cell r="L313">
            <v>0</v>
          </cell>
          <cell r="M313">
            <v>0</v>
          </cell>
        </row>
        <row r="314">
          <cell r="A314" t="str">
            <v>СВЕРДЛОВА25</v>
          </cell>
          <cell r="B314" t="str">
            <v>СВЕРДЛОВА</v>
          </cell>
          <cell r="C314">
            <v>25</v>
          </cell>
          <cell r="E314" t="str">
            <v>ГВС</v>
          </cell>
          <cell r="F314" t="str">
            <v>УКУТ</v>
          </cell>
          <cell r="G314">
            <v>27.39</v>
          </cell>
          <cell r="H314">
            <v>27.904481998530493</v>
          </cell>
          <cell r="I314">
            <v>379.78</v>
          </cell>
          <cell r="J314">
            <v>30.074944893460692</v>
          </cell>
          <cell r="K314">
            <v>409.32</v>
          </cell>
          <cell r="L314">
            <v>-3.8061172257656528</v>
          </cell>
          <cell r="M314">
            <v>-51.83</v>
          </cell>
        </row>
        <row r="315">
          <cell r="A315" t="str">
            <v>СВЕРДЛОВА26</v>
          </cell>
          <cell r="B315" t="str">
            <v>СВЕРДЛОВА</v>
          </cell>
          <cell r="C315">
            <v>26</v>
          </cell>
          <cell r="E315" t="str">
            <v>ГВС</v>
          </cell>
          <cell r="F315" t="str">
            <v>УКУТ</v>
          </cell>
          <cell r="G315">
            <v>27.39</v>
          </cell>
          <cell r="H315">
            <v>42.585598824393834</v>
          </cell>
          <cell r="I315">
            <v>579.59</v>
          </cell>
          <cell r="J315">
            <v>76.188831741366656</v>
          </cell>
          <cell r="K315">
            <v>1036.93</v>
          </cell>
          <cell r="L315">
            <v>-4.1979340513090682</v>
          </cell>
          <cell r="M315">
            <v>-57.890000000000008</v>
          </cell>
        </row>
        <row r="316">
          <cell r="A316" t="str">
            <v>СВЕРДЛОВА27</v>
          </cell>
          <cell r="B316" t="str">
            <v>СВЕРДЛОВА</v>
          </cell>
          <cell r="C316">
            <v>27</v>
          </cell>
          <cell r="E316" t="str">
            <v>ГВС</v>
          </cell>
          <cell r="F316" t="str">
            <v>УКУТ</v>
          </cell>
          <cell r="G316">
            <v>13.61</v>
          </cell>
          <cell r="H316">
            <v>36.681851579720792</v>
          </cell>
          <cell r="I316">
            <v>499.24</v>
          </cell>
          <cell r="J316">
            <v>42.105069801616459</v>
          </cell>
          <cell r="K316">
            <v>573.04999999999995</v>
          </cell>
          <cell r="L316">
            <v>0</v>
          </cell>
          <cell r="M316">
            <v>0</v>
          </cell>
        </row>
        <row r="317">
          <cell r="A317" t="str">
            <v>СВЕРДЛОВА28</v>
          </cell>
          <cell r="B317" t="str">
            <v>СВЕРДЛОВА</v>
          </cell>
          <cell r="C317">
            <v>28</v>
          </cell>
          <cell r="E317" t="str">
            <v>ГВС</v>
          </cell>
          <cell r="F317" t="str">
            <v>УКУТ</v>
          </cell>
          <cell r="G317">
            <v>27.39</v>
          </cell>
          <cell r="H317">
            <v>92.198383541513593</v>
          </cell>
          <cell r="I317">
            <v>1254.82</v>
          </cell>
          <cell r="J317">
            <v>204.50551065393094</v>
          </cell>
          <cell r="K317">
            <v>2783.32</v>
          </cell>
          <cell r="L317">
            <v>2.7173506418165592</v>
          </cell>
          <cell r="M317">
            <v>37.230000000000004</v>
          </cell>
        </row>
        <row r="318">
          <cell r="A318" t="str">
            <v>СВЕРДЛОВА29</v>
          </cell>
          <cell r="B318" t="str">
            <v>СВЕРДЛОВА</v>
          </cell>
          <cell r="C318">
            <v>29</v>
          </cell>
          <cell r="E318" t="str">
            <v>ГВС</v>
          </cell>
          <cell r="F318" t="str">
            <v>УКУТ</v>
          </cell>
          <cell r="G318">
            <v>13.61</v>
          </cell>
          <cell r="H318">
            <v>59.927259368111685</v>
          </cell>
          <cell r="I318">
            <v>815.61</v>
          </cell>
          <cell r="J318">
            <v>74.184423218221895</v>
          </cell>
          <cell r="K318">
            <v>1009.65</v>
          </cell>
          <cell r="L318">
            <v>0</v>
          </cell>
          <cell r="M318">
            <v>0</v>
          </cell>
        </row>
        <row r="319">
          <cell r="A319" t="str">
            <v>СВЕРДЛОВА32</v>
          </cell>
          <cell r="B319" t="str">
            <v>СВЕРДЛОВА</v>
          </cell>
          <cell r="C319">
            <v>32</v>
          </cell>
          <cell r="E319" t="str">
            <v>ГВС</v>
          </cell>
          <cell r="F319" t="str">
            <v>УКУТ</v>
          </cell>
          <cell r="G319">
            <v>27.39</v>
          </cell>
          <cell r="H319">
            <v>130.03085966201323</v>
          </cell>
          <cell r="I319">
            <v>1769.72</v>
          </cell>
          <cell r="J319">
            <v>120.29904481998531</v>
          </cell>
          <cell r="K319">
            <v>1637.27</v>
          </cell>
          <cell r="L319">
            <v>0.66666968815084104</v>
          </cell>
          <cell r="M319">
            <v>9.129999999999999</v>
          </cell>
        </row>
        <row r="320">
          <cell r="A320" t="str">
            <v>СВЕРДЛОВА34</v>
          </cell>
          <cell r="B320" t="str">
            <v>СВЕРДЛОВА</v>
          </cell>
          <cell r="C320">
            <v>34</v>
          </cell>
          <cell r="E320" t="str">
            <v>ГВС</v>
          </cell>
          <cell r="F320" t="str">
            <v>УКУТ</v>
          </cell>
          <cell r="G320">
            <v>27.39</v>
          </cell>
          <cell r="H320">
            <v>70.919177075679656</v>
          </cell>
          <cell r="I320">
            <v>965.21</v>
          </cell>
          <cell r="J320">
            <v>66.163850110213076</v>
          </cell>
          <cell r="K320">
            <v>900.49</v>
          </cell>
          <cell r="L320">
            <v>-34.731348289324529</v>
          </cell>
          <cell r="M320">
            <v>-477.21</v>
          </cell>
        </row>
        <row r="321">
          <cell r="A321" t="str">
            <v>СИРОТИНА2</v>
          </cell>
          <cell r="B321" t="str">
            <v>СИРОТИНА</v>
          </cell>
          <cell r="C321">
            <v>2</v>
          </cell>
          <cell r="E321" t="str">
            <v>ГВС</v>
          </cell>
          <cell r="F321" t="str">
            <v>УКУТ</v>
          </cell>
          <cell r="G321">
            <v>27.39</v>
          </cell>
          <cell r="H321">
            <v>152.3166789125643</v>
          </cell>
          <cell r="I321">
            <v>2073.0300000000002</v>
          </cell>
          <cell r="J321">
            <v>192.47832476120502</v>
          </cell>
          <cell r="K321">
            <v>2619.63</v>
          </cell>
          <cell r="L321">
            <v>2.8862453864602675</v>
          </cell>
          <cell r="M321">
            <v>39.380000000000003</v>
          </cell>
        </row>
        <row r="322">
          <cell r="A322" t="str">
            <v>СИРОТИНА4</v>
          </cell>
          <cell r="B322" t="str">
            <v>СИРОТИНА</v>
          </cell>
          <cell r="C322">
            <v>4</v>
          </cell>
          <cell r="E322" t="str">
            <v>ГВС</v>
          </cell>
          <cell r="F322" t="str">
            <v>УКУТ</v>
          </cell>
          <cell r="G322">
            <v>27.39</v>
          </cell>
          <cell r="H322">
            <v>106.62601028655402</v>
          </cell>
          <cell r="I322">
            <v>1451.18</v>
          </cell>
          <cell r="J322">
            <v>220.54886113152097</v>
          </cell>
          <cell r="K322">
            <v>3001.67</v>
          </cell>
          <cell r="L322">
            <v>-4.1188376385928134</v>
          </cell>
          <cell r="M322">
            <v>-56.019999999999996</v>
          </cell>
        </row>
        <row r="323">
          <cell r="A323" t="str">
            <v>СИРОТИНА6</v>
          </cell>
          <cell r="B323" t="str">
            <v>СИРОТИНА</v>
          </cell>
          <cell r="C323">
            <v>6</v>
          </cell>
          <cell r="E323" t="str">
            <v>ГВС</v>
          </cell>
          <cell r="F323" t="str">
            <v>УКУТ</v>
          </cell>
          <cell r="G323">
            <v>13.61</v>
          </cell>
          <cell r="H323">
            <v>98.171932402645112</v>
          </cell>
          <cell r="I323">
            <v>1336.12</v>
          </cell>
          <cell r="J323">
            <v>150.37325495958854</v>
          </cell>
          <cell r="K323">
            <v>2046.58</v>
          </cell>
          <cell r="L323">
            <v>-0.51653196179279948</v>
          </cell>
          <cell r="M323">
            <v>-7.03</v>
          </cell>
        </row>
        <row r="324">
          <cell r="A324" t="str">
            <v>СИРОТИНА8</v>
          </cell>
          <cell r="B324" t="str">
            <v>СИРОТИНА</v>
          </cell>
          <cell r="C324">
            <v>8</v>
          </cell>
          <cell r="E324" t="str">
            <v>ГВС</v>
          </cell>
          <cell r="F324" t="str">
            <v>УКУТ</v>
          </cell>
          <cell r="G324">
            <v>27.39</v>
          </cell>
          <cell r="H324">
            <v>135.00734753857458</v>
          </cell>
          <cell r="I324">
            <v>1837.45</v>
          </cell>
          <cell r="J324">
            <v>170.42174871418075</v>
          </cell>
          <cell r="K324">
            <v>2319.44</v>
          </cell>
          <cell r="L324">
            <v>7.1614714912304089</v>
          </cell>
          <cell r="M324">
            <v>98.11</v>
          </cell>
        </row>
        <row r="325">
          <cell r="A325" t="str">
            <v>СИРОТИНА9</v>
          </cell>
          <cell r="B325" t="str">
            <v>СИРОТИНА</v>
          </cell>
          <cell r="C325">
            <v>9</v>
          </cell>
          <cell r="E325" t="str">
            <v>ГВС</v>
          </cell>
          <cell r="F325" t="str">
            <v>УКУТ</v>
          </cell>
          <cell r="G325">
            <v>13.61</v>
          </cell>
          <cell r="H325">
            <v>125.55326965466568</v>
          </cell>
          <cell r="I325">
            <v>1708.78</v>
          </cell>
          <cell r="J325">
            <v>180.44746509919176</v>
          </cell>
          <cell r="K325">
            <v>2455.89</v>
          </cell>
          <cell r="L325">
            <v>0.78618662747979429</v>
          </cell>
          <cell r="M325">
            <v>10.7</v>
          </cell>
        </row>
        <row r="326">
          <cell r="A326" t="str">
            <v>СИРОТИНА11</v>
          </cell>
          <cell r="B326" t="str">
            <v>СИРОТИНА</v>
          </cell>
          <cell r="C326">
            <v>11</v>
          </cell>
          <cell r="E326" t="str">
            <v>ГВС</v>
          </cell>
          <cell r="F326" t="str">
            <v>УКУТ</v>
          </cell>
          <cell r="G326">
            <v>13.61</v>
          </cell>
          <cell r="H326">
            <v>69.796473181484203</v>
          </cell>
          <cell r="I326">
            <v>949.93</v>
          </cell>
          <cell r="J326">
            <v>92.229243203526821</v>
          </cell>
          <cell r="K326">
            <v>1255.24</v>
          </cell>
          <cell r="L326">
            <v>-10.030124908155768</v>
          </cell>
          <cell r="M326">
            <v>-136.51</v>
          </cell>
        </row>
        <row r="327">
          <cell r="A327" t="str">
            <v>СИРОТИНА12</v>
          </cell>
          <cell r="B327" t="str">
            <v>СИРОТИНА</v>
          </cell>
          <cell r="C327">
            <v>12</v>
          </cell>
          <cell r="E327" t="str">
            <v>ГВС</v>
          </cell>
          <cell r="F327" t="str">
            <v>УКУТ</v>
          </cell>
          <cell r="G327">
            <v>27.39</v>
          </cell>
          <cell r="H327">
            <v>129.49448934606909</v>
          </cell>
          <cell r="I327">
            <v>1762.42</v>
          </cell>
          <cell r="J327">
            <v>314.78324761204999</v>
          </cell>
          <cell r="K327">
            <v>4284.2</v>
          </cell>
          <cell r="L327">
            <v>8.5403138859947991E-3</v>
          </cell>
          <cell r="M327">
            <v>0.20000000000000018</v>
          </cell>
        </row>
        <row r="328">
          <cell r="A328" t="str">
            <v>СИРОТИНА13</v>
          </cell>
          <cell r="B328" t="str">
            <v>СИРОТИНА</v>
          </cell>
          <cell r="C328">
            <v>13</v>
          </cell>
          <cell r="E328" t="str">
            <v>ГВС</v>
          </cell>
          <cell r="F328" t="str">
            <v>УКУТ</v>
          </cell>
          <cell r="G328">
            <v>27.39</v>
          </cell>
          <cell r="H328">
            <v>147.52828802351212</v>
          </cell>
          <cell r="I328">
            <v>2007.86</v>
          </cell>
          <cell r="J328">
            <v>168.417340191036</v>
          </cell>
          <cell r="K328">
            <v>2292.16</v>
          </cell>
          <cell r="L328">
            <v>-4.1033486220432565</v>
          </cell>
          <cell r="M328">
            <v>-55.38</v>
          </cell>
        </row>
        <row r="329">
          <cell r="A329" t="str">
            <v>СИРОТИНА14</v>
          </cell>
          <cell r="B329" t="str">
            <v>СИРОТИНА</v>
          </cell>
          <cell r="C329">
            <v>14</v>
          </cell>
          <cell r="E329" t="str">
            <v>ГВС</v>
          </cell>
          <cell r="F329" t="str">
            <v>УКУТ</v>
          </cell>
          <cell r="G329">
            <v>27.39</v>
          </cell>
          <cell r="H329">
            <v>113.86921381337253</v>
          </cell>
          <cell r="I329">
            <v>1549.76</v>
          </cell>
          <cell r="J329">
            <v>226.56135194709773</v>
          </cell>
          <cell r="K329">
            <v>3083.5</v>
          </cell>
          <cell r="L329">
            <v>-11.893079450459568</v>
          </cell>
          <cell r="M329">
            <v>-163.05000000000001</v>
          </cell>
        </row>
        <row r="330">
          <cell r="A330" t="str">
            <v>СИРОТИНА16</v>
          </cell>
          <cell r="B330" t="str">
            <v>СИРОТИНА</v>
          </cell>
          <cell r="C330">
            <v>16</v>
          </cell>
          <cell r="E330" t="str">
            <v>ГВС</v>
          </cell>
          <cell r="F330" t="str">
            <v>УКУТ</v>
          </cell>
          <cell r="G330">
            <v>27.39</v>
          </cell>
          <cell r="H330">
            <v>88.401175606171947</v>
          </cell>
          <cell r="I330">
            <v>1203.1400000000001</v>
          </cell>
          <cell r="J330">
            <v>128.31741366642177</v>
          </cell>
          <cell r="K330">
            <v>1746.4</v>
          </cell>
          <cell r="L330">
            <v>-16.413570445192587</v>
          </cell>
          <cell r="M330">
            <v>-223.29</v>
          </cell>
        </row>
        <row r="331">
          <cell r="A331" t="str">
            <v>СИРОТИНА18</v>
          </cell>
          <cell r="B331" t="str">
            <v>СИРОТИНА</v>
          </cell>
          <cell r="C331">
            <v>18</v>
          </cell>
          <cell r="E331" t="str">
            <v>ГВС</v>
          </cell>
          <cell r="F331" t="str">
            <v>УКУТ</v>
          </cell>
          <cell r="G331">
            <v>13.61</v>
          </cell>
          <cell r="H331">
            <v>107.52020573108008</v>
          </cell>
          <cell r="I331">
            <v>1463.35</v>
          </cell>
          <cell r="J331">
            <v>204.5077149155033</v>
          </cell>
          <cell r="K331">
            <v>2783.35</v>
          </cell>
          <cell r="L331">
            <v>0</v>
          </cell>
          <cell r="M331">
            <v>0</v>
          </cell>
        </row>
        <row r="332">
          <cell r="A332" t="str">
            <v>СИРОТИНА20</v>
          </cell>
          <cell r="B332" t="str">
            <v>СИРОТИНА</v>
          </cell>
          <cell r="C332">
            <v>20</v>
          </cell>
          <cell r="E332" t="str">
            <v>ГВС</v>
          </cell>
          <cell r="F332" t="str">
            <v>УКУТ</v>
          </cell>
          <cell r="G332">
            <v>27.39</v>
          </cell>
          <cell r="H332">
            <v>99.443056576047027</v>
          </cell>
          <cell r="I332">
            <v>1353.42</v>
          </cell>
          <cell r="J332">
            <v>186.46216017634094</v>
          </cell>
          <cell r="K332">
            <v>2537.75</v>
          </cell>
          <cell r="L332">
            <v>-7.2316570139134013</v>
          </cell>
          <cell r="M332">
            <v>-97.589999999999989</v>
          </cell>
        </row>
        <row r="333">
          <cell r="A333" t="str">
            <v>СТРОИТЕЛЕЙ4А</v>
          </cell>
          <cell r="B333" t="str">
            <v>СТРОИТЕЛЕЙ</v>
          </cell>
          <cell r="C333">
            <v>4</v>
          </cell>
          <cell r="D333" t="str">
            <v>А</v>
          </cell>
          <cell r="E333" t="str">
            <v>ГВС</v>
          </cell>
          <cell r="F333" t="str">
            <v>УКУТ</v>
          </cell>
          <cell r="G333">
            <v>27.39</v>
          </cell>
          <cell r="H333">
            <v>58.471711976487875</v>
          </cell>
          <cell r="I333">
            <v>795.8</v>
          </cell>
          <cell r="J333">
            <v>96.238795003673772</v>
          </cell>
          <cell r="K333">
            <v>1309.81</v>
          </cell>
          <cell r="L333">
            <v>-22.57794256123038</v>
          </cell>
          <cell r="M333">
            <v>-311.19000000000005</v>
          </cell>
        </row>
        <row r="334">
          <cell r="A334" t="str">
            <v>СТРОИТЕЛЕЙ6</v>
          </cell>
          <cell r="B334" t="str">
            <v>СТРОИТЕЛЕЙ</v>
          </cell>
          <cell r="C334">
            <v>6</v>
          </cell>
          <cell r="E334" t="str">
            <v>ГВС</v>
          </cell>
          <cell r="F334" t="str">
            <v>УКУТ</v>
          </cell>
          <cell r="G334">
            <v>13.61</v>
          </cell>
          <cell r="H334">
            <v>56.872887582659807</v>
          </cell>
          <cell r="I334">
            <v>774.04</v>
          </cell>
          <cell r="J334">
            <v>78.193240264511388</v>
          </cell>
          <cell r="K334">
            <v>1064.21</v>
          </cell>
          <cell r="L334">
            <v>0</v>
          </cell>
          <cell r="M334">
            <v>0</v>
          </cell>
        </row>
        <row r="335">
          <cell r="A335" t="str">
            <v>СТРОИТЕЛЕЙ8А</v>
          </cell>
          <cell r="B335" t="str">
            <v>СТРОИТЕЛЕЙ</v>
          </cell>
          <cell r="C335">
            <v>8</v>
          </cell>
          <cell r="D335" t="str">
            <v>А</v>
          </cell>
          <cell r="E335" t="str">
            <v>ГВС</v>
          </cell>
          <cell r="F335" t="str">
            <v>УКУТ</v>
          </cell>
          <cell r="G335">
            <v>27.39</v>
          </cell>
          <cell r="H335">
            <v>40.014695077149156</v>
          </cell>
          <cell r="I335">
            <v>544.6</v>
          </cell>
          <cell r="J335">
            <v>72.178545187362232</v>
          </cell>
          <cell r="K335">
            <v>982.35</v>
          </cell>
          <cell r="L335">
            <v>-4.3913161478422875</v>
          </cell>
          <cell r="M335">
            <v>-60.290000000000006</v>
          </cell>
        </row>
        <row r="336">
          <cell r="A336" t="str">
            <v>СТРОИТЕЛЕЙ8</v>
          </cell>
          <cell r="B336" t="str">
            <v>СТРОИТЕЛЕЙ</v>
          </cell>
          <cell r="C336">
            <v>8</v>
          </cell>
          <cell r="E336" t="str">
            <v>ГВС</v>
          </cell>
          <cell r="F336" t="str">
            <v>УКУТ</v>
          </cell>
          <cell r="G336">
            <v>27.39</v>
          </cell>
          <cell r="H336">
            <v>50.379867744305656</v>
          </cell>
          <cell r="I336">
            <v>685.67</v>
          </cell>
          <cell r="J336">
            <v>76.188831741366656</v>
          </cell>
          <cell r="K336">
            <v>1036.93</v>
          </cell>
          <cell r="L336">
            <v>-1.7036462560078658</v>
          </cell>
          <cell r="M336">
            <v>-23.299999999999997</v>
          </cell>
        </row>
        <row r="337">
          <cell r="A337" t="str">
            <v>СТРОИТЕЛЕЙ10</v>
          </cell>
          <cell r="B337" t="str">
            <v>СТРОИТЕЛЕЙ</v>
          </cell>
          <cell r="C337">
            <v>10</v>
          </cell>
          <cell r="E337" t="str">
            <v>ГВС</v>
          </cell>
          <cell r="F337" t="str">
            <v>УКУТ</v>
          </cell>
          <cell r="G337">
            <v>41.13</v>
          </cell>
          <cell r="H337">
            <v>66.811168258633359</v>
          </cell>
          <cell r="I337">
            <v>909.3</v>
          </cell>
          <cell r="J337">
            <v>110.27406318883175</v>
          </cell>
          <cell r="K337">
            <v>1500.83</v>
          </cell>
          <cell r="L337">
            <v>50.219681915158958</v>
          </cell>
          <cell r="M337">
            <v>691.93</v>
          </cell>
        </row>
        <row r="338">
          <cell r="A338" t="str">
            <v>СТРОИТЕЛЕЙ12А</v>
          </cell>
          <cell r="B338" t="str">
            <v>СТРОИТЕЛЕЙ</v>
          </cell>
          <cell r="C338">
            <v>12</v>
          </cell>
          <cell r="D338" t="str">
            <v>А</v>
          </cell>
          <cell r="E338" t="str">
            <v>ГВС</v>
          </cell>
          <cell r="F338" t="str">
            <v>УКУТ</v>
          </cell>
          <cell r="G338">
            <v>27.39</v>
          </cell>
          <cell r="H338">
            <v>63.162380602498168</v>
          </cell>
          <cell r="I338">
            <v>859.64</v>
          </cell>
          <cell r="J338">
            <v>36.088905216752387</v>
          </cell>
          <cell r="K338">
            <v>491.17</v>
          </cell>
          <cell r="L338">
            <v>-9.9406006426163636</v>
          </cell>
          <cell r="M338">
            <v>-136.44</v>
          </cell>
        </row>
        <row r="339">
          <cell r="A339" t="str">
            <v>СТРОИТЕЛЕЙ12</v>
          </cell>
          <cell r="B339" t="str">
            <v>СТРОИТЕЛЕЙ</v>
          </cell>
          <cell r="C339">
            <v>12</v>
          </cell>
          <cell r="E339" t="str">
            <v>ГВС</v>
          </cell>
          <cell r="F339" t="str">
            <v>УКУТ</v>
          </cell>
          <cell r="G339">
            <v>13.61</v>
          </cell>
          <cell r="H339">
            <v>66.953710506980158</v>
          </cell>
          <cell r="I339">
            <v>911.24</v>
          </cell>
          <cell r="J339">
            <v>78.193240264511388</v>
          </cell>
          <cell r="K339">
            <v>1064.21</v>
          </cell>
          <cell r="L339">
            <v>-8.7097722263041888</v>
          </cell>
          <cell r="M339">
            <v>-118.54</v>
          </cell>
        </row>
        <row r="340">
          <cell r="A340" t="str">
            <v>СТРОИТЕЛЕЙ13</v>
          </cell>
          <cell r="B340" t="str">
            <v>СТРОИТЕЛЕЙ</v>
          </cell>
          <cell r="C340">
            <v>13</v>
          </cell>
          <cell r="E340" t="str">
            <v>ГВС</v>
          </cell>
          <cell r="F340" t="str">
            <v>УКУТ</v>
          </cell>
          <cell r="G340">
            <v>27.39</v>
          </cell>
          <cell r="H340">
            <v>109.64511388684791</v>
          </cell>
          <cell r="I340">
            <v>1492.27</v>
          </cell>
          <cell r="J340">
            <v>132.32916972814107</v>
          </cell>
          <cell r="K340">
            <v>1801</v>
          </cell>
          <cell r="L340">
            <v>-2.6248623003021132</v>
          </cell>
          <cell r="M340">
            <v>-35.800000000000004</v>
          </cell>
        </row>
        <row r="341">
          <cell r="A341" t="str">
            <v>СТРОИТЕЛЕЙ14</v>
          </cell>
          <cell r="B341" t="str">
            <v>СТРОИТЕЛЕЙ</v>
          </cell>
          <cell r="C341">
            <v>14</v>
          </cell>
          <cell r="E341" t="str">
            <v>ГВС</v>
          </cell>
          <cell r="F341" t="str">
            <v>УКУТ</v>
          </cell>
          <cell r="G341">
            <v>27.39</v>
          </cell>
          <cell r="H341">
            <v>316.93313739897138</v>
          </cell>
          <cell r="I341">
            <v>4313.46</v>
          </cell>
          <cell r="J341">
            <v>374.93460690668627</v>
          </cell>
          <cell r="K341">
            <v>5102.8599999999997</v>
          </cell>
          <cell r="L341">
            <v>4.1783201756584258</v>
          </cell>
          <cell r="M341">
            <v>56.9</v>
          </cell>
        </row>
        <row r="342">
          <cell r="A342" t="str">
            <v>СТРОИТЕЛЕЙ15</v>
          </cell>
          <cell r="B342" t="str">
            <v>СТРОИТЕЛЕЙ</v>
          </cell>
          <cell r="C342">
            <v>15</v>
          </cell>
          <cell r="E342" t="str">
            <v>ГВС</v>
          </cell>
          <cell r="F342" t="str">
            <v>УКУТ</v>
          </cell>
          <cell r="G342">
            <v>27.39</v>
          </cell>
          <cell r="H342">
            <v>148.42174871418075</v>
          </cell>
          <cell r="I342">
            <v>2020.02</v>
          </cell>
          <cell r="J342">
            <v>78.193240264511388</v>
          </cell>
          <cell r="K342">
            <v>1064.21</v>
          </cell>
          <cell r="L342">
            <v>8.8859036032798393</v>
          </cell>
          <cell r="M342">
            <v>121.6</v>
          </cell>
        </row>
        <row r="343">
          <cell r="A343" t="str">
            <v>СТРОИТЕЛЕЙ20</v>
          </cell>
          <cell r="B343" t="str">
            <v>СТРОИТЕЛЕЙ</v>
          </cell>
          <cell r="C343">
            <v>20</v>
          </cell>
          <cell r="E343" t="str">
            <v>ГВС</v>
          </cell>
          <cell r="F343" t="str">
            <v>УКУТ</v>
          </cell>
          <cell r="G343">
            <v>27.39</v>
          </cell>
          <cell r="H343">
            <v>184.31741366642174</v>
          </cell>
          <cell r="I343">
            <v>2508.56</v>
          </cell>
          <cell r="J343">
            <v>254.63262307127115</v>
          </cell>
          <cell r="K343">
            <v>3465.55</v>
          </cell>
          <cell r="L343">
            <v>51.961003658839601</v>
          </cell>
          <cell r="M343">
            <v>711.44</v>
          </cell>
        </row>
        <row r="344">
          <cell r="A344" t="str">
            <v>ТИМИРЯЗЕВА1</v>
          </cell>
          <cell r="B344" t="str">
            <v>ТИМИРЯЗЕВА</v>
          </cell>
          <cell r="C344">
            <v>1</v>
          </cell>
          <cell r="E344" t="str">
            <v>ГВС</v>
          </cell>
          <cell r="F344" t="str">
            <v>УКУТ</v>
          </cell>
          <cell r="G344">
            <v>13.61</v>
          </cell>
          <cell r="H344">
            <v>64.950771491550341</v>
          </cell>
          <cell r="I344">
            <v>883.98</v>
          </cell>
          <cell r="J344">
            <v>118.29390154298311</v>
          </cell>
          <cell r="K344">
            <v>1609.98</v>
          </cell>
          <cell r="L344">
            <v>0</v>
          </cell>
          <cell r="M344">
            <v>0</v>
          </cell>
        </row>
        <row r="345">
          <cell r="A345" t="str">
            <v>ТИМИРЯЗЕВА3</v>
          </cell>
          <cell r="B345" t="str">
            <v>ТИМИРЯЗЕВА</v>
          </cell>
          <cell r="C345">
            <v>3</v>
          </cell>
          <cell r="E345" t="str">
            <v>ГВС</v>
          </cell>
          <cell r="F345" t="str">
            <v>УКУТ</v>
          </cell>
          <cell r="G345">
            <v>13.61</v>
          </cell>
          <cell r="H345">
            <v>52.659808963997065</v>
          </cell>
          <cell r="I345">
            <v>716.7</v>
          </cell>
          <cell r="J345">
            <v>38.094048493754599</v>
          </cell>
          <cell r="K345">
            <v>518.46</v>
          </cell>
          <cell r="L345">
            <v>-0.15650257163850109</v>
          </cell>
          <cell r="M345">
            <v>-2.13</v>
          </cell>
        </row>
        <row r="346">
          <cell r="A346" t="str">
            <v>ФРУНЗЕ1</v>
          </cell>
          <cell r="B346" t="str">
            <v>ФРУНЗЕ</v>
          </cell>
          <cell r="C346">
            <v>1</v>
          </cell>
          <cell r="E346" t="str">
            <v>ГВС</v>
          </cell>
          <cell r="F346" t="str">
            <v>УКУТ</v>
          </cell>
          <cell r="G346">
            <v>27.39</v>
          </cell>
          <cell r="H346">
            <v>241.57237325495961</v>
          </cell>
          <cell r="I346">
            <v>3287.8</v>
          </cell>
          <cell r="J346">
            <v>220.3512123438648</v>
          </cell>
          <cell r="K346">
            <v>2998.98</v>
          </cell>
          <cell r="L346">
            <v>-50.189221512825135</v>
          </cell>
          <cell r="M346">
            <v>-685.28</v>
          </cell>
        </row>
        <row r="347">
          <cell r="A347" t="str">
            <v>ФРУНЗЕ2</v>
          </cell>
          <cell r="B347" t="str">
            <v>ФРУНЗЕ</v>
          </cell>
          <cell r="C347">
            <v>2</v>
          </cell>
          <cell r="E347" t="str">
            <v>ГВС</v>
          </cell>
          <cell r="F347" t="str">
            <v>УКУТ</v>
          </cell>
          <cell r="G347">
            <v>13.61</v>
          </cell>
          <cell r="H347">
            <v>131.40925789860398</v>
          </cell>
          <cell r="I347">
            <v>1788.48</v>
          </cell>
          <cell r="J347">
            <v>174.43203526818516</v>
          </cell>
          <cell r="K347">
            <v>2374.02</v>
          </cell>
          <cell r="L347">
            <v>7.3475385745776635E-4</v>
          </cell>
          <cell r="M347">
            <v>1.00000000000002E-2</v>
          </cell>
        </row>
        <row r="348">
          <cell r="A348" t="str">
            <v>ФРУНЗЕ3</v>
          </cell>
          <cell r="B348" t="str">
            <v>ФРУНЗЕ</v>
          </cell>
          <cell r="C348">
            <v>3</v>
          </cell>
          <cell r="E348" t="str">
            <v>ГВС</v>
          </cell>
          <cell r="F348" t="str">
            <v>УКУТ</v>
          </cell>
          <cell r="G348">
            <v>27.39</v>
          </cell>
          <cell r="H348">
            <v>228.53196179279942</v>
          </cell>
          <cell r="I348">
            <v>3110.32</v>
          </cell>
          <cell r="J348">
            <v>176.43864805290227</v>
          </cell>
          <cell r="K348">
            <v>2401.33</v>
          </cell>
          <cell r="L348">
            <v>-6.3218435176900796</v>
          </cell>
          <cell r="M348">
            <v>-85.93</v>
          </cell>
        </row>
        <row r="349">
          <cell r="A349" t="str">
            <v>ФРУНЗЕ4</v>
          </cell>
          <cell r="B349" t="str">
            <v>ФРУНЗЕ</v>
          </cell>
          <cell r="C349">
            <v>4</v>
          </cell>
          <cell r="E349" t="str">
            <v>ГВС</v>
          </cell>
          <cell r="F349" t="str">
            <v>УКУТ</v>
          </cell>
          <cell r="G349">
            <v>27.39</v>
          </cell>
          <cell r="H349">
            <v>85.023512123438664</v>
          </cell>
          <cell r="I349">
            <v>1157.17</v>
          </cell>
          <cell r="J349">
            <v>122.30198383541514</v>
          </cell>
          <cell r="K349">
            <v>1664.53</v>
          </cell>
          <cell r="L349">
            <v>0.46681663892233261</v>
          </cell>
          <cell r="M349">
            <v>6.41</v>
          </cell>
        </row>
        <row r="350">
          <cell r="A350" t="str">
            <v>ФРУНЗЕ6</v>
          </cell>
          <cell r="B350" t="str">
            <v>ФРУНЗЕ</v>
          </cell>
          <cell r="C350">
            <v>6</v>
          </cell>
          <cell r="E350" t="str">
            <v>ГВС</v>
          </cell>
          <cell r="F350" t="str">
            <v>УКУТ</v>
          </cell>
          <cell r="G350">
            <v>27.39</v>
          </cell>
          <cell r="H350">
            <v>378.19838354151358</v>
          </cell>
          <cell r="I350">
            <v>5147.28</v>
          </cell>
          <cell r="J350">
            <v>236.58780308596621</v>
          </cell>
          <cell r="K350">
            <v>3219.96</v>
          </cell>
          <cell r="L350">
            <v>7.4091944474363061</v>
          </cell>
          <cell r="M350">
            <v>101.52</v>
          </cell>
        </row>
        <row r="351">
          <cell r="A351" t="str">
            <v>ФРУНЗЕ8</v>
          </cell>
          <cell r="B351" t="str">
            <v>ФРУНЗЕ</v>
          </cell>
          <cell r="C351">
            <v>8</v>
          </cell>
          <cell r="E351" t="str">
            <v>ГВС</v>
          </cell>
          <cell r="F351" t="str">
            <v>УКУТ</v>
          </cell>
          <cell r="G351">
            <v>27.39</v>
          </cell>
          <cell r="H351">
            <v>153.42248346803819</v>
          </cell>
          <cell r="I351">
            <v>2088.08</v>
          </cell>
          <cell r="J351">
            <v>88.218956649522426</v>
          </cell>
          <cell r="K351">
            <v>1200.6600000000001</v>
          </cell>
          <cell r="L351">
            <v>-61.220112633820648</v>
          </cell>
          <cell r="M351">
            <v>-843.65</v>
          </cell>
        </row>
        <row r="352">
          <cell r="A352" t="str">
            <v>ФРУНЗЕ12</v>
          </cell>
          <cell r="B352" t="str">
            <v>ФРУНЗЕ</v>
          </cell>
          <cell r="C352">
            <v>12</v>
          </cell>
          <cell r="E352" t="str">
            <v>ГВС</v>
          </cell>
          <cell r="F352" t="str">
            <v>УКУТ</v>
          </cell>
          <cell r="G352">
            <v>27.39</v>
          </cell>
          <cell r="H352">
            <v>131.04041146216019</v>
          </cell>
          <cell r="I352">
            <v>1783.46</v>
          </cell>
          <cell r="J352">
            <v>156.38795003673769</v>
          </cell>
          <cell r="K352">
            <v>2128.44</v>
          </cell>
          <cell r="L352">
            <v>17.321869111438382</v>
          </cell>
          <cell r="M352">
            <v>239.52000000000004</v>
          </cell>
        </row>
        <row r="353">
          <cell r="A353" t="str">
            <v>ЦЕНТРАЛЬНАЯ17А</v>
          </cell>
          <cell r="B353" t="str">
            <v>ЦЕНТРАЛЬНАЯ</v>
          </cell>
          <cell r="C353">
            <v>17</v>
          </cell>
          <cell r="D353" t="str">
            <v>А</v>
          </cell>
          <cell r="E353" t="str">
            <v>ГВС</v>
          </cell>
          <cell r="F353" t="str">
            <v>УКУТ</v>
          </cell>
          <cell r="G353">
            <v>27.39</v>
          </cell>
          <cell r="H353">
            <v>56.706833210874358</v>
          </cell>
          <cell r="I353">
            <v>771.78</v>
          </cell>
          <cell r="J353">
            <v>84.208670095518002</v>
          </cell>
          <cell r="K353">
            <v>1146.08</v>
          </cell>
          <cell r="L353">
            <v>-1.245077202475342</v>
          </cell>
          <cell r="M353">
            <v>-17.04</v>
          </cell>
        </row>
        <row r="354">
          <cell r="A354" t="str">
            <v>ЦЕНТРАЛЬНАЯ19</v>
          </cell>
          <cell r="B354" t="str">
            <v>ЦЕНТРАЛЬНАЯ</v>
          </cell>
          <cell r="C354">
            <v>19</v>
          </cell>
          <cell r="E354" t="str">
            <v>ГВС</v>
          </cell>
          <cell r="F354" t="str">
            <v>УКУТ</v>
          </cell>
          <cell r="G354">
            <v>27.39</v>
          </cell>
          <cell r="H354">
            <v>60.018368846436445</v>
          </cell>
          <cell r="I354">
            <v>816.85</v>
          </cell>
          <cell r="J354">
            <v>42.105069801616459</v>
          </cell>
          <cell r="K354">
            <v>573.04999999999995</v>
          </cell>
          <cell r="L354">
            <v>-1.4504286419637231</v>
          </cell>
          <cell r="M354">
            <v>-19.86</v>
          </cell>
        </row>
        <row r="355">
          <cell r="A355" t="str">
            <v>ЦЕНТРАЛЬНАЯ20</v>
          </cell>
          <cell r="B355" t="str">
            <v>ЦЕНТРАЛЬНАЯ</v>
          </cell>
          <cell r="C355">
            <v>20</v>
          </cell>
          <cell r="E355" t="str">
            <v>ГВС</v>
          </cell>
          <cell r="F355" t="str">
            <v>УКУТ</v>
          </cell>
          <cell r="G355">
            <v>13.61</v>
          </cell>
          <cell r="H355">
            <v>48.626010286554006</v>
          </cell>
          <cell r="I355">
            <v>661.8</v>
          </cell>
          <cell r="J355">
            <v>54.135194709772229</v>
          </cell>
          <cell r="K355">
            <v>736.78</v>
          </cell>
          <cell r="L355">
            <v>6.6127847171197646E-3</v>
          </cell>
          <cell r="M355">
            <v>0.09</v>
          </cell>
        </row>
        <row r="356">
          <cell r="A356" t="str">
            <v>ЦЕНТРАЛЬНАЯ21</v>
          </cell>
          <cell r="B356" t="str">
            <v>ЦЕНТРАЛЬНАЯ</v>
          </cell>
          <cell r="C356">
            <v>21</v>
          </cell>
          <cell r="E356" t="str">
            <v>ГВС</v>
          </cell>
          <cell r="F356" t="str">
            <v>УКУТ</v>
          </cell>
          <cell r="G356">
            <v>27.39</v>
          </cell>
          <cell r="H356">
            <v>54.028655400440854</v>
          </cell>
          <cell r="I356">
            <v>735.33</v>
          </cell>
          <cell r="J356">
            <v>24.060249816311536</v>
          </cell>
          <cell r="K356">
            <v>327.45999999999998</v>
          </cell>
          <cell r="L356">
            <v>-1.2212659521034328</v>
          </cell>
          <cell r="M356">
            <v>-16.72</v>
          </cell>
        </row>
        <row r="357">
          <cell r="A357" t="str">
            <v>ЦЕНТРАЛЬНАЯ22</v>
          </cell>
          <cell r="B357" t="str">
            <v>ЦЕНТРАЛЬНАЯ</v>
          </cell>
          <cell r="C357">
            <v>22</v>
          </cell>
          <cell r="E357" t="str">
            <v>ГВС</v>
          </cell>
          <cell r="F357" t="str">
            <v>УКУТ</v>
          </cell>
          <cell r="G357">
            <v>13.61</v>
          </cell>
          <cell r="H357">
            <v>30.82733284349743</v>
          </cell>
          <cell r="I357">
            <v>419.56</v>
          </cell>
          <cell r="J357">
            <v>84.208670095518002</v>
          </cell>
          <cell r="K357">
            <v>1146.08</v>
          </cell>
          <cell r="L357">
            <v>0</v>
          </cell>
          <cell r="M357">
            <v>0</v>
          </cell>
        </row>
        <row r="358">
          <cell r="A358" t="str">
            <v>ЦЕНТРАЛЬНАЯ23</v>
          </cell>
          <cell r="B358" t="str">
            <v>ЦЕНТРАЛЬНАЯ</v>
          </cell>
          <cell r="C358">
            <v>23</v>
          </cell>
          <cell r="E358" t="str">
            <v>ГВС</v>
          </cell>
          <cell r="F358" t="str">
            <v>УКУТ</v>
          </cell>
          <cell r="G358">
            <v>27.39</v>
          </cell>
          <cell r="H358">
            <v>122.65172667156503</v>
          </cell>
          <cell r="I358">
            <v>1669.29</v>
          </cell>
          <cell r="J358">
            <v>44.108743570903755</v>
          </cell>
          <cell r="K358">
            <v>600.32000000000005</v>
          </cell>
          <cell r="L358">
            <v>26.324764937417953</v>
          </cell>
          <cell r="M358">
            <v>362.43</v>
          </cell>
        </row>
        <row r="359">
          <cell r="A359" t="str">
            <v>ЧАПАЕВА6</v>
          </cell>
          <cell r="B359" t="str">
            <v>ЧАПАЕВА</v>
          </cell>
          <cell r="C359">
            <v>6</v>
          </cell>
          <cell r="E359" t="str">
            <v>ГВС</v>
          </cell>
          <cell r="F359" t="str">
            <v>УКУТ</v>
          </cell>
          <cell r="G359">
            <v>27.39</v>
          </cell>
          <cell r="H359">
            <v>0</v>
          </cell>
          <cell r="I359">
            <v>0</v>
          </cell>
          <cell r="J359">
            <v>961.75385745775168</v>
          </cell>
          <cell r="K359">
            <v>13089.47</v>
          </cell>
          <cell r="L359">
            <v>35.914131908045931</v>
          </cell>
          <cell r="M359">
            <v>495.22</v>
          </cell>
        </row>
        <row r="360">
          <cell r="A360" t="str">
            <v>ШЕВЧЕНКО1А</v>
          </cell>
          <cell r="B360" t="str">
            <v>ШЕВЧЕНКО</v>
          </cell>
          <cell r="C360">
            <v>1</v>
          </cell>
          <cell r="D360" t="str">
            <v>А</v>
          </cell>
          <cell r="E360" t="str">
            <v>ГВС</v>
          </cell>
          <cell r="F360" t="str">
            <v>УКУТ</v>
          </cell>
          <cell r="G360">
            <v>27.39</v>
          </cell>
          <cell r="H360">
            <v>149.52387950036737</v>
          </cell>
          <cell r="I360">
            <v>2035.02</v>
          </cell>
          <cell r="J360">
            <v>396.98677443056579</v>
          </cell>
          <cell r="K360">
            <v>5402.99</v>
          </cell>
          <cell r="L360">
            <v>-29.233436845826461</v>
          </cell>
          <cell r="M360">
            <v>-400.3</v>
          </cell>
        </row>
        <row r="361">
          <cell r="A361" t="str">
            <v>ШЕВЧЕНКО2</v>
          </cell>
          <cell r="B361" t="str">
            <v>ШЕВЧЕНКО</v>
          </cell>
          <cell r="C361">
            <v>2</v>
          </cell>
          <cell r="E361" t="str">
            <v>ГВС</v>
          </cell>
          <cell r="G361">
            <v>27.22</v>
          </cell>
          <cell r="H361">
            <v>9.1520940484937547</v>
          </cell>
          <cell r="I361">
            <v>124.56</v>
          </cell>
          <cell r="J361">
            <v>96.23952975753123</v>
          </cell>
          <cell r="K361">
            <v>1309.82</v>
          </cell>
          <cell r="L361">
            <v>0</v>
          </cell>
          <cell r="M361">
            <v>0</v>
          </cell>
        </row>
        <row r="362">
          <cell r="A362" t="str">
            <v>ШЕВЧЕНКО4А</v>
          </cell>
          <cell r="B362" t="str">
            <v>ШЕВЧЕНКО</v>
          </cell>
          <cell r="C362">
            <v>4</v>
          </cell>
          <cell r="D362" t="str">
            <v>А</v>
          </cell>
          <cell r="E362" t="str">
            <v>ГВС</v>
          </cell>
          <cell r="F362" t="str">
            <v>УКУТ</v>
          </cell>
          <cell r="G362">
            <v>27.39</v>
          </cell>
          <cell r="H362">
            <v>18.484937545922119</v>
          </cell>
          <cell r="I362">
            <v>251.58</v>
          </cell>
          <cell r="J362">
            <v>86.213813372520207</v>
          </cell>
          <cell r="K362">
            <v>1173.3699999999999</v>
          </cell>
          <cell r="L362">
            <v>10.782859973403831</v>
          </cell>
          <cell r="M362">
            <v>147.99</v>
          </cell>
        </row>
        <row r="363">
          <cell r="A363" t="str">
            <v>ШЕВЧЕНКО4</v>
          </cell>
          <cell r="B363" t="str">
            <v>ШЕВЧЕНКО</v>
          </cell>
          <cell r="C363">
            <v>4</v>
          </cell>
          <cell r="E363" t="str">
            <v>ГВС</v>
          </cell>
          <cell r="G363">
            <v>27.22</v>
          </cell>
          <cell r="H363">
            <v>14.622336517266715</v>
          </cell>
          <cell r="I363">
            <v>199.01</v>
          </cell>
          <cell r="J363">
            <v>76.188831741366641</v>
          </cell>
          <cell r="K363">
            <v>1036.93</v>
          </cell>
          <cell r="L363">
            <v>-1.0720058780308597</v>
          </cell>
          <cell r="M363">
            <v>-14.59</v>
          </cell>
        </row>
        <row r="364">
          <cell r="A364" t="str">
            <v>ШЕВЧЕНКО6</v>
          </cell>
          <cell r="B364" t="str">
            <v>ШЕВЧЕНКО</v>
          </cell>
          <cell r="C364">
            <v>6</v>
          </cell>
          <cell r="E364" t="str">
            <v>ГВС</v>
          </cell>
          <cell r="G364">
            <v>27.22</v>
          </cell>
          <cell r="H364">
            <v>18.522409992652463</v>
          </cell>
          <cell r="I364">
            <v>252.09</v>
          </cell>
          <cell r="J364">
            <v>72.17927994121969</v>
          </cell>
          <cell r="K364">
            <v>982.3599999999999</v>
          </cell>
          <cell r="L364">
            <v>0</v>
          </cell>
          <cell r="M364">
            <v>0</v>
          </cell>
        </row>
        <row r="365">
          <cell r="A365" t="str">
            <v>ШЕВЧЕНКО8</v>
          </cell>
          <cell r="B365" t="str">
            <v>ШЕВЧЕНКО</v>
          </cell>
          <cell r="C365">
            <v>8</v>
          </cell>
          <cell r="E365" t="str">
            <v>ГВС</v>
          </cell>
          <cell r="G365">
            <v>27.22</v>
          </cell>
          <cell r="H365">
            <v>13.936076414401175</v>
          </cell>
          <cell r="I365">
            <v>189.67</v>
          </cell>
          <cell r="J365">
            <v>46.115356355620868</v>
          </cell>
          <cell r="K365">
            <v>627.63</v>
          </cell>
          <cell r="L365">
            <v>0</v>
          </cell>
          <cell r="M365">
            <v>0</v>
          </cell>
        </row>
        <row r="366">
          <cell r="A366" t="str">
            <v>ШЕВЧЕНКО10</v>
          </cell>
          <cell r="B366" t="str">
            <v>ШЕВЧЕНКО</v>
          </cell>
          <cell r="C366">
            <v>10</v>
          </cell>
          <cell r="E366" t="str">
            <v>ГВС</v>
          </cell>
          <cell r="G366">
            <v>27.22</v>
          </cell>
          <cell r="H366">
            <v>22.234386480529025</v>
          </cell>
          <cell r="I366">
            <v>302.61</v>
          </cell>
          <cell r="J366">
            <v>36.089639970609845</v>
          </cell>
          <cell r="K366">
            <v>491.18</v>
          </cell>
          <cell r="L366">
            <v>0</v>
          </cell>
          <cell r="M366">
            <v>0</v>
          </cell>
        </row>
        <row r="367">
          <cell r="A367" t="str">
            <v>ШКОЛЬНАЯ10</v>
          </cell>
          <cell r="B367" t="str">
            <v>ШКОЛЬНАЯ</v>
          </cell>
          <cell r="C367">
            <v>10</v>
          </cell>
          <cell r="E367" t="str">
            <v>ГВС</v>
          </cell>
          <cell r="F367" t="str">
            <v>УКУТ</v>
          </cell>
          <cell r="G367">
            <v>13.61</v>
          </cell>
          <cell r="H367">
            <v>31.390889052167527</v>
          </cell>
          <cell r="I367">
            <v>427.23</v>
          </cell>
          <cell r="J367">
            <v>138.34386480529022</v>
          </cell>
          <cell r="K367">
            <v>1882.86</v>
          </cell>
          <cell r="L367">
            <v>-0.8332108743570904</v>
          </cell>
          <cell r="M367">
            <v>-11.34</v>
          </cell>
        </row>
        <row r="368">
          <cell r="A368" t="str">
            <v>ЭНГЕЛЬСА2А</v>
          </cell>
          <cell r="B368" t="str">
            <v>ЭНГЕЛЬСА</v>
          </cell>
          <cell r="C368">
            <v>2</v>
          </cell>
          <cell r="D368" t="str">
            <v>А</v>
          </cell>
          <cell r="E368" t="str">
            <v>ГВС</v>
          </cell>
          <cell r="F368" t="str">
            <v>УКУТ</v>
          </cell>
          <cell r="G368">
            <v>13.61</v>
          </cell>
          <cell r="H368">
            <v>83.472446730345339</v>
          </cell>
          <cell r="I368">
            <v>1136.06</v>
          </cell>
          <cell r="J368">
            <v>244.4136664217487</v>
          </cell>
          <cell r="K368">
            <v>3326.47</v>
          </cell>
          <cell r="L368">
            <v>-3.3218221895664954</v>
          </cell>
          <cell r="M368">
            <v>-45.21</v>
          </cell>
        </row>
        <row r="369">
          <cell r="A369" t="str">
            <v>ЭНГЕЛЬСА2</v>
          </cell>
          <cell r="B369" t="str">
            <v>ЭНГЕЛЬСА</v>
          </cell>
          <cell r="C369">
            <v>2</v>
          </cell>
          <cell r="E369" t="str">
            <v>ГВС</v>
          </cell>
          <cell r="F369" t="str">
            <v>УКУТ</v>
          </cell>
          <cell r="G369">
            <v>13.61</v>
          </cell>
          <cell r="H369">
            <v>157.97354886113152</v>
          </cell>
          <cell r="I369">
            <v>2150.02</v>
          </cell>
          <cell r="J369">
            <v>116.28802351212344</v>
          </cell>
          <cell r="K369">
            <v>1582.68</v>
          </cell>
          <cell r="L369">
            <v>-4.833210874357091</v>
          </cell>
          <cell r="M369">
            <v>-65.78</v>
          </cell>
        </row>
        <row r="370">
          <cell r="A370" t="str">
            <v>ЭНГЕЛЬСА4А</v>
          </cell>
          <cell r="B370" t="str">
            <v>ЭНГЕЛЬСА</v>
          </cell>
          <cell r="C370">
            <v>4</v>
          </cell>
          <cell r="D370" t="str">
            <v>А</v>
          </cell>
          <cell r="E370" t="str">
            <v>ГВС</v>
          </cell>
          <cell r="F370" t="str">
            <v>УКУТ</v>
          </cell>
          <cell r="G370">
            <v>27.39</v>
          </cell>
          <cell r="H370">
            <v>276.11829537105069</v>
          </cell>
          <cell r="I370">
            <v>3757.97</v>
          </cell>
          <cell r="J370">
            <v>421.43497428361496</v>
          </cell>
          <cell r="K370">
            <v>5735.73</v>
          </cell>
          <cell r="L370">
            <v>-73.808738452154088</v>
          </cell>
          <cell r="M370">
            <v>-1014.5899999999999</v>
          </cell>
        </row>
        <row r="371">
          <cell r="A371" t="str">
            <v>ЭНГЕЛЬСА4</v>
          </cell>
          <cell r="B371" t="str">
            <v>ЭНГЕЛЬСА</v>
          </cell>
          <cell r="C371">
            <v>4</v>
          </cell>
          <cell r="E371" t="str">
            <v>ГВС</v>
          </cell>
          <cell r="F371" t="str">
            <v>УКУТ</v>
          </cell>
          <cell r="G371">
            <v>13.61</v>
          </cell>
          <cell r="H371">
            <v>121.1080088170463</v>
          </cell>
          <cell r="I371">
            <v>1648.28</v>
          </cell>
          <cell r="J371">
            <v>258.64217487141809</v>
          </cell>
          <cell r="K371">
            <v>3520.12</v>
          </cell>
          <cell r="L371">
            <v>-6.9698750918442327</v>
          </cell>
          <cell r="M371">
            <v>-94.86</v>
          </cell>
        </row>
        <row r="372">
          <cell r="A372" t="str">
            <v>ЭНГЕЛЬСА6А</v>
          </cell>
          <cell r="B372" t="str">
            <v>ЭНГЕЛЬСА</v>
          </cell>
          <cell r="C372">
            <v>6</v>
          </cell>
          <cell r="D372" t="str">
            <v>А</v>
          </cell>
          <cell r="E372" t="str">
            <v>ГВС</v>
          </cell>
          <cell r="F372" t="str">
            <v>УКУТ</v>
          </cell>
          <cell r="G372">
            <v>27.39</v>
          </cell>
          <cell r="H372">
            <v>73.800146950771492</v>
          </cell>
          <cell r="I372">
            <v>1004.42</v>
          </cell>
          <cell r="J372">
            <v>120.29977957384277</v>
          </cell>
          <cell r="K372">
            <v>1637.28</v>
          </cell>
          <cell r="L372">
            <v>-91.556379828287291</v>
          </cell>
          <cell r="M372">
            <v>-1258.47</v>
          </cell>
        </row>
        <row r="373">
          <cell r="A373" t="str">
            <v>ЭНГЕЛЬСА6</v>
          </cell>
          <cell r="B373" t="str">
            <v>ЭНГЕЛЬСА</v>
          </cell>
          <cell r="C373">
            <v>6</v>
          </cell>
          <cell r="E373" t="str">
            <v>ГВС</v>
          </cell>
          <cell r="F373" t="str">
            <v>УКУТ</v>
          </cell>
          <cell r="G373">
            <v>13.61</v>
          </cell>
          <cell r="H373">
            <v>111.27332843497429</v>
          </cell>
          <cell r="I373">
            <v>1514.43</v>
          </cell>
          <cell r="J373">
            <v>198.49375459221162</v>
          </cell>
          <cell r="K373">
            <v>2701.5</v>
          </cell>
          <cell r="L373">
            <v>7.6502571638501111</v>
          </cell>
          <cell r="M373">
            <v>104.12</v>
          </cell>
        </row>
        <row r="374">
          <cell r="A374" t="str">
            <v>ЭНГЕЛЬСА8А</v>
          </cell>
          <cell r="B374" t="str">
            <v>ЭНГЕЛЬСА</v>
          </cell>
          <cell r="C374">
            <v>8</v>
          </cell>
          <cell r="D374" t="str">
            <v>А</v>
          </cell>
          <cell r="E374" t="str">
            <v>ГВС</v>
          </cell>
          <cell r="F374" t="str">
            <v>УКУТ</v>
          </cell>
          <cell r="G374">
            <v>27.39</v>
          </cell>
          <cell r="H374">
            <v>106.30859662013225</v>
          </cell>
          <cell r="I374">
            <v>1446.86</v>
          </cell>
          <cell r="J374">
            <v>94.234386480529025</v>
          </cell>
          <cell r="K374">
            <v>1282.53</v>
          </cell>
          <cell r="L374">
            <v>-4.7322675314509848</v>
          </cell>
          <cell r="M374">
            <v>-65.41</v>
          </cell>
        </row>
        <row r="375">
          <cell r="A375" t="str">
            <v>ЭНГЕЛЬСА8</v>
          </cell>
          <cell r="B375" t="str">
            <v>ЭНГЕЛЬСА</v>
          </cell>
          <cell r="C375">
            <v>8</v>
          </cell>
          <cell r="E375" t="str">
            <v>ГВС</v>
          </cell>
          <cell r="F375" t="str">
            <v>УКУТ</v>
          </cell>
          <cell r="G375">
            <v>27.22</v>
          </cell>
          <cell r="H375">
            <v>151.63556208670099</v>
          </cell>
          <cell r="I375">
            <v>2063.7600000000002</v>
          </cell>
          <cell r="J375">
            <v>188.46803820720061</v>
          </cell>
          <cell r="K375">
            <v>2565.0500000000002</v>
          </cell>
          <cell r="L375">
            <v>-4.6348273328434972</v>
          </cell>
          <cell r="M375">
            <v>-63.08</v>
          </cell>
        </row>
        <row r="376">
          <cell r="A376" t="str">
            <v>ЭНГЕЛЬСА18</v>
          </cell>
          <cell r="B376" t="str">
            <v>ЭНГЕЛЬСА</v>
          </cell>
          <cell r="C376">
            <v>18</v>
          </cell>
          <cell r="E376" t="str">
            <v>ГВС</v>
          </cell>
          <cell r="F376" t="str">
            <v>УКУТ</v>
          </cell>
          <cell r="G376">
            <v>27.39</v>
          </cell>
          <cell r="H376">
            <v>144.60690668626009</v>
          </cell>
          <cell r="I376">
            <v>1968.1</v>
          </cell>
          <cell r="J376">
            <v>160.39897134459957</v>
          </cell>
          <cell r="K376">
            <v>2183.0300000000002</v>
          </cell>
          <cell r="L376">
            <v>-56.939577425887443</v>
          </cell>
          <cell r="M376">
            <v>-777.83</v>
          </cell>
        </row>
        <row r="377">
          <cell r="A377" t="str">
            <v>ЭНГЕЛЬСА22</v>
          </cell>
          <cell r="B377" t="str">
            <v>ЭНГЕЛЬСА</v>
          </cell>
          <cell r="C377">
            <v>22</v>
          </cell>
          <cell r="E377" t="str">
            <v>ГВС</v>
          </cell>
          <cell r="F377" t="str">
            <v>УКУТ</v>
          </cell>
          <cell r="G377">
            <v>27.39</v>
          </cell>
          <cell r="H377">
            <v>142.93681116825863</v>
          </cell>
          <cell r="I377">
            <v>1945.37</v>
          </cell>
          <cell r="J377">
            <v>192.4768552534901</v>
          </cell>
          <cell r="K377">
            <v>2619.61</v>
          </cell>
          <cell r="L377">
            <v>9.2478509249474001</v>
          </cell>
          <cell r="M377">
            <v>126.6</v>
          </cell>
        </row>
        <row r="378">
          <cell r="A378" t="str">
            <v>ЭНГЕЛЬСА24</v>
          </cell>
          <cell r="B378" t="str">
            <v>ЭНГЕЛЬСА</v>
          </cell>
          <cell r="C378">
            <v>24</v>
          </cell>
          <cell r="E378" t="str">
            <v>ГВС</v>
          </cell>
          <cell r="F378" t="str">
            <v>УКУТ</v>
          </cell>
          <cell r="G378">
            <v>27.39</v>
          </cell>
          <cell r="H378">
            <v>78.84423218221896</v>
          </cell>
          <cell r="I378">
            <v>1073.07</v>
          </cell>
          <cell r="J378">
            <v>142.35341660543719</v>
          </cell>
          <cell r="K378">
            <v>1937.43</v>
          </cell>
          <cell r="L378">
            <v>-9.6206430642541712</v>
          </cell>
          <cell r="M378">
            <v>-131.32999999999998</v>
          </cell>
        </row>
        <row r="379">
          <cell r="A379" t="str">
            <v>ЭНГЕЛЬСА28</v>
          </cell>
          <cell r="B379" t="str">
            <v>ЭНГЕЛЬСА</v>
          </cell>
          <cell r="C379">
            <v>28</v>
          </cell>
          <cell r="E379" t="str">
            <v>ГВС</v>
          </cell>
          <cell r="F379" t="str">
            <v>УКУТ</v>
          </cell>
          <cell r="G379">
            <v>27.39</v>
          </cell>
          <cell r="H379">
            <v>55.546656869948571</v>
          </cell>
          <cell r="I379">
            <v>755.99</v>
          </cell>
          <cell r="J379">
            <v>96.238060249816314</v>
          </cell>
          <cell r="K379">
            <v>1309.8</v>
          </cell>
          <cell r="L379">
            <v>-7.5533507015353054</v>
          </cell>
          <cell r="M379">
            <v>-103.13</v>
          </cell>
        </row>
        <row r="380">
          <cell r="A380" t="str">
            <v>ЭНГЕЛЬСА30</v>
          </cell>
          <cell r="B380" t="str">
            <v>ЭНГЕЛЬСА</v>
          </cell>
          <cell r="C380">
            <v>30</v>
          </cell>
          <cell r="E380" t="str">
            <v>ГВС</v>
          </cell>
          <cell r="F380" t="str">
            <v>УКУТ</v>
          </cell>
          <cell r="G380">
            <v>27.39</v>
          </cell>
          <cell r="H380">
            <v>87.254224834680386</v>
          </cell>
          <cell r="I380">
            <v>1187.53</v>
          </cell>
          <cell r="J380">
            <v>152.37913299044823</v>
          </cell>
          <cell r="K380">
            <v>2073.88</v>
          </cell>
          <cell r="L380">
            <v>3.231048629188177</v>
          </cell>
          <cell r="M380">
            <v>43.81</v>
          </cell>
        </row>
        <row r="381">
          <cell r="A381" t="str">
            <v>ЮБИЛЕЙНАЯ1</v>
          </cell>
          <cell r="B381" t="str">
            <v>ЮБИЛЕЙНАЯ</v>
          </cell>
          <cell r="C381">
            <v>1</v>
          </cell>
          <cell r="E381" t="str">
            <v>ГВС</v>
          </cell>
          <cell r="F381" t="str">
            <v>УКУТ</v>
          </cell>
          <cell r="G381">
            <v>27.39</v>
          </cell>
          <cell r="H381">
            <v>169.20720058780307</v>
          </cell>
          <cell r="I381">
            <v>2302.91</v>
          </cell>
          <cell r="J381">
            <v>411.02277736958126</v>
          </cell>
          <cell r="K381">
            <v>5594.02</v>
          </cell>
          <cell r="L381">
            <v>-128.46579075617797</v>
          </cell>
          <cell r="M381">
            <v>-1766.14</v>
          </cell>
        </row>
        <row r="382">
          <cell r="A382" t="str">
            <v>ЮБИЛЕЙНАЯ4</v>
          </cell>
          <cell r="B382" t="str">
            <v>ЮБИЛЕЙНАЯ</v>
          </cell>
          <cell r="C382">
            <v>4</v>
          </cell>
          <cell r="E382" t="str">
            <v>ГВС</v>
          </cell>
          <cell r="F382" t="str">
            <v>УКУТ</v>
          </cell>
          <cell r="G382">
            <v>27.39</v>
          </cell>
          <cell r="H382">
            <v>257.21454812637768</v>
          </cell>
          <cell r="I382">
            <v>3500.69</v>
          </cell>
          <cell r="J382">
            <v>296.73622336517269</v>
          </cell>
          <cell r="K382">
            <v>4038.58</v>
          </cell>
          <cell r="L382">
            <v>-171.16283915715525</v>
          </cell>
          <cell r="M382">
            <v>-2354.9500000000003</v>
          </cell>
        </row>
        <row r="383">
          <cell r="A383" t="str">
            <v>ЮБИЛЕЙНАЯ7</v>
          </cell>
          <cell r="B383" t="str">
            <v>ЮБИЛЕЙНАЯ</v>
          </cell>
          <cell r="C383">
            <v>7</v>
          </cell>
          <cell r="E383" t="str">
            <v>ГВС</v>
          </cell>
          <cell r="F383" t="str">
            <v>УКУТ</v>
          </cell>
          <cell r="G383">
            <v>27.39</v>
          </cell>
          <cell r="H383">
            <v>127.71344599559148</v>
          </cell>
          <cell r="I383">
            <v>1738.18</v>
          </cell>
          <cell r="J383">
            <v>254.6333578251286</v>
          </cell>
          <cell r="K383">
            <v>3465.56</v>
          </cell>
          <cell r="L383">
            <v>-32.383151208931366</v>
          </cell>
          <cell r="M383">
            <v>-442.94</v>
          </cell>
        </row>
        <row r="384">
          <cell r="A384" t="str">
            <v>ЮБИЛЕЙНАЯ9</v>
          </cell>
          <cell r="B384" t="str">
            <v>ЮБИЛЕЙНАЯ</v>
          </cell>
          <cell r="C384">
            <v>9</v>
          </cell>
          <cell r="E384" t="str">
            <v>ГВС</v>
          </cell>
          <cell r="F384" t="str">
            <v>УКУТ</v>
          </cell>
          <cell r="G384">
            <v>27.39</v>
          </cell>
          <cell r="H384">
            <v>130.08890521675238</v>
          </cell>
          <cell r="I384">
            <v>1770.51</v>
          </cell>
          <cell r="J384">
            <v>268.66862601028657</v>
          </cell>
          <cell r="K384">
            <v>3656.58</v>
          </cell>
          <cell r="L384">
            <v>-4.2224118055429667</v>
          </cell>
          <cell r="M384">
            <v>-57.79</v>
          </cell>
        </row>
        <row r="385">
          <cell r="A385" t="str">
            <v>ЮБИЛЕЙНАЯ10</v>
          </cell>
          <cell r="B385" t="str">
            <v>ЮБИЛЕЙНАЯ</v>
          </cell>
          <cell r="C385">
            <v>10</v>
          </cell>
          <cell r="E385" t="str">
            <v>ГВС</v>
          </cell>
          <cell r="F385" t="str">
            <v>УКУТ</v>
          </cell>
          <cell r="G385">
            <v>27.39</v>
          </cell>
          <cell r="H385">
            <v>210.8750918442322</v>
          </cell>
          <cell r="I385">
            <v>2870.01</v>
          </cell>
          <cell r="J385">
            <v>222.5547391623806</v>
          </cell>
          <cell r="K385">
            <v>3028.97</v>
          </cell>
          <cell r="L385">
            <v>-14.51427118069293</v>
          </cell>
          <cell r="M385">
            <v>-198.01</v>
          </cell>
        </row>
        <row r="386">
          <cell r="A386" t="str">
            <v>ЮБИЛЕЙНАЯ11</v>
          </cell>
          <cell r="B386" t="str">
            <v>ЮБИЛЕЙНАЯ</v>
          </cell>
          <cell r="C386">
            <v>11</v>
          </cell>
          <cell r="E386" t="str">
            <v>ГВС</v>
          </cell>
          <cell r="F386" t="str">
            <v>УКУТ</v>
          </cell>
          <cell r="G386">
            <v>27.39</v>
          </cell>
          <cell r="H386">
            <v>135.84129316678911</v>
          </cell>
          <cell r="I386">
            <v>1848.8</v>
          </cell>
          <cell r="J386">
            <v>282.70389419544455</v>
          </cell>
          <cell r="K386">
            <v>3847.6</v>
          </cell>
          <cell r="L386">
            <v>-62.514094690470273</v>
          </cell>
          <cell r="M386">
            <v>-856.99</v>
          </cell>
        </row>
        <row r="387">
          <cell r="A387" t="str">
            <v>ЮБИЛЕЙНАЯ12</v>
          </cell>
          <cell r="B387" t="str">
            <v>ЮБИЛЕЙНАЯ</v>
          </cell>
          <cell r="C387">
            <v>12</v>
          </cell>
          <cell r="E387" t="str">
            <v>ГВС</v>
          </cell>
          <cell r="F387" t="str">
            <v>УКУТ</v>
          </cell>
          <cell r="G387">
            <v>27.39</v>
          </cell>
          <cell r="H387">
            <v>86.204261572373255</v>
          </cell>
          <cell r="I387">
            <v>1173.24</v>
          </cell>
          <cell r="J387">
            <v>136.34019103600295</v>
          </cell>
          <cell r="K387">
            <v>1855.59</v>
          </cell>
          <cell r="L387">
            <v>1.7678177810433504</v>
          </cell>
          <cell r="M387">
            <v>24.229999999999997</v>
          </cell>
        </row>
        <row r="388">
          <cell r="A388" t="str">
            <v>ЮБИЛЕЙНАЯ13</v>
          </cell>
          <cell r="B388" t="str">
            <v>ЮБИЛЕЙНАЯ</v>
          </cell>
          <cell r="C388">
            <v>13</v>
          </cell>
          <cell r="E388" t="str">
            <v>ГВС</v>
          </cell>
          <cell r="F388" t="str">
            <v>УКУТ</v>
          </cell>
          <cell r="G388">
            <v>27.39</v>
          </cell>
          <cell r="H388">
            <v>134.0940484937546</v>
          </cell>
          <cell r="I388">
            <v>1825.02</v>
          </cell>
          <cell r="J388">
            <v>224.55841293166787</v>
          </cell>
          <cell r="K388">
            <v>3056.24</v>
          </cell>
          <cell r="L388">
            <v>-40.568941026671887</v>
          </cell>
          <cell r="M388">
            <v>-552.08000000000004</v>
          </cell>
        </row>
        <row r="389">
          <cell r="A389" t="str">
            <v>ЮБИЛЕЙНАЯ15</v>
          </cell>
          <cell r="B389" t="str">
            <v>ЮБИЛЕЙНАЯ</v>
          </cell>
          <cell r="C389">
            <v>15</v>
          </cell>
          <cell r="E389" t="str">
            <v>ГВС</v>
          </cell>
          <cell r="F389" t="str">
            <v>УКУТ</v>
          </cell>
          <cell r="G389">
            <v>27.39</v>
          </cell>
          <cell r="H389">
            <v>159.95958853783983</v>
          </cell>
          <cell r="I389">
            <v>2177.0500000000002</v>
          </cell>
          <cell r="J389">
            <v>354.88096987509186</v>
          </cell>
          <cell r="K389">
            <v>4829.93</v>
          </cell>
          <cell r="L389">
            <v>-7.9049256235010343</v>
          </cell>
          <cell r="M389">
            <v>-107.91000000000001</v>
          </cell>
        </row>
        <row r="390">
          <cell r="A390" t="str">
            <v>ЮБИЛЕЙНАЯ16</v>
          </cell>
          <cell r="B390" t="str">
            <v>ЮБИЛЕЙНАЯ</v>
          </cell>
          <cell r="C390">
            <v>16</v>
          </cell>
          <cell r="E390" t="str">
            <v>ГВС</v>
          </cell>
          <cell r="F390" t="str">
            <v>УКУТ</v>
          </cell>
          <cell r="G390">
            <v>13.61</v>
          </cell>
          <cell r="H390">
            <v>75.468038207200578</v>
          </cell>
          <cell r="I390">
            <v>1027.1199999999999</v>
          </cell>
          <cell r="J390">
            <v>138.34533431300517</v>
          </cell>
          <cell r="K390">
            <v>1882.88</v>
          </cell>
          <cell r="L390">
            <v>-8.5966201322556945E-2</v>
          </cell>
          <cell r="M390">
            <v>-1.17</v>
          </cell>
        </row>
        <row r="391">
          <cell r="A391" t="str">
            <v>ЮБИЛЕЙНАЯ17</v>
          </cell>
          <cell r="B391" t="str">
            <v>ЮБИЛЕЙНАЯ</v>
          </cell>
          <cell r="C391">
            <v>17</v>
          </cell>
          <cell r="E391" t="str">
            <v>ГВС</v>
          </cell>
          <cell r="F391" t="str">
            <v>УКУТ</v>
          </cell>
          <cell r="G391">
            <v>27.39</v>
          </cell>
          <cell r="H391">
            <v>259.37692872887584</v>
          </cell>
          <cell r="I391">
            <v>3530.12</v>
          </cell>
          <cell r="J391">
            <v>372.92578986039683</v>
          </cell>
          <cell r="K391">
            <v>5075.5200000000004</v>
          </cell>
          <cell r="L391">
            <v>-43.960465123719118</v>
          </cell>
          <cell r="M391">
            <v>-604.18999999999994</v>
          </cell>
        </row>
        <row r="392">
          <cell r="A392" t="str">
            <v>ЮБИЛЕЙНАЯ18</v>
          </cell>
          <cell r="B392" t="str">
            <v>ЮБИЛЕЙНАЯ</v>
          </cell>
          <cell r="C392">
            <v>18</v>
          </cell>
          <cell r="E392" t="str">
            <v>ГВС</v>
          </cell>
          <cell r="F392" t="str">
            <v>УКУТ</v>
          </cell>
          <cell r="G392">
            <v>41.13</v>
          </cell>
          <cell r="H392">
            <v>157.46730345334313</v>
          </cell>
          <cell r="I392">
            <v>2143.13</v>
          </cell>
          <cell r="J392">
            <v>130.32549595885379</v>
          </cell>
          <cell r="K392">
            <v>1773.73</v>
          </cell>
          <cell r="L392">
            <v>158.88008755281658</v>
          </cell>
          <cell r="M392">
            <v>2189.25</v>
          </cell>
        </row>
        <row r="393">
          <cell r="A393" t="str">
            <v>ЮБИЛЕЙНАЯ19</v>
          </cell>
          <cell r="B393" t="str">
            <v>ЮБИЛЕЙНАЯ</v>
          </cell>
          <cell r="C393">
            <v>19</v>
          </cell>
          <cell r="E393" t="str">
            <v>ГВС</v>
          </cell>
          <cell r="F393" t="str">
            <v>УКУТ</v>
          </cell>
          <cell r="G393">
            <v>27.39</v>
          </cell>
          <cell r="H393">
            <v>145.82733284349743</v>
          </cell>
          <cell r="I393">
            <v>1984.71</v>
          </cell>
          <cell r="J393">
            <v>312.77736958119027</v>
          </cell>
          <cell r="K393">
            <v>4256.8999999999996</v>
          </cell>
          <cell r="L393">
            <v>-32.060511619028524</v>
          </cell>
          <cell r="M393">
            <v>-438.53</v>
          </cell>
        </row>
        <row r="394">
          <cell r="A394" t="str">
            <v>ЮБИЛЕЙНАЯ20</v>
          </cell>
          <cell r="B394" t="str">
            <v>ЮБИЛЕЙНАЯ</v>
          </cell>
          <cell r="C394">
            <v>20</v>
          </cell>
          <cell r="E394" t="str">
            <v>ГВС</v>
          </cell>
          <cell r="F394" t="str">
            <v>УКУТ</v>
          </cell>
          <cell r="G394">
            <v>13.61</v>
          </cell>
          <cell r="H394">
            <v>81.378398236590741</v>
          </cell>
          <cell r="I394">
            <v>1107.56</v>
          </cell>
          <cell r="J394">
            <v>60.149889786921385</v>
          </cell>
          <cell r="K394">
            <v>818.64</v>
          </cell>
          <cell r="L394">
            <v>-17.337986774430565</v>
          </cell>
          <cell r="M394">
            <v>-235.97</v>
          </cell>
        </row>
        <row r="395">
          <cell r="A395" t="str">
            <v>ЮБИЛЕЙНАЯ22</v>
          </cell>
          <cell r="B395" t="str">
            <v>ЮБИЛЕЙНАЯ</v>
          </cell>
          <cell r="C395">
            <v>22</v>
          </cell>
          <cell r="E395" t="str">
            <v>ГВС</v>
          </cell>
          <cell r="F395" t="str">
            <v>УКУТ</v>
          </cell>
          <cell r="G395">
            <v>27.39</v>
          </cell>
          <cell r="H395">
            <v>233.36296840558416</v>
          </cell>
          <cell r="I395">
            <v>3176.07</v>
          </cell>
          <cell r="J395">
            <v>118.09919177075679</v>
          </cell>
          <cell r="K395">
            <v>1607.33</v>
          </cell>
          <cell r="L395">
            <v>-1.9021007135323749</v>
          </cell>
          <cell r="M395">
            <v>-26.480000000000004</v>
          </cell>
        </row>
        <row r="396">
          <cell r="A396" t="str">
            <v>ЮБИЛЕЙНАЯ23</v>
          </cell>
          <cell r="B396" t="str">
            <v>ЮБИЛЕЙНАЯ</v>
          </cell>
          <cell r="C396">
            <v>23</v>
          </cell>
          <cell r="E396" t="str">
            <v>ГВС</v>
          </cell>
          <cell r="F396" t="str">
            <v>УКУТ</v>
          </cell>
          <cell r="G396">
            <v>27.39</v>
          </cell>
          <cell r="H396">
            <v>182.72373254959589</v>
          </cell>
          <cell r="I396">
            <v>2486.87</v>
          </cell>
          <cell r="J396">
            <v>346.86333578251288</v>
          </cell>
          <cell r="K396">
            <v>4720.8100000000004</v>
          </cell>
          <cell r="L396">
            <v>-10.157808386004913</v>
          </cell>
          <cell r="M396">
            <v>-138.24</v>
          </cell>
        </row>
        <row r="397">
          <cell r="A397" t="str">
            <v>ЮБИЛЕЙНАЯ37</v>
          </cell>
          <cell r="B397" t="str">
            <v>ЮБИЛЕЙНАЯ</v>
          </cell>
          <cell r="C397">
            <v>37</v>
          </cell>
          <cell r="E397" t="str">
            <v>ГВС</v>
          </cell>
          <cell r="F397" t="str">
            <v>УКУТ</v>
          </cell>
          <cell r="G397">
            <v>13.61</v>
          </cell>
          <cell r="H397">
            <v>69.421013960323293</v>
          </cell>
          <cell r="I397">
            <v>944.82</v>
          </cell>
          <cell r="J397">
            <v>44.108743570903755</v>
          </cell>
          <cell r="K397">
            <v>600.32000000000005</v>
          </cell>
          <cell r="L397">
            <v>-1.3828067597354887</v>
          </cell>
          <cell r="M397">
            <v>-18.82</v>
          </cell>
        </row>
        <row r="398">
          <cell r="A398" t="str">
            <v>ЮЖНАЯ1</v>
          </cell>
          <cell r="B398" t="str">
            <v>ЮЖНАЯ</v>
          </cell>
          <cell r="C398">
            <v>1</v>
          </cell>
          <cell r="E398" t="str">
            <v>ГВС</v>
          </cell>
          <cell r="G398">
            <v>27.39</v>
          </cell>
          <cell r="H398">
            <v>32.568699485672298</v>
          </cell>
          <cell r="I398">
            <v>443.26</v>
          </cell>
          <cell r="J398">
            <v>40.099191770756796</v>
          </cell>
          <cell r="K398">
            <v>545.75</v>
          </cell>
          <cell r="L398">
            <v>3.4842550459674388</v>
          </cell>
          <cell r="M398">
            <v>47.38</v>
          </cell>
        </row>
        <row r="399">
          <cell r="A399" t="str">
            <v>ЮЖНАЯ5</v>
          </cell>
          <cell r="B399" t="str">
            <v>ЮЖНАЯ</v>
          </cell>
          <cell r="C399">
            <v>5</v>
          </cell>
          <cell r="E399" t="str">
            <v>ГВС</v>
          </cell>
          <cell r="G399">
            <v>13.61</v>
          </cell>
          <cell r="H399">
            <v>50.164584864070541</v>
          </cell>
          <cell r="I399">
            <v>682.74</v>
          </cell>
          <cell r="J399">
            <v>60.149155033063927</v>
          </cell>
          <cell r="K399">
            <v>818.63</v>
          </cell>
          <cell r="L399">
            <v>0</v>
          </cell>
          <cell r="M399">
            <v>0</v>
          </cell>
        </row>
        <row r="400">
          <cell r="A400" t="str">
            <v>ЮЖНАЯ7</v>
          </cell>
          <cell r="B400" t="str">
            <v>ЮЖНАЯ</v>
          </cell>
          <cell r="C400">
            <v>7</v>
          </cell>
          <cell r="E400" t="str">
            <v>ГВС</v>
          </cell>
          <cell r="F400" t="str">
            <v>УКУТ</v>
          </cell>
          <cell r="G400">
            <v>41.13</v>
          </cell>
          <cell r="H400">
            <v>181.93607641440119</v>
          </cell>
          <cell r="I400">
            <v>2476.15</v>
          </cell>
          <cell r="J400">
            <v>296.73475385745775</v>
          </cell>
          <cell r="K400">
            <v>4038.56</v>
          </cell>
          <cell r="L400">
            <v>33.622156404057137</v>
          </cell>
          <cell r="M400">
            <v>465.73</v>
          </cell>
        </row>
      </sheetData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/>
      <sheetData sheetId="1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кц"/>
      <sheetName val="Без ОИ"/>
      <sheetName val="Тепло,ГВС"/>
      <sheetName val="Сводная"/>
      <sheetName val="Моя версия"/>
      <sheetName val="Для ПАО "/>
      <sheetName val=" для ПАО "/>
      <sheetName val="СТОКИ"/>
      <sheetName val=" Перерасчет для стоков "/>
      <sheetName val="Пов коэф"/>
      <sheetName val="УКУТ"/>
      <sheetName val="для ПАО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A2" t="str">
            <v>БЕЛИНСКОГО1</v>
          </cell>
          <cell r="B2" t="str">
            <v>БЕЛИНСКОГО</v>
          </cell>
          <cell r="C2">
            <v>1</v>
          </cell>
          <cell r="E2" t="str">
            <v>ГВС</v>
          </cell>
          <cell r="F2">
            <v>27.22</v>
          </cell>
          <cell r="G2">
            <v>130.32499999999999</v>
          </cell>
          <cell r="H2">
            <v>1773.7</v>
          </cell>
          <cell r="I2">
            <v>42.105000000000004</v>
          </cell>
          <cell r="J2">
            <v>573.04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 t="str">
            <v>БЕЛИНСКОГО2</v>
          </cell>
          <cell r="B3" t="str">
            <v>БЕЛИНСКОГО</v>
          </cell>
          <cell r="C3">
            <v>2</v>
          </cell>
          <cell r="E3" t="str">
            <v>ГВС</v>
          </cell>
          <cell r="F3">
            <v>13.61</v>
          </cell>
          <cell r="G3">
            <v>42.104999999999997</v>
          </cell>
          <cell r="H3">
            <v>573.04</v>
          </cell>
          <cell r="I3">
            <v>14.035</v>
          </cell>
          <cell r="J3">
            <v>191.01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 t="str">
            <v>БЕЛИНСКОГО3</v>
          </cell>
          <cell r="B4" t="str">
            <v>БЕЛИНСКОГО</v>
          </cell>
          <cell r="C4">
            <v>3</v>
          </cell>
          <cell r="E4" t="str">
            <v>ГВС</v>
          </cell>
          <cell r="F4">
            <v>27.22</v>
          </cell>
          <cell r="G4">
            <v>48.12</v>
          </cell>
          <cell r="H4">
            <v>654.9</v>
          </cell>
          <cell r="I4">
            <v>4.01</v>
          </cell>
          <cell r="J4">
            <v>54.58</v>
          </cell>
          <cell r="K4">
            <v>-9.0548000000000002</v>
          </cell>
          <cell r="L4">
            <v>-123.24</v>
          </cell>
          <cell r="M4">
            <v>-3.0182669999999998</v>
          </cell>
          <cell r="N4">
            <v>-41.08</v>
          </cell>
        </row>
        <row r="5">
          <cell r="A5" t="str">
            <v>БЕЛИНСКОГО4</v>
          </cell>
          <cell r="B5" t="str">
            <v>БЕЛИНСКОГО</v>
          </cell>
          <cell r="C5">
            <v>4</v>
          </cell>
          <cell r="E5" t="str">
            <v>ГВС</v>
          </cell>
          <cell r="F5">
            <v>13.61</v>
          </cell>
          <cell r="G5">
            <v>24.06</v>
          </cell>
          <cell r="H5">
            <v>327.45999999999998</v>
          </cell>
          <cell r="I5">
            <v>8.02</v>
          </cell>
          <cell r="J5">
            <v>109.15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A6" t="str">
            <v>БЕЛИНСКОГО5</v>
          </cell>
          <cell r="B6" t="str">
            <v>БЕЛИНСКОГО</v>
          </cell>
          <cell r="C6">
            <v>5</v>
          </cell>
          <cell r="E6" t="str">
            <v>ГВС</v>
          </cell>
          <cell r="F6">
            <v>27.22</v>
          </cell>
          <cell r="G6">
            <v>12.03</v>
          </cell>
          <cell r="H6">
            <v>163.72999999999999</v>
          </cell>
          <cell r="I6">
            <v>4.01</v>
          </cell>
          <cell r="J6">
            <v>54.58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 t="str">
            <v>БЕЛИНСКОГО7</v>
          </cell>
          <cell r="B7" t="str">
            <v>БЕЛИНСКОГО</v>
          </cell>
          <cell r="C7">
            <v>7</v>
          </cell>
          <cell r="E7" t="str">
            <v>ГВС</v>
          </cell>
          <cell r="F7">
            <v>41</v>
          </cell>
          <cell r="G7">
            <v>66.164999999999992</v>
          </cell>
          <cell r="H7">
            <v>900.5</v>
          </cell>
          <cell r="I7">
            <v>22.055</v>
          </cell>
          <cell r="J7">
            <v>300.16000000000003</v>
          </cell>
          <cell r="K7">
            <v>-252.63</v>
          </cell>
          <cell r="L7">
            <v>-3441.3599999999997</v>
          </cell>
          <cell r="M7">
            <v>0</v>
          </cell>
          <cell r="N7">
            <v>0</v>
          </cell>
        </row>
        <row r="8">
          <cell r="A8" t="str">
            <v>БЕЛИНСКОГО8</v>
          </cell>
          <cell r="B8" t="str">
            <v>БЕЛИНСКОГО</v>
          </cell>
          <cell r="C8">
            <v>8</v>
          </cell>
          <cell r="E8" t="str">
            <v>ГВС</v>
          </cell>
          <cell r="F8">
            <v>13.61</v>
          </cell>
          <cell r="G8">
            <v>18.045000000000002</v>
          </cell>
          <cell r="H8">
            <v>245.59</v>
          </cell>
          <cell r="I8">
            <v>6.0149999999999997</v>
          </cell>
          <cell r="J8">
            <v>81.86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 t="str">
            <v>БЕЛИНСКОГО9</v>
          </cell>
          <cell r="B9" t="str">
            <v>БЕЛИНСКОГО</v>
          </cell>
          <cell r="C9">
            <v>9</v>
          </cell>
          <cell r="E9" t="str">
            <v>ГВС</v>
          </cell>
          <cell r="F9">
            <v>27.22</v>
          </cell>
          <cell r="G9">
            <v>122.30499999999999</v>
          </cell>
          <cell r="H9">
            <v>1664.58</v>
          </cell>
          <cell r="I9">
            <v>30.074999999999999</v>
          </cell>
          <cell r="J9">
            <v>409.32</v>
          </cell>
          <cell r="K9">
            <v>3.8805999999999998</v>
          </cell>
          <cell r="L9">
            <v>52.82</v>
          </cell>
          <cell r="M9">
            <v>1.293533</v>
          </cell>
          <cell r="N9">
            <v>17.61</v>
          </cell>
        </row>
        <row r="10">
          <cell r="A10" t="str">
            <v>БЕЛИНСКОГО10</v>
          </cell>
          <cell r="B10" t="str">
            <v>БЕЛИНСКОГО</v>
          </cell>
          <cell r="C10">
            <v>10</v>
          </cell>
          <cell r="E10" t="str">
            <v>ГВС</v>
          </cell>
          <cell r="F10">
            <v>13.61</v>
          </cell>
          <cell r="G10">
            <v>36.090000000000003</v>
          </cell>
          <cell r="H10">
            <v>491.18</v>
          </cell>
          <cell r="I10">
            <v>12.03</v>
          </cell>
          <cell r="J10">
            <v>163.72999999999999</v>
          </cell>
          <cell r="K10">
            <v>-0.19400000000000001</v>
          </cell>
          <cell r="L10">
            <v>-2.65</v>
          </cell>
          <cell r="M10">
            <v>-6.4667000000000002E-2</v>
          </cell>
          <cell r="N10">
            <v>-0.88</v>
          </cell>
        </row>
        <row r="11">
          <cell r="A11" t="str">
            <v>БЕЛИНСКОГО11</v>
          </cell>
          <cell r="B11" t="str">
            <v>БЕЛИНСКОГО</v>
          </cell>
          <cell r="C11">
            <v>11</v>
          </cell>
          <cell r="E11" t="str">
            <v>ГВС</v>
          </cell>
          <cell r="F11">
            <v>27.22</v>
          </cell>
          <cell r="G11">
            <v>24.060000000000002</v>
          </cell>
          <cell r="H11">
            <v>327.44</v>
          </cell>
          <cell r="I11">
            <v>8.02</v>
          </cell>
          <cell r="J11">
            <v>109.15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 t="str">
            <v>БЕЛИНСКОГО14</v>
          </cell>
          <cell r="B12" t="str">
            <v>БЕЛИНСКОГО</v>
          </cell>
          <cell r="C12">
            <v>14</v>
          </cell>
          <cell r="E12" t="str">
            <v>ГВС</v>
          </cell>
          <cell r="F12">
            <v>13.61</v>
          </cell>
          <cell r="G12">
            <v>156.38999999999999</v>
          </cell>
          <cell r="H12">
            <v>2128.44</v>
          </cell>
          <cell r="I12">
            <v>52.13</v>
          </cell>
          <cell r="J12">
            <v>709.48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БЕЛИНСКОГО16А</v>
          </cell>
          <cell r="B13" t="str">
            <v>БЕЛИНСКОГО</v>
          </cell>
          <cell r="C13">
            <v>16</v>
          </cell>
          <cell r="D13" t="str">
            <v>А</v>
          </cell>
          <cell r="E13" t="str">
            <v>ГВС</v>
          </cell>
          <cell r="F13">
            <v>13.61</v>
          </cell>
          <cell r="G13">
            <v>36.090000000000003</v>
          </cell>
          <cell r="H13">
            <v>491.18</v>
          </cell>
          <cell r="I13">
            <v>12.03</v>
          </cell>
          <cell r="J13">
            <v>163.72999999999999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БЕЛИНСКОГО16Б</v>
          </cell>
          <cell r="B14" t="str">
            <v>БЕЛИНСКОГО</v>
          </cell>
          <cell r="C14">
            <v>16</v>
          </cell>
          <cell r="D14" t="str">
            <v>Б</v>
          </cell>
          <cell r="E14" t="str">
            <v>ГВС</v>
          </cell>
          <cell r="F14">
            <v>13.61</v>
          </cell>
          <cell r="G14">
            <v>108.27</v>
          </cell>
          <cell r="H14">
            <v>1473.53</v>
          </cell>
          <cell r="I14">
            <v>36.090000000000003</v>
          </cell>
          <cell r="J14">
            <v>491.18</v>
          </cell>
          <cell r="K14">
            <v>-1.9402999999999999</v>
          </cell>
          <cell r="L14">
            <v>-26.4</v>
          </cell>
          <cell r="M14">
            <v>-0.64676699999999998</v>
          </cell>
          <cell r="N14">
            <v>-8.8000000000000007</v>
          </cell>
        </row>
        <row r="15">
          <cell r="A15" t="str">
            <v>БЕЛИНСКОГО16</v>
          </cell>
          <cell r="B15" t="str">
            <v>БЕЛИНСКОГО</v>
          </cell>
          <cell r="C15">
            <v>16</v>
          </cell>
          <cell r="E15" t="str">
            <v>ГВС</v>
          </cell>
          <cell r="F15">
            <v>13.61</v>
          </cell>
          <cell r="G15">
            <v>132.33000000000001</v>
          </cell>
          <cell r="H15">
            <v>1800.99</v>
          </cell>
          <cell r="I15">
            <v>44.11</v>
          </cell>
          <cell r="J15">
            <v>600.33000000000004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БЕЛИНСКОГО20А</v>
          </cell>
          <cell r="B16" t="str">
            <v>БЕЛИНСКОГО</v>
          </cell>
          <cell r="C16">
            <v>20</v>
          </cell>
          <cell r="D16" t="str">
            <v>А</v>
          </cell>
          <cell r="E16" t="str">
            <v>ГВС</v>
          </cell>
          <cell r="F16">
            <v>13.61</v>
          </cell>
          <cell r="G16">
            <v>210.52500000000001</v>
          </cell>
          <cell r="H16">
            <v>2865.23</v>
          </cell>
          <cell r="I16">
            <v>70.174999999999997</v>
          </cell>
          <cell r="J16">
            <v>955.08</v>
          </cell>
          <cell r="K16">
            <v>-16.04</v>
          </cell>
          <cell r="L16">
            <v>-218.3</v>
          </cell>
          <cell r="M16">
            <v>-5.3466670000000001</v>
          </cell>
          <cell r="N16">
            <v>-72.77</v>
          </cell>
        </row>
        <row r="17">
          <cell r="A17" t="str">
            <v>БЕЛИНСКОГО20Б</v>
          </cell>
          <cell r="B17" t="str">
            <v>БЕЛИНСКОГО</v>
          </cell>
          <cell r="C17">
            <v>20</v>
          </cell>
          <cell r="D17" t="str">
            <v>Б</v>
          </cell>
          <cell r="E17" t="str">
            <v>ГВС</v>
          </cell>
          <cell r="F17">
            <v>13.61</v>
          </cell>
          <cell r="G17">
            <v>144.36000000000001</v>
          </cell>
          <cell r="H17">
            <v>1964.7</v>
          </cell>
          <cell r="I17">
            <v>48.12</v>
          </cell>
          <cell r="J17">
            <v>654.9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БЕЛИНСКОГО20</v>
          </cell>
          <cell r="B18" t="str">
            <v>БЕЛИНСКОГО</v>
          </cell>
          <cell r="C18">
            <v>20</v>
          </cell>
          <cell r="E18" t="str">
            <v>ГВС</v>
          </cell>
          <cell r="F18">
            <v>13.61</v>
          </cell>
          <cell r="G18">
            <v>174.435</v>
          </cell>
          <cell r="H18">
            <v>2374.0100000000002</v>
          </cell>
          <cell r="I18">
            <v>58.145000000000003</v>
          </cell>
          <cell r="J18">
            <v>791.34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БЕЛИНСКОГО22</v>
          </cell>
          <cell r="B19" t="str">
            <v>БЕЛИНСКОГО</v>
          </cell>
          <cell r="C19">
            <v>22</v>
          </cell>
          <cell r="E19" t="str">
            <v>ГВС</v>
          </cell>
          <cell r="F19">
            <v>13.61</v>
          </cell>
          <cell r="G19">
            <v>242.15</v>
          </cell>
          <cell r="H19">
            <v>3295.66</v>
          </cell>
          <cell r="I19">
            <v>65.13</v>
          </cell>
          <cell r="J19">
            <v>886.41</v>
          </cell>
          <cell r="K19">
            <v>-2.1818</v>
          </cell>
          <cell r="L19">
            <v>-29.7</v>
          </cell>
          <cell r="M19">
            <v>-0.727267</v>
          </cell>
          <cell r="N19">
            <v>-9.9</v>
          </cell>
        </row>
        <row r="20">
          <cell r="A20" t="str">
            <v>БЕЛИНСКОГО24</v>
          </cell>
          <cell r="B20" t="str">
            <v>БЕЛИНСКОГО</v>
          </cell>
          <cell r="C20">
            <v>24</v>
          </cell>
          <cell r="E20" t="str">
            <v>ГВС</v>
          </cell>
          <cell r="F20">
            <v>13.61</v>
          </cell>
          <cell r="G20">
            <v>60.15</v>
          </cell>
          <cell r="H20">
            <v>818.62</v>
          </cell>
          <cell r="I20">
            <v>20.05</v>
          </cell>
          <cell r="J20">
            <v>272.87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БЕЛИНСКОГО25</v>
          </cell>
          <cell r="B21" t="str">
            <v>БЕЛИНСКОГО</v>
          </cell>
          <cell r="C21">
            <v>25</v>
          </cell>
          <cell r="E21" t="str">
            <v>ГВС</v>
          </cell>
          <cell r="F21">
            <v>13.61</v>
          </cell>
          <cell r="G21">
            <v>96.24</v>
          </cell>
          <cell r="H21">
            <v>1309.81</v>
          </cell>
          <cell r="I21">
            <v>32.08</v>
          </cell>
          <cell r="J21">
            <v>436.6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БЕЛИНСКОГО28</v>
          </cell>
          <cell r="B22" t="str">
            <v>БЕЛИНСКОГО</v>
          </cell>
          <cell r="C22">
            <v>28</v>
          </cell>
          <cell r="E22" t="str">
            <v>ГВС</v>
          </cell>
          <cell r="F22">
            <v>13.61</v>
          </cell>
          <cell r="G22">
            <v>54.134999999999998</v>
          </cell>
          <cell r="H22">
            <v>736.76</v>
          </cell>
          <cell r="I22">
            <v>18.045000000000002</v>
          </cell>
          <cell r="J22">
            <v>245.59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БЕЛИНСКОГО30</v>
          </cell>
          <cell r="B23" t="str">
            <v>БЕЛИНСКОГО</v>
          </cell>
          <cell r="C23">
            <v>30</v>
          </cell>
          <cell r="E23" t="str">
            <v>ГВС</v>
          </cell>
          <cell r="F23">
            <v>13.61</v>
          </cell>
          <cell r="G23">
            <v>30.074999999999999</v>
          </cell>
          <cell r="H23">
            <v>409.31</v>
          </cell>
          <cell r="I23">
            <v>10.025</v>
          </cell>
          <cell r="J23">
            <v>136.44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БЕЛИНСКОГО35</v>
          </cell>
          <cell r="B24" t="str">
            <v>БЕЛИНСКОГО</v>
          </cell>
          <cell r="C24">
            <v>35</v>
          </cell>
          <cell r="E24" t="str">
            <v>ГВС</v>
          </cell>
          <cell r="F24">
            <v>27.22</v>
          </cell>
          <cell r="G24">
            <v>138.345</v>
          </cell>
          <cell r="H24">
            <v>1882.8400000000001</v>
          </cell>
          <cell r="I24">
            <v>46.114999999999995</v>
          </cell>
          <cell r="J24">
            <v>627.61</v>
          </cell>
          <cell r="K24">
            <v>-34.149700000000003</v>
          </cell>
          <cell r="L24">
            <v>-464.78</v>
          </cell>
          <cell r="M24">
            <v>-11.383233000000001</v>
          </cell>
          <cell r="N24">
            <v>-154.93</v>
          </cell>
        </row>
        <row r="25">
          <cell r="A25" t="str">
            <v>БЕЛИНСКОГО40</v>
          </cell>
          <cell r="B25" t="str">
            <v>БЕЛИНСКОГО</v>
          </cell>
          <cell r="C25">
            <v>40</v>
          </cell>
          <cell r="E25" t="str">
            <v>ГВС</v>
          </cell>
          <cell r="F25">
            <v>13.61</v>
          </cell>
          <cell r="G25">
            <v>60.15</v>
          </cell>
          <cell r="H25">
            <v>818.64</v>
          </cell>
          <cell r="I25">
            <v>4.01</v>
          </cell>
          <cell r="J25">
            <v>54.57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>БЕЛИНСКОГО41</v>
          </cell>
          <cell r="B26" t="str">
            <v>БЕЛИНСКОГО</v>
          </cell>
          <cell r="C26">
            <v>41</v>
          </cell>
          <cell r="E26" t="str">
            <v>ГВС</v>
          </cell>
          <cell r="F26">
            <v>13.61</v>
          </cell>
          <cell r="G26">
            <v>138.345</v>
          </cell>
          <cell r="H26">
            <v>1882.85</v>
          </cell>
          <cell r="I26">
            <v>46.115000000000002</v>
          </cell>
          <cell r="J26">
            <v>627.62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БЕЛИНСКОГО42</v>
          </cell>
          <cell r="B27" t="str">
            <v>БЕЛИНСКОГО</v>
          </cell>
          <cell r="C27">
            <v>42</v>
          </cell>
          <cell r="E27" t="str">
            <v>ГВС</v>
          </cell>
          <cell r="F27">
            <v>13.61</v>
          </cell>
          <cell r="G27">
            <v>104.26</v>
          </cell>
          <cell r="H27">
            <v>1418.97</v>
          </cell>
          <cell r="I27">
            <v>28.07</v>
          </cell>
          <cell r="J27">
            <v>382.03</v>
          </cell>
          <cell r="K27">
            <v>4.01</v>
          </cell>
          <cell r="L27">
            <v>54.57</v>
          </cell>
          <cell r="M27">
            <v>0</v>
          </cell>
          <cell r="N27">
            <v>0</v>
          </cell>
        </row>
        <row r="28">
          <cell r="A28" t="str">
            <v>БЕЛИНСКОГО43</v>
          </cell>
          <cell r="B28" t="str">
            <v>БЕЛИНСКОГО</v>
          </cell>
          <cell r="C28">
            <v>43</v>
          </cell>
          <cell r="E28" t="str">
            <v>ГВС</v>
          </cell>
          <cell r="F28">
            <v>13.61</v>
          </cell>
          <cell r="G28">
            <v>66.165000000000006</v>
          </cell>
          <cell r="H28">
            <v>900.49</v>
          </cell>
          <cell r="I28">
            <v>22.055</v>
          </cell>
          <cell r="J28">
            <v>300.16000000000003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БЕЛИНСКОГО44</v>
          </cell>
          <cell r="B29" t="str">
            <v>БЕЛИНСКОГО</v>
          </cell>
          <cell r="C29">
            <v>44</v>
          </cell>
          <cell r="E29" t="str">
            <v>ГВС</v>
          </cell>
          <cell r="F29">
            <v>13.61</v>
          </cell>
          <cell r="G29">
            <v>12.03</v>
          </cell>
          <cell r="H29">
            <v>163.72999999999999</v>
          </cell>
          <cell r="I29">
            <v>4.01</v>
          </cell>
          <cell r="J29">
            <v>54.58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БЕЛИНСКОГО45</v>
          </cell>
          <cell r="B30" t="str">
            <v>БЕЛИНСКОГО</v>
          </cell>
          <cell r="C30">
            <v>45</v>
          </cell>
          <cell r="E30" t="str">
            <v>ГВС</v>
          </cell>
          <cell r="F30">
            <v>13.61</v>
          </cell>
          <cell r="G30">
            <v>72.180000000000007</v>
          </cell>
          <cell r="H30">
            <v>982.35</v>
          </cell>
          <cell r="I30">
            <v>24.06</v>
          </cell>
          <cell r="J30">
            <v>327.45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БЕЛИНСКОГО46</v>
          </cell>
          <cell r="B31" t="str">
            <v>БЕЛИНСКОГО</v>
          </cell>
          <cell r="C31">
            <v>46</v>
          </cell>
          <cell r="E31" t="str">
            <v>ГВС</v>
          </cell>
          <cell r="F31">
            <v>13.61</v>
          </cell>
          <cell r="G31">
            <v>276.69</v>
          </cell>
          <cell r="H31">
            <v>3765.71</v>
          </cell>
          <cell r="I31">
            <v>92.23</v>
          </cell>
          <cell r="J31">
            <v>1255.24</v>
          </cell>
          <cell r="K31">
            <v>-37.836300000000001</v>
          </cell>
          <cell r="L31">
            <v>-514.95000000000005</v>
          </cell>
          <cell r="M31">
            <v>-12.6121</v>
          </cell>
          <cell r="N31">
            <v>-171.65</v>
          </cell>
        </row>
        <row r="32">
          <cell r="A32" t="str">
            <v>БЕЛИНСКОГО48</v>
          </cell>
          <cell r="B32" t="str">
            <v>БЕЛИНСКОГО</v>
          </cell>
          <cell r="C32">
            <v>48</v>
          </cell>
          <cell r="E32" t="str">
            <v>ГВС</v>
          </cell>
          <cell r="F32">
            <v>13.61</v>
          </cell>
          <cell r="G32">
            <v>264.66000000000003</v>
          </cell>
          <cell r="H32">
            <v>3601.97</v>
          </cell>
          <cell r="I32">
            <v>88.22</v>
          </cell>
          <cell r="J32">
            <v>1200.6600000000001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БЕЛИНСКОГО51</v>
          </cell>
          <cell r="B33" t="str">
            <v>БЕЛИНСКОГО</v>
          </cell>
          <cell r="C33">
            <v>51</v>
          </cell>
          <cell r="E33" t="str">
            <v>ГВС</v>
          </cell>
          <cell r="F33">
            <v>13.61</v>
          </cell>
          <cell r="G33">
            <v>78.194999999999993</v>
          </cell>
          <cell r="H33">
            <v>1064.22</v>
          </cell>
          <cell r="I33">
            <v>26.065000000000001</v>
          </cell>
          <cell r="J33">
            <v>354.74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БЕЛИНСКОГО53</v>
          </cell>
          <cell r="B34" t="str">
            <v>БЕЛИНСКОГО</v>
          </cell>
          <cell r="C34">
            <v>53</v>
          </cell>
          <cell r="E34" t="str">
            <v>ГВС</v>
          </cell>
          <cell r="F34">
            <v>13.61</v>
          </cell>
          <cell r="G34">
            <v>24.06</v>
          </cell>
          <cell r="H34">
            <v>327.45</v>
          </cell>
          <cell r="I34">
            <v>8.02</v>
          </cell>
          <cell r="J34">
            <v>109.15</v>
          </cell>
          <cell r="K34">
            <v>-4.01</v>
          </cell>
          <cell r="L34">
            <v>-54.58</v>
          </cell>
          <cell r="M34">
            <v>-1.336667</v>
          </cell>
          <cell r="N34">
            <v>-18.190000000000001</v>
          </cell>
        </row>
        <row r="35">
          <cell r="A35" t="str">
            <v>БЕЛИНСКОГО55</v>
          </cell>
          <cell r="B35" t="str">
            <v>БЕЛИНСКОГО</v>
          </cell>
          <cell r="C35">
            <v>55</v>
          </cell>
          <cell r="E35" t="str">
            <v>ГВС</v>
          </cell>
          <cell r="F35">
            <v>13.61</v>
          </cell>
          <cell r="G35">
            <v>108.27</v>
          </cell>
          <cell r="H35">
            <v>1473.55</v>
          </cell>
          <cell r="I35">
            <v>36.090000000000003</v>
          </cell>
          <cell r="J35">
            <v>491.18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ГОГОЛЯ1</v>
          </cell>
          <cell r="B36" t="str">
            <v>ГОГОЛЯ</v>
          </cell>
          <cell r="C36">
            <v>1</v>
          </cell>
          <cell r="E36" t="str">
            <v>ГВС</v>
          </cell>
          <cell r="F36">
            <v>27.22</v>
          </cell>
          <cell r="G36">
            <v>30.075000000000003</v>
          </cell>
          <cell r="H36">
            <v>409.31</v>
          </cell>
          <cell r="I36">
            <v>10.024999999999999</v>
          </cell>
          <cell r="J36">
            <v>136.44</v>
          </cell>
          <cell r="K36">
            <v>-19.7913</v>
          </cell>
          <cell r="L36">
            <v>-269.36</v>
          </cell>
          <cell r="M36">
            <v>-6.5971000000000002</v>
          </cell>
          <cell r="N36">
            <v>-89.79</v>
          </cell>
        </row>
        <row r="37">
          <cell r="A37" t="str">
            <v>ГОГОЛЯ2</v>
          </cell>
          <cell r="B37" t="str">
            <v>ГОГОЛЯ</v>
          </cell>
          <cell r="C37">
            <v>2</v>
          </cell>
          <cell r="E37" t="str">
            <v>ГВС</v>
          </cell>
          <cell r="F37">
            <v>13.61</v>
          </cell>
          <cell r="G37">
            <v>72.180000000000007</v>
          </cell>
          <cell r="H37">
            <v>982.38</v>
          </cell>
          <cell r="I37">
            <v>24.06</v>
          </cell>
          <cell r="J37">
            <v>327.45999999999998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ГОГОЛЯ3</v>
          </cell>
          <cell r="B38" t="str">
            <v>ГОГОЛЯ</v>
          </cell>
          <cell r="C38">
            <v>3</v>
          </cell>
          <cell r="E38" t="str">
            <v>ГВС</v>
          </cell>
          <cell r="F38">
            <v>27.22</v>
          </cell>
          <cell r="G38">
            <v>54.134999999999998</v>
          </cell>
          <cell r="H38">
            <v>736.76</v>
          </cell>
          <cell r="I38">
            <v>18.044999999999998</v>
          </cell>
          <cell r="J38">
            <v>245.59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ГОГОЛЯ4</v>
          </cell>
          <cell r="B39" t="str">
            <v>ГОГОЛЯ</v>
          </cell>
          <cell r="C39">
            <v>4</v>
          </cell>
          <cell r="E39" t="str">
            <v>ГВС</v>
          </cell>
          <cell r="F39">
            <v>27.22</v>
          </cell>
          <cell r="G39">
            <v>84.210000000000008</v>
          </cell>
          <cell r="H39">
            <v>1146.0899999999999</v>
          </cell>
          <cell r="I39">
            <v>28.07</v>
          </cell>
          <cell r="J39">
            <v>382.03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ГОГОЛЯ5</v>
          </cell>
          <cell r="B40" t="str">
            <v>ГОГОЛЯ</v>
          </cell>
          <cell r="C40">
            <v>5</v>
          </cell>
          <cell r="E40" t="str">
            <v>ГВС</v>
          </cell>
          <cell r="F40">
            <v>27.22</v>
          </cell>
          <cell r="G40">
            <v>94.836500000000001</v>
          </cell>
          <cell r="H40">
            <v>1290.69</v>
          </cell>
          <cell r="I40">
            <v>31.612166999999999</v>
          </cell>
          <cell r="J40">
            <v>430.23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ГОГОЛЯ6</v>
          </cell>
          <cell r="B41" t="str">
            <v>ГОГОЛЯ</v>
          </cell>
          <cell r="C41">
            <v>6</v>
          </cell>
          <cell r="E41" t="str">
            <v>ГВС</v>
          </cell>
          <cell r="F41">
            <v>27.22</v>
          </cell>
          <cell r="G41">
            <v>36.089999999999996</v>
          </cell>
          <cell r="H41">
            <v>491.17999999999995</v>
          </cell>
          <cell r="I41">
            <v>12.03</v>
          </cell>
          <cell r="J41">
            <v>163.73000000000002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 t="str">
            <v>ГОГОЛЯ7</v>
          </cell>
          <cell r="B42" t="str">
            <v>ГОГОЛЯ</v>
          </cell>
          <cell r="C42">
            <v>7</v>
          </cell>
          <cell r="E42" t="str">
            <v>ГВС</v>
          </cell>
          <cell r="F42">
            <v>27.22</v>
          </cell>
          <cell r="G42">
            <v>54.134999999999998</v>
          </cell>
          <cell r="H42">
            <v>736.77</v>
          </cell>
          <cell r="I42">
            <v>18.045000000000002</v>
          </cell>
          <cell r="J42">
            <v>245.58999999999997</v>
          </cell>
          <cell r="K42">
            <v>0.25870000000000015</v>
          </cell>
          <cell r="L42">
            <v>3.5200000000000031</v>
          </cell>
          <cell r="M42">
            <v>8.6233000000000004E-2</v>
          </cell>
          <cell r="N42">
            <v>1.1799999999999997</v>
          </cell>
        </row>
        <row r="43">
          <cell r="A43" t="str">
            <v>ГОГОЛЯ8</v>
          </cell>
          <cell r="B43" t="str">
            <v>ГОГОЛЯ</v>
          </cell>
          <cell r="C43">
            <v>8</v>
          </cell>
          <cell r="E43" t="str">
            <v>ГВС</v>
          </cell>
          <cell r="F43">
            <v>13.61</v>
          </cell>
          <cell r="G43">
            <v>30.074999999999999</v>
          </cell>
          <cell r="H43">
            <v>409.31</v>
          </cell>
          <cell r="I43">
            <v>10.025</v>
          </cell>
          <cell r="J43">
            <v>136.44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ГОГОЛЯ9</v>
          </cell>
          <cell r="B44" t="str">
            <v>ГОГОЛЯ</v>
          </cell>
          <cell r="C44">
            <v>9</v>
          </cell>
          <cell r="E44" t="str">
            <v>ГВС</v>
          </cell>
          <cell r="F44">
            <v>27.22</v>
          </cell>
          <cell r="G44">
            <v>30.074999999999999</v>
          </cell>
          <cell r="H44">
            <v>409.32</v>
          </cell>
          <cell r="I44">
            <v>10.025</v>
          </cell>
          <cell r="J44">
            <v>136.44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 t="str">
            <v>ГОГОЛЯ11</v>
          </cell>
          <cell r="B45" t="str">
            <v>ГОГОЛЯ</v>
          </cell>
          <cell r="C45">
            <v>11</v>
          </cell>
          <cell r="E45" t="str">
            <v>ГВС</v>
          </cell>
          <cell r="F45">
            <v>27.22</v>
          </cell>
          <cell r="G45">
            <v>30.074999999999999</v>
          </cell>
          <cell r="H45">
            <v>409.3</v>
          </cell>
          <cell r="I45">
            <v>10.025</v>
          </cell>
          <cell r="J45">
            <v>136.43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 t="str">
            <v>ГОГОЛЯ13</v>
          </cell>
          <cell r="B46" t="str">
            <v>ГОГОЛЯ</v>
          </cell>
          <cell r="C46">
            <v>13</v>
          </cell>
          <cell r="E46" t="str">
            <v>ГВС</v>
          </cell>
          <cell r="F46">
            <v>27.22</v>
          </cell>
          <cell r="G46">
            <v>18.045000000000002</v>
          </cell>
          <cell r="H46">
            <v>245.59</v>
          </cell>
          <cell r="I46">
            <v>6.0149999999999997</v>
          </cell>
          <cell r="J46">
            <v>81.86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 t="str">
            <v>ГОГОЛЯ15</v>
          </cell>
          <cell r="B47" t="str">
            <v>ГОГОЛЯ</v>
          </cell>
          <cell r="C47">
            <v>15</v>
          </cell>
          <cell r="E47" t="str">
            <v>ГВС</v>
          </cell>
          <cell r="F47">
            <v>27.22</v>
          </cell>
          <cell r="G47">
            <v>54.134999999999998</v>
          </cell>
          <cell r="H47">
            <v>736.76</v>
          </cell>
          <cell r="I47">
            <v>18.044999999999998</v>
          </cell>
          <cell r="J47">
            <v>245.59</v>
          </cell>
          <cell r="K47">
            <v>-11.6419</v>
          </cell>
          <cell r="L47">
            <v>-158.44999999999999</v>
          </cell>
          <cell r="M47">
            <v>-3.880633</v>
          </cell>
          <cell r="N47">
            <v>-52.82</v>
          </cell>
        </row>
        <row r="48">
          <cell r="A48" t="str">
            <v>Д.ВАСИЛЬЕВА1</v>
          </cell>
          <cell r="B48" t="str">
            <v>Д.ВАСИЛЬЕВА</v>
          </cell>
          <cell r="C48">
            <v>1</v>
          </cell>
          <cell r="E48" t="str">
            <v>ГВС</v>
          </cell>
          <cell r="F48">
            <v>27.39</v>
          </cell>
          <cell r="G48">
            <v>427.065</v>
          </cell>
          <cell r="H48">
            <v>5812.3</v>
          </cell>
          <cell r="I48">
            <v>142.35499999999999</v>
          </cell>
          <cell r="J48">
            <v>1937.43</v>
          </cell>
          <cell r="K48">
            <v>-108.2894</v>
          </cell>
          <cell r="L48">
            <v>-1475.8100000000002</v>
          </cell>
          <cell r="M48">
            <v>-36.096470000000004</v>
          </cell>
          <cell r="N48">
            <v>-491.94</v>
          </cell>
        </row>
        <row r="49">
          <cell r="A49" t="str">
            <v>ДЗЕРЖИНСКОГО6</v>
          </cell>
          <cell r="B49" t="str">
            <v>ДЗЕРЖИНСКОГО</v>
          </cell>
          <cell r="C49">
            <v>6</v>
          </cell>
          <cell r="E49" t="str">
            <v>ГВС</v>
          </cell>
          <cell r="F49">
            <v>27.22</v>
          </cell>
          <cell r="G49">
            <v>48.120000000000005</v>
          </cell>
          <cell r="H49">
            <v>654.91</v>
          </cell>
          <cell r="I49">
            <v>16.04</v>
          </cell>
          <cell r="J49">
            <v>218.3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ДЗЕРЖИНСКОГО9</v>
          </cell>
          <cell r="B50" t="str">
            <v>ДЗЕРЖИНСКОГО</v>
          </cell>
          <cell r="C50">
            <v>9</v>
          </cell>
          <cell r="E50" t="str">
            <v>ГВС</v>
          </cell>
          <cell r="F50">
            <v>27.22</v>
          </cell>
          <cell r="G50">
            <v>66.165000000000006</v>
          </cell>
          <cell r="H50">
            <v>900.49</v>
          </cell>
          <cell r="I50">
            <v>22.055</v>
          </cell>
          <cell r="J50">
            <v>300.16000000000003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ДЗЕРЖИНСКОГО11</v>
          </cell>
          <cell r="B51" t="str">
            <v>ДЗЕРЖИНСКОГО</v>
          </cell>
          <cell r="C51">
            <v>11</v>
          </cell>
          <cell r="E51" t="str">
            <v>ГВС</v>
          </cell>
          <cell r="F51">
            <v>27.22</v>
          </cell>
          <cell r="G51">
            <v>48.12</v>
          </cell>
          <cell r="H51">
            <v>654.91</v>
          </cell>
          <cell r="I51">
            <v>16.04</v>
          </cell>
          <cell r="J51">
            <v>218.3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 t="str">
            <v>ДЗЕРЖИНСКОГО19</v>
          </cell>
          <cell r="B52" t="str">
            <v>ДЗЕРЖИНСКОГО</v>
          </cell>
          <cell r="C52">
            <v>19</v>
          </cell>
          <cell r="E52" t="str">
            <v>ГВС</v>
          </cell>
          <cell r="F52">
            <v>27.22</v>
          </cell>
          <cell r="G52">
            <v>66.164999999999992</v>
          </cell>
          <cell r="H52">
            <v>900.49</v>
          </cell>
          <cell r="I52">
            <v>22.055</v>
          </cell>
          <cell r="J52">
            <v>300.17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ЗЕЛЕНАЯ11А</v>
          </cell>
          <cell r="B53" t="str">
            <v>ЗЕЛЕНАЯ</v>
          </cell>
          <cell r="C53">
            <v>11</v>
          </cell>
          <cell r="D53" t="str">
            <v>А</v>
          </cell>
          <cell r="E53" t="str">
            <v>ГВС</v>
          </cell>
          <cell r="F53">
            <v>13.61</v>
          </cell>
          <cell r="G53">
            <v>66.165000000000006</v>
          </cell>
          <cell r="H53">
            <v>900.51</v>
          </cell>
          <cell r="I53">
            <v>22.055</v>
          </cell>
          <cell r="J53">
            <v>300.17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ЗЕЛЕНАЯ14</v>
          </cell>
          <cell r="B54" t="str">
            <v>ЗЕЛЕНАЯ</v>
          </cell>
          <cell r="C54">
            <v>14</v>
          </cell>
          <cell r="E54" t="str">
            <v>ГВС</v>
          </cell>
          <cell r="F54">
            <v>13.61</v>
          </cell>
          <cell r="G54">
            <v>54.134999999999998</v>
          </cell>
          <cell r="H54">
            <v>736.76</v>
          </cell>
          <cell r="I54">
            <v>18.045000000000002</v>
          </cell>
          <cell r="J54">
            <v>245.59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ЗЕЛЕНАЯ16</v>
          </cell>
          <cell r="B55" t="str">
            <v>ЗЕЛЕНАЯ</v>
          </cell>
          <cell r="C55">
            <v>16</v>
          </cell>
          <cell r="E55" t="str">
            <v>ГВС</v>
          </cell>
          <cell r="F55">
            <v>13.61</v>
          </cell>
          <cell r="G55">
            <v>66.165000000000006</v>
          </cell>
          <cell r="H55">
            <v>900.5</v>
          </cell>
          <cell r="I55">
            <v>22.055</v>
          </cell>
          <cell r="J55">
            <v>300.17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К.МАРКСА2</v>
          </cell>
          <cell r="B56" t="str">
            <v>К.МАРКСА</v>
          </cell>
          <cell r="C56">
            <v>2</v>
          </cell>
          <cell r="E56" t="str">
            <v>ГВС</v>
          </cell>
          <cell r="F56">
            <v>13.61</v>
          </cell>
          <cell r="G56">
            <v>108.27</v>
          </cell>
          <cell r="H56">
            <v>1473.53</v>
          </cell>
          <cell r="I56">
            <v>36.090000000000003</v>
          </cell>
          <cell r="J56">
            <v>491.18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К.МАРКСА4</v>
          </cell>
          <cell r="B57" t="str">
            <v>К.МАРКСА</v>
          </cell>
          <cell r="C57">
            <v>4</v>
          </cell>
          <cell r="E57" t="str">
            <v>ГВС</v>
          </cell>
          <cell r="F57">
            <v>13.61</v>
          </cell>
          <cell r="G57">
            <v>150.375</v>
          </cell>
          <cell r="H57">
            <v>2046.58</v>
          </cell>
          <cell r="I57">
            <v>50.125</v>
          </cell>
          <cell r="J57">
            <v>682.19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К.МАРКСА6</v>
          </cell>
          <cell r="B58" t="str">
            <v>К.МАРКСА</v>
          </cell>
          <cell r="C58">
            <v>6</v>
          </cell>
          <cell r="E58" t="str">
            <v>ГВС</v>
          </cell>
          <cell r="F58">
            <v>13.61</v>
          </cell>
          <cell r="G58">
            <v>132.33000000000001</v>
          </cell>
          <cell r="H58">
            <v>1800.98</v>
          </cell>
          <cell r="I58">
            <v>44.11</v>
          </cell>
          <cell r="J58">
            <v>600.33000000000004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 t="str">
            <v>К.МАРКСА7</v>
          </cell>
          <cell r="B59" t="str">
            <v>К.МАРКСА</v>
          </cell>
          <cell r="C59">
            <v>7</v>
          </cell>
          <cell r="E59" t="str">
            <v>ГВС</v>
          </cell>
          <cell r="F59">
            <v>13.61</v>
          </cell>
          <cell r="G59">
            <v>225.45</v>
          </cell>
          <cell r="H59">
            <v>3068.34</v>
          </cell>
          <cell r="I59">
            <v>65.13</v>
          </cell>
          <cell r="J59">
            <v>886.41</v>
          </cell>
          <cell r="K59">
            <v>3.6711</v>
          </cell>
          <cell r="L59">
            <v>49.96</v>
          </cell>
          <cell r="M59">
            <v>1.0261670000000001</v>
          </cell>
          <cell r="N59">
            <v>13.97</v>
          </cell>
        </row>
        <row r="60">
          <cell r="A60" t="str">
            <v>К.МАРКСА9</v>
          </cell>
          <cell r="B60" t="str">
            <v>К.МАРКСА</v>
          </cell>
          <cell r="C60">
            <v>9</v>
          </cell>
          <cell r="E60" t="str">
            <v>ГВС</v>
          </cell>
          <cell r="F60">
            <v>13.61</v>
          </cell>
          <cell r="G60">
            <v>66.165000000000006</v>
          </cell>
          <cell r="H60">
            <v>900.5</v>
          </cell>
          <cell r="I60">
            <v>22.055</v>
          </cell>
          <cell r="J60">
            <v>300.17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К.МАРКСА10</v>
          </cell>
          <cell r="B61" t="str">
            <v>К.МАРКСА</v>
          </cell>
          <cell r="C61">
            <v>10</v>
          </cell>
          <cell r="E61" t="str">
            <v>ГВС</v>
          </cell>
          <cell r="F61">
            <v>13.61</v>
          </cell>
          <cell r="G61">
            <v>54.134999999999998</v>
          </cell>
          <cell r="H61">
            <v>736.76</v>
          </cell>
          <cell r="I61">
            <v>18.045000000000002</v>
          </cell>
          <cell r="J61">
            <v>245.59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 t="str">
            <v>К.МАРКСА12</v>
          </cell>
          <cell r="B62" t="str">
            <v>К.МАРКСА</v>
          </cell>
          <cell r="C62">
            <v>12</v>
          </cell>
          <cell r="E62" t="str">
            <v>ГВС</v>
          </cell>
          <cell r="F62">
            <v>13.61</v>
          </cell>
          <cell r="G62">
            <v>66.165000000000006</v>
          </cell>
          <cell r="H62">
            <v>900.49</v>
          </cell>
          <cell r="I62">
            <v>22.055</v>
          </cell>
          <cell r="J62">
            <v>300.16000000000003</v>
          </cell>
          <cell r="K62">
            <v>-55.881300000000003</v>
          </cell>
          <cell r="L62">
            <v>-760.55</v>
          </cell>
          <cell r="M62">
            <v>-18.627099999999999</v>
          </cell>
          <cell r="N62">
            <v>-253.52</v>
          </cell>
        </row>
        <row r="63">
          <cell r="A63" t="str">
            <v>К.МАРКСА13</v>
          </cell>
          <cell r="B63" t="str">
            <v>К.МАРКСА</v>
          </cell>
          <cell r="C63">
            <v>13</v>
          </cell>
          <cell r="E63" t="str">
            <v>ГВС</v>
          </cell>
          <cell r="F63">
            <v>13.61</v>
          </cell>
          <cell r="G63">
            <v>108.27</v>
          </cell>
          <cell r="H63">
            <v>1473.52</v>
          </cell>
          <cell r="I63">
            <v>36.090000000000003</v>
          </cell>
          <cell r="J63">
            <v>491.17</v>
          </cell>
          <cell r="K63">
            <v>-21.214200000000002</v>
          </cell>
          <cell r="L63">
            <v>-288.72000000000003</v>
          </cell>
          <cell r="M63">
            <v>-7.0713990000000004</v>
          </cell>
          <cell r="N63">
            <v>-96.24</v>
          </cell>
        </row>
        <row r="64">
          <cell r="A64" t="str">
            <v>К.МАРКСА14</v>
          </cell>
          <cell r="B64" t="str">
            <v>К.МАРКСА</v>
          </cell>
          <cell r="C64">
            <v>14</v>
          </cell>
          <cell r="E64" t="str">
            <v>ГВС</v>
          </cell>
          <cell r="F64">
            <v>13.61</v>
          </cell>
          <cell r="G64">
            <v>84.21</v>
          </cell>
          <cell r="H64">
            <v>1146.0899999999999</v>
          </cell>
          <cell r="I64">
            <v>28.07</v>
          </cell>
          <cell r="J64">
            <v>382.03</v>
          </cell>
          <cell r="K64">
            <v>-23.180499999999999</v>
          </cell>
          <cell r="L64">
            <v>-315.49</v>
          </cell>
          <cell r="M64">
            <v>-7.7268330000000001</v>
          </cell>
          <cell r="N64">
            <v>-105.16</v>
          </cell>
        </row>
        <row r="65">
          <cell r="A65" t="str">
            <v>К.МАРКСА17</v>
          </cell>
          <cell r="B65" t="str">
            <v>К.МАРКСА</v>
          </cell>
          <cell r="C65">
            <v>17</v>
          </cell>
          <cell r="E65" t="str">
            <v>ГВС</v>
          </cell>
          <cell r="F65">
            <v>13.61</v>
          </cell>
          <cell r="G65">
            <v>132.33000000000001</v>
          </cell>
          <cell r="H65">
            <v>1800.97</v>
          </cell>
          <cell r="I65">
            <v>44.11</v>
          </cell>
          <cell r="J65">
            <v>600.32000000000005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 t="str">
            <v>К.МАРКСА19</v>
          </cell>
          <cell r="B66" t="str">
            <v>К.МАРКСА</v>
          </cell>
          <cell r="C66">
            <v>19</v>
          </cell>
          <cell r="E66" t="str">
            <v>ГВС</v>
          </cell>
          <cell r="F66">
            <v>53.9</v>
          </cell>
          <cell r="G66">
            <v>60.15</v>
          </cell>
          <cell r="H66">
            <v>818.62</v>
          </cell>
          <cell r="I66">
            <v>20.05</v>
          </cell>
          <cell r="J66">
            <v>272.87</v>
          </cell>
          <cell r="K66">
            <v>-225.5949</v>
          </cell>
          <cell r="L66">
            <v>-3103.2799999999997</v>
          </cell>
          <cell r="M66">
            <v>-75.198295999999999</v>
          </cell>
          <cell r="N66">
            <v>-1034.43</v>
          </cell>
        </row>
        <row r="67">
          <cell r="A67" t="str">
            <v>К.МАРКСА21</v>
          </cell>
          <cell r="B67" t="str">
            <v>К.МАРКСА</v>
          </cell>
          <cell r="C67">
            <v>21</v>
          </cell>
          <cell r="E67" t="str">
            <v>ГВС</v>
          </cell>
          <cell r="F67">
            <v>13.61</v>
          </cell>
          <cell r="G67">
            <v>144.36000000000001</v>
          </cell>
          <cell r="H67">
            <v>1964.71</v>
          </cell>
          <cell r="I67">
            <v>48.12</v>
          </cell>
          <cell r="J67">
            <v>654.9</v>
          </cell>
          <cell r="K67">
            <v>-16.04</v>
          </cell>
          <cell r="L67">
            <v>-218.3</v>
          </cell>
          <cell r="M67">
            <v>-5.3466670000000001</v>
          </cell>
          <cell r="N67">
            <v>-72.77</v>
          </cell>
        </row>
        <row r="68">
          <cell r="A68" t="str">
            <v>КИРОВА19А</v>
          </cell>
          <cell r="B68" t="str">
            <v>КИРОВА</v>
          </cell>
          <cell r="C68">
            <v>19</v>
          </cell>
          <cell r="D68" t="str">
            <v>А</v>
          </cell>
          <cell r="E68" t="str">
            <v>ГВС</v>
          </cell>
          <cell r="F68">
            <v>13.61</v>
          </cell>
          <cell r="G68">
            <v>144.36000000000001</v>
          </cell>
          <cell r="H68">
            <v>1964.72</v>
          </cell>
          <cell r="I68">
            <v>48.12</v>
          </cell>
          <cell r="J68">
            <v>654.91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A69" t="str">
            <v>КИРОВА19</v>
          </cell>
          <cell r="B69" t="str">
            <v>КИРОВА</v>
          </cell>
          <cell r="C69">
            <v>19</v>
          </cell>
          <cell r="E69" t="str">
            <v>ГВС</v>
          </cell>
          <cell r="F69">
            <v>13.61</v>
          </cell>
          <cell r="G69">
            <v>48.12</v>
          </cell>
          <cell r="H69">
            <v>654.89</v>
          </cell>
          <cell r="I69">
            <v>16.04</v>
          </cell>
          <cell r="J69">
            <v>218.3</v>
          </cell>
          <cell r="K69">
            <v>-7.5026000000000002</v>
          </cell>
          <cell r="L69">
            <v>-102.11</v>
          </cell>
          <cell r="M69">
            <v>-2.500867</v>
          </cell>
          <cell r="N69">
            <v>-34.04</v>
          </cell>
        </row>
        <row r="70">
          <cell r="A70" t="str">
            <v>КИРОВА21</v>
          </cell>
          <cell r="B70" t="str">
            <v>КИРОВА</v>
          </cell>
          <cell r="C70">
            <v>21</v>
          </cell>
          <cell r="E70" t="str">
            <v>ГВС</v>
          </cell>
          <cell r="F70">
            <v>13.61</v>
          </cell>
          <cell r="G70">
            <v>96.24</v>
          </cell>
          <cell r="H70">
            <v>1309.79</v>
          </cell>
          <cell r="I70">
            <v>32.08</v>
          </cell>
          <cell r="J70">
            <v>436.6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 t="str">
            <v>КИРОВА25</v>
          </cell>
          <cell r="B71" t="str">
            <v>КИРОВА</v>
          </cell>
          <cell r="C71">
            <v>25</v>
          </cell>
          <cell r="E71" t="str">
            <v>ГВС</v>
          </cell>
          <cell r="F71">
            <v>13.61</v>
          </cell>
          <cell r="G71">
            <v>174.435</v>
          </cell>
          <cell r="H71">
            <v>2374.0300000000002</v>
          </cell>
          <cell r="I71">
            <v>58.145000000000003</v>
          </cell>
          <cell r="J71">
            <v>791.34</v>
          </cell>
          <cell r="K71">
            <v>-6.5971000000000002</v>
          </cell>
          <cell r="L71">
            <v>-89.79</v>
          </cell>
          <cell r="M71">
            <v>-2.1990340000000002</v>
          </cell>
          <cell r="N71">
            <v>-29.93</v>
          </cell>
        </row>
        <row r="72">
          <cell r="A72" t="str">
            <v>КИРОВА27</v>
          </cell>
          <cell r="B72" t="str">
            <v>КИРОВА</v>
          </cell>
          <cell r="C72">
            <v>27</v>
          </cell>
          <cell r="E72" t="str">
            <v>ГВС</v>
          </cell>
          <cell r="F72">
            <v>13.61</v>
          </cell>
          <cell r="G72">
            <v>114.285</v>
          </cell>
          <cell r="H72">
            <v>1555.39</v>
          </cell>
          <cell r="I72">
            <v>38.094999999999999</v>
          </cell>
          <cell r="J72">
            <v>518.46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 t="str">
            <v>КИРОВА28</v>
          </cell>
          <cell r="B73" t="str">
            <v>КИРОВА</v>
          </cell>
          <cell r="C73">
            <v>28</v>
          </cell>
          <cell r="E73" t="str">
            <v>ГВС</v>
          </cell>
          <cell r="F73">
            <v>13.61</v>
          </cell>
          <cell r="G73">
            <v>132.33000000000001</v>
          </cell>
          <cell r="H73">
            <v>1800.97</v>
          </cell>
          <cell r="I73">
            <v>44.11</v>
          </cell>
          <cell r="J73">
            <v>600.32000000000005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КИРОВА29</v>
          </cell>
          <cell r="B74" t="str">
            <v>КИРОВА</v>
          </cell>
          <cell r="C74">
            <v>29</v>
          </cell>
          <cell r="E74" t="str">
            <v>ГВС</v>
          </cell>
          <cell r="F74">
            <v>13.61</v>
          </cell>
          <cell r="G74">
            <v>108.27</v>
          </cell>
          <cell r="H74">
            <v>1473.52</v>
          </cell>
          <cell r="I74">
            <v>36.090000000000003</v>
          </cell>
          <cell r="J74">
            <v>491.17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 t="str">
            <v>КИРОВА30</v>
          </cell>
          <cell r="B75" t="str">
            <v>КИРОВА</v>
          </cell>
          <cell r="C75">
            <v>30</v>
          </cell>
          <cell r="E75" t="str">
            <v>ГВС</v>
          </cell>
          <cell r="F75">
            <v>13.61</v>
          </cell>
          <cell r="G75">
            <v>168.42</v>
          </cell>
          <cell r="H75">
            <v>2292.17</v>
          </cell>
          <cell r="I75">
            <v>56.14</v>
          </cell>
          <cell r="J75">
            <v>764.06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 t="str">
            <v>КИРОВА31</v>
          </cell>
          <cell r="B76" t="str">
            <v>КИРОВА</v>
          </cell>
          <cell r="C76">
            <v>31</v>
          </cell>
          <cell r="E76" t="str">
            <v>ГВС</v>
          </cell>
          <cell r="F76">
            <v>13.61</v>
          </cell>
          <cell r="G76">
            <v>114.285</v>
          </cell>
          <cell r="H76">
            <v>1555.41</v>
          </cell>
          <cell r="I76">
            <v>34.085000000000001</v>
          </cell>
          <cell r="J76">
            <v>463.89</v>
          </cell>
          <cell r="K76">
            <v>4.01</v>
          </cell>
          <cell r="L76">
            <v>54.58</v>
          </cell>
          <cell r="M76">
            <v>1.336667</v>
          </cell>
          <cell r="N76">
            <v>18.190000000000001</v>
          </cell>
        </row>
        <row r="77">
          <cell r="A77" t="str">
            <v>КИРОВА32</v>
          </cell>
          <cell r="B77" t="str">
            <v>КИРОВА</v>
          </cell>
          <cell r="C77">
            <v>32</v>
          </cell>
          <cell r="E77" t="str">
            <v>ГВС</v>
          </cell>
          <cell r="F77">
            <v>13.61</v>
          </cell>
          <cell r="G77">
            <v>144.36000000000001</v>
          </cell>
          <cell r="H77">
            <v>1964.69</v>
          </cell>
          <cell r="I77">
            <v>48.12</v>
          </cell>
          <cell r="J77">
            <v>654.9</v>
          </cell>
          <cell r="K77">
            <v>-10.607100000000001</v>
          </cell>
          <cell r="L77">
            <v>-144.37</v>
          </cell>
          <cell r="M77">
            <v>-3.535701</v>
          </cell>
          <cell r="N77">
            <v>-48.12</v>
          </cell>
        </row>
        <row r="78">
          <cell r="A78" t="str">
            <v>КИРОВА34</v>
          </cell>
          <cell r="B78" t="str">
            <v>КИРОВА</v>
          </cell>
          <cell r="C78">
            <v>34</v>
          </cell>
          <cell r="E78" t="str">
            <v>ГВС</v>
          </cell>
          <cell r="F78">
            <v>13.61</v>
          </cell>
          <cell r="G78">
            <v>294.73500000000001</v>
          </cell>
          <cell r="H78">
            <v>4011.29</v>
          </cell>
          <cell r="I78">
            <v>98.245000000000005</v>
          </cell>
          <cell r="J78">
            <v>1337.1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A79" t="str">
            <v>КИРОВА35</v>
          </cell>
          <cell r="B79" t="str">
            <v>КИРОВА</v>
          </cell>
          <cell r="C79">
            <v>35</v>
          </cell>
          <cell r="E79" t="str">
            <v>ГВС</v>
          </cell>
          <cell r="F79">
            <v>13.61</v>
          </cell>
          <cell r="G79">
            <v>66.165000000000006</v>
          </cell>
          <cell r="H79">
            <v>900.5</v>
          </cell>
          <cell r="I79">
            <v>22.055</v>
          </cell>
          <cell r="J79">
            <v>300.17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A80" t="str">
            <v>КИРОВА36</v>
          </cell>
          <cell r="B80" t="str">
            <v>КИРОВА</v>
          </cell>
          <cell r="C80">
            <v>36</v>
          </cell>
          <cell r="E80" t="str">
            <v>ГВС</v>
          </cell>
          <cell r="F80">
            <v>13.61</v>
          </cell>
          <cell r="G80">
            <v>120.3</v>
          </cell>
          <cell r="H80">
            <v>1637.25</v>
          </cell>
          <cell r="I80">
            <v>40.1</v>
          </cell>
          <cell r="J80">
            <v>545.75</v>
          </cell>
          <cell r="K80">
            <v>-1.7463</v>
          </cell>
          <cell r="L80">
            <v>-23.77</v>
          </cell>
          <cell r="M80">
            <v>-0.58209999999999995</v>
          </cell>
          <cell r="N80">
            <v>-7.92</v>
          </cell>
        </row>
        <row r="81">
          <cell r="A81" t="str">
            <v>КИРОВА37</v>
          </cell>
          <cell r="B81" t="str">
            <v>КИРОВА</v>
          </cell>
          <cell r="C81">
            <v>37</v>
          </cell>
          <cell r="E81" t="str">
            <v>ГВС</v>
          </cell>
          <cell r="F81">
            <v>13.61</v>
          </cell>
          <cell r="G81">
            <v>180.45</v>
          </cell>
          <cell r="H81">
            <v>2455.9</v>
          </cell>
          <cell r="I81">
            <v>60.15</v>
          </cell>
          <cell r="J81">
            <v>818.63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A82" t="str">
            <v>КИРОВА38</v>
          </cell>
          <cell r="B82" t="str">
            <v>КИРОВА</v>
          </cell>
          <cell r="C82">
            <v>38</v>
          </cell>
          <cell r="E82" t="str">
            <v>ГВС</v>
          </cell>
          <cell r="F82">
            <v>13.61</v>
          </cell>
          <cell r="G82">
            <v>174.435</v>
          </cell>
          <cell r="H82">
            <v>2374.04</v>
          </cell>
          <cell r="I82">
            <v>58.145000000000003</v>
          </cell>
          <cell r="J82">
            <v>791.35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A83" t="str">
            <v>КИРОВА39</v>
          </cell>
          <cell r="B83" t="str">
            <v>КИРОВА</v>
          </cell>
          <cell r="C83">
            <v>39</v>
          </cell>
          <cell r="E83" t="str">
            <v>ГВС</v>
          </cell>
          <cell r="F83">
            <v>13.61</v>
          </cell>
          <cell r="G83">
            <v>102.255</v>
          </cell>
          <cell r="H83">
            <v>1391.68</v>
          </cell>
          <cell r="I83">
            <v>34.085000000000001</v>
          </cell>
          <cell r="J83">
            <v>463.89</v>
          </cell>
          <cell r="K83">
            <v>-4.2686999999999999</v>
          </cell>
          <cell r="L83">
            <v>-58.09</v>
          </cell>
          <cell r="M83">
            <v>-1.4229000000000001</v>
          </cell>
          <cell r="N83">
            <v>-19.36</v>
          </cell>
        </row>
        <row r="84">
          <cell r="A84" t="str">
            <v>КИРОВА40</v>
          </cell>
          <cell r="B84" t="str">
            <v>КИРОВА</v>
          </cell>
          <cell r="C84">
            <v>40</v>
          </cell>
          <cell r="E84" t="str">
            <v>ГВС</v>
          </cell>
          <cell r="F84">
            <v>13.61</v>
          </cell>
          <cell r="G84">
            <v>132.33000000000001</v>
          </cell>
          <cell r="H84">
            <v>1801.01</v>
          </cell>
          <cell r="I84">
            <v>44.11</v>
          </cell>
          <cell r="J84">
            <v>600.34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A85" t="str">
            <v>КИРОВА48</v>
          </cell>
          <cell r="B85" t="str">
            <v>КИРОВА</v>
          </cell>
          <cell r="C85">
            <v>48</v>
          </cell>
          <cell r="E85" t="str">
            <v>ГВС</v>
          </cell>
          <cell r="F85">
            <v>13.61</v>
          </cell>
          <cell r="G85">
            <v>162.405</v>
          </cell>
          <cell r="H85">
            <v>2210.31</v>
          </cell>
          <cell r="I85">
            <v>54.134999999999998</v>
          </cell>
          <cell r="J85">
            <v>736.77</v>
          </cell>
          <cell r="K85">
            <v>-13.1942</v>
          </cell>
          <cell r="L85">
            <v>-179.57</v>
          </cell>
          <cell r="M85">
            <v>-4.398066</v>
          </cell>
          <cell r="N85">
            <v>-59.86</v>
          </cell>
        </row>
        <row r="86">
          <cell r="A86" t="str">
            <v>КИРОВА50</v>
          </cell>
          <cell r="B86" t="str">
            <v>КИРОВА</v>
          </cell>
          <cell r="C86">
            <v>50</v>
          </cell>
          <cell r="E86" t="str">
            <v>ГВС</v>
          </cell>
          <cell r="F86">
            <v>13.61</v>
          </cell>
          <cell r="G86">
            <v>84.21</v>
          </cell>
          <cell r="H86">
            <v>1146.08</v>
          </cell>
          <cell r="I86">
            <v>28.07</v>
          </cell>
          <cell r="J86">
            <v>382.03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A87" t="str">
            <v>КИРОВА52</v>
          </cell>
          <cell r="B87" t="str">
            <v>КИРОВА</v>
          </cell>
          <cell r="C87">
            <v>52</v>
          </cell>
          <cell r="E87" t="str">
            <v>ГВС</v>
          </cell>
          <cell r="F87">
            <v>13.61</v>
          </cell>
          <cell r="G87">
            <v>132.33000000000001</v>
          </cell>
          <cell r="H87">
            <v>1800.98</v>
          </cell>
          <cell r="I87">
            <v>44.11</v>
          </cell>
          <cell r="J87">
            <v>600.33000000000004</v>
          </cell>
          <cell r="K87">
            <v>-6.5971000000000002</v>
          </cell>
          <cell r="L87">
            <v>-89.79</v>
          </cell>
          <cell r="M87">
            <v>-2.1990340000000002</v>
          </cell>
          <cell r="N87">
            <v>-29.93</v>
          </cell>
        </row>
        <row r="88">
          <cell r="A88" t="str">
            <v>КИРОВА54</v>
          </cell>
          <cell r="B88" t="str">
            <v>КИРОВА</v>
          </cell>
          <cell r="C88">
            <v>54</v>
          </cell>
          <cell r="E88" t="str">
            <v>ГВС</v>
          </cell>
          <cell r="F88">
            <v>13.61</v>
          </cell>
          <cell r="G88">
            <v>180.45</v>
          </cell>
          <cell r="H88">
            <v>2455.91</v>
          </cell>
          <cell r="I88">
            <v>60.15</v>
          </cell>
          <cell r="J88">
            <v>818.64</v>
          </cell>
          <cell r="K88">
            <v>-10.607100000000001</v>
          </cell>
          <cell r="L88">
            <v>-144.37</v>
          </cell>
          <cell r="M88">
            <v>-3.535701</v>
          </cell>
          <cell r="N88">
            <v>-48.12</v>
          </cell>
        </row>
        <row r="89">
          <cell r="A89" t="str">
            <v>КИРОВА56</v>
          </cell>
          <cell r="B89" t="str">
            <v>КИРОВА</v>
          </cell>
          <cell r="C89">
            <v>56</v>
          </cell>
          <cell r="E89" t="str">
            <v>ГВС</v>
          </cell>
          <cell r="F89">
            <v>13.61</v>
          </cell>
          <cell r="G89">
            <v>138.345</v>
          </cell>
          <cell r="H89">
            <v>1882.85</v>
          </cell>
          <cell r="I89">
            <v>46.115000000000002</v>
          </cell>
          <cell r="J89">
            <v>627.62</v>
          </cell>
          <cell r="K89">
            <v>-49.284199999999998</v>
          </cell>
          <cell r="L89">
            <v>-670.74</v>
          </cell>
          <cell r="M89">
            <v>-16.428063999999999</v>
          </cell>
          <cell r="N89">
            <v>-223.58</v>
          </cell>
        </row>
        <row r="90">
          <cell r="A90" t="str">
            <v>КЛУБНАЯ1</v>
          </cell>
          <cell r="B90" t="str">
            <v>КЛУБНАЯ</v>
          </cell>
          <cell r="C90">
            <v>1</v>
          </cell>
          <cell r="E90" t="str">
            <v>ГВС</v>
          </cell>
          <cell r="F90">
            <v>13.61</v>
          </cell>
          <cell r="G90">
            <v>24.06</v>
          </cell>
          <cell r="H90">
            <v>327.45</v>
          </cell>
          <cell r="I90">
            <v>8.02</v>
          </cell>
          <cell r="J90">
            <v>109.15</v>
          </cell>
          <cell r="K90">
            <v>-43.463200000000001</v>
          </cell>
          <cell r="L90">
            <v>-591.54</v>
          </cell>
          <cell r="M90">
            <v>-14.487733</v>
          </cell>
          <cell r="N90">
            <v>-197.18</v>
          </cell>
        </row>
        <row r="91">
          <cell r="A91" t="str">
            <v>КОМ.ПРОСПЕКТ1</v>
          </cell>
          <cell r="B91" t="str">
            <v>КОМ.ПРОСПЕКТ</v>
          </cell>
          <cell r="C91">
            <v>1</v>
          </cell>
          <cell r="E91" t="str">
            <v>ГВС</v>
          </cell>
          <cell r="F91">
            <v>27.22</v>
          </cell>
          <cell r="G91">
            <v>30.074999999999999</v>
          </cell>
          <cell r="H91">
            <v>409.31</v>
          </cell>
          <cell r="I91">
            <v>10.025</v>
          </cell>
          <cell r="J91">
            <v>136.44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 t="str">
            <v>КОМ.ПРОСПЕКТ2</v>
          </cell>
          <cell r="B92" t="str">
            <v>КОМ.ПРОСПЕКТ</v>
          </cell>
          <cell r="C92">
            <v>2</v>
          </cell>
          <cell r="E92" t="str">
            <v>ГВС</v>
          </cell>
          <cell r="F92">
            <v>27.22</v>
          </cell>
          <cell r="G92">
            <v>30.475999999999999</v>
          </cell>
          <cell r="H92">
            <v>414.77</v>
          </cell>
          <cell r="I92">
            <v>10.158666999999999</v>
          </cell>
          <cell r="J92">
            <v>138.25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 t="str">
            <v>КОМ.ПРОСПЕКТ7А</v>
          </cell>
          <cell r="B93" t="str">
            <v>КОМ.ПРОСПЕКТ</v>
          </cell>
          <cell r="C93">
            <v>7</v>
          </cell>
          <cell r="D93" t="str">
            <v>А</v>
          </cell>
          <cell r="E93" t="str">
            <v>ГВС</v>
          </cell>
          <cell r="F93">
            <v>27.22</v>
          </cell>
          <cell r="G93">
            <v>54.134999999999998</v>
          </cell>
          <cell r="H93">
            <v>736.77</v>
          </cell>
          <cell r="I93">
            <v>18.045000000000002</v>
          </cell>
          <cell r="J93">
            <v>245.59</v>
          </cell>
          <cell r="K93">
            <v>9.3135999999999992</v>
          </cell>
          <cell r="L93">
            <v>126.76</v>
          </cell>
          <cell r="M93">
            <v>3.104533</v>
          </cell>
          <cell r="N93">
            <v>42.25</v>
          </cell>
        </row>
        <row r="94">
          <cell r="A94" t="str">
            <v>КОМ.ПРОСПЕКТ7Б</v>
          </cell>
          <cell r="B94" t="str">
            <v>КОМ.ПРОСПЕКТ</v>
          </cell>
          <cell r="C94">
            <v>7</v>
          </cell>
          <cell r="D94" t="str">
            <v>Б</v>
          </cell>
          <cell r="E94" t="str">
            <v>ГВС</v>
          </cell>
          <cell r="F94">
            <v>13.61</v>
          </cell>
          <cell r="G94">
            <v>36.090000000000003</v>
          </cell>
          <cell r="H94">
            <v>491.18</v>
          </cell>
          <cell r="I94">
            <v>12.03</v>
          </cell>
          <cell r="J94">
            <v>163.72999999999999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 t="str">
            <v>КОМ.ПРОСПЕКТ7В</v>
          </cell>
          <cell r="B95" t="str">
            <v>КОМ.ПРОСПЕКТ</v>
          </cell>
          <cell r="C95">
            <v>7</v>
          </cell>
          <cell r="D95" t="str">
            <v>В</v>
          </cell>
          <cell r="E95" t="str">
            <v>ГВС</v>
          </cell>
          <cell r="F95">
            <v>13.61</v>
          </cell>
          <cell r="G95">
            <v>30.074999999999999</v>
          </cell>
          <cell r="H95">
            <v>409.32</v>
          </cell>
          <cell r="I95">
            <v>10.025</v>
          </cell>
          <cell r="J95">
            <v>136.44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 t="str">
            <v>КОМ.ПРОСПЕКТ7Г</v>
          </cell>
          <cell r="B96" t="str">
            <v>КОМ.ПРОСПЕКТ</v>
          </cell>
          <cell r="C96">
            <v>7</v>
          </cell>
          <cell r="D96" t="str">
            <v>Г</v>
          </cell>
          <cell r="E96" t="str">
            <v>ГВС</v>
          </cell>
          <cell r="F96">
            <v>13.61</v>
          </cell>
          <cell r="G96">
            <v>12.03</v>
          </cell>
          <cell r="H96">
            <v>163.72999999999999</v>
          </cell>
          <cell r="I96">
            <v>4.01</v>
          </cell>
          <cell r="J96">
            <v>54.58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 t="str">
            <v>КОМ.ПРОСПЕКТ7</v>
          </cell>
          <cell r="B97" t="str">
            <v>КОМ.ПРОСПЕКТ</v>
          </cell>
          <cell r="C97">
            <v>7</v>
          </cell>
          <cell r="E97" t="str">
            <v>ГВС</v>
          </cell>
          <cell r="F97">
            <v>27.22</v>
          </cell>
          <cell r="G97">
            <v>18.045000000000002</v>
          </cell>
          <cell r="H97">
            <v>245.59</v>
          </cell>
          <cell r="I97">
            <v>6.0149999999999997</v>
          </cell>
          <cell r="J97">
            <v>81.86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A98" t="str">
            <v>КОМ.ПРОСПЕКТ8А</v>
          </cell>
          <cell r="B98" t="str">
            <v>КОМ.ПРОСПЕКТ</v>
          </cell>
          <cell r="C98">
            <v>8</v>
          </cell>
          <cell r="D98" t="str">
            <v>А</v>
          </cell>
          <cell r="E98" t="str">
            <v>ГВС</v>
          </cell>
          <cell r="F98">
            <v>13.61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 t="str">
            <v>КОМ.ПРОСПЕКТ8Б</v>
          </cell>
          <cell r="B99" t="str">
            <v>КОМ.ПРОСПЕКТ</v>
          </cell>
          <cell r="C99">
            <v>8</v>
          </cell>
          <cell r="D99" t="str">
            <v>Б</v>
          </cell>
          <cell r="E99" t="str">
            <v>ГВС</v>
          </cell>
          <cell r="F99">
            <v>27.22</v>
          </cell>
          <cell r="G99">
            <v>54.134999999999998</v>
          </cell>
          <cell r="H99">
            <v>736.77</v>
          </cell>
          <cell r="I99">
            <v>18.045000000000002</v>
          </cell>
          <cell r="J99">
            <v>245.59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A100" t="str">
            <v>КОМ.ПРОСПЕКТ8В</v>
          </cell>
          <cell r="B100" t="str">
            <v>КОМ.ПРОСПЕКТ</v>
          </cell>
          <cell r="C100">
            <v>8</v>
          </cell>
          <cell r="D100" t="str">
            <v>В</v>
          </cell>
          <cell r="E100" t="str">
            <v>ГВС</v>
          </cell>
          <cell r="F100">
            <v>13.61</v>
          </cell>
          <cell r="G100">
            <v>24.06</v>
          </cell>
          <cell r="H100">
            <v>327.45999999999998</v>
          </cell>
          <cell r="I100">
            <v>8.02</v>
          </cell>
          <cell r="J100">
            <v>109.15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A101" t="str">
            <v>КОМ.ПРОСПЕКТ8Г</v>
          </cell>
          <cell r="B101" t="str">
            <v>КОМ.ПРОСПЕКТ</v>
          </cell>
          <cell r="C101">
            <v>8</v>
          </cell>
          <cell r="D101" t="str">
            <v>Г</v>
          </cell>
          <cell r="E101" t="str">
            <v>ГВС</v>
          </cell>
          <cell r="F101">
            <v>13.61</v>
          </cell>
          <cell r="G101">
            <v>6.0149999999999997</v>
          </cell>
          <cell r="H101">
            <v>81.86</v>
          </cell>
          <cell r="I101">
            <v>2.0049999999999999</v>
          </cell>
          <cell r="J101">
            <v>27.29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A102" t="str">
            <v>КОМ.ПРОСПЕКТ10</v>
          </cell>
          <cell r="B102" t="str">
            <v>КОМ.ПРОСПЕКТ</v>
          </cell>
          <cell r="C102">
            <v>10</v>
          </cell>
          <cell r="E102" t="str">
            <v>ГВС</v>
          </cell>
          <cell r="F102">
            <v>27.22</v>
          </cell>
          <cell r="G102">
            <v>38.43</v>
          </cell>
          <cell r="H102">
            <v>523.03</v>
          </cell>
          <cell r="I102">
            <v>12.81</v>
          </cell>
          <cell r="J102">
            <v>174.35</v>
          </cell>
          <cell r="K102">
            <v>-2.3283999999999998</v>
          </cell>
          <cell r="L102">
            <v>-31.69</v>
          </cell>
          <cell r="M102">
            <v>-0.77613299999999996</v>
          </cell>
          <cell r="N102">
            <v>-10.56</v>
          </cell>
        </row>
        <row r="103">
          <cell r="A103" t="str">
            <v>КОМ.ПРОСПЕКТ12</v>
          </cell>
          <cell r="B103" t="str">
            <v>КОМ.ПРОСПЕКТ</v>
          </cell>
          <cell r="C103">
            <v>12</v>
          </cell>
          <cell r="E103" t="str">
            <v>ГВС</v>
          </cell>
          <cell r="F103">
            <v>13.61</v>
          </cell>
          <cell r="G103">
            <v>24.06</v>
          </cell>
          <cell r="H103">
            <v>327.45</v>
          </cell>
          <cell r="I103">
            <v>8.02</v>
          </cell>
          <cell r="J103">
            <v>109.15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A104" t="str">
            <v>КОМ.ПРОСПЕКТ14</v>
          </cell>
          <cell r="B104" t="str">
            <v>КОМ.ПРОСПЕКТ</v>
          </cell>
          <cell r="C104">
            <v>14</v>
          </cell>
          <cell r="E104" t="str">
            <v>ГВС</v>
          </cell>
          <cell r="F104">
            <v>27.39</v>
          </cell>
          <cell r="G104">
            <v>12.03</v>
          </cell>
          <cell r="H104">
            <v>163.72999999999999</v>
          </cell>
          <cell r="I104">
            <v>4.01</v>
          </cell>
          <cell r="J104">
            <v>54.58</v>
          </cell>
          <cell r="K104">
            <v>-108.78739999999999</v>
          </cell>
          <cell r="L104">
            <v>-1490.02</v>
          </cell>
          <cell r="M104">
            <v>-36.262462999999997</v>
          </cell>
          <cell r="N104">
            <v>-496.67</v>
          </cell>
        </row>
        <row r="105">
          <cell r="A105" t="str">
            <v>КОМ.ПРОСПЕКТ15</v>
          </cell>
          <cell r="B105" t="str">
            <v>КОМ.ПРОСПЕКТ</v>
          </cell>
          <cell r="C105">
            <v>15</v>
          </cell>
          <cell r="E105" t="str">
            <v>ГВС</v>
          </cell>
          <cell r="F105">
            <v>13.61</v>
          </cell>
          <cell r="G105">
            <v>18.045000000000002</v>
          </cell>
          <cell r="H105">
            <v>245.59</v>
          </cell>
          <cell r="I105">
            <v>6.0149999999999997</v>
          </cell>
          <cell r="J105">
            <v>81.86</v>
          </cell>
          <cell r="K105">
            <v>-6.5971000000000002</v>
          </cell>
          <cell r="L105">
            <v>-89.79</v>
          </cell>
          <cell r="M105">
            <v>-2.1990340000000002</v>
          </cell>
          <cell r="N105">
            <v>-29.93</v>
          </cell>
        </row>
        <row r="106">
          <cell r="A106" t="str">
            <v>КОМ.ПРОСПЕКТ23</v>
          </cell>
          <cell r="B106" t="str">
            <v>КОМ.ПРОСПЕКТ</v>
          </cell>
          <cell r="C106">
            <v>23</v>
          </cell>
          <cell r="E106" t="str">
            <v>ГВС</v>
          </cell>
          <cell r="F106">
            <v>13.61</v>
          </cell>
          <cell r="G106">
            <v>78.194999999999993</v>
          </cell>
          <cell r="H106">
            <v>1064.22</v>
          </cell>
          <cell r="I106">
            <v>26.065000000000001</v>
          </cell>
          <cell r="J106">
            <v>354.74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A107" t="str">
            <v>КОМ.ПРОСПЕКТ24</v>
          </cell>
          <cell r="B107" t="str">
            <v>КОМ.ПРОСПЕКТ</v>
          </cell>
          <cell r="C107">
            <v>24</v>
          </cell>
          <cell r="E107" t="str">
            <v>ГВС</v>
          </cell>
          <cell r="F107">
            <v>13.61</v>
          </cell>
          <cell r="G107">
            <v>54.134999999999998</v>
          </cell>
          <cell r="H107">
            <v>736.78</v>
          </cell>
          <cell r="I107">
            <v>18.045000000000002</v>
          </cell>
          <cell r="J107">
            <v>245.59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A108" t="str">
            <v>КОМ.ПРОСПЕКТ25</v>
          </cell>
          <cell r="B108" t="str">
            <v>КОМ.ПРОСПЕКТ</v>
          </cell>
          <cell r="C108">
            <v>25</v>
          </cell>
          <cell r="E108" t="str">
            <v>ГВС</v>
          </cell>
          <cell r="F108">
            <v>13.61</v>
          </cell>
          <cell r="G108">
            <v>60.15</v>
          </cell>
          <cell r="H108">
            <v>818.64</v>
          </cell>
          <cell r="I108">
            <v>20.05</v>
          </cell>
          <cell r="J108">
            <v>272.88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 t="str">
            <v>КОМ.ПРОСПЕКТ26</v>
          </cell>
          <cell r="B109" t="str">
            <v>КОМ.ПРОСПЕКТ</v>
          </cell>
          <cell r="C109">
            <v>26</v>
          </cell>
          <cell r="E109" t="str">
            <v>ГВС</v>
          </cell>
          <cell r="F109">
            <v>13.61</v>
          </cell>
          <cell r="G109">
            <v>66.165000000000006</v>
          </cell>
          <cell r="H109">
            <v>900.51</v>
          </cell>
          <cell r="I109">
            <v>22.055</v>
          </cell>
          <cell r="J109">
            <v>300.17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 t="str">
            <v>КОМ.ПРОСПЕКТ27</v>
          </cell>
          <cell r="B110" t="str">
            <v>КОМ.ПРОСПЕКТ</v>
          </cell>
          <cell r="C110">
            <v>27</v>
          </cell>
          <cell r="E110" t="str">
            <v>ГВС</v>
          </cell>
          <cell r="F110">
            <v>13.61</v>
          </cell>
          <cell r="G110">
            <v>72.180000000000007</v>
          </cell>
          <cell r="H110">
            <v>982.36</v>
          </cell>
          <cell r="I110">
            <v>24.06</v>
          </cell>
          <cell r="J110">
            <v>327.45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 t="str">
            <v>КОМ.ПРОСПЕКТ28</v>
          </cell>
          <cell r="B111" t="str">
            <v>КОМ.ПРОСПЕКТ</v>
          </cell>
          <cell r="C111">
            <v>28</v>
          </cell>
          <cell r="E111" t="str">
            <v>ГВС</v>
          </cell>
          <cell r="F111">
            <v>13.61</v>
          </cell>
          <cell r="G111">
            <v>86.215000000000003</v>
          </cell>
          <cell r="H111">
            <v>1173.3699999999999</v>
          </cell>
          <cell r="I111">
            <v>26.065000000000001</v>
          </cell>
          <cell r="J111">
            <v>354.74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A112" t="str">
            <v>КОМ.ПРОСПЕКТ29</v>
          </cell>
          <cell r="B112" t="str">
            <v>КОМ.ПРОСПЕКТ</v>
          </cell>
          <cell r="C112">
            <v>29</v>
          </cell>
          <cell r="E112" t="str">
            <v>ГВС</v>
          </cell>
          <cell r="F112">
            <v>13.61</v>
          </cell>
          <cell r="G112">
            <v>48.12</v>
          </cell>
          <cell r="H112">
            <v>654.91</v>
          </cell>
          <cell r="I112">
            <v>8.02</v>
          </cell>
          <cell r="J112">
            <v>109.15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A113" t="str">
            <v>КОМ.ПРОСПЕКТ30</v>
          </cell>
          <cell r="B113" t="str">
            <v>КОМ.ПРОСПЕКТ</v>
          </cell>
          <cell r="C113">
            <v>30</v>
          </cell>
          <cell r="E113" t="str">
            <v>ГВС</v>
          </cell>
          <cell r="F113">
            <v>13.61</v>
          </cell>
          <cell r="G113">
            <v>60.15</v>
          </cell>
          <cell r="H113">
            <v>818.64</v>
          </cell>
          <cell r="I113">
            <v>20.05</v>
          </cell>
          <cell r="J113">
            <v>272.88</v>
          </cell>
          <cell r="K113">
            <v>1.1641999999999999</v>
          </cell>
          <cell r="L113">
            <v>15.85</v>
          </cell>
          <cell r="M113">
            <v>0.388067</v>
          </cell>
          <cell r="N113">
            <v>5.28</v>
          </cell>
        </row>
        <row r="114">
          <cell r="A114" t="str">
            <v>КОМ.ПРОСПЕКТ31</v>
          </cell>
          <cell r="B114" t="str">
            <v>КОМ.ПРОСПЕКТ</v>
          </cell>
          <cell r="C114">
            <v>31</v>
          </cell>
          <cell r="E114" t="str">
            <v>ГВС</v>
          </cell>
          <cell r="F114">
            <v>13.61</v>
          </cell>
          <cell r="G114">
            <v>92.23</v>
          </cell>
          <cell r="H114">
            <v>1255.25</v>
          </cell>
          <cell r="I114">
            <v>28.07</v>
          </cell>
          <cell r="J114">
            <v>382.03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A115" t="str">
            <v>КОМ.ПРОСПЕКТ33</v>
          </cell>
          <cell r="B115" t="str">
            <v>КОМ.ПРОСПЕКТ</v>
          </cell>
          <cell r="C115">
            <v>33</v>
          </cell>
          <cell r="E115" t="str">
            <v>ГВС</v>
          </cell>
          <cell r="F115">
            <v>13.61</v>
          </cell>
          <cell r="G115">
            <v>120.3</v>
          </cell>
          <cell r="H115">
            <v>1637.26</v>
          </cell>
          <cell r="I115">
            <v>40.1</v>
          </cell>
          <cell r="J115">
            <v>545.75</v>
          </cell>
          <cell r="K115">
            <v>-6.5971000000000002</v>
          </cell>
          <cell r="L115">
            <v>-89.79</v>
          </cell>
          <cell r="M115">
            <v>-2.1990340000000002</v>
          </cell>
          <cell r="N115">
            <v>-29.93</v>
          </cell>
        </row>
        <row r="116">
          <cell r="A116" t="str">
            <v>КОМ.ПРОСПЕКТ34</v>
          </cell>
          <cell r="B116" t="str">
            <v>КОМ.ПРОСПЕКТ</v>
          </cell>
          <cell r="C116">
            <v>34</v>
          </cell>
          <cell r="E116" t="str">
            <v>ГВС</v>
          </cell>
          <cell r="F116">
            <v>13.61</v>
          </cell>
          <cell r="G116">
            <v>100.25</v>
          </cell>
          <cell r="H116">
            <v>1364.38</v>
          </cell>
          <cell r="I116">
            <v>32.08</v>
          </cell>
          <cell r="J116">
            <v>436.6</v>
          </cell>
          <cell r="K116">
            <v>-26.388400000000001</v>
          </cell>
          <cell r="L116">
            <v>-359.14</v>
          </cell>
          <cell r="M116">
            <v>-8.7961340000000003</v>
          </cell>
          <cell r="N116">
            <v>-119.71</v>
          </cell>
        </row>
        <row r="117">
          <cell r="A117" t="str">
            <v>КОМ.ПРОСПЕКТ35А</v>
          </cell>
          <cell r="B117" t="str">
            <v>КОМ.ПРОСПЕКТ</v>
          </cell>
          <cell r="C117">
            <v>35</v>
          </cell>
          <cell r="D117" t="str">
            <v>А</v>
          </cell>
          <cell r="E117" t="str">
            <v>ГВС</v>
          </cell>
          <cell r="F117">
            <v>13.61</v>
          </cell>
          <cell r="G117">
            <v>114.285</v>
          </cell>
          <cell r="H117">
            <v>1555.42</v>
          </cell>
          <cell r="I117">
            <v>38.094999999999999</v>
          </cell>
          <cell r="J117">
            <v>518.47</v>
          </cell>
          <cell r="K117">
            <v>-4.6567999999999996</v>
          </cell>
          <cell r="L117">
            <v>-63.37</v>
          </cell>
          <cell r="M117">
            <v>-1.5522670000000001</v>
          </cell>
          <cell r="N117">
            <v>-21.12</v>
          </cell>
        </row>
        <row r="118">
          <cell r="A118" t="str">
            <v>КОМ.ПРОСПЕКТ35Б</v>
          </cell>
          <cell r="B118" t="str">
            <v>КОМ.ПРОСПЕКТ</v>
          </cell>
          <cell r="C118">
            <v>35</v>
          </cell>
          <cell r="D118" t="str">
            <v>Б</v>
          </cell>
          <cell r="E118" t="str">
            <v>ГВС</v>
          </cell>
          <cell r="F118">
            <v>13.61</v>
          </cell>
          <cell r="G118">
            <v>156.38999999999999</v>
          </cell>
          <cell r="H118">
            <v>2128.42</v>
          </cell>
          <cell r="I118">
            <v>52.13</v>
          </cell>
          <cell r="J118">
            <v>709.47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 t="str">
            <v>КОМ.ПРОСПЕКТ35</v>
          </cell>
          <cell r="B119" t="str">
            <v>КОМ.ПРОСПЕКТ</v>
          </cell>
          <cell r="C119">
            <v>35</v>
          </cell>
          <cell r="E119" t="str">
            <v>ГВС</v>
          </cell>
          <cell r="F119">
            <v>13.61</v>
          </cell>
          <cell r="G119">
            <v>126.315</v>
          </cell>
          <cell r="H119">
            <v>1719.15</v>
          </cell>
          <cell r="I119">
            <v>42.104999999999997</v>
          </cell>
          <cell r="J119">
            <v>573.04999999999995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 t="str">
            <v>КОМ.ПРОСПЕКТ38</v>
          </cell>
          <cell r="B120" t="str">
            <v>КОМ.ПРОСПЕКТ</v>
          </cell>
          <cell r="C120">
            <v>38</v>
          </cell>
          <cell r="E120" t="str">
            <v>ГВС</v>
          </cell>
          <cell r="F120">
            <v>13.61</v>
          </cell>
          <cell r="G120">
            <v>160.4</v>
          </cell>
          <cell r="H120">
            <v>2183.0100000000002</v>
          </cell>
          <cell r="I120">
            <v>52.13</v>
          </cell>
          <cell r="J120">
            <v>709.48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 t="str">
            <v>КОМ.ПРОСПЕКТ39А</v>
          </cell>
          <cell r="B121" t="str">
            <v>КОМ.ПРОСПЕКТ</v>
          </cell>
          <cell r="C121">
            <v>39</v>
          </cell>
          <cell r="D121" t="str">
            <v>А</v>
          </cell>
          <cell r="E121" t="str">
            <v>ГВС</v>
          </cell>
          <cell r="F121">
            <v>13.61</v>
          </cell>
          <cell r="G121">
            <v>132.33000000000001</v>
          </cell>
          <cell r="H121">
            <v>1801</v>
          </cell>
          <cell r="I121">
            <v>44.11</v>
          </cell>
          <cell r="J121">
            <v>600.33000000000004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2">
          <cell r="A122" t="str">
            <v>КОМ.ПРОСПЕКТ39Б</v>
          </cell>
          <cell r="B122" t="str">
            <v>КОМ.ПРОСПЕКТ</v>
          </cell>
          <cell r="C122">
            <v>39</v>
          </cell>
          <cell r="D122" t="str">
            <v>Б</v>
          </cell>
          <cell r="E122" t="str">
            <v>ГВС</v>
          </cell>
          <cell r="F122">
            <v>13.61</v>
          </cell>
          <cell r="G122">
            <v>6.0149999999999997</v>
          </cell>
          <cell r="H122">
            <v>81.86</v>
          </cell>
          <cell r="I122">
            <v>2.0049999999999999</v>
          </cell>
          <cell r="J122">
            <v>27.29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</row>
        <row r="123">
          <cell r="A123" t="str">
            <v>КОМ.ПРОСПЕКТ39В</v>
          </cell>
          <cell r="B123" t="str">
            <v>КОМ.ПРОСПЕКТ</v>
          </cell>
          <cell r="C123">
            <v>39</v>
          </cell>
          <cell r="D123" t="str">
            <v>В</v>
          </cell>
          <cell r="E123" t="str">
            <v>ГВС</v>
          </cell>
          <cell r="F123">
            <v>13.61</v>
          </cell>
          <cell r="G123">
            <v>156.38999999999999</v>
          </cell>
          <cell r="H123">
            <v>2128.44</v>
          </cell>
          <cell r="I123">
            <v>52.13</v>
          </cell>
          <cell r="J123">
            <v>709.48</v>
          </cell>
          <cell r="K123">
            <v>-8.02</v>
          </cell>
          <cell r="L123">
            <v>-109.15</v>
          </cell>
          <cell r="M123">
            <v>-2.673333</v>
          </cell>
          <cell r="N123">
            <v>-36.380000000000003</v>
          </cell>
        </row>
        <row r="124">
          <cell r="A124" t="str">
            <v>КОМ.ПРОСПЕКТ39</v>
          </cell>
          <cell r="B124" t="str">
            <v>КОМ.ПРОСПЕКТ</v>
          </cell>
          <cell r="C124">
            <v>39</v>
          </cell>
          <cell r="E124" t="str">
            <v>ГВС</v>
          </cell>
          <cell r="F124">
            <v>13.61</v>
          </cell>
          <cell r="G124">
            <v>162.405</v>
          </cell>
          <cell r="H124">
            <v>2210.3200000000002</v>
          </cell>
          <cell r="I124">
            <v>54.134999999999998</v>
          </cell>
          <cell r="J124">
            <v>736.77</v>
          </cell>
          <cell r="K124">
            <v>-38.9358</v>
          </cell>
          <cell r="L124">
            <v>-529.91</v>
          </cell>
          <cell r="M124">
            <v>-12.978599000000001</v>
          </cell>
          <cell r="N124">
            <v>-176.64</v>
          </cell>
        </row>
        <row r="125">
          <cell r="A125" t="str">
            <v>КОМ.ПРОСПЕКТ40</v>
          </cell>
          <cell r="B125" t="str">
            <v>КОМ.ПРОСПЕКТ</v>
          </cell>
          <cell r="C125">
            <v>40</v>
          </cell>
          <cell r="E125" t="str">
            <v>ГВС</v>
          </cell>
          <cell r="F125">
            <v>13.61</v>
          </cell>
          <cell r="G125">
            <v>84.21</v>
          </cell>
          <cell r="H125">
            <v>1146.08</v>
          </cell>
          <cell r="I125">
            <v>28.07</v>
          </cell>
          <cell r="J125">
            <v>382.03</v>
          </cell>
          <cell r="K125">
            <v>-39.582599999999999</v>
          </cell>
          <cell r="L125">
            <v>-538.71</v>
          </cell>
          <cell r="M125">
            <v>-13.1942</v>
          </cell>
          <cell r="N125">
            <v>-179.57</v>
          </cell>
        </row>
        <row r="126">
          <cell r="A126" t="str">
            <v>КОМСОМОЛЬСКАЯ1</v>
          </cell>
          <cell r="B126" t="str">
            <v>КОМСОМОЛЬСКАЯ</v>
          </cell>
          <cell r="C126">
            <v>1</v>
          </cell>
          <cell r="E126" t="str">
            <v>ГВС</v>
          </cell>
          <cell r="F126">
            <v>27.22</v>
          </cell>
          <cell r="G126">
            <v>136.34</v>
          </cell>
          <cell r="H126">
            <v>1855.57</v>
          </cell>
          <cell r="I126">
            <v>36.090000000000003</v>
          </cell>
          <cell r="J126">
            <v>491.18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</row>
        <row r="127">
          <cell r="A127" t="str">
            <v>КОМСОМОЛЬСКАЯ2</v>
          </cell>
          <cell r="B127" t="str">
            <v>КОМСОМОЛЬСКАЯ</v>
          </cell>
          <cell r="C127">
            <v>2</v>
          </cell>
          <cell r="E127" t="str">
            <v>ГВС</v>
          </cell>
          <cell r="F127">
            <v>27.22</v>
          </cell>
          <cell r="G127">
            <v>96.24</v>
          </cell>
          <cell r="H127">
            <v>1309.83</v>
          </cell>
          <cell r="I127">
            <v>32.08</v>
          </cell>
          <cell r="J127">
            <v>436.60999999999996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</row>
        <row r="128">
          <cell r="A128" t="str">
            <v>КОМСОМОЛЬСКАЯ3</v>
          </cell>
          <cell r="B128" t="str">
            <v>КОМСОМОЛЬСКАЯ</v>
          </cell>
          <cell r="C128">
            <v>3</v>
          </cell>
          <cell r="E128" t="str">
            <v>ГВС</v>
          </cell>
          <cell r="F128">
            <v>27.22</v>
          </cell>
          <cell r="G128">
            <v>60.15</v>
          </cell>
          <cell r="H128">
            <v>818.63</v>
          </cell>
          <cell r="I128">
            <v>20.049999999999997</v>
          </cell>
          <cell r="J128">
            <v>272.87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A129" t="str">
            <v>КОМСОМОЛЬСКАЯ4</v>
          </cell>
          <cell r="B129" t="str">
            <v>КОМСОМОЛЬСКАЯ</v>
          </cell>
          <cell r="C129">
            <v>4</v>
          </cell>
          <cell r="E129" t="str">
            <v>ГВС</v>
          </cell>
          <cell r="F129">
            <v>27.22</v>
          </cell>
          <cell r="G129">
            <v>72.180000000000007</v>
          </cell>
          <cell r="H129">
            <v>982.35</v>
          </cell>
          <cell r="I129">
            <v>24.06</v>
          </cell>
          <cell r="J129">
            <v>327.45000000000005</v>
          </cell>
          <cell r="K129">
            <v>-16.04</v>
          </cell>
          <cell r="L129">
            <v>-218.3</v>
          </cell>
          <cell r="M129">
            <v>-5.3466670000000001</v>
          </cell>
          <cell r="N129">
            <v>-72.77</v>
          </cell>
        </row>
        <row r="130">
          <cell r="A130" t="str">
            <v>КОМСОМОЛЬСКАЯ8</v>
          </cell>
          <cell r="B130" t="str">
            <v>КОМСОМОЛЬСКАЯ</v>
          </cell>
          <cell r="C130">
            <v>8</v>
          </cell>
          <cell r="E130" t="str">
            <v>ГВС</v>
          </cell>
          <cell r="F130">
            <v>27.22</v>
          </cell>
          <cell r="G130">
            <v>84.21</v>
          </cell>
          <cell r="H130">
            <v>1146.0899999999999</v>
          </cell>
          <cell r="I130">
            <v>28.07</v>
          </cell>
          <cell r="J130">
            <v>382.03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A131" t="str">
            <v>КОМСОМОЛЬСКАЯ9</v>
          </cell>
          <cell r="B131" t="str">
            <v>КОМСОМОЛЬСКАЯ</v>
          </cell>
          <cell r="C131">
            <v>9</v>
          </cell>
          <cell r="E131" t="str">
            <v>ГВС</v>
          </cell>
          <cell r="F131">
            <v>27.22</v>
          </cell>
          <cell r="G131">
            <v>42.104999999999997</v>
          </cell>
          <cell r="H131">
            <v>573.04</v>
          </cell>
          <cell r="I131">
            <v>14.035</v>
          </cell>
          <cell r="J131">
            <v>191.01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A132" t="str">
            <v>КОМСОМОЛЬСКАЯ11</v>
          </cell>
          <cell r="B132" t="str">
            <v>КОМСОМОЛЬСКАЯ</v>
          </cell>
          <cell r="C132">
            <v>11</v>
          </cell>
          <cell r="E132" t="str">
            <v>ГВС</v>
          </cell>
          <cell r="F132">
            <v>13.61</v>
          </cell>
          <cell r="G132">
            <v>150.375</v>
          </cell>
          <cell r="H132">
            <v>2046.58</v>
          </cell>
          <cell r="I132">
            <v>50.125</v>
          </cell>
          <cell r="J132">
            <v>682.19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A133" t="str">
            <v>КУЛЬТУРЫ1</v>
          </cell>
          <cell r="B133" t="str">
            <v>КУЛЬТУРЫ</v>
          </cell>
          <cell r="C133">
            <v>1</v>
          </cell>
          <cell r="E133" t="str">
            <v>ГВС</v>
          </cell>
          <cell r="F133">
            <v>13.61</v>
          </cell>
          <cell r="G133">
            <v>48.12</v>
          </cell>
          <cell r="H133">
            <v>654.9</v>
          </cell>
          <cell r="I133">
            <v>16.04</v>
          </cell>
          <cell r="J133">
            <v>218.3</v>
          </cell>
          <cell r="K133">
            <v>-76.836799999999997</v>
          </cell>
          <cell r="L133">
            <v>-1045.75</v>
          </cell>
          <cell r="M133">
            <v>-25.612266000000002</v>
          </cell>
          <cell r="N133">
            <v>-348.58</v>
          </cell>
        </row>
        <row r="134">
          <cell r="A134" t="str">
            <v>КУЛЬТУРЫ3</v>
          </cell>
          <cell r="B134" t="str">
            <v>КУЛЬТУРЫ</v>
          </cell>
          <cell r="C134">
            <v>3</v>
          </cell>
          <cell r="E134" t="str">
            <v>ГВС</v>
          </cell>
          <cell r="F134">
            <v>13.61</v>
          </cell>
          <cell r="G134">
            <v>96.24</v>
          </cell>
          <cell r="H134">
            <v>1309.81</v>
          </cell>
          <cell r="I134">
            <v>32.08</v>
          </cell>
          <cell r="J134">
            <v>436.6</v>
          </cell>
          <cell r="K134">
            <v>-4.01</v>
          </cell>
          <cell r="L134">
            <v>-54.58</v>
          </cell>
          <cell r="M134">
            <v>-1.336667</v>
          </cell>
          <cell r="N134">
            <v>-18.190000000000001</v>
          </cell>
        </row>
        <row r="135">
          <cell r="A135" t="str">
            <v>КУЛЬТУРЫ12</v>
          </cell>
          <cell r="B135" t="str">
            <v>КУЛЬТУРЫ</v>
          </cell>
          <cell r="C135">
            <v>12</v>
          </cell>
          <cell r="E135" t="str">
            <v>ГВС</v>
          </cell>
          <cell r="F135">
            <v>13.61</v>
          </cell>
          <cell r="G135">
            <v>72.180000000000007</v>
          </cell>
          <cell r="H135">
            <v>982.37</v>
          </cell>
          <cell r="I135">
            <v>24.06</v>
          </cell>
          <cell r="J135">
            <v>327.45999999999998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36">
          <cell r="A136" t="str">
            <v>ЛЕНИНА1А</v>
          </cell>
          <cell r="B136" t="str">
            <v>ЛЕНИНА</v>
          </cell>
          <cell r="C136">
            <v>1</v>
          </cell>
          <cell r="D136" t="str">
            <v>А</v>
          </cell>
          <cell r="E136" t="str">
            <v>ГВС</v>
          </cell>
          <cell r="F136">
            <v>13.61</v>
          </cell>
          <cell r="G136">
            <v>180.45</v>
          </cell>
          <cell r="H136">
            <v>2455.91</v>
          </cell>
          <cell r="I136">
            <v>60.15</v>
          </cell>
          <cell r="J136">
            <v>818.64</v>
          </cell>
          <cell r="K136">
            <v>-10.8011</v>
          </cell>
          <cell r="L136">
            <v>-147.01</v>
          </cell>
          <cell r="M136">
            <v>-3.600368</v>
          </cell>
          <cell r="N136">
            <v>-49</v>
          </cell>
        </row>
        <row r="137">
          <cell r="A137" t="str">
            <v>ЛЕНИНА1</v>
          </cell>
          <cell r="B137" t="str">
            <v>ЛЕНИНА</v>
          </cell>
          <cell r="C137">
            <v>1</v>
          </cell>
          <cell r="E137" t="str">
            <v>ГВС</v>
          </cell>
          <cell r="F137">
            <v>13.61</v>
          </cell>
          <cell r="G137">
            <v>264.66000000000003</v>
          </cell>
          <cell r="H137">
            <v>3601.99</v>
          </cell>
          <cell r="I137">
            <v>88.22</v>
          </cell>
          <cell r="J137">
            <v>1200.6600000000001</v>
          </cell>
          <cell r="K137">
            <v>-1.9402999999999999</v>
          </cell>
          <cell r="L137">
            <v>-26.4</v>
          </cell>
          <cell r="M137">
            <v>-0.64676699999999998</v>
          </cell>
          <cell r="N137">
            <v>-8.8000000000000007</v>
          </cell>
        </row>
        <row r="138">
          <cell r="A138" t="str">
            <v>ЛЕНИНА2</v>
          </cell>
          <cell r="B138" t="str">
            <v>ЛЕНИНА</v>
          </cell>
          <cell r="C138">
            <v>2</v>
          </cell>
          <cell r="E138" t="str">
            <v>ГВС</v>
          </cell>
          <cell r="F138">
            <v>13.61</v>
          </cell>
          <cell r="G138">
            <v>138.345</v>
          </cell>
          <cell r="H138">
            <v>1882.86</v>
          </cell>
          <cell r="I138">
            <v>46.115000000000002</v>
          </cell>
          <cell r="J138">
            <v>627.62</v>
          </cell>
          <cell r="K138">
            <v>-0.77610000000000001</v>
          </cell>
          <cell r="L138">
            <v>-10.57</v>
          </cell>
          <cell r="M138">
            <v>-0.25869999999999999</v>
          </cell>
          <cell r="N138">
            <v>-3.52</v>
          </cell>
        </row>
        <row r="139">
          <cell r="A139" t="str">
            <v>ЛЕНИНА3А</v>
          </cell>
          <cell r="B139" t="str">
            <v>ЛЕНИНА</v>
          </cell>
          <cell r="C139">
            <v>3</v>
          </cell>
          <cell r="D139" t="str">
            <v>А</v>
          </cell>
          <cell r="E139" t="str">
            <v>ГВС</v>
          </cell>
          <cell r="F139">
            <v>13.61</v>
          </cell>
          <cell r="G139">
            <v>126.315</v>
          </cell>
          <cell r="H139">
            <v>1719.13</v>
          </cell>
          <cell r="I139">
            <v>42.104999999999997</v>
          </cell>
          <cell r="J139">
            <v>573.04</v>
          </cell>
          <cell r="K139">
            <v>-6.9851999999999999</v>
          </cell>
          <cell r="L139">
            <v>-95.07</v>
          </cell>
          <cell r="M139">
            <v>-2.3283999999999998</v>
          </cell>
          <cell r="N139">
            <v>-31.69</v>
          </cell>
        </row>
        <row r="140">
          <cell r="A140" t="str">
            <v>ЛЕНИНА3</v>
          </cell>
          <cell r="B140" t="str">
            <v>ЛЕНИНА</v>
          </cell>
          <cell r="C140">
            <v>3</v>
          </cell>
          <cell r="E140" t="str">
            <v>ГВС</v>
          </cell>
          <cell r="F140">
            <v>13.61</v>
          </cell>
          <cell r="G140">
            <v>258.64499999999998</v>
          </cell>
          <cell r="H140">
            <v>3520.12</v>
          </cell>
          <cell r="I140">
            <v>86.215000000000003</v>
          </cell>
          <cell r="J140">
            <v>1173.3699999999999</v>
          </cell>
          <cell r="K140">
            <v>-14.5524</v>
          </cell>
          <cell r="L140">
            <v>-198.06</v>
          </cell>
          <cell r="M140">
            <v>-4.8507999999999996</v>
          </cell>
          <cell r="N140">
            <v>-66.02</v>
          </cell>
        </row>
        <row r="141">
          <cell r="A141" t="str">
            <v>ЛЕНИНА4</v>
          </cell>
          <cell r="B141" t="str">
            <v>ЛЕНИНА</v>
          </cell>
          <cell r="C141">
            <v>4</v>
          </cell>
          <cell r="E141" t="str">
            <v>ГВС</v>
          </cell>
          <cell r="F141">
            <v>13.61</v>
          </cell>
          <cell r="G141">
            <v>186.465</v>
          </cell>
          <cell r="H141">
            <v>2537.75</v>
          </cell>
          <cell r="I141">
            <v>62.155000000000001</v>
          </cell>
          <cell r="J141">
            <v>845.92</v>
          </cell>
          <cell r="K141">
            <v>-53.164700000000003</v>
          </cell>
          <cell r="L141">
            <v>-723.57</v>
          </cell>
          <cell r="M141">
            <v>-17.721568000000001</v>
          </cell>
          <cell r="N141">
            <v>-241.19</v>
          </cell>
        </row>
        <row r="142">
          <cell r="A142" t="str">
            <v>ЛЕНИНА5А</v>
          </cell>
          <cell r="B142" t="str">
            <v>ЛЕНИНА</v>
          </cell>
          <cell r="C142">
            <v>5</v>
          </cell>
          <cell r="D142" t="str">
            <v>А</v>
          </cell>
          <cell r="E142" t="str">
            <v>ГВС</v>
          </cell>
          <cell r="F142">
            <v>13.61</v>
          </cell>
          <cell r="G142">
            <v>66.165000000000006</v>
          </cell>
          <cell r="H142">
            <v>900.49</v>
          </cell>
          <cell r="I142">
            <v>22.055</v>
          </cell>
          <cell r="J142">
            <v>300.16000000000003</v>
          </cell>
          <cell r="K142">
            <v>-16.492699999999999</v>
          </cell>
          <cell r="L142">
            <v>-224.47</v>
          </cell>
          <cell r="M142">
            <v>-5.4975670000000001</v>
          </cell>
          <cell r="N142">
            <v>-74.819999999999993</v>
          </cell>
        </row>
        <row r="143">
          <cell r="A143" t="str">
            <v>ЛЕНИНА5</v>
          </cell>
          <cell r="B143" t="str">
            <v>ЛЕНИНА</v>
          </cell>
          <cell r="C143">
            <v>5</v>
          </cell>
          <cell r="E143" t="str">
            <v>ГВС</v>
          </cell>
          <cell r="F143">
            <v>13.61</v>
          </cell>
          <cell r="G143">
            <v>108.27</v>
          </cell>
          <cell r="H143">
            <v>1473.54</v>
          </cell>
          <cell r="I143">
            <v>36.090000000000003</v>
          </cell>
          <cell r="J143">
            <v>491.18</v>
          </cell>
          <cell r="K143">
            <v>-4.01</v>
          </cell>
          <cell r="L143">
            <v>-54.58</v>
          </cell>
          <cell r="M143">
            <v>-1.336667</v>
          </cell>
          <cell r="N143">
            <v>-18.190000000000001</v>
          </cell>
        </row>
        <row r="144">
          <cell r="A144" t="str">
            <v>ЛЕНИНА7</v>
          </cell>
          <cell r="B144" t="str">
            <v>ЛЕНИНА</v>
          </cell>
          <cell r="C144">
            <v>7</v>
          </cell>
          <cell r="E144" t="str">
            <v>ГВС</v>
          </cell>
          <cell r="F144">
            <v>13.61</v>
          </cell>
          <cell r="G144">
            <v>144.36000000000001</v>
          </cell>
          <cell r="H144">
            <v>1964.72</v>
          </cell>
          <cell r="I144">
            <v>48.12</v>
          </cell>
          <cell r="J144">
            <v>654.91</v>
          </cell>
          <cell r="K144">
            <v>-6.9851999999999999</v>
          </cell>
          <cell r="L144">
            <v>-95.07</v>
          </cell>
          <cell r="M144">
            <v>-2.3283999999999998</v>
          </cell>
          <cell r="N144">
            <v>-31.69</v>
          </cell>
        </row>
        <row r="145">
          <cell r="A145" t="str">
            <v>ЛЕНИНА9</v>
          </cell>
          <cell r="B145" t="str">
            <v>ЛЕНИНА</v>
          </cell>
          <cell r="C145">
            <v>9</v>
          </cell>
          <cell r="E145" t="str">
            <v>ГВС</v>
          </cell>
          <cell r="F145">
            <v>13.61</v>
          </cell>
          <cell r="G145">
            <v>108.27</v>
          </cell>
          <cell r="H145">
            <v>1473.55</v>
          </cell>
          <cell r="I145">
            <v>36.090000000000003</v>
          </cell>
          <cell r="J145">
            <v>491.18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 t="str">
            <v>ЛЕНИНА11</v>
          </cell>
          <cell r="B146" t="str">
            <v>ЛЕНИНА</v>
          </cell>
          <cell r="C146">
            <v>11</v>
          </cell>
          <cell r="E146" t="str">
            <v>ГВС</v>
          </cell>
          <cell r="F146">
            <v>13.61</v>
          </cell>
          <cell r="G146">
            <v>36.090000000000003</v>
          </cell>
          <cell r="H146">
            <v>491.17</v>
          </cell>
          <cell r="I146">
            <v>12.03</v>
          </cell>
          <cell r="J146">
            <v>163.72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 t="str">
            <v>ЛЕНИНА12</v>
          </cell>
          <cell r="B147" t="str">
            <v>ЛЕНИНА</v>
          </cell>
          <cell r="C147">
            <v>12</v>
          </cell>
          <cell r="E147" t="str">
            <v>ГВС</v>
          </cell>
          <cell r="F147">
            <v>13.61</v>
          </cell>
          <cell r="G147">
            <v>228.57</v>
          </cell>
          <cell r="H147">
            <v>3110.81</v>
          </cell>
          <cell r="I147">
            <v>76.19</v>
          </cell>
          <cell r="J147">
            <v>1036.94</v>
          </cell>
          <cell r="K147">
            <v>-8.02</v>
          </cell>
          <cell r="L147">
            <v>-109.15</v>
          </cell>
          <cell r="M147">
            <v>-2.673333</v>
          </cell>
          <cell r="N147">
            <v>-36.380000000000003</v>
          </cell>
        </row>
        <row r="148">
          <cell r="A148" t="str">
            <v>ЛЕНИНА13</v>
          </cell>
          <cell r="B148" t="str">
            <v>ЛЕНИНА</v>
          </cell>
          <cell r="C148">
            <v>13</v>
          </cell>
          <cell r="E148" t="str">
            <v>ГВС</v>
          </cell>
          <cell r="F148">
            <v>13.61</v>
          </cell>
          <cell r="G148">
            <v>78.194999999999993</v>
          </cell>
          <cell r="H148">
            <v>1064.22</v>
          </cell>
          <cell r="I148">
            <v>26.065000000000001</v>
          </cell>
          <cell r="J148">
            <v>354.74</v>
          </cell>
          <cell r="K148">
            <v>-20.05</v>
          </cell>
          <cell r="L148">
            <v>-272.88</v>
          </cell>
          <cell r="M148">
            <v>-6.6833330000000002</v>
          </cell>
          <cell r="N148">
            <v>-90.96</v>
          </cell>
        </row>
        <row r="149">
          <cell r="A149" t="str">
            <v>ЛЕНИНА17</v>
          </cell>
          <cell r="B149" t="str">
            <v>ЛЕНИНА</v>
          </cell>
          <cell r="C149">
            <v>17</v>
          </cell>
          <cell r="E149" t="str">
            <v>ГВС</v>
          </cell>
          <cell r="F149">
            <v>13.61</v>
          </cell>
          <cell r="G149">
            <v>60.15</v>
          </cell>
          <cell r="H149">
            <v>818.64</v>
          </cell>
          <cell r="I149">
            <v>20.05</v>
          </cell>
          <cell r="J149">
            <v>272.88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0">
          <cell r="A150" t="str">
            <v>ЛЕНИНА18</v>
          </cell>
          <cell r="B150" t="str">
            <v>ЛЕНИНА</v>
          </cell>
          <cell r="C150">
            <v>18</v>
          </cell>
          <cell r="E150" t="str">
            <v>ГВС</v>
          </cell>
          <cell r="F150">
            <v>13.61</v>
          </cell>
          <cell r="G150">
            <v>186.465</v>
          </cell>
          <cell r="H150">
            <v>2537.7600000000002</v>
          </cell>
          <cell r="I150">
            <v>62.155000000000001</v>
          </cell>
          <cell r="J150">
            <v>845.92</v>
          </cell>
          <cell r="K150">
            <v>-54.458399999999997</v>
          </cell>
          <cell r="L150">
            <v>-741.17</v>
          </cell>
          <cell r="M150">
            <v>-18.152801</v>
          </cell>
          <cell r="N150">
            <v>-247.06</v>
          </cell>
        </row>
        <row r="151">
          <cell r="A151" t="str">
            <v>ЛЕНИНА19</v>
          </cell>
          <cell r="B151" t="str">
            <v>ЛЕНИНА</v>
          </cell>
          <cell r="C151">
            <v>19</v>
          </cell>
          <cell r="E151" t="str">
            <v>ГВС</v>
          </cell>
          <cell r="F151">
            <v>27.22</v>
          </cell>
          <cell r="G151">
            <v>84.210000000000008</v>
          </cell>
          <cell r="H151">
            <v>1146.08</v>
          </cell>
          <cell r="I151">
            <v>28.07</v>
          </cell>
          <cell r="J151">
            <v>382.02000000000004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A152" t="str">
            <v>ЛЕНИНА20А</v>
          </cell>
          <cell r="B152" t="str">
            <v>ЛЕНИНА</v>
          </cell>
          <cell r="C152">
            <v>20</v>
          </cell>
          <cell r="D152" t="str">
            <v>А</v>
          </cell>
          <cell r="E152" t="str">
            <v>ГВС</v>
          </cell>
          <cell r="F152">
            <v>13.61</v>
          </cell>
          <cell r="G152">
            <v>132.33000000000001</v>
          </cell>
          <cell r="H152">
            <v>1801</v>
          </cell>
          <cell r="I152">
            <v>44.11</v>
          </cell>
          <cell r="J152">
            <v>600.33000000000004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A153" t="str">
            <v>ЛЕНИНА20</v>
          </cell>
          <cell r="B153" t="str">
            <v>ЛЕНИНА</v>
          </cell>
          <cell r="C153">
            <v>20</v>
          </cell>
          <cell r="E153" t="str">
            <v>ГВС</v>
          </cell>
          <cell r="F153">
            <v>13.61</v>
          </cell>
          <cell r="G153">
            <v>24.06</v>
          </cell>
          <cell r="H153">
            <v>327.45999999999998</v>
          </cell>
          <cell r="I153">
            <v>8.02</v>
          </cell>
          <cell r="J153">
            <v>109.15</v>
          </cell>
          <cell r="K153">
            <v>-4.8507999999999996</v>
          </cell>
          <cell r="L153">
            <v>-66.02</v>
          </cell>
          <cell r="M153">
            <v>-1.616933</v>
          </cell>
          <cell r="N153">
            <v>-22.01</v>
          </cell>
        </row>
        <row r="154">
          <cell r="A154" t="str">
            <v>ЛЕНИНА21</v>
          </cell>
          <cell r="B154" t="str">
            <v>ЛЕНИНА</v>
          </cell>
          <cell r="C154">
            <v>21</v>
          </cell>
          <cell r="E154" t="str">
            <v>ГВС</v>
          </cell>
          <cell r="F154">
            <v>27.22</v>
          </cell>
          <cell r="G154">
            <v>30.074999999999999</v>
          </cell>
          <cell r="H154">
            <v>409.31</v>
          </cell>
          <cell r="I154">
            <v>10.025</v>
          </cell>
          <cell r="J154">
            <v>136.44</v>
          </cell>
          <cell r="K154">
            <v>-9.3134999999999994</v>
          </cell>
          <cell r="L154">
            <v>-126.76</v>
          </cell>
          <cell r="M154">
            <v>-3.1044999999999998</v>
          </cell>
          <cell r="N154">
            <v>-42.25</v>
          </cell>
        </row>
        <row r="155">
          <cell r="A155" t="str">
            <v>ЛЕНИНА23</v>
          </cell>
          <cell r="B155" t="str">
            <v>ЛЕНИНА</v>
          </cell>
          <cell r="C155">
            <v>23</v>
          </cell>
          <cell r="E155" t="str">
            <v>ГВС</v>
          </cell>
          <cell r="F155">
            <v>13.61</v>
          </cell>
          <cell r="G155">
            <v>6.0149999999999997</v>
          </cell>
          <cell r="H155">
            <v>81.86</v>
          </cell>
          <cell r="I155">
            <v>2.0049999999999999</v>
          </cell>
          <cell r="J155">
            <v>27.29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6">
          <cell r="A156" t="str">
            <v>ЛЕНИНА24</v>
          </cell>
          <cell r="B156" t="str">
            <v>ЛЕНИНА</v>
          </cell>
          <cell r="C156">
            <v>24</v>
          </cell>
          <cell r="E156" t="str">
            <v>ГВС</v>
          </cell>
          <cell r="F156">
            <v>13.61</v>
          </cell>
          <cell r="G156">
            <v>162.405</v>
          </cell>
          <cell r="H156">
            <v>2210.31</v>
          </cell>
          <cell r="I156">
            <v>54.134999999999998</v>
          </cell>
          <cell r="J156">
            <v>736.77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A157" t="str">
            <v>ЛЕНИНА25</v>
          </cell>
          <cell r="B157" t="str">
            <v>ЛЕНИНА</v>
          </cell>
          <cell r="C157">
            <v>25</v>
          </cell>
          <cell r="E157" t="str">
            <v>ГВС</v>
          </cell>
          <cell r="F157">
            <v>27.22</v>
          </cell>
          <cell r="G157">
            <v>42.104999999999997</v>
          </cell>
          <cell r="H157">
            <v>573.04</v>
          </cell>
          <cell r="I157">
            <v>14.035</v>
          </cell>
          <cell r="J157">
            <v>191.01999999999998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58">
          <cell r="A158" t="str">
            <v>ЛЕНИНА26А</v>
          </cell>
          <cell r="B158" t="str">
            <v>ЛЕНИНА</v>
          </cell>
          <cell r="C158">
            <v>26</v>
          </cell>
          <cell r="D158" t="str">
            <v>А</v>
          </cell>
          <cell r="E158" t="str">
            <v>ГВС</v>
          </cell>
          <cell r="F158">
            <v>13.61</v>
          </cell>
          <cell r="G158">
            <v>174.435</v>
          </cell>
          <cell r="H158">
            <v>2374.02</v>
          </cell>
          <cell r="I158">
            <v>58.145000000000003</v>
          </cell>
          <cell r="J158">
            <v>791.34</v>
          </cell>
          <cell r="K158">
            <v>-54.329000000000001</v>
          </cell>
          <cell r="L158">
            <v>-739.4</v>
          </cell>
          <cell r="M158">
            <v>-18.109667000000002</v>
          </cell>
          <cell r="N158">
            <v>-246.47</v>
          </cell>
        </row>
        <row r="159">
          <cell r="A159" t="str">
            <v>ЛЕНИНА26</v>
          </cell>
          <cell r="B159" t="str">
            <v>ЛЕНИНА</v>
          </cell>
          <cell r="C159">
            <v>26</v>
          </cell>
          <cell r="E159" t="str">
            <v>ГВС</v>
          </cell>
          <cell r="F159">
            <v>13.61</v>
          </cell>
          <cell r="G159">
            <v>102.255</v>
          </cell>
          <cell r="H159">
            <v>1391.67</v>
          </cell>
          <cell r="I159">
            <v>34.085000000000001</v>
          </cell>
          <cell r="J159">
            <v>463.89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A160" t="str">
            <v>ЛЕНИНА27</v>
          </cell>
          <cell r="B160" t="str">
            <v>ЛЕНИНА</v>
          </cell>
          <cell r="C160">
            <v>27</v>
          </cell>
          <cell r="E160" t="str">
            <v>ГВС</v>
          </cell>
          <cell r="F160">
            <v>27.22</v>
          </cell>
          <cell r="G160">
            <v>30.075000000000003</v>
          </cell>
          <cell r="H160">
            <v>409.31</v>
          </cell>
          <cell r="I160">
            <v>10.024999999999999</v>
          </cell>
          <cell r="J160">
            <v>136.43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 t="str">
            <v>ЛЕНИНА29</v>
          </cell>
          <cell r="B161" t="str">
            <v>ЛЕНИНА</v>
          </cell>
          <cell r="C161">
            <v>29</v>
          </cell>
          <cell r="E161" t="str">
            <v>ГВС</v>
          </cell>
          <cell r="F161">
            <v>27.22</v>
          </cell>
          <cell r="G161">
            <v>18.045000000000002</v>
          </cell>
          <cell r="H161">
            <v>245.59</v>
          </cell>
          <cell r="I161">
            <v>6.0149999999999997</v>
          </cell>
          <cell r="J161">
            <v>81.86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A162" t="str">
            <v>ЛЕНИНА31</v>
          </cell>
          <cell r="B162" t="str">
            <v>ЛЕНИНА</v>
          </cell>
          <cell r="C162">
            <v>31</v>
          </cell>
          <cell r="E162" t="str">
            <v>ГВС</v>
          </cell>
          <cell r="F162">
            <v>27.22</v>
          </cell>
          <cell r="G162">
            <v>54.134999999999998</v>
          </cell>
          <cell r="H162">
            <v>736.77</v>
          </cell>
          <cell r="I162">
            <v>14.035</v>
          </cell>
          <cell r="J162">
            <v>191.01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A163" t="str">
            <v>ЛЕНИНА32</v>
          </cell>
          <cell r="B163" t="str">
            <v>ЛЕНИНА</v>
          </cell>
          <cell r="C163">
            <v>32</v>
          </cell>
          <cell r="E163" t="str">
            <v>ГВС</v>
          </cell>
          <cell r="F163">
            <v>13.61</v>
          </cell>
          <cell r="G163">
            <v>102.255</v>
          </cell>
          <cell r="H163">
            <v>1391.67</v>
          </cell>
          <cell r="I163">
            <v>34.085000000000001</v>
          </cell>
          <cell r="J163">
            <v>463.89</v>
          </cell>
          <cell r="K163">
            <v>-5.2389000000000001</v>
          </cell>
          <cell r="L163">
            <v>-71.3</v>
          </cell>
          <cell r="M163">
            <v>-1.7463</v>
          </cell>
          <cell r="N163">
            <v>-23.77</v>
          </cell>
        </row>
        <row r="164">
          <cell r="A164" t="str">
            <v>ЛЕНИНА33А</v>
          </cell>
          <cell r="B164" t="str">
            <v>ЛЕНИНА</v>
          </cell>
          <cell r="C164">
            <v>33</v>
          </cell>
          <cell r="D164" t="str">
            <v>А</v>
          </cell>
          <cell r="E164" t="str">
            <v>ГВС</v>
          </cell>
          <cell r="F164">
            <v>13.61</v>
          </cell>
          <cell r="G164">
            <v>18.045000000000002</v>
          </cell>
          <cell r="H164">
            <v>245.59</v>
          </cell>
          <cell r="I164">
            <v>6.0149999999999997</v>
          </cell>
          <cell r="J164">
            <v>81.86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A165" t="str">
            <v>ЛЕНИНА33</v>
          </cell>
          <cell r="B165" t="str">
            <v>ЛЕНИНА</v>
          </cell>
          <cell r="C165">
            <v>33</v>
          </cell>
          <cell r="E165" t="str">
            <v>ГВС</v>
          </cell>
          <cell r="F165">
            <v>13.61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A166" t="str">
            <v>ЛЕНИНА34</v>
          </cell>
          <cell r="B166" t="str">
            <v>ЛЕНИНА</v>
          </cell>
          <cell r="C166">
            <v>34</v>
          </cell>
          <cell r="E166" t="str">
            <v>ГВС</v>
          </cell>
          <cell r="F166">
            <v>27.22</v>
          </cell>
          <cell r="G166">
            <v>12.03</v>
          </cell>
          <cell r="H166">
            <v>163.72</v>
          </cell>
          <cell r="I166">
            <v>4.01</v>
          </cell>
          <cell r="J166">
            <v>54.57</v>
          </cell>
          <cell r="K166">
            <v>-42.428400000000003</v>
          </cell>
          <cell r="L166">
            <v>-577.44000000000005</v>
          </cell>
          <cell r="M166">
            <v>-14.142801</v>
          </cell>
          <cell r="N166">
            <v>-192.48</v>
          </cell>
        </row>
        <row r="167">
          <cell r="A167" t="str">
            <v>ЛЕНИНА35</v>
          </cell>
          <cell r="B167" t="str">
            <v>ЛЕНИНА</v>
          </cell>
          <cell r="C167">
            <v>35</v>
          </cell>
          <cell r="E167" t="str">
            <v>ГВС</v>
          </cell>
          <cell r="F167">
            <v>27.22</v>
          </cell>
          <cell r="G167">
            <v>36.090000000000003</v>
          </cell>
          <cell r="H167">
            <v>491.17</v>
          </cell>
          <cell r="I167">
            <v>12.03</v>
          </cell>
          <cell r="J167">
            <v>163.72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 t="str">
            <v>ЛЕНИНА36</v>
          </cell>
          <cell r="B168" t="str">
            <v>ЛЕНИНА</v>
          </cell>
          <cell r="C168">
            <v>36</v>
          </cell>
          <cell r="E168" t="str">
            <v>ГВС</v>
          </cell>
          <cell r="F168">
            <v>13.61</v>
          </cell>
          <cell r="G168">
            <v>24.06</v>
          </cell>
          <cell r="H168">
            <v>327.45999999999998</v>
          </cell>
          <cell r="I168">
            <v>8.02</v>
          </cell>
          <cell r="J168">
            <v>109.15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 t="str">
            <v>ЛЕНИНА38</v>
          </cell>
          <cell r="B169" t="str">
            <v>ЛЕНИНА</v>
          </cell>
          <cell r="C169">
            <v>38</v>
          </cell>
          <cell r="E169" t="str">
            <v>ГВС</v>
          </cell>
          <cell r="F169">
            <v>27.22</v>
          </cell>
          <cell r="G169">
            <v>102.255</v>
          </cell>
          <cell r="H169">
            <v>1391.6899999999998</v>
          </cell>
          <cell r="I169">
            <v>34.085000000000001</v>
          </cell>
          <cell r="J169">
            <v>463.89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A170" t="str">
            <v>ЛЕНИНА39</v>
          </cell>
          <cell r="B170" t="str">
            <v>ЛЕНИНА</v>
          </cell>
          <cell r="C170">
            <v>39</v>
          </cell>
          <cell r="E170" t="str">
            <v>ГВС</v>
          </cell>
          <cell r="F170">
            <v>13.61</v>
          </cell>
          <cell r="G170">
            <v>54.134999999999998</v>
          </cell>
          <cell r="H170">
            <v>736.77</v>
          </cell>
          <cell r="I170">
            <v>18.045000000000002</v>
          </cell>
          <cell r="J170">
            <v>245.59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A171" t="str">
            <v>ЛЕНИНА40</v>
          </cell>
          <cell r="B171" t="str">
            <v>ЛЕНИНА</v>
          </cell>
          <cell r="C171">
            <v>40</v>
          </cell>
          <cell r="E171" t="str">
            <v>ГВС</v>
          </cell>
          <cell r="F171">
            <v>13.61</v>
          </cell>
          <cell r="G171">
            <v>66.165000000000006</v>
          </cell>
          <cell r="H171">
            <v>900.5</v>
          </cell>
          <cell r="I171">
            <v>22.055</v>
          </cell>
          <cell r="J171">
            <v>300.17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 t="str">
            <v>ЛЕНИНА43</v>
          </cell>
          <cell r="B172" t="str">
            <v>ЛЕНИНА</v>
          </cell>
          <cell r="C172">
            <v>43</v>
          </cell>
          <cell r="E172" t="str">
            <v>ГВС</v>
          </cell>
          <cell r="F172">
            <v>13.61</v>
          </cell>
          <cell r="G172">
            <v>12.03</v>
          </cell>
          <cell r="H172">
            <v>163.72999999999999</v>
          </cell>
          <cell r="I172">
            <v>4.01</v>
          </cell>
          <cell r="J172">
            <v>54.58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 t="str">
            <v>ЛЕНИНА44</v>
          </cell>
          <cell r="B173" t="str">
            <v>ЛЕНИНА</v>
          </cell>
          <cell r="C173">
            <v>44</v>
          </cell>
          <cell r="E173" t="str">
            <v>ГВС</v>
          </cell>
          <cell r="F173">
            <v>13.61</v>
          </cell>
          <cell r="G173">
            <v>12.03</v>
          </cell>
          <cell r="H173">
            <v>163.72</v>
          </cell>
          <cell r="I173">
            <v>4.01</v>
          </cell>
          <cell r="J173">
            <v>54.57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A174" t="str">
            <v>ЛЕНИНА45</v>
          </cell>
          <cell r="B174" t="str">
            <v>ЛЕНИНА</v>
          </cell>
          <cell r="C174">
            <v>45</v>
          </cell>
          <cell r="E174" t="str">
            <v>ГВС</v>
          </cell>
          <cell r="F174">
            <v>13.61</v>
          </cell>
          <cell r="G174">
            <v>48.12</v>
          </cell>
          <cell r="H174">
            <v>654.89</v>
          </cell>
          <cell r="I174">
            <v>16.04</v>
          </cell>
          <cell r="J174">
            <v>218.3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</row>
        <row r="175">
          <cell r="A175" t="str">
            <v>ЛЕНИНА47</v>
          </cell>
          <cell r="B175" t="str">
            <v>ЛЕНИНА</v>
          </cell>
          <cell r="C175">
            <v>47</v>
          </cell>
          <cell r="E175" t="str">
            <v>ГВС</v>
          </cell>
          <cell r="F175">
            <v>13.61</v>
          </cell>
          <cell r="G175">
            <v>336.84</v>
          </cell>
          <cell r="H175">
            <v>4584.33</v>
          </cell>
          <cell r="I175">
            <v>112.28</v>
          </cell>
          <cell r="J175">
            <v>1528.11</v>
          </cell>
          <cell r="K175">
            <v>-2.9104999999999999</v>
          </cell>
          <cell r="L175">
            <v>-39.61</v>
          </cell>
          <cell r="M175">
            <v>-0.970167</v>
          </cell>
          <cell r="N175">
            <v>-13.2</v>
          </cell>
        </row>
        <row r="176">
          <cell r="A176" t="str">
            <v>ЛЕНИНА49</v>
          </cell>
          <cell r="B176" t="str">
            <v>ЛЕНИНА</v>
          </cell>
          <cell r="C176">
            <v>49</v>
          </cell>
          <cell r="E176" t="str">
            <v>ГВС</v>
          </cell>
          <cell r="F176">
            <v>13.61</v>
          </cell>
          <cell r="G176">
            <v>174.435</v>
          </cell>
          <cell r="H176">
            <v>2374.0300000000002</v>
          </cell>
          <cell r="I176">
            <v>58.145000000000003</v>
          </cell>
          <cell r="J176">
            <v>791.34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A177" t="str">
            <v>ЛЕНИНА51</v>
          </cell>
          <cell r="B177" t="str">
            <v>ЛЕНИНА</v>
          </cell>
          <cell r="C177">
            <v>51</v>
          </cell>
          <cell r="E177" t="str">
            <v>ГВС</v>
          </cell>
          <cell r="F177">
            <v>13.61</v>
          </cell>
          <cell r="G177">
            <v>150.375</v>
          </cell>
          <cell r="H177">
            <v>2046.59</v>
          </cell>
          <cell r="I177">
            <v>50.125</v>
          </cell>
          <cell r="J177">
            <v>682.2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78">
          <cell r="A178" t="str">
            <v>ЛЕНИНА52</v>
          </cell>
          <cell r="B178" t="str">
            <v>ЛЕНИНА</v>
          </cell>
          <cell r="C178">
            <v>52</v>
          </cell>
          <cell r="E178" t="str">
            <v>ГВС</v>
          </cell>
          <cell r="F178">
            <v>13.61</v>
          </cell>
          <cell r="G178">
            <v>42.104999999999997</v>
          </cell>
          <cell r="H178">
            <v>573.04999999999995</v>
          </cell>
          <cell r="I178">
            <v>14.035</v>
          </cell>
          <cell r="J178">
            <v>191.02</v>
          </cell>
          <cell r="K178">
            <v>-8.5373999999999999</v>
          </cell>
          <cell r="L178">
            <v>-116.2</v>
          </cell>
          <cell r="M178">
            <v>-2.8458000000000001</v>
          </cell>
          <cell r="N178">
            <v>-38.729999999999997</v>
          </cell>
        </row>
        <row r="179">
          <cell r="A179" t="str">
            <v>ЛЕНИНА53</v>
          </cell>
          <cell r="B179" t="str">
            <v>ЛЕНИНА</v>
          </cell>
          <cell r="C179">
            <v>53</v>
          </cell>
          <cell r="E179" t="str">
            <v>ГВС</v>
          </cell>
          <cell r="F179">
            <v>13.61</v>
          </cell>
          <cell r="G179">
            <v>24.06</v>
          </cell>
          <cell r="H179">
            <v>327.45</v>
          </cell>
          <cell r="I179">
            <v>8.02</v>
          </cell>
          <cell r="J179">
            <v>109.15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</row>
        <row r="180">
          <cell r="A180" t="str">
            <v>ЛЕНИНА55</v>
          </cell>
          <cell r="B180" t="str">
            <v>ЛЕНИНА</v>
          </cell>
          <cell r="C180">
            <v>55</v>
          </cell>
          <cell r="E180" t="str">
            <v>ГВС</v>
          </cell>
          <cell r="F180">
            <v>13.61</v>
          </cell>
          <cell r="G180">
            <v>144.36000000000001</v>
          </cell>
          <cell r="H180">
            <v>1964.7</v>
          </cell>
          <cell r="I180">
            <v>48.12</v>
          </cell>
          <cell r="J180">
            <v>654.9</v>
          </cell>
          <cell r="K180">
            <v>1.1641999999999999</v>
          </cell>
          <cell r="L180">
            <v>15.84</v>
          </cell>
          <cell r="M180">
            <v>0.388067</v>
          </cell>
          <cell r="N180">
            <v>5.28</v>
          </cell>
        </row>
        <row r="181">
          <cell r="A181" t="str">
            <v>ЛЕНИНА57</v>
          </cell>
          <cell r="B181" t="str">
            <v>ЛЕНИНА</v>
          </cell>
          <cell r="C181">
            <v>57</v>
          </cell>
          <cell r="E181" t="str">
            <v>ГВС</v>
          </cell>
          <cell r="F181">
            <v>13.61</v>
          </cell>
          <cell r="G181">
            <v>72.180000000000007</v>
          </cell>
          <cell r="H181">
            <v>982.34</v>
          </cell>
          <cell r="I181">
            <v>24.06</v>
          </cell>
          <cell r="J181">
            <v>327.45</v>
          </cell>
          <cell r="K181">
            <v>-4.6567999999999996</v>
          </cell>
          <cell r="L181">
            <v>-63.38</v>
          </cell>
          <cell r="M181">
            <v>-1.5522670000000001</v>
          </cell>
          <cell r="N181">
            <v>-21.13</v>
          </cell>
        </row>
        <row r="182">
          <cell r="A182" t="str">
            <v>ЛЕНИНА59</v>
          </cell>
          <cell r="B182" t="str">
            <v>ЛЕНИНА</v>
          </cell>
          <cell r="C182">
            <v>59</v>
          </cell>
          <cell r="E182" t="str">
            <v>ГВС</v>
          </cell>
          <cell r="F182">
            <v>13.61</v>
          </cell>
          <cell r="G182">
            <v>180.45</v>
          </cell>
          <cell r="H182">
            <v>2455.9</v>
          </cell>
          <cell r="I182">
            <v>60.15</v>
          </cell>
          <cell r="J182">
            <v>818.63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</row>
        <row r="183">
          <cell r="A183" t="str">
            <v>ЛЕНИНА60</v>
          </cell>
          <cell r="B183" t="str">
            <v>ЛЕНИНА</v>
          </cell>
          <cell r="C183">
            <v>60</v>
          </cell>
          <cell r="E183" t="str">
            <v>ГВС</v>
          </cell>
          <cell r="F183">
            <v>27.22</v>
          </cell>
          <cell r="G183">
            <v>36.089999999999996</v>
          </cell>
          <cell r="H183">
            <v>491.18</v>
          </cell>
          <cell r="I183">
            <v>12.030000000000001</v>
          </cell>
          <cell r="J183">
            <v>163.72999999999999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</row>
        <row r="184">
          <cell r="A184" t="str">
            <v>ЛЕНИНА61</v>
          </cell>
          <cell r="B184" t="str">
            <v>ЛЕНИНА</v>
          </cell>
          <cell r="C184">
            <v>61</v>
          </cell>
          <cell r="E184" t="str">
            <v>ГВС</v>
          </cell>
          <cell r="F184">
            <v>13.61</v>
          </cell>
          <cell r="G184">
            <v>66.165000000000006</v>
          </cell>
          <cell r="H184">
            <v>900.49</v>
          </cell>
          <cell r="I184">
            <v>22.055</v>
          </cell>
          <cell r="J184">
            <v>300.16000000000003</v>
          </cell>
          <cell r="K184">
            <v>-2.5224000000000002</v>
          </cell>
          <cell r="L184">
            <v>-34.33</v>
          </cell>
          <cell r="M184">
            <v>-0.84079999999999999</v>
          </cell>
          <cell r="N184">
            <v>-11.44</v>
          </cell>
        </row>
        <row r="185">
          <cell r="A185" t="str">
            <v>ЛЕНИНА63</v>
          </cell>
          <cell r="B185" t="str">
            <v>ЛЕНИНА</v>
          </cell>
          <cell r="C185">
            <v>63</v>
          </cell>
          <cell r="E185" t="str">
            <v>ГВС</v>
          </cell>
          <cell r="F185">
            <v>13.61</v>
          </cell>
          <cell r="G185">
            <v>24.06</v>
          </cell>
          <cell r="H185">
            <v>327.44</v>
          </cell>
          <cell r="I185">
            <v>8.02</v>
          </cell>
          <cell r="J185">
            <v>109.15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6">
          <cell r="A186" t="str">
            <v>ЛЕНИНА66</v>
          </cell>
          <cell r="B186" t="str">
            <v>ЛЕНИНА</v>
          </cell>
          <cell r="C186">
            <v>66</v>
          </cell>
          <cell r="E186" t="str">
            <v>ГВС</v>
          </cell>
          <cell r="F186">
            <v>13.61</v>
          </cell>
          <cell r="G186">
            <v>282.70499999999998</v>
          </cell>
          <cell r="H186">
            <v>3847.57</v>
          </cell>
          <cell r="I186">
            <v>94.234999999999999</v>
          </cell>
          <cell r="J186">
            <v>1282.52</v>
          </cell>
          <cell r="K186">
            <v>-100.6943</v>
          </cell>
          <cell r="L186">
            <v>-1370.44</v>
          </cell>
          <cell r="M186">
            <v>-33.564765999999999</v>
          </cell>
          <cell r="N186">
            <v>-456.81</v>
          </cell>
        </row>
        <row r="187">
          <cell r="A187" t="str">
            <v>ЛЕНИНА68</v>
          </cell>
          <cell r="B187" t="str">
            <v>ЛЕНИНА</v>
          </cell>
          <cell r="C187">
            <v>68</v>
          </cell>
          <cell r="E187" t="str">
            <v>ГВС</v>
          </cell>
          <cell r="F187">
            <v>13.61</v>
          </cell>
          <cell r="G187">
            <v>300.75</v>
          </cell>
          <cell r="H187">
            <v>4093.2</v>
          </cell>
          <cell r="I187">
            <v>100.25</v>
          </cell>
          <cell r="J187">
            <v>1364.4</v>
          </cell>
          <cell r="K187">
            <v>-52.776800000000001</v>
          </cell>
          <cell r="L187">
            <v>-718.29</v>
          </cell>
          <cell r="M187">
            <v>-17.592265999999999</v>
          </cell>
          <cell r="N187">
            <v>-239.43</v>
          </cell>
        </row>
        <row r="188">
          <cell r="A188" t="str">
            <v>ЛЕНИНА70</v>
          </cell>
          <cell r="B188" t="str">
            <v>ЛЕНИНА</v>
          </cell>
          <cell r="C188">
            <v>70</v>
          </cell>
          <cell r="E188" t="str">
            <v>ГВС</v>
          </cell>
          <cell r="F188">
            <v>13.61</v>
          </cell>
          <cell r="G188">
            <v>240.6</v>
          </cell>
          <cell r="H188">
            <v>3274.54</v>
          </cell>
          <cell r="I188">
            <v>80.2</v>
          </cell>
          <cell r="J188">
            <v>1091.51</v>
          </cell>
          <cell r="K188">
            <v>-54.587800000000001</v>
          </cell>
          <cell r="L188">
            <v>-742.94</v>
          </cell>
          <cell r="M188">
            <v>-18.195931999999999</v>
          </cell>
          <cell r="N188">
            <v>-247.65</v>
          </cell>
        </row>
        <row r="189">
          <cell r="A189" t="str">
            <v>ЛЕНИНА71</v>
          </cell>
          <cell r="B189" t="str">
            <v>ЛЕНИНА</v>
          </cell>
          <cell r="C189">
            <v>71</v>
          </cell>
          <cell r="E189" t="str">
            <v>ГВС</v>
          </cell>
          <cell r="F189">
            <v>13.61</v>
          </cell>
          <cell r="G189">
            <v>114.285</v>
          </cell>
          <cell r="H189">
            <v>1555.41</v>
          </cell>
          <cell r="I189">
            <v>38.094999999999999</v>
          </cell>
          <cell r="J189">
            <v>518.47</v>
          </cell>
          <cell r="K189">
            <v>-33.4253</v>
          </cell>
          <cell r="L189">
            <v>-454.92</v>
          </cell>
          <cell r="M189">
            <v>-11.141767</v>
          </cell>
          <cell r="N189">
            <v>-151.63999999999999</v>
          </cell>
        </row>
        <row r="190">
          <cell r="A190" t="str">
            <v>ЛЕНИНА72</v>
          </cell>
          <cell r="B190" t="str">
            <v>ЛЕНИНА</v>
          </cell>
          <cell r="C190">
            <v>72</v>
          </cell>
          <cell r="E190" t="str">
            <v>ГВС</v>
          </cell>
          <cell r="F190">
            <v>13.61</v>
          </cell>
          <cell r="G190">
            <v>288.72000000000003</v>
          </cell>
          <cell r="H190">
            <v>3929.47</v>
          </cell>
          <cell r="I190">
            <v>96.24</v>
          </cell>
          <cell r="J190">
            <v>1309.82</v>
          </cell>
          <cell r="K190">
            <v>-8.5374999999999996</v>
          </cell>
          <cell r="L190">
            <v>-116.2</v>
          </cell>
          <cell r="M190">
            <v>-2.8458329999999998</v>
          </cell>
          <cell r="N190">
            <v>-38.729999999999997</v>
          </cell>
        </row>
        <row r="191">
          <cell r="A191" t="str">
            <v>ЛЕНИНА73</v>
          </cell>
          <cell r="B191" t="str">
            <v>ЛЕНИНА</v>
          </cell>
          <cell r="C191">
            <v>73</v>
          </cell>
          <cell r="E191" t="str">
            <v>ГВС</v>
          </cell>
          <cell r="F191">
            <v>13.61</v>
          </cell>
          <cell r="G191">
            <v>66.165000000000006</v>
          </cell>
          <cell r="H191">
            <v>900.48</v>
          </cell>
          <cell r="I191">
            <v>22.055</v>
          </cell>
          <cell r="J191">
            <v>300.16000000000003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</row>
        <row r="192">
          <cell r="A192" t="str">
            <v>ЛЕНИНА74</v>
          </cell>
          <cell r="B192" t="str">
            <v>ЛЕНИНА</v>
          </cell>
          <cell r="C192">
            <v>74</v>
          </cell>
          <cell r="E192" t="str">
            <v>ГВС</v>
          </cell>
          <cell r="F192">
            <v>13.61</v>
          </cell>
          <cell r="G192">
            <v>174.435</v>
          </cell>
          <cell r="H192">
            <v>2374.04</v>
          </cell>
          <cell r="I192">
            <v>58.145000000000003</v>
          </cell>
          <cell r="J192">
            <v>791.35</v>
          </cell>
          <cell r="K192">
            <v>-7.3920000000000003</v>
          </cell>
          <cell r="L192">
            <v>-100.61</v>
          </cell>
          <cell r="M192">
            <v>-2.464</v>
          </cell>
          <cell r="N192">
            <v>-33.54</v>
          </cell>
        </row>
        <row r="193">
          <cell r="A193" t="str">
            <v>ЛЕНИНА75</v>
          </cell>
          <cell r="B193" t="str">
            <v>ЛЕНИНА</v>
          </cell>
          <cell r="C193">
            <v>75</v>
          </cell>
          <cell r="E193" t="str">
            <v>ГВС</v>
          </cell>
          <cell r="F193">
            <v>13.61</v>
          </cell>
          <cell r="G193">
            <v>144.36000000000001</v>
          </cell>
          <cell r="H193">
            <v>1964.7</v>
          </cell>
          <cell r="I193">
            <v>48.12</v>
          </cell>
          <cell r="J193">
            <v>654.9</v>
          </cell>
          <cell r="K193">
            <v>-38.677100000000003</v>
          </cell>
          <cell r="L193">
            <v>-526.41</v>
          </cell>
          <cell r="M193">
            <v>-12.892367999999999</v>
          </cell>
          <cell r="N193">
            <v>-175.47</v>
          </cell>
        </row>
        <row r="194">
          <cell r="A194" t="str">
            <v>ЛЕНИНА83</v>
          </cell>
          <cell r="B194" t="str">
            <v>ЛЕНИНА</v>
          </cell>
          <cell r="C194">
            <v>83</v>
          </cell>
          <cell r="E194" t="str">
            <v>ГВС</v>
          </cell>
          <cell r="F194">
            <v>13.61</v>
          </cell>
          <cell r="G194">
            <v>18.045000000000002</v>
          </cell>
          <cell r="H194">
            <v>245.58</v>
          </cell>
          <cell r="I194">
            <v>6.0149999999999997</v>
          </cell>
          <cell r="J194">
            <v>81.86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</row>
        <row r="195">
          <cell r="A195" t="str">
            <v>ЛЕНИНА85</v>
          </cell>
          <cell r="B195" t="str">
            <v>ЛЕНИНА</v>
          </cell>
          <cell r="C195">
            <v>85</v>
          </cell>
          <cell r="E195" t="str">
            <v>ГВС</v>
          </cell>
          <cell r="F195">
            <v>13.61</v>
          </cell>
          <cell r="G195">
            <v>102.255</v>
          </cell>
          <cell r="H195">
            <v>1391.66</v>
          </cell>
          <cell r="I195">
            <v>34.085000000000001</v>
          </cell>
          <cell r="J195">
            <v>463.89</v>
          </cell>
          <cell r="K195">
            <v>-7.6611000000000002</v>
          </cell>
          <cell r="L195">
            <v>-104.27</v>
          </cell>
          <cell r="M195">
            <v>-2.5537000000000001</v>
          </cell>
          <cell r="N195">
            <v>-34.76</v>
          </cell>
        </row>
        <row r="196">
          <cell r="A196" t="str">
            <v>ЛЕНИНА88</v>
          </cell>
          <cell r="B196" t="str">
            <v>ЛЕНИНА</v>
          </cell>
          <cell r="C196">
            <v>88</v>
          </cell>
          <cell r="E196" t="str">
            <v>ГВС</v>
          </cell>
          <cell r="F196">
            <v>27.39</v>
          </cell>
          <cell r="G196">
            <v>637.59</v>
          </cell>
          <cell r="H196">
            <v>8677.5300000000007</v>
          </cell>
          <cell r="I196">
            <v>212.53</v>
          </cell>
          <cell r="J196">
            <v>2892.51</v>
          </cell>
          <cell r="K196">
            <v>-63.1252</v>
          </cell>
          <cell r="L196">
            <v>-862.15</v>
          </cell>
          <cell r="M196">
            <v>-21.041730999999999</v>
          </cell>
          <cell r="N196">
            <v>-287.38</v>
          </cell>
        </row>
        <row r="197">
          <cell r="A197" t="str">
            <v>ЛЕНИНА89</v>
          </cell>
          <cell r="B197" t="str">
            <v>ЛЕНИНА</v>
          </cell>
          <cell r="C197">
            <v>89</v>
          </cell>
          <cell r="E197" t="str">
            <v>ГВС</v>
          </cell>
          <cell r="F197">
            <v>13.61</v>
          </cell>
          <cell r="G197">
            <v>126.315</v>
          </cell>
          <cell r="H197">
            <v>1719.12</v>
          </cell>
          <cell r="I197">
            <v>42.104999999999997</v>
          </cell>
          <cell r="J197">
            <v>573.04</v>
          </cell>
          <cell r="K197">
            <v>-9.3135999999999992</v>
          </cell>
          <cell r="L197">
            <v>-126.75</v>
          </cell>
          <cell r="M197">
            <v>-3.104533</v>
          </cell>
          <cell r="N197">
            <v>-42.25</v>
          </cell>
        </row>
        <row r="198">
          <cell r="A198" t="str">
            <v>ЛЕНИНА90</v>
          </cell>
          <cell r="B198" t="str">
            <v>ЛЕНИНА</v>
          </cell>
          <cell r="C198">
            <v>90</v>
          </cell>
          <cell r="E198" t="str">
            <v>ГВС</v>
          </cell>
          <cell r="F198">
            <v>13.61</v>
          </cell>
          <cell r="G198">
            <v>306.76499999999999</v>
          </cell>
          <cell r="H198">
            <v>4175.0600000000004</v>
          </cell>
          <cell r="I198">
            <v>102.255</v>
          </cell>
          <cell r="J198">
            <v>1391.69</v>
          </cell>
          <cell r="K198">
            <v>-127.7428</v>
          </cell>
          <cell r="L198">
            <v>-1738.56</v>
          </cell>
          <cell r="M198">
            <v>-26.586834</v>
          </cell>
          <cell r="N198">
            <v>-361.84</v>
          </cell>
        </row>
        <row r="199">
          <cell r="A199" t="str">
            <v>ЛЕНИНА91</v>
          </cell>
          <cell r="B199" t="str">
            <v>ЛЕНИНА</v>
          </cell>
          <cell r="C199">
            <v>91</v>
          </cell>
          <cell r="E199" t="str">
            <v>ГВС</v>
          </cell>
          <cell r="F199">
            <v>13.61</v>
          </cell>
          <cell r="G199">
            <v>54.134999999999998</v>
          </cell>
          <cell r="H199">
            <v>736.77</v>
          </cell>
          <cell r="I199">
            <v>18.045000000000002</v>
          </cell>
          <cell r="J199">
            <v>245.59</v>
          </cell>
          <cell r="K199">
            <v>-12.03</v>
          </cell>
          <cell r="L199">
            <v>-163.72999999999999</v>
          </cell>
          <cell r="M199">
            <v>-4.01</v>
          </cell>
          <cell r="N199">
            <v>-54.58</v>
          </cell>
        </row>
        <row r="200">
          <cell r="A200" t="str">
            <v>ЛЕНИНА92</v>
          </cell>
          <cell r="B200" t="str">
            <v>ЛЕНИНА</v>
          </cell>
          <cell r="C200">
            <v>92</v>
          </cell>
          <cell r="E200" t="str">
            <v>ГВС</v>
          </cell>
          <cell r="F200">
            <v>13.61</v>
          </cell>
          <cell r="G200">
            <v>487.21499999999997</v>
          </cell>
          <cell r="H200">
            <v>6630.91</v>
          </cell>
          <cell r="I200">
            <v>162.405</v>
          </cell>
          <cell r="J200">
            <v>2210.3000000000002</v>
          </cell>
          <cell r="K200">
            <v>-30.268999999999998</v>
          </cell>
          <cell r="L200">
            <v>-411.96</v>
          </cell>
          <cell r="M200">
            <v>-10.089665999999999</v>
          </cell>
          <cell r="N200">
            <v>-137.32</v>
          </cell>
        </row>
        <row r="201">
          <cell r="A201" t="str">
            <v>ЛЕНИНА93</v>
          </cell>
          <cell r="B201" t="str">
            <v>ЛЕНИНА</v>
          </cell>
          <cell r="C201">
            <v>93</v>
          </cell>
          <cell r="E201" t="str">
            <v>ГВС</v>
          </cell>
          <cell r="F201">
            <v>13.61</v>
          </cell>
          <cell r="G201">
            <v>162.405</v>
          </cell>
          <cell r="H201">
            <v>2210.3200000000002</v>
          </cell>
          <cell r="I201">
            <v>54.134999999999998</v>
          </cell>
          <cell r="J201">
            <v>736.77</v>
          </cell>
          <cell r="K201">
            <v>-13.1942</v>
          </cell>
          <cell r="L201">
            <v>-179.57</v>
          </cell>
          <cell r="M201">
            <v>-4.398066</v>
          </cell>
          <cell r="N201">
            <v>-59.86</v>
          </cell>
        </row>
        <row r="202">
          <cell r="A202" t="str">
            <v>ЛЕНИНА95</v>
          </cell>
          <cell r="B202" t="str">
            <v>ЛЕНИНА</v>
          </cell>
          <cell r="C202">
            <v>95</v>
          </cell>
          <cell r="E202" t="str">
            <v>ГВС</v>
          </cell>
          <cell r="F202">
            <v>13.61</v>
          </cell>
          <cell r="G202">
            <v>132.33000000000001</v>
          </cell>
          <cell r="H202">
            <v>1800.99</v>
          </cell>
          <cell r="I202">
            <v>44.11</v>
          </cell>
          <cell r="J202">
            <v>600.33000000000004</v>
          </cell>
          <cell r="K202">
            <v>2.9355000000000002</v>
          </cell>
          <cell r="L202">
            <v>39.950000000000003</v>
          </cell>
          <cell r="M202">
            <v>0.97850000000000004</v>
          </cell>
          <cell r="N202">
            <v>13.32</v>
          </cell>
        </row>
        <row r="203">
          <cell r="A203" t="str">
            <v>ЛЕНИНА96</v>
          </cell>
          <cell r="B203" t="str">
            <v>ЛЕНИНА</v>
          </cell>
          <cell r="C203">
            <v>96</v>
          </cell>
          <cell r="E203" t="str">
            <v>ГВС</v>
          </cell>
          <cell r="F203">
            <v>13.61</v>
          </cell>
          <cell r="G203">
            <v>348.87</v>
          </cell>
          <cell r="H203">
            <v>4748.1099999999997</v>
          </cell>
          <cell r="I203">
            <v>116.29</v>
          </cell>
          <cell r="J203">
            <v>1582.7</v>
          </cell>
          <cell r="K203">
            <v>-77.871600000000001</v>
          </cell>
          <cell r="L203">
            <v>-1059.82</v>
          </cell>
          <cell r="M203">
            <v>-25.957201000000001</v>
          </cell>
          <cell r="N203">
            <v>-353.27</v>
          </cell>
        </row>
        <row r="204">
          <cell r="A204" t="str">
            <v>ЛЕНИНА97</v>
          </cell>
          <cell r="B204" t="str">
            <v>ЛЕНИНА</v>
          </cell>
          <cell r="C204">
            <v>97</v>
          </cell>
          <cell r="E204" t="str">
            <v>ГВС</v>
          </cell>
          <cell r="F204">
            <v>13.61</v>
          </cell>
          <cell r="G204">
            <v>132.33000000000001</v>
          </cell>
          <cell r="H204">
            <v>1800.99</v>
          </cell>
          <cell r="I204">
            <v>44.11</v>
          </cell>
          <cell r="J204">
            <v>600.33000000000004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</row>
        <row r="205">
          <cell r="A205" t="str">
            <v>ЛЕНИНА100</v>
          </cell>
          <cell r="B205" t="str">
            <v>ЛЕНИНА</v>
          </cell>
          <cell r="C205">
            <v>100</v>
          </cell>
          <cell r="E205" t="str">
            <v>ГВС</v>
          </cell>
          <cell r="F205">
            <v>13.61</v>
          </cell>
          <cell r="G205">
            <v>108.27</v>
          </cell>
          <cell r="H205">
            <v>1473.54</v>
          </cell>
          <cell r="I205">
            <v>36.090000000000003</v>
          </cell>
          <cell r="J205">
            <v>491.18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</row>
        <row r="206">
          <cell r="A206" t="str">
            <v>ЛЕНИНА101</v>
          </cell>
          <cell r="B206" t="str">
            <v>ЛЕНИНА</v>
          </cell>
          <cell r="C206">
            <v>101</v>
          </cell>
          <cell r="E206" t="str">
            <v>ГВС</v>
          </cell>
          <cell r="F206">
            <v>13.61</v>
          </cell>
          <cell r="G206">
            <v>649.62</v>
          </cell>
          <cell r="H206">
            <v>8841.27</v>
          </cell>
          <cell r="I206">
            <v>216.54</v>
          </cell>
          <cell r="J206">
            <v>2947.09</v>
          </cell>
          <cell r="K206">
            <v>-217.44560000000001</v>
          </cell>
          <cell r="L206">
            <v>-2959.43</v>
          </cell>
          <cell r="M206">
            <v>-72.481870000000001</v>
          </cell>
          <cell r="N206">
            <v>-986.48</v>
          </cell>
        </row>
        <row r="207">
          <cell r="A207" t="str">
            <v>ЛЕНИНА102</v>
          </cell>
          <cell r="B207" t="str">
            <v>ЛЕНИНА</v>
          </cell>
          <cell r="C207">
            <v>102</v>
          </cell>
          <cell r="E207" t="str">
            <v>ГВС</v>
          </cell>
          <cell r="F207">
            <v>13.61</v>
          </cell>
          <cell r="G207">
            <v>258.64499999999998</v>
          </cell>
          <cell r="H207">
            <v>3520.12</v>
          </cell>
          <cell r="I207">
            <v>86.215000000000003</v>
          </cell>
          <cell r="J207">
            <v>1173.3699999999999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</row>
        <row r="208">
          <cell r="A208" t="str">
            <v>ЛЕНИНА104</v>
          </cell>
          <cell r="B208" t="str">
            <v>ЛЕНИНА</v>
          </cell>
          <cell r="C208">
            <v>104</v>
          </cell>
          <cell r="E208" t="str">
            <v>ГВС</v>
          </cell>
          <cell r="F208">
            <v>13.61</v>
          </cell>
          <cell r="G208">
            <v>90.224999999999994</v>
          </cell>
          <cell r="H208">
            <v>1227.95</v>
          </cell>
          <cell r="I208">
            <v>30.074999999999999</v>
          </cell>
          <cell r="J208">
            <v>409.32</v>
          </cell>
          <cell r="K208">
            <v>-44.8215</v>
          </cell>
          <cell r="L208">
            <v>-610.02</v>
          </cell>
          <cell r="M208">
            <v>-14.9405</v>
          </cell>
          <cell r="N208">
            <v>-203.34</v>
          </cell>
        </row>
        <row r="209">
          <cell r="A209" t="str">
            <v>ЛЕНИНА105</v>
          </cell>
          <cell r="B209" t="str">
            <v>ЛЕНИНА</v>
          </cell>
          <cell r="C209">
            <v>105</v>
          </cell>
          <cell r="E209" t="str">
            <v>ГВС</v>
          </cell>
          <cell r="F209">
            <v>13.61</v>
          </cell>
          <cell r="G209">
            <v>451.125</v>
          </cell>
          <cell r="H209">
            <v>6139.83</v>
          </cell>
          <cell r="I209">
            <v>150.375</v>
          </cell>
          <cell r="J209">
            <v>2046.61</v>
          </cell>
          <cell r="K209">
            <v>-28.07</v>
          </cell>
          <cell r="L209">
            <v>-382.06</v>
          </cell>
          <cell r="M209">
            <v>-9.3566690000000001</v>
          </cell>
          <cell r="N209">
            <v>-127.35</v>
          </cell>
        </row>
        <row r="210">
          <cell r="A210" t="str">
            <v>ЛЕНИНА106</v>
          </cell>
          <cell r="B210" t="str">
            <v>ЛЕНИНА</v>
          </cell>
          <cell r="C210">
            <v>106</v>
          </cell>
          <cell r="E210" t="str">
            <v>ГВС</v>
          </cell>
          <cell r="F210">
            <v>13.61</v>
          </cell>
          <cell r="G210">
            <v>90.224999999999994</v>
          </cell>
          <cell r="H210">
            <v>1227.93</v>
          </cell>
          <cell r="I210">
            <v>30.074999999999999</v>
          </cell>
          <cell r="J210">
            <v>409.31</v>
          </cell>
          <cell r="K210">
            <v>-32.08</v>
          </cell>
          <cell r="L210">
            <v>-436.61</v>
          </cell>
          <cell r="M210">
            <v>-10.693333000000001</v>
          </cell>
          <cell r="N210">
            <v>-145.54</v>
          </cell>
        </row>
        <row r="211">
          <cell r="A211" t="str">
            <v>ЛЕНИНА107</v>
          </cell>
          <cell r="B211" t="str">
            <v>ЛЕНИНА</v>
          </cell>
          <cell r="C211">
            <v>107</v>
          </cell>
          <cell r="E211" t="str">
            <v>ГВС</v>
          </cell>
          <cell r="F211">
            <v>13.61</v>
          </cell>
          <cell r="G211">
            <v>186.465</v>
          </cell>
          <cell r="H211">
            <v>2537.75</v>
          </cell>
          <cell r="I211">
            <v>62.155000000000001</v>
          </cell>
          <cell r="J211">
            <v>845.92</v>
          </cell>
          <cell r="K211">
            <v>-52.194699999999997</v>
          </cell>
          <cell r="L211">
            <v>-710.37</v>
          </cell>
          <cell r="M211">
            <v>-17.398233999999999</v>
          </cell>
          <cell r="N211">
            <v>-236.79</v>
          </cell>
        </row>
        <row r="212">
          <cell r="A212" t="str">
            <v>ЛЕНИНА108А</v>
          </cell>
          <cell r="B212" t="str">
            <v>ЛЕНИНА</v>
          </cell>
          <cell r="C212">
            <v>108</v>
          </cell>
          <cell r="D212" t="str">
            <v>А</v>
          </cell>
          <cell r="E212" t="str">
            <v>ГВС</v>
          </cell>
          <cell r="F212">
            <v>13.61</v>
          </cell>
          <cell r="G212">
            <v>222.55500000000001</v>
          </cell>
          <cell r="H212">
            <v>3028.95</v>
          </cell>
          <cell r="I212">
            <v>74.185000000000002</v>
          </cell>
          <cell r="J212">
            <v>1009.65</v>
          </cell>
          <cell r="K212">
            <v>-8.02</v>
          </cell>
          <cell r="L212">
            <v>-109.15</v>
          </cell>
          <cell r="M212">
            <v>-2.673333</v>
          </cell>
          <cell r="N212">
            <v>-36.380000000000003</v>
          </cell>
        </row>
        <row r="213">
          <cell r="A213" t="str">
            <v>ЛЕНИНА108</v>
          </cell>
          <cell r="B213" t="str">
            <v>ЛЕНИНА</v>
          </cell>
          <cell r="C213">
            <v>108</v>
          </cell>
          <cell r="E213" t="str">
            <v>ГВС</v>
          </cell>
          <cell r="F213">
            <v>13.61</v>
          </cell>
          <cell r="G213">
            <v>126.315</v>
          </cell>
          <cell r="H213">
            <v>1719.13</v>
          </cell>
          <cell r="I213">
            <v>42.104999999999997</v>
          </cell>
          <cell r="J213">
            <v>573.04</v>
          </cell>
          <cell r="K213">
            <v>-4.01</v>
          </cell>
          <cell r="L213">
            <v>-54.58</v>
          </cell>
          <cell r="M213">
            <v>-1.336667</v>
          </cell>
          <cell r="N213">
            <v>-18.190000000000001</v>
          </cell>
        </row>
        <row r="214">
          <cell r="A214" t="str">
            <v>ЛЕНИНА109</v>
          </cell>
          <cell r="B214" t="str">
            <v>ЛЕНИНА</v>
          </cell>
          <cell r="C214">
            <v>109</v>
          </cell>
          <cell r="E214" t="str">
            <v>ГВС</v>
          </cell>
          <cell r="F214">
            <v>13.61</v>
          </cell>
          <cell r="G214">
            <v>347.66699999999997</v>
          </cell>
          <cell r="H214">
            <v>4731.7299999999996</v>
          </cell>
          <cell r="I214">
            <v>115.889</v>
          </cell>
          <cell r="J214">
            <v>1577.24</v>
          </cell>
          <cell r="K214">
            <v>-13.1942</v>
          </cell>
          <cell r="L214">
            <v>-179.57</v>
          </cell>
          <cell r="M214">
            <v>-4.398066</v>
          </cell>
          <cell r="N214">
            <v>-59.86</v>
          </cell>
        </row>
        <row r="215">
          <cell r="A215" t="str">
            <v>ЛЕНИНА111</v>
          </cell>
          <cell r="B215" t="str">
            <v>ЛЕНИНА</v>
          </cell>
          <cell r="C215">
            <v>111</v>
          </cell>
          <cell r="E215" t="str">
            <v>ГВС</v>
          </cell>
          <cell r="F215">
            <v>13.61</v>
          </cell>
          <cell r="G215">
            <v>318.79500000000002</v>
          </cell>
          <cell r="H215">
            <v>4338.7700000000004</v>
          </cell>
          <cell r="I215">
            <v>106.265</v>
          </cell>
          <cell r="J215">
            <v>1446.26</v>
          </cell>
          <cell r="K215">
            <v>-2.1343999999999999</v>
          </cell>
          <cell r="L215">
            <v>-29.04</v>
          </cell>
          <cell r="M215">
            <v>-0.71146699999999996</v>
          </cell>
          <cell r="N215">
            <v>-9.68</v>
          </cell>
        </row>
        <row r="216">
          <cell r="A216" t="str">
            <v>ЛЕНИНА112</v>
          </cell>
          <cell r="B216" t="str">
            <v>ЛЕНИНА</v>
          </cell>
          <cell r="C216">
            <v>112</v>
          </cell>
          <cell r="E216" t="str">
            <v>ГВС</v>
          </cell>
          <cell r="F216">
            <v>13.61</v>
          </cell>
          <cell r="G216">
            <v>703.755</v>
          </cell>
          <cell r="H216">
            <v>9578.09</v>
          </cell>
          <cell r="I216">
            <v>234.58500000000001</v>
          </cell>
          <cell r="J216">
            <v>3192.7</v>
          </cell>
          <cell r="K216">
            <v>-108.3993</v>
          </cell>
          <cell r="L216">
            <v>-1475.29</v>
          </cell>
          <cell r="M216">
            <v>-36.133102000000001</v>
          </cell>
          <cell r="N216">
            <v>-491.76</v>
          </cell>
        </row>
        <row r="217">
          <cell r="A217" t="str">
            <v>ЛЕНИНА114</v>
          </cell>
          <cell r="B217" t="str">
            <v>ЛЕНИНА</v>
          </cell>
          <cell r="C217">
            <v>114</v>
          </cell>
          <cell r="E217" t="str">
            <v>ГВС</v>
          </cell>
          <cell r="F217">
            <v>13.61</v>
          </cell>
          <cell r="G217">
            <v>240.6</v>
          </cell>
          <cell r="H217">
            <v>3274.54</v>
          </cell>
          <cell r="I217">
            <v>80.2</v>
          </cell>
          <cell r="J217">
            <v>1091.51</v>
          </cell>
          <cell r="K217">
            <v>-51.224499999999999</v>
          </cell>
          <cell r="L217">
            <v>-697.16</v>
          </cell>
          <cell r="M217">
            <v>-17.074833000000002</v>
          </cell>
          <cell r="N217">
            <v>-232.39</v>
          </cell>
        </row>
        <row r="218">
          <cell r="A218" t="str">
            <v>ЛЕНИНА116</v>
          </cell>
          <cell r="B218" t="str">
            <v>ЛЕНИНА</v>
          </cell>
          <cell r="C218">
            <v>116</v>
          </cell>
          <cell r="E218" t="str">
            <v>ГВС</v>
          </cell>
          <cell r="F218">
            <v>13.61</v>
          </cell>
          <cell r="G218">
            <v>619.54499999999996</v>
          </cell>
          <cell r="H218">
            <v>8431.94</v>
          </cell>
          <cell r="I218">
            <v>206.51499999999999</v>
          </cell>
          <cell r="J218">
            <v>2810.65</v>
          </cell>
          <cell r="K218">
            <v>-21.990300000000001</v>
          </cell>
          <cell r="L218">
            <v>-299.29000000000002</v>
          </cell>
          <cell r="M218">
            <v>-7.330101</v>
          </cell>
          <cell r="N218">
            <v>-99.76</v>
          </cell>
        </row>
        <row r="219">
          <cell r="A219" t="str">
            <v>ЛЕНИНА118</v>
          </cell>
          <cell r="B219" t="str">
            <v>ЛЕНИНА</v>
          </cell>
          <cell r="C219">
            <v>118</v>
          </cell>
          <cell r="E219" t="str">
            <v>ГВС</v>
          </cell>
          <cell r="F219">
            <v>13.61</v>
          </cell>
          <cell r="G219">
            <v>72.180000000000007</v>
          </cell>
          <cell r="H219">
            <v>982.35</v>
          </cell>
          <cell r="I219">
            <v>24.06</v>
          </cell>
          <cell r="J219">
            <v>327.45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</row>
        <row r="220">
          <cell r="A220" t="str">
            <v>ЛЕНИНА120</v>
          </cell>
          <cell r="B220" t="str">
            <v>ЛЕНИНА</v>
          </cell>
          <cell r="C220">
            <v>120</v>
          </cell>
          <cell r="E220" t="str">
            <v>ГВС</v>
          </cell>
          <cell r="F220">
            <v>13.61</v>
          </cell>
          <cell r="G220">
            <v>108.27</v>
          </cell>
          <cell r="H220">
            <v>1473.54</v>
          </cell>
          <cell r="I220">
            <v>36.090000000000003</v>
          </cell>
          <cell r="J220">
            <v>491.18</v>
          </cell>
          <cell r="K220">
            <v>-8.02</v>
          </cell>
          <cell r="L220">
            <v>-109.15</v>
          </cell>
          <cell r="M220">
            <v>-2.673333</v>
          </cell>
          <cell r="N220">
            <v>-36.380000000000003</v>
          </cell>
        </row>
        <row r="221">
          <cell r="A221" t="str">
            <v>ЛЕНИНА122</v>
          </cell>
          <cell r="B221" t="str">
            <v>ЛЕНИНА</v>
          </cell>
          <cell r="C221">
            <v>122</v>
          </cell>
          <cell r="E221" t="str">
            <v>ГВС</v>
          </cell>
          <cell r="F221">
            <v>13.61</v>
          </cell>
          <cell r="G221">
            <v>186.465</v>
          </cell>
          <cell r="H221">
            <v>2537.77</v>
          </cell>
          <cell r="I221">
            <v>62.155000000000001</v>
          </cell>
          <cell r="J221">
            <v>845.92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</row>
        <row r="222">
          <cell r="A222" t="str">
            <v>ЛЕНИНА124</v>
          </cell>
          <cell r="B222" t="str">
            <v>ЛЕНИНА</v>
          </cell>
          <cell r="C222">
            <v>124</v>
          </cell>
          <cell r="E222" t="str">
            <v>ГВС</v>
          </cell>
          <cell r="F222">
            <v>13.61</v>
          </cell>
          <cell r="G222">
            <v>360.9</v>
          </cell>
          <cell r="H222">
            <v>4911.79</v>
          </cell>
          <cell r="I222">
            <v>120.3</v>
          </cell>
          <cell r="J222">
            <v>1637.26</v>
          </cell>
          <cell r="K222">
            <v>-21.214200000000002</v>
          </cell>
          <cell r="L222">
            <v>-288.72000000000003</v>
          </cell>
          <cell r="M222">
            <v>-7.0713990000000004</v>
          </cell>
          <cell r="N222">
            <v>-96.24</v>
          </cell>
        </row>
        <row r="223">
          <cell r="A223" t="str">
            <v>ЛЕНИНА134</v>
          </cell>
          <cell r="B223" t="str">
            <v>ЛЕНИНА</v>
          </cell>
          <cell r="C223">
            <v>134</v>
          </cell>
          <cell r="E223" t="str">
            <v>ГВС</v>
          </cell>
          <cell r="F223">
            <v>13.61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</row>
        <row r="224">
          <cell r="A224" t="str">
            <v>М.СИБИРЯКА33А</v>
          </cell>
          <cell r="B224" t="str">
            <v>М.СИБИРЯКА</v>
          </cell>
          <cell r="C224">
            <v>33</v>
          </cell>
          <cell r="D224" t="str">
            <v>А</v>
          </cell>
          <cell r="E224" t="str">
            <v>ГВС</v>
          </cell>
          <cell r="F224">
            <v>13.61</v>
          </cell>
          <cell r="G224">
            <v>42.104999999999997</v>
          </cell>
          <cell r="H224">
            <v>573.03</v>
          </cell>
          <cell r="I224">
            <v>14.035</v>
          </cell>
          <cell r="J224">
            <v>191.01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</row>
        <row r="225">
          <cell r="A225" t="str">
            <v>М.СИБИРЯКА39</v>
          </cell>
          <cell r="B225" t="str">
            <v>М.СИБИРЯКА</v>
          </cell>
          <cell r="C225">
            <v>39</v>
          </cell>
          <cell r="E225" t="str">
            <v>ГВС</v>
          </cell>
          <cell r="F225">
            <v>13.61</v>
          </cell>
          <cell r="G225">
            <v>126.315</v>
          </cell>
          <cell r="H225">
            <v>1719.13</v>
          </cell>
          <cell r="I225">
            <v>42.104999999999997</v>
          </cell>
          <cell r="J225">
            <v>573.04</v>
          </cell>
          <cell r="K225">
            <v>-67.911299999999997</v>
          </cell>
          <cell r="L225">
            <v>-924.28</v>
          </cell>
          <cell r="M225">
            <v>-22.6371</v>
          </cell>
          <cell r="N225">
            <v>-308.08999999999997</v>
          </cell>
        </row>
        <row r="226">
          <cell r="A226" t="str">
            <v>М.СИБИРЯКА41</v>
          </cell>
          <cell r="B226" t="str">
            <v>М.СИБИРЯКА</v>
          </cell>
          <cell r="C226">
            <v>41</v>
          </cell>
          <cell r="E226" t="str">
            <v>ГВС</v>
          </cell>
          <cell r="F226">
            <v>13.61</v>
          </cell>
          <cell r="G226">
            <v>120.3</v>
          </cell>
          <cell r="H226">
            <v>1637.24</v>
          </cell>
          <cell r="I226">
            <v>40.1</v>
          </cell>
          <cell r="J226">
            <v>545.75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</row>
        <row r="227">
          <cell r="A227" t="str">
            <v>М.СИБИРЯКА43</v>
          </cell>
          <cell r="B227" t="str">
            <v>М.СИБИРЯКА</v>
          </cell>
          <cell r="C227">
            <v>43</v>
          </cell>
          <cell r="E227" t="str">
            <v>ГВС</v>
          </cell>
          <cell r="F227">
            <v>13.61</v>
          </cell>
          <cell r="G227">
            <v>60.15</v>
          </cell>
          <cell r="H227">
            <v>818.62</v>
          </cell>
          <cell r="I227">
            <v>20.05</v>
          </cell>
          <cell r="J227">
            <v>272.87</v>
          </cell>
          <cell r="K227">
            <v>-43.079900000000002</v>
          </cell>
          <cell r="L227">
            <v>-586.32000000000005</v>
          </cell>
          <cell r="M227">
            <v>-8.2636000000000003</v>
          </cell>
          <cell r="N227">
            <v>-112.47</v>
          </cell>
        </row>
        <row r="228">
          <cell r="A228" t="str">
            <v>М.СИБИРЯКА45</v>
          </cell>
          <cell r="B228" t="str">
            <v>М.СИБИРЯКА</v>
          </cell>
          <cell r="C228">
            <v>45</v>
          </cell>
          <cell r="E228" t="str">
            <v>ГВС</v>
          </cell>
          <cell r="F228">
            <v>13.61</v>
          </cell>
          <cell r="G228">
            <v>120.3</v>
          </cell>
          <cell r="H228">
            <v>1637.25</v>
          </cell>
          <cell r="I228">
            <v>40.1</v>
          </cell>
          <cell r="J228">
            <v>545.75</v>
          </cell>
          <cell r="K228">
            <v>-60.214700000000001</v>
          </cell>
          <cell r="L228">
            <v>-819.51</v>
          </cell>
          <cell r="M228">
            <v>-20.071567000000002</v>
          </cell>
          <cell r="N228">
            <v>-273.17</v>
          </cell>
        </row>
        <row r="229">
          <cell r="A229" t="str">
            <v>М.СИБИРЯКА51</v>
          </cell>
          <cell r="B229" t="str">
            <v>М.СИБИРЯКА</v>
          </cell>
          <cell r="C229">
            <v>51</v>
          </cell>
          <cell r="E229" t="str">
            <v>ГВС</v>
          </cell>
          <cell r="F229">
            <v>13.61</v>
          </cell>
          <cell r="G229">
            <v>246.61500000000001</v>
          </cell>
          <cell r="H229">
            <v>3356.4</v>
          </cell>
          <cell r="I229">
            <v>82.204999999999998</v>
          </cell>
          <cell r="J229">
            <v>1118.8</v>
          </cell>
          <cell r="K229">
            <v>-2.4060000000000001</v>
          </cell>
          <cell r="L229">
            <v>-32.75</v>
          </cell>
          <cell r="M229">
            <v>-0.80200000000000005</v>
          </cell>
          <cell r="N229">
            <v>-10.92</v>
          </cell>
        </row>
        <row r="230">
          <cell r="A230" t="str">
            <v>М.СИБИРЯКА53</v>
          </cell>
          <cell r="B230" t="str">
            <v>М.СИБИРЯКА</v>
          </cell>
          <cell r="C230">
            <v>53</v>
          </cell>
          <cell r="E230" t="str">
            <v>ГВС</v>
          </cell>
          <cell r="F230">
            <v>13.61</v>
          </cell>
          <cell r="G230">
            <v>156.38999999999999</v>
          </cell>
          <cell r="H230">
            <v>2128.4499999999998</v>
          </cell>
          <cell r="I230">
            <v>52.13</v>
          </cell>
          <cell r="J230">
            <v>709.48</v>
          </cell>
          <cell r="K230">
            <v>-4.2686999999999999</v>
          </cell>
          <cell r="L230">
            <v>-58.1</v>
          </cell>
          <cell r="M230">
            <v>-1.4229000000000001</v>
          </cell>
          <cell r="N230">
            <v>-19.37</v>
          </cell>
        </row>
        <row r="231">
          <cell r="A231" t="str">
            <v>М.СИБИРЯКА55</v>
          </cell>
          <cell r="B231" t="str">
            <v>М.СИБИРЯКА</v>
          </cell>
          <cell r="C231">
            <v>55</v>
          </cell>
          <cell r="E231" t="str">
            <v>ГВС</v>
          </cell>
          <cell r="F231">
            <v>13.61</v>
          </cell>
          <cell r="G231">
            <v>132.33000000000001</v>
          </cell>
          <cell r="H231">
            <v>1800.98</v>
          </cell>
          <cell r="I231">
            <v>44.11</v>
          </cell>
          <cell r="J231">
            <v>600.33000000000004</v>
          </cell>
          <cell r="K231">
            <v>-31.724299999999999</v>
          </cell>
          <cell r="L231">
            <v>-431.76</v>
          </cell>
          <cell r="M231">
            <v>-10.574768000000001</v>
          </cell>
          <cell r="N231">
            <v>-143.91999999999999</v>
          </cell>
        </row>
        <row r="232">
          <cell r="A232" t="str">
            <v>М.СИБИРЯКА59</v>
          </cell>
          <cell r="B232" t="str">
            <v>М.СИБИРЯКА</v>
          </cell>
          <cell r="C232">
            <v>59</v>
          </cell>
          <cell r="E232" t="str">
            <v>ГВС</v>
          </cell>
          <cell r="F232">
            <v>13.61</v>
          </cell>
          <cell r="G232">
            <v>300.75</v>
          </cell>
          <cell r="H232">
            <v>4093.17</v>
          </cell>
          <cell r="I232">
            <v>100.25</v>
          </cell>
          <cell r="J232">
            <v>1364.39</v>
          </cell>
          <cell r="K232">
            <v>-55.881300000000003</v>
          </cell>
          <cell r="L232">
            <v>-760.54</v>
          </cell>
          <cell r="M232">
            <v>-18.627098</v>
          </cell>
          <cell r="N232">
            <v>-253.51</v>
          </cell>
        </row>
        <row r="233">
          <cell r="A233" t="str">
            <v>М.СИБИРЯКА61</v>
          </cell>
          <cell r="B233" t="str">
            <v>М.СИБИРЯКА</v>
          </cell>
          <cell r="C233">
            <v>61</v>
          </cell>
          <cell r="E233" t="str">
            <v>ГВС</v>
          </cell>
          <cell r="F233">
            <v>13.61</v>
          </cell>
          <cell r="G233">
            <v>336.84</v>
          </cell>
          <cell r="H233">
            <v>4584.3900000000003</v>
          </cell>
          <cell r="I233">
            <v>112.28</v>
          </cell>
          <cell r="J233">
            <v>1528.13</v>
          </cell>
          <cell r="K233">
            <v>3.2985000000000002</v>
          </cell>
          <cell r="L233">
            <v>44.9</v>
          </cell>
          <cell r="M233">
            <v>1.0994999999999999</v>
          </cell>
          <cell r="N233">
            <v>14.97</v>
          </cell>
        </row>
        <row r="234">
          <cell r="A234" t="str">
            <v>МАЛЬСКОГО БУЛ.3</v>
          </cell>
          <cell r="B234" t="str">
            <v>МАЛЬСКОГО БУЛ.</v>
          </cell>
          <cell r="C234">
            <v>3</v>
          </cell>
          <cell r="E234" t="str">
            <v>ГВС</v>
          </cell>
          <cell r="F234">
            <v>13.61</v>
          </cell>
          <cell r="G234">
            <v>174.435</v>
          </cell>
          <cell r="H234">
            <v>2374.0500000000002</v>
          </cell>
          <cell r="I234">
            <v>58.145000000000003</v>
          </cell>
          <cell r="J234">
            <v>791.35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</row>
        <row r="235">
          <cell r="A235" t="str">
            <v>МАЛЬСКОГО БУЛ.5</v>
          </cell>
          <cell r="B235" t="str">
            <v>МАЛЬСКОГО БУЛ.</v>
          </cell>
          <cell r="C235">
            <v>5</v>
          </cell>
          <cell r="E235" t="str">
            <v>ГВС</v>
          </cell>
          <cell r="F235">
            <v>13.61</v>
          </cell>
          <cell r="G235">
            <v>102.255</v>
          </cell>
          <cell r="H235">
            <v>1391.68</v>
          </cell>
          <cell r="I235">
            <v>34.085000000000001</v>
          </cell>
          <cell r="J235">
            <v>463.89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</row>
        <row r="236">
          <cell r="A236" t="str">
            <v>МАЛЬСКОГО БУЛ.7</v>
          </cell>
          <cell r="B236" t="str">
            <v>МАЛЬСКОГО БУЛ.</v>
          </cell>
          <cell r="C236">
            <v>7</v>
          </cell>
          <cell r="E236" t="str">
            <v>ГВС</v>
          </cell>
          <cell r="F236">
            <v>13.61</v>
          </cell>
          <cell r="G236">
            <v>216.54</v>
          </cell>
          <cell r="H236">
            <v>2947.06</v>
          </cell>
          <cell r="I236">
            <v>72.180000000000007</v>
          </cell>
          <cell r="J236">
            <v>982.35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</row>
        <row r="237">
          <cell r="A237" t="str">
            <v>МАЛЬСКОГО БУЛ.9</v>
          </cell>
          <cell r="B237" t="str">
            <v>МАЛЬСКОГО БУЛ.</v>
          </cell>
          <cell r="C237">
            <v>9</v>
          </cell>
          <cell r="E237" t="str">
            <v>ГВС</v>
          </cell>
          <cell r="F237">
            <v>13.61</v>
          </cell>
          <cell r="G237">
            <v>294.73500000000001</v>
          </cell>
          <cell r="H237">
            <v>4011.33</v>
          </cell>
          <cell r="I237">
            <v>98.245000000000005</v>
          </cell>
          <cell r="J237">
            <v>1337.11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</row>
        <row r="238">
          <cell r="A238" t="str">
            <v>МЕЛЬНИЧНАЯ110</v>
          </cell>
          <cell r="B238" t="str">
            <v>МЕЛЬНИЧНАЯ</v>
          </cell>
          <cell r="C238">
            <v>1</v>
          </cell>
          <cell r="D238">
            <v>10</v>
          </cell>
          <cell r="E238" t="str">
            <v>ГВС</v>
          </cell>
          <cell r="F238">
            <v>13.61</v>
          </cell>
          <cell r="G238">
            <v>36.090000000000003</v>
          </cell>
          <cell r="H238">
            <v>491.18</v>
          </cell>
          <cell r="I238">
            <v>12.03</v>
          </cell>
          <cell r="J238">
            <v>163.72999999999999</v>
          </cell>
          <cell r="K238">
            <v>-5.4329000000000001</v>
          </cell>
          <cell r="L238">
            <v>-73.95</v>
          </cell>
          <cell r="M238">
            <v>-1.810967</v>
          </cell>
          <cell r="N238">
            <v>-24.65</v>
          </cell>
        </row>
        <row r="239">
          <cell r="A239" t="str">
            <v>МИРА1</v>
          </cell>
          <cell r="B239" t="str">
            <v>МИРА</v>
          </cell>
          <cell r="C239">
            <v>1</v>
          </cell>
          <cell r="E239" t="str">
            <v>ГВС</v>
          </cell>
          <cell r="F239">
            <v>13.61</v>
          </cell>
          <cell r="G239">
            <v>366.91500000000002</v>
          </cell>
          <cell r="H239">
            <v>4993.6899999999996</v>
          </cell>
          <cell r="I239">
            <v>122.30500000000001</v>
          </cell>
          <cell r="J239">
            <v>1664.56</v>
          </cell>
          <cell r="K239">
            <v>-8.5373999999999999</v>
          </cell>
          <cell r="L239">
            <v>-116.2</v>
          </cell>
          <cell r="M239">
            <v>-2.8458000000000001</v>
          </cell>
          <cell r="N239">
            <v>-38.729999999999997</v>
          </cell>
        </row>
        <row r="240">
          <cell r="A240" t="str">
            <v>МИРА2А</v>
          </cell>
          <cell r="B240" t="str">
            <v>МИРА</v>
          </cell>
          <cell r="C240">
            <v>2</v>
          </cell>
          <cell r="D240" t="str">
            <v>А</v>
          </cell>
          <cell r="E240" t="str">
            <v>ГВС</v>
          </cell>
          <cell r="F240">
            <v>13.61</v>
          </cell>
          <cell r="G240">
            <v>342.85500000000002</v>
          </cell>
          <cell r="H240">
            <v>4666.2299999999996</v>
          </cell>
          <cell r="I240">
            <v>114.285</v>
          </cell>
          <cell r="J240">
            <v>1555.41</v>
          </cell>
          <cell r="K240">
            <v>-8.02</v>
          </cell>
          <cell r="L240">
            <v>-109.15</v>
          </cell>
          <cell r="M240">
            <v>-2.673333</v>
          </cell>
          <cell r="N240">
            <v>-36.380000000000003</v>
          </cell>
        </row>
        <row r="241">
          <cell r="A241" t="str">
            <v>МИРА2Б</v>
          </cell>
          <cell r="B241" t="str">
            <v>МИРА</v>
          </cell>
          <cell r="C241">
            <v>2</v>
          </cell>
          <cell r="D241" t="str">
            <v>Б</v>
          </cell>
          <cell r="E241" t="str">
            <v>ГВС</v>
          </cell>
          <cell r="F241">
            <v>13.61</v>
          </cell>
          <cell r="G241">
            <v>132.33000000000001</v>
          </cell>
          <cell r="H241">
            <v>1801</v>
          </cell>
          <cell r="I241">
            <v>44.11</v>
          </cell>
          <cell r="J241">
            <v>600.33000000000004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</row>
        <row r="242">
          <cell r="A242" t="str">
            <v>МИРА2Г</v>
          </cell>
          <cell r="B242" t="str">
            <v>МИРА</v>
          </cell>
          <cell r="C242">
            <v>2</v>
          </cell>
          <cell r="D242" t="str">
            <v>Г</v>
          </cell>
          <cell r="E242" t="str">
            <v>ГВС</v>
          </cell>
          <cell r="F242">
            <v>13.61</v>
          </cell>
          <cell r="G242">
            <v>66.165000000000006</v>
          </cell>
          <cell r="H242">
            <v>900.5</v>
          </cell>
          <cell r="I242">
            <v>22.055</v>
          </cell>
          <cell r="J242">
            <v>300.17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</row>
        <row r="243">
          <cell r="A243" t="str">
            <v>МИРА2</v>
          </cell>
          <cell r="B243" t="str">
            <v>МИРА</v>
          </cell>
          <cell r="C243">
            <v>2</v>
          </cell>
          <cell r="E243" t="str">
            <v>ГВС</v>
          </cell>
          <cell r="F243">
            <v>13.61</v>
          </cell>
          <cell r="G243">
            <v>114.285</v>
          </cell>
          <cell r="H243">
            <v>1555.4</v>
          </cell>
          <cell r="I243">
            <v>38.094999999999999</v>
          </cell>
          <cell r="J243">
            <v>518.47</v>
          </cell>
          <cell r="K243">
            <v>-2.5224000000000002</v>
          </cell>
          <cell r="L243">
            <v>-34.33</v>
          </cell>
          <cell r="M243">
            <v>-0.84079999999999999</v>
          </cell>
          <cell r="N243">
            <v>-11.44</v>
          </cell>
        </row>
        <row r="244">
          <cell r="A244" t="str">
            <v>МИРА3</v>
          </cell>
          <cell r="B244" t="str">
            <v>МИРА</v>
          </cell>
          <cell r="C244">
            <v>3</v>
          </cell>
          <cell r="E244" t="str">
            <v>ГВС</v>
          </cell>
          <cell r="F244">
            <v>13.61</v>
          </cell>
          <cell r="G244">
            <v>342.85500000000002</v>
          </cell>
          <cell r="H244">
            <v>4666.21</v>
          </cell>
          <cell r="I244">
            <v>114.285</v>
          </cell>
          <cell r="J244">
            <v>1555.4</v>
          </cell>
          <cell r="K244">
            <v>-6.4031000000000002</v>
          </cell>
          <cell r="L244">
            <v>-87.14</v>
          </cell>
          <cell r="M244">
            <v>-2.1343670000000001</v>
          </cell>
          <cell r="N244">
            <v>-29.05</v>
          </cell>
        </row>
        <row r="245">
          <cell r="A245" t="str">
            <v>МИРА4А</v>
          </cell>
          <cell r="B245" t="str">
            <v>МИРА</v>
          </cell>
          <cell r="C245">
            <v>4</v>
          </cell>
          <cell r="D245" t="str">
            <v>А</v>
          </cell>
          <cell r="E245" t="str">
            <v>ГВС</v>
          </cell>
          <cell r="F245">
            <v>13.61</v>
          </cell>
          <cell r="G245">
            <v>54.134999999999998</v>
          </cell>
          <cell r="H245">
            <v>736.78</v>
          </cell>
          <cell r="I245">
            <v>18.045000000000002</v>
          </cell>
          <cell r="J245">
            <v>245.59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</row>
        <row r="246">
          <cell r="A246" t="str">
            <v>МИРА4</v>
          </cell>
          <cell r="B246" t="str">
            <v>МИРА</v>
          </cell>
          <cell r="C246">
            <v>4</v>
          </cell>
          <cell r="E246" t="str">
            <v>ГВС</v>
          </cell>
          <cell r="F246">
            <v>13.61</v>
          </cell>
          <cell r="G246">
            <v>102.255</v>
          </cell>
          <cell r="H246">
            <v>1391.7</v>
          </cell>
          <cell r="I246">
            <v>34.085000000000001</v>
          </cell>
          <cell r="J246">
            <v>463.9</v>
          </cell>
          <cell r="K246">
            <v>-12.03</v>
          </cell>
          <cell r="L246">
            <v>-163.72999999999999</v>
          </cell>
          <cell r="M246">
            <v>-4.01</v>
          </cell>
          <cell r="N246">
            <v>-54.58</v>
          </cell>
        </row>
        <row r="247">
          <cell r="A247" t="str">
            <v>МИРА8</v>
          </cell>
          <cell r="B247" t="str">
            <v>МИРА</v>
          </cell>
          <cell r="C247">
            <v>8</v>
          </cell>
          <cell r="E247" t="str">
            <v>ГВС</v>
          </cell>
          <cell r="F247">
            <v>13.61</v>
          </cell>
          <cell r="G247">
            <v>998.49</v>
          </cell>
          <cell r="H247">
            <v>13589.15</v>
          </cell>
          <cell r="I247">
            <v>328.82</v>
          </cell>
          <cell r="J247">
            <v>4475.1400000000003</v>
          </cell>
          <cell r="K247">
            <v>-8.7314000000000007</v>
          </cell>
          <cell r="L247">
            <v>-118.84</v>
          </cell>
          <cell r="M247">
            <v>-2.9104670000000001</v>
          </cell>
          <cell r="N247">
            <v>-39.61</v>
          </cell>
        </row>
        <row r="248">
          <cell r="A248" t="str">
            <v>МИРА9</v>
          </cell>
          <cell r="B248" t="str">
            <v>МИРА</v>
          </cell>
          <cell r="C248">
            <v>9</v>
          </cell>
          <cell r="E248" t="str">
            <v>ГВС</v>
          </cell>
          <cell r="F248">
            <v>13.61</v>
          </cell>
          <cell r="G248">
            <v>288.9205</v>
          </cell>
          <cell r="H248">
            <v>3932.16</v>
          </cell>
          <cell r="I248">
            <v>96.306832999999997</v>
          </cell>
          <cell r="J248">
            <v>1310.72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</row>
        <row r="249">
          <cell r="A249" t="str">
            <v>МИРА10</v>
          </cell>
          <cell r="B249" t="str">
            <v>МИРА</v>
          </cell>
          <cell r="C249">
            <v>10</v>
          </cell>
          <cell r="E249" t="str">
            <v>ГВС</v>
          </cell>
          <cell r="F249">
            <v>13.61</v>
          </cell>
          <cell r="G249">
            <v>84.21</v>
          </cell>
          <cell r="H249">
            <v>1146.0899999999999</v>
          </cell>
          <cell r="I249">
            <v>28.07</v>
          </cell>
          <cell r="J249">
            <v>382.03</v>
          </cell>
          <cell r="K249">
            <v>-21.214200000000002</v>
          </cell>
          <cell r="L249">
            <v>-288.72000000000003</v>
          </cell>
          <cell r="M249">
            <v>-7.0713990000000004</v>
          </cell>
          <cell r="N249">
            <v>-96.24</v>
          </cell>
        </row>
        <row r="250">
          <cell r="A250" t="str">
            <v>МИРА11</v>
          </cell>
          <cell r="B250" t="str">
            <v>МИРА</v>
          </cell>
          <cell r="C250">
            <v>11</v>
          </cell>
          <cell r="E250" t="str">
            <v>ГВС</v>
          </cell>
          <cell r="F250">
            <v>27.39</v>
          </cell>
          <cell r="G250">
            <v>384.96</v>
          </cell>
          <cell r="H250">
            <v>5239.2</v>
          </cell>
          <cell r="I250">
            <v>128.32</v>
          </cell>
          <cell r="J250">
            <v>1746.4</v>
          </cell>
          <cell r="K250">
            <v>-133.62359999999998</v>
          </cell>
          <cell r="L250">
            <v>-1822.7</v>
          </cell>
          <cell r="M250">
            <v>-44.541200000000003</v>
          </cell>
          <cell r="N250">
            <v>-607.56000000000006</v>
          </cell>
        </row>
        <row r="251">
          <cell r="A251" t="str">
            <v>МИРА13</v>
          </cell>
          <cell r="B251" t="str">
            <v>МИРА</v>
          </cell>
          <cell r="C251">
            <v>13</v>
          </cell>
          <cell r="E251" t="str">
            <v>ГВС</v>
          </cell>
          <cell r="F251">
            <v>13.61</v>
          </cell>
          <cell r="G251">
            <v>312.77999999999997</v>
          </cell>
          <cell r="H251">
            <v>4256.83</v>
          </cell>
          <cell r="I251">
            <v>104.26</v>
          </cell>
          <cell r="J251">
            <v>1418.94</v>
          </cell>
          <cell r="K251">
            <v>-10.4777</v>
          </cell>
          <cell r="L251">
            <v>-142.61000000000001</v>
          </cell>
          <cell r="M251">
            <v>-3.4925670000000002</v>
          </cell>
          <cell r="N251">
            <v>-47.54</v>
          </cell>
        </row>
        <row r="252">
          <cell r="A252" t="str">
            <v>МИРА18</v>
          </cell>
          <cell r="B252" t="str">
            <v>МИРА</v>
          </cell>
          <cell r="C252">
            <v>18</v>
          </cell>
          <cell r="E252" t="str">
            <v>ГВС</v>
          </cell>
          <cell r="F252">
            <v>13.61</v>
          </cell>
          <cell r="G252">
            <v>174.435</v>
          </cell>
          <cell r="H252">
            <v>2374.0500000000002</v>
          </cell>
          <cell r="I252">
            <v>58.145000000000003</v>
          </cell>
          <cell r="J252">
            <v>791.35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</row>
        <row r="253">
          <cell r="A253" t="str">
            <v>МИРА22</v>
          </cell>
          <cell r="B253" t="str">
            <v>МИРА</v>
          </cell>
          <cell r="C253">
            <v>22</v>
          </cell>
          <cell r="E253" t="str">
            <v>ГВС</v>
          </cell>
          <cell r="F253">
            <v>13.61</v>
          </cell>
          <cell r="G253">
            <v>908.26499999999999</v>
          </cell>
          <cell r="H253">
            <v>12361.4</v>
          </cell>
          <cell r="I253">
            <v>302.755</v>
          </cell>
          <cell r="J253">
            <v>4120.47</v>
          </cell>
          <cell r="K253">
            <v>-17.462900000000001</v>
          </cell>
          <cell r="L253">
            <v>-237.67</v>
          </cell>
          <cell r="M253">
            <v>-5.8209660000000003</v>
          </cell>
          <cell r="N253">
            <v>-79.22</v>
          </cell>
        </row>
        <row r="254">
          <cell r="A254" t="str">
            <v>МИРА26</v>
          </cell>
          <cell r="B254" t="str">
            <v>МИРА</v>
          </cell>
          <cell r="C254">
            <v>26</v>
          </cell>
          <cell r="E254" t="str">
            <v>ГВС</v>
          </cell>
          <cell r="F254">
            <v>13.61</v>
          </cell>
          <cell r="G254">
            <v>48.12</v>
          </cell>
          <cell r="H254">
            <v>654.91</v>
          </cell>
          <cell r="I254">
            <v>16.04</v>
          </cell>
          <cell r="J254">
            <v>218.3</v>
          </cell>
          <cell r="K254">
            <v>-12.03</v>
          </cell>
          <cell r="L254">
            <v>-163.72999999999999</v>
          </cell>
          <cell r="M254">
            <v>-4.01</v>
          </cell>
          <cell r="N254">
            <v>-54.58</v>
          </cell>
        </row>
        <row r="255">
          <cell r="A255" t="str">
            <v>МИРА32</v>
          </cell>
          <cell r="B255" t="str">
            <v>МИРА</v>
          </cell>
          <cell r="C255">
            <v>32</v>
          </cell>
          <cell r="E255" t="str">
            <v>ГВС</v>
          </cell>
          <cell r="F255">
            <v>27.39</v>
          </cell>
          <cell r="G255">
            <v>793.98</v>
          </cell>
          <cell r="H255">
            <v>10806.01</v>
          </cell>
          <cell r="I255">
            <v>264.66000000000003</v>
          </cell>
          <cell r="J255">
            <v>3602</v>
          </cell>
          <cell r="K255">
            <v>-196.8133</v>
          </cell>
          <cell r="L255">
            <v>-2687.8199999999997</v>
          </cell>
          <cell r="M255">
            <v>-65.604433999999998</v>
          </cell>
          <cell r="N255">
            <v>-895.93999999999994</v>
          </cell>
        </row>
        <row r="256">
          <cell r="A256" t="str">
            <v>МИРА34</v>
          </cell>
          <cell r="B256" t="str">
            <v>МИРА</v>
          </cell>
          <cell r="C256">
            <v>34</v>
          </cell>
          <cell r="E256" t="str">
            <v>ГВС</v>
          </cell>
          <cell r="F256">
            <v>13.61</v>
          </cell>
          <cell r="G256">
            <v>72.180000000000007</v>
          </cell>
          <cell r="H256">
            <v>982.35</v>
          </cell>
          <cell r="I256">
            <v>24.06</v>
          </cell>
          <cell r="J256">
            <v>327.45</v>
          </cell>
          <cell r="K256">
            <v>2.7164999999999999</v>
          </cell>
          <cell r="L256">
            <v>36.97</v>
          </cell>
          <cell r="M256">
            <v>0.90549999999999997</v>
          </cell>
          <cell r="N256">
            <v>12.32</v>
          </cell>
        </row>
        <row r="257">
          <cell r="A257" t="str">
            <v>МИРА36</v>
          </cell>
          <cell r="B257" t="str">
            <v>МИРА</v>
          </cell>
          <cell r="C257">
            <v>36</v>
          </cell>
          <cell r="E257" t="str">
            <v>ГВС</v>
          </cell>
          <cell r="F257">
            <v>13.61</v>
          </cell>
          <cell r="G257">
            <v>102.255</v>
          </cell>
          <cell r="H257">
            <v>1391.68</v>
          </cell>
          <cell r="I257">
            <v>34.085000000000001</v>
          </cell>
          <cell r="J257">
            <v>463.89</v>
          </cell>
          <cell r="K257">
            <v>-3.1044999999999998</v>
          </cell>
          <cell r="L257">
            <v>-42.25</v>
          </cell>
          <cell r="M257">
            <v>-1.0348329999999999</v>
          </cell>
          <cell r="N257">
            <v>-14.08</v>
          </cell>
        </row>
        <row r="258">
          <cell r="A258" t="str">
            <v>МИРА38</v>
          </cell>
          <cell r="B258" t="str">
            <v>МИРА</v>
          </cell>
          <cell r="C258">
            <v>38</v>
          </cell>
          <cell r="E258" t="str">
            <v>ГВС</v>
          </cell>
          <cell r="F258">
            <v>13.61</v>
          </cell>
          <cell r="G258">
            <v>138.345</v>
          </cell>
          <cell r="H258">
            <v>1882.86</v>
          </cell>
          <cell r="I258">
            <v>46.115000000000002</v>
          </cell>
          <cell r="J258">
            <v>627.62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A259" t="str">
            <v>МИРА40</v>
          </cell>
          <cell r="B259" t="str">
            <v>МИРА</v>
          </cell>
          <cell r="C259">
            <v>40</v>
          </cell>
          <cell r="E259" t="str">
            <v>ГВС</v>
          </cell>
          <cell r="F259">
            <v>13.61</v>
          </cell>
          <cell r="G259">
            <v>24.06</v>
          </cell>
          <cell r="H259">
            <v>327.44</v>
          </cell>
          <cell r="I259">
            <v>8.02</v>
          </cell>
          <cell r="J259">
            <v>109.15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</row>
        <row r="260">
          <cell r="A260" t="str">
            <v>МИРА44</v>
          </cell>
          <cell r="B260" t="str">
            <v>МИРА</v>
          </cell>
          <cell r="C260">
            <v>44</v>
          </cell>
          <cell r="E260" t="str">
            <v>ГВС</v>
          </cell>
          <cell r="F260">
            <v>13.61</v>
          </cell>
          <cell r="G260">
            <v>168.42</v>
          </cell>
          <cell r="H260">
            <v>2292.16</v>
          </cell>
          <cell r="I260">
            <v>56.14</v>
          </cell>
          <cell r="J260">
            <v>764.05</v>
          </cell>
          <cell r="K260">
            <v>-24.06</v>
          </cell>
          <cell r="L260">
            <v>-327.45</v>
          </cell>
          <cell r="M260">
            <v>-8.02</v>
          </cell>
          <cell r="N260">
            <v>-109.15</v>
          </cell>
        </row>
        <row r="261">
          <cell r="A261" t="str">
            <v>МИРА46</v>
          </cell>
          <cell r="B261" t="str">
            <v>МИРА</v>
          </cell>
          <cell r="C261">
            <v>46</v>
          </cell>
          <cell r="E261" t="str">
            <v>ГВС</v>
          </cell>
          <cell r="F261">
            <v>27.39</v>
          </cell>
          <cell r="G261">
            <v>469.17</v>
          </cell>
          <cell r="H261">
            <v>6385.31</v>
          </cell>
          <cell r="I261">
            <v>156.38999999999999</v>
          </cell>
          <cell r="J261">
            <v>2128.44</v>
          </cell>
          <cell r="K261">
            <v>-110.27500000000001</v>
          </cell>
          <cell r="L261">
            <v>-1503.56</v>
          </cell>
          <cell r="M261">
            <v>-36.758330000000001</v>
          </cell>
          <cell r="N261">
            <v>-501.19</v>
          </cell>
        </row>
        <row r="262">
          <cell r="A262" t="str">
            <v>МИРА48</v>
          </cell>
          <cell r="B262" t="str">
            <v>МИРА</v>
          </cell>
          <cell r="C262">
            <v>48</v>
          </cell>
          <cell r="E262" t="str">
            <v>ГВС</v>
          </cell>
          <cell r="F262">
            <v>13.61</v>
          </cell>
          <cell r="G262">
            <v>114.285</v>
          </cell>
          <cell r="H262">
            <v>1555.39</v>
          </cell>
          <cell r="I262">
            <v>38.094999999999999</v>
          </cell>
          <cell r="J262">
            <v>518.46</v>
          </cell>
          <cell r="K262">
            <v>-31.821300000000001</v>
          </cell>
          <cell r="L262">
            <v>-433.09</v>
          </cell>
          <cell r="M262">
            <v>-10.607100000000001</v>
          </cell>
          <cell r="N262">
            <v>-144.36000000000001</v>
          </cell>
        </row>
        <row r="263">
          <cell r="A263" t="str">
            <v>ОРДЖОНИКИДЗЕ3А</v>
          </cell>
          <cell r="B263" t="str">
            <v>ОРДЖОНИКИДЗЕ</v>
          </cell>
          <cell r="C263">
            <v>3</v>
          </cell>
          <cell r="D263" t="str">
            <v>А</v>
          </cell>
          <cell r="E263" t="str">
            <v>ГВС</v>
          </cell>
          <cell r="F263">
            <v>13.61</v>
          </cell>
          <cell r="G263">
            <v>108.27</v>
          </cell>
          <cell r="H263">
            <v>1473.52</v>
          </cell>
          <cell r="I263">
            <v>36.090000000000003</v>
          </cell>
          <cell r="J263">
            <v>491.17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</row>
        <row r="264">
          <cell r="A264" t="str">
            <v>ОРДЖОНИКИДЗЕ3</v>
          </cell>
          <cell r="B264" t="str">
            <v>ОРДЖОНИКИДЗЕ</v>
          </cell>
          <cell r="C264">
            <v>3</v>
          </cell>
          <cell r="E264" t="str">
            <v>ГВС</v>
          </cell>
          <cell r="F264">
            <v>13.61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A265" t="str">
            <v>ОРДЖОНИКИДЗЕ5</v>
          </cell>
          <cell r="B265" t="str">
            <v>ОРДЖОНИКИДЗЕ</v>
          </cell>
          <cell r="C265">
            <v>5</v>
          </cell>
          <cell r="E265" t="str">
            <v>ГВС</v>
          </cell>
          <cell r="F265">
            <v>27.22</v>
          </cell>
          <cell r="G265">
            <v>54.135000000000005</v>
          </cell>
          <cell r="H265">
            <v>736.76</v>
          </cell>
          <cell r="I265">
            <v>18.044999999999998</v>
          </cell>
          <cell r="J265">
            <v>245.57999999999998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</row>
        <row r="266">
          <cell r="A266" t="str">
            <v>ОРДЖОНИКИДЗЕ7</v>
          </cell>
          <cell r="B266" t="str">
            <v>ОРДЖОНИКИДЗЕ</v>
          </cell>
          <cell r="C266">
            <v>7</v>
          </cell>
          <cell r="E266" t="str">
            <v>ГВС</v>
          </cell>
          <cell r="F266">
            <v>13.61</v>
          </cell>
          <cell r="G266">
            <v>12.03</v>
          </cell>
          <cell r="H266">
            <v>163.72</v>
          </cell>
          <cell r="I266">
            <v>4.01</v>
          </cell>
          <cell r="J266">
            <v>54.57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</row>
        <row r="267">
          <cell r="A267" t="str">
            <v>ОРДЖОНИКИДЗЕ9</v>
          </cell>
          <cell r="B267" t="str">
            <v>ОРДЖОНИКИДЗЕ</v>
          </cell>
          <cell r="C267">
            <v>9</v>
          </cell>
          <cell r="E267" t="str">
            <v>ГВС</v>
          </cell>
          <cell r="F267">
            <v>27.22</v>
          </cell>
          <cell r="G267">
            <v>84.210000000000008</v>
          </cell>
          <cell r="H267">
            <v>1146.08</v>
          </cell>
          <cell r="I267">
            <v>28.07</v>
          </cell>
          <cell r="J267">
            <v>382.02000000000004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</row>
        <row r="268">
          <cell r="A268" t="str">
            <v>ОРДЖОНИКИДЗЕ13</v>
          </cell>
          <cell r="B268" t="str">
            <v>ОРДЖОНИКИДЗЕ</v>
          </cell>
          <cell r="C268">
            <v>13</v>
          </cell>
          <cell r="E268" t="str">
            <v>ГВС</v>
          </cell>
          <cell r="F268">
            <v>13.61</v>
          </cell>
          <cell r="G268">
            <v>48.12</v>
          </cell>
          <cell r="H268">
            <v>654.88</v>
          </cell>
          <cell r="I268">
            <v>16.04</v>
          </cell>
          <cell r="J268">
            <v>218.29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</row>
        <row r="269">
          <cell r="A269" t="str">
            <v>ОРДЖОНИКИДЗЕ14</v>
          </cell>
          <cell r="B269" t="str">
            <v>ОРДЖОНИКИДЗЕ</v>
          </cell>
          <cell r="C269">
            <v>14</v>
          </cell>
          <cell r="E269" t="str">
            <v>ГВС</v>
          </cell>
          <cell r="F269">
            <v>27.22</v>
          </cell>
          <cell r="G269">
            <v>26.4</v>
          </cell>
          <cell r="H269">
            <v>359.3</v>
          </cell>
          <cell r="I269">
            <v>8.8000000000000007</v>
          </cell>
          <cell r="J269">
            <v>119.77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</row>
        <row r="270">
          <cell r="A270" t="str">
            <v>ОРДЖОНИКИДЗЕ15</v>
          </cell>
          <cell r="B270" t="str">
            <v>ОРДЖОНИКИДЗЕ</v>
          </cell>
          <cell r="C270">
            <v>15</v>
          </cell>
          <cell r="E270" t="str">
            <v>ГВС</v>
          </cell>
          <cell r="F270">
            <v>13.61</v>
          </cell>
          <cell r="G270">
            <v>90.224999999999994</v>
          </cell>
          <cell r="H270">
            <v>1227.93</v>
          </cell>
          <cell r="I270">
            <v>30.074999999999999</v>
          </cell>
          <cell r="J270">
            <v>409.31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</row>
        <row r="271">
          <cell r="A271" t="str">
            <v>ОРДЖОНИКИДЗЕ16</v>
          </cell>
          <cell r="B271" t="str">
            <v>ОРДЖОНИКИДЗЕ</v>
          </cell>
          <cell r="C271">
            <v>16</v>
          </cell>
          <cell r="E271" t="str">
            <v>ГВС</v>
          </cell>
          <cell r="F271">
            <v>27.22</v>
          </cell>
          <cell r="G271">
            <v>12.03</v>
          </cell>
          <cell r="H271">
            <v>163.72</v>
          </cell>
          <cell r="I271">
            <v>4.01</v>
          </cell>
          <cell r="J271">
            <v>54.57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</row>
        <row r="272">
          <cell r="A272" t="str">
            <v>ОРДЖОНИКИДЗЕ18</v>
          </cell>
          <cell r="B272" t="str">
            <v>ОРДЖОНИКИДЗЕ</v>
          </cell>
          <cell r="C272">
            <v>18</v>
          </cell>
          <cell r="E272" t="str">
            <v>ГВС</v>
          </cell>
          <cell r="F272">
            <v>27.22</v>
          </cell>
          <cell r="G272">
            <v>66.164999999999992</v>
          </cell>
          <cell r="H272">
            <v>900.48</v>
          </cell>
          <cell r="I272">
            <v>22.055</v>
          </cell>
          <cell r="J272">
            <v>300.16000000000003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</row>
        <row r="273">
          <cell r="A273" t="str">
            <v>ОРДЖОНИКИДЗЕ26</v>
          </cell>
          <cell r="B273" t="str">
            <v>ОРДЖОНИКИДЗЕ</v>
          </cell>
          <cell r="C273">
            <v>26</v>
          </cell>
          <cell r="E273" t="str">
            <v>ГВС</v>
          </cell>
          <cell r="F273">
            <v>27.22</v>
          </cell>
          <cell r="G273">
            <v>60.15</v>
          </cell>
          <cell r="H273">
            <v>818.63</v>
          </cell>
          <cell r="I273">
            <v>20.049999999999997</v>
          </cell>
          <cell r="J273">
            <v>272.88</v>
          </cell>
          <cell r="K273">
            <v>-20.05</v>
          </cell>
          <cell r="L273">
            <v>-272.88</v>
          </cell>
          <cell r="M273">
            <v>-6.6833330000000002</v>
          </cell>
          <cell r="N273">
            <v>-90.96</v>
          </cell>
        </row>
        <row r="274">
          <cell r="A274" t="str">
            <v>ОРДЖОНИКИДЗЕ27</v>
          </cell>
          <cell r="B274" t="str">
            <v>ОРДЖОНИКИДЗЕ</v>
          </cell>
          <cell r="C274">
            <v>27</v>
          </cell>
          <cell r="E274" t="str">
            <v>ГВС</v>
          </cell>
          <cell r="F274">
            <v>13.61</v>
          </cell>
          <cell r="G274">
            <v>90.224999999999994</v>
          </cell>
          <cell r="H274">
            <v>1227.95</v>
          </cell>
          <cell r="I274">
            <v>22.055</v>
          </cell>
          <cell r="J274">
            <v>300.16000000000003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</row>
        <row r="275">
          <cell r="A275" t="str">
            <v>ОРДЖОНИКИДЗЕ30</v>
          </cell>
          <cell r="B275" t="str">
            <v>ОРДЖОНИКИДЗЕ</v>
          </cell>
          <cell r="C275">
            <v>30</v>
          </cell>
          <cell r="E275" t="str">
            <v>ГВС</v>
          </cell>
          <cell r="F275">
            <v>13.61</v>
          </cell>
          <cell r="G275">
            <v>18.045000000000002</v>
          </cell>
          <cell r="H275">
            <v>245.59</v>
          </cell>
          <cell r="I275">
            <v>6.0149999999999997</v>
          </cell>
          <cell r="J275">
            <v>81.86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</row>
        <row r="276">
          <cell r="A276" t="str">
            <v>ОРДЖОНИКИДЗЕ32</v>
          </cell>
          <cell r="B276" t="str">
            <v>ОРДЖОНИКИДЗЕ</v>
          </cell>
          <cell r="C276">
            <v>32</v>
          </cell>
          <cell r="E276" t="str">
            <v>ГВС</v>
          </cell>
          <cell r="F276">
            <v>13.61</v>
          </cell>
          <cell r="G276">
            <v>78.194999999999993</v>
          </cell>
          <cell r="H276">
            <v>1064.23</v>
          </cell>
          <cell r="I276">
            <v>26.065000000000001</v>
          </cell>
          <cell r="J276">
            <v>354.74</v>
          </cell>
          <cell r="K276">
            <v>-9.8956999999999997</v>
          </cell>
          <cell r="L276">
            <v>-134.68</v>
          </cell>
          <cell r="M276">
            <v>-3.2985669999999998</v>
          </cell>
          <cell r="N276">
            <v>-44.89</v>
          </cell>
        </row>
        <row r="277">
          <cell r="A277" t="str">
            <v>ПОБЕДЫ2А</v>
          </cell>
          <cell r="B277" t="str">
            <v>ПОБЕДЫ</v>
          </cell>
          <cell r="C277">
            <v>2</v>
          </cell>
          <cell r="D277" t="str">
            <v>А</v>
          </cell>
          <cell r="E277" t="str">
            <v>ГВС</v>
          </cell>
          <cell r="F277">
            <v>13.61</v>
          </cell>
          <cell r="G277">
            <v>204.51</v>
          </cell>
          <cell r="H277">
            <v>2783.35</v>
          </cell>
          <cell r="I277">
            <v>68.17</v>
          </cell>
          <cell r="J277">
            <v>927.78</v>
          </cell>
          <cell r="K277">
            <v>-12.03</v>
          </cell>
          <cell r="L277">
            <v>-163.72999999999999</v>
          </cell>
          <cell r="M277">
            <v>-4.01</v>
          </cell>
          <cell r="N277">
            <v>-54.58</v>
          </cell>
        </row>
        <row r="278">
          <cell r="A278" t="str">
            <v>ПОБЕДЫ18</v>
          </cell>
          <cell r="B278" t="str">
            <v>ПОБЕДЫ</v>
          </cell>
          <cell r="C278">
            <v>18</v>
          </cell>
          <cell r="E278" t="str">
            <v>ГВС</v>
          </cell>
          <cell r="F278">
            <v>13.61</v>
          </cell>
          <cell r="G278">
            <v>138.345</v>
          </cell>
          <cell r="H278">
            <v>1882.85</v>
          </cell>
          <cell r="I278">
            <v>46.115000000000002</v>
          </cell>
          <cell r="J278">
            <v>627.62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</row>
        <row r="279">
          <cell r="A279" t="str">
            <v>ПОБЕДЫ20</v>
          </cell>
          <cell r="B279" t="str">
            <v>ПОБЕДЫ</v>
          </cell>
          <cell r="C279">
            <v>20</v>
          </cell>
          <cell r="E279" t="str">
            <v>ГВС</v>
          </cell>
          <cell r="F279">
            <v>13.61</v>
          </cell>
          <cell r="G279">
            <v>210.52500000000001</v>
          </cell>
          <cell r="H279">
            <v>2865.24</v>
          </cell>
          <cell r="I279">
            <v>70.174999999999997</v>
          </cell>
          <cell r="J279">
            <v>955.08</v>
          </cell>
          <cell r="K279">
            <v>-7.2244999999999999</v>
          </cell>
          <cell r="L279">
            <v>-98.33</v>
          </cell>
          <cell r="M279">
            <v>-2.408166</v>
          </cell>
          <cell r="N279">
            <v>-32.78</v>
          </cell>
        </row>
        <row r="280">
          <cell r="A280" t="str">
            <v>ПОБЕДЫ22</v>
          </cell>
          <cell r="B280" t="str">
            <v>ПОБЕДЫ</v>
          </cell>
          <cell r="C280">
            <v>22</v>
          </cell>
          <cell r="E280" t="str">
            <v>ГВС</v>
          </cell>
          <cell r="F280">
            <v>13.61</v>
          </cell>
          <cell r="G280">
            <v>84.21</v>
          </cell>
          <cell r="H280">
            <v>1146.06</v>
          </cell>
          <cell r="I280">
            <v>28.07</v>
          </cell>
          <cell r="J280">
            <v>382.02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</row>
        <row r="281">
          <cell r="A281" t="str">
            <v>ПОБЕДЫ26</v>
          </cell>
          <cell r="B281" t="str">
            <v>ПОБЕДЫ</v>
          </cell>
          <cell r="C281">
            <v>26</v>
          </cell>
          <cell r="E281" t="str">
            <v>ГВС</v>
          </cell>
          <cell r="F281">
            <v>13.61</v>
          </cell>
          <cell r="G281">
            <v>162.405</v>
          </cell>
          <cell r="H281">
            <v>2210.3000000000002</v>
          </cell>
          <cell r="I281">
            <v>54.134999999999998</v>
          </cell>
          <cell r="J281">
            <v>736.77</v>
          </cell>
          <cell r="K281">
            <v>-5.4135</v>
          </cell>
          <cell r="L281">
            <v>-73.67</v>
          </cell>
          <cell r="M281">
            <v>-1.8045</v>
          </cell>
          <cell r="N281">
            <v>-24.56</v>
          </cell>
        </row>
        <row r="282">
          <cell r="A282" t="str">
            <v>ПОБЕДЫ30</v>
          </cell>
          <cell r="B282" t="str">
            <v>ПОБЕДЫ</v>
          </cell>
          <cell r="C282">
            <v>30</v>
          </cell>
          <cell r="E282" t="str">
            <v>ГВС</v>
          </cell>
          <cell r="F282">
            <v>13.61</v>
          </cell>
          <cell r="G282">
            <v>180.45</v>
          </cell>
          <cell r="H282">
            <v>2455.89</v>
          </cell>
          <cell r="I282">
            <v>60.15</v>
          </cell>
          <cell r="J282">
            <v>818.63</v>
          </cell>
          <cell r="K282">
            <v>-5.0448000000000004</v>
          </cell>
          <cell r="L282">
            <v>-68.66</v>
          </cell>
          <cell r="M282">
            <v>-1.6816</v>
          </cell>
          <cell r="N282">
            <v>-22.89</v>
          </cell>
        </row>
        <row r="283">
          <cell r="A283" t="str">
            <v>ПОБЕДЫ42</v>
          </cell>
          <cell r="B283" t="str">
            <v>ПОБЕДЫ</v>
          </cell>
          <cell r="C283">
            <v>42</v>
          </cell>
          <cell r="E283" t="str">
            <v>ГВС</v>
          </cell>
          <cell r="F283">
            <v>13.61</v>
          </cell>
          <cell r="G283">
            <v>114.285</v>
          </cell>
          <cell r="H283">
            <v>1555.38</v>
          </cell>
          <cell r="I283">
            <v>38.094999999999999</v>
          </cell>
          <cell r="J283">
            <v>518.46</v>
          </cell>
          <cell r="K283">
            <v>-7.6440999999999999</v>
          </cell>
          <cell r="L283">
            <v>-104.03</v>
          </cell>
          <cell r="M283">
            <v>-0.54303299999999999</v>
          </cell>
          <cell r="N283">
            <v>-7.39</v>
          </cell>
        </row>
        <row r="284">
          <cell r="A284" t="str">
            <v>ПОБЕДЫ44</v>
          </cell>
          <cell r="B284" t="str">
            <v>ПОБЕДЫ</v>
          </cell>
          <cell r="C284">
            <v>44</v>
          </cell>
          <cell r="E284" t="str">
            <v>ГВС</v>
          </cell>
          <cell r="F284">
            <v>13.61</v>
          </cell>
          <cell r="G284">
            <v>138.345</v>
          </cell>
          <cell r="H284">
            <v>1882.86</v>
          </cell>
          <cell r="I284">
            <v>46.115000000000002</v>
          </cell>
          <cell r="J284">
            <v>627.62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A285" t="str">
            <v>ПОБЕДЫ50</v>
          </cell>
          <cell r="B285" t="str">
            <v>ПОБЕДЫ</v>
          </cell>
          <cell r="C285">
            <v>50</v>
          </cell>
          <cell r="E285" t="str">
            <v>ГВС</v>
          </cell>
          <cell r="F285">
            <v>13.61</v>
          </cell>
          <cell r="G285">
            <v>210.52500000000001</v>
          </cell>
          <cell r="H285">
            <v>2865.19</v>
          </cell>
          <cell r="I285">
            <v>70.174999999999997</v>
          </cell>
          <cell r="J285">
            <v>955.06</v>
          </cell>
          <cell r="K285">
            <v>-31.6919</v>
          </cell>
          <cell r="L285">
            <v>-431.32</v>
          </cell>
          <cell r="M285">
            <v>-10.563966000000001</v>
          </cell>
          <cell r="N285">
            <v>-143.77000000000001</v>
          </cell>
        </row>
        <row r="286">
          <cell r="A286" t="str">
            <v>ПУШКИНА16</v>
          </cell>
          <cell r="B286" t="str">
            <v>ПУШКИНА</v>
          </cell>
          <cell r="C286">
            <v>16</v>
          </cell>
          <cell r="E286" t="str">
            <v>ГВС</v>
          </cell>
          <cell r="F286">
            <v>13.61</v>
          </cell>
          <cell r="G286">
            <v>60.15</v>
          </cell>
          <cell r="H286">
            <v>818.64</v>
          </cell>
          <cell r="I286">
            <v>20.05</v>
          </cell>
          <cell r="J286">
            <v>272.88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</row>
        <row r="287">
          <cell r="A287" t="str">
            <v>ПУШКИНА18</v>
          </cell>
          <cell r="B287" t="str">
            <v>ПУШКИНА</v>
          </cell>
          <cell r="C287">
            <v>18</v>
          </cell>
          <cell r="E287" t="str">
            <v>ГВС</v>
          </cell>
          <cell r="F287">
            <v>13.61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</row>
        <row r="288">
          <cell r="A288" t="str">
            <v>ПУШКИНА19</v>
          </cell>
          <cell r="B288" t="str">
            <v>ПУШКИНА</v>
          </cell>
          <cell r="C288">
            <v>19</v>
          </cell>
          <cell r="E288" t="str">
            <v>ГВС</v>
          </cell>
          <cell r="F288">
            <v>13.61</v>
          </cell>
          <cell r="G288">
            <v>138.345</v>
          </cell>
          <cell r="H288">
            <v>1882.87</v>
          </cell>
          <cell r="I288">
            <v>46.115000000000002</v>
          </cell>
          <cell r="J288">
            <v>627.62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</row>
        <row r="289">
          <cell r="A289" t="str">
            <v>ПУШКИНА20</v>
          </cell>
          <cell r="B289" t="str">
            <v>ПУШКИНА</v>
          </cell>
          <cell r="C289">
            <v>20</v>
          </cell>
          <cell r="E289" t="str">
            <v>ГВС</v>
          </cell>
          <cell r="F289">
            <v>13.61</v>
          </cell>
          <cell r="G289">
            <v>90.224999999999994</v>
          </cell>
          <cell r="H289">
            <v>1227.96</v>
          </cell>
          <cell r="I289">
            <v>30.074999999999999</v>
          </cell>
          <cell r="J289">
            <v>409.32</v>
          </cell>
          <cell r="K289">
            <v>-9.3135999999999992</v>
          </cell>
          <cell r="L289">
            <v>-126.76</v>
          </cell>
          <cell r="M289">
            <v>-3.104533</v>
          </cell>
          <cell r="N289">
            <v>-42.25</v>
          </cell>
        </row>
        <row r="290">
          <cell r="A290" t="str">
            <v>ПУШКИНА21</v>
          </cell>
          <cell r="B290" t="str">
            <v>ПУШКИНА</v>
          </cell>
          <cell r="C290">
            <v>21</v>
          </cell>
          <cell r="E290" t="str">
            <v>ГВС</v>
          </cell>
          <cell r="F290">
            <v>13.61</v>
          </cell>
          <cell r="G290">
            <v>98.245000000000005</v>
          </cell>
          <cell r="H290">
            <v>1337.12</v>
          </cell>
          <cell r="I290">
            <v>30.074999999999999</v>
          </cell>
          <cell r="J290">
            <v>409.32</v>
          </cell>
          <cell r="K290">
            <v>-83.433899999999994</v>
          </cell>
          <cell r="L290">
            <v>-1135.54</v>
          </cell>
          <cell r="M290">
            <v>-27.811299999999999</v>
          </cell>
          <cell r="N290">
            <v>-378.51</v>
          </cell>
        </row>
        <row r="291">
          <cell r="A291" t="str">
            <v>ПУШКИНА22</v>
          </cell>
          <cell r="B291" t="str">
            <v>ПУШКИНА</v>
          </cell>
          <cell r="C291">
            <v>22</v>
          </cell>
          <cell r="E291" t="str">
            <v>ГВС</v>
          </cell>
          <cell r="F291">
            <v>13.61</v>
          </cell>
          <cell r="G291">
            <v>48.12</v>
          </cell>
          <cell r="H291">
            <v>654.91</v>
          </cell>
          <cell r="I291">
            <v>16.04</v>
          </cell>
          <cell r="J291">
            <v>218.3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</row>
        <row r="292">
          <cell r="A292" t="str">
            <v>ПУШКИНА23</v>
          </cell>
          <cell r="B292" t="str">
            <v>ПУШКИНА</v>
          </cell>
          <cell r="C292">
            <v>23</v>
          </cell>
          <cell r="E292" t="str">
            <v>ГВС</v>
          </cell>
          <cell r="F292">
            <v>13.61</v>
          </cell>
          <cell r="G292">
            <v>216.54</v>
          </cell>
          <cell r="H292">
            <v>2947.09</v>
          </cell>
          <cell r="I292">
            <v>72.180000000000007</v>
          </cell>
          <cell r="J292">
            <v>982.36</v>
          </cell>
          <cell r="K292">
            <v>-46.438400000000001</v>
          </cell>
          <cell r="L292">
            <v>-632.02</v>
          </cell>
          <cell r="M292">
            <v>-15.479468000000001</v>
          </cell>
          <cell r="N292">
            <v>-210.67</v>
          </cell>
        </row>
        <row r="293">
          <cell r="A293" t="str">
            <v>ПУШКИНА25</v>
          </cell>
          <cell r="B293" t="str">
            <v>ПУШКИНА</v>
          </cell>
          <cell r="C293">
            <v>25</v>
          </cell>
          <cell r="E293" t="str">
            <v>ГВС</v>
          </cell>
          <cell r="F293">
            <v>13.61</v>
          </cell>
          <cell r="G293">
            <v>54.134999999999998</v>
          </cell>
          <cell r="H293">
            <v>736.77</v>
          </cell>
          <cell r="I293">
            <v>18.045000000000002</v>
          </cell>
          <cell r="J293">
            <v>245.59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</row>
        <row r="294">
          <cell r="A294" t="str">
            <v>ПУШКИНА26</v>
          </cell>
          <cell r="B294" t="str">
            <v>ПУШКИНА</v>
          </cell>
          <cell r="C294">
            <v>26</v>
          </cell>
          <cell r="E294" t="str">
            <v>ГВС</v>
          </cell>
          <cell r="F294">
            <v>27.22</v>
          </cell>
          <cell r="G294">
            <v>48.120000000000005</v>
          </cell>
          <cell r="H294">
            <v>654.91</v>
          </cell>
          <cell r="I294">
            <v>16.04</v>
          </cell>
          <cell r="J294">
            <v>218.31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</row>
        <row r="295">
          <cell r="A295" t="str">
            <v>ПУШКИНА27</v>
          </cell>
          <cell r="B295" t="str">
            <v>ПУШКИНА</v>
          </cell>
          <cell r="C295">
            <v>27</v>
          </cell>
          <cell r="E295" t="str">
            <v>ГВС</v>
          </cell>
          <cell r="F295">
            <v>13.61</v>
          </cell>
          <cell r="G295">
            <v>24.06</v>
          </cell>
          <cell r="H295">
            <v>327.45999999999998</v>
          </cell>
          <cell r="I295">
            <v>8.02</v>
          </cell>
          <cell r="J295">
            <v>109.15</v>
          </cell>
          <cell r="K295">
            <v>-28.5227</v>
          </cell>
          <cell r="L295">
            <v>-388.19</v>
          </cell>
          <cell r="M295">
            <v>-9.5075660000000006</v>
          </cell>
          <cell r="N295">
            <v>-129.4</v>
          </cell>
        </row>
        <row r="296">
          <cell r="A296" t="str">
            <v>ПУШКИНА28</v>
          </cell>
          <cell r="B296" t="str">
            <v>ПУШКИНА</v>
          </cell>
          <cell r="C296">
            <v>28</v>
          </cell>
          <cell r="E296" t="str">
            <v>ГВС</v>
          </cell>
          <cell r="F296">
            <v>27.22</v>
          </cell>
          <cell r="G296">
            <v>12.03</v>
          </cell>
          <cell r="H296">
            <v>163.72999999999999</v>
          </cell>
          <cell r="I296">
            <v>4.01</v>
          </cell>
          <cell r="J296">
            <v>54.58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</row>
        <row r="297">
          <cell r="A297" t="str">
            <v>ПУШКИНА29</v>
          </cell>
          <cell r="B297" t="str">
            <v>ПУШКИНА</v>
          </cell>
          <cell r="C297">
            <v>29</v>
          </cell>
          <cell r="E297" t="str">
            <v>ГВС</v>
          </cell>
          <cell r="F297">
            <v>13.61</v>
          </cell>
          <cell r="G297">
            <v>98.245000000000005</v>
          </cell>
          <cell r="H297">
            <v>1337.08</v>
          </cell>
          <cell r="I297">
            <v>26.065000000000001</v>
          </cell>
          <cell r="J297">
            <v>354.73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</row>
        <row r="298">
          <cell r="A298" t="str">
            <v>ПУШКИНА30</v>
          </cell>
          <cell r="B298" t="str">
            <v>ПУШКИНА</v>
          </cell>
          <cell r="C298">
            <v>30</v>
          </cell>
          <cell r="E298" t="str">
            <v>ГВС</v>
          </cell>
          <cell r="F298">
            <v>27.22</v>
          </cell>
          <cell r="G298">
            <v>16.04</v>
          </cell>
          <cell r="H298">
            <v>218.31</v>
          </cell>
          <cell r="I298">
            <v>4.01</v>
          </cell>
          <cell r="J298">
            <v>54.58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 t="str">
            <v>ПУШКИНА32</v>
          </cell>
          <cell r="B299" t="str">
            <v>ПУШКИНА</v>
          </cell>
          <cell r="C299">
            <v>32</v>
          </cell>
          <cell r="E299" t="str">
            <v>ГВС</v>
          </cell>
          <cell r="F299">
            <v>27.22</v>
          </cell>
          <cell r="G299">
            <v>48.12</v>
          </cell>
          <cell r="H299">
            <v>654.91</v>
          </cell>
          <cell r="I299">
            <v>16.04</v>
          </cell>
          <cell r="J299">
            <v>218.3</v>
          </cell>
          <cell r="K299">
            <v>-4.0747</v>
          </cell>
          <cell r="L299">
            <v>-55.45</v>
          </cell>
          <cell r="M299">
            <v>-1.358233</v>
          </cell>
          <cell r="N299">
            <v>-18.48</v>
          </cell>
        </row>
        <row r="300">
          <cell r="A300" t="str">
            <v>ПУШКИНА34</v>
          </cell>
          <cell r="B300" t="str">
            <v>ПУШКИНА</v>
          </cell>
          <cell r="C300">
            <v>34</v>
          </cell>
          <cell r="E300" t="str">
            <v>ГВС</v>
          </cell>
          <cell r="F300">
            <v>27.22</v>
          </cell>
          <cell r="G300">
            <v>48.120000000000005</v>
          </cell>
          <cell r="H300">
            <v>654.91</v>
          </cell>
          <cell r="I300">
            <v>16.04</v>
          </cell>
          <cell r="J300">
            <v>218.3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</row>
        <row r="301">
          <cell r="A301" t="str">
            <v>ПУШКИНА35</v>
          </cell>
          <cell r="B301" t="str">
            <v>ПУШКИНА</v>
          </cell>
          <cell r="C301">
            <v>35</v>
          </cell>
          <cell r="E301" t="str">
            <v>ГВС</v>
          </cell>
          <cell r="F301">
            <v>13.61</v>
          </cell>
          <cell r="G301">
            <v>198.495</v>
          </cell>
          <cell r="H301">
            <v>2701.51</v>
          </cell>
          <cell r="I301">
            <v>62.155000000000001</v>
          </cell>
          <cell r="J301">
            <v>845.93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</row>
        <row r="302">
          <cell r="A302" t="str">
            <v>ПУШКИНА37</v>
          </cell>
          <cell r="B302" t="str">
            <v>ПУШКИНА</v>
          </cell>
          <cell r="C302">
            <v>37</v>
          </cell>
          <cell r="E302" t="str">
            <v>ГВС</v>
          </cell>
          <cell r="F302">
            <v>13.61</v>
          </cell>
          <cell r="G302">
            <v>120.3</v>
          </cell>
          <cell r="H302">
            <v>1637.27</v>
          </cell>
          <cell r="I302">
            <v>40.1</v>
          </cell>
          <cell r="J302">
            <v>545.76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A303" t="str">
            <v>ПУШКИНА38</v>
          </cell>
          <cell r="B303" t="str">
            <v>ПУШКИНА</v>
          </cell>
          <cell r="C303">
            <v>38</v>
          </cell>
          <cell r="E303" t="str">
            <v>ГВС</v>
          </cell>
          <cell r="F303">
            <v>13.61</v>
          </cell>
          <cell r="G303">
            <v>42.104999999999997</v>
          </cell>
          <cell r="H303">
            <v>573.04</v>
          </cell>
          <cell r="I303">
            <v>14.035</v>
          </cell>
          <cell r="J303">
            <v>191.01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 t="str">
            <v>САДОВАЯ21</v>
          </cell>
          <cell r="B304" t="str">
            <v>САДОВАЯ2</v>
          </cell>
          <cell r="C304">
            <v>1</v>
          </cell>
          <cell r="E304" t="str">
            <v>ГВС</v>
          </cell>
          <cell r="F304">
            <v>13.61</v>
          </cell>
          <cell r="G304">
            <v>108.27</v>
          </cell>
          <cell r="H304">
            <v>1473.57</v>
          </cell>
          <cell r="I304">
            <v>36.090000000000003</v>
          </cell>
          <cell r="J304">
            <v>491.19</v>
          </cell>
          <cell r="K304">
            <v>-37.254199999999997</v>
          </cell>
          <cell r="L304">
            <v>-507.02</v>
          </cell>
          <cell r="M304">
            <v>-12.418065</v>
          </cell>
          <cell r="N304">
            <v>-169.01</v>
          </cell>
        </row>
        <row r="305">
          <cell r="A305" t="str">
            <v>СВЕРДЛОВА15</v>
          </cell>
          <cell r="B305" t="str">
            <v>СВЕРДЛОВА</v>
          </cell>
          <cell r="C305">
            <v>15</v>
          </cell>
          <cell r="E305" t="str">
            <v>ГВС</v>
          </cell>
          <cell r="F305">
            <v>27.22</v>
          </cell>
          <cell r="G305">
            <v>30.074999999999999</v>
          </cell>
          <cell r="H305">
            <v>409.32</v>
          </cell>
          <cell r="I305">
            <v>10.025</v>
          </cell>
          <cell r="J305">
            <v>136.44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</row>
        <row r="306">
          <cell r="A306" t="str">
            <v>СВЕРДЛОВА17</v>
          </cell>
          <cell r="B306" t="str">
            <v>СВЕРДЛОВА</v>
          </cell>
          <cell r="C306">
            <v>17</v>
          </cell>
          <cell r="E306" t="str">
            <v>ГВС</v>
          </cell>
          <cell r="F306">
            <v>27.22</v>
          </cell>
          <cell r="G306">
            <v>102.25500000000001</v>
          </cell>
          <cell r="H306">
            <v>1391.68</v>
          </cell>
          <cell r="I306">
            <v>34.085000000000001</v>
          </cell>
          <cell r="J306">
            <v>463.89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</row>
        <row r="307">
          <cell r="A307" t="str">
            <v>СВЕРДЛОВА18</v>
          </cell>
          <cell r="B307" t="str">
            <v>СВЕРДЛОВА</v>
          </cell>
          <cell r="C307">
            <v>18</v>
          </cell>
          <cell r="E307" t="str">
            <v>ГВС</v>
          </cell>
          <cell r="F307">
            <v>27.22</v>
          </cell>
          <cell r="G307">
            <v>72.180000000000007</v>
          </cell>
          <cell r="H307">
            <v>982.35</v>
          </cell>
          <cell r="I307">
            <v>24.060000000000002</v>
          </cell>
          <cell r="J307">
            <v>327.45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</row>
        <row r="308">
          <cell r="A308" t="str">
            <v>СВЕРДЛОВА20</v>
          </cell>
          <cell r="B308" t="str">
            <v>СВЕРДЛОВА</v>
          </cell>
          <cell r="C308">
            <v>20</v>
          </cell>
          <cell r="E308" t="str">
            <v>ГВС</v>
          </cell>
          <cell r="F308">
            <v>27.22</v>
          </cell>
          <cell r="G308">
            <v>48.120000000000005</v>
          </cell>
          <cell r="H308">
            <v>654.89</v>
          </cell>
          <cell r="I308">
            <v>16.04</v>
          </cell>
          <cell r="J308">
            <v>218.3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</row>
        <row r="309">
          <cell r="A309" t="str">
            <v>СВЕРДЛОВА24</v>
          </cell>
          <cell r="B309" t="str">
            <v>СВЕРДЛОВА</v>
          </cell>
          <cell r="C309">
            <v>24</v>
          </cell>
          <cell r="E309" t="str">
            <v>ГВС</v>
          </cell>
          <cell r="F309">
            <v>13.61</v>
          </cell>
          <cell r="G309">
            <v>60.15</v>
          </cell>
          <cell r="H309">
            <v>818.62</v>
          </cell>
          <cell r="I309">
            <v>20.05</v>
          </cell>
          <cell r="J309">
            <v>272.87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</row>
        <row r="310">
          <cell r="A310" t="str">
            <v>СВЕРДЛОВА25</v>
          </cell>
          <cell r="B310" t="str">
            <v>СВЕРДЛОВА</v>
          </cell>
          <cell r="C310">
            <v>25</v>
          </cell>
          <cell r="E310" t="str">
            <v>ГВС</v>
          </cell>
          <cell r="F310">
            <v>13.61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-71.986000000000004</v>
          </cell>
          <cell r="L310">
            <v>-979.72</v>
          </cell>
          <cell r="M310">
            <v>-23.995334</v>
          </cell>
          <cell r="N310">
            <v>-326.57</v>
          </cell>
        </row>
        <row r="311">
          <cell r="A311" t="str">
            <v>СВЕРДЛОВА26</v>
          </cell>
          <cell r="B311" t="str">
            <v>СВЕРДЛОВА</v>
          </cell>
          <cell r="C311">
            <v>26</v>
          </cell>
          <cell r="E311" t="str">
            <v>ГВС</v>
          </cell>
          <cell r="F311">
            <v>13.61</v>
          </cell>
          <cell r="G311">
            <v>108.27</v>
          </cell>
          <cell r="H311">
            <v>1473.53</v>
          </cell>
          <cell r="I311">
            <v>36.090000000000003</v>
          </cell>
          <cell r="J311">
            <v>491.18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</row>
        <row r="312">
          <cell r="A312" t="str">
            <v>СВЕРДЛОВА27</v>
          </cell>
          <cell r="B312" t="str">
            <v>СВЕРДЛОВА</v>
          </cell>
          <cell r="C312">
            <v>27</v>
          </cell>
          <cell r="E312" t="str">
            <v>ГВС</v>
          </cell>
          <cell r="F312">
            <v>13.61</v>
          </cell>
          <cell r="G312">
            <v>72.180000000000007</v>
          </cell>
          <cell r="H312">
            <v>982.37</v>
          </cell>
          <cell r="I312">
            <v>24.06</v>
          </cell>
          <cell r="J312">
            <v>327.45999999999998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</row>
        <row r="313">
          <cell r="A313" t="str">
            <v>СВЕРДЛОВА28</v>
          </cell>
          <cell r="B313" t="str">
            <v>СВЕРДЛОВА</v>
          </cell>
          <cell r="C313">
            <v>28</v>
          </cell>
          <cell r="E313" t="str">
            <v>ГВС</v>
          </cell>
          <cell r="F313">
            <v>13.61</v>
          </cell>
          <cell r="G313">
            <v>204.51</v>
          </cell>
          <cell r="H313">
            <v>2783.32</v>
          </cell>
          <cell r="I313">
            <v>68.17</v>
          </cell>
          <cell r="J313">
            <v>927.77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</row>
        <row r="314">
          <cell r="A314" t="str">
            <v>СВЕРДЛОВА29</v>
          </cell>
          <cell r="B314" t="str">
            <v>СВЕРДЛОВА</v>
          </cell>
          <cell r="C314">
            <v>29</v>
          </cell>
          <cell r="E314" t="str">
            <v>ГВС</v>
          </cell>
          <cell r="F314">
            <v>13.61</v>
          </cell>
          <cell r="G314">
            <v>28.07</v>
          </cell>
          <cell r="H314">
            <v>382.03</v>
          </cell>
          <cell r="I314">
            <v>0</v>
          </cell>
          <cell r="J314">
            <v>0</v>
          </cell>
          <cell r="K314">
            <v>-37.894500000000001</v>
          </cell>
          <cell r="L314">
            <v>-515.75</v>
          </cell>
          <cell r="M314">
            <v>-12.631500000000001</v>
          </cell>
          <cell r="N314">
            <v>-171.92</v>
          </cell>
        </row>
        <row r="315">
          <cell r="A315" t="str">
            <v>СВЕРДЛОВА32</v>
          </cell>
          <cell r="B315" t="str">
            <v>СВЕРДЛОВА</v>
          </cell>
          <cell r="C315">
            <v>32</v>
          </cell>
          <cell r="E315" t="str">
            <v>ГВС</v>
          </cell>
          <cell r="F315">
            <v>13.61</v>
          </cell>
          <cell r="G315">
            <v>120.3</v>
          </cell>
          <cell r="H315">
            <v>1637.27</v>
          </cell>
          <cell r="I315">
            <v>40.1</v>
          </cell>
          <cell r="J315">
            <v>545.76</v>
          </cell>
          <cell r="K315">
            <v>-13.1942</v>
          </cell>
          <cell r="L315">
            <v>-179.57</v>
          </cell>
          <cell r="M315">
            <v>-4.398066</v>
          </cell>
          <cell r="N315">
            <v>-59.86</v>
          </cell>
        </row>
        <row r="316">
          <cell r="A316" t="str">
            <v>СВЕРДЛОВА34</v>
          </cell>
          <cell r="B316" t="str">
            <v>СВЕРДЛОВА</v>
          </cell>
          <cell r="C316">
            <v>34</v>
          </cell>
          <cell r="E316" t="str">
            <v>ГВС</v>
          </cell>
          <cell r="F316">
            <v>13.61</v>
          </cell>
          <cell r="G316">
            <v>84.21</v>
          </cell>
          <cell r="H316">
            <v>1146.08</v>
          </cell>
          <cell r="I316">
            <v>28.07</v>
          </cell>
          <cell r="J316">
            <v>382.03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</row>
        <row r="317">
          <cell r="A317" t="str">
            <v>СИНЯЯ ПТИЦА1</v>
          </cell>
          <cell r="B317" t="str">
            <v>СИНЯЯ ПТИЦА</v>
          </cell>
          <cell r="C317">
            <v>1</v>
          </cell>
          <cell r="E317" t="str">
            <v>ГВС</v>
          </cell>
          <cell r="F317">
            <v>38.9</v>
          </cell>
          <cell r="G317">
            <v>36.090000000000003</v>
          </cell>
          <cell r="H317">
            <v>877.7</v>
          </cell>
          <cell r="I317">
            <v>12.03</v>
          </cell>
          <cell r="J317">
            <v>292.57</v>
          </cell>
          <cell r="K317">
            <v>-84.210000000000008</v>
          </cell>
          <cell r="L317">
            <v>-1696.48</v>
          </cell>
          <cell r="M317">
            <v>-28.07</v>
          </cell>
          <cell r="N317">
            <v>-565.49</v>
          </cell>
        </row>
        <row r="318">
          <cell r="A318" t="str">
            <v>СИРОТИНА2</v>
          </cell>
          <cell r="B318" t="str">
            <v>СИРОТИНА</v>
          </cell>
          <cell r="C318">
            <v>2</v>
          </cell>
          <cell r="E318" t="str">
            <v>ГВС</v>
          </cell>
          <cell r="F318">
            <v>13.61</v>
          </cell>
          <cell r="G318">
            <v>126.315</v>
          </cell>
          <cell r="H318">
            <v>1719.13</v>
          </cell>
          <cell r="I318">
            <v>42.104999999999997</v>
          </cell>
          <cell r="J318">
            <v>573.04</v>
          </cell>
          <cell r="K318">
            <v>-41.910899999999998</v>
          </cell>
          <cell r="L318">
            <v>-570.41</v>
          </cell>
          <cell r="M318">
            <v>-13.9703</v>
          </cell>
          <cell r="N318">
            <v>-190.14</v>
          </cell>
        </row>
        <row r="319">
          <cell r="A319" t="str">
            <v>СИРОТИНА4</v>
          </cell>
          <cell r="B319" t="str">
            <v>СИРОТИНА</v>
          </cell>
          <cell r="C319">
            <v>4</v>
          </cell>
          <cell r="E319" t="str">
            <v>ГВС</v>
          </cell>
          <cell r="F319">
            <v>13.61</v>
          </cell>
          <cell r="G319">
            <v>192.48</v>
          </cell>
          <cell r="H319">
            <v>2619.64</v>
          </cell>
          <cell r="I319">
            <v>64.16</v>
          </cell>
          <cell r="J319">
            <v>873.21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</row>
        <row r="320">
          <cell r="A320" t="str">
            <v>СИРОТИНА6</v>
          </cell>
          <cell r="B320" t="str">
            <v>СИРОТИНА</v>
          </cell>
          <cell r="C320">
            <v>6</v>
          </cell>
          <cell r="E320" t="str">
            <v>ГВС</v>
          </cell>
          <cell r="F320">
            <v>13.61</v>
          </cell>
          <cell r="G320">
            <v>114.285</v>
          </cell>
          <cell r="H320">
            <v>1555.39</v>
          </cell>
          <cell r="I320">
            <v>38.094999999999999</v>
          </cell>
          <cell r="J320">
            <v>518.46</v>
          </cell>
          <cell r="K320">
            <v>-8.6668000000000003</v>
          </cell>
          <cell r="L320">
            <v>-117.95</v>
          </cell>
          <cell r="M320">
            <v>-2.8889339999999999</v>
          </cell>
          <cell r="N320">
            <v>-39.32</v>
          </cell>
        </row>
        <row r="321">
          <cell r="A321" t="str">
            <v>СИРОТИНА8</v>
          </cell>
          <cell r="B321" t="str">
            <v>СИРОТИНА</v>
          </cell>
          <cell r="C321">
            <v>8</v>
          </cell>
          <cell r="E321" t="str">
            <v>ГВС</v>
          </cell>
          <cell r="F321">
            <v>27.39</v>
          </cell>
          <cell r="G321">
            <v>146.76599999999999</v>
          </cell>
          <cell r="H321">
            <v>1997.46</v>
          </cell>
          <cell r="I321">
            <v>48.921999999999997</v>
          </cell>
          <cell r="J321">
            <v>665.82</v>
          </cell>
          <cell r="K321">
            <v>-138.66839999999999</v>
          </cell>
          <cell r="L321">
            <v>-1892.7</v>
          </cell>
          <cell r="M321">
            <v>-46.222802999999999</v>
          </cell>
          <cell r="N321">
            <v>-630.9</v>
          </cell>
        </row>
        <row r="322">
          <cell r="A322" t="str">
            <v>СИРОТИНА9</v>
          </cell>
          <cell r="B322" t="str">
            <v>СИРОТИНА</v>
          </cell>
          <cell r="C322">
            <v>9</v>
          </cell>
          <cell r="E322" t="str">
            <v>ГВС</v>
          </cell>
          <cell r="F322">
            <v>13.61</v>
          </cell>
          <cell r="G322">
            <v>114.285</v>
          </cell>
          <cell r="H322">
            <v>1555.39</v>
          </cell>
          <cell r="I322">
            <v>38.094999999999999</v>
          </cell>
          <cell r="J322">
            <v>518.46</v>
          </cell>
          <cell r="K322">
            <v>-37.060200000000002</v>
          </cell>
          <cell r="L322">
            <v>-504.38</v>
          </cell>
          <cell r="M322">
            <v>-12.353401</v>
          </cell>
          <cell r="N322">
            <v>-168.13</v>
          </cell>
        </row>
        <row r="323">
          <cell r="A323" t="str">
            <v>СИРОТИНА11</v>
          </cell>
          <cell r="B323" t="str">
            <v>СИРОТИНА</v>
          </cell>
          <cell r="C323">
            <v>11</v>
          </cell>
          <cell r="E323" t="str">
            <v>ГВС</v>
          </cell>
          <cell r="F323">
            <v>13.61</v>
          </cell>
          <cell r="G323">
            <v>72.180000000000007</v>
          </cell>
          <cell r="H323">
            <v>982.36</v>
          </cell>
          <cell r="I323">
            <v>24.06</v>
          </cell>
          <cell r="J323">
            <v>327.45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</row>
        <row r="324">
          <cell r="A324" t="str">
            <v>СИРОТИНА12</v>
          </cell>
          <cell r="B324" t="str">
            <v>СИРОТИНА</v>
          </cell>
          <cell r="C324">
            <v>12</v>
          </cell>
          <cell r="E324" t="str">
            <v>ГВС</v>
          </cell>
          <cell r="F324">
            <v>13.61</v>
          </cell>
          <cell r="G324">
            <v>216.54</v>
          </cell>
          <cell r="H324">
            <v>2947.09</v>
          </cell>
          <cell r="I324">
            <v>72.180000000000007</v>
          </cell>
          <cell r="J324">
            <v>982.36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</row>
        <row r="325">
          <cell r="A325" t="str">
            <v>СИРОТИНА13</v>
          </cell>
          <cell r="B325" t="str">
            <v>СИРОТИНА</v>
          </cell>
          <cell r="C325">
            <v>13</v>
          </cell>
          <cell r="E325" t="str">
            <v>ГВС</v>
          </cell>
          <cell r="F325">
            <v>13.61</v>
          </cell>
          <cell r="G325">
            <v>108.27</v>
          </cell>
          <cell r="H325">
            <v>1473.54</v>
          </cell>
          <cell r="I325">
            <v>36.090000000000003</v>
          </cell>
          <cell r="J325">
            <v>491.18</v>
          </cell>
          <cell r="K325">
            <v>-32.5974</v>
          </cell>
          <cell r="L325">
            <v>-443.65</v>
          </cell>
          <cell r="M325">
            <v>-10.8658</v>
          </cell>
          <cell r="N325">
            <v>-147.88</v>
          </cell>
        </row>
        <row r="326">
          <cell r="A326" t="str">
            <v>СИРОТИНА14</v>
          </cell>
          <cell r="B326" t="str">
            <v>СИРОТИНА</v>
          </cell>
          <cell r="C326">
            <v>14</v>
          </cell>
          <cell r="E326" t="str">
            <v>ГВС</v>
          </cell>
          <cell r="F326">
            <v>13.61</v>
          </cell>
          <cell r="G326">
            <v>240.6</v>
          </cell>
          <cell r="H326">
            <v>3274.51</v>
          </cell>
          <cell r="I326">
            <v>80.2</v>
          </cell>
          <cell r="J326">
            <v>1091.5</v>
          </cell>
          <cell r="K326">
            <v>-20.05</v>
          </cell>
          <cell r="L326">
            <v>-272.88</v>
          </cell>
          <cell r="M326">
            <v>-6.6833330000000002</v>
          </cell>
          <cell r="N326">
            <v>-90.96</v>
          </cell>
        </row>
        <row r="327">
          <cell r="A327" t="str">
            <v>СИРОТИНА16</v>
          </cell>
          <cell r="B327" t="str">
            <v>СИРОТИНА</v>
          </cell>
          <cell r="C327">
            <v>16</v>
          </cell>
          <cell r="E327" t="str">
            <v>ГВС</v>
          </cell>
          <cell r="F327">
            <v>13.61</v>
          </cell>
          <cell r="G327">
            <v>102.255</v>
          </cell>
          <cell r="H327">
            <v>1391.66</v>
          </cell>
          <cell r="I327">
            <v>34.085000000000001</v>
          </cell>
          <cell r="J327">
            <v>463.89</v>
          </cell>
          <cell r="K327">
            <v>-4.8120000000000003</v>
          </cell>
          <cell r="L327">
            <v>-65.489999999999995</v>
          </cell>
          <cell r="M327">
            <v>-1.6040000000000001</v>
          </cell>
          <cell r="N327">
            <v>-21.83</v>
          </cell>
        </row>
        <row r="328">
          <cell r="A328" t="str">
            <v>СИРОТИНА18</v>
          </cell>
          <cell r="B328" t="str">
            <v>СИРОТИНА</v>
          </cell>
          <cell r="C328">
            <v>18</v>
          </cell>
          <cell r="E328" t="str">
            <v>ГВС</v>
          </cell>
          <cell r="F328">
            <v>13.61</v>
          </cell>
          <cell r="G328">
            <v>180.45</v>
          </cell>
          <cell r="H328">
            <v>2455.9</v>
          </cell>
          <cell r="I328">
            <v>60.15</v>
          </cell>
          <cell r="J328">
            <v>818.63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</row>
        <row r="329">
          <cell r="A329" t="str">
            <v>СИРОТИНА20</v>
          </cell>
          <cell r="B329" t="str">
            <v>СИРОТИНА</v>
          </cell>
          <cell r="C329">
            <v>20</v>
          </cell>
          <cell r="E329" t="str">
            <v>ГВС</v>
          </cell>
          <cell r="F329">
            <v>13.61</v>
          </cell>
          <cell r="G329">
            <v>210.52500000000001</v>
          </cell>
          <cell r="H329">
            <v>2865.21</v>
          </cell>
          <cell r="I329">
            <v>70.174999999999997</v>
          </cell>
          <cell r="J329">
            <v>955.07</v>
          </cell>
          <cell r="K329">
            <v>-8.02</v>
          </cell>
          <cell r="L329">
            <v>-109.16</v>
          </cell>
          <cell r="M329">
            <v>-2.6733340000000001</v>
          </cell>
          <cell r="N329">
            <v>-36.39</v>
          </cell>
        </row>
        <row r="330">
          <cell r="A330" t="str">
            <v>СТРОИТЕЛЕЙ4А</v>
          </cell>
          <cell r="B330" t="str">
            <v>СТРОИТЕЛЕЙ</v>
          </cell>
          <cell r="C330">
            <v>4</v>
          </cell>
          <cell r="D330" t="str">
            <v>А</v>
          </cell>
          <cell r="E330" t="str">
            <v>ГВС</v>
          </cell>
          <cell r="F330">
            <v>13.61</v>
          </cell>
          <cell r="G330">
            <v>48.12</v>
          </cell>
          <cell r="H330">
            <v>654.9</v>
          </cell>
          <cell r="I330">
            <v>16.04</v>
          </cell>
          <cell r="J330">
            <v>218.3</v>
          </cell>
          <cell r="K330">
            <v>-4.6567999999999996</v>
          </cell>
          <cell r="L330">
            <v>-63.37</v>
          </cell>
          <cell r="M330">
            <v>-1.5522670000000001</v>
          </cell>
          <cell r="N330">
            <v>-21.12</v>
          </cell>
        </row>
        <row r="331">
          <cell r="A331" t="str">
            <v>СТРОИТЕЛЕЙ6</v>
          </cell>
          <cell r="B331" t="str">
            <v>СТРОИТЕЛЕЙ</v>
          </cell>
          <cell r="C331">
            <v>6</v>
          </cell>
          <cell r="E331" t="str">
            <v>ГВС</v>
          </cell>
          <cell r="F331">
            <v>13.61</v>
          </cell>
          <cell r="G331">
            <v>36.090000000000003</v>
          </cell>
          <cell r="H331">
            <v>491.16</v>
          </cell>
          <cell r="I331">
            <v>12.03</v>
          </cell>
          <cell r="J331">
            <v>163.72</v>
          </cell>
          <cell r="K331">
            <v>-27.067499999999999</v>
          </cell>
          <cell r="L331">
            <v>-368.39</v>
          </cell>
          <cell r="M331">
            <v>-9.0225000000000009</v>
          </cell>
          <cell r="N331">
            <v>-122.8</v>
          </cell>
        </row>
        <row r="332">
          <cell r="A332" t="str">
            <v>СТРОИТЕЛЕЙ8А</v>
          </cell>
          <cell r="B332" t="str">
            <v>СТРОИТЕЛЕЙ</v>
          </cell>
          <cell r="C332">
            <v>8</v>
          </cell>
          <cell r="D332" t="str">
            <v>А</v>
          </cell>
          <cell r="E332" t="str">
            <v>ГВС</v>
          </cell>
          <cell r="F332">
            <v>13.61</v>
          </cell>
          <cell r="G332">
            <v>54.134999999999998</v>
          </cell>
          <cell r="H332">
            <v>736.76</v>
          </cell>
          <cell r="I332">
            <v>18.045000000000002</v>
          </cell>
          <cell r="J332">
            <v>245.59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</row>
        <row r="333">
          <cell r="A333" t="str">
            <v>СТРОИТЕЛЕЙ8</v>
          </cell>
          <cell r="B333" t="str">
            <v>СТРОИТЕЛЕЙ</v>
          </cell>
          <cell r="C333">
            <v>8</v>
          </cell>
          <cell r="E333" t="str">
            <v>ГВС</v>
          </cell>
          <cell r="F333">
            <v>13.61</v>
          </cell>
          <cell r="G333">
            <v>84.21</v>
          </cell>
          <cell r="H333">
            <v>1146.07</v>
          </cell>
          <cell r="I333">
            <v>28.07</v>
          </cell>
          <cell r="J333">
            <v>382.02</v>
          </cell>
          <cell r="K333">
            <v>-5.0125000000000002</v>
          </cell>
          <cell r="L333">
            <v>-68.22</v>
          </cell>
          <cell r="M333">
            <v>-1.670833</v>
          </cell>
          <cell r="N333">
            <v>-22.74</v>
          </cell>
        </row>
        <row r="334">
          <cell r="A334" t="str">
            <v>СТРОИТЕЛЕЙ10</v>
          </cell>
          <cell r="B334" t="str">
            <v>СТРОИТЕЛЕЙ</v>
          </cell>
          <cell r="C334">
            <v>10</v>
          </cell>
          <cell r="E334" t="str">
            <v>ГВС</v>
          </cell>
          <cell r="F334">
            <v>13.61</v>
          </cell>
          <cell r="G334">
            <v>90.224999999999994</v>
          </cell>
          <cell r="H334">
            <v>1227.96</v>
          </cell>
          <cell r="I334">
            <v>30.074999999999999</v>
          </cell>
          <cell r="J334">
            <v>409.32</v>
          </cell>
          <cell r="K334">
            <v>-4.2104999999999997</v>
          </cell>
          <cell r="L334">
            <v>-57.3</v>
          </cell>
          <cell r="M334">
            <v>-1.4035</v>
          </cell>
          <cell r="N334">
            <v>-19.100000000000001</v>
          </cell>
        </row>
        <row r="335">
          <cell r="A335" t="str">
            <v>СТРОИТЕЛЕЙ12А</v>
          </cell>
          <cell r="B335" t="str">
            <v>СТРОИТЕЛЕЙ</v>
          </cell>
          <cell r="C335">
            <v>12</v>
          </cell>
          <cell r="D335" t="str">
            <v>А</v>
          </cell>
          <cell r="E335" t="str">
            <v>ГВС</v>
          </cell>
          <cell r="F335">
            <v>13.61</v>
          </cell>
          <cell r="G335">
            <v>36.090000000000003</v>
          </cell>
          <cell r="H335">
            <v>491.17</v>
          </cell>
          <cell r="I335">
            <v>12.03</v>
          </cell>
          <cell r="J335">
            <v>163.72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</row>
        <row r="336">
          <cell r="A336" t="str">
            <v>СТРОИТЕЛЕЙ12</v>
          </cell>
          <cell r="B336" t="str">
            <v>СТРОИТЕЛЕЙ</v>
          </cell>
          <cell r="C336">
            <v>12</v>
          </cell>
          <cell r="E336" t="str">
            <v>ГВС</v>
          </cell>
          <cell r="F336">
            <v>13.61</v>
          </cell>
          <cell r="G336">
            <v>54.134999999999998</v>
          </cell>
          <cell r="H336">
            <v>736.76</v>
          </cell>
          <cell r="I336">
            <v>18.045000000000002</v>
          </cell>
          <cell r="J336">
            <v>245.59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</row>
        <row r="337">
          <cell r="A337" t="str">
            <v>СТРОИТЕЛЕЙ13</v>
          </cell>
          <cell r="B337" t="str">
            <v>СТРОИТЕЛЕЙ</v>
          </cell>
          <cell r="C337">
            <v>13</v>
          </cell>
          <cell r="E337" t="str">
            <v>ГВС</v>
          </cell>
          <cell r="F337">
            <v>13.61</v>
          </cell>
          <cell r="G337">
            <v>138.345</v>
          </cell>
          <cell r="H337">
            <v>1882.87</v>
          </cell>
          <cell r="I337">
            <v>46.115000000000002</v>
          </cell>
          <cell r="J337">
            <v>627.62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</row>
        <row r="338">
          <cell r="A338" t="str">
            <v>СТРОИТЕЛЕЙ14</v>
          </cell>
          <cell r="B338" t="str">
            <v>СТРОИТЕЛЕЙ</v>
          </cell>
          <cell r="C338">
            <v>14</v>
          </cell>
          <cell r="E338" t="str">
            <v>ГВС</v>
          </cell>
          <cell r="F338">
            <v>13.61</v>
          </cell>
          <cell r="G338">
            <v>294.73500000000001</v>
          </cell>
          <cell r="H338">
            <v>4011.33</v>
          </cell>
          <cell r="I338">
            <v>98.245000000000005</v>
          </cell>
          <cell r="J338">
            <v>1337.11</v>
          </cell>
          <cell r="K338">
            <v>-68.551599999999993</v>
          </cell>
          <cell r="L338">
            <v>-933</v>
          </cell>
          <cell r="M338">
            <v>-22.850532999999999</v>
          </cell>
          <cell r="N338">
            <v>-311</v>
          </cell>
        </row>
        <row r="339">
          <cell r="A339" t="str">
            <v>СТРОИТЕЛЕЙ15</v>
          </cell>
          <cell r="B339" t="str">
            <v>СТРОИТЕЛЕЙ</v>
          </cell>
          <cell r="C339">
            <v>15</v>
          </cell>
          <cell r="E339" t="str">
            <v>ГВС</v>
          </cell>
          <cell r="F339">
            <v>13.61</v>
          </cell>
          <cell r="G339">
            <v>84.21</v>
          </cell>
          <cell r="H339">
            <v>1146.08</v>
          </cell>
          <cell r="I339">
            <v>28.07</v>
          </cell>
          <cell r="J339">
            <v>382.03</v>
          </cell>
          <cell r="K339">
            <v>-21.861000000000001</v>
          </cell>
          <cell r="L339">
            <v>-297.52999999999997</v>
          </cell>
          <cell r="M339">
            <v>-7.2869999999999999</v>
          </cell>
          <cell r="N339">
            <v>-99.18</v>
          </cell>
        </row>
        <row r="340">
          <cell r="A340" t="str">
            <v>СТРОИТЕЛЕЙ20</v>
          </cell>
          <cell r="B340" t="str">
            <v>СТРОИТЕЛЕЙ</v>
          </cell>
          <cell r="C340">
            <v>20</v>
          </cell>
          <cell r="E340" t="str">
            <v>ГВС</v>
          </cell>
          <cell r="F340">
            <v>13.61</v>
          </cell>
          <cell r="G340">
            <v>216.54</v>
          </cell>
          <cell r="H340">
            <v>2947.07</v>
          </cell>
          <cell r="I340">
            <v>72.180000000000007</v>
          </cell>
          <cell r="J340">
            <v>982.36</v>
          </cell>
          <cell r="K340">
            <v>-7.7613000000000003</v>
          </cell>
          <cell r="L340">
            <v>-105.63</v>
          </cell>
          <cell r="M340">
            <v>-2.5871</v>
          </cell>
          <cell r="N340">
            <v>-35.21</v>
          </cell>
        </row>
        <row r="341">
          <cell r="A341" t="str">
            <v>ТИМИРЯЗЕВА1</v>
          </cell>
          <cell r="B341" t="str">
            <v>ТИМИРЯЗЕВА</v>
          </cell>
          <cell r="C341">
            <v>1</v>
          </cell>
          <cell r="E341" t="str">
            <v>ГВС</v>
          </cell>
          <cell r="F341">
            <v>13.61</v>
          </cell>
          <cell r="G341">
            <v>132.33000000000001</v>
          </cell>
          <cell r="H341">
            <v>1800.99</v>
          </cell>
          <cell r="I341">
            <v>44.11</v>
          </cell>
          <cell r="J341">
            <v>600.33000000000004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</row>
        <row r="342">
          <cell r="A342" t="str">
            <v>ТИМИРЯЗЕВА3</v>
          </cell>
          <cell r="B342" t="str">
            <v>ТИМИРЯЗЕВА</v>
          </cell>
          <cell r="C342">
            <v>3</v>
          </cell>
          <cell r="E342" t="str">
            <v>ГВС</v>
          </cell>
          <cell r="F342">
            <v>13.61</v>
          </cell>
          <cell r="G342">
            <v>54.134999999999998</v>
          </cell>
          <cell r="H342">
            <v>736.76</v>
          </cell>
          <cell r="I342">
            <v>18.045000000000002</v>
          </cell>
          <cell r="J342">
            <v>245.59</v>
          </cell>
          <cell r="K342">
            <v>-11.6419</v>
          </cell>
          <cell r="L342">
            <v>-158.44999999999999</v>
          </cell>
          <cell r="M342">
            <v>-3.880633</v>
          </cell>
          <cell r="N342">
            <v>-52.82</v>
          </cell>
        </row>
        <row r="343">
          <cell r="A343" t="str">
            <v>ФРУНЗЕ1</v>
          </cell>
          <cell r="B343" t="str">
            <v>ФРУНЗЕ</v>
          </cell>
          <cell r="C343">
            <v>1</v>
          </cell>
          <cell r="E343" t="str">
            <v>ГВС</v>
          </cell>
          <cell r="F343">
            <v>27.39</v>
          </cell>
          <cell r="G343">
            <v>162.405</v>
          </cell>
          <cell r="H343">
            <v>2210.27</v>
          </cell>
          <cell r="I343">
            <v>54.134999999999998</v>
          </cell>
          <cell r="J343">
            <v>736.76</v>
          </cell>
          <cell r="K343">
            <v>-167.90260000000001</v>
          </cell>
          <cell r="L343">
            <v>-2290.5700000000002</v>
          </cell>
          <cell r="M343">
            <v>-55.967534999999998</v>
          </cell>
          <cell r="N343">
            <v>-763.52</v>
          </cell>
        </row>
        <row r="344">
          <cell r="A344" t="str">
            <v>ФРУНЗЕ2</v>
          </cell>
          <cell r="B344" t="str">
            <v>ФРУНЗЕ</v>
          </cell>
          <cell r="C344">
            <v>2</v>
          </cell>
          <cell r="E344" t="str">
            <v>ГВС</v>
          </cell>
          <cell r="F344">
            <v>13.61</v>
          </cell>
          <cell r="G344">
            <v>120.3</v>
          </cell>
          <cell r="H344">
            <v>1637.25</v>
          </cell>
          <cell r="I344">
            <v>40.1</v>
          </cell>
          <cell r="J344">
            <v>545.75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</row>
        <row r="345">
          <cell r="A345" t="str">
            <v>ФРУНЗЕ3</v>
          </cell>
          <cell r="B345" t="str">
            <v>ФРУНЗЕ</v>
          </cell>
          <cell r="C345">
            <v>3</v>
          </cell>
          <cell r="E345" t="str">
            <v>ГВС</v>
          </cell>
          <cell r="F345">
            <v>13.61</v>
          </cell>
          <cell r="G345">
            <v>216.54</v>
          </cell>
          <cell r="H345">
            <v>2947.08</v>
          </cell>
          <cell r="I345">
            <v>72.180000000000007</v>
          </cell>
          <cell r="J345">
            <v>982.36</v>
          </cell>
          <cell r="K345">
            <v>-30.268999999999998</v>
          </cell>
          <cell r="L345">
            <v>-411.96</v>
          </cell>
          <cell r="M345">
            <v>-10.089667</v>
          </cell>
          <cell r="N345">
            <v>-137.32</v>
          </cell>
        </row>
        <row r="346">
          <cell r="A346" t="str">
            <v>ФРУНЗЕ4</v>
          </cell>
          <cell r="B346" t="str">
            <v>ФРУНЗЕ</v>
          </cell>
          <cell r="C346">
            <v>4</v>
          </cell>
          <cell r="E346" t="str">
            <v>ГВС</v>
          </cell>
          <cell r="F346">
            <v>27.39</v>
          </cell>
          <cell r="G346">
            <v>90.224999999999994</v>
          </cell>
          <cell r="H346">
            <v>1227.92</v>
          </cell>
          <cell r="I346">
            <v>30.074999999999999</v>
          </cell>
          <cell r="J346">
            <v>409.31</v>
          </cell>
          <cell r="K346">
            <v>-104.0013</v>
          </cell>
          <cell r="L346">
            <v>-1419.55</v>
          </cell>
          <cell r="M346">
            <v>-34.667099999999998</v>
          </cell>
          <cell r="N346">
            <v>-473.18</v>
          </cell>
        </row>
        <row r="347">
          <cell r="A347" t="str">
            <v>ФРУНЗЕ6</v>
          </cell>
          <cell r="B347" t="str">
            <v>ФРУНЗЕ</v>
          </cell>
          <cell r="C347">
            <v>6</v>
          </cell>
          <cell r="E347" t="str">
            <v>ГВС</v>
          </cell>
          <cell r="F347">
            <v>13.61</v>
          </cell>
          <cell r="G347">
            <v>162.405</v>
          </cell>
          <cell r="H347">
            <v>2210.3200000000002</v>
          </cell>
          <cell r="I347">
            <v>54.134999999999998</v>
          </cell>
          <cell r="J347">
            <v>736.77</v>
          </cell>
          <cell r="K347">
            <v>-29.234200000000001</v>
          </cell>
          <cell r="L347">
            <v>-397.87</v>
          </cell>
          <cell r="M347">
            <v>-9.7447330000000001</v>
          </cell>
          <cell r="N347">
            <v>-132.62</v>
          </cell>
        </row>
        <row r="348">
          <cell r="A348" t="str">
            <v>ФРУНЗЕ8</v>
          </cell>
          <cell r="B348" t="str">
            <v>ФРУНЗЕ</v>
          </cell>
          <cell r="C348">
            <v>8</v>
          </cell>
          <cell r="E348" t="str">
            <v>ГВС</v>
          </cell>
          <cell r="F348">
            <v>13.61</v>
          </cell>
          <cell r="G348">
            <v>108.27</v>
          </cell>
          <cell r="H348">
            <v>1473.54</v>
          </cell>
          <cell r="I348">
            <v>36.090000000000003</v>
          </cell>
          <cell r="J348">
            <v>491.18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</row>
        <row r="349">
          <cell r="A349" t="str">
            <v>ФРУНЗЕ12</v>
          </cell>
          <cell r="B349" t="str">
            <v>ФРУНЗЕ</v>
          </cell>
          <cell r="C349">
            <v>12</v>
          </cell>
          <cell r="E349" t="str">
            <v>ГВС</v>
          </cell>
          <cell r="F349">
            <v>13.61</v>
          </cell>
          <cell r="G349">
            <v>132.33000000000001</v>
          </cell>
          <cell r="H349">
            <v>1800.99</v>
          </cell>
          <cell r="I349">
            <v>44.11</v>
          </cell>
          <cell r="J349">
            <v>600.33000000000004</v>
          </cell>
          <cell r="K349">
            <v>-0.77610000000000001</v>
          </cell>
          <cell r="L349">
            <v>-10.56</v>
          </cell>
          <cell r="M349">
            <v>-0.25869999999999999</v>
          </cell>
          <cell r="N349">
            <v>-3.52</v>
          </cell>
        </row>
        <row r="350">
          <cell r="A350" t="str">
            <v>ЦЕНТРАЛЬНАЯ17А</v>
          </cell>
          <cell r="B350" t="str">
            <v>ЦЕНТРАЛЬНАЯ</v>
          </cell>
          <cell r="C350">
            <v>17</v>
          </cell>
          <cell r="D350" t="str">
            <v>А</v>
          </cell>
          <cell r="E350" t="str">
            <v>ГВС</v>
          </cell>
          <cell r="F350">
            <v>13.61</v>
          </cell>
          <cell r="G350">
            <v>90.224999999999994</v>
          </cell>
          <cell r="H350">
            <v>1227.94</v>
          </cell>
          <cell r="I350">
            <v>30.074999999999999</v>
          </cell>
          <cell r="J350">
            <v>409.31</v>
          </cell>
          <cell r="K350">
            <v>-8.02</v>
          </cell>
          <cell r="L350">
            <v>-109.15</v>
          </cell>
          <cell r="M350">
            <v>-2.673333</v>
          </cell>
          <cell r="N350">
            <v>-36.380000000000003</v>
          </cell>
        </row>
        <row r="351">
          <cell r="A351" t="str">
            <v>ЦЕНТРАЛЬНАЯ19</v>
          </cell>
          <cell r="B351" t="str">
            <v>ЦЕНТРАЛЬНАЯ</v>
          </cell>
          <cell r="C351">
            <v>19</v>
          </cell>
          <cell r="E351" t="str">
            <v>ГВС</v>
          </cell>
          <cell r="F351">
            <v>13.61</v>
          </cell>
          <cell r="G351">
            <v>42.104999999999997</v>
          </cell>
          <cell r="H351">
            <v>573.04999999999995</v>
          </cell>
          <cell r="I351">
            <v>14.035</v>
          </cell>
          <cell r="J351">
            <v>191.02</v>
          </cell>
          <cell r="K351">
            <v>-5.8209999999999997</v>
          </cell>
          <cell r="L351">
            <v>-79.22</v>
          </cell>
          <cell r="M351">
            <v>-1.9403330000000001</v>
          </cell>
          <cell r="N351">
            <v>-26.41</v>
          </cell>
        </row>
        <row r="352">
          <cell r="A352" t="str">
            <v>ЦЕНТРАЛЬНАЯ20</v>
          </cell>
          <cell r="B352" t="str">
            <v>ЦЕНТРАЛЬНАЯ</v>
          </cell>
          <cell r="C352">
            <v>20</v>
          </cell>
          <cell r="E352" t="str">
            <v>ГВС</v>
          </cell>
          <cell r="F352">
            <v>13.61</v>
          </cell>
          <cell r="G352">
            <v>60.15</v>
          </cell>
          <cell r="H352">
            <v>818.64</v>
          </cell>
          <cell r="I352">
            <v>20.05</v>
          </cell>
          <cell r="J352">
            <v>272.88</v>
          </cell>
          <cell r="K352">
            <v>-24.836200000000002</v>
          </cell>
          <cell r="L352">
            <v>-338.01</v>
          </cell>
          <cell r="M352">
            <v>-8.2787319999999998</v>
          </cell>
          <cell r="N352">
            <v>-112.67</v>
          </cell>
        </row>
        <row r="353">
          <cell r="A353" t="str">
            <v>ЦЕНТРАЛЬНАЯ21</v>
          </cell>
          <cell r="B353" t="str">
            <v>ЦЕНТРАЛЬНАЯ</v>
          </cell>
          <cell r="C353">
            <v>21</v>
          </cell>
          <cell r="E353" t="str">
            <v>ГВС</v>
          </cell>
          <cell r="F353">
            <v>13.61</v>
          </cell>
          <cell r="G353">
            <v>54.134999999999998</v>
          </cell>
          <cell r="H353">
            <v>736.77</v>
          </cell>
          <cell r="I353">
            <v>18.045000000000002</v>
          </cell>
          <cell r="J353">
            <v>245.59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</row>
        <row r="354">
          <cell r="A354" t="str">
            <v>ЦЕНТРАЛЬНАЯ22</v>
          </cell>
          <cell r="B354" t="str">
            <v>ЦЕНТРАЛЬНАЯ</v>
          </cell>
          <cell r="C354">
            <v>22</v>
          </cell>
          <cell r="E354" t="str">
            <v>ГВС</v>
          </cell>
          <cell r="F354">
            <v>13.61</v>
          </cell>
          <cell r="G354">
            <v>84.21</v>
          </cell>
          <cell r="H354">
            <v>1146.0899999999999</v>
          </cell>
          <cell r="I354">
            <v>28.07</v>
          </cell>
          <cell r="J354">
            <v>382.03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</row>
        <row r="355">
          <cell r="A355" t="str">
            <v>ЦЕНТРАЛЬНАЯ23</v>
          </cell>
          <cell r="B355" t="str">
            <v>ЦЕНТРАЛЬНАЯ</v>
          </cell>
          <cell r="C355">
            <v>23</v>
          </cell>
          <cell r="E355" t="str">
            <v>ГВС</v>
          </cell>
          <cell r="F355">
            <v>13.61</v>
          </cell>
          <cell r="G355">
            <v>18.045000000000002</v>
          </cell>
          <cell r="H355">
            <v>245.58</v>
          </cell>
          <cell r="I355">
            <v>6.0149999999999997</v>
          </cell>
          <cell r="J355">
            <v>81.86</v>
          </cell>
          <cell r="K355">
            <v>-22.818200000000001</v>
          </cell>
          <cell r="L355">
            <v>-310.55</v>
          </cell>
          <cell r="M355">
            <v>-7.6060660000000002</v>
          </cell>
          <cell r="N355">
            <v>-103.52</v>
          </cell>
        </row>
        <row r="356">
          <cell r="A356" t="str">
            <v>ЧАПАЕВА6</v>
          </cell>
          <cell r="B356" t="str">
            <v>ЧАПАЕВА</v>
          </cell>
          <cell r="C356">
            <v>6</v>
          </cell>
          <cell r="E356" t="str">
            <v xml:space="preserve">ГВС </v>
          </cell>
          <cell r="F356">
            <v>13.61</v>
          </cell>
          <cell r="G356">
            <v>958.58</v>
          </cell>
          <cell r="H356">
            <v>13046.23</v>
          </cell>
          <cell r="I356">
            <v>290.58</v>
          </cell>
          <cell r="J356">
            <v>3954.76</v>
          </cell>
          <cell r="K356">
            <v>-6.6052999999999997</v>
          </cell>
          <cell r="L356">
            <v>-89.88</v>
          </cell>
          <cell r="M356">
            <v>-1.292899</v>
          </cell>
          <cell r="N356">
            <v>-17.59</v>
          </cell>
        </row>
        <row r="357">
          <cell r="A357" t="str">
            <v>ШЕВЧЕНКО1А</v>
          </cell>
          <cell r="B357" t="str">
            <v>ШЕВЧЕНКО</v>
          </cell>
          <cell r="C357">
            <v>1</v>
          </cell>
          <cell r="D357" t="str">
            <v>А</v>
          </cell>
          <cell r="E357" t="str">
            <v>ГВС</v>
          </cell>
          <cell r="F357">
            <v>13.61</v>
          </cell>
          <cell r="G357">
            <v>318.79500000000002</v>
          </cell>
          <cell r="H357">
            <v>4338.7700000000004</v>
          </cell>
          <cell r="I357">
            <v>106.265</v>
          </cell>
          <cell r="J357">
            <v>1446.26</v>
          </cell>
          <cell r="K357">
            <v>-23.283899999999999</v>
          </cell>
          <cell r="L357">
            <v>-316.89</v>
          </cell>
          <cell r="M357">
            <v>-7.7613000000000003</v>
          </cell>
          <cell r="N357">
            <v>-105.63</v>
          </cell>
        </row>
        <row r="358">
          <cell r="A358" t="str">
            <v>ШЕВЧЕНКО2</v>
          </cell>
          <cell r="B358" t="str">
            <v>ШЕВЧЕНКО</v>
          </cell>
          <cell r="C358">
            <v>2</v>
          </cell>
          <cell r="E358" t="str">
            <v>ГВС</v>
          </cell>
          <cell r="F358">
            <v>27.22</v>
          </cell>
          <cell r="G358">
            <v>72.180000000000007</v>
          </cell>
          <cell r="H358">
            <v>982.36</v>
          </cell>
          <cell r="I358">
            <v>24.06</v>
          </cell>
          <cell r="J358">
            <v>327.45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</row>
        <row r="359">
          <cell r="A359" t="str">
            <v>ШЕВЧЕНКО4А</v>
          </cell>
          <cell r="B359" t="str">
            <v>ШЕВЧЕНКО</v>
          </cell>
          <cell r="C359">
            <v>4</v>
          </cell>
          <cell r="D359" t="str">
            <v>А</v>
          </cell>
          <cell r="E359" t="str">
            <v>ГВС</v>
          </cell>
          <cell r="F359">
            <v>13.61</v>
          </cell>
          <cell r="G359">
            <v>54.134999999999998</v>
          </cell>
          <cell r="H359">
            <v>736.76</v>
          </cell>
          <cell r="I359">
            <v>18.045000000000002</v>
          </cell>
          <cell r="J359">
            <v>245.59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</row>
        <row r="360">
          <cell r="A360" t="str">
            <v>ШЕВЧЕНКО4</v>
          </cell>
          <cell r="B360" t="str">
            <v>ШЕВЧЕНКО</v>
          </cell>
          <cell r="C360">
            <v>4</v>
          </cell>
          <cell r="E360" t="str">
            <v>ГВС</v>
          </cell>
          <cell r="F360">
            <v>41</v>
          </cell>
          <cell r="G360">
            <v>24.060000000000002</v>
          </cell>
          <cell r="H360">
            <v>327.45</v>
          </cell>
          <cell r="I360">
            <v>8.02</v>
          </cell>
          <cell r="J360">
            <v>109.15</v>
          </cell>
          <cell r="K360">
            <v>-175.66389999999998</v>
          </cell>
          <cell r="L360">
            <v>-2397.6</v>
          </cell>
          <cell r="M360">
            <v>-58.554630000000003</v>
          </cell>
          <cell r="N360">
            <v>-799.2</v>
          </cell>
        </row>
        <row r="361">
          <cell r="A361" t="str">
            <v>ШЕВЧЕНКО6</v>
          </cell>
          <cell r="B361" t="str">
            <v>ШЕВЧЕНКО</v>
          </cell>
          <cell r="C361">
            <v>6</v>
          </cell>
          <cell r="E361" t="str">
            <v>ГВС</v>
          </cell>
          <cell r="F361">
            <v>27.22</v>
          </cell>
          <cell r="G361">
            <v>48.120000000000005</v>
          </cell>
          <cell r="H361">
            <v>654.9</v>
          </cell>
          <cell r="I361">
            <v>16.04</v>
          </cell>
          <cell r="J361">
            <v>218.3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</row>
        <row r="362">
          <cell r="A362" t="str">
            <v>ШЕВЧЕНКО8</v>
          </cell>
          <cell r="B362" t="str">
            <v>ШЕВЧЕНКО</v>
          </cell>
          <cell r="C362">
            <v>8</v>
          </cell>
          <cell r="E362" t="str">
            <v>ГВС</v>
          </cell>
          <cell r="F362">
            <v>27.22</v>
          </cell>
          <cell r="G362">
            <v>54.134999999999998</v>
          </cell>
          <cell r="H362">
            <v>736.78</v>
          </cell>
          <cell r="I362">
            <v>18.045000000000002</v>
          </cell>
          <cell r="J362">
            <v>245.59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</row>
        <row r="363">
          <cell r="A363" t="str">
            <v>ШЕВЧЕНКО10</v>
          </cell>
          <cell r="B363" t="str">
            <v>ШЕВЧЕНКО</v>
          </cell>
          <cell r="C363">
            <v>10</v>
          </cell>
          <cell r="E363" t="str">
            <v>ГВС</v>
          </cell>
          <cell r="F363">
            <v>27.22</v>
          </cell>
          <cell r="G363">
            <v>42.105000000000004</v>
          </cell>
          <cell r="H363">
            <v>573.04</v>
          </cell>
          <cell r="I363">
            <v>14.035</v>
          </cell>
          <cell r="J363">
            <v>191.01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</row>
        <row r="364">
          <cell r="A364" t="str">
            <v>ШКОЛЬНАЯ10</v>
          </cell>
          <cell r="B364" t="str">
            <v>ШКОЛЬНАЯ</v>
          </cell>
          <cell r="C364">
            <v>10</v>
          </cell>
          <cell r="E364" t="str">
            <v>ГВС</v>
          </cell>
          <cell r="F364">
            <v>13.61</v>
          </cell>
          <cell r="G364">
            <v>120.3</v>
          </cell>
          <cell r="H364">
            <v>1637.27</v>
          </cell>
          <cell r="I364">
            <v>40.1</v>
          </cell>
          <cell r="J364">
            <v>545.76</v>
          </cell>
          <cell r="K364">
            <v>-46.567799999999998</v>
          </cell>
          <cell r="L364">
            <v>-633.79</v>
          </cell>
          <cell r="M364">
            <v>-15.522601999999999</v>
          </cell>
          <cell r="N364">
            <v>-211.26</v>
          </cell>
        </row>
        <row r="365">
          <cell r="A365" t="str">
            <v>ЭНГЕЛЬСА2А</v>
          </cell>
          <cell r="B365" t="str">
            <v>ЭНГЕЛЬСА</v>
          </cell>
          <cell r="C365">
            <v>2</v>
          </cell>
          <cell r="D365" t="str">
            <v>А</v>
          </cell>
          <cell r="E365" t="str">
            <v>ГВС</v>
          </cell>
          <cell r="F365">
            <v>27.39</v>
          </cell>
          <cell r="G365">
            <v>156.38999999999999</v>
          </cell>
          <cell r="H365">
            <v>2128.44</v>
          </cell>
          <cell r="I365">
            <v>52.13</v>
          </cell>
          <cell r="J365">
            <v>709.48</v>
          </cell>
          <cell r="K365">
            <v>-113.4442</v>
          </cell>
          <cell r="L365">
            <v>-1550.6799999999998</v>
          </cell>
          <cell r="M365">
            <v>-37.814737000000001</v>
          </cell>
          <cell r="N365">
            <v>-516.89</v>
          </cell>
        </row>
        <row r="366">
          <cell r="A366" t="str">
            <v>ЭНГЕЛЬСА2</v>
          </cell>
          <cell r="B366" t="str">
            <v>ЭНГЕЛЬСА</v>
          </cell>
          <cell r="C366">
            <v>2</v>
          </cell>
          <cell r="E366" t="str">
            <v>ГВС</v>
          </cell>
          <cell r="F366">
            <v>13.61</v>
          </cell>
          <cell r="G366">
            <v>108.27</v>
          </cell>
          <cell r="H366">
            <v>1473.53</v>
          </cell>
          <cell r="I366">
            <v>36.090000000000003</v>
          </cell>
          <cell r="J366">
            <v>491.18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</row>
        <row r="367">
          <cell r="A367" t="str">
            <v>ЭНГЕЛЬСА4А</v>
          </cell>
          <cell r="B367" t="str">
            <v>ЭНГЕЛЬСА</v>
          </cell>
          <cell r="C367">
            <v>4</v>
          </cell>
          <cell r="D367" t="str">
            <v>А</v>
          </cell>
          <cell r="E367" t="str">
            <v>ГВС</v>
          </cell>
          <cell r="F367">
            <v>13.61</v>
          </cell>
          <cell r="G367">
            <v>324.81</v>
          </cell>
          <cell r="H367">
            <v>4420.62</v>
          </cell>
          <cell r="I367">
            <v>108.27</v>
          </cell>
          <cell r="J367">
            <v>1473.54</v>
          </cell>
          <cell r="K367">
            <v>-41.652299999999997</v>
          </cell>
          <cell r="L367">
            <v>-566.88</v>
          </cell>
          <cell r="M367">
            <v>-13.8841</v>
          </cell>
          <cell r="N367">
            <v>-188.96</v>
          </cell>
        </row>
        <row r="368">
          <cell r="A368" t="str">
            <v>ЭНГЕЛЬСА4</v>
          </cell>
          <cell r="B368" t="str">
            <v>ЭНГЕЛЬСА</v>
          </cell>
          <cell r="C368">
            <v>4</v>
          </cell>
          <cell r="E368" t="str">
            <v>ГВС</v>
          </cell>
          <cell r="F368">
            <v>13.61</v>
          </cell>
          <cell r="G368">
            <v>192.48</v>
          </cell>
          <cell r="H368">
            <v>2619.62</v>
          </cell>
          <cell r="I368">
            <v>64.16</v>
          </cell>
          <cell r="J368">
            <v>873.21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</row>
        <row r="369">
          <cell r="A369" t="str">
            <v>ЭНГЕЛЬСА6А</v>
          </cell>
          <cell r="B369" t="str">
            <v>ЭНГЕЛЬСА</v>
          </cell>
          <cell r="C369">
            <v>6</v>
          </cell>
          <cell r="D369" t="str">
            <v>А</v>
          </cell>
          <cell r="E369" t="str">
            <v>ГВС</v>
          </cell>
          <cell r="F369">
            <v>13.61</v>
          </cell>
          <cell r="G369">
            <v>108.27</v>
          </cell>
          <cell r="H369">
            <v>1473.54</v>
          </cell>
          <cell r="I369">
            <v>36.090000000000003</v>
          </cell>
          <cell r="J369">
            <v>491.18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</row>
        <row r="370">
          <cell r="A370" t="str">
            <v>ЭНГЕЛЬСА6</v>
          </cell>
          <cell r="B370" t="str">
            <v>ЭНГЕЛЬСА</v>
          </cell>
          <cell r="C370">
            <v>6</v>
          </cell>
          <cell r="E370" t="str">
            <v>ГВС</v>
          </cell>
          <cell r="F370">
            <v>13.61</v>
          </cell>
          <cell r="G370">
            <v>126.315</v>
          </cell>
          <cell r="H370">
            <v>1719.13</v>
          </cell>
          <cell r="I370">
            <v>42.104999999999997</v>
          </cell>
          <cell r="J370">
            <v>573.04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</row>
        <row r="371">
          <cell r="A371" t="str">
            <v>ЭНГЕЛЬСА8А</v>
          </cell>
          <cell r="B371" t="str">
            <v>ЭНГЕЛЬСА</v>
          </cell>
          <cell r="C371">
            <v>8</v>
          </cell>
          <cell r="D371" t="str">
            <v>А</v>
          </cell>
          <cell r="E371" t="str">
            <v>ГВС</v>
          </cell>
          <cell r="F371">
            <v>13.61</v>
          </cell>
          <cell r="G371">
            <v>90.224999999999994</v>
          </cell>
          <cell r="H371">
            <v>1227.94</v>
          </cell>
          <cell r="I371">
            <v>30.074999999999999</v>
          </cell>
          <cell r="J371">
            <v>409.31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</row>
        <row r="372">
          <cell r="A372" t="str">
            <v>ЭНГЕЛЬСА8</v>
          </cell>
          <cell r="B372" t="str">
            <v>ЭНГЕЛЬСА</v>
          </cell>
          <cell r="C372">
            <v>8</v>
          </cell>
          <cell r="E372" t="str">
            <v>ГВС</v>
          </cell>
          <cell r="F372">
            <v>41</v>
          </cell>
          <cell r="G372">
            <v>168.42</v>
          </cell>
          <cell r="H372">
            <v>2292.17</v>
          </cell>
          <cell r="I372">
            <v>56.14</v>
          </cell>
          <cell r="J372">
            <v>764.06000000000006</v>
          </cell>
          <cell r="K372">
            <v>-83.632599999999996</v>
          </cell>
          <cell r="L372">
            <v>-1142.48</v>
          </cell>
          <cell r="M372">
            <v>-27.877537000000004</v>
          </cell>
          <cell r="N372">
            <v>-380.83</v>
          </cell>
        </row>
        <row r="373">
          <cell r="A373" t="str">
            <v>ЭНГЕЛЬСА18</v>
          </cell>
          <cell r="B373" t="str">
            <v>ЭНГЕЛЬСА</v>
          </cell>
          <cell r="C373">
            <v>18</v>
          </cell>
          <cell r="E373" t="str">
            <v>ГВС</v>
          </cell>
          <cell r="F373">
            <v>13.61</v>
          </cell>
          <cell r="G373">
            <v>120.3</v>
          </cell>
          <cell r="H373">
            <v>1637.28</v>
          </cell>
          <cell r="I373">
            <v>40.1</v>
          </cell>
          <cell r="J373">
            <v>545.76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</row>
        <row r="374">
          <cell r="A374" t="str">
            <v>ЭНГЕЛЬСА22</v>
          </cell>
          <cell r="B374" t="str">
            <v>ЭНГЕЛЬСА</v>
          </cell>
          <cell r="C374">
            <v>22</v>
          </cell>
          <cell r="E374" t="str">
            <v>ГВС</v>
          </cell>
          <cell r="F374">
            <v>13.61</v>
          </cell>
          <cell r="G374">
            <v>210.52500000000001</v>
          </cell>
          <cell r="H374">
            <v>2865.21</v>
          </cell>
          <cell r="I374">
            <v>70.174999999999997</v>
          </cell>
          <cell r="J374">
            <v>955.07</v>
          </cell>
          <cell r="K374">
            <v>-7.3731999999999998</v>
          </cell>
          <cell r="L374">
            <v>-100.34</v>
          </cell>
          <cell r="M374">
            <v>-2.4577330000000002</v>
          </cell>
          <cell r="N374">
            <v>-33.450000000000003</v>
          </cell>
        </row>
        <row r="375">
          <cell r="A375" t="str">
            <v>ЭНГЕЛЬСА24</v>
          </cell>
          <cell r="B375" t="str">
            <v>ЭНГЕЛЬСА</v>
          </cell>
          <cell r="C375">
            <v>24</v>
          </cell>
          <cell r="E375" t="str">
            <v>ГВС</v>
          </cell>
          <cell r="F375">
            <v>27.39</v>
          </cell>
          <cell r="G375">
            <v>108.27</v>
          </cell>
          <cell r="H375">
            <v>1473.53</v>
          </cell>
          <cell r="I375">
            <v>36.090000000000003</v>
          </cell>
          <cell r="J375">
            <v>491.18</v>
          </cell>
          <cell r="K375">
            <v>-48.12</v>
          </cell>
          <cell r="L375">
            <v>-655.97</v>
          </cell>
          <cell r="M375">
            <v>-16.04</v>
          </cell>
          <cell r="N375">
            <v>-218.66</v>
          </cell>
        </row>
        <row r="376">
          <cell r="A376" t="str">
            <v>ЭНГЕЛЬСА28</v>
          </cell>
          <cell r="B376" t="str">
            <v>ЭНГЕЛЬСА</v>
          </cell>
          <cell r="C376">
            <v>28</v>
          </cell>
          <cell r="E376" t="str">
            <v>ГВС</v>
          </cell>
          <cell r="F376">
            <v>13.61</v>
          </cell>
          <cell r="G376">
            <v>102.255</v>
          </cell>
          <cell r="H376">
            <v>1391.67</v>
          </cell>
          <cell r="I376">
            <v>34.085000000000001</v>
          </cell>
          <cell r="J376">
            <v>463.89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</row>
        <row r="377">
          <cell r="A377" t="str">
            <v>ЭНГЕЛЬСА30</v>
          </cell>
          <cell r="B377" t="str">
            <v>ЭНГЕЛЬСА</v>
          </cell>
          <cell r="C377">
            <v>30</v>
          </cell>
          <cell r="E377" t="str">
            <v>ГВС</v>
          </cell>
          <cell r="F377">
            <v>13.61</v>
          </cell>
          <cell r="G377">
            <v>144.36000000000001</v>
          </cell>
          <cell r="H377">
            <v>1964.73</v>
          </cell>
          <cell r="I377">
            <v>48.12</v>
          </cell>
          <cell r="J377">
            <v>654.91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</row>
        <row r="378">
          <cell r="A378" t="str">
            <v>ЮБИЛЕЙНАЯ1</v>
          </cell>
          <cell r="B378" t="str">
            <v>ЮБИЛЕЙНАЯ</v>
          </cell>
          <cell r="C378">
            <v>1</v>
          </cell>
          <cell r="E378" t="str">
            <v>ГВС</v>
          </cell>
          <cell r="F378">
            <v>13.61</v>
          </cell>
          <cell r="G378">
            <v>312.77999999999997</v>
          </cell>
          <cell r="H378">
            <v>4256.91</v>
          </cell>
          <cell r="I378">
            <v>104.26</v>
          </cell>
          <cell r="J378">
            <v>1418.97</v>
          </cell>
          <cell r="K378">
            <v>-47.8613</v>
          </cell>
          <cell r="L378">
            <v>-651.41</v>
          </cell>
          <cell r="M378">
            <v>-15.953768</v>
          </cell>
          <cell r="N378">
            <v>-217.14</v>
          </cell>
        </row>
        <row r="379">
          <cell r="A379" t="str">
            <v>ЮБИЛЕЙНАЯ4</v>
          </cell>
          <cell r="B379" t="str">
            <v>ЮБИЛЕЙНАЯ</v>
          </cell>
          <cell r="C379">
            <v>4</v>
          </cell>
          <cell r="E379" t="str">
            <v>ГВС</v>
          </cell>
          <cell r="F379">
            <v>13.61</v>
          </cell>
          <cell r="G379">
            <v>282.70499999999998</v>
          </cell>
          <cell r="H379">
            <v>3847.57</v>
          </cell>
          <cell r="I379">
            <v>94.234999999999999</v>
          </cell>
          <cell r="J379">
            <v>1282.52</v>
          </cell>
          <cell r="K379">
            <v>-33.244199999999999</v>
          </cell>
          <cell r="L379">
            <v>-452.48</v>
          </cell>
          <cell r="M379">
            <v>-11.081403</v>
          </cell>
          <cell r="N379">
            <v>-150.83000000000001</v>
          </cell>
        </row>
        <row r="380">
          <cell r="A380" t="str">
            <v>ЮБИЛЕЙНАЯ7</v>
          </cell>
          <cell r="B380" t="str">
            <v>ЮБИЛЕЙНАЯ</v>
          </cell>
          <cell r="C380">
            <v>7</v>
          </cell>
          <cell r="E380" t="str">
            <v>ГВС</v>
          </cell>
          <cell r="F380">
            <v>13.61</v>
          </cell>
          <cell r="G380">
            <v>240.6</v>
          </cell>
          <cell r="H380">
            <v>3274.53</v>
          </cell>
          <cell r="I380">
            <v>80.2</v>
          </cell>
          <cell r="J380">
            <v>1091.51</v>
          </cell>
          <cell r="K380">
            <v>-13.1942</v>
          </cell>
          <cell r="L380">
            <v>-179.57</v>
          </cell>
          <cell r="M380">
            <v>-4.398066</v>
          </cell>
          <cell r="N380">
            <v>-59.86</v>
          </cell>
        </row>
        <row r="381">
          <cell r="A381" t="str">
            <v>ЮБИЛЕЙНАЯ9</v>
          </cell>
          <cell r="B381" t="str">
            <v>ЮБИЛЕЙНАЯ</v>
          </cell>
          <cell r="C381">
            <v>9</v>
          </cell>
          <cell r="E381" t="str">
            <v>ГВС</v>
          </cell>
          <cell r="F381">
            <v>13.61</v>
          </cell>
          <cell r="G381">
            <v>168.42</v>
          </cell>
          <cell r="H381">
            <v>2292.17</v>
          </cell>
          <cell r="I381">
            <v>56.14</v>
          </cell>
          <cell r="J381">
            <v>764.06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</row>
        <row r="382">
          <cell r="A382" t="str">
            <v>ЮБИЛЕЙНАЯ10</v>
          </cell>
          <cell r="B382" t="str">
            <v>ЮБИЛЕЙНАЯ</v>
          </cell>
          <cell r="C382">
            <v>10</v>
          </cell>
          <cell r="E382" t="str">
            <v>ГВС</v>
          </cell>
          <cell r="F382">
            <v>13.61</v>
          </cell>
          <cell r="G382">
            <v>204.51</v>
          </cell>
          <cell r="H382">
            <v>2783.38</v>
          </cell>
          <cell r="I382">
            <v>68.17</v>
          </cell>
          <cell r="J382">
            <v>927.79</v>
          </cell>
          <cell r="K382">
            <v>-4.01</v>
          </cell>
          <cell r="L382">
            <v>-54.58</v>
          </cell>
          <cell r="M382">
            <v>-1.336667</v>
          </cell>
          <cell r="N382">
            <v>-18.190000000000001</v>
          </cell>
        </row>
        <row r="383">
          <cell r="A383" t="str">
            <v>ЮБИЛЕЙНАЯ11</v>
          </cell>
          <cell r="B383" t="str">
            <v>ЮБИЛЕЙНАЯ</v>
          </cell>
          <cell r="C383">
            <v>11</v>
          </cell>
          <cell r="E383" t="str">
            <v>ГВС</v>
          </cell>
          <cell r="F383">
            <v>13.61</v>
          </cell>
          <cell r="G383">
            <v>288.9205</v>
          </cell>
          <cell r="H383">
            <v>3932.19</v>
          </cell>
          <cell r="I383">
            <v>96.306832999999997</v>
          </cell>
          <cell r="J383">
            <v>1310.73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</row>
        <row r="384">
          <cell r="A384" t="str">
            <v>ЮБИЛЕЙНАЯ12</v>
          </cell>
          <cell r="B384" t="str">
            <v>ЮБИЛЕЙНАЯ</v>
          </cell>
          <cell r="C384">
            <v>12</v>
          </cell>
          <cell r="E384" t="str">
            <v>ГВС</v>
          </cell>
          <cell r="F384">
            <v>13.61</v>
          </cell>
          <cell r="G384">
            <v>144.36000000000001</v>
          </cell>
          <cell r="H384">
            <v>1964.74</v>
          </cell>
          <cell r="I384">
            <v>48.12</v>
          </cell>
          <cell r="J384">
            <v>654.91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</row>
        <row r="385">
          <cell r="A385" t="str">
            <v>ЮБИЛЕЙНАЯ13</v>
          </cell>
          <cell r="B385" t="str">
            <v>ЮБИЛЕЙНАЯ</v>
          </cell>
          <cell r="C385">
            <v>13</v>
          </cell>
          <cell r="E385" t="str">
            <v>ГВС</v>
          </cell>
          <cell r="F385">
            <v>13.61</v>
          </cell>
          <cell r="G385">
            <v>168.42</v>
          </cell>
          <cell r="H385">
            <v>2292.1799999999998</v>
          </cell>
          <cell r="I385">
            <v>56.14</v>
          </cell>
          <cell r="J385">
            <v>764.06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</row>
        <row r="386">
          <cell r="A386" t="str">
            <v>ЮБИЛЕЙНАЯ15</v>
          </cell>
          <cell r="B386" t="str">
            <v>ЮБИЛЕЙНАЯ</v>
          </cell>
          <cell r="C386">
            <v>15</v>
          </cell>
          <cell r="E386" t="str">
            <v>ГВС</v>
          </cell>
          <cell r="F386">
            <v>13.61</v>
          </cell>
          <cell r="G386">
            <v>324.81</v>
          </cell>
          <cell r="H386">
            <v>4420.6099999999997</v>
          </cell>
          <cell r="I386">
            <v>108.27</v>
          </cell>
          <cell r="J386">
            <v>1473.54</v>
          </cell>
          <cell r="K386">
            <v>-4.0747</v>
          </cell>
          <cell r="L386">
            <v>-55.45</v>
          </cell>
          <cell r="M386">
            <v>-1.358233</v>
          </cell>
          <cell r="N386">
            <v>-18.48</v>
          </cell>
        </row>
        <row r="387">
          <cell r="A387" t="str">
            <v>ЮБИЛЕЙНАЯ16</v>
          </cell>
          <cell r="B387" t="str">
            <v>ЮБИЛЕЙНАЯ</v>
          </cell>
          <cell r="C387">
            <v>16</v>
          </cell>
          <cell r="E387" t="str">
            <v>ГВС</v>
          </cell>
          <cell r="F387">
            <v>13.61</v>
          </cell>
          <cell r="G387">
            <v>186.465</v>
          </cell>
          <cell r="H387">
            <v>2537.8000000000002</v>
          </cell>
          <cell r="I387">
            <v>62.155000000000001</v>
          </cell>
          <cell r="J387">
            <v>845.93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</row>
        <row r="388">
          <cell r="A388" t="str">
            <v>ЮБИЛЕЙНАЯ17</v>
          </cell>
          <cell r="B388" t="str">
            <v>ЮБИЛЕЙНАЯ</v>
          </cell>
          <cell r="C388">
            <v>17</v>
          </cell>
          <cell r="E388" t="str">
            <v>ГВС</v>
          </cell>
          <cell r="F388">
            <v>13.61</v>
          </cell>
          <cell r="G388">
            <v>306.76499999999999</v>
          </cell>
          <cell r="H388">
            <v>4175.0200000000004</v>
          </cell>
          <cell r="I388">
            <v>102.255</v>
          </cell>
          <cell r="J388">
            <v>1391.67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</row>
        <row r="389">
          <cell r="A389" t="str">
            <v>ЮБИЛЕЙНАЯ18</v>
          </cell>
          <cell r="B389" t="str">
            <v>ЮБИЛЕЙНАЯ</v>
          </cell>
          <cell r="C389">
            <v>18</v>
          </cell>
          <cell r="E389" t="str">
            <v>ГВС</v>
          </cell>
          <cell r="F389">
            <v>13.61</v>
          </cell>
          <cell r="G389">
            <v>156.38999999999999</v>
          </cell>
          <cell r="H389">
            <v>2128.46</v>
          </cell>
          <cell r="I389">
            <v>52.13</v>
          </cell>
          <cell r="J389">
            <v>709.49</v>
          </cell>
          <cell r="K389">
            <v>-20.05</v>
          </cell>
          <cell r="L389">
            <v>-272.88</v>
          </cell>
          <cell r="M389">
            <v>-6.6833330000000002</v>
          </cell>
          <cell r="N389">
            <v>-90.96</v>
          </cell>
        </row>
        <row r="390">
          <cell r="A390" t="str">
            <v>ЮБИЛЕЙНАЯ19</v>
          </cell>
          <cell r="B390" t="str">
            <v>ЮБИЛЕЙНАЯ</v>
          </cell>
          <cell r="C390">
            <v>19</v>
          </cell>
          <cell r="E390" t="str">
            <v>ГВС</v>
          </cell>
          <cell r="F390">
            <v>13.61</v>
          </cell>
          <cell r="G390">
            <v>228.57</v>
          </cell>
          <cell r="H390">
            <v>3110.8</v>
          </cell>
          <cell r="I390">
            <v>76.19</v>
          </cell>
          <cell r="J390">
            <v>1036.93</v>
          </cell>
          <cell r="K390">
            <v>-19.7913</v>
          </cell>
          <cell r="L390">
            <v>-269.36</v>
          </cell>
          <cell r="M390">
            <v>-6.5971000000000002</v>
          </cell>
          <cell r="N390">
            <v>-89.79</v>
          </cell>
        </row>
        <row r="391">
          <cell r="A391" t="str">
            <v>ЮБИЛЕЙНАЯ20</v>
          </cell>
          <cell r="B391" t="str">
            <v>ЮБИЛЕЙНАЯ</v>
          </cell>
          <cell r="C391">
            <v>20</v>
          </cell>
          <cell r="E391" t="str">
            <v>ГВС</v>
          </cell>
          <cell r="F391">
            <v>13.61</v>
          </cell>
          <cell r="G391">
            <v>72.180000000000007</v>
          </cell>
          <cell r="H391">
            <v>982.37</v>
          </cell>
          <cell r="I391">
            <v>24.06</v>
          </cell>
          <cell r="J391">
            <v>327.45999999999998</v>
          </cell>
          <cell r="K391">
            <v>-24.06</v>
          </cell>
          <cell r="L391">
            <v>-327.45</v>
          </cell>
          <cell r="M391">
            <v>-8.0199990000000003</v>
          </cell>
          <cell r="N391">
            <v>-109.15</v>
          </cell>
        </row>
        <row r="392">
          <cell r="A392" t="str">
            <v>ЮБИЛЕЙНАЯ22</v>
          </cell>
          <cell r="B392" t="str">
            <v>ЮБИЛЕЙНАЯ</v>
          </cell>
          <cell r="C392">
            <v>22</v>
          </cell>
          <cell r="E392" t="str">
            <v>ГВС</v>
          </cell>
          <cell r="F392">
            <v>13.61</v>
          </cell>
          <cell r="G392">
            <v>78.194999999999993</v>
          </cell>
          <cell r="H392">
            <v>1064.22</v>
          </cell>
          <cell r="I392">
            <v>26.065000000000001</v>
          </cell>
          <cell r="J392">
            <v>354.74</v>
          </cell>
          <cell r="K392">
            <v>-112.9915</v>
          </cell>
          <cell r="L392">
            <v>-1537.79</v>
          </cell>
          <cell r="M392">
            <v>-37.663834999999999</v>
          </cell>
          <cell r="N392">
            <v>-512.6</v>
          </cell>
        </row>
        <row r="393">
          <cell r="A393" t="str">
            <v>ЮБИЛЕЙНАЯ23</v>
          </cell>
          <cell r="B393" t="str">
            <v>ЮБИЛЕЙНАЯ</v>
          </cell>
          <cell r="C393">
            <v>23</v>
          </cell>
          <cell r="E393" t="str">
            <v>ГВС</v>
          </cell>
          <cell r="F393">
            <v>13.61</v>
          </cell>
          <cell r="G393">
            <v>324.81</v>
          </cell>
          <cell r="H393">
            <v>4420.6499999999996</v>
          </cell>
          <cell r="I393">
            <v>108.27</v>
          </cell>
          <cell r="J393">
            <v>1473.55</v>
          </cell>
          <cell r="K393">
            <v>-4.01</v>
          </cell>
          <cell r="L393">
            <v>-54.58</v>
          </cell>
          <cell r="M393">
            <v>-1.336667</v>
          </cell>
          <cell r="N393">
            <v>-18.190000000000001</v>
          </cell>
        </row>
        <row r="394">
          <cell r="A394" t="str">
            <v>ЮБИЛЕЙНАЯ37</v>
          </cell>
          <cell r="B394" t="str">
            <v>ЮБИЛЕЙНАЯ</v>
          </cell>
          <cell r="C394">
            <v>37</v>
          </cell>
          <cell r="E394" t="str">
            <v>ГВС</v>
          </cell>
          <cell r="F394">
            <v>13.61</v>
          </cell>
          <cell r="G394">
            <v>48.12</v>
          </cell>
          <cell r="H394">
            <v>654.9</v>
          </cell>
          <cell r="I394">
            <v>16.04</v>
          </cell>
          <cell r="J394">
            <v>218.3</v>
          </cell>
          <cell r="K394">
            <v>-4.01</v>
          </cell>
          <cell r="L394">
            <v>-54.58</v>
          </cell>
          <cell r="M394">
            <v>-1.336667</v>
          </cell>
          <cell r="N394">
            <v>-18.190000000000001</v>
          </cell>
        </row>
        <row r="395">
          <cell r="A395" t="str">
            <v>ЮЖНАЯ1</v>
          </cell>
          <cell r="B395" t="str">
            <v>ЮЖНАЯ</v>
          </cell>
          <cell r="C395">
            <v>1</v>
          </cell>
          <cell r="E395" t="str">
            <v>ГВС</v>
          </cell>
          <cell r="F395">
            <v>13.61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-16.04</v>
          </cell>
          <cell r="L395">
            <v>-218.3</v>
          </cell>
          <cell r="M395">
            <v>-5.3466670000000001</v>
          </cell>
          <cell r="N395">
            <v>-72.77</v>
          </cell>
        </row>
        <row r="396">
          <cell r="A396" t="str">
            <v>ЮЖНАЯ5</v>
          </cell>
          <cell r="B396" t="str">
            <v>ЮЖНАЯ</v>
          </cell>
          <cell r="C396">
            <v>5</v>
          </cell>
          <cell r="E396" t="str">
            <v>ГВС</v>
          </cell>
          <cell r="F396">
            <v>13.61</v>
          </cell>
          <cell r="G396">
            <v>60.15</v>
          </cell>
          <cell r="H396">
            <v>818.63</v>
          </cell>
          <cell r="I396">
            <v>20.05</v>
          </cell>
          <cell r="J396">
            <v>272.88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</row>
        <row r="397">
          <cell r="A397" t="str">
            <v>ЮЖНАЯ7</v>
          </cell>
          <cell r="B397" t="str">
            <v>ЮЖНАЯ</v>
          </cell>
          <cell r="C397">
            <v>7</v>
          </cell>
          <cell r="E397" t="str">
            <v>ГВС</v>
          </cell>
          <cell r="F397">
            <v>13.61</v>
          </cell>
          <cell r="G397">
            <v>228.57</v>
          </cell>
          <cell r="H397">
            <v>3110.78</v>
          </cell>
          <cell r="I397">
            <v>76.19</v>
          </cell>
          <cell r="J397">
            <v>1036.93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</row>
      </sheetData>
      <sheetData sheetId="10"/>
      <sheetData sheetId="1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нтябрь"/>
      <sheetName val="Тепло_ГВС_с ден. Сентябрь18"/>
      <sheetName val="Пов.коэф._Сент.18"/>
      <sheetName val="прописка"/>
      <sheetName val="ГВС счет за ОКТЯБРЬ"/>
    </sheetNames>
    <sheetDataSet>
      <sheetData sheetId="0" refreshError="1"/>
      <sheetData sheetId="1" refreshError="1"/>
      <sheetData sheetId="2">
        <row r="7">
          <cell r="B7" t="str">
            <v>БЕЛИНСКОГО</v>
          </cell>
          <cell r="C7">
            <v>1</v>
          </cell>
          <cell r="E7" t="str">
            <v>ГВC нагрев</v>
          </cell>
          <cell r="F7">
            <v>5.4584000000000001</v>
          </cell>
          <cell r="G7">
            <v>8104.58</v>
          </cell>
          <cell r="H7">
            <v>0</v>
          </cell>
          <cell r="I7">
            <v>0</v>
          </cell>
        </row>
        <row r="8">
          <cell r="A8" t="str">
            <v>БЕЛИНСКОГО1</v>
          </cell>
          <cell r="B8" t="str">
            <v>БЕЛИНСКОГО</v>
          </cell>
          <cell r="C8">
            <v>1</v>
          </cell>
          <cell r="E8" t="str">
            <v>Гор.водоснабжение</v>
          </cell>
          <cell r="F8">
            <v>124.31</v>
          </cell>
          <cell r="G8">
            <v>1708.03</v>
          </cell>
          <cell r="H8">
            <v>40.1</v>
          </cell>
          <cell r="I8">
            <v>550.98</v>
          </cell>
        </row>
        <row r="9">
          <cell r="B9" t="str">
            <v>БЕЛИНСКОГО</v>
          </cell>
          <cell r="C9">
            <v>2</v>
          </cell>
          <cell r="E9" t="str">
            <v>ГВC нагрев</v>
          </cell>
          <cell r="F9">
            <v>2.6089000000000002</v>
          </cell>
          <cell r="G9">
            <v>3873.66</v>
          </cell>
          <cell r="H9">
            <v>0</v>
          </cell>
          <cell r="I9">
            <v>0</v>
          </cell>
        </row>
        <row r="10">
          <cell r="A10" t="str">
            <v>БЕЛИНСКОГО2</v>
          </cell>
          <cell r="B10" t="str">
            <v>БЕЛИНСКОГО</v>
          </cell>
          <cell r="C10">
            <v>2</v>
          </cell>
          <cell r="E10" t="str">
            <v>Гор.водоснабжение</v>
          </cell>
          <cell r="F10">
            <v>60.15</v>
          </cell>
          <cell r="G10">
            <v>826.46</v>
          </cell>
          <cell r="H10">
            <v>20.05</v>
          </cell>
          <cell r="I10">
            <v>275.49</v>
          </cell>
        </row>
        <row r="11">
          <cell r="B11" t="str">
            <v>БЕЛИНСКОГО</v>
          </cell>
          <cell r="C11">
            <v>3</v>
          </cell>
          <cell r="E11" t="str">
            <v>ГВC нагрев</v>
          </cell>
          <cell r="F11">
            <v>3.1306799999999999</v>
          </cell>
          <cell r="G11">
            <v>4648.3999999999996</v>
          </cell>
          <cell r="H11">
            <v>0</v>
          </cell>
          <cell r="I11">
            <v>0</v>
          </cell>
        </row>
        <row r="12">
          <cell r="A12" t="str">
            <v>БЕЛИНСКОГО3</v>
          </cell>
          <cell r="B12" t="str">
            <v>БЕЛИНСКОГО</v>
          </cell>
          <cell r="C12">
            <v>3</v>
          </cell>
          <cell r="E12" t="str">
            <v>Гор.водоснабжение</v>
          </cell>
          <cell r="F12">
            <v>54.134999999999998</v>
          </cell>
          <cell r="G12">
            <v>743.81</v>
          </cell>
          <cell r="H12">
            <v>6.0149999999999997</v>
          </cell>
          <cell r="I12">
            <v>82.65</v>
          </cell>
        </row>
        <row r="13">
          <cell r="B13" t="str">
            <v>БЕЛИНСКОГО</v>
          </cell>
          <cell r="C13">
            <v>4</v>
          </cell>
          <cell r="E13" t="str">
            <v>ГВC нагрев</v>
          </cell>
          <cell r="F13">
            <v>1.04356</v>
          </cell>
          <cell r="G13">
            <v>1549.47</v>
          </cell>
          <cell r="H13">
            <v>0</v>
          </cell>
          <cell r="I13">
            <v>0</v>
          </cell>
        </row>
        <row r="14">
          <cell r="A14" t="str">
            <v>БЕЛИНСКОГО4</v>
          </cell>
          <cell r="B14" t="str">
            <v>БЕЛИНСКОГО</v>
          </cell>
          <cell r="C14">
            <v>4</v>
          </cell>
          <cell r="E14" t="str">
            <v>Гор.водоснабжение</v>
          </cell>
          <cell r="F14">
            <v>24.06</v>
          </cell>
          <cell r="G14">
            <v>330.59</v>
          </cell>
          <cell r="H14">
            <v>8.02</v>
          </cell>
          <cell r="I14">
            <v>110.2</v>
          </cell>
        </row>
        <row r="15">
          <cell r="B15" t="str">
            <v>БЕЛИНСКОГО</v>
          </cell>
          <cell r="C15">
            <v>5</v>
          </cell>
          <cell r="E15" t="str">
            <v>ГВC нагрев</v>
          </cell>
          <cell r="F15">
            <v>2.0871200000000001</v>
          </cell>
          <cell r="G15">
            <v>3098.93</v>
          </cell>
          <cell r="H15">
            <v>0</v>
          </cell>
          <cell r="I15">
            <v>0</v>
          </cell>
        </row>
        <row r="16">
          <cell r="A16" t="str">
            <v>БЕЛИНСКОГО5</v>
          </cell>
          <cell r="B16" t="str">
            <v>БЕЛИНСКОГО</v>
          </cell>
          <cell r="C16">
            <v>5</v>
          </cell>
          <cell r="E16" t="str">
            <v>Гор.водоснабжение</v>
          </cell>
          <cell r="F16">
            <v>48.120000000000005</v>
          </cell>
          <cell r="G16">
            <v>661.17</v>
          </cell>
          <cell r="H16">
            <v>16.04</v>
          </cell>
          <cell r="I16">
            <v>220.39</v>
          </cell>
        </row>
        <row r="17">
          <cell r="B17" t="str">
            <v>БЕЛИНСКОГО</v>
          </cell>
          <cell r="C17">
            <v>7</v>
          </cell>
          <cell r="E17" t="str">
            <v>ГВC нагрев</v>
          </cell>
          <cell r="F17">
            <v>1.56534</v>
          </cell>
          <cell r="G17">
            <v>2324.21</v>
          </cell>
          <cell r="H17">
            <v>0</v>
          </cell>
          <cell r="I17">
            <v>0</v>
          </cell>
        </row>
        <row r="18">
          <cell r="A18" t="str">
            <v>БЕЛИНСКОГО7</v>
          </cell>
          <cell r="B18" t="str">
            <v>БЕЛИНСКОГО</v>
          </cell>
          <cell r="C18">
            <v>7</v>
          </cell>
          <cell r="E18" t="str">
            <v>Гор.водоснабжение</v>
          </cell>
          <cell r="F18">
            <v>36.089999999999996</v>
          </cell>
          <cell r="G18">
            <v>495.88</v>
          </cell>
          <cell r="H18">
            <v>12.03</v>
          </cell>
          <cell r="I18">
            <v>165.29</v>
          </cell>
        </row>
        <row r="19">
          <cell r="B19" t="str">
            <v>БЕЛИНСКОГО</v>
          </cell>
          <cell r="C19">
            <v>8</v>
          </cell>
          <cell r="E19" t="str">
            <v>ГВC нагрев</v>
          </cell>
          <cell r="F19">
            <v>1.3044500000000001</v>
          </cell>
          <cell r="G19">
            <v>1936.84</v>
          </cell>
          <cell r="H19">
            <v>0</v>
          </cell>
          <cell r="I19">
            <v>0</v>
          </cell>
        </row>
        <row r="20">
          <cell r="A20" t="str">
            <v>БЕЛИНСКОГО8</v>
          </cell>
          <cell r="B20" t="str">
            <v>БЕЛИНСКОГО</v>
          </cell>
          <cell r="C20">
            <v>8</v>
          </cell>
          <cell r="E20" t="str">
            <v>Гор.водоснабжение</v>
          </cell>
          <cell r="F20">
            <v>30.074999999999999</v>
          </cell>
          <cell r="G20">
            <v>413.23</v>
          </cell>
          <cell r="H20">
            <v>10.025</v>
          </cell>
          <cell r="I20">
            <v>137.74</v>
          </cell>
        </row>
        <row r="21">
          <cell r="B21" t="str">
            <v>БЕЛИНСКОГО</v>
          </cell>
          <cell r="C21">
            <v>9</v>
          </cell>
          <cell r="E21" t="str">
            <v>ГВC нагрев</v>
          </cell>
          <cell r="F21">
            <v>5.4786900000000003</v>
          </cell>
          <cell r="G21">
            <v>8134.71</v>
          </cell>
          <cell r="H21">
            <v>0</v>
          </cell>
          <cell r="I21">
            <v>0</v>
          </cell>
        </row>
        <row r="22">
          <cell r="A22" t="str">
            <v>БЕЛИНСКОГО9</v>
          </cell>
          <cell r="B22" t="str">
            <v>БЕЛИНСКОГО</v>
          </cell>
          <cell r="C22">
            <v>9</v>
          </cell>
          <cell r="E22" t="str">
            <v>Гор.водоснабжение</v>
          </cell>
          <cell r="F22">
            <v>112.28</v>
          </cell>
          <cell r="G22">
            <v>1542.73</v>
          </cell>
          <cell r="H22">
            <v>28.07</v>
          </cell>
          <cell r="I22">
            <v>385.68</v>
          </cell>
        </row>
        <row r="23">
          <cell r="B23" t="str">
            <v>БЕЛИНСКОГО</v>
          </cell>
          <cell r="C23">
            <v>10</v>
          </cell>
          <cell r="E23" t="str">
            <v>ГВC нагрев</v>
          </cell>
          <cell r="F23">
            <v>1.82623</v>
          </cell>
          <cell r="G23">
            <v>2711.58</v>
          </cell>
          <cell r="H23">
            <v>0</v>
          </cell>
          <cell r="I23">
            <v>0</v>
          </cell>
        </row>
        <row r="24">
          <cell r="A24" t="str">
            <v>БЕЛИНСКОГО10</v>
          </cell>
          <cell r="B24" t="str">
            <v>БЕЛИНСКОГО</v>
          </cell>
          <cell r="C24">
            <v>10</v>
          </cell>
          <cell r="E24" t="str">
            <v>Гор.водоснабжение</v>
          </cell>
          <cell r="F24">
            <v>42.104999999999997</v>
          </cell>
          <cell r="G24">
            <v>578.53</v>
          </cell>
          <cell r="H24">
            <v>14.035</v>
          </cell>
          <cell r="I24">
            <v>192.84</v>
          </cell>
        </row>
        <row r="25">
          <cell r="B25" t="str">
            <v>БЕЛИНСКОГО</v>
          </cell>
          <cell r="C25">
            <v>11</v>
          </cell>
          <cell r="E25" t="str">
            <v>ГВC нагрев</v>
          </cell>
          <cell r="F25">
            <v>1.04356</v>
          </cell>
          <cell r="G25">
            <v>1549.48</v>
          </cell>
          <cell r="H25">
            <v>0</v>
          </cell>
          <cell r="I25">
            <v>0</v>
          </cell>
        </row>
        <row r="26">
          <cell r="A26" t="str">
            <v>БЕЛИНСКОГО11</v>
          </cell>
          <cell r="B26" t="str">
            <v>БЕЛИНСКОГО</v>
          </cell>
          <cell r="C26">
            <v>11</v>
          </cell>
          <cell r="E26" t="str">
            <v>Гор.водоснабжение</v>
          </cell>
          <cell r="F26">
            <v>24.060000000000002</v>
          </cell>
          <cell r="G26">
            <v>330.6</v>
          </cell>
          <cell r="H26">
            <v>8.02</v>
          </cell>
          <cell r="I26">
            <v>110.2</v>
          </cell>
        </row>
        <row r="27">
          <cell r="B27" t="str">
            <v>БЕЛИНСКОГО</v>
          </cell>
          <cell r="C27">
            <v>14</v>
          </cell>
          <cell r="E27" t="str">
            <v>ГВC нагрев</v>
          </cell>
          <cell r="F27">
            <v>4.2385200000000003</v>
          </cell>
          <cell r="G27">
            <v>6293.32</v>
          </cell>
          <cell r="H27">
            <v>0</v>
          </cell>
          <cell r="I27">
            <v>0</v>
          </cell>
        </row>
        <row r="28">
          <cell r="A28" t="str">
            <v>БЕЛИНСКОГО14</v>
          </cell>
          <cell r="B28" t="str">
            <v>БЕЛИНСКОГО</v>
          </cell>
          <cell r="C28">
            <v>14</v>
          </cell>
          <cell r="E28" t="str">
            <v>Гор.водоснабжение</v>
          </cell>
          <cell r="F28">
            <v>114.285</v>
          </cell>
          <cell r="G28">
            <v>1570.3</v>
          </cell>
          <cell r="H28">
            <v>38.094999999999999</v>
          </cell>
          <cell r="I28">
            <v>523.42999999999995</v>
          </cell>
        </row>
        <row r="29">
          <cell r="B29" t="str">
            <v>БЕЛИНСКОГО</v>
          </cell>
          <cell r="C29">
            <v>16</v>
          </cell>
          <cell r="D29" t="str">
            <v>А</v>
          </cell>
          <cell r="E29" t="str">
            <v>ГВC нагрев</v>
          </cell>
          <cell r="F29">
            <v>0.22308</v>
          </cell>
          <cell r="G29">
            <v>331.23</v>
          </cell>
          <cell r="H29">
            <v>0</v>
          </cell>
          <cell r="I29">
            <v>0</v>
          </cell>
        </row>
        <row r="30">
          <cell r="A30" t="str">
            <v>БЕЛИНСКОГО16А</v>
          </cell>
          <cell r="B30" t="str">
            <v>БЕЛИНСКОГО</v>
          </cell>
          <cell r="C30">
            <v>16</v>
          </cell>
          <cell r="D30" t="str">
            <v>А</v>
          </cell>
          <cell r="E30" t="str">
            <v>Гор.водоснабжение</v>
          </cell>
          <cell r="F30">
            <v>6.0149999999999997</v>
          </cell>
          <cell r="G30">
            <v>82.65</v>
          </cell>
          <cell r="H30">
            <v>2.0049999999999999</v>
          </cell>
          <cell r="I30">
            <v>27.55</v>
          </cell>
        </row>
        <row r="31">
          <cell r="B31" t="str">
            <v>БЕЛИНСКОГО</v>
          </cell>
          <cell r="C31">
            <v>16</v>
          </cell>
          <cell r="D31" t="str">
            <v>Б</v>
          </cell>
          <cell r="E31" t="str">
            <v>ГВC нагрев</v>
          </cell>
          <cell r="F31">
            <v>7.3616400000000004</v>
          </cell>
          <cell r="G31">
            <v>10930.48</v>
          </cell>
          <cell r="H31">
            <v>0</v>
          </cell>
          <cell r="I31">
            <v>0</v>
          </cell>
        </row>
        <row r="32">
          <cell r="A32" t="str">
            <v>БЕЛИНСКОГО16Б</v>
          </cell>
          <cell r="B32" t="str">
            <v>БЕЛИНСКОГО</v>
          </cell>
          <cell r="C32">
            <v>16</v>
          </cell>
          <cell r="D32" t="str">
            <v>Б</v>
          </cell>
          <cell r="E32" t="str">
            <v>Гор.водоснабжение</v>
          </cell>
          <cell r="F32">
            <v>198.495</v>
          </cell>
          <cell r="G32">
            <v>2727.33</v>
          </cell>
          <cell r="H32">
            <v>66.165000000000006</v>
          </cell>
          <cell r="I32">
            <v>909.11</v>
          </cell>
        </row>
        <row r="33">
          <cell r="B33" t="str">
            <v>БЕЛИНСКОГО</v>
          </cell>
          <cell r="C33">
            <v>16</v>
          </cell>
          <cell r="E33" t="str">
            <v>ГВC нагрев</v>
          </cell>
          <cell r="F33">
            <v>5.577</v>
          </cell>
          <cell r="G33">
            <v>8280.68</v>
          </cell>
          <cell r="H33">
            <v>0</v>
          </cell>
          <cell r="I33">
            <v>0</v>
          </cell>
        </row>
        <row r="34">
          <cell r="A34" t="str">
            <v>БЕЛИНСКОГО16</v>
          </cell>
          <cell r="B34" t="str">
            <v>БЕЛИНСКОГО</v>
          </cell>
          <cell r="C34">
            <v>16</v>
          </cell>
          <cell r="E34" t="str">
            <v>Гор.водоснабжение</v>
          </cell>
          <cell r="F34">
            <v>150.375</v>
          </cell>
          <cell r="G34">
            <v>2066.17</v>
          </cell>
          <cell r="H34">
            <v>50.125</v>
          </cell>
          <cell r="I34">
            <v>688.72</v>
          </cell>
        </row>
        <row r="35">
          <cell r="B35" t="str">
            <v>БЕЛИНСКОГО</v>
          </cell>
          <cell r="C35">
            <v>20</v>
          </cell>
          <cell r="D35" t="str">
            <v>А</v>
          </cell>
          <cell r="E35" t="str">
            <v>ГВC нагрев</v>
          </cell>
          <cell r="F35">
            <v>4.4615999999999998</v>
          </cell>
          <cell r="G35">
            <v>6624.55</v>
          </cell>
          <cell r="H35">
            <v>0</v>
          </cell>
          <cell r="I35">
            <v>0</v>
          </cell>
        </row>
        <row r="36">
          <cell r="A36" t="str">
            <v>БЕЛИНСКОГО20А</v>
          </cell>
          <cell r="B36" t="str">
            <v>БЕЛИНСКОГО</v>
          </cell>
          <cell r="C36">
            <v>20</v>
          </cell>
          <cell r="D36" t="str">
            <v>А</v>
          </cell>
          <cell r="E36" t="str">
            <v>Гор.водоснабжение</v>
          </cell>
          <cell r="F36">
            <v>120.3</v>
          </cell>
          <cell r="G36">
            <v>1652.95</v>
          </cell>
          <cell r="H36">
            <v>40.1</v>
          </cell>
          <cell r="I36">
            <v>550.98</v>
          </cell>
        </row>
        <row r="37">
          <cell r="B37" t="str">
            <v>БЕЛИНСКОГО</v>
          </cell>
          <cell r="C37">
            <v>20</v>
          </cell>
          <cell r="D37" t="str">
            <v>Б</v>
          </cell>
          <cell r="E37" t="str">
            <v>ГВC нагрев</v>
          </cell>
          <cell r="F37">
            <v>5.577</v>
          </cell>
          <cell r="G37">
            <v>8280.67</v>
          </cell>
          <cell r="H37">
            <v>0</v>
          </cell>
          <cell r="I37">
            <v>0</v>
          </cell>
        </row>
        <row r="38">
          <cell r="A38" t="str">
            <v>БЕЛИНСКОГО20Б</v>
          </cell>
          <cell r="B38" t="str">
            <v>БЕЛИНСКОГО</v>
          </cell>
          <cell r="C38">
            <v>20</v>
          </cell>
          <cell r="D38" t="str">
            <v>Б</v>
          </cell>
          <cell r="E38" t="str">
            <v>Гор.водоснабжение</v>
          </cell>
          <cell r="F38">
            <v>150.375</v>
          </cell>
          <cell r="G38">
            <v>2066.17</v>
          </cell>
          <cell r="H38">
            <v>50.125</v>
          </cell>
          <cell r="I38">
            <v>688.72</v>
          </cell>
        </row>
        <row r="39">
          <cell r="B39" t="str">
            <v>БЕЛИНСКОГО</v>
          </cell>
          <cell r="C39">
            <v>20</v>
          </cell>
          <cell r="E39" t="str">
            <v>ГВC нагрев</v>
          </cell>
          <cell r="F39">
            <v>7.13856</v>
          </cell>
          <cell r="G39">
            <v>10599.27</v>
          </cell>
          <cell r="H39">
            <v>0</v>
          </cell>
          <cell r="I39">
            <v>0</v>
          </cell>
        </row>
        <row r="40">
          <cell r="A40" t="str">
            <v>БЕЛИНСКОГО20</v>
          </cell>
          <cell r="B40" t="str">
            <v>БЕЛИНСКОГО</v>
          </cell>
          <cell r="C40">
            <v>20</v>
          </cell>
          <cell r="E40" t="str">
            <v>Гор.водоснабжение</v>
          </cell>
          <cell r="F40">
            <v>192.48</v>
          </cell>
          <cell r="G40">
            <v>2644.71</v>
          </cell>
          <cell r="H40">
            <v>64.16</v>
          </cell>
          <cell r="I40">
            <v>881.57</v>
          </cell>
        </row>
        <row r="41">
          <cell r="B41" t="str">
            <v>БЕЛИНСКОГО</v>
          </cell>
          <cell r="C41">
            <v>22</v>
          </cell>
          <cell r="E41" t="str">
            <v>ГВC нагрев</v>
          </cell>
          <cell r="F41">
            <v>10.126099999999999</v>
          </cell>
          <cell r="G41">
            <v>15035.12</v>
          </cell>
          <cell r="H41">
            <v>0</v>
          </cell>
          <cell r="I41">
            <v>0</v>
          </cell>
        </row>
        <row r="42">
          <cell r="A42" t="str">
            <v>БЕЛИНСКОГО22</v>
          </cell>
          <cell r="B42" t="str">
            <v>БЕЛИНСКОГО</v>
          </cell>
          <cell r="C42">
            <v>22</v>
          </cell>
          <cell r="E42" t="str">
            <v>Гор.водоснабжение</v>
          </cell>
          <cell r="F42">
            <v>269.70499999999998</v>
          </cell>
          <cell r="G42">
            <v>3705.84</v>
          </cell>
          <cell r="H42">
            <v>87.674999999999997</v>
          </cell>
          <cell r="I42">
            <v>1204.68</v>
          </cell>
        </row>
        <row r="43">
          <cell r="B43" t="str">
            <v>БЕЛИНСКОГО</v>
          </cell>
          <cell r="C43">
            <v>24</v>
          </cell>
          <cell r="E43" t="str">
            <v>ГВC нагрев</v>
          </cell>
          <cell r="F43">
            <v>3.3915700000000002</v>
          </cell>
          <cell r="G43">
            <v>5035.79</v>
          </cell>
          <cell r="H43">
            <v>0</v>
          </cell>
          <cell r="I43">
            <v>0</v>
          </cell>
        </row>
        <row r="44">
          <cell r="A44" t="str">
            <v>БЕЛИНСКОГО24</v>
          </cell>
          <cell r="B44" t="str">
            <v>БЕЛИНСКОГО</v>
          </cell>
          <cell r="C44">
            <v>24</v>
          </cell>
          <cell r="E44" t="str">
            <v>Гор.водоснабжение</v>
          </cell>
          <cell r="F44">
            <v>78.194999999999993</v>
          </cell>
          <cell r="G44">
            <v>1074.42</v>
          </cell>
          <cell r="H44">
            <v>26.065000000000001</v>
          </cell>
          <cell r="I44">
            <v>358.14</v>
          </cell>
        </row>
        <row r="45">
          <cell r="B45" t="str">
            <v>БЕЛИНСКОГО</v>
          </cell>
          <cell r="C45">
            <v>25</v>
          </cell>
          <cell r="E45" t="str">
            <v>ГВC нагрев</v>
          </cell>
          <cell r="F45">
            <v>7.3049200000000001</v>
          </cell>
          <cell r="G45">
            <v>10846.26</v>
          </cell>
          <cell r="H45">
            <v>0</v>
          </cell>
          <cell r="I45">
            <v>0</v>
          </cell>
        </row>
        <row r="46">
          <cell r="A46" t="str">
            <v>БЕЛИНСКОГО25</v>
          </cell>
          <cell r="B46" t="str">
            <v>БЕЛИНСКОГО</v>
          </cell>
          <cell r="C46">
            <v>25</v>
          </cell>
          <cell r="E46" t="str">
            <v>Гор.водоснабжение</v>
          </cell>
          <cell r="F46">
            <v>168.42</v>
          </cell>
          <cell r="G46">
            <v>2314.09</v>
          </cell>
          <cell r="H46">
            <v>56.14</v>
          </cell>
          <cell r="I46">
            <v>771.36</v>
          </cell>
        </row>
        <row r="47">
          <cell r="B47" t="str">
            <v>БЕЛИНСКОГО</v>
          </cell>
          <cell r="C47">
            <v>28</v>
          </cell>
          <cell r="E47" t="str">
            <v>ГВC нагрев</v>
          </cell>
          <cell r="F47">
            <v>2.3480099999999999</v>
          </cell>
          <cell r="G47">
            <v>3486.32</v>
          </cell>
          <cell r="H47">
            <v>0</v>
          </cell>
          <cell r="I47">
            <v>0</v>
          </cell>
        </row>
        <row r="48">
          <cell r="A48" t="str">
            <v>БЕЛИНСКОГО28</v>
          </cell>
          <cell r="B48" t="str">
            <v>БЕЛИНСКОГО</v>
          </cell>
          <cell r="C48">
            <v>28</v>
          </cell>
          <cell r="E48" t="str">
            <v>Гор.водоснабжение</v>
          </cell>
          <cell r="F48">
            <v>50.125</v>
          </cell>
          <cell r="G48">
            <v>688.74</v>
          </cell>
          <cell r="H48">
            <v>14.035</v>
          </cell>
          <cell r="I48">
            <v>192.85</v>
          </cell>
        </row>
        <row r="49">
          <cell r="B49" t="str">
            <v>БЕЛИНСКОГО</v>
          </cell>
          <cell r="C49">
            <v>30</v>
          </cell>
          <cell r="E49" t="str">
            <v>ГВC нагрев</v>
          </cell>
          <cell r="F49">
            <v>1.3044500000000001</v>
          </cell>
          <cell r="G49">
            <v>1936.84</v>
          </cell>
          <cell r="H49">
            <v>0</v>
          </cell>
          <cell r="I49">
            <v>0</v>
          </cell>
        </row>
        <row r="50">
          <cell r="A50" t="str">
            <v>БЕЛИНСКОГО30</v>
          </cell>
          <cell r="B50" t="str">
            <v>БЕЛИНСКОГО</v>
          </cell>
          <cell r="C50">
            <v>30</v>
          </cell>
          <cell r="E50" t="str">
            <v>Гор.водоснабжение</v>
          </cell>
          <cell r="F50">
            <v>30.074999999999999</v>
          </cell>
          <cell r="G50">
            <v>413.24</v>
          </cell>
          <cell r="H50">
            <v>10.025</v>
          </cell>
          <cell r="I50">
            <v>137.75</v>
          </cell>
        </row>
        <row r="51">
          <cell r="B51" t="str">
            <v>БЕЛИНСКОГО</v>
          </cell>
          <cell r="C51">
            <v>35</v>
          </cell>
          <cell r="E51" t="str">
            <v>ГВC нагрев</v>
          </cell>
          <cell r="F51">
            <v>6.9154799999999996</v>
          </cell>
          <cell r="G51">
            <v>10268.040000000001</v>
          </cell>
          <cell r="H51">
            <v>0</v>
          </cell>
          <cell r="I51">
            <v>0</v>
          </cell>
        </row>
        <row r="52">
          <cell r="A52" t="str">
            <v>БЕЛИНСКОГО35</v>
          </cell>
          <cell r="B52" t="str">
            <v>БЕЛИНСКОГО</v>
          </cell>
          <cell r="C52">
            <v>35</v>
          </cell>
          <cell r="E52" t="str">
            <v>Гор.водоснабжение</v>
          </cell>
          <cell r="F52">
            <v>186.465</v>
          </cell>
          <cell r="G52">
            <v>2562.06</v>
          </cell>
          <cell r="H52">
            <v>62.155000000000001</v>
          </cell>
          <cell r="I52">
            <v>854.02</v>
          </cell>
        </row>
        <row r="53">
          <cell r="B53" t="str">
            <v>БЕЛИНСКОГО</v>
          </cell>
          <cell r="C53">
            <v>40</v>
          </cell>
          <cell r="E53" t="str">
            <v>ГВC нагрев</v>
          </cell>
          <cell r="F53">
            <v>3.3915700000000002</v>
          </cell>
          <cell r="G53">
            <v>5035.78</v>
          </cell>
          <cell r="H53">
            <v>0</v>
          </cell>
          <cell r="I53">
            <v>0</v>
          </cell>
        </row>
        <row r="54">
          <cell r="A54" t="str">
            <v>БЕЛИНСКОГО40</v>
          </cell>
          <cell r="B54" t="str">
            <v>БЕЛИНСКОГО</v>
          </cell>
          <cell r="C54">
            <v>40</v>
          </cell>
          <cell r="E54" t="str">
            <v>Гор.водоснабжение</v>
          </cell>
          <cell r="F54">
            <v>54.134999999999998</v>
          </cell>
          <cell r="G54">
            <v>743.82</v>
          </cell>
          <cell r="H54">
            <v>2.0049999999999999</v>
          </cell>
          <cell r="I54">
            <v>27.55</v>
          </cell>
        </row>
        <row r="55">
          <cell r="B55" t="str">
            <v>БЕЛИНСКОГО</v>
          </cell>
          <cell r="C55">
            <v>41</v>
          </cell>
          <cell r="E55" t="str">
            <v>ГВC нагрев</v>
          </cell>
          <cell r="F55">
            <v>4.6960199999999999</v>
          </cell>
          <cell r="G55">
            <v>6972.6</v>
          </cell>
          <cell r="H55">
            <v>0</v>
          </cell>
          <cell r="I55">
            <v>0</v>
          </cell>
        </row>
        <row r="56">
          <cell r="A56" t="str">
            <v>БЕЛИНСКОГО41</v>
          </cell>
          <cell r="B56" t="str">
            <v>БЕЛИНСКОГО</v>
          </cell>
          <cell r="C56">
            <v>41</v>
          </cell>
          <cell r="E56" t="str">
            <v>Гор.водоснабжение</v>
          </cell>
          <cell r="F56">
            <v>108.27</v>
          </cell>
          <cell r="G56">
            <v>1487.64</v>
          </cell>
          <cell r="H56">
            <v>36.090000000000003</v>
          </cell>
          <cell r="I56">
            <v>495.88</v>
          </cell>
        </row>
        <row r="57">
          <cell r="B57" t="str">
            <v>БЕЛИНСКОГО</v>
          </cell>
          <cell r="C57">
            <v>42</v>
          </cell>
          <cell r="E57" t="str">
            <v>ГВC нагрев</v>
          </cell>
          <cell r="F57">
            <v>4.6960199999999999</v>
          </cell>
          <cell r="G57">
            <v>6972.59</v>
          </cell>
          <cell r="H57">
            <v>0</v>
          </cell>
          <cell r="I57">
            <v>0</v>
          </cell>
        </row>
        <row r="58">
          <cell r="A58" t="str">
            <v>БЕЛИНСКОГО42</v>
          </cell>
          <cell r="B58" t="str">
            <v>БЕЛИНСКОГО</v>
          </cell>
          <cell r="C58">
            <v>42</v>
          </cell>
          <cell r="E58" t="str">
            <v>Гор.водоснабжение</v>
          </cell>
          <cell r="F58">
            <v>100.25</v>
          </cell>
          <cell r="G58">
            <v>1377.43</v>
          </cell>
          <cell r="H58">
            <v>28.07</v>
          </cell>
          <cell r="I58">
            <v>385.68</v>
          </cell>
        </row>
        <row r="59">
          <cell r="B59" t="str">
            <v>БЕЛИНСКОГО</v>
          </cell>
          <cell r="C59">
            <v>43</v>
          </cell>
          <cell r="E59" t="str">
            <v>ГВC нагрев</v>
          </cell>
          <cell r="F59">
            <v>2.8697900000000001</v>
          </cell>
          <cell r="G59">
            <v>4261.05</v>
          </cell>
          <cell r="H59">
            <v>0</v>
          </cell>
          <cell r="I59">
            <v>0</v>
          </cell>
        </row>
        <row r="60">
          <cell r="A60" t="str">
            <v>БЕЛИНСКОГО43</v>
          </cell>
          <cell r="B60" t="str">
            <v>БЕЛИНСКОГО</v>
          </cell>
          <cell r="C60">
            <v>43</v>
          </cell>
          <cell r="E60" t="str">
            <v>Гор.водоснабжение</v>
          </cell>
          <cell r="F60">
            <v>66.165000000000006</v>
          </cell>
          <cell r="G60">
            <v>909.12</v>
          </cell>
          <cell r="H60">
            <v>22.055</v>
          </cell>
          <cell r="I60">
            <v>303.04000000000002</v>
          </cell>
        </row>
        <row r="61">
          <cell r="B61" t="str">
            <v>БЕЛИНСКОГО</v>
          </cell>
          <cell r="C61">
            <v>44</v>
          </cell>
          <cell r="E61" t="str">
            <v>ГВC нагрев</v>
          </cell>
          <cell r="F61">
            <v>0.52178000000000002</v>
          </cell>
          <cell r="G61">
            <v>774.73</v>
          </cell>
          <cell r="H61">
            <v>0</v>
          </cell>
          <cell r="I61">
            <v>0</v>
          </cell>
        </row>
        <row r="62">
          <cell r="A62" t="str">
            <v>БЕЛИНСКОГО44</v>
          </cell>
          <cell r="B62" t="str">
            <v>БЕЛИНСКОГО</v>
          </cell>
          <cell r="C62">
            <v>44</v>
          </cell>
          <cell r="E62" t="str">
            <v>Гор.водоснабжение</v>
          </cell>
          <cell r="F62">
            <v>12.03</v>
          </cell>
          <cell r="G62">
            <v>165.29</v>
          </cell>
          <cell r="H62">
            <v>4.01</v>
          </cell>
          <cell r="I62">
            <v>55.1</v>
          </cell>
        </row>
        <row r="63">
          <cell r="B63" t="str">
            <v>БЕЛИНСКОГО</v>
          </cell>
          <cell r="C63">
            <v>45</v>
          </cell>
          <cell r="E63" t="str">
            <v>ГВC нагрев</v>
          </cell>
          <cell r="F63">
            <v>6.00047</v>
          </cell>
          <cell r="G63">
            <v>8909.44</v>
          </cell>
          <cell r="H63">
            <v>0</v>
          </cell>
          <cell r="I63">
            <v>0</v>
          </cell>
        </row>
        <row r="64">
          <cell r="A64" t="str">
            <v>БЕЛИНСКОГО45</v>
          </cell>
          <cell r="B64" t="str">
            <v>БЕЛИНСКОГО</v>
          </cell>
          <cell r="C64">
            <v>45</v>
          </cell>
          <cell r="E64" t="str">
            <v>Гор.водоснабжение</v>
          </cell>
          <cell r="F64">
            <v>138.345</v>
          </cell>
          <cell r="G64">
            <v>1900.88</v>
          </cell>
          <cell r="H64">
            <v>46.115000000000002</v>
          </cell>
          <cell r="I64">
            <v>633.63</v>
          </cell>
        </row>
        <row r="65">
          <cell r="B65" t="str">
            <v>БЕЛИНСКОГО</v>
          </cell>
          <cell r="C65">
            <v>46</v>
          </cell>
          <cell r="E65" t="str">
            <v>ГВC нагрев</v>
          </cell>
          <cell r="F65">
            <v>8.2539599999999993</v>
          </cell>
          <cell r="G65">
            <v>12255.43</v>
          </cell>
          <cell r="H65">
            <v>0</v>
          </cell>
          <cell r="I65">
            <v>0</v>
          </cell>
        </row>
        <row r="66">
          <cell r="A66" t="str">
            <v>БЕЛИНСКОГО46</v>
          </cell>
          <cell r="B66" t="str">
            <v>БЕЛИНСКОГО</v>
          </cell>
          <cell r="C66">
            <v>46</v>
          </cell>
          <cell r="E66" t="str">
            <v>Гор.водоснабжение</v>
          </cell>
          <cell r="F66">
            <v>222.55500000000001</v>
          </cell>
          <cell r="G66">
            <v>3057.94</v>
          </cell>
          <cell r="H66">
            <v>74.185000000000002</v>
          </cell>
          <cell r="I66">
            <v>1019.31</v>
          </cell>
        </row>
        <row r="67">
          <cell r="B67" t="str">
            <v>БЕЛИНСКОГО</v>
          </cell>
          <cell r="C67">
            <v>48</v>
          </cell>
          <cell r="E67" t="str">
            <v>ГВC нагрев</v>
          </cell>
          <cell r="F67">
            <v>5.577</v>
          </cell>
          <cell r="G67">
            <v>8280.7099999999991</v>
          </cell>
          <cell r="H67">
            <v>0</v>
          </cell>
          <cell r="I67">
            <v>0</v>
          </cell>
        </row>
        <row r="68">
          <cell r="A68" t="str">
            <v>БЕЛИНСКОГО48</v>
          </cell>
          <cell r="B68" t="str">
            <v>БЕЛИНСКОГО</v>
          </cell>
          <cell r="C68">
            <v>48</v>
          </cell>
          <cell r="E68" t="str">
            <v>Гор.водоснабжение</v>
          </cell>
          <cell r="F68">
            <v>150.375</v>
          </cell>
          <cell r="G68">
            <v>2066.19</v>
          </cell>
          <cell r="H68">
            <v>50.125</v>
          </cell>
          <cell r="I68">
            <v>688.73</v>
          </cell>
        </row>
        <row r="69">
          <cell r="B69" t="str">
            <v>БЕЛИНСКОГО</v>
          </cell>
          <cell r="C69">
            <v>51</v>
          </cell>
          <cell r="E69" t="str">
            <v>ГВC нагрев</v>
          </cell>
          <cell r="F69">
            <v>3.65246</v>
          </cell>
          <cell r="G69">
            <v>5423.14</v>
          </cell>
          <cell r="H69">
            <v>0</v>
          </cell>
          <cell r="I69">
            <v>0</v>
          </cell>
        </row>
        <row r="70">
          <cell r="A70" t="str">
            <v>БЕЛИНСКОГО51</v>
          </cell>
          <cell r="B70" t="str">
            <v>БЕЛИНСКОГО</v>
          </cell>
          <cell r="C70">
            <v>51</v>
          </cell>
          <cell r="E70" t="str">
            <v>Гор.водоснабжение</v>
          </cell>
          <cell r="F70">
            <v>84.21</v>
          </cell>
          <cell r="G70">
            <v>1157.06</v>
          </cell>
          <cell r="H70">
            <v>28.07</v>
          </cell>
          <cell r="I70">
            <v>385.69</v>
          </cell>
        </row>
        <row r="71">
          <cell r="B71" t="str">
            <v>БЕЛИНСКОГО</v>
          </cell>
          <cell r="C71">
            <v>53</v>
          </cell>
          <cell r="E71" t="str">
            <v>ГВC нагрев</v>
          </cell>
          <cell r="F71">
            <v>1.82623</v>
          </cell>
          <cell r="G71">
            <v>2711.56</v>
          </cell>
          <cell r="H71">
            <v>0</v>
          </cell>
          <cell r="I71">
            <v>0</v>
          </cell>
        </row>
        <row r="72">
          <cell r="A72" t="str">
            <v>БЕЛИНСКОГО53</v>
          </cell>
          <cell r="B72" t="str">
            <v>БЕЛИНСКОГО</v>
          </cell>
          <cell r="C72">
            <v>53</v>
          </cell>
          <cell r="E72" t="str">
            <v>Гор.водоснабжение</v>
          </cell>
          <cell r="F72">
            <v>42.104999999999997</v>
          </cell>
          <cell r="G72">
            <v>578.52</v>
          </cell>
          <cell r="H72">
            <v>14.035</v>
          </cell>
          <cell r="I72">
            <v>192.84</v>
          </cell>
        </row>
        <row r="73">
          <cell r="B73" t="str">
            <v>БЕЛИНСКОГО</v>
          </cell>
          <cell r="C73">
            <v>55</v>
          </cell>
          <cell r="E73" t="str">
            <v>ГВC нагрев</v>
          </cell>
          <cell r="F73">
            <v>5.1743199999999998</v>
          </cell>
          <cell r="G73">
            <v>7682.78</v>
          </cell>
          <cell r="H73">
            <v>0</v>
          </cell>
          <cell r="I73">
            <v>0</v>
          </cell>
        </row>
        <row r="74">
          <cell r="A74" t="str">
            <v>БЕЛИНСКОГО55</v>
          </cell>
          <cell r="B74" t="str">
            <v>БЕЛИНСКОГО</v>
          </cell>
          <cell r="C74">
            <v>55</v>
          </cell>
          <cell r="E74" t="str">
            <v>Гор.водоснабжение</v>
          </cell>
          <cell r="F74">
            <v>119.2975</v>
          </cell>
          <cell r="G74">
            <v>1639.16</v>
          </cell>
          <cell r="H74">
            <v>39.765833000000001</v>
          </cell>
          <cell r="I74">
            <v>546.39</v>
          </cell>
        </row>
        <row r="75">
          <cell r="B75" t="str">
            <v>ГОГОЛЯ</v>
          </cell>
          <cell r="C75">
            <v>1</v>
          </cell>
          <cell r="E75" t="str">
            <v>ГВC нагрев</v>
          </cell>
          <cell r="F75">
            <v>1.5615600000000001</v>
          </cell>
          <cell r="G75">
            <v>2318.59</v>
          </cell>
          <cell r="H75">
            <v>0</v>
          </cell>
          <cell r="I75">
            <v>0</v>
          </cell>
        </row>
        <row r="76">
          <cell r="A76" t="str">
            <v>ГОГОЛЯ1</v>
          </cell>
          <cell r="B76" t="str">
            <v>ГОГОЛЯ</v>
          </cell>
          <cell r="C76">
            <v>1</v>
          </cell>
          <cell r="E76" t="str">
            <v>Гор.водоснабжение</v>
          </cell>
          <cell r="F76">
            <v>42.104999999999997</v>
          </cell>
          <cell r="G76">
            <v>578.53</v>
          </cell>
          <cell r="H76">
            <v>14.035</v>
          </cell>
          <cell r="I76">
            <v>192.84</v>
          </cell>
        </row>
        <row r="77">
          <cell r="B77" t="str">
            <v>ГОГОЛЯ</v>
          </cell>
          <cell r="C77">
            <v>2</v>
          </cell>
          <cell r="E77" t="str">
            <v>ГВC нагрев</v>
          </cell>
          <cell r="F77">
            <v>2.3454000000000002</v>
          </cell>
          <cell r="G77">
            <v>3482.43</v>
          </cell>
          <cell r="H77">
            <v>0</v>
          </cell>
          <cell r="I77">
            <v>0</v>
          </cell>
        </row>
        <row r="78">
          <cell r="A78" t="str">
            <v>ГОГОЛЯ2</v>
          </cell>
          <cell r="B78" t="str">
            <v>ГОГОЛЯ</v>
          </cell>
          <cell r="C78">
            <v>2</v>
          </cell>
          <cell r="E78" t="str">
            <v>Гор.водоснабжение</v>
          </cell>
          <cell r="F78">
            <v>54.074849999999998</v>
          </cell>
          <cell r="G78">
            <v>742.98</v>
          </cell>
          <cell r="H78">
            <v>18.02495</v>
          </cell>
          <cell r="I78">
            <v>247.66</v>
          </cell>
        </row>
        <row r="79">
          <cell r="B79" t="str">
            <v>ГОГОЛЯ</v>
          </cell>
          <cell r="C79">
            <v>3</v>
          </cell>
          <cell r="E79" t="str">
            <v>ГВC нагрев</v>
          </cell>
          <cell r="F79">
            <v>2.4538799999999998</v>
          </cell>
          <cell r="G79">
            <v>3643.49</v>
          </cell>
          <cell r="H79">
            <v>0</v>
          </cell>
          <cell r="I79">
            <v>0</v>
          </cell>
        </row>
        <row r="80">
          <cell r="A80" t="str">
            <v>ГОГОЛЯ3</v>
          </cell>
          <cell r="B80" t="str">
            <v>ГОГОЛЯ</v>
          </cell>
          <cell r="C80">
            <v>3</v>
          </cell>
          <cell r="E80" t="str">
            <v>Гор.водоснабжение</v>
          </cell>
          <cell r="F80">
            <v>66.165000000000006</v>
          </cell>
          <cell r="G80">
            <v>909.11</v>
          </cell>
          <cell r="H80">
            <v>22.055</v>
          </cell>
          <cell r="I80">
            <v>303.02999999999997</v>
          </cell>
        </row>
        <row r="81">
          <cell r="B81" t="str">
            <v>ГОГОЛЯ</v>
          </cell>
          <cell r="C81">
            <v>4</v>
          </cell>
          <cell r="E81" t="str">
            <v>ГВC нагрев</v>
          </cell>
          <cell r="F81">
            <v>2.3480099999999999</v>
          </cell>
          <cell r="G81">
            <v>3486.29</v>
          </cell>
          <cell r="H81">
            <v>0</v>
          </cell>
          <cell r="I81">
            <v>0</v>
          </cell>
        </row>
        <row r="82">
          <cell r="A82" t="str">
            <v>ГОГОЛЯ4</v>
          </cell>
          <cell r="B82" t="str">
            <v>ГОГОЛЯ</v>
          </cell>
          <cell r="C82">
            <v>4</v>
          </cell>
          <cell r="E82" t="str">
            <v>Гор.водоснабжение</v>
          </cell>
          <cell r="F82">
            <v>54.134999999999998</v>
          </cell>
          <cell r="G82">
            <v>743.81</v>
          </cell>
          <cell r="H82">
            <v>18.045000000000002</v>
          </cell>
          <cell r="I82">
            <v>247.94</v>
          </cell>
        </row>
        <row r="83">
          <cell r="B83" t="str">
            <v>ГОГОЛЯ</v>
          </cell>
          <cell r="C83">
            <v>5</v>
          </cell>
          <cell r="E83" t="str">
            <v>ГВC нагрев</v>
          </cell>
          <cell r="F83">
            <v>3.56928</v>
          </cell>
          <cell r="G83">
            <v>5299.63</v>
          </cell>
          <cell r="H83">
            <v>0</v>
          </cell>
          <cell r="I83">
            <v>0</v>
          </cell>
        </row>
        <row r="84">
          <cell r="A84" t="str">
            <v>ГОГОЛЯ5</v>
          </cell>
          <cell r="B84" t="str">
            <v>ГОГОЛЯ</v>
          </cell>
          <cell r="C84">
            <v>5</v>
          </cell>
          <cell r="E84" t="str">
            <v>Гор.водоснабжение</v>
          </cell>
          <cell r="F84">
            <v>96.24</v>
          </cell>
          <cell r="G84">
            <v>1322.3500000000001</v>
          </cell>
          <cell r="H84">
            <v>32.08</v>
          </cell>
          <cell r="I84">
            <v>440.78000000000003</v>
          </cell>
        </row>
        <row r="85">
          <cell r="B85" t="str">
            <v>ГОГОЛЯ</v>
          </cell>
          <cell r="C85">
            <v>6</v>
          </cell>
          <cell r="E85" t="str">
            <v>ГВC нагрев</v>
          </cell>
          <cell r="F85">
            <v>1.04356</v>
          </cell>
          <cell r="G85">
            <v>1549.47</v>
          </cell>
          <cell r="H85">
            <v>0</v>
          </cell>
          <cell r="I85">
            <v>0</v>
          </cell>
        </row>
        <row r="86">
          <cell r="A86" t="str">
            <v>ГОГОЛЯ6</v>
          </cell>
          <cell r="B86" t="str">
            <v>ГОГОЛЯ</v>
          </cell>
          <cell r="C86">
            <v>6</v>
          </cell>
          <cell r="E86" t="str">
            <v>Гор.водоснабжение</v>
          </cell>
          <cell r="F86">
            <v>24.06</v>
          </cell>
          <cell r="G86">
            <v>330.59</v>
          </cell>
          <cell r="H86">
            <v>8.02</v>
          </cell>
          <cell r="I86">
            <v>110.2</v>
          </cell>
        </row>
        <row r="87">
          <cell r="B87" t="str">
            <v>ГОГОЛЯ</v>
          </cell>
          <cell r="C87">
            <v>7</v>
          </cell>
          <cell r="E87" t="str">
            <v>ГВC нагрев</v>
          </cell>
          <cell r="F87">
            <v>1.3384799999999999</v>
          </cell>
          <cell r="G87">
            <v>1987.37</v>
          </cell>
          <cell r="H87">
            <v>0</v>
          </cell>
          <cell r="I87">
            <v>0</v>
          </cell>
        </row>
        <row r="88">
          <cell r="A88" t="str">
            <v>ГОГОЛЯ7</v>
          </cell>
          <cell r="B88" t="str">
            <v>ГОГОЛЯ</v>
          </cell>
          <cell r="C88">
            <v>7</v>
          </cell>
          <cell r="E88" t="str">
            <v>Гор.водоснабжение</v>
          </cell>
          <cell r="F88">
            <v>36.089999999999996</v>
          </cell>
          <cell r="G88">
            <v>495.89</v>
          </cell>
          <cell r="H88">
            <v>12.030000000000001</v>
          </cell>
          <cell r="I88">
            <v>165.3</v>
          </cell>
        </row>
        <row r="89">
          <cell r="B89" t="str">
            <v>ГОГОЛЯ</v>
          </cell>
          <cell r="C89">
            <v>8</v>
          </cell>
          <cell r="E89" t="str">
            <v>ГВC нагрев</v>
          </cell>
          <cell r="F89">
            <v>1.3384799999999999</v>
          </cell>
          <cell r="G89">
            <v>1987.37</v>
          </cell>
          <cell r="H89">
            <v>0</v>
          </cell>
          <cell r="I89">
            <v>0</v>
          </cell>
        </row>
        <row r="90">
          <cell r="A90" t="str">
            <v>ГОГОЛЯ8</v>
          </cell>
          <cell r="B90" t="str">
            <v>ГОГОЛЯ</v>
          </cell>
          <cell r="C90">
            <v>8</v>
          </cell>
          <cell r="E90" t="str">
            <v>Гор.водоснабжение</v>
          </cell>
          <cell r="F90">
            <v>36.089999999999996</v>
          </cell>
          <cell r="G90">
            <v>495.89</v>
          </cell>
          <cell r="H90">
            <v>12.030000000000001</v>
          </cell>
          <cell r="I90">
            <v>165.3</v>
          </cell>
        </row>
        <row r="91">
          <cell r="B91" t="str">
            <v>ГОГОЛЯ</v>
          </cell>
          <cell r="C91">
            <v>9</v>
          </cell>
          <cell r="E91" t="str">
            <v>ГВC нагрев</v>
          </cell>
          <cell r="F91">
            <v>1.3044500000000001</v>
          </cell>
          <cell r="G91">
            <v>1936.83</v>
          </cell>
          <cell r="H91">
            <v>0</v>
          </cell>
          <cell r="I91">
            <v>0</v>
          </cell>
        </row>
        <row r="92">
          <cell r="A92" t="str">
            <v>ГОГОЛЯ9</v>
          </cell>
          <cell r="B92" t="str">
            <v>ГОГОЛЯ</v>
          </cell>
          <cell r="C92">
            <v>9</v>
          </cell>
          <cell r="E92" t="str">
            <v>Гор.водоснабжение</v>
          </cell>
          <cell r="F92">
            <v>30.074999999999999</v>
          </cell>
          <cell r="G92">
            <v>413.23</v>
          </cell>
          <cell r="H92">
            <v>10.025</v>
          </cell>
          <cell r="I92">
            <v>137.74</v>
          </cell>
        </row>
        <row r="93">
          <cell r="B93" t="str">
            <v>ГОГОЛЯ</v>
          </cell>
          <cell r="C93">
            <v>11</v>
          </cell>
          <cell r="E93" t="str">
            <v>ГВC нагрев</v>
          </cell>
          <cell r="F93">
            <v>1.5615600000000001</v>
          </cell>
          <cell r="G93">
            <v>2318.61</v>
          </cell>
          <cell r="H93">
            <v>0</v>
          </cell>
          <cell r="I93">
            <v>0</v>
          </cell>
        </row>
        <row r="94">
          <cell r="A94" t="str">
            <v>ГОГОЛЯ11</v>
          </cell>
          <cell r="B94" t="str">
            <v>ГОГОЛЯ</v>
          </cell>
          <cell r="C94">
            <v>11</v>
          </cell>
          <cell r="E94" t="str">
            <v>Гор.водоснабжение</v>
          </cell>
          <cell r="F94">
            <v>42.104999999999997</v>
          </cell>
          <cell r="G94">
            <v>578.54999999999995</v>
          </cell>
          <cell r="H94">
            <v>14.035</v>
          </cell>
          <cell r="I94">
            <v>192.85</v>
          </cell>
        </row>
        <row r="95">
          <cell r="B95" t="str">
            <v>ГОГОЛЯ</v>
          </cell>
          <cell r="C95">
            <v>13</v>
          </cell>
          <cell r="E95" t="str">
            <v>ГВC нагрев</v>
          </cell>
          <cell r="F95">
            <v>1.1153999999999999</v>
          </cell>
          <cell r="G95">
            <v>1656.14</v>
          </cell>
          <cell r="H95">
            <v>0</v>
          </cell>
          <cell r="I95">
            <v>0</v>
          </cell>
        </row>
        <row r="96">
          <cell r="A96" t="str">
            <v>ГОГОЛЯ13</v>
          </cell>
          <cell r="B96" t="str">
            <v>ГОГОЛЯ</v>
          </cell>
          <cell r="C96">
            <v>13</v>
          </cell>
          <cell r="E96" t="str">
            <v>Гор.водоснабжение</v>
          </cell>
          <cell r="F96">
            <v>30.074999999999999</v>
          </cell>
          <cell r="G96">
            <v>413.24</v>
          </cell>
          <cell r="H96">
            <v>10.025</v>
          </cell>
          <cell r="I96">
            <v>137.75</v>
          </cell>
        </row>
        <row r="97">
          <cell r="B97" t="str">
            <v>ГОГОЛЯ</v>
          </cell>
          <cell r="C97">
            <v>15</v>
          </cell>
          <cell r="E97" t="str">
            <v>ГВC нагрев</v>
          </cell>
          <cell r="F97">
            <v>2.2307999999999999</v>
          </cell>
          <cell r="G97">
            <v>3312.27</v>
          </cell>
          <cell r="H97">
            <v>0</v>
          </cell>
          <cell r="I97">
            <v>0</v>
          </cell>
        </row>
        <row r="98">
          <cell r="A98" t="str">
            <v>ГОГОЛЯ15</v>
          </cell>
          <cell r="B98" t="str">
            <v>ГОГОЛЯ</v>
          </cell>
          <cell r="C98">
            <v>15</v>
          </cell>
          <cell r="E98" t="str">
            <v>Гор.водоснабжение</v>
          </cell>
          <cell r="F98">
            <v>60.15</v>
          </cell>
          <cell r="G98">
            <v>826.47</v>
          </cell>
          <cell r="H98">
            <v>20.05</v>
          </cell>
          <cell r="I98">
            <v>275.49</v>
          </cell>
        </row>
        <row r="99">
          <cell r="B99" t="str">
            <v>Д.ВАСИЛЬЕВА</v>
          </cell>
          <cell r="C99">
            <v>1</v>
          </cell>
          <cell r="E99" t="str">
            <v>ГВC нагрев</v>
          </cell>
          <cell r="F99">
            <v>24.393219999999999</v>
          </cell>
          <cell r="G99">
            <v>36218.800000000003</v>
          </cell>
          <cell r="H99">
            <v>0</v>
          </cell>
          <cell r="I99">
            <v>0</v>
          </cell>
        </row>
        <row r="100">
          <cell r="A100" t="str">
            <v>Д.ВАСИЛЬЕВА1</v>
          </cell>
          <cell r="B100" t="str">
            <v>Д.ВАСИЛЬЕВА</v>
          </cell>
          <cell r="C100">
            <v>1</v>
          </cell>
          <cell r="E100" t="str">
            <v>Гор.водоснабжение</v>
          </cell>
          <cell r="F100">
            <v>562.40250000000003</v>
          </cell>
          <cell r="G100">
            <v>7727.43</v>
          </cell>
          <cell r="H100">
            <v>187.4675</v>
          </cell>
          <cell r="I100">
            <v>2575.81</v>
          </cell>
        </row>
        <row r="101">
          <cell r="B101" t="str">
            <v>ДЗЕРЖИНСКОГО</v>
          </cell>
          <cell r="C101">
            <v>3</v>
          </cell>
          <cell r="E101" t="str">
            <v>ГВC нагрев</v>
          </cell>
          <cell r="F101">
            <v>1.5615600000000001</v>
          </cell>
          <cell r="G101">
            <v>2318.6</v>
          </cell>
          <cell r="H101">
            <v>0</v>
          </cell>
          <cell r="I101">
            <v>0</v>
          </cell>
        </row>
        <row r="102">
          <cell r="A102" t="str">
            <v>ДЗЕРЖИНСКОГО3</v>
          </cell>
          <cell r="B102" t="str">
            <v>ДЗЕРЖИНСКОГО</v>
          </cell>
          <cell r="C102">
            <v>3</v>
          </cell>
          <cell r="E102" t="str">
            <v>Гор.водоснабжение</v>
          </cell>
          <cell r="F102">
            <v>40.1</v>
          </cell>
          <cell r="G102">
            <v>550.99</v>
          </cell>
          <cell r="H102">
            <v>12.03</v>
          </cell>
          <cell r="I102">
            <v>165.3</v>
          </cell>
        </row>
        <row r="103">
          <cell r="B103" t="str">
            <v>ДЗЕРЖИНСКОГО</v>
          </cell>
          <cell r="C103">
            <v>5</v>
          </cell>
          <cell r="E103" t="str">
            <v>ГВC нагрев</v>
          </cell>
          <cell r="F103">
            <v>1.9581999999999999</v>
          </cell>
          <cell r="G103">
            <v>2907.52</v>
          </cell>
          <cell r="H103">
            <v>0</v>
          </cell>
          <cell r="I103">
            <v>0</v>
          </cell>
        </row>
        <row r="104">
          <cell r="A104" t="str">
            <v>ДЗЕРЖИНСКОГО5</v>
          </cell>
          <cell r="B104" t="str">
            <v>ДЗЕРЖИНСКОГО</v>
          </cell>
          <cell r="C104">
            <v>5</v>
          </cell>
          <cell r="E104" t="str">
            <v>Гор.водоснабжение</v>
          </cell>
          <cell r="F104">
            <v>50.795000000000002</v>
          </cell>
          <cell r="G104">
            <v>697.93000000000006</v>
          </cell>
          <cell r="H104">
            <v>15.594999999999999</v>
          </cell>
          <cell r="I104">
            <v>214.28</v>
          </cell>
        </row>
        <row r="105">
          <cell r="B105" t="str">
            <v>ДЗЕРЖИНСКОГО</v>
          </cell>
          <cell r="C105">
            <v>6</v>
          </cell>
          <cell r="E105" t="str">
            <v>ГВC нагрев</v>
          </cell>
          <cell r="F105">
            <v>1.56534</v>
          </cell>
          <cell r="G105">
            <v>2324.21</v>
          </cell>
          <cell r="H105">
            <v>0</v>
          </cell>
          <cell r="I105">
            <v>0</v>
          </cell>
        </row>
        <row r="106">
          <cell r="A106" t="str">
            <v>ДЗЕРЖИНСКОГО6</v>
          </cell>
          <cell r="B106" t="str">
            <v>ДЗЕРЖИНСКОГО</v>
          </cell>
          <cell r="C106">
            <v>6</v>
          </cell>
          <cell r="E106" t="str">
            <v>Гор.водоснабжение</v>
          </cell>
          <cell r="F106">
            <v>36.090000000000003</v>
          </cell>
          <cell r="G106">
            <v>495.88</v>
          </cell>
          <cell r="H106">
            <v>12.03</v>
          </cell>
          <cell r="I106">
            <v>165.29</v>
          </cell>
        </row>
        <row r="107">
          <cell r="B107" t="str">
            <v>ДЗЕРЖИНСКОГО</v>
          </cell>
          <cell r="C107">
            <v>9</v>
          </cell>
          <cell r="E107" t="str">
            <v>ГВC нагрев</v>
          </cell>
          <cell r="F107">
            <v>2.2307999999999999</v>
          </cell>
          <cell r="G107">
            <v>3312.29</v>
          </cell>
          <cell r="H107">
            <v>0</v>
          </cell>
          <cell r="I107">
            <v>0</v>
          </cell>
        </row>
        <row r="108">
          <cell r="A108" t="str">
            <v>ДЗЕРЖИНСКОГО9</v>
          </cell>
          <cell r="B108" t="str">
            <v>ДЗЕРЖИНСКОГО</v>
          </cell>
          <cell r="C108">
            <v>9</v>
          </cell>
          <cell r="E108" t="str">
            <v>Гор.водоснабжение</v>
          </cell>
          <cell r="F108">
            <v>60.15</v>
          </cell>
          <cell r="G108">
            <v>826.48</v>
          </cell>
          <cell r="H108">
            <v>20.05</v>
          </cell>
          <cell r="I108">
            <v>275.49</v>
          </cell>
        </row>
        <row r="109">
          <cell r="B109" t="str">
            <v>ДЗЕРЖИНСКОГО</v>
          </cell>
          <cell r="C109">
            <v>11</v>
          </cell>
          <cell r="E109" t="str">
            <v>ГВC нагрев</v>
          </cell>
          <cell r="F109">
            <v>1.3384799999999999</v>
          </cell>
          <cell r="G109">
            <v>1987.36</v>
          </cell>
          <cell r="H109">
            <v>0</v>
          </cell>
          <cell r="I109">
            <v>0</v>
          </cell>
        </row>
        <row r="110">
          <cell r="A110" t="str">
            <v>ДЗЕРЖИНСКОГО11</v>
          </cell>
          <cell r="B110" t="str">
            <v>ДЗЕРЖИНСКОГО</v>
          </cell>
          <cell r="C110">
            <v>11</v>
          </cell>
          <cell r="E110" t="str">
            <v>Гор.водоснабжение</v>
          </cell>
          <cell r="F110">
            <v>36.090000000000003</v>
          </cell>
          <cell r="G110">
            <v>495.88</v>
          </cell>
          <cell r="H110">
            <v>12.03</v>
          </cell>
          <cell r="I110">
            <v>165.29</v>
          </cell>
        </row>
        <row r="111">
          <cell r="B111" t="str">
            <v>ДЗЕРЖИНСКОГО</v>
          </cell>
          <cell r="C111">
            <v>19</v>
          </cell>
          <cell r="E111" t="str">
            <v>ГВC нагрев</v>
          </cell>
          <cell r="F111">
            <v>3.1306799999999999</v>
          </cell>
          <cell r="G111">
            <v>4648.3999999999996</v>
          </cell>
          <cell r="H111">
            <v>0</v>
          </cell>
          <cell r="I111">
            <v>0</v>
          </cell>
        </row>
        <row r="112">
          <cell r="A112" t="str">
            <v>ДЗЕРЖИНСКОГО19</v>
          </cell>
          <cell r="B112" t="str">
            <v>ДЗЕРЖИНСКОГО</v>
          </cell>
          <cell r="C112">
            <v>19</v>
          </cell>
          <cell r="E112" t="str">
            <v>Гор.водоснабжение</v>
          </cell>
          <cell r="F112">
            <v>72.180000000000007</v>
          </cell>
          <cell r="G112">
            <v>991.76</v>
          </cell>
          <cell r="H112">
            <v>24.060000000000002</v>
          </cell>
          <cell r="I112">
            <v>330.59000000000003</v>
          </cell>
        </row>
        <row r="113">
          <cell r="B113" t="str">
            <v>ДЗЕРЖИНСКОГО</v>
          </cell>
          <cell r="C113">
            <v>23</v>
          </cell>
          <cell r="E113" t="str">
            <v>ГВC нагрев</v>
          </cell>
          <cell r="F113">
            <v>1.04356</v>
          </cell>
          <cell r="G113">
            <v>1549.47</v>
          </cell>
          <cell r="H113">
            <v>0</v>
          </cell>
          <cell r="I113">
            <v>0</v>
          </cell>
        </row>
        <row r="114">
          <cell r="A114" t="str">
            <v>ДЗЕРЖИНСКОГО23</v>
          </cell>
          <cell r="B114" t="str">
            <v>ДЗЕРЖИНСКОГО</v>
          </cell>
          <cell r="C114">
            <v>23</v>
          </cell>
          <cell r="E114" t="str">
            <v>Гор.водоснабжение</v>
          </cell>
          <cell r="F114">
            <v>16.04</v>
          </cell>
          <cell r="G114">
            <v>220.39</v>
          </cell>
          <cell r="H114">
            <v>0</v>
          </cell>
          <cell r="I114">
            <v>0</v>
          </cell>
        </row>
        <row r="115">
          <cell r="B115" t="str">
            <v>ДЗЕРЖИНСКОГО</v>
          </cell>
          <cell r="C115">
            <v>25</v>
          </cell>
          <cell r="E115" t="str">
            <v>ГВC нагрев</v>
          </cell>
          <cell r="F115">
            <v>0.52178000000000002</v>
          </cell>
          <cell r="G115">
            <v>774.74</v>
          </cell>
          <cell r="H115">
            <v>0</v>
          </cell>
          <cell r="I115">
            <v>0</v>
          </cell>
        </row>
        <row r="116">
          <cell r="A116" t="str">
            <v>ДЗЕРЖИНСКОГО25</v>
          </cell>
          <cell r="B116" t="str">
            <v>ДЗЕРЖИНСКОГО</v>
          </cell>
          <cell r="C116">
            <v>25</v>
          </cell>
          <cell r="E116" t="str">
            <v>Гор.водоснабжение</v>
          </cell>
          <cell r="F116">
            <v>12.03</v>
          </cell>
          <cell r="G116">
            <v>165.3</v>
          </cell>
          <cell r="H116">
            <v>4.01</v>
          </cell>
          <cell r="I116">
            <v>55.1</v>
          </cell>
        </row>
        <row r="117">
          <cell r="B117" t="str">
            <v>ЗЕЛЕНАЯ</v>
          </cell>
          <cell r="C117">
            <v>11</v>
          </cell>
          <cell r="D117" t="str">
            <v>А</v>
          </cell>
          <cell r="E117" t="str">
            <v>ГВC нагрев</v>
          </cell>
          <cell r="F117">
            <v>1.41378</v>
          </cell>
          <cell r="G117">
            <v>2099.16</v>
          </cell>
          <cell r="H117">
            <v>0</v>
          </cell>
          <cell r="I117">
            <v>0</v>
          </cell>
        </row>
        <row r="118">
          <cell r="A118" t="str">
            <v>ЗЕЛЕНАЯ11А</v>
          </cell>
          <cell r="B118" t="str">
            <v>ЗЕЛЕНАЯ</v>
          </cell>
          <cell r="C118">
            <v>11</v>
          </cell>
          <cell r="D118" t="str">
            <v>А</v>
          </cell>
          <cell r="E118" t="str">
            <v>Гор.водоснабжение</v>
          </cell>
          <cell r="F118">
            <v>36.090000000000003</v>
          </cell>
          <cell r="G118">
            <v>495.88</v>
          </cell>
          <cell r="H118">
            <v>12.03</v>
          </cell>
          <cell r="I118">
            <v>165.29</v>
          </cell>
        </row>
        <row r="119">
          <cell r="B119" t="str">
            <v>ЗЕЛЕНАЯ</v>
          </cell>
          <cell r="C119">
            <v>11</v>
          </cell>
          <cell r="E119" t="str">
            <v>ГВC нагрев</v>
          </cell>
          <cell r="F119">
            <v>0.23563000000000001</v>
          </cell>
          <cell r="G119">
            <v>349.86</v>
          </cell>
          <cell r="H119">
            <v>0</v>
          </cell>
          <cell r="I119">
            <v>0</v>
          </cell>
        </row>
        <row r="120">
          <cell r="A120" t="str">
            <v>ЗЕЛЕНАЯ11</v>
          </cell>
          <cell r="B120" t="str">
            <v>ЗЕЛЕНАЯ</v>
          </cell>
          <cell r="C120">
            <v>11</v>
          </cell>
          <cell r="E120" t="str">
            <v>Гор.водоснабжение</v>
          </cell>
          <cell r="F120">
            <v>6.0149999999999997</v>
          </cell>
          <cell r="G120">
            <v>82.65</v>
          </cell>
          <cell r="H120">
            <v>2.0049999999999999</v>
          </cell>
          <cell r="I120">
            <v>27.55</v>
          </cell>
        </row>
        <row r="121">
          <cell r="B121" t="str">
            <v>ЗЕЛЕНАЯ</v>
          </cell>
          <cell r="C121">
            <v>14</v>
          </cell>
          <cell r="E121" t="str">
            <v>ГВC нагрев</v>
          </cell>
          <cell r="F121">
            <v>1.82623</v>
          </cell>
          <cell r="G121">
            <v>2711.57</v>
          </cell>
          <cell r="H121">
            <v>0</v>
          </cell>
          <cell r="I121">
            <v>0</v>
          </cell>
        </row>
        <row r="122">
          <cell r="A122" t="str">
            <v>ЗЕЛЕНАЯ14</v>
          </cell>
          <cell r="B122" t="str">
            <v>ЗЕЛЕНАЯ</v>
          </cell>
          <cell r="C122">
            <v>14</v>
          </cell>
          <cell r="E122" t="str">
            <v>Гор.водоснабжение</v>
          </cell>
          <cell r="F122">
            <v>42.104999999999997</v>
          </cell>
          <cell r="G122">
            <v>578.53</v>
          </cell>
          <cell r="H122">
            <v>14.035</v>
          </cell>
          <cell r="I122">
            <v>192.84</v>
          </cell>
        </row>
        <row r="123">
          <cell r="B123" t="str">
            <v>ЗЕЛЕНАЯ</v>
          </cell>
          <cell r="C123">
            <v>16</v>
          </cell>
          <cell r="E123" t="str">
            <v>ГВC нагрев</v>
          </cell>
          <cell r="F123">
            <v>2.6089000000000002</v>
          </cell>
          <cell r="G123">
            <v>3873.67</v>
          </cell>
          <cell r="H123">
            <v>0</v>
          </cell>
          <cell r="I123">
            <v>0</v>
          </cell>
        </row>
        <row r="124">
          <cell r="A124" t="str">
            <v>ЗЕЛЕНАЯ16</v>
          </cell>
          <cell r="B124" t="str">
            <v>ЗЕЛЕНАЯ</v>
          </cell>
          <cell r="C124">
            <v>16</v>
          </cell>
          <cell r="E124" t="str">
            <v>Гор.водоснабжение</v>
          </cell>
          <cell r="F124">
            <v>60.15</v>
          </cell>
          <cell r="G124">
            <v>826.46</v>
          </cell>
          <cell r="H124">
            <v>20.05</v>
          </cell>
          <cell r="I124">
            <v>275.49</v>
          </cell>
        </row>
        <row r="125">
          <cell r="B125" t="str">
            <v>К.МАРКСА</v>
          </cell>
          <cell r="C125">
            <v>2</v>
          </cell>
          <cell r="E125" t="str">
            <v>ГВC нагрев</v>
          </cell>
          <cell r="F125">
            <v>6.00047</v>
          </cell>
          <cell r="G125">
            <v>8909.44</v>
          </cell>
          <cell r="H125">
            <v>0</v>
          </cell>
          <cell r="I125">
            <v>0</v>
          </cell>
        </row>
        <row r="126">
          <cell r="A126" t="str">
            <v>К.МАРКСА2</v>
          </cell>
          <cell r="B126" t="str">
            <v>К.МАРКСА</v>
          </cell>
          <cell r="C126">
            <v>2</v>
          </cell>
          <cell r="E126" t="str">
            <v>Гор.водоснабжение</v>
          </cell>
          <cell r="F126">
            <v>138.345</v>
          </cell>
          <cell r="G126">
            <v>1900.87</v>
          </cell>
          <cell r="H126">
            <v>46.115000000000002</v>
          </cell>
          <cell r="I126">
            <v>633.62</v>
          </cell>
        </row>
        <row r="127">
          <cell r="B127" t="str">
            <v>К.МАРКСА</v>
          </cell>
          <cell r="C127">
            <v>4</v>
          </cell>
          <cell r="E127" t="str">
            <v>ГВC нагрев</v>
          </cell>
          <cell r="F127">
            <v>6.2462400000000002</v>
          </cell>
          <cell r="G127">
            <v>9274.36</v>
          </cell>
          <cell r="H127">
            <v>0</v>
          </cell>
          <cell r="I127">
            <v>0</v>
          </cell>
        </row>
        <row r="128">
          <cell r="A128" t="str">
            <v>К.МАРКСА4</v>
          </cell>
          <cell r="B128" t="str">
            <v>К.МАРКСА</v>
          </cell>
          <cell r="C128">
            <v>4</v>
          </cell>
          <cell r="E128" t="str">
            <v>Гор.водоснабжение</v>
          </cell>
          <cell r="F128">
            <v>168.42</v>
          </cell>
          <cell r="G128">
            <v>2314.12</v>
          </cell>
          <cell r="H128">
            <v>56.14</v>
          </cell>
          <cell r="I128">
            <v>771.37</v>
          </cell>
        </row>
        <row r="129">
          <cell r="B129" t="str">
            <v>К.МАРКСА</v>
          </cell>
          <cell r="C129">
            <v>6</v>
          </cell>
          <cell r="E129" t="str">
            <v>ГВC нагрев</v>
          </cell>
          <cell r="F129">
            <v>4.2385200000000003</v>
          </cell>
          <cell r="G129">
            <v>6293.32</v>
          </cell>
          <cell r="H129">
            <v>0</v>
          </cell>
          <cell r="I129">
            <v>0</v>
          </cell>
        </row>
        <row r="130">
          <cell r="A130" t="str">
            <v>К.МАРКСА6</v>
          </cell>
          <cell r="B130" t="str">
            <v>К.МАРКСА</v>
          </cell>
          <cell r="C130">
            <v>6</v>
          </cell>
          <cell r="E130" t="str">
            <v>Гор.водоснабжение</v>
          </cell>
          <cell r="F130">
            <v>114.285</v>
          </cell>
          <cell r="G130">
            <v>1570.3</v>
          </cell>
          <cell r="H130">
            <v>38.094999999999999</v>
          </cell>
          <cell r="I130">
            <v>523.42999999999995</v>
          </cell>
        </row>
        <row r="131">
          <cell r="B131" t="str">
            <v>К.МАРКСА</v>
          </cell>
          <cell r="C131">
            <v>7</v>
          </cell>
          <cell r="E131" t="str">
            <v>ГВC нагрев</v>
          </cell>
          <cell r="F131">
            <v>8.5467999999999993</v>
          </cell>
          <cell r="G131">
            <v>12690.22</v>
          </cell>
          <cell r="H131">
            <v>0</v>
          </cell>
          <cell r="I131">
            <v>0</v>
          </cell>
        </row>
        <row r="132">
          <cell r="A132" t="str">
            <v>К.МАРКСА7</v>
          </cell>
          <cell r="B132" t="str">
            <v>К.МАРКСА</v>
          </cell>
          <cell r="C132">
            <v>7</v>
          </cell>
          <cell r="E132" t="str">
            <v>Гор.водоснабжение</v>
          </cell>
          <cell r="F132">
            <v>222.94499999999999</v>
          </cell>
          <cell r="G132">
            <v>3063.35</v>
          </cell>
          <cell r="H132">
            <v>69.305000000000007</v>
          </cell>
          <cell r="I132">
            <v>952.28</v>
          </cell>
        </row>
        <row r="133">
          <cell r="B133" t="str">
            <v>К.МАРКСА</v>
          </cell>
          <cell r="C133">
            <v>9</v>
          </cell>
          <cell r="E133" t="str">
            <v>ГВC нагрев</v>
          </cell>
          <cell r="F133">
            <v>4.6960199999999999</v>
          </cell>
          <cell r="G133">
            <v>6972.6</v>
          </cell>
          <cell r="H133">
            <v>0</v>
          </cell>
          <cell r="I133">
            <v>0</v>
          </cell>
        </row>
        <row r="134">
          <cell r="A134" t="str">
            <v>К.МАРКСА9</v>
          </cell>
          <cell r="B134" t="str">
            <v>К.МАРКСА</v>
          </cell>
          <cell r="C134">
            <v>9</v>
          </cell>
          <cell r="E134" t="str">
            <v>Гор.водоснабжение</v>
          </cell>
          <cell r="F134">
            <v>108.27</v>
          </cell>
          <cell r="G134">
            <v>1487.63</v>
          </cell>
          <cell r="H134">
            <v>36.090000000000003</v>
          </cell>
          <cell r="I134">
            <v>495.88</v>
          </cell>
        </row>
        <row r="135">
          <cell r="B135" t="str">
            <v>К.МАРКСА</v>
          </cell>
          <cell r="C135">
            <v>10</v>
          </cell>
          <cell r="E135" t="str">
            <v>ГВC нагрев</v>
          </cell>
          <cell r="F135">
            <v>2.9000400000000002</v>
          </cell>
          <cell r="G135">
            <v>4305.95</v>
          </cell>
          <cell r="H135">
            <v>0</v>
          </cell>
          <cell r="I135">
            <v>0</v>
          </cell>
        </row>
        <row r="136">
          <cell r="A136" t="str">
            <v>К.МАРКСА10</v>
          </cell>
          <cell r="B136" t="str">
            <v>К.МАРКСА</v>
          </cell>
          <cell r="C136">
            <v>10</v>
          </cell>
          <cell r="E136" t="str">
            <v>Гор.водоснабжение</v>
          </cell>
          <cell r="F136">
            <v>78.194999999999993</v>
          </cell>
          <cell r="G136">
            <v>1074.4000000000001</v>
          </cell>
          <cell r="H136">
            <v>26.065000000000001</v>
          </cell>
          <cell r="I136">
            <v>358.13</v>
          </cell>
        </row>
        <row r="137">
          <cell r="B137" t="str">
            <v>К.МАРКСА</v>
          </cell>
          <cell r="C137">
            <v>12</v>
          </cell>
          <cell r="E137" t="str">
            <v>ГВC нагрев</v>
          </cell>
          <cell r="F137">
            <v>6.4693199999999997</v>
          </cell>
          <cell r="G137">
            <v>9605.56</v>
          </cell>
          <cell r="H137">
            <v>0</v>
          </cell>
          <cell r="I137">
            <v>0</v>
          </cell>
        </row>
        <row r="138">
          <cell r="A138" t="str">
            <v>К.МАРКСА12</v>
          </cell>
          <cell r="B138" t="str">
            <v>К.МАРКСА</v>
          </cell>
          <cell r="C138">
            <v>12</v>
          </cell>
          <cell r="E138" t="str">
            <v>Гор.водоснабжение</v>
          </cell>
          <cell r="F138">
            <v>174.435</v>
          </cell>
          <cell r="G138">
            <v>2396.73</v>
          </cell>
          <cell r="H138">
            <v>58.145000000000003</v>
          </cell>
          <cell r="I138">
            <v>798.91</v>
          </cell>
        </row>
        <row r="139">
          <cell r="B139" t="str">
            <v>К.МАРКСА</v>
          </cell>
          <cell r="C139">
            <v>13</v>
          </cell>
          <cell r="E139" t="str">
            <v>ГВC нагрев</v>
          </cell>
          <cell r="F139">
            <v>6.0231599999999998</v>
          </cell>
          <cell r="G139">
            <v>8943.1299999999992</v>
          </cell>
          <cell r="H139">
            <v>0</v>
          </cell>
          <cell r="I139">
            <v>0</v>
          </cell>
        </row>
        <row r="140">
          <cell r="A140" t="str">
            <v>К.МАРКСА13</v>
          </cell>
          <cell r="B140" t="str">
            <v>К.МАРКСА</v>
          </cell>
          <cell r="C140">
            <v>13</v>
          </cell>
          <cell r="E140" t="str">
            <v>Гор.водоснабжение</v>
          </cell>
          <cell r="F140">
            <v>162.405</v>
          </cell>
          <cell r="G140">
            <v>2231.46</v>
          </cell>
          <cell r="H140">
            <v>54.134999999999998</v>
          </cell>
          <cell r="I140">
            <v>743.82</v>
          </cell>
        </row>
        <row r="141">
          <cell r="B141" t="str">
            <v>К.МАРКСА</v>
          </cell>
          <cell r="C141">
            <v>14</v>
          </cell>
          <cell r="E141" t="str">
            <v>ГВC нагрев</v>
          </cell>
          <cell r="F141">
            <v>2.0077199999999999</v>
          </cell>
          <cell r="G141">
            <v>2981.05</v>
          </cell>
          <cell r="H141">
            <v>0</v>
          </cell>
          <cell r="I141">
            <v>0</v>
          </cell>
        </row>
        <row r="142">
          <cell r="A142" t="str">
            <v>К.МАРКСА14</v>
          </cell>
          <cell r="B142" t="str">
            <v>К.МАРКСА</v>
          </cell>
          <cell r="C142">
            <v>14</v>
          </cell>
          <cell r="E142" t="str">
            <v>Гор.водоснабжение</v>
          </cell>
          <cell r="F142">
            <v>54.134999999999998</v>
          </cell>
          <cell r="G142">
            <v>743.83</v>
          </cell>
          <cell r="H142">
            <v>18.045000000000002</v>
          </cell>
          <cell r="I142">
            <v>247.94</v>
          </cell>
        </row>
        <row r="143">
          <cell r="B143" t="str">
            <v>К.МАРКСА</v>
          </cell>
          <cell r="C143">
            <v>17</v>
          </cell>
          <cell r="E143" t="str">
            <v>ГВC нагрев</v>
          </cell>
          <cell r="F143">
            <v>8.0875900000000005</v>
          </cell>
          <cell r="G143">
            <v>12008.4</v>
          </cell>
          <cell r="H143">
            <v>0</v>
          </cell>
          <cell r="I143">
            <v>0</v>
          </cell>
        </row>
        <row r="144">
          <cell r="A144" t="str">
            <v>К.МАРКСА17</v>
          </cell>
          <cell r="B144" t="str">
            <v>К.МАРКСА</v>
          </cell>
          <cell r="C144">
            <v>17</v>
          </cell>
          <cell r="E144" t="str">
            <v>Гор.водоснабжение</v>
          </cell>
          <cell r="F144">
            <v>186.465</v>
          </cell>
          <cell r="G144">
            <v>2562.08</v>
          </cell>
          <cell r="H144">
            <v>62.155000000000001</v>
          </cell>
          <cell r="I144">
            <v>854.03</v>
          </cell>
        </row>
        <row r="145">
          <cell r="B145" t="str">
            <v>К.МАРКСА</v>
          </cell>
          <cell r="C145">
            <v>19</v>
          </cell>
          <cell r="E145" t="str">
            <v>ГВC нагрев</v>
          </cell>
          <cell r="F145">
            <v>4.4615999999999998</v>
          </cell>
          <cell r="G145">
            <v>6624.56</v>
          </cell>
          <cell r="H145">
            <v>0</v>
          </cell>
          <cell r="I145">
            <v>0</v>
          </cell>
        </row>
        <row r="146">
          <cell r="A146" t="str">
            <v>К.МАРКСА19</v>
          </cell>
          <cell r="B146" t="str">
            <v>К.МАРКСА</v>
          </cell>
          <cell r="C146">
            <v>19</v>
          </cell>
          <cell r="E146" t="str">
            <v>Гор.водоснабжение</v>
          </cell>
          <cell r="F146">
            <v>120.3</v>
          </cell>
          <cell r="G146">
            <v>1652.96</v>
          </cell>
          <cell r="H146">
            <v>40.1</v>
          </cell>
          <cell r="I146">
            <v>550.99</v>
          </cell>
        </row>
        <row r="147">
          <cell r="B147" t="str">
            <v>К.МАРКСА</v>
          </cell>
          <cell r="C147">
            <v>21</v>
          </cell>
          <cell r="E147" t="str">
            <v>ГВC нагрев</v>
          </cell>
          <cell r="F147">
            <v>4.43513</v>
          </cell>
          <cell r="G147">
            <v>6585.25</v>
          </cell>
          <cell r="H147">
            <v>0</v>
          </cell>
          <cell r="I147">
            <v>0</v>
          </cell>
        </row>
        <row r="148">
          <cell r="A148" t="str">
            <v>К.МАРКСА21</v>
          </cell>
          <cell r="B148" t="str">
            <v>К.МАРКСА</v>
          </cell>
          <cell r="C148">
            <v>21</v>
          </cell>
          <cell r="E148" t="str">
            <v>Гор.водоснабжение</v>
          </cell>
          <cell r="F148">
            <v>102.255</v>
          </cell>
          <cell r="G148">
            <v>1405.01</v>
          </cell>
          <cell r="H148">
            <v>34.085000000000001</v>
          </cell>
          <cell r="I148">
            <v>468.34</v>
          </cell>
        </row>
        <row r="149">
          <cell r="B149" t="str">
            <v>КИРОВА</v>
          </cell>
          <cell r="C149">
            <v>19</v>
          </cell>
          <cell r="D149" t="str">
            <v>А</v>
          </cell>
          <cell r="E149" t="str">
            <v>ГВC нагрев</v>
          </cell>
          <cell r="F149">
            <v>4.0154399999999999</v>
          </cell>
          <cell r="G149">
            <v>5962.1</v>
          </cell>
          <cell r="H149">
            <v>0</v>
          </cell>
          <cell r="I149">
            <v>0</v>
          </cell>
        </row>
        <row r="150">
          <cell r="A150" t="str">
            <v>КИРОВА19А</v>
          </cell>
          <cell r="B150" t="str">
            <v>КИРОВА</v>
          </cell>
          <cell r="C150">
            <v>19</v>
          </cell>
          <cell r="D150" t="str">
            <v>А</v>
          </cell>
          <cell r="E150" t="str">
            <v>Гор.водоснабжение</v>
          </cell>
          <cell r="F150">
            <v>108.27</v>
          </cell>
          <cell r="G150">
            <v>1487.65</v>
          </cell>
          <cell r="H150">
            <v>36.090000000000003</v>
          </cell>
          <cell r="I150">
            <v>495.88</v>
          </cell>
        </row>
        <row r="151">
          <cell r="B151" t="str">
            <v>КИРОВА</v>
          </cell>
          <cell r="C151">
            <v>19</v>
          </cell>
          <cell r="E151" t="str">
            <v>ГВC нагрев</v>
          </cell>
          <cell r="F151">
            <v>2.3480099999999999</v>
          </cell>
          <cell r="G151">
            <v>3486.31</v>
          </cell>
          <cell r="H151">
            <v>0</v>
          </cell>
          <cell r="I151">
            <v>0</v>
          </cell>
        </row>
        <row r="152">
          <cell r="A152" t="str">
            <v>КИРОВА19</v>
          </cell>
          <cell r="B152" t="str">
            <v>КИРОВА</v>
          </cell>
          <cell r="C152">
            <v>19</v>
          </cell>
          <cell r="E152" t="str">
            <v>Гор.водоснабжение</v>
          </cell>
          <cell r="F152">
            <v>54.134999999999998</v>
          </cell>
          <cell r="G152">
            <v>743.83</v>
          </cell>
          <cell r="H152">
            <v>18.045000000000002</v>
          </cell>
          <cell r="I152">
            <v>247.94</v>
          </cell>
        </row>
        <row r="153">
          <cell r="B153" t="str">
            <v>КИРОВА</v>
          </cell>
          <cell r="C153">
            <v>21</v>
          </cell>
          <cell r="E153" t="str">
            <v>ГВC нагрев</v>
          </cell>
          <cell r="F153">
            <v>4.2959899999999998</v>
          </cell>
          <cell r="G153">
            <v>6378.66</v>
          </cell>
          <cell r="H153">
            <v>0</v>
          </cell>
          <cell r="I153">
            <v>0</v>
          </cell>
        </row>
        <row r="154">
          <cell r="A154" t="str">
            <v>КИРОВА21</v>
          </cell>
          <cell r="B154" t="str">
            <v>КИРОВА</v>
          </cell>
          <cell r="C154">
            <v>21</v>
          </cell>
          <cell r="E154" t="str">
            <v>Гор.водоснабжение</v>
          </cell>
          <cell r="F154">
            <v>99.046999999999997</v>
          </cell>
          <cell r="G154">
            <v>1360.94</v>
          </cell>
          <cell r="H154">
            <v>33.015667000000001</v>
          </cell>
          <cell r="I154">
            <v>453.65</v>
          </cell>
        </row>
        <row r="155">
          <cell r="B155" t="str">
            <v>КИРОВА</v>
          </cell>
          <cell r="C155">
            <v>25</v>
          </cell>
          <cell r="E155" t="str">
            <v>ГВC нагрев</v>
          </cell>
          <cell r="F155">
            <v>4.9077599999999997</v>
          </cell>
          <cell r="G155">
            <v>7287.01</v>
          </cell>
          <cell r="H155">
            <v>0</v>
          </cell>
          <cell r="I155">
            <v>0</v>
          </cell>
        </row>
        <row r="156">
          <cell r="A156" t="str">
            <v>КИРОВА25</v>
          </cell>
          <cell r="B156" t="str">
            <v>КИРОВА</v>
          </cell>
          <cell r="C156">
            <v>25</v>
          </cell>
          <cell r="E156" t="str">
            <v>Гор.водоснабжение</v>
          </cell>
          <cell r="F156">
            <v>132.33000000000001</v>
          </cell>
          <cell r="G156">
            <v>1818.23</v>
          </cell>
          <cell r="H156">
            <v>44.11</v>
          </cell>
          <cell r="I156">
            <v>606.08000000000004</v>
          </cell>
        </row>
        <row r="157">
          <cell r="B157" t="str">
            <v>КИРОВА</v>
          </cell>
          <cell r="C157">
            <v>27</v>
          </cell>
          <cell r="E157" t="str">
            <v>ГВC нагрев</v>
          </cell>
          <cell r="F157">
            <v>5.2178000000000004</v>
          </cell>
          <cell r="G157">
            <v>7747.36</v>
          </cell>
          <cell r="H157">
            <v>0</v>
          </cell>
          <cell r="I157">
            <v>0</v>
          </cell>
        </row>
        <row r="158">
          <cell r="A158" t="str">
            <v>КИРОВА27</v>
          </cell>
          <cell r="B158" t="str">
            <v>КИРОВА</v>
          </cell>
          <cell r="C158">
            <v>27</v>
          </cell>
          <cell r="E158" t="str">
            <v>Гор.водоснабжение</v>
          </cell>
          <cell r="F158">
            <v>120.3</v>
          </cell>
          <cell r="G158">
            <v>1652.94</v>
          </cell>
          <cell r="H158">
            <v>40.1</v>
          </cell>
          <cell r="I158">
            <v>550.98</v>
          </cell>
        </row>
        <row r="159">
          <cell r="B159" t="str">
            <v>КИРОВА</v>
          </cell>
          <cell r="C159">
            <v>28</v>
          </cell>
          <cell r="E159" t="str">
            <v>ГВC нагрев</v>
          </cell>
          <cell r="F159">
            <v>5.4786900000000003</v>
          </cell>
          <cell r="G159">
            <v>8134.7</v>
          </cell>
          <cell r="H159">
            <v>0</v>
          </cell>
          <cell r="I159">
            <v>0</v>
          </cell>
        </row>
        <row r="160">
          <cell r="A160" t="str">
            <v>КИРОВА28</v>
          </cell>
          <cell r="B160" t="str">
            <v>КИРОВА</v>
          </cell>
          <cell r="C160">
            <v>28</v>
          </cell>
          <cell r="E160" t="str">
            <v>Гор.водоснабжение</v>
          </cell>
          <cell r="F160">
            <v>126.315</v>
          </cell>
          <cell r="G160">
            <v>1735.58</v>
          </cell>
          <cell r="H160">
            <v>42.104999999999997</v>
          </cell>
          <cell r="I160">
            <v>578.53</v>
          </cell>
        </row>
        <row r="161">
          <cell r="B161" t="str">
            <v>КИРОВА</v>
          </cell>
          <cell r="C161">
            <v>29</v>
          </cell>
          <cell r="E161" t="str">
            <v>ГВC нагрев</v>
          </cell>
          <cell r="F161">
            <v>4.9569099999999997</v>
          </cell>
          <cell r="G161">
            <v>7359.99</v>
          </cell>
          <cell r="H161">
            <v>0</v>
          </cell>
          <cell r="I161">
            <v>0</v>
          </cell>
        </row>
        <row r="162">
          <cell r="A162" t="str">
            <v>КИРОВА29</v>
          </cell>
          <cell r="B162" t="str">
            <v>КИРОВА</v>
          </cell>
          <cell r="C162">
            <v>29</v>
          </cell>
          <cell r="E162" t="str">
            <v>Гор.водоснабжение</v>
          </cell>
          <cell r="F162">
            <v>114.285</v>
          </cell>
          <cell r="G162">
            <v>1570.31</v>
          </cell>
          <cell r="H162">
            <v>38.094999999999999</v>
          </cell>
          <cell r="I162">
            <v>523.44000000000005</v>
          </cell>
        </row>
        <row r="163">
          <cell r="B163" t="str">
            <v>КИРОВА</v>
          </cell>
          <cell r="C163">
            <v>30</v>
          </cell>
          <cell r="E163" t="str">
            <v>ГВC нагрев</v>
          </cell>
          <cell r="F163">
            <v>6.5222499999999997</v>
          </cell>
          <cell r="G163">
            <v>9684.17</v>
          </cell>
          <cell r="H163">
            <v>0</v>
          </cell>
          <cell r="I163">
            <v>0</v>
          </cell>
        </row>
        <row r="164">
          <cell r="A164" t="str">
            <v>КИРОВА30</v>
          </cell>
          <cell r="B164" t="str">
            <v>КИРОВА</v>
          </cell>
          <cell r="C164">
            <v>30</v>
          </cell>
          <cell r="E164" t="str">
            <v>Гор.водоснабжение</v>
          </cell>
          <cell r="F164">
            <v>150.375</v>
          </cell>
          <cell r="G164">
            <v>2066.16</v>
          </cell>
          <cell r="H164">
            <v>50.125</v>
          </cell>
          <cell r="I164">
            <v>688.72</v>
          </cell>
        </row>
        <row r="165">
          <cell r="B165" t="str">
            <v>КИРОВА</v>
          </cell>
          <cell r="C165">
            <v>31</v>
          </cell>
          <cell r="E165" t="str">
            <v>ГВC нагрев</v>
          </cell>
          <cell r="F165">
            <v>10.15442</v>
          </cell>
          <cell r="G165">
            <v>15077.18</v>
          </cell>
          <cell r="H165">
            <v>0</v>
          </cell>
          <cell r="I165">
            <v>0</v>
          </cell>
        </row>
        <row r="166">
          <cell r="A166" t="str">
            <v>КИРОВА31</v>
          </cell>
          <cell r="B166" t="str">
            <v>КИРОВА</v>
          </cell>
          <cell r="C166">
            <v>31</v>
          </cell>
          <cell r="E166" t="str">
            <v>Гор.водоснабжение</v>
          </cell>
          <cell r="F166">
            <v>228.57</v>
          </cell>
          <cell r="G166">
            <v>3140.56</v>
          </cell>
          <cell r="H166">
            <v>72.180000000000007</v>
          </cell>
          <cell r="I166">
            <v>991.76</v>
          </cell>
        </row>
        <row r="167">
          <cell r="B167" t="str">
            <v>КИРОВА</v>
          </cell>
          <cell r="C167">
            <v>32</v>
          </cell>
          <cell r="E167" t="str">
            <v>ГВC нагрев</v>
          </cell>
          <cell r="F167">
            <v>5.4786900000000003</v>
          </cell>
          <cell r="G167">
            <v>8134.74</v>
          </cell>
          <cell r="H167">
            <v>0</v>
          </cell>
          <cell r="I167">
            <v>0</v>
          </cell>
        </row>
        <row r="168">
          <cell r="A168" t="str">
            <v>КИРОВА32</v>
          </cell>
          <cell r="B168" t="str">
            <v>КИРОВА</v>
          </cell>
          <cell r="C168">
            <v>32</v>
          </cell>
          <cell r="E168" t="str">
            <v>Гор.водоснабжение</v>
          </cell>
          <cell r="F168">
            <v>126.315</v>
          </cell>
          <cell r="G168">
            <v>1735.62</v>
          </cell>
          <cell r="H168">
            <v>42.104999999999997</v>
          </cell>
          <cell r="I168">
            <v>578.54</v>
          </cell>
        </row>
        <row r="169">
          <cell r="B169" t="str">
            <v>КИРОВА</v>
          </cell>
          <cell r="C169">
            <v>34</v>
          </cell>
          <cell r="E169" t="str">
            <v>ГВC нагрев</v>
          </cell>
          <cell r="F169">
            <v>12.52272</v>
          </cell>
          <cell r="G169">
            <v>18593.61</v>
          </cell>
          <cell r="H169">
            <v>0</v>
          </cell>
          <cell r="I169">
            <v>0</v>
          </cell>
        </row>
        <row r="170">
          <cell r="A170" t="str">
            <v>КИРОВА34</v>
          </cell>
          <cell r="B170" t="str">
            <v>КИРОВА</v>
          </cell>
          <cell r="C170">
            <v>34</v>
          </cell>
          <cell r="E170" t="str">
            <v>Гор.водоснабжение</v>
          </cell>
          <cell r="F170">
            <v>288.72000000000003</v>
          </cell>
          <cell r="G170">
            <v>3967.04</v>
          </cell>
          <cell r="H170">
            <v>96.24</v>
          </cell>
          <cell r="I170">
            <v>1322.35</v>
          </cell>
        </row>
        <row r="171">
          <cell r="B171" t="str">
            <v>КИРОВА</v>
          </cell>
          <cell r="C171">
            <v>35</v>
          </cell>
          <cell r="E171" t="str">
            <v>ГВC нагрев</v>
          </cell>
          <cell r="F171">
            <v>4.6960199999999999</v>
          </cell>
          <cell r="G171">
            <v>6972.6</v>
          </cell>
          <cell r="H171">
            <v>0</v>
          </cell>
          <cell r="I171">
            <v>0</v>
          </cell>
        </row>
        <row r="172">
          <cell r="A172" t="str">
            <v>КИРОВА35</v>
          </cell>
          <cell r="B172" t="str">
            <v>КИРОВА</v>
          </cell>
          <cell r="C172">
            <v>35</v>
          </cell>
          <cell r="E172" t="str">
            <v>Гор.водоснабжение</v>
          </cell>
          <cell r="F172">
            <v>108.27</v>
          </cell>
          <cell r="G172">
            <v>1487.63</v>
          </cell>
          <cell r="H172">
            <v>36.090000000000003</v>
          </cell>
          <cell r="I172">
            <v>495.88</v>
          </cell>
        </row>
        <row r="173">
          <cell r="B173" t="str">
            <v>КИРОВА</v>
          </cell>
          <cell r="C173">
            <v>36</v>
          </cell>
          <cell r="E173" t="str">
            <v>ГВC нагрев</v>
          </cell>
          <cell r="F173">
            <v>4.43513</v>
          </cell>
          <cell r="G173">
            <v>6585.24</v>
          </cell>
          <cell r="H173">
            <v>0</v>
          </cell>
          <cell r="I173">
            <v>0</v>
          </cell>
        </row>
        <row r="174">
          <cell r="A174" t="str">
            <v>КИРОВА36</v>
          </cell>
          <cell r="B174" t="str">
            <v>КИРОВА</v>
          </cell>
          <cell r="C174">
            <v>36</v>
          </cell>
          <cell r="E174" t="str">
            <v>Гор.водоснабжение</v>
          </cell>
          <cell r="F174">
            <v>102.255</v>
          </cell>
          <cell r="G174">
            <v>1405</v>
          </cell>
          <cell r="H174">
            <v>34.085000000000001</v>
          </cell>
          <cell r="I174">
            <v>468.33</v>
          </cell>
        </row>
        <row r="175">
          <cell r="B175" t="str">
            <v>КИРОВА</v>
          </cell>
          <cell r="C175">
            <v>37</v>
          </cell>
          <cell r="E175" t="str">
            <v>ГВC нагрев</v>
          </cell>
          <cell r="F175">
            <v>7.3049200000000001</v>
          </cell>
          <cell r="G175">
            <v>10846.3</v>
          </cell>
          <cell r="H175">
            <v>0</v>
          </cell>
          <cell r="I175">
            <v>0</v>
          </cell>
        </row>
        <row r="176">
          <cell r="A176" t="str">
            <v>КИРОВА37</v>
          </cell>
          <cell r="B176" t="str">
            <v>КИРОВА</v>
          </cell>
          <cell r="C176">
            <v>37</v>
          </cell>
          <cell r="E176" t="str">
            <v>Гор.водоснабжение</v>
          </cell>
          <cell r="F176">
            <v>168.42</v>
          </cell>
          <cell r="G176">
            <v>2314.12</v>
          </cell>
          <cell r="H176">
            <v>56.14</v>
          </cell>
          <cell r="I176">
            <v>771.37</v>
          </cell>
        </row>
        <row r="177">
          <cell r="B177" t="str">
            <v>КИРОВА</v>
          </cell>
          <cell r="C177">
            <v>38</v>
          </cell>
          <cell r="E177" t="str">
            <v>ГВC нагрев</v>
          </cell>
          <cell r="F177">
            <v>6.7831400000000004</v>
          </cell>
          <cell r="G177">
            <v>10071.549999999999</v>
          </cell>
          <cell r="H177">
            <v>0</v>
          </cell>
          <cell r="I177">
            <v>0</v>
          </cell>
        </row>
        <row r="178">
          <cell r="A178" t="str">
            <v>КИРОВА38</v>
          </cell>
          <cell r="B178" t="str">
            <v>КИРОВА</v>
          </cell>
          <cell r="C178">
            <v>38</v>
          </cell>
          <cell r="E178" t="str">
            <v>Гор.водоснабжение</v>
          </cell>
          <cell r="F178">
            <v>156.38999999999999</v>
          </cell>
          <cell r="G178">
            <v>2148.81</v>
          </cell>
          <cell r="H178">
            <v>52.13</v>
          </cell>
          <cell r="I178">
            <v>716.27</v>
          </cell>
        </row>
        <row r="179">
          <cell r="B179" t="str">
            <v>КИРОВА</v>
          </cell>
          <cell r="C179">
            <v>39</v>
          </cell>
          <cell r="E179" t="str">
            <v>ГВC нагрев</v>
          </cell>
          <cell r="F179">
            <v>6.00047</v>
          </cell>
          <cell r="G179">
            <v>8909.4500000000007</v>
          </cell>
          <cell r="H179">
            <v>0</v>
          </cell>
          <cell r="I179">
            <v>0</v>
          </cell>
        </row>
        <row r="180">
          <cell r="A180" t="str">
            <v>КИРОВА39</v>
          </cell>
          <cell r="B180" t="str">
            <v>КИРОВА</v>
          </cell>
          <cell r="C180">
            <v>39</v>
          </cell>
          <cell r="E180" t="str">
            <v>Гор.водоснабжение</v>
          </cell>
          <cell r="F180">
            <v>138.345</v>
          </cell>
          <cell r="G180">
            <v>1900.87</v>
          </cell>
          <cell r="H180">
            <v>46.115000000000002</v>
          </cell>
          <cell r="I180">
            <v>633.62</v>
          </cell>
        </row>
        <row r="181">
          <cell r="B181" t="str">
            <v>КИРОВА</v>
          </cell>
          <cell r="C181">
            <v>40</v>
          </cell>
          <cell r="E181" t="str">
            <v>ГВC нагрев</v>
          </cell>
          <cell r="F181">
            <v>4.9569099999999997</v>
          </cell>
          <cell r="G181">
            <v>7359.97</v>
          </cell>
          <cell r="H181">
            <v>0</v>
          </cell>
          <cell r="I181">
            <v>0</v>
          </cell>
        </row>
        <row r="182">
          <cell r="A182" t="str">
            <v>КИРОВА40</v>
          </cell>
          <cell r="B182" t="str">
            <v>КИРОВА</v>
          </cell>
          <cell r="C182">
            <v>40</v>
          </cell>
          <cell r="E182" t="str">
            <v>Гор.водоснабжение</v>
          </cell>
          <cell r="F182">
            <v>114.285</v>
          </cell>
          <cell r="G182">
            <v>1570.28</v>
          </cell>
          <cell r="H182">
            <v>38.094999999999999</v>
          </cell>
          <cell r="I182">
            <v>523.42999999999995</v>
          </cell>
        </row>
        <row r="183">
          <cell r="B183" t="str">
            <v>КИРОВА</v>
          </cell>
          <cell r="C183">
            <v>48</v>
          </cell>
          <cell r="E183" t="str">
            <v>ГВC нагрев</v>
          </cell>
          <cell r="F183">
            <v>8.3484800000000003</v>
          </cell>
          <cell r="G183">
            <v>12395.74</v>
          </cell>
          <cell r="H183">
            <v>0</v>
          </cell>
          <cell r="I183">
            <v>0</v>
          </cell>
        </row>
        <row r="184">
          <cell r="A184" t="str">
            <v>КИРОВА48</v>
          </cell>
          <cell r="B184" t="str">
            <v>КИРОВА</v>
          </cell>
          <cell r="C184">
            <v>48</v>
          </cell>
          <cell r="E184" t="str">
            <v>Гор.водоснабжение</v>
          </cell>
          <cell r="F184">
            <v>192.48</v>
          </cell>
          <cell r="G184">
            <v>2644.68</v>
          </cell>
          <cell r="H184">
            <v>64.16</v>
          </cell>
          <cell r="I184">
            <v>881.56</v>
          </cell>
        </row>
        <row r="185">
          <cell r="B185" t="str">
            <v>КИРОВА</v>
          </cell>
          <cell r="C185">
            <v>50</v>
          </cell>
          <cell r="E185" t="str">
            <v>ГВC нагрев</v>
          </cell>
          <cell r="F185">
            <v>4.43513</v>
          </cell>
          <cell r="G185">
            <v>6585.25</v>
          </cell>
          <cell r="H185">
            <v>0</v>
          </cell>
          <cell r="I185">
            <v>0</v>
          </cell>
        </row>
        <row r="186">
          <cell r="A186" t="str">
            <v>КИРОВА50</v>
          </cell>
          <cell r="B186" t="str">
            <v>КИРОВА</v>
          </cell>
          <cell r="C186">
            <v>50</v>
          </cell>
          <cell r="E186" t="str">
            <v>Гор.водоснабжение</v>
          </cell>
          <cell r="F186">
            <v>102.255</v>
          </cell>
          <cell r="G186">
            <v>1405</v>
          </cell>
          <cell r="H186">
            <v>34.085000000000001</v>
          </cell>
          <cell r="I186">
            <v>468.33</v>
          </cell>
        </row>
        <row r="187">
          <cell r="B187" t="str">
            <v>КИРОВА</v>
          </cell>
          <cell r="C187">
            <v>52</v>
          </cell>
          <cell r="E187" t="str">
            <v>ГВC нагрев</v>
          </cell>
          <cell r="F187">
            <v>8.6093700000000002</v>
          </cell>
          <cell r="G187">
            <v>12783.12</v>
          </cell>
          <cell r="H187">
            <v>0</v>
          </cell>
          <cell r="I187">
            <v>0</v>
          </cell>
        </row>
        <row r="188">
          <cell r="A188" t="str">
            <v>КИРОВА52</v>
          </cell>
          <cell r="B188" t="str">
            <v>КИРОВА</v>
          </cell>
          <cell r="C188">
            <v>52</v>
          </cell>
          <cell r="E188" t="str">
            <v>Гор.водоснабжение</v>
          </cell>
          <cell r="F188">
            <v>198.495</v>
          </cell>
          <cell r="G188">
            <v>2727.35</v>
          </cell>
          <cell r="H188">
            <v>66.165000000000006</v>
          </cell>
          <cell r="I188">
            <v>909.12</v>
          </cell>
        </row>
        <row r="189">
          <cell r="B189" t="str">
            <v>КИРОВА</v>
          </cell>
          <cell r="C189">
            <v>54</v>
          </cell>
          <cell r="E189" t="str">
            <v>ГВC нагрев</v>
          </cell>
          <cell r="F189">
            <v>5.1134399999999998</v>
          </cell>
          <cell r="G189">
            <v>7592.38</v>
          </cell>
          <cell r="H189">
            <v>0</v>
          </cell>
          <cell r="I189">
            <v>0</v>
          </cell>
        </row>
        <row r="190">
          <cell r="A190" t="str">
            <v>КИРОВА54</v>
          </cell>
          <cell r="B190" t="str">
            <v>КИРОВА</v>
          </cell>
          <cell r="C190">
            <v>54</v>
          </cell>
          <cell r="E190" t="str">
            <v>Гор.водоснабжение</v>
          </cell>
          <cell r="F190">
            <v>117.89400000000001</v>
          </cell>
          <cell r="G190">
            <v>1619.88</v>
          </cell>
          <cell r="H190">
            <v>39.298000000000002</v>
          </cell>
          <cell r="I190">
            <v>539.96</v>
          </cell>
        </row>
        <row r="191">
          <cell r="B191" t="str">
            <v>КИРОВА</v>
          </cell>
          <cell r="C191">
            <v>56</v>
          </cell>
          <cell r="E191" t="str">
            <v>ГВC нагрев</v>
          </cell>
          <cell r="F191">
            <v>5.3221600000000002</v>
          </cell>
          <cell r="G191">
            <v>7902.29</v>
          </cell>
          <cell r="H191">
            <v>0</v>
          </cell>
          <cell r="I191">
            <v>0</v>
          </cell>
        </row>
        <row r="192">
          <cell r="A192" t="str">
            <v>КИРОВА56</v>
          </cell>
          <cell r="B192" t="str">
            <v>КИРОВА</v>
          </cell>
          <cell r="C192">
            <v>56</v>
          </cell>
          <cell r="E192" t="str">
            <v>Гор.водоснабжение</v>
          </cell>
          <cell r="F192">
            <v>122.706</v>
          </cell>
          <cell r="G192">
            <v>1686</v>
          </cell>
          <cell r="H192">
            <v>40.902000000000001</v>
          </cell>
          <cell r="I192">
            <v>562</v>
          </cell>
        </row>
        <row r="193">
          <cell r="B193" t="str">
            <v>КЛУБНАЯ</v>
          </cell>
          <cell r="C193">
            <v>1</v>
          </cell>
          <cell r="E193" t="str">
            <v>ГВC нагрев</v>
          </cell>
          <cell r="F193">
            <v>1.0724499999999999</v>
          </cell>
          <cell r="G193">
            <v>1592.35</v>
          </cell>
          <cell r="H193">
            <v>0</v>
          </cell>
          <cell r="I193">
            <v>0</v>
          </cell>
        </row>
        <row r="194">
          <cell r="A194" t="str">
            <v>КЛУБНАЯ1</v>
          </cell>
          <cell r="B194" t="str">
            <v>КЛУБНАЯ</v>
          </cell>
          <cell r="C194">
            <v>1</v>
          </cell>
          <cell r="E194" t="str">
            <v>Гор.водоснабжение</v>
          </cell>
          <cell r="F194">
            <v>30.074999999999999</v>
          </cell>
          <cell r="G194">
            <v>413.25</v>
          </cell>
          <cell r="H194">
            <v>10.025</v>
          </cell>
          <cell r="I194">
            <v>137.75</v>
          </cell>
        </row>
        <row r="195">
          <cell r="B195" t="str">
            <v>КОМ.ПРОСПЕКТ</v>
          </cell>
          <cell r="C195">
            <v>1</v>
          </cell>
          <cell r="E195" t="str">
            <v>ГВC нагрев</v>
          </cell>
          <cell r="F195">
            <v>0.46387</v>
          </cell>
          <cell r="G195">
            <v>688.75</v>
          </cell>
          <cell r="H195">
            <v>0</v>
          </cell>
          <cell r="I195">
            <v>0</v>
          </cell>
        </row>
        <row r="196">
          <cell r="A196" t="str">
            <v>КОМ.ПРОСПЕКТ1</v>
          </cell>
          <cell r="B196" t="str">
            <v>КОМ.ПРОСПЕКТ</v>
          </cell>
          <cell r="C196">
            <v>1</v>
          </cell>
          <cell r="E196" t="str">
            <v>Гор.водоснабжение</v>
          </cell>
          <cell r="F196">
            <v>10.695</v>
          </cell>
          <cell r="G196">
            <v>146.94999999999999</v>
          </cell>
          <cell r="H196">
            <v>3.5649999999999999</v>
          </cell>
          <cell r="I196">
            <v>48.980000000000004</v>
          </cell>
        </row>
        <row r="197">
          <cell r="B197" t="str">
            <v>КОМ.ПРОСПЕКТ</v>
          </cell>
          <cell r="C197">
            <v>2</v>
          </cell>
          <cell r="E197" t="str">
            <v>ГВC нагрев</v>
          </cell>
          <cell r="F197">
            <v>1.04356</v>
          </cell>
          <cell r="G197">
            <v>1549.47</v>
          </cell>
          <cell r="H197">
            <v>0</v>
          </cell>
          <cell r="I197">
            <v>0</v>
          </cell>
        </row>
        <row r="198">
          <cell r="A198" t="str">
            <v>КОМ.ПРОСПЕКТ2</v>
          </cell>
          <cell r="B198" t="str">
            <v>КОМ.ПРОСПЕКТ</v>
          </cell>
          <cell r="C198">
            <v>2</v>
          </cell>
          <cell r="E198" t="str">
            <v>Гор.водоснабжение</v>
          </cell>
          <cell r="F198">
            <v>24.060000000000002</v>
          </cell>
          <cell r="G198">
            <v>330.59000000000003</v>
          </cell>
          <cell r="H198">
            <v>8.02</v>
          </cell>
          <cell r="I198">
            <v>110.2</v>
          </cell>
        </row>
        <row r="199">
          <cell r="B199" t="str">
            <v>КОМ.ПРОСПЕКТ</v>
          </cell>
          <cell r="C199">
            <v>6</v>
          </cell>
          <cell r="E199" t="str">
            <v>ГВC нагрев</v>
          </cell>
          <cell r="F199">
            <v>1.82623</v>
          </cell>
          <cell r="G199">
            <v>2711.57</v>
          </cell>
          <cell r="H199">
            <v>0</v>
          </cell>
          <cell r="I199">
            <v>0</v>
          </cell>
        </row>
        <row r="200">
          <cell r="A200" t="str">
            <v>КОМ.ПРОСПЕКТ6</v>
          </cell>
          <cell r="B200" t="str">
            <v>КОМ.ПРОСПЕКТ</v>
          </cell>
          <cell r="C200">
            <v>6</v>
          </cell>
          <cell r="E200" t="str">
            <v>Гор.водоснабжение</v>
          </cell>
          <cell r="F200">
            <v>42.104999999999997</v>
          </cell>
          <cell r="G200">
            <v>578.52</v>
          </cell>
          <cell r="H200">
            <v>14.035</v>
          </cell>
          <cell r="I200">
            <v>192.84</v>
          </cell>
        </row>
        <row r="201">
          <cell r="B201" t="str">
            <v>КОМ.ПРОСПЕКТ</v>
          </cell>
          <cell r="C201">
            <v>7</v>
          </cell>
          <cell r="D201" t="str">
            <v>А</v>
          </cell>
          <cell r="E201" t="str">
            <v>ГВC нагрев</v>
          </cell>
          <cell r="F201">
            <v>1.56534</v>
          </cell>
          <cell r="G201">
            <v>2324.21</v>
          </cell>
          <cell r="H201">
            <v>0</v>
          </cell>
          <cell r="I201">
            <v>0</v>
          </cell>
        </row>
        <row r="202">
          <cell r="A202" t="str">
            <v>КОМ.ПРОСПЕКТ7А</v>
          </cell>
          <cell r="B202" t="str">
            <v>КОМ.ПРОСПЕКТ</v>
          </cell>
          <cell r="C202">
            <v>7</v>
          </cell>
          <cell r="D202" t="str">
            <v>А</v>
          </cell>
          <cell r="E202" t="str">
            <v>Гор.водоснабжение</v>
          </cell>
          <cell r="F202">
            <v>36.090000000000003</v>
          </cell>
          <cell r="G202">
            <v>495.88</v>
          </cell>
          <cell r="H202">
            <v>12.03</v>
          </cell>
          <cell r="I202">
            <v>165.29</v>
          </cell>
        </row>
        <row r="203">
          <cell r="B203" t="str">
            <v>КОМ.ПРОСПЕКТ</v>
          </cell>
          <cell r="C203">
            <v>7</v>
          </cell>
          <cell r="D203" t="str">
            <v>Б</v>
          </cell>
          <cell r="E203" t="str">
            <v>ГВC нагрев</v>
          </cell>
          <cell r="F203">
            <v>2.3480099999999999</v>
          </cell>
          <cell r="G203">
            <v>3486.3</v>
          </cell>
          <cell r="H203">
            <v>0</v>
          </cell>
          <cell r="I203">
            <v>0</v>
          </cell>
        </row>
        <row r="204">
          <cell r="A204" t="str">
            <v>КОМ.ПРОСПЕКТ7Б</v>
          </cell>
          <cell r="B204" t="str">
            <v>КОМ.ПРОСПЕКТ</v>
          </cell>
          <cell r="C204">
            <v>7</v>
          </cell>
          <cell r="D204" t="str">
            <v>Б</v>
          </cell>
          <cell r="E204" t="str">
            <v>Гор.водоснабжение</v>
          </cell>
          <cell r="F204">
            <v>54.134999999999998</v>
          </cell>
          <cell r="G204">
            <v>743.82</v>
          </cell>
          <cell r="H204">
            <v>18.045000000000002</v>
          </cell>
          <cell r="I204">
            <v>247.94</v>
          </cell>
        </row>
        <row r="205">
          <cell r="B205" t="str">
            <v>КОМ.ПРОСПЕКТ</v>
          </cell>
          <cell r="C205">
            <v>7</v>
          </cell>
          <cell r="D205" t="str">
            <v>В</v>
          </cell>
          <cell r="E205" t="str">
            <v>ГВC нагрев</v>
          </cell>
          <cell r="F205">
            <v>1.3044500000000001</v>
          </cell>
          <cell r="G205">
            <v>1936.84</v>
          </cell>
          <cell r="H205">
            <v>0</v>
          </cell>
          <cell r="I205">
            <v>0</v>
          </cell>
        </row>
        <row r="206">
          <cell r="A206" t="str">
            <v>КОМ.ПРОСПЕКТ7В</v>
          </cell>
          <cell r="B206" t="str">
            <v>КОМ.ПРОСПЕКТ</v>
          </cell>
          <cell r="C206">
            <v>7</v>
          </cell>
          <cell r="D206" t="str">
            <v>В</v>
          </cell>
          <cell r="E206" t="str">
            <v>Гор.водоснабжение</v>
          </cell>
          <cell r="F206">
            <v>30.074999999999999</v>
          </cell>
          <cell r="G206">
            <v>413.23</v>
          </cell>
          <cell r="H206">
            <v>10.025</v>
          </cell>
          <cell r="I206">
            <v>137.74</v>
          </cell>
        </row>
        <row r="207">
          <cell r="B207" t="str">
            <v>КОМ.ПРОСПЕКТ</v>
          </cell>
          <cell r="C207">
            <v>7</v>
          </cell>
          <cell r="D207" t="str">
            <v>Г</v>
          </cell>
          <cell r="E207" t="str">
            <v>ГВC нагрев</v>
          </cell>
          <cell r="F207">
            <v>0.52178000000000002</v>
          </cell>
          <cell r="G207">
            <v>774.73</v>
          </cell>
          <cell r="H207">
            <v>0</v>
          </cell>
          <cell r="I207">
            <v>0</v>
          </cell>
        </row>
        <row r="208">
          <cell r="A208" t="str">
            <v>КОМ.ПРОСПЕКТ7Г</v>
          </cell>
          <cell r="B208" t="str">
            <v>КОМ.ПРОСПЕКТ</v>
          </cell>
          <cell r="C208">
            <v>7</v>
          </cell>
          <cell r="D208" t="str">
            <v>Г</v>
          </cell>
          <cell r="E208" t="str">
            <v>Гор.водоснабжение</v>
          </cell>
          <cell r="F208">
            <v>12.03</v>
          </cell>
          <cell r="G208">
            <v>165.29</v>
          </cell>
          <cell r="H208">
            <v>4.01</v>
          </cell>
          <cell r="I208">
            <v>55.1</v>
          </cell>
        </row>
        <row r="209">
          <cell r="B209" t="str">
            <v>КОМ.ПРОСПЕКТ</v>
          </cell>
          <cell r="C209">
            <v>7</v>
          </cell>
          <cell r="E209" t="str">
            <v>ГВC нагрев</v>
          </cell>
          <cell r="F209">
            <v>0.78266999999999998</v>
          </cell>
          <cell r="G209">
            <v>1162.0999999999999</v>
          </cell>
          <cell r="H209">
            <v>0</v>
          </cell>
          <cell r="I209">
            <v>0</v>
          </cell>
        </row>
        <row r="210">
          <cell r="A210" t="str">
            <v>КОМ.ПРОСПЕКТ7</v>
          </cell>
          <cell r="B210" t="str">
            <v>КОМ.ПРОСПЕКТ</v>
          </cell>
          <cell r="C210">
            <v>7</v>
          </cell>
          <cell r="E210" t="str">
            <v>Гор.водоснабжение</v>
          </cell>
          <cell r="F210">
            <v>18.045000000000002</v>
          </cell>
          <cell r="G210">
            <v>247.94</v>
          </cell>
          <cell r="H210">
            <v>6.0149999999999997</v>
          </cell>
          <cell r="I210">
            <v>82.65</v>
          </cell>
        </row>
        <row r="211">
          <cell r="B211" t="str">
            <v>КОМ.ПРОСПЕКТ</v>
          </cell>
          <cell r="C211">
            <v>8</v>
          </cell>
          <cell r="D211" t="str">
            <v>Б</v>
          </cell>
          <cell r="E211" t="str">
            <v>ГВC нагрев</v>
          </cell>
          <cell r="F211">
            <v>0.78266999999999998</v>
          </cell>
          <cell r="G211">
            <v>1162.0999999999999</v>
          </cell>
          <cell r="H211">
            <v>0</v>
          </cell>
          <cell r="I211">
            <v>0</v>
          </cell>
        </row>
        <row r="212">
          <cell r="A212" t="str">
            <v>КОМ.ПРОСПЕКТ8Б</v>
          </cell>
          <cell r="B212" t="str">
            <v>КОМ.ПРОСПЕКТ</v>
          </cell>
          <cell r="C212">
            <v>8</v>
          </cell>
          <cell r="D212" t="str">
            <v>Б</v>
          </cell>
          <cell r="E212" t="str">
            <v>Гор.водоснабжение</v>
          </cell>
          <cell r="F212">
            <v>18.045000000000002</v>
          </cell>
          <cell r="G212">
            <v>247.94</v>
          </cell>
          <cell r="H212">
            <v>6.0149999999999997</v>
          </cell>
          <cell r="I212">
            <v>82.65</v>
          </cell>
        </row>
        <row r="213">
          <cell r="B213" t="str">
            <v>КОМ.ПРОСПЕКТ</v>
          </cell>
          <cell r="C213">
            <v>8</v>
          </cell>
          <cell r="D213" t="str">
            <v>В</v>
          </cell>
          <cell r="E213" t="str">
            <v>ГВC нагрев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</row>
        <row r="214">
          <cell r="A214" t="str">
            <v>КОМ.ПРОСПЕКТ8В</v>
          </cell>
          <cell r="B214" t="str">
            <v>КОМ.ПРОСПЕКТ</v>
          </cell>
          <cell r="C214">
            <v>8</v>
          </cell>
          <cell r="D214" t="str">
            <v>В</v>
          </cell>
          <cell r="E214" t="str">
            <v>Гор.водоснабжение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</row>
        <row r="215">
          <cell r="B215" t="str">
            <v>КОМ.ПРОСПЕКТ</v>
          </cell>
          <cell r="C215">
            <v>8</v>
          </cell>
          <cell r="D215" t="str">
            <v>Г</v>
          </cell>
          <cell r="E215" t="str">
            <v>ГВC нагрев</v>
          </cell>
          <cell r="F215">
            <v>1.04356</v>
          </cell>
          <cell r="G215">
            <v>1549.47</v>
          </cell>
          <cell r="H215">
            <v>0</v>
          </cell>
          <cell r="I215">
            <v>0</v>
          </cell>
        </row>
        <row r="216">
          <cell r="A216" t="str">
            <v>КОМ.ПРОСПЕКТ8Г</v>
          </cell>
          <cell r="B216" t="str">
            <v>КОМ.ПРОСПЕКТ</v>
          </cell>
          <cell r="C216">
            <v>8</v>
          </cell>
          <cell r="D216" t="str">
            <v>Г</v>
          </cell>
          <cell r="E216" t="str">
            <v>Гор.водоснабжение</v>
          </cell>
          <cell r="F216">
            <v>24.060000000000002</v>
          </cell>
          <cell r="G216">
            <v>330.59000000000003</v>
          </cell>
          <cell r="H216">
            <v>8.02</v>
          </cell>
          <cell r="I216">
            <v>110.2</v>
          </cell>
        </row>
        <row r="217">
          <cell r="B217" t="str">
            <v>КОМ.ПРОСПЕКТ</v>
          </cell>
          <cell r="C217">
            <v>10</v>
          </cell>
          <cell r="E217" t="str">
            <v>ГВC нагрев</v>
          </cell>
          <cell r="F217">
            <v>3.23217</v>
          </cell>
          <cell r="G217">
            <v>4799.09</v>
          </cell>
          <cell r="H217">
            <v>0</v>
          </cell>
          <cell r="I217">
            <v>0</v>
          </cell>
        </row>
        <row r="218">
          <cell r="A218" t="str">
            <v>КОМ.ПРОСПЕКТ10</v>
          </cell>
          <cell r="B218" t="str">
            <v>КОМ.ПРОСПЕКТ</v>
          </cell>
          <cell r="C218">
            <v>10</v>
          </cell>
          <cell r="E218" t="str">
            <v>Гор.водоснабжение</v>
          </cell>
          <cell r="F218">
            <v>74.52</v>
          </cell>
          <cell r="G218">
            <v>1023.91</v>
          </cell>
          <cell r="H218">
            <v>24.839999999999996</v>
          </cell>
          <cell r="I218">
            <v>341.31</v>
          </cell>
        </row>
        <row r="219">
          <cell r="B219" t="str">
            <v>КОМ.ПРОСПЕКТ</v>
          </cell>
          <cell r="C219">
            <v>12</v>
          </cell>
          <cell r="E219" t="str">
            <v>ГВC нагрев</v>
          </cell>
          <cell r="F219">
            <v>0.78266999999999998</v>
          </cell>
          <cell r="G219">
            <v>1162.0999999999999</v>
          </cell>
          <cell r="H219">
            <v>0</v>
          </cell>
          <cell r="I219">
            <v>0</v>
          </cell>
        </row>
        <row r="220">
          <cell r="A220" t="str">
            <v>КОМ.ПРОСПЕКТ12</v>
          </cell>
          <cell r="B220" t="str">
            <v>КОМ.ПРОСПЕКТ</v>
          </cell>
          <cell r="C220">
            <v>12</v>
          </cell>
          <cell r="E220" t="str">
            <v>Гор.водоснабжение</v>
          </cell>
          <cell r="F220">
            <v>18.045000000000002</v>
          </cell>
          <cell r="G220">
            <v>247.94</v>
          </cell>
          <cell r="H220">
            <v>6.0149999999999997</v>
          </cell>
          <cell r="I220">
            <v>82.65</v>
          </cell>
        </row>
        <row r="221">
          <cell r="B221" t="str">
            <v>КОМ.ПРОСПЕКТ</v>
          </cell>
          <cell r="C221">
            <v>14</v>
          </cell>
          <cell r="E221" t="str">
            <v>ГВC нагрев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</row>
        <row r="222">
          <cell r="A222" t="str">
            <v>КОМ.ПРОСПЕКТ14</v>
          </cell>
          <cell r="B222" t="str">
            <v>КОМ.ПРОСПЕКТ</v>
          </cell>
          <cell r="C222">
            <v>14</v>
          </cell>
          <cell r="E222" t="str">
            <v>Гор.водоснабжение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</row>
        <row r="223">
          <cell r="B223" t="str">
            <v>КОМ.ПРОСПЕКТ</v>
          </cell>
          <cell r="C223">
            <v>15</v>
          </cell>
          <cell r="E223" t="str">
            <v>ГВC нагрев</v>
          </cell>
          <cell r="F223">
            <v>1.56534</v>
          </cell>
          <cell r="G223">
            <v>2324.21</v>
          </cell>
          <cell r="H223">
            <v>0</v>
          </cell>
          <cell r="I223">
            <v>0</v>
          </cell>
        </row>
        <row r="224">
          <cell r="A224" t="str">
            <v>КОМ.ПРОСПЕКТ15</v>
          </cell>
          <cell r="B224" t="str">
            <v>КОМ.ПРОСПЕКТ</v>
          </cell>
          <cell r="C224">
            <v>15</v>
          </cell>
          <cell r="E224" t="str">
            <v>Гор.водоснабжение</v>
          </cell>
          <cell r="F224">
            <v>36.090000000000003</v>
          </cell>
          <cell r="G224">
            <v>495.88</v>
          </cell>
          <cell r="H224">
            <v>12.03</v>
          </cell>
          <cell r="I224">
            <v>165.29</v>
          </cell>
        </row>
        <row r="225">
          <cell r="B225" t="str">
            <v>КОМ.ПРОСПЕКТ</v>
          </cell>
          <cell r="C225">
            <v>23</v>
          </cell>
          <cell r="E225" t="str">
            <v>ГВC нагрев</v>
          </cell>
          <cell r="F225">
            <v>2.0871200000000001</v>
          </cell>
          <cell r="G225">
            <v>3098.93</v>
          </cell>
          <cell r="H225">
            <v>0</v>
          </cell>
          <cell r="I225">
            <v>0</v>
          </cell>
        </row>
        <row r="226">
          <cell r="A226" t="str">
            <v>КОМ.ПРОСПЕКТ23</v>
          </cell>
          <cell r="B226" t="str">
            <v>КОМ.ПРОСПЕКТ</v>
          </cell>
          <cell r="C226">
            <v>23</v>
          </cell>
          <cell r="E226" t="str">
            <v>Гор.водоснабжение</v>
          </cell>
          <cell r="F226">
            <v>48.12</v>
          </cell>
          <cell r="G226">
            <v>661.17</v>
          </cell>
          <cell r="H226">
            <v>16.04</v>
          </cell>
          <cell r="I226">
            <v>220.39</v>
          </cell>
        </row>
        <row r="227">
          <cell r="B227" t="str">
            <v>КОМ.ПРОСПЕКТ</v>
          </cell>
          <cell r="C227">
            <v>24</v>
          </cell>
          <cell r="E227" t="str">
            <v>ГВC нагрев</v>
          </cell>
          <cell r="F227">
            <v>4.9569099999999997</v>
          </cell>
          <cell r="G227">
            <v>7359.97</v>
          </cell>
          <cell r="H227">
            <v>0</v>
          </cell>
          <cell r="I227">
            <v>0</v>
          </cell>
        </row>
        <row r="228">
          <cell r="A228" t="str">
            <v>КОМ.ПРОСПЕКТ24</v>
          </cell>
          <cell r="B228" t="str">
            <v>КОМ.ПРОСПЕКТ</v>
          </cell>
          <cell r="C228">
            <v>24</v>
          </cell>
          <cell r="E228" t="str">
            <v>Гор.водоснабжение</v>
          </cell>
          <cell r="F228">
            <v>114.285</v>
          </cell>
          <cell r="G228">
            <v>1570.28</v>
          </cell>
          <cell r="H228">
            <v>38.094999999999999</v>
          </cell>
          <cell r="I228">
            <v>523.42999999999995</v>
          </cell>
        </row>
        <row r="229">
          <cell r="B229" t="str">
            <v>КОМ.ПРОСПЕКТ</v>
          </cell>
          <cell r="C229">
            <v>25</v>
          </cell>
          <cell r="E229" t="str">
            <v>ГВC нагрев</v>
          </cell>
          <cell r="F229">
            <v>3.3915700000000002</v>
          </cell>
          <cell r="G229">
            <v>5035.7700000000004</v>
          </cell>
          <cell r="H229">
            <v>0</v>
          </cell>
          <cell r="I229">
            <v>0</v>
          </cell>
        </row>
        <row r="230">
          <cell r="A230" t="str">
            <v>КОМ.ПРОСПЕКТ25</v>
          </cell>
          <cell r="B230" t="str">
            <v>КОМ.ПРОСПЕКТ</v>
          </cell>
          <cell r="C230">
            <v>25</v>
          </cell>
          <cell r="E230" t="str">
            <v>Гор.водоснабжение</v>
          </cell>
          <cell r="F230">
            <v>78.194999999999993</v>
          </cell>
          <cell r="G230">
            <v>1074.4100000000001</v>
          </cell>
          <cell r="H230">
            <v>26.065000000000001</v>
          </cell>
          <cell r="I230">
            <v>358.14</v>
          </cell>
        </row>
        <row r="231">
          <cell r="B231" t="str">
            <v>КОМ.ПРОСПЕКТ</v>
          </cell>
          <cell r="C231">
            <v>26</v>
          </cell>
          <cell r="E231" t="str">
            <v>ГВC нагрев</v>
          </cell>
          <cell r="F231">
            <v>1.3044500000000001</v>
          </cell>
          <cell r="G231">
            <v>1936.84</v>
          </cell>
          <cell r="H231">
            <v>0</v>
          </cell>
          <cell r="I231">
            <v>0</v>
          </cell>
        </row>
        <row r="232">
          <cell r="A232" t="str">
            <v>КОМ.ПРОСПЕКТ26</v>
          </cell>
          <cell r="B232" t="str">
            <v>КОМ.ПРОСПЕКТ</v>
          </cell>
          <cell r="C232">
            <v>26</v>
          </cell>
          <cell r="E232" t="str">
            <v>Гор.водоснабжение</v>
          </cell>
          <cell r="F232">
            <v>30.074999999999999</v>
          </cell>
          <cell r="G232">
            <v>413.23</v>
          </cell>
          <cell r="H232">
            <v>10.025</v>
          </cell>
          <cell r="I232">
            <v>137.74</v>
          </cell>
        </row>
        <row r="233">
          <cell r="B233" t="str">
            <v>КОМ.ПРОСПЕКТ</v>
          </cell>
          <cell r="C233">
            <v>27</v>
          </cell>
          <cell r="E233" t="str">
            <v>ГВC нагрев</v>
          </cell>
          <cell r="F233">
            <v>3.65246</v>
          </cell>
          <cell r="G233">
            <v>5423.14</v>
          </cell>
          <cell r="H233">
            <v>0</v>
          </cell>
          <cell r="I233">
            <v>0</v>
          </cell>
        </row>
        <row r="234">
          <cell r="A234" t="str">
            <v>КОМ.ПРОСПЕКТ27</v>
          </cell>
          <cell r="B234" t="str">
            <v>КОМ.ПРОСПЕКТ</v>
          </cell>
          <cell r="C234">
            <v>27</v>
          </cell>
          <cell r="E234" t="str">
            <v>Гор.водоснабжение</v>
          </cell>
          <cell r="F234">
            <v>84.21</v>
          </cell>
          <cell r="G234">
            <v>1157.05</v>
          </cell>
          <cell r="H234">
            <v>28.07</v>
          </cell>
          <cell r="I234">
            <v>385.68</v>
          </cell>
        </row>
        <row r="235">
          <cell r="B235" t="str">
            <v>КОМ.ПРОСПЕКТ</v>
          </cell>
          <cell r="C235">
            <v>28</v>
          </cell>
          <cell r="E235" t="str">
            <v>ГВC нагрев</v>
          </cell>
          <cell r="F235">
            <v>4.6960199999999999</v>
          </cell>
          <cell r="G235">
            <v>6972.61</v>
          </cell>
          <cell r="H235">
            <v>0</v>
          </cell>
          <cell r="I235">
            <v>0</v>
          </cell>
        </row>
        <row r="236">
          <cell r="A236" t="str">
            <v>КОМ.ПРОСПЕКТ28</v>
          </cell>
          <cell r="B236" t="str">
            <v>КОМ.ПРОСПЕКТ</v>
          </cell>
          <cell r="C236">
            <v>28</v>
          </cell>
          <cell r="E236" t="str">
            <v>Гор.водоснабжение</v>
          </cell>
          <cell r="F236">
            <v>94.234999999999999</v>
          </cell>
          <cell r="G236">
            <v>1294.79</v>
          </cell>
          <cell r="H236">
            <v>22.055</v>
          </cell>
          <cell r="I236">
            <v>303.04000000000002</v>
          </cell>
        </row>
        <row r="237">
          <cell r="B237" t="str">
            <v>КОМ.ПРОСПЕКТ</v>
          </cell>
          <cell r="C237">
            <v>29</v>
          </cell>
          <cell r="E237" t="str">
            <v>ГВC нагрев</v>
          </cell>
          <cell r="F237">
            <v>4.43513</v>
          </cell>
          <cell r="G237">
            <v>6585.24</v>
          </cell>
          <cell r="H237">
            <v>0</v>
          </cell>
          <cell r="I237">
            <v>0</v>
          </cell>
        </row>
        <row r="238">
          <cell r="A238" t="str">
            <v>КОМ.ПРОСПЕКТ29</v>
          </cell>
          <cell r="B238" t="str">
            <v>КОМ.ПРОСПЕКТ</v>
          </cell>
          <cell r="C238">
            <v>29</v>
          </cell>
          <cell r="E238" t="str">
            <v>Гор.водоснабжение</v>
          </cell>
          <cell r="F238">
            <v>94.234999999999999</v>
          </cell>
          <cell r="G238">
            <v>1294.79</v>
          </cell>
          <cell r="H238">
            <v>26.065000000000001</v>
          </cell>
          <cell r="I238">
            <v>358.13</v>
          </cell>
        </row>
        <row r="239">
          <cell r="B239" t="str">
            <v>КОМ.ПРОСПЕКТ</v>
          </cell>
          <cell r="C239">
            <v>30</v>
          </cell>
          <cell r="E239" t="str">
            <v>ГВC нагрев</v>
          </cell>
          <cell r="F239">
            <v>3.3915700000000002</v>
          </cell>
          <cell r="G239">
            <v>5035.78</v>
          </cell>
          <cell r="H239">
            <v>0</v>
          </cell>
          <cell r="I239">
            <v>0</v>
          </cell>
        </row>
        <row r="240">
          <cell r="A240" t="str">
            <v>КОМ.ПРОСПЕКТ30</v>
          </cell>
          <cell r="B240" t="str">
            <v>КОМ.ПРОСПЕКТ</v>
          </cell>
          <cell r="C240">
            <v>30</v>
          </cell>
          <cell r="E240" t="str">
            <v>Гор.водоснабжение</v>
          </cell>
          <cell r="F240">
            <v>78.194999999999993</v>
          </cell>
          <cell r="G240">
            <v>1074.4000000000001</v>
          </cell>
          <cell r="H240">
            <v>26.065000000000001</v>
          </cell>
          <cell r="I240">
            <v>358.13</v>
          </cell>
        </row>
        <row r="241">
          <cell r="B241" t="str">
            <v>КОМ.ПРОСПЕКТ</v>
          </cell>
          <cell r="C241">
            <v>31</v>
          </cell>
          <cell r="E241" t="str">
            <v>ГВC нагрев</v>
          </cell>
          <cell r="F241">
            <v>2.4538799999999998</v>
          </cell>
          <cell r="G241">
            <v>3643.48</v>
          </cell>
          <cell r="H241">
            <v>0</v>
          </cell>
          <cell r="I241">
            <v>0</v>
          </cell>
        </row>
        <row r="242">
          <cell r="A242" t="str">
            <v>КОМ.ПРОСПЕКТ31</v>
          </cell>
          <cell r="B242" t="str">
            <v>КОМ.ПРОСПЕКТ</v>
          </cell>
          <cell r="C242">
            <v>31</v>
          </cell>
          <cell r="E242" t="str">
            <v>Гор.водоснабжение</v>
          </cell>
          <cell r="F242">
            <v>66.165000000000006</v>
          </cell>
          <cell r="G242">
            <v>909.1</v>
          </cell>
          <cell r="H242">
            <v>22.055</v>
          </cell>
          <cell r="I242">
            <v>303.02999999999997</v>
          </cell>
        </row>
        <row r="243">
          <cell r="B243" t="str">
            <v>КОМ.ПРОСПЕКТ</v>
          </cell>
          <cell r="C243">
            <v>33</v>
          </cell>
          <cell r="E243" t="str">
            <v>ГВC нагрев</v>
          </cell>
          <cell r="F243">
            <v>4.43513</v>
          </cell>
          <cell r="G243">
            <v>6585.24</v>
          </cell>
          <cell r="H243">
            <v>0</v>
          </cell>
          <cell r="I243">
            <v>0</v>
          </cell>
        </row>
        <row r="244">
          <cell r="A244" t="str">
            <v>КОМ.ПРОСПЕКТ33</v>
          </cell>
          <cell r="B244" t="str">
            <v>КОМ.ПРОСПЕКТ</v>
          </cell>
          <cell r="C244">
            <v>33</v>
          </cell>
          <cell r="E244" t="str">
            <v>Гор.водоснабжение</v>
          </cell>
          <cell r="F244">
            <v>98.245000000000005</v>
          </cell>
          <cell r="G244">
            <v>1349.9</v>
          </cell>
          <cell r="H244">
            <v>30.074999999999999</v>
          </cell>
          <cell r="I244">
            <v>413.24</v>
          </cell>
        </row>
        <row r="245">
          <cell r="B245" t="str">
            <v>КОМ.ПРОСПЕКТ</v>
          </cell>
          <cell r="C245">
            <v>34</v>
          </cell>
          <cell r="E245" t="str">
            <v>ГВC нагрев</v>
          </cell>
          <cell r="F245">
            <v>5.4786900000000003</v>
          </cell>
          <cell r="G245">
            <v>8134.72</v>
          </cell>
          <cell r="H245">
            <v>0</v>
          </cell>
          <cell r="I245">
            <v>0</v>
          </cell>
        </row>
        <row r="246">
          <cell r="A246" t="str">
            <v>КОМ.ПРОСПЕКТ34</v>
          </cell>
          <cell r="B246" t="str">
            <v>КОМ.ПРОСПЕКТ</v>
          </cell>
          <cell r="C246">
            <v>34</v>
          </cell>
          <cell r="E246" t="str">
            <v>Гор.водоснабжение</v>
          </cell>
          <cell r="F246">
            <v>124.31</v>
          </cell>
          <cell r="G246">
            <v>1708.03</v>
          </cell>
          <cell r="H246">
            <v>40.1</v>
          </cell>
          <cell r="I246">
            <v>550.98</v>
          </cell>
        </row>
        <row r="247">
          <cell r="B247" t="str">
            <v>КОМ.ПРОСПЕКТ</v>
          </cell>
          <cell r="C247">
            <v>35</v>
          </cell>
          <cell r="D247" t="str">
            <v>А</v>
          </cell>
          <cell r="E247" t="str">
            <v>ГВC нагрев</v>
          </cell>
          <cell r="F247">
            <v>4.6846800000000002</v>
          </cell>
          <cell r="G247">
            <v>6955.74</v>
          </cell>
          <cell r="H247">
            <v>0</v>
          </cell>
          <cell r="I247">
            <v>0</v>
          </cell>
        </row>
        <row r="248">
          <cell r="A248" t="str">
            <v>КОМ.ПРОСПЕКТ35А</v>
          </cell>
          <cell r="B248" t="str">
            <v>КОМ.ПРОСПЕКТ</v>
          </cell>
          <cell r="C248">
            <v>35</v>
          </cell>
          <cell r="D248" t="str">
            <v>А</v>
          </cell>
          <cell r="E248" t="str">
            <v>Гор.водоснабжение</v>
          </cell>
          <cell r="F248">
            <v>126.315</v>
          </cell>
          <cell r="G248">
            <v>1735.56</v>
          </cell>
          <cell r="H248">
            <v>42.104999999999997</v>
          </cell>
          <cell r="I248">
            <v>578.52</v>
          </cell>
        </row>
        <row r="249">
          <cell r="B249" t="str">
            <v>КОМ.ПРОСПЕКТ</v>
          </cell>
          <cell r="C249">
            <v>35</v>
          </cell>
          <cell r="D249" t="str">
            <v>Б</v>
          </cell>
          <cell r="E249" t="str">
            <v>ГВC нагрев</v>
          </cell>
          <cell r="F249">
            <v>3.3462000000000001</v>
          </cell>
          <cell r="G249">
            <v>4968.42</v>
          </cell>
          <cell r="H249">
            <v>0</v>
          </cell>
          <cell r="I249">
            <v>0</v>
          </cell>
        </row>
        <row r="250">
          <cell r="A250" t="str">
            <v>КОМ.ПРОСПЕКТ35Б</v>
          </cell>
          <cell r="B250" t="str">
            <v>КОМ.ПРОСПЕКТ</v>
          </cell>
          <cell r="C250">
            <v>35</v>
          </cell>
          <cell r="D250" t="str">
            <v>Б</v>
          </cell>
          <cell r="E250" t="str">
            <v>Гор.водоснабжение</v>
          </cell>
          <cell r="F250">
            <v>90.224999999999994</v>
          </cell>
          <cell r="G250">
            <v>1239.72</v>
          </cell>
          <cell r="H250">
            <v>30.074999999999999</v>
          </cell>
          <cell r="I250">
            <v>413.24</v>
          </cell>
        </row>
        <row r="251">
          <cell r="B251" t="str">
            <v>КОМ.ПРОСПЕКТ</v>
          </cell>
          <cell r="C251">
            <v>35</v>
          </cell>
          <cell r="E251" t="str">
            <v>ГВC нагрев</v>
          </cell>
          <cell r="F251">
            <v>3.1231200000000001</v>
          </cell>
          <cell r="G251">
            <v>4637.16</v>
          </cell>
          <cell r="H251">
            <v>0</v>
          </cell>
          <cell r="I251">
            <v>0</v>
          </cell>
        </row>
        <row r="252">
          <cell r="A252" t="str">
            <v>КОМ.ПРОСПЕКТ35</v>
          </cell>
          <cell r="B252" t="str">
            <v>КОМ.ПРОСПЕКТ</v>
          </cell>
          <cell r="C252">
            <v>35</v>
          </cell>
          <cell r="E252" t="str">
            <v>Гор.водоснабжение</v>
          </cell>
          <cell r="F252">
            <v>84.21</v>
          </cell>
          <cell r="G252">
            <v>1157.04</v>
          </cell>
          <cell r="H252">
            <v>28.07</v>
          </cell>
          <cell r="I252">
            <v>385.68</v>
          </cell>
        </row>
        <row r="253">
          <cell r="B253" t="str">
            <v>КОМ.ПРОСПЕКТ</v>
          </cell>
          <cell r="C253">
            <v>38</v>
          </cell>
          <cell r="E253" t="str">
            <v>ГВC нагрев</v>
          </cell>
          <cell r="F253">
            <v>6.7831400000000004</v>
          </cell>
          <cell r="G253">
            <v>10071.57</v>
          </cell>
          <cell r="H253">
            <v>0</v>
          </cell>
          <cell r="I253">
            <v>0</v>
          </cell>
        </row>
        <row r="254">
          <cell r="A254" t="str">
            <v>КОМ.ПРОСПЕКТ38</v>
          </cell>
          <cell r="B254" t="str">
            <v>КОМ.ПРОСПЕКТ</v>
          </cell>
          <cell r="C254">
            <v>38</v>
          </cell>
          <cell r="E254" t="str">
            <v>Гор.водоснабжение</v>
          </cell>
          <cell r="F254">
            <v>154.38499999999999</v>
          </cell>
          <cell r="G254">
            <v>2121.29</v>
          </cell>
          <cell r="H254">
            <v>50.125</v>
          </cell>
          <cell r="I254">
            <v>688.73</v>
          </cell>
        </row>
        <row r="255">
          <cell r="B255" t="str">
            <v>КОМ.ПРОСПЕКТ</v>
          </cell>
          <cell r="C255">
            <v>39</v>
          </cell>
          <cell r="D255" t="str">
            <v>А</v>
          </cell>
          <cell r="E255" t="str">
            <v>ГВC нагрев</v>
          </cell>
          <cell r="F255">
            <v>4.6846800000000002</v>
          </cell>
          <cell r="G255">
            <v>6955.76</v>
          </cell>
          <cell r="H255">
            <v>0</v>
          </cell>
          <cell r="I255">
            <v>0</v>
          </cell>
        </row>
        <row r="256">
          <cell r="A256" t="str">
            <v>КОМ.ПРОСПЕКТ39А</v>
          </cell>
          <cell r="B256" t="str">
            <v>КОМ.ПРОСПЕКТ</v>
          </cell>
          <cell r="C256">
            <v>39</v>
          </cell>
          <cell r="D256" t="str">
            <v>А</v>
          </cell>
          <cell r="E256" t="str">
            <v>Гор.водоснабжение</v>
          </cell>
          <cell r="F256">
            <v>126.315</v>
          </cell>
          <cell r="G256">
            <v>1735.57</v>
          </cell>
          <cell r="H256">
            <v>42.104999999999997</v>
          </cell>
          <cell r="I256">
            <v>578.52</v>
          </cell>
        </row>
        <row r="257">
          <cell r="B257" t="str">
            <v>КОМ.ПРОСПЕКТ</v>
          </cell>
          <cell r="C257">
            <v>39</v>
          </cell>
          <cell r="D257" t="str">
            <v>Б</v>
          </cell>
          <cell r="E257" t="str">
            <v>ГВC нагрев</v>
          </cell>
          <cell r="F257">
            <v>0.66923999999999995</v>
          </cell>
          <cell r="G257">
            <v>993.68</v>
          </cell>
          <cell r="H257">
            <v>0</v>
          </cell>
          <cell r="I257">
            <v>0</v>
          </cell>
        </row>
        <row r="258">
          <cell r="A258" t="str">
            <v>КОМ.ПРОСПЕКТ39Б</v>
          </cell>
          <cell r="B258" t="str">
            <v>КОМ.ПРОСПЕКТ</v>
          </cell>
          <cell r="C258">
            <v>39</v>
          </cell>
          <cell r="D258" t="str">
            <v>Б</v>
          </cell>
          <cell r="E258" t="str">
            <v>Гор.водоснабжение</v>
          </cell>
          <cell r="F258">
            <v>18.045000000000002</v>
          </cell>
          <cell r="G258">
            <v>247.94</v>
          </cell>
          <cell r="H258">
            <v>6.0149999999999997</v>
          </cell>
          <cell r="I258">
            <v>82.65</v>
          </cell>
        </row>
        <row r="259">
          <cell r="B259" t="str">
            <v>КОМ.ПРОСПЕКТ</v>
          </cell>
          <cell r="C259">
            <v>39</v>
          </cell>
          <cell r="D259" t="str">
            <v>В</v>
          </cell>
          <cell r="E259" t="str">
            <v>ГВC нагрев</v>
          </cell>
          <cell r="F259">
            <v>4.6846800000000002</v>
          </cell>
          <cell r="G259">
            <v>6955.78</v>
          </cell>
          <cell r="H259">
            <v>0</v>
          </cell>
          <cell r="I259">
            <v>0</v>
          </cell>
        </row>
        <row r="260">
          <cell r="A260" t="str">
            <v>КОМ.ПРОСПЕКТ39В</v>
          </cell>
          <cell r="B260" t="str">
            <v>КОМ.ПРОСПЕКТ</v>
          </cell>
          <cell r="C260">
            <v>39</v>
          </cell>
          <cell r="D260" t="str">
            <v>В</v>
          </cell>
          <cell r="E260" t="str">
            <v>Гор.водоснабжение</v>
          </cell>
          <cell r="F260">
            <v>126.315</v>
          </cell>
          <cell r="G260">
            <v>1735.6</v>
          </cell>
          <cell r="H260">
            <v>42.104999999999997</v>
          </cell>
          <cell r="I260">
            <v>578.53</v>
          </cell>
        </row>
        <row r="261">
          <cell r="B261" t="str">
            <v>КОМ.ПРОСПЕКТ</v>
          </cell>
          <cell r="C261">
            <v>39</v>
          </cell>
          <cell r="E261" t="str">
            <v>ГВC нагрев</v>
          </cell>
          <cell r="F261">
            <v>4.2385200000000003</v>
          </cell>
          <cell r="G261">
            <v>6293.32</v>
          </cell>
          <cell r="H261">
            <v>0</v>
          </cell>
          <cell r="I261">
            <v>0</v>
          </cell>
        </row>
        <row r="262">
          <cell r="A262" t="str">
            <v>КОМ.ПРОСПЕКТ39</v>
          </cell>
          <cell r="B262" t="str">
            <v>КОМ.ПРОСПЕКТ</v>
          </cell>
          <cell r="C262">
            <v>39</v>
          </cell>
          <cell r="E262" t="str">
            <v>Гор.водоснабжение</v>
          </cell>
          <cell r="F262">
            <v>114.285</v>
          </cell>
          <cell r="G262">
            <v>1570.29</v>
          </cell>
          <cell r="H262">
            <v>38.094999999999999</v>
          </cell>
          <cell r="I262">
            <v>523.42999999999995</v>
          </cell>
        </row>
        <row r="263">
          <cell r="B263" t="str">
            <v>КОМ.ПРОСПЕКТ</v>
          </cell>
          <cell r="C263">
            <v>40</v>
          </cell>
          <cell r="E263" t="str">
            <v>ГВC нагрев</v>
          </cell>
          <cell r="F263">
            <v>3.3915700000000002</v>
          </cell>
          <cell r="G263">
            <v>5035.79</v>
          </cell>
          <cell r="H263">
            <v>0</v>
          </cell>
          <cell r="I263">
            <v>0</v>
          </cell>
        </row>
        <row r="264">
          <cell r="A264" t="str">
            <v>КОМ.ПРОСПЕКТ40</v>
          </cell>
          <cell r="B264" t="str">
            <v>КОМ.ПРОСПЕКТ</v>
          </cell>
          <cell r="C264">
            <v>40</v>
          </cell>
          <cell r="E264" t="str">
            <v>Гор.водоснабжение</v>
          </cell>
          <cell r="F264">
            <v>78.194999999999993</v>
          </cell>
          <cell r="G264">
            <v>1074.43</v>
          </cell>
          <cell r="H264">
            <v>26.065000000000001</v>
          </cell>
          <cell r="I264">
            <v>358.14</v>
          </cell>
        </row>
        <row r="265">
          <cell r="B265" t="str">
            <v>КОМСОМОЛЬСКАЯ</v>
          </cell>
          <cell r="C265">
            <v>1</v>
          </cell>
          <cell r="E265" t="str">
            <v>ГВC нагрев</v>
          </cell>
          <cell r="F265">
            <v>5.7395800000000001</v>
          </cell>
          <cell r="G265">
            <v>8522.08</v>
          </cell>
          <cell r="H265">
            <v>0</v>
          </cell>
          <cell r="I265">
            <v>0</v>
          </cell>
        </row>
        <row r="266">
          <cell r="A266" t="str">
            <v>КОМСОМОЛЬСКАЯ1</v>
          </cell>
          <cell r="B266" t="str">
            <v>КОМСОМОЛЬСКАЯ</v>
          </cell>
          <cell r="C266">
            <v>1</v>
          </cell>
          <cell r="E266" t="str">
            <v>Гор.водоснабжение</v>
          </cell>
          <cell r="F266">
            <v>132.33000000000001</v>
          </cell>
          <cell r="G266">
            <v>1818.23</v>
          </cell>
          <cell r="H266">
            <v>44.11</v>
          </cell>
          <cell r="I266">
            <v>606.08000000000004</v>
          </cell>
        </row>
        <row r="267">
          <cell r="B267" t="str">
            <v>КОМСОМОЛЬСКАЯ</v>
          </cell>
          <cell r="C267">
            <v>2</v>
          </cell>
          <cell r="E267" t="str">
            <v>ГВC нагрев</v>
          </cell>
          <cell r="F267">
            <v>3.79236</v>
          </cell>
          <cell r="G267">
            <v>5630.86</v>
          </cell>
          <cell r="H267">
            <v>0</v>
          </cell>
          <cell r="I267">
            <v>0</v>
          </cell>
        </row>
        <row r="268">
          <cell r="A268" t="str">
            <v>КОМСОМОЛЬСКАЯ2</v>
          </cell>
          <cell r="B268" t="str">
            <v>КОМСОМОЛЬСКАЯ</v>
          </cell>
          <cell r="C268">
            <v>2</v>
          </cell>
          <cell r="E268" t="str">
            <v>Гор.водоснабжение</v>
          </cell>
          <cell r="F268">
            <v>102.255</v>
          </cell>
          <cell r="G268">
            <v>1404.97</v>
          </cell>
          <cell r="H268">
            <v>34.085000000000001</v>
          </cell>
          <cell r="I268">
            <v>468.33000000000004</v>
          </cell>
        </row>
        <row r="269">
          <cell r="B269" t="str">
            <v>КОМСОМОЛЬСКАЯ</v>
          </cell>
          <cell r="C269">
            <v>3</v>
          </cell>
          <cell r="E269" t="str">
            <v>ГВC нагрев</v>
          </cell>
          <cell r="F269">
            <v>1.1153999999999999</v>
          </cell>
          <cell r="G269">
            <v>1656.13</v>
          </cell>
          <cell r="H269">
            <v>0</v>
          </cell>
          <cell r="I269">
            <v>0</v>
          </cell>
        </row>
        <row r="270">
          <cell r="A270" t="str">
            <v>КОМСОМОЛЬСКАЯ3</v>
          </cell>
          <cell r="B270" t="str">
            <v>КОМСОМОЛЬСКАЯ</v>
          </cell>
          <cell r="C270">
            <v>3</v>
          </cell>
          <cell r="E270" t="str">
            <v>Гор.водоснабжение</v>
          </cell>
          <cell r="F270">
            <v>30.075000000000003</v>
          </cell>
          <cell r="G270">
            <v>413.23</v>
          </cell>
          <cell r="H270">
            <v>10.024999999999999</v>
          </cell>
          <cell r="I270">
            <v>137.75</v>
          </cell>
        </row>
        <row r="271">
          <cell r="B271" t="str">
            <v>КОМСОМОЛЬСКАЯ</v>
          </cell>
          <cell r="C271">
            <v>4</v>
          </cell>
          <cell r="E271" t="str">
            <v>ГВC нагрев</v>
          </cell>
          <cell r="F271">
            <v>2.6089000000000002</v>
          </cell>
          <cell r="G271">
            <v>3873.67</v>
          </cell>
          <cell r="H271">
            <v>0</v>
          </cell>
          <cell r="I271">
            <v>0</v>
          </cell>
        </row>
        <row r="272">
          <cell r="A272" t="str">
            <v>КОМСОМОЛЬСКАЯ4</v>
          </cell>
          <cell r="B272" t="str">
            <v>КОМСОМОЛЬСКАЯ</v>
          </cell>
          <cell r="C272">
            <v>4</v>
          </cell>
          <cell r="E272" t="str">
            <v>Гор.водоснабжение</v>
          </cell>
          <cell r="F272">
            <v>60.15</v>
          </cell>
          <cell r="G272">
            <v>826.47</v>
          </cell>
          <cell r="H272">
            <v>20.05</v>
          </cell>
          <cell r="I272">
            <v>275.49</v>
          </cell>
        </row>
        <row r="273">
          <cell r="B273" t="str">
            <v>КОМСОМОЛЬСКАЯ</v>
          </cell>
          <cell r="C273">
            <v>8</v>
          </cell>
          <cell r="E273" t="str">
            <v>ГВC нагрев</v>
          </cell>
          <cell r="F273">
            <v>2.2307999999999999</v>
          </cell>
          <cell r="G273">
            <v>3312.28</v>
          </cell>
          <cell r="H273">
            <v>0</v>
          </cell>
          <cell r="I273">
            <v>0</v>
          </cell>
        </row>
        <row r="274">
          <cell r="A274" t="str">
            <v>КОМСОМОЛЬСКАЯ8</v>
          </cell>
          <cell r="B274" t="str">
            <v>КОМСОМОЛЬСКАЯ</v>
          </cell>
          <cell r="C274">
            <v>8</v>
          </cell>
          <cell r="E274" t="str">
            <v>Гор.водоснабжение</v>
          </cell>
          <cell r="F274">
            <v>60.15</v>
          </cell>
          <cell r="G274">
            <v>826.47</v>
          </cell>
          <cell r="H274">
            <v>20.05</v>
          </cell>
          <cell r="I274">
            <v>275.49</v>
          </cell>
        </row>
        <row r="275">
          <cell r="B275" t="str">
            <v>КОМСОМОЛЬСКАЯ</v>
          </cell>
          <cell r="C275">
            <v>9</v>
          </cell>
          <cell r="E275" t="str">
            <v>ГВC нагрев</v>
          </cell>
          <cell r="F275">
            <v>2.3480099999999999</v>
          </cell>
          <cell r="G275">
            <v>3486.3</v>
          </cell>
          <cell r="H275">
            <v>0</v>
          </cell>
          <cell r="I275">
            <v>0</v>
          </cell>
        </row>
        <row r="276">
          <cell r="A276" t="str">
            <v>КОМСОМОЛЬСКАЯ9</v>
          </cell>
          <cell r="B276" t="str">
            <v>КОМСОМОЛЬСКАЯ</v>
          </cell>
          <cell r="C276">
            <v>9</v>
          </cell>
          <cell r="E276" t="str">
            <v>Гор.водоснабжение</v>
          </cell>
          <cell r="F276">
            <v>54.134999999999998</v>
          </cell>
          <cell r="G276">
            <v>743.81999999999994</v>
          </cell>
          <cell r="H276">
            <v>18.045000000000002</v>
          </cell>
          <cell r="I276">
            <v>247.94</v>
          </cell>
        </row>
        <row r="277">
          <cell r="B277" t="str">
            <v>КОМСОМОЛЬСКАЯ</v>
          </cell>
          <cell r="C277">
            <v>11</v>
          </cell>
          <cell r="E277" t="str">
            <v>ГВC нагрев</v>
          </cell>
          <cell r="F277">
            <v>4.9569099999999997</v>
          </cell>
          <cell r="G277">
            <v>7359.98</v>
          </cell>
          <cell r="H277">
            <v>0</v>
          </cell>
          <cell r="I277">
            <v>0</v>
          </cell>
        </row>
        <row r="278">
          <cell r="A278" t="str">
            <v>КОМСОМОЛЬСКАЯ11</v>
          </cell>
          <cell r="B278" t="str">
            <v>КОМСОМОЛЬСКАЯ</v>
          </cell>
          <cell r="C278">
            <v>11</v>
          </cell>
          <cell r="E278" t="str">
            <v>Гор.водоснабжение</v>
          </cell>
          <cell r="F278">
            <v>114.285</v>
          </cell>
          <cell r="G278">
            <v>1570.29</v>
          </cell>
          <cell r="H278">
            <v>38.094999999999999</v>
          </cell>
          <cell r="I278">
            <v>523.42999999999995</v>
          </cell>
        </row>
        <row r="279">
          <cell r="B279" t="str">
            <v>КУЛЬТУРЫ</v>
          </cell>
          <cell r="C279">
            <v>1</v>
          </cell>
          <cell r="E279" t="str">
            <v>ГВC нагрев</v>
          </cell>
          <cell r="F279">
            <v>3.3915700000000002</v>
          </cell>
          <cell r="G279">
            <v>5035.79</v>
          </cell>
          <cell r="H279">
            <v>0</v>
          </cell>
          <cell r="I279">
            <v>0</v>
          </cell>
        </row>
        <row r="280">
          <cell r="A280" t="str">
            <v>КУЛЬТУРЫ1</v>
          </cell>
          <cell r="B280" t="str">
            <v>КУЛЬТУРЫ</v>
          </cell>
          <cell r="C280">
            <v>1</v>
          </cell>
          <cell r="E280" t="str">
            <v>Гор.водоснабжение</v>
          </cell>
          <cell r="F280">
            <v>78.194999999999993</v>
          </cell>
          <cell r="G280">
            <v>1074.42</v>
          </cell>
          <cell r="H280">
            <v>26.065000000000001</v>
          </cell>
          <cell r="I280">
            <v>358.14</v>
          </cell>
        </row>
        <row r="281">
          <cell r="B281" t="str">
            <v>КУЛЬТУРЫ</v>
          </cell>
          <cell r="C281">
            <v>3</v>
          </cell>
          <cell r="E281" t="str">
            <v>ГВC нагрев</v>
          </cell>
          <cell r="F281">
            <v>5.4786900000000003</v>
          </cell>
          <cell r="G281">
            <v>8134.7</v>
          </cell>
          <cell r="H281">
            <v>0</v>
          </cell>
          <cell r="I281">
            <v>0</v>
          </cell>
        </row>
        <row r="282">
          <cell r="A282" t="str">
            <v>КУЛЬТУРЫ3</v>
          </cell>
          <cell r="B282" t="str">
            <v>КУЛЬТУРЫ</v>
          </cell>
          <cell r="C282">
            <v>3</v>
          </cell>
          <cell r="E282" t="str">
            <v>Гор.водоснабжение</v>
          </cell>
          <cell r="F282">
            <v>126.315</v>
          </cell>
          <cell r="G282">
            <v>1735.57</v>
          </cell>
          <cell r="H282">
            <v>42.104999999999997</v>
          </cell>
          <cell r="I282">
            <v>578.52</v>
          </cell>
        </row>
        <row r="283">
          <cell r="B283" t="str">
            <v>КУЛЬТУРЫ</v>
          </cell>
          <cell r="C283">
            <v>12</v>
          </cell>
          <cell r="E283" t="str">
            <v>ГВC нагрев</v>
          </cell>
          <cell r="F283">
            <v>2.6089000000000002</v>
          </cell>
          <cell r="G283">
            <v>3873.67</v>
          </cell>
          <cell r="H283">
            <v>0</v>
          </cell>
          <cell r="I283">
            <v>0</v>
          </cell>
        </row>
        <row r="284">
          <cell r="A284" t="str">
            <v>КУЛЬТУРЫ12</v>
          </cell>
          <cell r="B284" t="str">
            <v>КУЛЬТУРЫ</v>
          </cell>
          <cell r="C284">
            <v>12</v>
          </cell>
          <cell r="E284" t="str">
            <v>Гор.водоснабжение</v>
          </cell>
          <cell r="F284">
            <v>60.15</v>
          </cell>
          <cell r="G284">
            <v>826.46</v>
          </cell>
          <cell r="H284">
            <v>20.05</v>
          </cell>
          <cell r="I284">
            <v>275.48</v>
          </cell>
        </row>
        <row r="285">
          <cell r="B285" t="str">
            <v>ЛЕНИНА</v>
          </cell>
          <cell r="C285">
            <v>1</v>
          </cell>
          <cell r="D285" t="str">
            <v>А</v>
          </cell>
          <cell r="E285" t="str">
            <v>ГВC нагрев</v>
          </cell>
          <cell r="F285">
            <v>5.8000800000000003</v>
          </cell>
          <cell r="G285">
            <v>8611.89</v>
          </cell>
          <cell r="H285">
            <v>0</v>
          </cell>
          <cell r="I285">
            <v>0</v>
          </cell>
        </row>
        <row r="286">
          <cell r="A286" t="str">
            <v>ЛЕНИНА1А</v>
          </cell>
          <cell r="B286" t="str">
            <v>ЛЕНИНА</v>
          </cell>
          <cell r="C286">
            <v>1</v>
          </cell>
          <cell r="D286" t="str">
            <v>А</v>
          </cell>
          <cell r="E286" t="str">
            <v>Гор.водоснабжение</v>
          </cell>
          <cell r="F286">
            <v>156.38999999999999</v>
          </cell>
          <cell r="G286">
            <v>2148.8000000000002</v>
          </cell>
          <cell r="H286">
            <v>52.13</v>
          </cell>
          <cell r="I286">
            <v>716.27</v>
          </cell>
        </row>
        <row r="287">
          <cell r="B287" t="str">
            <v>ЛЕНИНА</v>
          </cell>
          <cell r="C287">
            <v>1</v>
          </cell>
          <cell r="E287" t="str">
            <v>ГВC нагрев</v>
          </cell>
          <cell r="F287">
            <v>6.2462400000000002</v>
          </cell>
          <cell r="G287">
            <v>9274.3700000000008</v>
          </cell>
          <cell r="H287">
            <v>0</v>
          </cell>
          <cell r="I287">
            <v>0</v>
          </cell>
        </row>
        <row r="288">
          <cell r="A288" t="str">
            <v>ЛЕНИНА1</v>
          </cell>
          <cell r="B288" t="str">
            <v>ЛЕНИНА</v>
          </cell>
          <cell r="C288">
            <v>1</v>
          </cell>
          <cell r="E288" t="str">
            <v>Гор.водоснабжение</v>
          </cell>
          <cell r="F288">
            <v>168.42</v>
          </cell>
          <cell r="G288">
            <v>2314.11</v>
          </cell>
          <cell r="H288">
            <v>56.14</v>
          </cell>
          <cell r="I288">
            <v>771.37</v>
          </cell>
        </row>
        <row r="289">
          <cell r="B289" t="str">
            <v>ЛЕНИНА</v>
          </cell>
          <cell r="C289">
            <v>2</v>
          </cell>
          <cell r="E289" t="str">
            <v>ГВC нагрев</v>
          </cell>
          <cell r="F289">
            <v>4.9077599999999997</v>
          </cell>
          <cell r="G289">
            <v>7286.99</v>
          </cell>
          <cell r="H289">
            <v>0</v>
          </cell>
          <cell r="I289">
            <v>0</v>
          </cell>
        </row>
        <row r="290">
          <cell r="A290" t="str">
            <v>ЛЕНИНА2</v>
          </cell>
          <cell r="B290" t="str">
            <v>ЛЕНИНА</v>
          </cell>
          <cell r="C290">
            <v>2</v>
          </cell>
          <cell r="E290" t="str">
            <v>Гор.водоснабжение</v>
          </cell>
          <cell r="F290">
            <v>132.33000000000001</v>
          </cell>
          <cell r="G290">
            <v>1818.22</v>
          </cell>
          <cell r="H290">
            <v>44.11</v>
          </cell>
          <cell r="I290">
            <v>606.07000000000005</v>
          </cell>
        </row>
        <row r="291">
          <cell r="B291" t="str">
            <v>ЛЕНИНА</v>
          </cell>
          <cell r="C291">
            <v>3</v>
          </cell>
          <cell r="D291" t="str">
            <v>А</v>
          </cell>
          <cell r="E291" t="str">
            <v>ГВC нагрев</v>
          </cell>
          <cell r="F291">
            <v>4.0154399999999999</v>
          </cell>
          <cell r="G291">
            <v>5962.09</v>
          </cell>
          <cell r="H291">
            <v>0</v>
          </cell>
          <cell r="I291">
            <v>0</v>
          </cell>
        </row>
        <row r="292">
          <cell r="A292" t="str">
            <v>ЛЕНИНА3А</v>
          </cell>
          <cell r="B292" t="str">
            <v>ЛЕНИНА</v>
          </cell>
          <cell r="C292">
            <v>3</v>
          </cell>
          <cell r="D292" t="str">
            <v>А</v>
          </cell>
          <cell r="E292" t="str">
            <v>Гор.водоснабжение</v>
          </cell>
          <cell r="F292">
            <v>108.27</v>
          </cell>
          <cell r="G292">
            <v>1487.64</v>
          </cell>
          <cell r="H292">
            <v>36.090000000000003</v>
          </cell>
          <cell r="I292">
            <v>495.88</v>
          </cell>
        </row>
        <row r="293">
          <cell r="B293" t="str">
            <v>ЛЕНИНА</v>
          </cell>
          <cell r="C293">
            <v>3</v>
          </cell>
          <cell r="E293" t="str">
            <v>ГВC нагрев</v>
          </cell>
          <cell r="F293">
            <v>7.3616400000000004</v>
          </cell>
          <cell r="G293">
            <v>10930.5</v>
          </cell>
          <cell r="H293">
            <v>0</v>
          </cell>
          <cell r="I293">
            <v>0</v>
          </cell>
        </row>
        <row r="294">
          <cell r="A294" t="str">
            <v>ЛЕНИНА3</v>
          </cell>
          <cell r="B294" t="str">
            <v>ЛЕНИНА</v>
          </cell>
          <cell r="C294">
            <v>3</v>
          </cell>
          <cell r="E294" t="str">
            <v>Гор.водоснабжение</v>
          </cell>
          <cell r="F294">
            <v>198.495</v>
          </cell>
          <cell r="G294">
            <v>2727.34</v>
          </cell>
          <cell r="H294">
            <v>66.165000000000006</v>
          </cell>
          <cell r="I294">
            <v>909.11</v>
          </cell>
        </row>
        <row r="295">
          <cell r="B295" t="str">
            <v>ЛЕНИНА</v>
          </cell>
          <cell r="C295">
            <v>4</v>
          </cell>
          <cell r="E295" t="str">
            <v>ГВC нагрев</v>
          </cell>
          <cell r="F295">
            <v>6.2462400000000002</v>
          </cell>
          <cell r="G295">
            <v>9274.36</v>
          </cell>
          <cell r="H295">
            <v>0</v>
          </cell>
          <cell r="I295">
            <v>0</v>
          </cell>
        </row>
        <row r="296">
          <cell r="A296" t="str">
            <v>ЛЕНИНА4</v>
          </cell>
          <cell r="B296" t="str">
            <v>ЛЕНИНА</v>
          </cell>
          <cell r="C296">
            <v>4</v>
          </cell>
          <cell r="E296" t="str">
            <v>Гор.водоснабжение</v>
          </cell>
          <cell r="F296">
            <v>168.42</v>
          </cell>
          <cell r="G296">
            <v>2314.11</v>
          </cell>
          <cell r="H296">
            <v>56.14</v>
          </cell>
          <cell r="I296">
            <v>771.37</v>
          </cell>
        </row>
        <row r="297">
          <cell r="B297" t="str">
            <v>ЛЕНИНА</v>
          </cell>
          <cell r="C297">
            <v>5</v>
          </cell>
          <cell r="D297" t="str">
            <v>А</v>
          </cell>
          <cell r="E297" t="str">
            <v>ГВC нагрев</v>
          </cell>
          <cell r="F297">
            <v>3.56928</v>
          </cell>
          <cell r="G297">
            <v>5299.64</v>
          </cell>
          <cell r="H297">
            <v>0</v>
          </cell>
          <cell r="I297">
            <v>0</v>
          </cell>
        </row>
        <row r="298">
          <cell r="A298" t="str">
            <v>ЛЕНИНА5А</v>
          </cell>
          <cell r="B298" t="str">
            <v>ЛЕНИНА</v>
          </cell>
          <cell r="C298">
            <v>5</v>
          </cell>
          <cell r="D298" t="str">
            <v>А</v>
          </cell>
          <cell r="E298" t="str">
            <v>Гор.водоснабжение</v>
          </cell>
          <cell r="F298">
            <v>96.24</v>
          </cell>
          <cell r="G298">
            <v>1322.35</v>
          </cell>
          <cell r="H298">
            <v>32.08</v>
          </cell>
          <cell r="I298">
            <v>440.78</v>
          </cell>
        </row>
        <row r="299">
          <cell r="B299" t="str">
            <v>ЛЕНИНА</v>
          </cell>
          <cell r="C299">
            <v>5</v>
          </cell>
          <cell r="E299" t="str">
            <v>ГВC нагрев</v>
          </cell>
          <cell r="F299">
            <v>5.7395800000000001</v>
          </cell>
          <cell r="G299">
            <v>8522.09</v>
          </cell>
          <cell r="H299">
            <v>0</v>
          </cell>
          <cell r="I299">
            <v>0</v>
          </cell>
        </row>
        <row r="300">
          <cell r="A300" t="str">
            <v>ЛЕНИНА5</v>
          </cell>
          <cell r="B300" t="str">
            <v>ЛЕНИНА</v>
          </cell>
          <cell r="C300">
            <v>5</v>
          </cell>
          <cell r="E300" t="str">
            <v>Гор.водоснабжение</v>
          </cell>
          <cell r="F300">
            <v>132.33000000000001</v>
          </cell>
          <cell r="G300">
            <v>1818.22</v>
          </cell>
          <cell r="H300">
            <v>44.11</v>
          </cell>
          <cell r="I300">
            <v>606.07000000000005</v>
          </cell>
        </row>
        <row r="301">
          <cell r="B301" t="str">
            <v>ЛЕНИНА</v>
          </cell>
          <cell r="C301">
            <v>7</v>
          </cell>
          <cell r="E301" t="str">
            <v>ГВC нагрев</v>
          </cell>
          <cell r="F301">
            <v>4.2385200000000003</v>
          </cell>
          <cell r="G301">
            <v>6293.32</v>
          </cell>
          <cell r="H301">
            <v>0</v>
          </cell>
          <cell r="I301">
            <v>0</v>
          </cell>
        </row>
        <row r="302">
          <cell r="A302" t="str">
            <v>ЛЕНИНА7</v>
          </cell>
          <cell r="B302" t="str">
            <v>ЛЕНИНА</v>
          </cell>
          <cell r="C302">
            <v>7</v>
          </cell>
          <cell r="E302" t="str">
            <v>Гор.водоснабжение</v>
          </cell>
          <cell r="F302">
            <v>114.285</v>
          </cell>
          <cell r="G302">
            <v>1570.28</v>
          </cell>
          <cell r="H302">
            <v>38.094999999999999</v>
          </cell>
          <cell r="I302">
            <v>523.42999999999995</v>
          </cell>
        </row>
        <row r="303">
          <cell r="B303" t="str">
            <v>ЛЕНИНА</v>
          </cell>
          <cell r="C303">
            <v>8</v>
          </cell>
          <cell r="E303" t="str">
            <v>ГВC нагрев</v>
          </cell>
          <cell r="F303">
            <v>4.6846800000000002</v>
          </cell>
          <cell r="G303">
            <v>6955.77</v>
          </cell>
          <cell r="H303">
            <v>0</v>
          </cell>
          <cell r="I303">
            <v>0</v>
          </cell>
        </row>
        <row r="304">
          <cell r="A304" t="str">
            <v>ЛЕНИНА8</v>
          </cell>
          <cell r="B304" t="str">
            <v>ЛЕНИНА</v>
          </cell>
          <cell r="C304">
            <v>8</v>
          </cell>
          <cell r="E304" t="str">
            <v>Гор.водоснабжение</v>
          </cell>
          <cell r="F304">
            <v>126.315</v>
          </cell>
          <cell r="G304">
            <v>1735.59</v>
          </cell>
          <cell r="H304">
            <v>42.104999999999997</v>
          </cell>
          <cell r="I304">
            <v>578.53</v>
          </cell>
        </row>
        <row r="305">
          <cell r="B305" t="str">
            <v>ЛЕНИНА</v>
          </cell>
          <cell r="C305">
            <v>9</v>
          </cell>
          <cell r="E305" t="str">
            <v>ГВC нагрев</v>
          </cell>
          <cell r="F305">
            <v>3.3462000000000001</v>
          </cell>
          <cell r="G305">
            <v>4968.3999999999996</v>
          </cell>
          <cell r="H305">
            <v>0</v>
          </cell>
          <cell r="I305">
            <v>0</v>
          </cell>
        </row>
        <row r="306">
          <cell r="A306" t="str">
            <v>ЛЕНИНА9</v>
          </cell>
          <cell r="B306" t="str">
            <v>ЛЕНИНА</v>
          </cell>
          <cell r="C306">
            <v>9</v>
          </cell>
          <cell r="E306" t="str">
            <v>Гор.водоснабжение</v>
          </cell>
          <cell r="F306">
            <v>90.224999999999994</v>
          </cell>
          <cell r="G306">
            <v>1239.7</v>
          </cell>
          <cell r="H306">
            <v>30.074999999999999</v>
          </cell>
          <cell r="I306">
            <v>413.23</v>
          </cell>
        </row>
        <row r="307">
          <cell r="B307" t="str">
            <v>ЛЕНИНА</v>
          </cell>
          <cell r="C307">
            <v>11</v>
          </cell>
          <cell r="E307" t="str">
            <v>ГВC нагрев</v>
          </cell>
          <cell r="F307">
            <v>2.0871200000000001</v>
          </cell>
          <cell r="G307">
            <v>3098.95</v>
          </cell>
          <cell r="H307">
            <v>0</v>
          </cell>
          <cell r="I307">
            <v>0</v>
          </cell>
        </row>
        <row r="308">
          <cell r="A308" t="str">
            <v>ЛЕНИНА11</v>
          </cell>
          <cell r="B308" t="str">
            <v>ЛЕНИНА</v>
          </cell>
          <cell r="C308">
            <v>11</v>
          </cell>
          <cell r="E308" t="str">
            <v>Гор.водоснабжение</v>
          </cell>
          <cell r="F308">
            <v>48.12</v>
          </cell>
          <cell r="G308">
            <v>661.19</v>
          </cell>
          <cell r="H308">
            <v>16.04</v>
          </cell>
          <cell r="I308">
            <v>220.4</v>
          </cell>
        </row>
        <row r="309">
          <cell r="B309" t="str">
            <v>ЛЕНИНА</v>
          </cell>
          <cell r="C309">
            <v>12</v>
          </cell>
          <cell r="E309" t="str">
            <v>ГВC нагрев</v>
          </cell>
          <cell r="F309">
            <v>7.8078000000000003</v>
          </cell>
          <cell r="G309">
            <v>11592.94</v>
          </cell>
          <cell r="H309">
            <v>0</v>
          </cell>
          <cell r="I309">
            <v>0</v>
          </cell>
        </row>
        <row r="310">
          <cell r="A310" t="str">
            <v>ЛЕНИНА12</v>
          </cell>
          <cell r="B310" t="str">
            <v>ЛЕНИНА</v>
          </cell>
          <cell r="C310">
            <v>12</v>
          </cell>
          <cell r="E310" t="str">
            <v>Гор.водоснабжение</v>
          </cell>
          <cell r="F310">
            <v>210.52500000000001</v>
          </cell>
          <cell r="G310">
            <v>2892.61</v>
          </cell>
          <cell r="H310">
            <v>70.174999999999997</v>
          </cell>
          <cell r="I310">
            <v>964.2</v>
          </cell>
        </row>
        <row r="311">
          <cell r="B311" t="str">
            <v>ЛЕНИНА</v>
          </cell>
          <cell r="C311">
            <v>13</v>
          </cell>
          <cell r="E311" t="str">
            <v>ГВC нагрев</v>
          </cell>
          <cell r="F311">
            <v>2.3480099999999999</v>
          </cell>
          <cell r="G311">
            <v>3486.31</v>
          </cell>
          <cell r="H311">
            <v>0</v>
          </cell>
          <cell r="I311">
            <v>0</v>
          </cell>
        </row>
        <row r="312">
          <cell r="A312" t="str">
            <v>ЛЕНИНА13</v>
          </cell>
          <cell r="B312" t="str">
            <v>ЛЕНИНА</v>
          </cell>
          <cell r="C312">
            <v>13</v>
          </cell>
          <cell r="E312" t="str">
            <v>Гор.водоснабжение</v>
          </cell>
          <cell r="F312">
            <v>54.134999999999998</v>
          </cell>
          <cell r="G312">
            <v>743.83</v>
          </cell>
          <cell r="H312">
            <v>18.045000000000002</v>
          </cell>
          <cell r="I312">
            <v>247.94</v>
          </cell>
        </row>
        <row r="313">
          <cell r="B313" t="str">
            <v>ЛЕНИНА</v>
          </cell>
          <cell r="C313">
            <v>17</v>
          </cell>
          <cell r="E313" t="str">
            <v>ГВC нагрев</v>
          </cell>
          <cell r="F313">
            <v>2.8697900000000001</v>
          </cell>
          <cell r="G313">
            <v>4261.03</v>
          </cell>
          <cell r="H313">
            <v>0</v>
          </cell>
          <cell r="I313">
            <v>0</v>
          </cell>
        </row>
        <row r="314">
          <cell r="A314" t="str">
            <v>ЛЕНИНА17</v>
          </cell>
          <cell r="B314" t="str">
            <v>ЛЕНИНА</v>
          </cell>
          <cell r="C314">
            <v>17</v>
          </cell>
          <cell r="E314" t="str">
            <v>Гор.водоснабжение</v>
          </cell>
          <cell r="F314">
            <v>66.165000000000006</v>
          </cell>
          <cell r="G314">
            <v>909.11</v>
          </cell>
          <cell r="H314">
            <v>22.055</v>
          </cell>
          <cell r="I314">
            <v>303.04000000000002</v>
          </cell>
        </row>
        <row r="315">
          <cell r="B315" t="str">
            <v>ЛЕНИНА</v>
          </cell>
          <cell r="C315">
            <v>18</v>
          </cell>
          <cell r="E315" t="str">
            <v>ГВC нагрев</v>
          </cell>
          <cell r="F315">
            <v>6.7831400000000004</v>
          </cell>
          <cell r="G315">
            <v>10071.540000000001</v>
          </cell>
          <cell r="H315">
            <v>0</v>
          </cell>
          <cell r="I315">
            <v>0</v>
          </cell>
        </row>
        <row r="316">
          <cell r="A316" t="str">
            <v>ЛЕНИНА18</v>
          </cell>
          <cell r="B316" t="str">
            <v>ЛЕНИНА</v>
          </cell>
          <cell r="C316">
            <v>18</v>
          </cell>
          <cell r="E316" t="str">
            <v>Гор.водоснабжение</v>
          </cell>
          <cell r="F316">
            <v>156.38999999999999</v>
          </cell>
          <cell r="G316">
            <v>2148.81</v>
          </cell>
          <cell r="H316">
            <v>52.13</v>
          </cell>
          <cell r="I316">
            <v>716.27</v>
          </cell>
        </row>
        <row r="317">
          <cell r="B317" t="str">
            <v>ЛЕНИНА</v>
          </cell>
          <cell r="C317">
            <v>19</v>
          </cell>
          <cell r="E317" t="str">
            <v>ГВC нагрев</v>
          </cell>
          <cell r="F317">
            <v>3.3915700000000002</v>
          </cell>
          <cell r="G317">
            <v>5035.78</v>
          </cell>
          <cell r="H317">
            <v>0</v>
          </cell>
          <cell r="I317">
            <v>0</v>
          </cell>
        </row>
        <row r="318">
          <cell r="A318" t="str">
            <v>ЛЕНИНА19</v>
          </cell>
          <cell r="B318" t="str">
            <v>ЛЕНИНА</v>
          </cell>
          <cell r="C318">
            <v>19</v>
          </cell>
          <cell r="E318" t="str">
            <v>Гор.водоснабжение</v>
          </cell>
          <cell r="F318">
            <v>78.194999999999993</v>
          </cell>
          <cell r="G318">
            <v>1074.4100000000001</v>
          </cell>
          <cell r="H318">
            <v>26.065000000000001</v>
          </cell>
          <cell r="I318">
            <v>358.14</v>
          </cell>
        </row>
        <row r="319">
          <cell r="B319" t="str">
            <v>ЛЕНИНА</v>
          </cell>
          <cell r="C319">
            <v>20</v>
          </cell>
          <cell r="D319" t="str">
            <v>А</v>
          </cell>
          <cell r="E319" t="str">
            <v>ГВC нагрев</v>
          </cell>
          <cell r="F319">
            <v>2.8697900000000001</v>
          </cell>
          <cell r="G319">
            <v>4261.03</v>
          </cell>
          <cell r="H319">
            <v>0</v>
          </cell>
          <cell r="I319">
            <v>0</v>
          </cell>
        </row>
        <row r="320">
          <cell r="A320" t="str">
            <v>ЛЕНИНА20А</v>
          </cell>
          <cell r="B320" t="str">
            <v>ЛЕНИНА</v>
          </cell>
          <cell r="C320">
            <v>20</v>
          </cell>
          <cell r="D320" t="str">
            <v>А</v>
          </cell>
          <cell r="E320" t="str">
            <v>Гор.водоснабжение</v>
          </cell>
          <cell r="F320">
            <v>66.165000000000006</v>
          </cell>
          <cell r="G320">
            <v>909.1</v>
          </cell>
          <cell r="H320">
            <v>22.055</v>
          </cell>
          <cell r="I320">
            <v>303.02999999999997</v>
          </cell>
        </row>
        <row r="321">
          <cell r="B321" t="str">
            <v>ЛЕНИНА</v>
          </cell>
          <cell r="C321">
            <v>20</v>
          </cell>
          <cell r="E321" t="str">
            <v>ГВC нагрев</v>
          </cell>
          <cell r="F321">
            <v>1.56534</v>
          </cell>
          <cell r="G321">
            <v>2324.1999999999998</v>
          </cell>
          <cell r="H321">
            <v>0</v>
          </cell>
          <cell r="I321">
            <v>0</v>
          </cell>
        </row>
        <row r="322">
          <cell r="A322" t="str">
            <v>ЛЕНИНА20</v>
          </cell>
          <cell r="B322" t="str">
            <v>ЛЕНИНА</v>
          </cell>
          <cell r="C322">
            <v>20</v>
          </cell>
          <cell r="E322" t="str">
            <v>Гор.водоснабжение</v>
          </cell>
          <cell r="F322">
            <v>36.090000000000003</v>
          </cell>
          <cell r="G322">
            <v>495.88</v>
          </cell>
          <cell r="H322">
            <v>12.03</v>
          </cell>
          <cell r="I322">
            <v>165.29</v>
          </cell>
        </row>
        <row r="323">
          <cell r="B323" t="str">
            <v>ЛЕНИНА</v>
          </cell>
          <cell r="C323">
            <v>21</v>
          </cell>
          <cell r="E323" t="str">
            <v>ГВC нагрев</v>
          </cell>
          <cell r="F323">
            <v>2.0871200000000001</v>
          </cell>
          <cell r="G323">
            <v>3098.94</v>
          </cell>
          <cell r="H323">
            <v>0</v>
          </cell>
          <cell r="I323">
            <v>0</v>
          </cell>
        </row>
        <row r="324">
          <cell r="A324" t="str">
            <v>ЛЕНИНА21</v>
          </cell>
          <cell r="B324" t="str">
            <v>ЛЕНИНА</v>
          </cell>
          <cell r="C324">
            <v>21</v>
          </cell>
          <cell r="E324" t="str">
            <v>Гор.водоснабжение</v>
          </cell>
          <cell r="F324">
            <v>48.120000000000005</v>
          </cell>
          <cell r="G324">
            <v>661.18000000000006</v>
          </cell>
          <cell r="H324">
            <v>16.04</v>
          </cell>
          <cell r="I324">
            <v>220.4</v>
          </cell>
        </row>
        <row r="325">
          <cell r="B325" t="str">
            <v>ЛЕНИНА</v>
          </cell>
          <cell r="C325">
            <v>23</v>
          </cell>
          <cell r="E325" t="str">
            <v>ГВC нагрев</v>
          </cell>
          <cell r="F325">
            <v>1.3044500000000001</v>
          </cell>
          <cell r="G325">
            <v>1936.83</v>
          </cell>
          <cell r="H325">
            <v>0</v>
          </cell>
          <cell r="I325">
            <v>0</v>
          </cell>
        </row>
        <row r="326">
          <cell r="A326" t="str">
            <v>ЛЕНИНА23</v>
          </cell>
          <cell r="B326" t="str">
            <v>ЛЕНИНА</v>
          </cell>
          <cell r="C326">
            <v>23</v>
          </cell>
          <cell r="E326" t="str">
            <v>Гор.водоснабжение</v>
          </cell>
          <cell r="F326">
            <v>30.074999999999999</v>
          </cell>
          <cell r="G326">
            <v>413.23</v>
          </cell>
          <cell r="H326">
            <v>10.025</v>
          </cell>
          <cell r="I326">
            <v>137.74</v>
          </cell>
        </row>
        <row r="327">
          <cell r="B327" t="str">
            <v>ЛЕНИНА</v>
          </cell>
          <cell r="C327">
            <v>24</v>
          </cell>
          <cell r="E327" t="str">
            <v>ГВC нагрев</v>
          </cell>
          <cell r="F327">
            <v>6.5222499999999997</v>
          </cell>
          <cell r="G327">
            <v>9684.18</v>
          </cell>
          <cell r="H327">
            <v>0</v>
          </cell>
          <cell r="I327">
            <v>0</v>
          </cell>
        </row>
        <row r="328">
          <cell r="A328" t="str">
            <v>ЛЕНИНА24</v>
          </cell>
          <cell r="B328" t="str">
            <v>ЛЕНИНА</v>
          </cell>
          <cell r="C328">
            <v>24</v>
          </cell>
          <cell r="E328" t="str">
            <v>Гор.водоснабжение</v>
          </cell>
          <cell r="F328">
            <v>150.375</v>
          </cell>
          <cell r="G328">
            <v>2066.17</v>
          </cell>
          <cell r="H328">
            <v>50.125</v>
          </cell>
          <cell r="I328">
            <v>688.72</v>
          </cell>
        </row>
        <row r="329">
          <cell r="B329" t="str">
            <v>ЛЕНИНА</v>
          </cell>
          <cell r="C329">
            <v>25</v>
          </cell>
          <cell r="E329" t="str">
            <v>ГВC нагрев</v>
          </cell>
          <cell r="F329">
            <v>2.0871200000000001</v>
          </cell>
          <cell r="G329">
            <v>3098.94</v>
          </cell>
          <cell r="H329">
            <v>0</v>
          </cell>
          <cell r="I329">
            <v>0</v>
          </cell>
        </row>
        <row r="330">
          <cell r="A330" t="str">
            <v>ЛЕНИНА25</v>
          </cell>
          <cell r="B330" t="str">
            <v>ЛЕНИНА</v>
          </cell>
          <cell r="C330">
            <v>25</v>
          </cell>
          <cell r="E330" t="str">
            <v>Гор.водоснабжение</v>
          </cell>
          <cell r="F330">
            <v>48.120000000000005</v>
          </cell>
          <cell r="G330">
            <v>661.18000000000006</v>
          </cell>
          <cell r="H330">
            <v>16.04</v>
          </cell>
          <cell r="I330">
            <v>220.4</v>
          </cell>
        </row>
        <row r="331">
          <cell r="B331" t="str">
            <v>ЛЕНИНА</v>
          </cell>
          <cell r="C331">
            <v>26</v>
          </cell>
          <cell r="D331" t="str">
            <v>А</v>
          </cell>
          <cell r="E331" t="str">
            <v>ГВC нагрев</v>
          </cell>
          <cell r="F331">
            <v>4.43513</v>
          </cell>
          <cell r="G331">
            <v>6585.26</v>
          </cell>
          <cell r="H331">
            <v>0</v>
          </cell>
          <cell r="I331">
            <v>0</v>
          </cell>
        </row>
        <row r="332">
          <cell r="A332" t="str">
            <v>ЛЕНИНА26А</v>
          </cell>
          <cell r="B332" t="str">
            <v>ЛЕНИНА</v>
          </cell>
          <cell r="C332">
            <v>26</v>
          </cell>
          <cell r="D332" t="str">
            <v>А</v>
          </cell>
          <cell r="E332" t="str">
            <v>Гор.водоснабжение</v>
          </cell>
          <cell r="F332">
            <v>102.255</v>
          </cell>
          <cell r="G332">
            <v>1405.02</v>
          </cell>
          <cell r="H332">
            <v>34.085000000000001</v>
          </cell>
          <cell r="I332">
            <v>468.34</v>
          </cell>
        </row>
        <row r="333">
          <cell r="B333" t="str">
            <v>ЛЕНИНА</v>
          </cell>
          <cell r="C333">
            <v>26</v>
          </cell>
          <cell r="E333" t="str">
            <v>ГВC нагрев</v>
          </cell>
          <cell r="F333">
            <v>2.0871200000000001</v>
          </cell>
          <cell r="G333">
            <v>3098.94</v>
          </cell>
          <cell r="H333">
            <v>0</v>
          </cell>
          <cell r="I333">
            <v>0</v>
          </cell>
        </row>
        <row r="334">
          <cell r="A334" t="str">
            <v>ЛЕНИНА26</v>
          </cell>
          <cell r="B334" t="str">
            <v>ЛЕНИНА</v>
          </cell>
          <cell r="C334">
            <v>26</v>
          </cell>
          <cell r="E334" t="str">
            <v>Гор.водоснабжение</v>
          </cell>
          <cell r="F334">
            <v>48.12</v>
          </cell>
          <cell r="G334">
            <v>661.18</v>
          </cell>
          <cell r="H334">
            <v>16.04</v>
          </cell>
          <cell r="I334">
            <v>220.39</v>
          </cell>
        </row>
        <row r="335">
          <cell r="B335" t="str">
            <v>ЛЕНИНА</v>
          </cell>
          <cell r="C335">
            <v>27</v>
          </cell>
          <cell r="E335" t="str">
            <v>ГВC нагрев</v>
          </cell>
          <cell r="F335">
            <v>1.3044500000000001</v>
          </cell>
          <cell r="G335">
            <v>1936.84</v>
          </cell>
          <cell r="H335">
            <v>0</v>
          </cell>
          <cell r="I335">
            <v>0</v>
          </cell>
        </row>
        <row r="336">
          <cell r="A336" t="str">
            <v>ЛЕНИНА27</v>
          </cell>
          <cell r="B336" t="str">
            <v>ЛЕНИНА</v>
          </cell>
          <cell r="C336">
            <v>27</v>
          </cell>
          <cell r="E336" t="str">
            <v>Гор.водоснабжение</v>
          </cell>
          <cell r="F336">
            <v>30.075000000000003</v>
          </cell>
          <cell r="G336">
            <v>413.24</v>
          </cell>
          <cell r="H336">
            <v>10.024999999999999</v>
          </cell>
          <cell r="I336">
            <v>137.75</v>
          </cell>
        </row>
        <row r="337">
          <cell r="B337" t="str">
            <v>ЛЕНИНА</v>
          </cell>
          <cell r="C337">
            <v>29</v>
          </cell>
          <cell r="E337" t="str">
            <v>ГВC нагрев</v>
          </cell>
          <cell r="F337">
            <v>0.78266999999999998</v>
          </cell>
          <cell r="G337">
            <v>1162.0999999999999</v>
          </cell>
          <cell r="H337">
            <v>0</v>
          </cell>
          <cell r="I337">
            <v>0</v>
          </cell>
        </row>
        <row r="338">
          <cell r="A338" t="str">
            <v>ЛЕНИНА29</v>
          </cell>
          <cell r="B338" t="str">
            <v>ЛЕНИНА</v>
          </cell>
          <cell r="C338">
            <v>29</v>
          </cell>
          <cell r="E338" t="str">
            <v>Гор.водоснабжение</v>
          </cell>
          <cell r="F338">
            <v>18.045000000000002</v>
          </cell>
          <cell r="G338">
            <v>247.94</v>
          </cell>
          <cell r="H338">
            <v>6.0149999999999997</v>
          </cell>
          <cell r="I338">
            <v>82.65</v>
          </cell>
        </row>
        <row r="339">
          <cell r="B339" t="str">
            <v>ЛЕНИНА</v>
          </cell>
          <cell r="C339">
            <v>31</v>
          </cell>
          <cell r="E339" t="str">
            <v>ГВC нагрев</v>
          </cell>
          <cell r="F339">
            <v>3.65246</v>
          </cell>
          <cell r="G339">
            <v>5423.13</v>
          </cell>
          <cell r="H339">
            <v>0</v>
          </cell>
          <cell r="I339">
            <v>0</v>
          </cell>
        </row>
        <row r="340">
          <cell r="A340" t="str">
            <v>ЛЕНИНА31</v>
          </cell>
          <cell r="B340" t="str">
            <v>ЛЕНИНА</v>
          </cell>
          <cell r="C340">
            <v>31</v>
          </cell>
          <cell r="E340" t="str">
            <v>Гор.водоснабжение</v>
          </cell>
          <cell r="F340">
            <v>78.194999999999993</v>
          </cell>
          <cell r="G340">
            <v>1074.3900000000001</v>
          </cell>
          <cell r="H340">
            <v>22.055</v>
          </cell>
          <cell r="I340">
            <v>303.02999999999997</v>
          </cell>
        </row>
        <row r="341">
          <cell r="B341" t="str">
            <v>ЛЕНИНА</v>
          </cell>
          <cell r="C341">
            <v>32</v>
          </cell>
          <cell r="E341" t="str">
            <v>ГВC нагрев</v>
          </cell>
          <cell r="F341">
            <v>3.65246</v>
          </cell>
          <cell r="G341">
            <v>5423.13</v>
          </cell>
          <cell r="H341">
            <v>0</v>
          </cell>
          <cell r="I341">
            <v>0</v>
          </cell>
        </row>
        <row r="342">
          <cell r="A342" t="str">
            <v>ЛЕНИНА32</v>
          </cell>
          <cell r="B342" t="str">
            <v>ЛЕНИНА</v>
          </cell>
          <cell r="C342">
            <v>32</v>
          </cell>
          <cell r="E342" t="str">
            <v>Гор.водоснабжение</v>
          </cell>
          <cell r="F342">
            <v>84.21</v>
          </cell>
          <cell r="G342">
            <v>1157.04</v>
          </cell>
          <cell r="H342">
            <v>28.07</v>
          </cell>
          <cell r="I342">
            <v>385.68</v>
          </cell>
        </row>
        <row r="343">
          <cell r="B343" t="str">
            <v>ЛЕНИНА</v>
          </cell>
          <cell r="C343">
            <v>33</v>
          </cell>
          <cell r="D343" t="str">
            <v>А</v>
          </cell>
          <cell r="E343" t="str">
            <v>ГВC нагрев</v>
          </cell>
          <cell r="F343">
            <v>1.04356</v>
          </cell>
          <cell r="G343">
            <v>1549.47</v>
          </cell>
          <cell r="H343">
            <v>0</v>
          </cell>
          <cell r="I343">
            <v>0</v>
          </cell>
        </row>
        <row r="344">
          <cell r="A344" t="str">
            <v>ЛЕНИНА33А</v>
          </cell>
          <cell r="B344" t="str">
            <v>ЛЕНИНА</v>
          </cell>
          <cell r="C344">
            <v>33</v>
          </cell>
          <cell r="D344" t="str">
            <v>А</v>
          </cell>
          <cell r="E344" t="str">
            <v>Гор.водоснабжение</v>
          </cell>
          <cell r="F344">
            <v>24.06</v>
          </cell>
          <cell r="G344">
            <v>330.59</v>
          </cell>
          <cell r="H344">
            <v>8.02</v>
          </cell>
          <cell r="I344">
            <v>110.2</v>
          </cell>
        </row>
        <row r="345">
          <cell r="B345" t="str">
            <v>ЛЕНИНА</v>
          </cell>
          <cell r="C345">
            <v>33</v>
          </cell>
          <cell r="E345" t="str">
            <v>ГВC нагрев</v>
          </cell>
          <cell r="F345">
            <v>0.52178000000000002</v>
          </cell>
          <cell r="G345">
            <v>774.74</v>
          </cell>
          <cell r="H345">
            <v>0</v>
          </cell>
          <cell r="I345">
            <v>0</v>
          </cell>
        </row>
        <row r="346">
          <cell r="A346" t="str">
            <v>ЛЕНИНА33</v>
          </cell>
          <cell r="B346" t="str">
            <v>ЛЕНИНА</v>
          </cell>
          <cell r="C346">
            <v>33</v>
          </cell>
          <cell r="E346" t="str">
            <v>Гор.водоснабжение</v>
          </cell>
          <cell r="F346">
            <v>12.03</v>
          </cell>
          <cell r="G346">
            <v>165.3</v>
          </cell>
          <cell r="H346">
            <v>4.01</v>
          </cell>
          <cell r="I346">
            <v>55.1</v>
          </cell>
        </row>
        <row r="347">
          <cell r="B347" t="str">
            <v>ЛЕНИНА</v>
          </cell>
          <cell r="C347">
            <v>34</v>
          </cell>
          <cell r="E347" t="str">
            <v>ГВC нагрев</v>
          </cell>
          <cell r="F347">
            <v>2.0871200000000001</v>
          </cell>
          <cell r="G347">
            <v>3098.94</v>
          </cell>
          <cell r="H347">
            <v>0</v>
          </cell>
          <cell r="I347">
            <v>0</v>
          </cell>
        </row>
        <row r="348">
          <cell r="A348" t="str">
            <v>ЛЕНИНА34</v>
          </cell>
          <cell r="B348" t="str">
            <v>ЛЕНИНА</v>
          </cell>
          <cell r="C348">
            <v>34</v>
          </cell>
          <cell r="E348" t="str">
            <v>Гор.водоснабжение</v>
          </cell>
          <cell r="F348">
            <v>48.120000000000005</v>
          </cell>
          <cell r="G348">
            <v>661.18</v>
          </cell>
          <cell r="H348">
            <v>16.04</v>
          </cell>
          <cell r="I348">
            <v>220.4</v>
          </cell>
        </row>
        <row r="349">
          <cell r="B349" t="str">
            <v>ЛЕНИНА</v>
          </cell>
          <cell r="C349">
            <v>35</v>
          </cell>
          <cell r="E349" t="str">
            <v>ГВC нагрев</v>
          </cell>
          <cell r="F349">
            <v>2.0871200000000001</v>
          </cell>
          <cell r="G349">
            <v>3098.94</v>
          </cell>
          <cell r="H349">
            <v>0</v>
          </cell>
          <cell r="I349">
            <v>0</v>
          </cell>
        </row>
        <row r="350">
          <cell r="A350" t="str">
            <v>ЛЕНИНА35</v>
          </cell>
          <cell r="B350" t="str">
            <v>ЛЕНИНА</v>
          </cell>
          <cell r="C350">
            <v>35</v>
          </cell>
          <cell r="E350" t="str">
            <v>Гор.водоснабжение</v>
          </cell>
          <cell r="F350">
            <v>48.120000000000005</v>
          </cell>
          <cell r="G350">
            <v>661.18</v>
          </cell>
          <cell r="H350">
            <v>16.04</v>
          </cell>
          <cell r="I350">
            <v>220.4</v>
          </cell>
        </row>
        <row r="351">
          <cell r="B351" t="str">
            <v>ЛЕНИНА</v>
          </cell>
          <cell r="C351">
            <v>36</v>
          </cell>
          <cell r="E351" t="str">
            <v>ГВC нагрев</v>
          </cell>
          <cell r="F351">
            <v>1.04356</v>
          </cell>
          <cell r="G351">
            <v>1549.47</v>
          </cell>
          <cell r="H351">
            <v>0</v>
          </cell>
          <cell r="I351">
            <v>0</v>
          </cell>
        </row>
        <row r="352">
          <cell r="A352" t="str">
            <v>ЛЕНИНА36</v>
          </cell>
          <cell r="B352" t="str">
            <v>ЛЕНИНА</v>
          </cell>
          <cell r="C352">
            <v>36</v>
          </cell>
          <cell r="E352" t="str">
            <v>Гор.водоснабжение</v>
          </cell>
          <cell r="F352">
            <v>24.06</v>
          </cell>
          <cell r="G352">
            <v>330.58</v>
          </cell>
          <cell r="H352">
            <v>8.02</v>
          </cell>
          <cell r="I352">
            <v>110.19</v>
          </cell>
        </row>
        <row r="353">
          <cell r="B353" t="str">
            <v>ЛЕНИНА</v>
          </cell>
          <cell r="C353">
            <v>38</v>
          </cell>
          <cell r="E353" t="str">
            <v>ГВC нагрев</v>
          </cell>
          <cell r="F353">
            <v>1.82623</v>
          </cell>
          <cell r="G353">
            <v>2711.57</v>
          </cell>
          <cell r="H353">
            <v>0</v>
          </cell>
          <cell r="I353">
            <v>0</v>
          </cell>
        </row>
        <row r="354">
          <cell r="A354" t="str">
            <v>ЛЕНИНА38</v>
          </cell>
          <cell r="B354" t="str">
            <v>ЛЕНИНА</v>
          </cell>
          <cell r="C354">
            <v>38</v>
          </cell>
          <cell r="E354" t="str">
            <v>Гор.водоснабжение</v>
          </cell>
          <cell r="F354">
            <v>42.104999999999997</v>
          </cell>
          <cell r="G354">
            <v>578.52</v>
          </cell>
          <cell r="H354">
            <v>14.035</v>
          </cell>
          <cell r="I354">
            <v>192.84</v>
          </cell>
        </row>
        <row r="355">
          <cell r="B355" t="str">
            <v>ЛЕНИНА</v>
          </cell>
          <cell r="C355">
            <v>39</v>
          </cell>
          <cell r="E355" t="str">
            <v>ГВC нагрев</v>
          </cell>
          <cell r="F355">
            <v>1.3384799999999999</v>
          </cell>
          <cell r="G355">
            <v>1987.36</v>
          </cell>
          <cell r="H355">
            <v>0</v>
          </cell>
          <cell r="I355">
            <v>0</v>
          </cell>
        </row>
        <row r="356">
          <cell r="A356" t="str">
            <v>ЛЕНИНА39</v>
          </cell>
          <cell r="B356" t="str">
            <v>ЛЕНИНА</v>
          </cell>
          <cell r="C356">
            <v>39</v>
          </cell>
          <cell r="E356" t="str">
            <v>Гор.водоснабжение</v>
          </cell>
          <cell r="F356">
            <v>36.090000000000003</v>
          </cell>
          <cell r="G356">
            <v>495.88</v>
          </cell>
          <cell r="H356">
            <v>12.03</v>
          </cell>
          <cell r="I356">
            <v>165.29</v>
          </cell>
        </row>
        <row r="357">
          <cell r="B357" t="str">
            <v>ЛЕНИНА</v>
          </cell>
          <cell r="C357">
            <v>40</v>
          </cell>
          <cell r="E357" t="str">
            <v>ГВC нагрев</v>
          </cell>
          <cell r="F357">
            <v>2.8697900000000001</v>
          </cell>
          <cell r="G357">
            <v>4261.04</v>
          </cell>
          <cell r="H357">
            <v>0</v>
          </cell>
          <cell r="I357">
            <v>0</v>
          </cell>
        </row>
        <row r="358">
          <cell r="A358" t="str">
            <v>ЛЕНИНА40</v>
          </cell>
          <cell r="B358" t="str">
            <v>ЛЕНИНА</v>
          </cell>
          <cell r="C358">
            <v>40</v>
          </cell>
          <cell r="E358" t="str">
            <v>Гор.водоснабжение</v>
          </cell>
          <cell r="F358">
            <v>66.164999999999992</v>
          </cell>
          <cell r="G358">
            <v>909.11</v>
          </cell>
          <cell r="H358">
            <v>22.055</v>
          </cell>
          <cell r="I358">
            <v>303.04000000000002</v>
          </cell>
        </row>
        <row r="359">
          <cell r="B359" t="str">
            <v>ЛЕНИНА</v>
          </cell>
          <cell r="C359">
            <v>43</v>
          </cell>
          <cell r="E359" t="str">
            <v>ГВC нагрев</v>
          </cell>
          <cell r="F359">
            <v>0.89232</v>
          </cell>
          <cell r="G359">
            <v>1324.91</v>
          </cell>
          <cell r="H359">
            <v>0</v>
          </cell>
          <cell r="I359">
            <v>0</v>
          </cell>
        </row>
        <row r="360">
          <cell r="A360" t="str">
            <v>ЛЕНИНА43</v>
          </cell>
          <cell r="B360" t="str">
            <v>ЛЕНИНА</v>
          </cell>
          <cell r="C360">
            <v>43</v>
          </cell>
          <cell r="E360" t="str">
            <v>Гор.водоснабжение</v>
          </cell>
          <cell r="F360">
            <v>24.06</v>
          </cell>
          <cell r="G360">
            <v>330.59</v>
          </cell>
          <cell r="H360">
            <v>8.02</v>
          </cell>
          <cell r="I360">
            <v>110.2</v>
          </cell>
        </row>
        <row r="361">
          <cell r="B361" t="str">
            <v>ЛЕНИНА</v>
          </cell>
          <cell r="C361">
            <v>44</v>
          </cell>
          <cell r="E361" t="str">
            <v>ГВC нагрев</v>
          </cell>
          <cell r="F361">
            <v>0.52178000000000002</v>
          </cell>
          <cell r="G361">
            <v>774.74</v>
          </cell>
          <cell r="H361">
            <v>0</v>
          </cell>
          <cell r="I361">
            <v>0</v>
          </cell>
        </row>
        <row r="362">
          <cell r="A362" t="str">
            <v>ЛЕНИНА44</v>
          </cell>
          <cell r="B362" t="str">
            <v>ЛЕНИНА</v>
          </cell>
          <cell r="C362">
            <v>44</v>
          </cell>
          <cell r="E362" t="str">
            <v>Гор.водоснабжение</v>
          </cell>
          <cell r="F362">
            <v>12.03</v>
          </cell>
          <cell r="G362">
            <v>165.3</v>
          </cell>
          <cell r="H362">
            <v>4.01</v>
          </cell>
          <cell r="I362">
            <v>55.1</v>
          </cell>
        </row>
        <row r="363">
          <cell r="B363" t="str">
            <v>ЛЕНИНА</v>
          </cell>
          <cell r="C363">
            <v>45</v>
          </cell>
          <cell r="E363" t="str">
            <v>ГВC нагрев</v>
          </cell>
          <cell r="F363">
            <v>1.3384799999999999</v>
          </cell>
          <cell r="G363">
            <v>1987.37</v>
          </cell>
          <cell r="H363">
            <v>0</v>
          </cell>
          <cell r="I363">
            <v>0</v>
          </cell>
        </row>
        <row r="364">
          <cell r="A364" t="str">
            <v>ЛЕНИНА45</v>
          </cell>
          <cell r="B364" t="str">
            <v>ЛЕНИНА</v>
          </cell>
          <cell r="C364">
            <v>45</v>
          </cell>
          <cell r="E364" t="str">
            <v>Гор.водоснабжение</v>
          </cell>
          <cell r="F364">
            <v>36.090000000000003</v>
          </cell>
          <cell r="G364">
            <v>495.89</v>
          </cell>
          <cell r="H364">
            <v>12.03</v>
          </cell>
          <cell r="I364">
            <v>165.3</v>
          </cell>
        </row>
        <row r="365">
          <cell r="B365" t="str">
            <v>ЛЕНИНА</v>
          </cell>
          <cell r="C365">
            <v>47</v>
          </cell>
          <cell r="E365" t="str">
            <v>ГВC нагрев</v>
          </cell>
          <cell r="F365">
            <v>10.435600000000001</v>
          </cell>
          <cell r="G365">
            <v>15494.68</v>
          </cell>
          <cell r="H365">
            <v>0</v>
          </cell>
          <cell r="I365">
            <v>0</v>
          </cell>
        </row>
        <row r="366">
          <cell r="A366" t="str">
            <v>ЛЕНИНА47</v>
          </cell>
          <cell r="B366" t="str">
            <v>ЛЕНИНА</v>
          </cell>
          <cell r="C366">
            <v>47</v>
          </cell>
          <cell r="E366" t="str">
            <v>Гор.водоснабжение</v>
          </cell>
          <cell r="F366">
            <v>240.6</v>
          </cell>
          <cell r="G366">
            <v>3305.87</v>
          </cell>
          <cell r="H366">
            <v>80.2</v>
          </cell>
          <cell r="I366">
            <v>1101.96</v>
          </cell>
        </row>
        <row r="367">
          <cell r="B367" t="str">
            <v>ЛЕНИНА</v>
          </cell>
          <cell r="C367">
            <v>49</v>
          </cell>
          <cell r="E367" t="str">
            <v>ГВC нагрев</v>
          </cell>
          <cell r="F367">
            <v>4.9569099999999997</v>
          </cell>
          <cell r="G367">
            <v>7359.99</v>
          </cell>
          <cell r="H367">
            <v>0</v>
          </cell>
          <cell r="I367">
            <v>0</v>
          </cell>
        </row>
        <row r="368">
          <cell r="A368" t="str">
            <v>ЛЕНИНА49</v>
          </cell>
          <cell r="B368" t="str">
            <v>ЛЕНИНА</v>
          </cell>
          <cell r="C368">
            <v>49</v>
          </cell>
          <cell r="E368" t="str">
            <v>Гор.водоснабжение</v>
          </cell>
          <cell r="F368">
            <v>114.285</v>
          </cell>
          <cell r="G368">
            <v>1570.31</v>
          </cell>
          <cell r="H368">
            <v>38.094999999999999</v>
          </cell>
          <cell r="I368">
            <v>523.44000000000005</v>
          </cell>
        </row>
        <row r="369">
          <cell r="B369" t="str">
            <v>ЛЕНИНА</v>
          </cell>
          <cell r="C369">
            <v>51</v>
          </cell>
          <cell r="E369" t="str">
            <v>ГВC нагрев</v>
          </cell>
          <cell r="F369">
            <v>7.5658099999999999</v>
          </cell>
          <cell r="G369">
            <v>11233.64</v>
          </cell>
          <cell r="H369">
            <v>0</v>
          </cell>
          <cell r="I369">
            <v>0</v>
          </cell>
        </row>
        <row r="370">
          <cell r="A370" t="str">
            <v>ЛЕНИНА51</v>
          </cell>
          <cell r="B370" t="str">
            <v>ЛЕНИНА</v>
          </cell>
          <cell r="C370">
            <v>51</v>
          </cell>
          <cell r="E370" t="str">
            <v>Гор.водоснабжение</v>
          </cell>
          <cell r="F370">
            <v>174.435</v>
          </cell>
          <cell r="G370">
            <v>2396.75</v>
          </cell>
          <cell r="H370">
            <v>58.145000000000003</v>
          </cell>
          <cell r="I370">
            <v>798.92</v>
          </cell>
        </row>
        <row r="371">
          <cell r="B371" t="str">
            <v>ЛЕНИНА</v>
          </cell>
          <cell r="C371">
            <v>52</v>
          </cell>
          <cell r="E371" t="str">
            <v>ГВC нагрев</v>
          </cell>
          <cell r="F371">
            <v>0.52178000000000002</v>
          </cell>
          <cell r="G371">
            <v>774.73</v>
          </cell>
          <cell r="H371">
            <v>0</v>
          </cell>
          <cell r="I371">
            <v>0</v>
          </cell>
        </row>
        <row r="372">
          <cell r="A372" t="str">
            <v>ЛЕНИНА52</v>
          </cell>
          <cell r="B372" t="str">
            <v>ЛЕНИНА</v>
          </cell>
          <cell r="C372">
            <v>52</v>
          </cell>
          <cell r="E372" t="str">
            <v>Гор.водоснабжение</v>
          </cell>
          <cell r="F372">
            <v>12.03</v>
          </cell>
          <cell r="G372">
            <v>165.29</v>
          </cell>
          <cell r="H372">
            <v>4.01</v>
          </cell>
          <cell r="I372">
            <v>55.1</v>
          </cell>
        </row>
        <row r="373">
          <cell r="B373" t="str">
            <v>ЛЕНИНА</v>
          </cell>
          <cell r="C373">
            <v>53</v>
          </cell>
          <cell r="E373" t="str">
            <v>ГВC нагрев</v>
          </cell>
          <cell r="F373">
            <v>2.3480099999999999</v>
          </cell>
          <cell r="G373">
            <v>3486.3</v>
          </cell>
          <cell r="H373">
            <v>0</v>
          </cell>
          <cell r="I373">
            <v>0</v>
          </cell>
        </row>
        <row r="374">
          <cell r="A374" t="str">
            <v>ЛЕНИНА53</v>
          </cell>
          <cell r="B374" t="str">
            <v>ЛЕНИНА</v>
          </cell>
          <cell r="C374">
            <v>53</v>
          </cell>
          <cell r="E374" t="str">
            <v>Гор.водоснабжение</v>
          </cell>
          <cell r="F374">
            <v>54.134999999999998</v>
          </cell>
          <cell r="G374">
            <v>743.82</v>
          </cell>
          <cell r="H374">
            <v>18.045000000000002</v>
          </cell>
          <cell r="I374">
            <v>247.94</v>
          </cell>
        </row>
        <row r="375">
          <cell r="B375" t="str">
            <v>ЛЕНИНА</v>
          </cell>
          <cell r="C375">
            <v>55</v>
          </cell>
          <cell r="E375" t="str">
            <v>ГВC нагрев</v>
          </cell>
          <cell r="F375">
            <v>7.5658099999999999</v>
          </cell>
          <cell r="G375">
            <v>11233.65</v>
          </cell>
          <cell r="H375">
            <v>0</v>
          </cell>
          <cell r="I375">
            <v>0</v>
          </cell>
        </row>
        <row r="376">
          <cell r="A376" t="str">
            <v>ЛЕНИНА55</v>
          </cell>
          <cell r="B376" t="str">
            <v>ЛЕНИНА</v>
          </cell>
          <cell r="C376">
            <v>55</v>
          </cell>
          <cell r="E376" t="str">
            <v>Гор.водоснабжение</v>
          </cell>
          <cell r="F376">
            <v>174.435</v>
          </cell>
          <cell r="G376">
            <v>2396.77</v>
          </cell>
          <cell r="H376">
            <v>58.145000000000003</v>
          </cell>
          <cell r="I376">
            <v>798.92</v>
          </cell>
        </row>
        <row r="377">
          <cell r="B377" t="str">
            <v>ЛЕНИНА</v>
          </cell>
          <cell r="C377">
            <v>57</v>
          </cell>
          <cell r="E377" t="str">
            <v>ГВC нагрев</v>
          </cell>
          <cell r="F377">
            <v>2.3480099999999999</v>
          </cell>
          <cell r="G377">
            <v>3486.32</v>
          </cell>
          <cell r="H377">
            <v>0</v>
          </cell>
          <cell r="I377">
            <v>0</v>
          </cell>
        </row>
        <row r="378">
          <cell r="A378" t="str">
            <v>ЛЕНИНА57</v>
          </cell>
          <cell r="B378" t="str">
            <v>ЛЕНИНА</v>
          </cell>
          <cell r="C378">
            <v>57</v>
          </cell>
          <cell r="E378" t="str">
            <v>Гор.водоснабжение</v>
          </cell>
          <cell r="F378">
            <v>54.134999999999998</v>
          </cell>
          <cell r="G378">
            <v>743.84</v>
          </cell>
          <cell r="H378">
            <v>18.045000000000002</v>
          </cell>
          <cell r="I378">
            <v>247.95</v>
          </cell>
        </row>
        <row r="379">
          <cell r="B379" t="str">
            <v>ЛЕНИНА</v>
          </cell>
          <cell r="C379">
            <v>59</v>
          </cell>
          <cell r="E379" t="str">
            <v>ГВC нагрев</v>
          </cell>
          <cell r="F379">
            <v>6.00047</v>
          </cell>
          <cell r="G379">
            <v>8909.4500000000007</v>
          </cell>
          <cell r="H379">
            <v>0</v>
          </cell>
          <cell r="I379">
            <v>0</v>
          </cell>
        </row>
        <row r="380">
          <cell r="A380" t="str">
            <v>ЛЕНИНА59</v>
          </cell>
          <cell r="B380" t="str">
            <v>ЛЕНИНА</v>
          </cell>
          <cell r="C380">
            <v>59</v>
          </cell>
          <cell r="E380" t="str">
            <v>Гор.водоснабжение</v>
          </cell>
          <cell r="F380">
            <v>138.345</v>
          </cell>
          <cell r="G380">
            <v>1900.88</v>
          </cell>
          <cell r="H380">
            <v>46.115000000000002</v>
          </cell>
          <cell r="I380">
            <v>633.63</v>
          </cell>
        </row>
        <row r="381">
          <cell r="B381" t="str">
            <v>ЛЕНИНА</v>
          </cell>
          <cell r="C381">
            <v>60</v>
          </cell>
          <cell r="E381" t="str">
            <v>ГВC нагрев</v>
          </cell>
          <cell r="F381">
            <v>1.56534</v>
          </cell>
          <cell r="G381">
            <v>2324.1999999999998</v>
          </cell>
          <cell r="H381">
            <v>0</v>
          </cell>
          <cell r="I381">
            <v>0</v>
          </cell>
        </row>
        <row r="382">
          <cell r="A382" t="str">
            <v>ЛЕНИНА60</v>
          </cell>
          <cell r="B382" t="str">
            <v>ЛЕНИНА</v>
          </cell>
          <cell r="C382">
            <v>60</v>
          </cell>
          <cell r="E382" t="str">
            <v>Гор.водоснабжение</v>
          </cell>
          <cell r="F382">
            <v>36.090000000000003</v>
          </cell>
          <cell r="G382">
            <v>495.88</v>
          </cell>
          <cell r="H382">
            <v>12.03</v>
          </cell>
          <cell r="I382">
            <v>165.29</v>
          </cell>
        </row>
        <row r="383">
          <cell r="B383" t="str">
            <v>ЛЕНИНА</v>
          </cell>
          <cell r="C383">
            <v>61</v>
          </cell>
          <cell r="E383" t="str">
            <v>ГВC нагрев</v>
          </cell>
          <cell r="F383">
            <v>2.3480099999999999</v>
          </cell>
          <cell r="G383">
            <v>3486.32</v>
          </cell>
          <cell r="H383">
            <v>0</v>
          </cell>
          <cell r="I383">
            <v>0</v>
          </cell>
        </row>
        <row r="384">
          <cell r="A384" t="str">
            <v>ЛЕНИНА61</v>
          </cell>
          <cell r="B384" t="str">
            <v>ЛЕНИНА</v>
          </cell>
          <cell r="C384">
            <v>61</v>
          </cell>
          <cell r="E384" t="str">
            <v>Гор.водоснабжение</v>
          </cell>
          <cell r="F384">
            <v>54.134999999999998</v>
          </cell>
          <cell r="G384">
            <v>743.84</v>
          </cell>
          <cell r="H384">
            <v>18.045000000000002</v>
          </cell>
          <cell r="I384">
            <v>247.95</v>
          </cell>
        </row>
        <row r="385">
          <cell r="B385" t="str">
            <v>ЛЕНИНА</v>
          </cell>
          <cell r="C385">
            <v>63</v>
          </cell>
          <cell r="E385" t="str">
            <v>ГВC нагрев</v>
          </cell>
          <cell r="F385">
            <v>1.04356</v>
          </cell>
          <cell r="G385">
            <v>1549.47</v>
          </cell>
          <cell r="H385">
            <v>0</v>
          </cell>
          <cell r="I385">
            <v>0</v>
          </cell>
        </row>
        <row r="386">
          <cell r="A386" t="str">
            <v>ЛЕНИНА63</v>
          </cell>
          <cell r="B386" t="str">
            <v>ЛЕНИНА</v>
          </cell>
          <cell r="C386">
            <v>63</v>
          </cell>
          <cell r="E386" t="str">
            <v>Гор.водоснабжение</v>
          </cell>
          <cell r="F386">
            <v>24.06</v>
          </cell>
          <cell r="G386">
            <v>330.59</v>
          </cell>
          <cell r="H386">
            <v>8.02</v>
          </cell>
          <cell r="I386">
            <v>110.2</v>
          </cell>
        </row>
        <row r="387">
          <cell r="B387" t="str">
            <v>ЛЕНИНА</v>
          </cell>
          <cell r="C387">
            <v>65</v>
          </cell>
          <cell r="E387" t="str">
            <v>ГВC нагрев</v>
          </cell>
          <cell r="F387">
            <v>0.52178000000000002</v>
          </cell>
          <cell r="G387">
            <v>774.73</v>
          </cell>
          <cell r="H387">
            <v>0</v>
          </cell>
          <cell r="I387">
            <v>0</v>
          </cell>
        </row>
        <row r="388">
          <cell r="A388" t="str">
            <v>ЛЕНИНА65</v>
          </cell>
          <cell r="B388" t="str">
            <v>ЛЕНИНА</v>
          </cell>
          <cell r="C388">
            <v>65</v>
          </cell>
          <cell r="E388" t="str">
            <v>Гор.водоснабжение</v>
          </cell>
          <cell r="F388">
            <v>12.03</v>
          </cell>
          <cell r="G388">
            <v>165.29</v>
          </cell>
          <cell r="H388">
            <v>0</v>
          </cell>
          <cell r="I388">
            <v>0</v>
          </cell>
        </row>
        <row r="389">
          <cell r="B389" t="str">
            <v>ЛЕНИНА</v>
          </cell>
          <cell r="C389">
            <v>66</v>
          </cell>
          <cell r="E389" t="str">
            <v>ГВC нагрев</v>
          </cell>
          <cell r="F389">
            <v>12.26183</v>
          </cell>
          <cell r="G389">
            <v>18206.240000000002</v>
          </cell>
          <cell r="H389">
            <v>0</v>
          </cell>
          <cell r="I389">
            <v>0</v>
          </cell>
        </row>
        <row r="390">
          <cell r="A390" t="str">
            <v>ЛЕНИНА66</v>
          </cell>
          <cell r="B390" t="str">
            <v>ЛЕНИНА</v>
          </cell>
          <cell r="C390">
            <v>66</v>
          </cell>
          <cell r="E390" t="str">
            <v>Гор.водоснабжение</v>
          </cell>
          <cell r="F390">
            <v>282.70499999999998</v>
          </cell>
          <cell r="G390">
            <v>3884.38</v>
          </cell>
          <cell r="H390">
            <v>94.234999999999999</v>
          </cell>
          <cell r="I390">
            <v>1294.79</v>
          </cell>
        </row>
        <row r="391">
          <cell r="B391" t="str">
            <v>ЛЕНИНА</v>
          </cell>
          <cell r="C391">
            <v>67</v>
          </cell>
          <cell r="E391" t="str">
            <v>ГВC нагрев</v>
          </cell>
          <cell r="F391">
            <v>1.04356</v>
          </cell>
          <cell r="G391">
            <v>1549.48</v>
          </cell>
          <cell r="H391">
            <v>0</v>
          </cell>
          <cell r="I391">
            <v>0</v>
          </cell>
        </row>
        <row r="392">
          <cell r="A392" t="str">
            <v>ЛЕНИНА67</v>
          </cell>
          <cell r="B392" t="str">
            <v>ЛЕНИНА</v>
          </cell>
          <cell r="C392">
            <v>67</v>
          </cell>
          <cell r="E392" t="str">
            <v>Гор.водоснабжение</v>
          </cell>
          <cell r="F392">
            <v>24.06</v>
          </cell>
          <cell r="G392">
            <v>330.6</v>
          </cell>
          <cell r="H392">
            <v>0</v>
          </cell>
          <cell r="I392">
            <v>0</v>
          </cell>
        </row>
        <row r="393">
          <cell r="B393" t="str">
            <v>ЛЕНИНА</v>
          </cell>
          <cell r="C393">
            <v>68</v>
          </cell>
          <cell r="E393" t="str">
            <v>ГВC нагрев</v>
          </cell>
          <cell r="F393">
            <v>13.044499999999999</v>
          </cell>
          <cell r="G393">
            <v>19368.34</v>
          </cell>
          <cell r="H393">
            <v>0</v>
          </cell>
          <cell r="I393">
            <v>0</v>
          </cell>
        </row>
        <row r="394">
          <cell r="A394" t="str">
            <v>ЛЕНИНА68</v>
          </cell>
          <cell r="B394" t="str">
            <v>ЛЕНИНА</v>
          </cell>
          <cell r="C394">
            <v>68</v>
          </cell>
          <cell r="E394" t="str">
            <v>Гор.водоснабжение</v>
          </cell>
          <cell r="F394">
            <v>300.75</v>
          </cell>
          <cell r="G394">
            <v>4132.33</v>
          </cell>
          <cell r="H394">
            <v>100.25</v>
          </cell>
          <cell r="I394">
            <v>1377.44</v>
          </cell>
        </row>
        <row r="395">
          <cell r="B395" t="str">
            <v>ЛЕНИНА</v>
          </cell>
          <cell r="C395">
            <v>70</v>
          </cell>
          <cell r="E395" t="str">
            <v>ГВC нагрев</v>
          </cell>
          <cell r="F395">
            <v>10.435600000000001</v>
          </cell>
          <cell r="G395">
            <v>15494.66</v>
          </cell>
          <cell r="H395">
            <v>0</v>
          </cell>
          <cell r="I395">
            <v>0</v>
          </cell>
        </row>
        <row r="396">
          <cell r="A396" t="str">
            <v>ЛЕНИНА70</v>
          </cell>
          <cell r="B396" t="str">
            <v>ЛЕНИНА</v>
          </cell>
          <cell r="C396">
            <v>70</v>
          </cell>
          <cell r="E396" t="str">
            <v>Гор.водоснабжение</v>
          </cell>
          <cell r="F396">
            <v>240.6</v>
          </cell>
          <cell r="G396">
            <v>3305.84</v>
          </cell>
          <cell r="H396">
            <v>80.2</v>
          </cell>
          <cell r="I396">
            <v>1101.95</v>
          </cell>
        </row>
        <row r="397">
          <cell r="B397" t="str">
            <v>ЛЕНИНА</v>
          </cell>
          <cell r="C397">
            <v>71</v>
          </cell>
          <cell r="E397" t="str">
            <v>ГВC нагрев</v>
          </cell>
          <cell r="F397">
            <v>4.43513</v>
          </cell>
          <cell r="G397">
            <v>6585.25</v>
          </cell>
          <cell r="H397">
            <v>0</v>
          </cell>
          <cell r="I397">
            <v>0</v>
          </cell>
        </row>
        <row r="398">
          <cell r="A398" t="str">
            <v>ЛЕНИНА71</v>
          </cell>
          <cell r="B398" t="str">
            <v>ЛЕНИНА</v>
          </cell>
          <cell r="C398">
            <v>71</v>
          </cell>
          <cell r="E398" t="str">
            <v>Гор.водоснабжение</v>
          </cell>
          <cell r="F398">
            <v>102.255</v>
          </cell>
          <cell r="G398">
            <v>1404.99</v>
          </cell>
          <cell r="H398">
            <v>34.085000000000001</v>
          </cell>
          <cell r="I398">
            <v>468.33</v>
          </cell>
        </row>
        <row r="399">
          <cell r="B399" t="str">
            <v>ЛЕНИНА</v>
          </cell>
          <cell r="C399">
            <v>72</v>
          </cell>
          <cell r="E399" t="str">
            <v>ГВC нагрев</v>
          </cell>
          <cell r="F399">
            <v>16.705660000000002</v>
          </cell>
          <cell r="G399">
            <v>24804.38</v>
          </cell>
          <cell r="H399">
            <v>0</v>
          </cell>
          <cell r="I399">
            <v>0</v>
          </cell>
        </row>
        <row r="400">
          <cell r="A400" t="str">
            <v>ЛЕНИНА72</v>
          </cell>
          <cell r="B400" t="str">
            <v>ЛЕНИНА</v>
          </cell>
          <cell r="C400">
            <v>72</v>
          </cell>
          <cell r="E400" t="str">
            <v>Гор.водоснабжение</v>
          </cell>
          <cell r="F400">
            <v>385.16050000000001</v>
          </cell>
          <cell r="G400">
            <v>5292.1</v>
          </cell>
          <cell r="H400">
            <v>128.386833</v>
          </cell>
          <cell r="I400">
            <v>1764.03</v>
          </cell>
        </row>
        <row r="401">
          <cell r="B401" t="str">
            <v>ЛЕНИНА</v>
          </cell>
          <cell r="C401">
            <v>73</v>
          </cell>
          <cell r="E401" t="str">
            <v>ГВC нагрев</v>
          </cell>
          <cell r="F401">
            <v>4.9569099999999997</v>
          </cell>
          <cell r="G401">
            <v>7359.97</v>
          </cell>
          <cell r="H401">
            <v>0</v>
          </cell>
          <cell r="I401">
            <v>0</v>
          </cell>
        </row>
        <row r="402">
          <cell r="A402" t="str">
            <v>ЛЕНИНА73</v>
          </cell>
          <cell r="B402" t="str">
            <v>ЛЕНИНА</v>
          </cell>
          <cell r="C402">
            <v>73</v>
          </cell>
          <cell r="E402" t="str">
            <v>Гор.водоснабжение</v>
          </cell>
          <cell r="F402">
            <v>114.285</v>
          </cell>
          <cell r="G402">
            <v>1570.29</v>
          </cell>
          <cell r="H402">
            <v>38.094999999999999</v>
          </cell>
          <cell r="I402">
            <v>523.42999999999995</v>
          </cell>
        </row>
        <row r="403">
          <cell r="B403" t="str">
            <v>ЛЕНИНА</v>
          </cell>
          <cell r="C403">
            <v>74</v>
          </cell>
          <cell r="E403" t="str">
            <v>ГВC нагрев</v>
          </cell>
          <cell r="F403">
            <v>6.00047</v>
          </cell>
          <cell r="G403">
            <v>8909.4500000000007</v>
          </cell>
          <cell r="H403">
            <v>0</v>
          </cell>
          <cell r="I403">
            <v>0</v>
          </cell>
        </row>
        <row r="404">
          <cell r="A404" t="str">
            <v>ЛЕНИНА74</v>
          </cell>
          <cell r="B404" t="str">
            <v>ЛЕНИНА</v>
          </cell>
          <cell r="C404">
            <v>74</v>
          </cell>
          <cell r="E404" t="str">
            <v>Гор.водоснабжение</v>
          </cell>
          <cell r="F404">
            <v>138.345</v>
          </cell>
          <cell r="G404">
            <v>1900.86</v>
          </cell>
          <cell r="H404">
            <v>46.115000000000002</v>
          </cell>
          <cell r="I404">
            <v>633.62</v>
          </cell>
        </row>
        <row r="405">
          <cell r="B405" t="str">
            <v>ЛЕНИНА</v>
          </cell>
          <cell r="C405">
            <v>75</v>
          </cell>
          <cell r="E405" t="str">
            <v>ГВC нагрев</v>
          </cell>
          <cell r="F405">
            <v>7.0440300000000002</v>
          </cell>
          <cell r="G405">
            <v>10458.91</v>
          </cell>
          <cell r="H405">
            <v>0</v>
          </cell>
          <cell r="I405">
            <v>0</v>
          </cell>
        </row>
        <row r="406">
          <cell r="A406" t="str">
            <v>ЛЕНИНА75</v>
          </cell>
          <cell r="B406" t="str">
            <v>ЛЕНИНА</v>
          </cell>
          <cell r="C406">
            <v>75</v>
          </cell>
          <cell r="E406" t="str">
            <v>Гор.водоснабжение</v>
          </cell>
          <cell r="F406">
            <v>162.405</v>
          </cell>
          <cell r="G406">
            <v>2231.4699999999998</v>
          </cell>
          <cell r="H406">
            <v>54.134999999999998</v>
          </cell>
          <cell r="I406">
            <v>743.82</v>
          </cell>
        </row>
        <row r="407">
          <cell r="B407" t="str">
            <v>ЛЕНИНА</v>
          </cell>
          <cell r="C407">
            <v>83</v>
          </cell>
          <cell r="E407" t="str">
            <v>ГВC нагрев</v>
          </cell>
          <cell r="F407">
            <v>0.78266999999999998</v>
          </cell>
          <cell r="G407">
            <v>1162.1099999999999</v>
          </cell>
          <cell r="H407">
            <v>0</v>
          </cell>
          <cell r="I407">
            <v>0</v>
          </cell>
        </row>
        <row r="408">
          <cell r="A408" t="str">
            <v>ЛЕНИНА83</v>
          </cell>
          <cell r="B408" t="str">
            <v>ЛЕНИНА</v>
          </cell>
          <cell r="C408">
            <v>83</v>
          </cell>
          <cell r="E408" t="str">
            <v>Гор.водоснабжение</v>
          </cell>
          <cell r="F408">
            <v>18.045000000000002</v>
          </cell>
          <cell r="G408">
            <v>247.95</v>
          </cell>
          <cell r="H408">
            <v>6.0149999999999997</v>
          </cell>
          <cell r="I408">
            <v>82.65</v>
          </cell>
        </row>
        <row r="409">
          <cell r="B409" t="str">
            <v>ЛЕНИНА</v>
          </cell>
          <cell r="C409">
            <v>85</v>
          </cell>
          <cell r="E409" t="str">
            <v>ГВC нагрев</v>
          </cell>
          <cell r="F409">
            <v>5.2178000000000004</v>
          </cell>
          <cell r="G409">
            <v>7747.36</v>
          </cell>
          <cell r="H409">
            <v>0</v>
          </cell>
          <cell r="I409">
            <v>0</v>
          </cell>
        </row>
        <row r="410">
          <cell r="A410" t="str">
            <v>ЛЕНИНА85</v>
          </cell>
          <cell r="B410" t="str">
            <v>ЛЕНИНА</v>
          </cell>
          <cell r="C410">
            <v>85</v>
          </cell>
          <cell r="E410" t="str">
            <v>Гор.водоснабжение</v>
          </cell>
          <cell r="F410">
            <v>120.3</v>
          </cell>
          <cell r="G410">
            <v>1652.96</v>
          </cell>
          <cell r="H410">
            <v>40.1</v>
          </cell>
          <cell r="I410">
            <v>550.99</v>
          </cell>
        </row>
        <row r="411">
          <cell r="B411" t="str">
            <v>ЛЕНИНА</v>
          </cell>
          <cell r="C411">
            <v>88</v>
          </cell>
          <cell r="E411" t="str">
            <v>ГВC нагрев</v>
          </cell>
          <cell r="F411">
            <v>26.177700000000002</v>
          </cell>
          <cell r="G411">
            <v>38868.39</v>
          </cell>
          <cell r="H411">
            <v>0</v>
          </cell>
          <cell r="I411">
            <v>0</v>
          </cell>
        </row>
        <row r="412">
          <cell r="A412" t="str">
            <v>ЛЕНИНА88</v>
          </cell>
          <cell r="B412" t="str">
            <v>ЛЕНИНА</v>
          </cell>
          <cell r="C412">
            <v>88</v>
          </cell>
          <cell r="E412" t="str">
            <v>Гор.водоснабжение</v>
          </cell>
          <cell r="F412">
            <v>603.54510000000005</v>
          </cell>
          <cell r="G412">
            <v>8292.76</v>
          </cell>
          <cell r="H412">
            <v>201.18170000000001</v>
          </cell>
          <cell r="I412">
            <v>2764.25</v>
          </cell>
        </row>
        <row r="413">
          <cell r="B413" t="str">
            <v>ЛЕНИНА</v>
          </cell>
          <cell r="C413">
            <v>89</v>
          </cell>
          <cell r="E413" t="str">
            <v>ГВC нагрев</v>
          </cell>
          <cell r="F413">
            <v>6.2613599999999998</v>
          </cell>
          <cell r="G413">
            <v>9296.82</v>
          </cell>
          <cell r="H413">
            <v>0</v>
          </cell>
          <cell r="I413">
            <v>0</v>
          </cell>
        </row>
        <row r="414">
          <cell r="A414" t="str">
            <v>ЛЕНИНА89</v>
          </cell>
          <cell r="B414" t="str">
            <v>ЛЕНИНА</v>
          </cell>
          <cell r="C414">
            <v>89</v>
          </cell>
          <cell r="E414" t="str">
            <v>Гор.водоснабжение</v>
          </cell>
          <cell r="F414">
            <v>144.36000000000001</v>
          </cell>
          <cell r="G414">
            <v>1983.53</v>
          </cell>
          <cell r="H414">
            <v>48.12</v>
          </cell>
          <cell r="I414">
            <v>661.18</v>
          </cell>
        </row>
        <row r="415">
          <cell r="B415" t="str">
            <v>ЛЕНИНА</v>
          </cell>
          <cell r="C415">
            <v>90</v>
          </cell>
          <cell r="E415" t="str">
            <v>ГВC нагрев</v>
          </cell>
          <cell r="F415">
            <v>12.611420000000001</v>
          </cell>
          <cell r="G415">
            <v>18725.29</v>
          </cell>
          <cell r="H415">
            <v>0</v>
          </cell>
          <cell r="I415">
            <v>0</v>
          </cell>
        </row>
        <row r="416">
          <cell r="A416" t="str">
            <v>ЛЕНИНА90</v>
          </cell>
          <cell r="B416" t="str">
            <v>ЛЕНИНА</v>
          </cell>
          <cell r="C416">
            <v>90</v>
          </cell>
          <cell r="E416" t="str">
            <v>Гор.водоснабжение</v>
          </cell>
          <cell r="F416">
            <v>290.76510000000002</v>
          </cell>
          <cell r="G416">
            <v>3995.1</v>
          </cell>
          <cell r="H416">
            <v>96.921700000000001</v>
          </cell>
          <cell r="I416">
            <v>1331.7</v>
          </cell>
        </row>
        <row r="417">
          <cell r="B417" t="str">
            <v>ЛЕНИНА</v>
          </cell>
          <cell r="C417">
            <v>91</v>
          </cell>
          <cell r="E417" t="str">
            <v>ГВC нагрев</v>
          </cell>
          <cell r="F417">
            <v>2.0871200000000001</v>
          </cell>
          <cell r="G417">
            <v>3098.94</v>
          </cell>
          <cell r="H417">
            <v>0</v>
          </cell>
          <cell r="I417">
            <v>0</v>
          </cell>
        </row>
        <row r="418">
          <cell r="A418" t="str">
            <v>ЛЕНИНА91</v>
          </cell>
          <cell r="B418" t="str">
            <v>ЛЕНИНА</v>
          </cell>
          <cell r="C418">
            <v>91</v>
          </cell>
          <cell r="E418" t="str">
            <v>Гор.водоснабжение</v>
          </cell>
          <cell r="F418">
            <v>48.12</v>
          </cell>
          <cell r="G418">
            <v>661.18</v>
          </cell>
          <cell r="H418">
            <v>16.04</v>
          </cell>
          <cell r="I418">
            <v>220.39</v>
          </cell>
        </row>
        <row r="419">
          <cell r="B419" t="str">
            <v>ЛЕНИНА</v>
          </cell>
          <cell r="C419">
            <v>92</v>
          </cell>
          <cell r="E419" t="str">
            <v>ГВC нагрев</v>
          </cell>
          <cell r="F419">
            <v>22.958320000000001</v>
          </cell>
          <cell r="G419">
            <v>34088.28</v>
          </cell>
          <cell r="H419">
            <v>0</v>
          </cell>
          <cell r="I419">
            <v>0</v>
          </cell>
        </row>
        <row r="420">
          <cell r="A420" t="str">
            <v>ЛЕНИНА92</v>
          </cell>
          <cell r="B420" t="str">
            <v>ЛЕНИНА</v>
          </cell>
          <cell r="C420">
            <v>92</v>
          </cell>
          <cell r="E420" t="str">
            <v>Гор.водоснабжение</v>
          </cell>
          <cell r="F420">
            <v>529.32000000000005</v>
          </cell>
          <cell r="G420">
            <v>7272.9</v>
          </cell>
          <cell r="H420">
            <v>176.44</v>
          </cell>
          <cell r="I420">
            <v>2424.3000000000002</v>
          </cell>
        </row>
        <row r="421">
          <cell r="B421" t="str">
            <v>ЛЕНИНА</v>
          </cell>
          <cell r="C421">
            <v>93</v>
          </cell>
          <cell r="E421" t="str">
            <v>ГВC нагрев</v>
          </cell>
          <cell r="F421">
            <v>9.9138199999999994</v>
          </cell>
          <cell r="G421">
            <v>14719.94</v>
          </cell>
          <cell r="H421">
            <v>0</v>
          </cell>
          <cell r="I421">
            <v>0</v>
          </cell>
        </row>
        <row r="422">
          <cell r="A422" t="str">
            <v>ЛЕНИНА93</v>
          </cell>
          <cell r="B422" t="str">
            <v>ЛЕНИНА</v>
          </cell>
          <cell r="C422">
            <v>93</v>
          </cell>
          <cell r="E422" t="str">
            <v>Гор.водоснабжение</v>
          </cell>
          <cell r="F422">
            <v>228.57</v>
          </cell>
          <cell r="G422">
            <v>3140.55</v>
          </cell>
          <cell r="H422">
            <v>76.19</v>
          </cell>
          <cell r="I422">
            <v>1046.8499999999999</v>
          </cell>
        </row>
        <row r="423">
          <cell r="B423" t="str">
            <v>ЛЕНИНА</v>
          </cell>
          <cell r="C423">
            <v>95</v>
          </cell>
          <cell r="E423" t="str">
            <v>ГВC нагрев</v>
          </cell>
          <cell r="F423">
            <v>6.2613599999999998</v>
          </cell>
          <cell r="G423">
            <v>9296.81</v>
          </cell>
          <cell r="H423">
            <v>0</v>
          </cell>
          <cell r="I423">
            <v>0</v>
          </cell>
        </row>
        <row r="424">
          <cell r="A424" t="str">
            <v>ЛЕНИНА95</v>
          </cell>
          <cell r="B424" t="str">
            <v>ЛЕНИНА</v>
          </cell>
          <cell r="C424">
            <v>95</v>
          </cell>
          <cell r="E424" t="str">
            <v>Гор.водоснабжение</v>
          </cell>
          <cell r="F424">
            <v>144.36000000000001</v>
          </cell>
          <cell r="G424">
            <v>1983.53</v>
          </cell>
          <cell r="H424">
            <v>48.12</v>
          </cell>
          <cell r="I424">
            <v>661.18</v>
          </cell>
        </row>
        <row r="425">
          <cell r="B425" t="str">
            <v>ЛЕНИНА</v>
          </cell>
          <cell r="C425">
            <v>96</v>
          </cell>
          <cell r="E425" t="str">
            <v>ГВC нагрев</v>
          </cell>
          <cell r="F425">
            <v>16.696960000000001</v>
          </cell>
          <cell r="G425">
            <v>24791.46</v>
          </cell>
          <cell r="H425">
            <v>0</v>
          </cell>
          <cell r="I425">
            <v>0</v>
          </cell>
        </row>
        <row r="426">
          <cell r="A426" t="str">
            <v>ЛЕНИНА96</v>
          </cell>
          <cell r="B426" t="str">
            <v>ЛЕНИНА</v>
          </cell>
          <cell r="C426">
            <v>96</v>
          </cell>
          <cell r="E426" t="str">
            <v>Гор.водоснабжение</v>
          </cell>
          <cell r="F426">
            <v>384.96</v>
          </cell>
          <cell r="G426">
            <v>5289.34</v>
          </cell>
          <cell r="H426">
            <v>128.32</v>
          </cell>
          <cell r="I426">
            <v>1763.11</v>
          </cell>
        </row>
        <row r="427">
          <cell r="B427" t="str">
            <v>ЛЕНИНА</v>
          </cell>
          <cell r="C427">
            <v>97</v>
          </cell>
          <cell r="E427" t="str">
            <v>ГВC нагрев</v>
          </cell>
          <cell r="F427">
            <v>6.7831400000000004</v>
          </cell>
          <cell r="G427">
            <v>10071.530000000001</v>
          </cell>
          <cell r="H427">
            <v>0</v>
          </cell>
          <cell r="I427">
            <v>0</v>
          </cell>
        </row>
        <row r="428">
          <cell r="A428" t="str">
            <v>ЛЕНИНА97</v>
          </cell>
          <cell r="B428" t="str">
            <v>ЛЕНИНА</v>
          </cell>
          <cell r="C428">
            <v>97</v>
          </cell>
          <cell r="E428" t="str">
            <v>Гор.водоснабжение</v>
          </cell>
          <cell r="F428">
            <v>156.38999999999999</v>
          </cell>
          <cell r="G428">
            <v>2148.8000000000002</v>
          </cell>
          <cell r="H428">
            <v>52.13</v>
          </cell>
          <cell r="I428">
            <v>716.27</v>
          </cell>
        </row>
        <row r="429">
          <cell r="B429" t="str">
            <v>ЛЕНИНА</v>
          </cell>
          <cell r="C429">
            <v>100</v>
          </cell>
          <cell r="E429" t="str">
            <v>ГВC нагрев</v>
          </cell>
          <cell r="F429">
            <v>2.59151</v>
          </cell>
          <cell r="G429">
            <v>3847.85</v>
          </cell>
          <cell r="H429">
            <v>0</v>
          </cell>
          <cell r="I429">
            <v>0</v>
          </cell>
        </row>
        <row r="430">
          <cell r="A430" t="str">
            <v>ЛЕНИНА100</v>
          </cell>
          <cell r="B430" t="str">
            <v>ЛЕНИНА</v>
          </cell>
          <cell r="C430">
            <v>100</v>
          </cell>
          <cell r="E430" t="str">
            <v>Гор.водоснабжение</v>
          </cell>
          <cell r="F430">
            <v>59.749000000000002</v>
          </cell>
          <cell r="G430">
            <v>820.96</v>
          </cell>
          <cell r="H430">
            <v>19.916333000000002</v>
          </cell>
          <cell r="I430">
            <v>273.64999999999998</v>
          </cell>
        </row>
        <row r="431">
          <cell r="B431" t="str">
            <v>ЛЕНИНА</v>
          </cell>
          <cell r="C431">
            <v>101</v>
          </cell>
          <cell r="E431" t="str">
            <v>ГВC нагрев</v>
          </cell>
          <cell r="F431">
            <v>34.176589999999997</v>
          </cell>
          <cell r="G431">
            <v>50745.03</v>
          </cell>
          <cell r="H431">
            <v>0</v>
          </cell>
          <cell r="I431">
            <v>0</v>
          </cell>
        </row>
        <row r="432">
          <cell r="A432" t="str">
            <v>ЛЕНИНА101</v>
          </cell>
          <cell r="B432" t="str">
            <v>ЛЕНИНА</v>
          </cell>
          <cell r="C432">
            <v>101</v>
          </cell>
          <cell r="E432" t="str">
            <v>Гор.водоснабжение</v>
          </cell>
          <cell r="F432">
            <v>787.96500000000003</v>
          </cell>
          <cell r="G432">
            <v>10826.68</v>
          </cell>
          <cell r="H432">
            <v>262.65499999999997</v>
          </cell>
          <cell r="I432">
            <v>3608.89</v>
          </cell>
        </row>
        <row r="433">
          <cell r="B433" t="str">
            <v>ЛЕНИНА</v>
          </cell>
          <cell r="C433">
            <v>102</v>
          </cell>
          <cell r="E433" t="str">
            <v>ГВC нагрев</v>
          </cell>
          <cell r="F433">
            <v>11.21827</v>
          </cell>
          <cell r="G433">
            <v>16656.79</v>
          </cell>
          <cell r="H433">
            <v>0</v>
          </cell>
          <cell r="I433">
            <v>0</v>
          </cell>
        </row>
        <row r="434">
          <cell r="A434" t="str">
            <v>ЛЕНИНА102</v>
          </cell>
          <cell r="B434" t="str">
            <v>ЛЕНИНА</v>
          </cell>
          <cell r="C434">
            <v>102</v>
          </cell>
          <cell r="E434" t="str">
            <v>Гор.водоснабжение</v>
          </cell>
          <cell r="F434">
            <v>258.64499999999998</v>
          </cell>
          <cell r="G434">
            <v>3553.81</v>
          </cell>
          <cell r="H434">
            <v>86.215000000000003</v>
          </cell>
          <cell r="I434">
            <v>1184.5999999999999</v>
          </cell>
        </row>
        <row r="435">
          <cell r="B435" t="str">
            <v>ЛЕНИНА</v>
          </cell>
          <cell r="C435">
            <v>104</v>
          </cell>
          <cell r="E435" t="str">
            <v>ГВC нагрев</v>
          </cell>
          <cell r="F435">
            <v>6.2613599999999998</v>
          </cell>
          <cell r="G435">
            <v>9296.7999999999993</v>
          </cell>
          <cell r="H435">
            <v>0</v>
          </cell>
          <cell r="I435">
            <v>0</v>
          </cell>
        </row>
        <row r="436">
          <cell r="A436" t="str">
            <v>ЛЕНИНА104</v>
          </cell>
          <cell r="B436" t="str">
            <v>ЛЕНИНА</v>
          </cell>
          <cell r="C436">
            <v>104</v>
          </cell>
          <cell r="E436" t="str">
            <v>Гор.водоснабжение</v>
          </cell>
          <cell r="F436">
            <v>144.36000000000001</v>
          </cell>
          <cell r="G436">
            <v>1983.5</v>
          </cell>
          <cell r="H436">
            <v>48.12</v>
          </cell>
          <cell r="I436">
            <v>661.17</v>
          </cell>
        </row>
        <row r="437">
          <cell r="B437" t="str">
            <v>ЛЕНИНА</v>
          </cell>
          <cell r="C437">
            <v>105</v>
          </cell>
          <cell r="E437" t="str">
            <v>ГВC нагрев</v>
          </cell>
          <cell r="F437">
            <v>18.00141</v>
          </cell>
          <cell r="G437">
            <v>26728.29</v>
          </cell>
          <cell r="H437">
            <v>0</v>
          </cell>
          <cell r="I437">
            <v>0</v>
          </cell>
        </row>
        <row r="438">
          <cell r="A438" t="str">
            <v>ЛЕНИНА105</v>
          </cell>
          <cell r="B438" t="str">
            <v>ЛЕНИНА</v>
          </cell>
          <cell r="C438">
            <v>105</v>
          </cell>
          <cell r="E438" t="str">
            <v>Гор.водоснабжение</v>
          </cell>
          <cell r="F438">
            <v>415.03500000000003</v>
          </cell>
          <cell r="G438">
            <v>5702.57</v>
          </cell>
          <cell r="H438">
            <v>138.345</v>
          </cell>
          <cell r="I438">
            <v>1900.86</v>
          </cell>
        </row>
        <row r="439">
          <cell r="B439" t="str">
            <v>ЛЕНИНА</v>
          </cell>
          <cell r="C439">
            <v>106</v>
          </cell>
          <cell r="E439" t="str">
            <v>ГВC нагрев</v>
          </cell>
          <cell r="F439">
            <v>5.4786900000000003</v>
          </cell>
          <cell r="G439">
            <v>8134.72</v>
          </cell>
          <cell r="H439">
            <v>0</v>
          </cell>
          <cell r="I439">
            <v>0</v>
          </cell>
        </row>
        <row r="440">
          <cell r="A440" t="str">
            <v>ЛЕНИНА106</v>
          </cell>
          <cell r="B440" t="str">
            <v>ЛЕНИНА</v>
          </cell>
          <cell r="C440">
            <v>106</v>
          </cell>
          <cell r="E440" t="str">
            <v>Гор.водоснабжение</v>
          </cell>
          <cell r="F440">
            <v>126.315</v>
          </cell>
          <cell r="G440">
            <v>1735.59</v>
          </cell>
          <cell r="H440">
            <v>42.104999999999997</v>
          </cell>
          <cell r="I440">
            <v>578.53</v>
          </cell>
        </row>
        <row r="441">
          <cell r="B441" t="str">
            <v>ЛЕНИНА</v>
          </cell>
          <cell r="C441">
            <v>107</v>
          </cell>
          <cell r="E441" t="str">
            <v>ГВC нагрев</v>
          </cell>
          <cell r="F441">
            <v>11.47916</v>
          </cell>
          <cell r="G441">
            <v>17044.16</v>
          </cell>
          <cell r="H441">
            <v>0</v>
          </cell>
          <cell r="I441">
            <v>0</v>
          </cell>
        </row>
        <row r="442">
          <cell r="A442" t="str">
            <v>ЛЕНИНА107</v>
          </cell>
          <cell r="B442" t="str">
            <v>ЛЕНИНА</v>
          </cell>
          <cell r="C442">
            <v>107</v>
          </cell>
          <cell r="E442" t="str">
            <v>Гор.водоснабжение</v>
          </cell>
          <cell r="F442">
            <v>264.66000000000003</v>
          </cell>
          <cell r="G442">
            <v>3636.45</v>
          </cell>
          <cell r="H442">
            <v>88.22</v>
          </cell>
          <cell r="I442">
            <v>1212.1500000000001</v>
          </cell>
        </row>
        <row r="443">
          <cell r="B443" t="str">
            <v>ЛЕНИНА</v>
          </cell>
          <cell r="C443">
            <v>108</v>
          </cell>
          <cell r="D443" t="str">
            <v>А</v>
          </cell>
          <cell r="E443" t="str">
            <v>ГВC нагрев</v>
          </cell>
          <cell r="F443">
            <v>6.00047</v>
          </cell>
          <cell r="G443">
            <v>8909.4500000000007</v>
          </cell>
          <cell r="H443">
            <v>0</v>
          </cell>
          <cell r="I443">
            <v>0</v>
          </cell>
        </row>
        <row r="444">
          <cell r="A444" t="str">
            <v>ЛЕНИНА108А</v>
          </cell>
          <cell r="B444" t="str">
            <v>ЛЕНИНА</v>
          </cell>
          <cell r="C444">
            <v>108</v>
          </cell>
          <cell r="D444" t="str">
            <v>А</v>
          </cell>
          <cell r="E444" t="str">
            <v>Гор.водоснабжение</v>
          </cell>
          <cell r="F444">
            <v>138.345</v>
          </cell>
          <cell r="G444">
            <v>1900.88</v>
          </cell>
          <cell r="H444">
            <v>46.115000000000002</v>
          </cell>
          <cell r="I444">
            <v>633.63</v>
          </cell>
        </row>
        <row r="445">
          <cell r="B445" t="str">
            <v>ЛЕНИНА</v>
          </cell>
          <cell r="C445">
            <v>108</v>
          </cell>
          <cell r="E445" t="str">
            <v>ГВC нагрев</v>
          </cell>
          <cell r="F445">
            <v>9.1311499999999999</v>
          </cell>
          <cell r="G445">
            <v>13557.83</v>
          </cell>
          <cell r="H445">
            <v>0</v>
          </cell>
          <cell r="I445">
            <v>0</v>
          </cell>
        </row>
        <row r="446">
          <cell r="A446" t="str">
            <v>ЛЕНИНА108</v>
          </cell>
          <cell r="B446" t="str">
            <v>ЛЕНИНА</v>
          </cell>
          <cell r="C446">
            <v>108</v>
          </cell>
          <cell r="E446" t="str">
            <v>Гор.водоснабжение</v>
          </cell>
          <cell r="F446">
            <v>210.52500000000001</v>
          </cell>
          <cell r="G446">
            <v>2892.61</v>
          </cell>
          <cell r="H446">
            <v>70.174999999999997</v>
          </cell>
          <cell r="I446">
            <v>964.2</v>
          </cell>
        </row>
        <row r="447">
          <cell r="B447" t="str">
            <v>ЛЕНИНА</v>
          </cell>
          <cell r="C447">
            <v>109</v>
          </cell>
          <cell r="E447" t="str">
            <v>ГВC нагрев</v>
          </cell>
          <cell r="F447">
            <v>18.00141</v>
          </cell>
          <cell r="G447">
            <v>26728.31</v>
          </cell>
          <cell r="H447">
            <v>0</v>
          </cell>
          <cell r="I447">
            <v>0</v>
          </cell>
        </row>
        <row r="448">
          <cell r="A448" t="str">
            <v>ЛЕНИНА109</v>
          </cell>
          <cell r="B448" t="str">
            <v>ЛЕНИНА</v>
          </cell>
          <cell r="C448">
            <v>109</v>
          </cell>
          <cell r="E448" t="str">
            <v>Гор.водоснабжение</v>
          </cell>
          <cell r="F448">
            <v>415.03500000000003</v>
          </cell>
          <cell r="G448">
            <v>5702.58</v>
          </cell>
          <cell r="H448">
            <v>138.345</v>
          </cell>
          <cell r="I448">
            <v>1900.86</v>
          </cell>
        </row>
        <row r="449">
          <cell r="B449" t="str">
            <v>ЛЕНИНА</v>
          </cell>
          <cell r="C449">
            <v>111</v>
          </cell>
          <cell r="E449" t="str">
            <v>ГВC нагрев</v>
          </cell>
          <cell r="F449">
            <v>7.8266999999999998</v>
          </cell>
          <cell r="G449">
            <v>11621.03</v>
          </cell>
          <cell r="H449">
            <v>0</v>
          </cell>
          <cell r="I449">
            <v>0</v>
          </cell>
        </row>
        <row r="450">
          <cell r="A450" t="str">
            <v>ЛЕНИНА111</v>
          </cell>
          <cell r="B450" t="str">
            <v>ЛЕНИНА</v>
          </cell>
          <cell r="C450">
            <v>111</v>
          </cell>
          <cell r="E450" t="str">
            <v>Гор.водоснабжение</v>
          </cell>
          <cell r="F450">
            <v>180.45</v>
          </cell>
          <cell r="G450">
            <v>2479.42</v>
          </cell>
          <cell r="H450">
            <v>60.15</v>
          </cell>
          <cell r="I450">
            <v>826.47</v>
          </cell>
        </row>
        <row r="451">
          <cell r="B451" t="str">
            <v>ЛЕНИНА</v>
          </cell>
          <cell r="C451">
            <v>112</v>
          </cell>
          <cell r="E451" t="str">
            <v>ГВC нагрев</v>
          </cell>
          <cell r="F451">
            <v>35.741930000000004</v>
          </cell>
          <cell r="G451">
            <v>53069.26</v>
          </cell>
          <cell r="H451">
            <v>0</v>
          </cell>
          <cell r="I451">
            <v>0</v>
          </cell>
        </row>
        <row r="452">
          <cell r="A452" t="str">
            <v>ЛЕНИНА112</v>
          </cell>
          <cell r="B452" t="str">
            <v>ЛЕНИНА</v>
          </cell>
          <cell r="C452">
            <v>112</v>
          </cell>
          <cell r="E452" t="str">
            <v>Гор.водоснабжение</v>
          </cell>
          <cell r="F452">
            <v>824.05499999999995</v>
          </cell>
          <cell r="G452">
            <v>11322.51</v>
          </cell>
          <cell r="H452">
            <v>274.685</v>
          </cell>
          <cell r="I452">
            <v>3774.17</v>
          </cell>
        </row>
        <row r="453">
          <cell r="B453" t="str">
            <v>ЛЕНИНА</v>
          </cell>
          <cell r="C453">
            <v>114</v>
          </cell>
          <cell r="E453" t="str">
            <v>ГВC нагрев</v>
          </cell>
          <cell r="F453">
            <v>10.435600000000001</v>
          </cell>
          <cell r="G453">
            <v>15494.7</v>
          </cell>
          <cell r="H453">
            <v>0</v>
          </cell>
          <cell r="I453">
            <v>0</v>
          </cell>
        </row>
        <row r="454">
          <cell r="A454" t="str">
            <v>ЛЕНИНА114</v>
          </cell>
          <cell r="B454" t="str">
            <v>ЛЕНИНА</v>
          </cell>
          <cell r="C454">
            <v>114</v>
          </cell>
          <cell r="E454" t="str">
            <v>Гор.водоснабжение</v>
          </cell>
          <cell r="F454">
            <v>240.6</v>
          </cell>
          <cell r="G454">
            <v>3305.88</v>
          </cell>
          <cell r="H454">
            <v>80.2</v>
          </cell>
          <cell r="I454">
            <v>1101.96</v>
          </cell>
        </row>
        <row r="455">
          <cell r="B455" t="str">
            <v>ЛЕНИНА</v>
          </cell>
          <cell r="C455">
            <v>116</v>
          </cell>
          <cell r="E455" t="str">
            <v>ГВC нагрев</v>
          </cell>
          <cell r="F455">
            <v>21.914760000000001</v>
          </cell>
          <cell r="G455">
            <v>32538.84</v>
          </cell>
          <cell r="H455">
            <v>0</v>
          </cell>
          <cell r="I455">
            <v>0</v>
          </cell>
        </row>
        <row r="456">
          <cell r="A456" t="str">
            <v>ЛЕНИНА116</v>
          </cell>
          <cell r="B456" t="str">
            <v>ЛЕНИНА</v>
          </cell>
          <cell r="C456">
            <v>116</v>
          </cell>
          <cell r="E456" t="str">
            <v>Гор.водоснабжение</v>
          </cell>
          <cell r="F456">
            <v>505.26</v>
          </cell>
          <cell r="G456">
            <v>6942.32</v>
          </cell>
          <cell r="H456">
            <v>168.42</v>
          </cell>
          <cell r="I456">
            <v>2314.11</v>
          </cell>
        </row>
        <row r="457">
          <cell r="B457" t="str">
            <v>ЛЕНИНА</v>
          </cell>
          <cell r="C457">
            <v>118</v>
          </cell>
          <cell r="E457" t="str">
            <v>ГВC нагрев</v>
          </cell>
          <cell r="F457">
            <v>3.3915700000000002</v>
          </cell>
          <cell r="G457">
            <v>5035.78</v>
          </cell>
          <cell r="H457">
            <v>0</v>
          </cell>
          <cell r="I457">
            <v>0</v>
          </cell>
        </row>
        <row r="458">
          <cell r="A458" t="str">
            <v>ЛЕНИНА118</v>
          </cell>
          <cell r="B458" t="str">
            <v>ЛЕНИНА</v>
          </cell>
          <cell r="C458">
            <v>118</v>
          </cell>
          <cell r="E458" t="str">
            <v>Гор.водоснабжение</v>
          </cell>
          <cell r="F458">
            <v>78.194999999999993</v>
          </cell>
          <cell r="G458">
            <v>1074.4100000000001</v>
          </cell>
          <cell r="H458">
            <v>26.065000000000001</v>
          </cell>
          <cell r="I458">
            <v>358.14</v>
          </cell>
        </row>
        <row r="459">
          <cell r="B459" t="str">
            <v>ЛЕНИНА</v>
          </cell>
          <cell r="C459">
            <v>120</v>
          </cell>
          <cell r="E459" t="str">
            <v>ГВC нагрев</v>
          </cell>
          <cell r="F459">
            <v>4.43513</v>
          </cell>
          <cell r="G459">
            <v>6585.24</v>
          </cell>
          <cell r="H459">
            <v>0</v>
          </cell>
          <cell r="I459">
            <v>0</v>
          </cell>
        </row>
        <row r="460">
          <cell r="A460" t="str">
            <v>ЛЕНИНА120</v>
          </cell>
          <cell r="B460" t="str">
            <v>ЛЕНИНА</v>
          </cell>
          <cell r="C460">
            <v>120</v>
          </cell>
          <cell r="E460" t="str">
            <v>Гор.водоснабжение</v>
          </cell>
          <cell r="F460">
            <v>102.255</v>
          </cell>
          <cell r="G460">
            <v>1404.98</v>
          </cell>
          <cell r="H460">
            <v>34.085000000000001</v>
          </cell>
          <cell r="I460">
            <v>468.33</v>
          </cell>
        </row>
        <row r="461">
          <cell r="B461" t="str">
            <v>ЛЕНИНА</v>
          </cell>
          <cell r="C461">
            <v>122</v>
          </cell>
          <cell r="E461" t="str">
            <v>ГВC нагрев</v>
          </cell>
          <cell r="F461">
            <v>3.9133499999999999</v>
          </cell>
          <cell r="G461">
            <v>5810.51</v>
          </cell>
          <cell r="H461">
            <v>0</v>
          </cell>
          <cell r="I461">
            <v>0</v>
          </cell>
        </row>
        <row r="462">
          <cell r="A462" t="str">
            <v>ЛЕНИНА122</v>
          </cell>
          <cell r="B462" t="str">
            <v>ЛЕНИНА</v>
          </cell>
          <cell r="C462">
            <v>122</v>
          </cell>
          <cell r="E462" t="str">
            <v>Гор.водоснабжение</v>
          </cell>
          <cell r="F462">
            <v>90.224999999999994</v>
          </cell>
          <cell r="G462">
            <v>1239.71</v>
          </cell>
          <cell r="H462">
            <v>30.074999999999999</v>
          </cell>
          <cell r="I462">
            <v>413.24</v>
          </cell>
        </row>
        <row r="463">
          <cell r="B463" t="str">
            <v>ЛЕНИНА</v>
          </cell>
          <cell r="C463">
            <v>124</v>
          </cell>
          <cell r="E463" t="str">
            <v>ГВC нагрев</v>
          </cell>
          <cell r="F463">
            <v>16.696960000000001</v>
          </cell>
          <cell r="G463">
            <v>24791.49</v>
          </cell>
          <cell r="H463">
            <v>0</v>
          </cell>
          <cell r="I463">
            <v>0</v>
          </cell>
        </row>
        <row r="464">
          <cell r="A464" t="str">
            <v>ЛЕНИНА124</v>
          </cell>
          <cell r="B464" t="str">
            <v>ЛЕНИНА</v>
          </cell>
          <cell r="C464">
            <v>124</v>
          </cell>
          <cell r="E464" t="str">
            <v>Гор.водоснабжение</v>
          </cell>
          <cell r="F464">
            <v>384.96</v>
          </cell>
          <cell r="G464">
            <v>5289.39</v>
          </cell>
          <cell r="H464">
            <v>128.32</v>
          </cell>
          <cell r="I464">
            <v>1763.13</v>
          </cell>
        </row>
        <row r="465">
          <cell r="B465" t="str">
            <v>ЛЕНИНА</v>
          </cell>
          <cell r="C465">
            <v>134</v>
          </cell>
          <cell r="E465" t="str">
            <v>ГВC нагрев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</row>
        <row r="466">
          <cell r="A466" t="str">
            <v>ЛЕНИНА134</v>
          </cell>
          <cell r="B466" t="str">
            <v>ЛЕНИНА</v>
          </cell>
          <cell r="C466">
            <v>134</v>
          </cell>
          <cell r="E466" t="str">
            <v>Гор.водоснабжение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</row>
        <row r="467">
          <cell r="B467" t="str">
            <v>М.СИБИРЯКА</v>
          </cell>
          <cell r="C467">
            <v>33</v>
          </cell>
          <cell r="D467" t="str">
            <v>А</v>
          </cell>
          <cell r="E467" t="str">
            <v>ГВC нагрев</v>
          </cell>
          <cell r="F467">
            <v>2.6089000000000002</v>
          </cell>
          <cell r="G467">
            <v>3873.67</v>
          </cell>
          <cell r="H467">
            <v>0</v>
          </cell>
          <cell r="I467">
            <v>0</v>
          </cell>
        </row>
        <row r="468">
          <cell r="A468" t="str">
            <v>М.СИБИРЯКА33А</v>
          </cell>
          <cell r="B468" t="str">
            <v>М.СИБИРЯКА</v>
          </cell>
          <cell r="C468">
            <v>33</v>
          </cell>
          <cell r="D468" t="str">
            <v>А</v>
          </cell>
          <cell r="E468" t="str">
            <v>Гор.водоснабжение</v>
          </cell>
          <cell r="F468">
            <v>60.15</v>
          </cell>
          <cell r="G468">
            <v>826.46</v>
          </cell>
          <cell r="H468">
            <v>20.05</v>
          </cell>
          <cell r="I468">
            <v>275.49</v>
          </cell>
        </row>
        <row r="469">
          <cell r="B469" t="str">
            <v>М.СИБИРЯКА</v>
          </cell>
          <cell r="C469">
            <v>39</v>
          </cell>
          <cell r="E469" t="str">
            <v>ГВC нагрев</v>
          </cell>
          <cell r="F469">
            <v>4.6960199999999999</v>
          </cell>
          <cell r="G469">
            <v>6972.6</v>
          </cell>
          <cell r="H469">
            <v>0</v>
          </cell>
          <cell r="I469">
            <v>0</v>
          </cell>
        </row>
        <row r="470">
          <cell r="A470" t="str">
            <v>М.СИБИРЯКА39</v>
          </cell>
          <cell r="B470" t="str">
            <v>М.СИБИРЯКА</v>
          </cell>
          <cell r="C470">
            <v>39</v>
          </cell>
          <cell r="E470" t="str">
            <v>Гор.водоснабжение</v>
          </cell>
          <cell r="F470">
            <v>108.27</v>
          </cell>
          <cell r="G470">
            <v>1487.64</v>
          </cell>
          <cell r="H470">
            <v>36.090000000000003</v>
          </cell>
          <cell r="I470">
            <v>495.88</v>
          </cell>
        </row>
        <row r="471">
          <cell r="B471" t="str">
            <v>М.СИБИРЯКА</v>
          </cell>
          <cell r="C471">
            <v>41</v>
          </cell>
          <cell r="E471" t="str">
            <v>ГВC нагрев</v>
          </cell>
          <cell r="F471">
            <v>6.7831400000000004</v>
          </cell>
          <cell r="G471">
            <v>10071.540000000001</v>
          </cell>
          <cell r="H471">
            <v>0</v>
          </cell>
          <cell r="I471">
            <v>0</v>
          </cell>
        </row>
        <row r="472">
          <cell r="A472" t="str">
            <v>М.СИБИРЯКА41</v>
          </cell>
          <cell r="B472" t="str">
            <v>М.СИБИРЯКА</v>
          </cell>
          <cell r="C472">
            <v>41</v>
          </cell>
          <cell r="E472" t="str">
            <v>Гор.водоснабжение</v>
          </cell>
          <cell r="F472">
            <v>156.38999999999999</v>
          </cell>
          <cell r="G472">
            <v>2148.81</v>
          </cell>
          <cell r="H472">
            <v>52.13</v>
          </cell>
          <cell r="I472">
            <v>716.27</v>
          </cell>
        </row>
        <row r="473">
          <cell r="B473" t="str">
            <v>М.СИБИРЯКА</v>
          </cell>
          <cell r="C473">
            <v>43</v>
          </cell>
          <cell r="E473" t="str">
            <v>ГВC нагрев</v>
          </cell>
          <cell r="F473">
            <v>3.65246</v>
          </cell>
          <cell r="G473">
            <v>5423.14</v>
          </cell>
          <cell r="H473">
            <v>0</v>
          </cell>
          <cell r="I473">
            <v>0</v>
          </cell>
        </row>
        <row r="474">
          <cell r="A474" t="str">
            <v>М.СИБИРЯКА43</v>
          </cell>
          <cell r="B474" t="str">
            <v>М.СИБИРЯКА</v>
          </cell>
          <cell r="C474">
            <v>43</v>
          </cell>
          <cell r="E474" t="str">
            <v>Гор.водоснабжение</v>
          </cell>
          <cell r="F474">
            <v>84.21</v>
          </cell>
          <cell r="G474">
            <v>1157.04</v>
          </cell>
          <cell r="H474">
            <v>28.07</v>
          </cell>
          <cell r="I474">
            <v>385.68</v>
          </cell>
        </row>
        <row r="475">
          <cell r="B475" t="str">
            <v>М.СИБИРЯКА</v>
          </cell>
          <cell r="C475">
            <v>45</v>
          </cell>
          <cell r="E475" t="str">
            <v>ГВC нагрев</v>
          </cell>
          <cell r="F475">
            <v>2.3480099999999999</v>
          </cell>
          <cell r="G475">
            <v>3486.31</v>
          </cell>
          <cell r="H475">
            <v>0</v>
          </cell>
          <cell r="I475">
            <v>0</v>
          </cell>
        </row>
        <row r="476">
          <cell r="A476" t="str">
            <v>М.СИБИРЯКА45</v>
          </cell>
          <cell r="B476" t="str">
            <v>М.СИБИРЯКА</v>
          </cell>
          <cell r="C476">
            <v>45</v>
          </cell>
          <cell r="E476" t="str">
            <v>Гор.водоснабжение</v>
          </cell>
          <cell r="F476">
            <v>54.134999999999998</v>
          </cell>
          <cell r="G476">
            <v>743.83</v>
          </cell>
          <cell r="H476">
            <v>18.045000000000002</v>
          </cell>
          <cell r="I476">
            <v>247.94</v>
          </cell>
        </row>
        <row r="477">
          <cell r="B477" t="str">
            <v>М.СИБИРЯКА</v>
          </cell>
          <cell r="C477">
            <v>51</v>
          </cell>
          <cell r="E477" t="str">
            <v>ГВC нагрев</v>
          </cell>
          <cell r="F477">
            <v>9.3920399999999997</v>
          </cell>
          <cell r="G477">
            <v>13945.21</v>
          </cell>
          <cell r="H477">
            <v>0</v>
          </cell>
          <cell r="I477">
            <v>0</v>
          </cell>
        </row>
        <row r="478">
          <cell r="A478" t="str">
            <v>М.СИБИРЯКА51</v>
          </cell>
          <cell r="B478" t="str">
            <v>М.СИБИРЯКА</v>
          </cell>
          <cell r="C478">
            <v>51</v>
          </cell>
          <cell r="E478" t="str">
            <v>Гор.водоснабжение</v>
          </cell>
          <cell r="F478">
            <v>216.54</v>
          </cell>
          <cell r="G478">
            <v>2975.28</v>
          </cell>
          <cell r="H478">
            <v>72.180000000000007</v>
          </cell>
          <cell r="I478">
            <v>991.76</v>
          </cell>
        </row>
        <row r="479">
          <cell r="B479" t="str">
            <v>М.СИБИРЯКА</v>
          </cell>
          <cell r="C479">
            <v>53</v>
          </cell>
          <cell r="E479" t="str">
            <v>ГВC нагрев</v>
          </cell>
          <cell r="F479">
            <v>6.7831400000000004</v>
          </cell>
          <cell r="G479">
            <v>10071.530000000001</v>
          </cell>
          <cell r="H479">
            <v>0</v>
          </cell>
          <cell r="I479">
            <v>0</v>
          </cell>
        </row>
        <row r="480">
          <cell r="A480" t="str">
            <v>М.СИБИРЯКА53</v>
          </cell>
          <cell r="B480" t="str">
            <v>М.СИБИРЯКА</v>
          </cell>
          <cell r="C480">
            <v>53</v>
          </cell>
          <cell r="E480" t="str">
            <v>Гор.водоснабжение</v>
          </cell>
          <cell r="F480">
            <v>156.38999999999999</v>
          </cell>
          <cell r="G480">
            <v>2148.81</v>
          </cell>
          <cell r="H480">
            <v>52.13</v>
          </cell>
          <cell r="I480">
            <v>716.27</v>
          </cell>
        </row>
        <row r="481">
          <cell r="B481" t="str">
            <v>М.СИБИРЯКА</v>
          </cell>
          <cell r="C481">
            <v>55</v>
          </cell>
          <cell r="E481" t="str">
            <v>ГВC нагрев</v>
          </cell>
          <cell r="F481">
            <v>6.7831400000000004</v>
          </cell>
          <cell r="G481">
            <v>10071.56</v>
          </cell>
          <cell r="H481">
            <v>0</v>
          </cell>
          <cell r="I481">
            <v>0</v>
          </cell>
        </row>
        <row r="482">
          <cell r="A482" t="str">
            <v>М.СИБИРЯКА55</v>
          </cell>
          <cell r="B482" t="str">
            <v>М.СИБИРЯКА</v>
          </cell>
          <cell r="C482">
            <v>55</v>
          </cell>
          <cell r="E482" t="str">
            <v>Гор.водоснабжение</v>
          </cell>
          <cell r="F482">
            <v>156.38999999999999</v>
          </cell>
          <cell r="G482">
            <v>2148.84</v>
          </cell>
          <cell r="H482">
            <v>52.13</v>
          </cell>
          <cell r="I482">
            <v>716.28</v>
          </cell>
        </row>
        <row r="483">
          <cell r="B483" t="str">
            <v>М.СИБИРЯКА</v>
          </cell>
          <cell r="C483">
            <v>59</v>
          </cell>
          <cell r="E483" t="str">
            <v>ГВC нагрев</v>
          </cell>
          <cell r="F483">
            <v>17.74052</v>
          </cell>
          <cell r="G483">
            <v>26340.94</v>
          </cell>
          <cell r="H483">
            <v>0</v>
          </cell>
          <cell r="I483">
            <v>0</v>
          </cell>
        </row>
        <row r="484">
          <cell r="A484" t="str">
            <v>М.СИБИРЯКА59</v>
          </cell>
          <cell r="B484" t="str">
            <v>М.СИБИРЯКА</v>
          </cell>
          <cell r="C484">
            <v>59</v>
          </cell>
          <cell r="E484" t="str">
            <v>Гор.водоснабжение</v>
          </cell>
          <cell r="F484">
            <v>409.02</v>
          </cell>
          <cell r="G484">
            <v>5619.96</v>
          </cell>
          <cell r="H484">
            <v>136.34</v>
          </cell>
          <cell r="I484">
            <v>1873.32</v>
          </cell>
        </row>
        <row r="485">
          <cell r="B485" t="str">
            <v>М.СИБИРЯКА</v>
          </cell>
          <cell r="C485">
            <v>61</v>
          </cell>
          <cell r="E485" t="str">
            <v>ГВC нагрев</v>
          </cell>
          <cell r="F485">
            <v>10.696490000000001</v>
          </cell>
          <cell r="G485">
            <v>15882.05</v>
          </cell>
          <cell r="H485">
            <v>0</v>
          </cell>
          <cell r="I485">
            <v>0</v>
          </cell>
        </row>
        <row r="486">
          <cell r="A486" t="str">
            <v>М.СИБИРЯКА61</v>
          </cell>
          <cell r="B486" t="str">
            <v>М.СИБИРЯКА</v>
          </cell>
          <cell r="C486">
            <v>61</v>
          </cell>
          <cell r="E486" t="str">
            <v>Гор.водоснабжение</v>
          </cell>
          <cell r="F486">
            <v>246.61500000000001</v>
          </cell>
          <cell r="G486">
            <v>3388.49</v>
          </cell>
          <cell r="H486">
            <v>82.204999999999998</v>
          </cell>
          <cell r="I486">
            <v>1129.5</v>
          </cell>
        </row>
        <row r="487">
          <cell r="B487" t="str">
            <v>МАЛЬСКОГО БУЛ.</v>
          </cell>
          <cell r="C487">
            <v>3</v>
          </cell>
          <cell r="E487" t="str">
            <v>ГВC нагрев</v>
          </cell>
          <cell r="F487">
            <v>7.3049200000000001</v>
          </cell>
          <cell r="G487">
            <v>10846.26</v>
          </cell>
          <cell r="H487">
            <v>0</v>
          </cell>
          <cell r="I487">
            <v>0</v>
          </cell>
        </row>
        <row r="488">
          <cell r="A488" t="str">
            <v>МАЛЬСКОГО БУЛ.3</v>
          </cell>
          <cell r="B488" t="str">
            <v>МАЛЬСКОГО БУЛ.</v>
          </cell>
          <cell r="C488">
            <v>3</v>
          </cell>
          <cell r="E488" t="str">
            <v>Гор.водоснабжение</v>
          </cell>
          <cell r="F488">
            <v>168.42</v>
          </cell>
          <cell r="G488">
            <v>2314.09</v>
          </cell>
          <cell r="H488">
            <v>56.14</v>
          </cell>
          <cell r="I488">
            <v>771.36</v>
          </cell>
        </row>
        <row r="489">
          <cell r="B489" t="str">
            <v>МАЛЬСКОГО БУЛ.</v>
          </cell>
          <cell r="C489">
            <v>5</v>
          </cell>
          <cell r="E489" t="str">
            <v>ГВC нагрев</v>
          </cell>
          <cell r="F489">
            <v>2.6089000000000002</v>
          </cell>
          <cell r="G489">
            <v>3873.68</v>
          </cell>
          <cell r="H489">
            <v>0</v>
          </cell>
          <cell r="I489">
            <v>0</v>
          </cell>
        </row>
        <row r="490">
          <cell r="A490" t="str">
            <v>МАЛЬСКОГО БУЛ.5</v>
          </cell>
          <cell r="B490" t="str">
            <v>МАЛЬСКОГО БУЛ.</v>
          </cell>
          <cell r="C490">
            <v>5</v>
          </cell>
          <cell r="E490" t="str">
            <v>Гор.водоснабжение</v>
          </cell>
          <cell r="F490">
            <v>60.15</v>
          </cell>
          <cell r="G490">
            <v>826.48</v>
          </cell>
          <cell r="H490">
            <v>20.05</v>
          </cell>
          <cell r="I490">
            <v>275.49</v>
          </cell>
        </row>
        <row r="491">
          <cell r="B491" t="str">
            <v>МАЛЬСКОГО БУЛ.</v>
          </cell>
          <cell r="C491">
            <v>7</v>
          </cell>
          <cell r="E491" t="str">
            <v>ГВC нагрев</v>
          </cell>
          <cell r="F491">
            <v>10.957380000000001</v>
          </cell>
          <cell r="G491">
            <v>16269.43</v>
          </cell>
          <cell r="H491">
            <v>0</v>
          </cell>
          <cell r="I491">
            <v>0</v>
          </cell>
        </row>
        <row r="492">
          <cell r="A492" t="str">
            <v>МАЛЬСКОГО БУЛ.7</v>
          </cell>
          <cell r="B492" t="str">
            <v>МАЛЬСКОГО БУЛ.</v>
          </cell>
          <cell r="C492">
            <v>7</v>
          </cell>
          <cell r="E492" t="str">
            <v>Гор.водоснабжение</v>
          </cell>
          <cell r="F492">
            <v>252.63</v>
          </cell>
          <cell r="G492">
            <v>3471.17</v>
          </cell>
          <cell r="H492">
            <v>84.21</v>
          </cell>
          <cell r="I492">
            <v>1157.06</v>
          </cell>
        </row>
        <row r="493">
          <cell r="B493" t="str">
            <v>МАЛЬСКОГО БУЛ.</v>
          </cell>
          <cell r="C493">
            <v>9</v>
          </cell>
          <cell r="E493" t="str">
            <v>ГВC нагрев</v>
          </cell>
          <cell r="F493">
            <v>12.00094</v>
          </cell>
          <cell r="G493">
            <v>17818.88</v>
          </cell>
          <cell r="H493">
            <v>0</v>
          </cell>
          <cell r="I493">
            <v>0</v>
          </cell>
        </row>
        <row r="494">
          <cell r="A494" t="str">
            <v>МАЛЬСКОГО БУЛ.9</v>
          </cell>
          <cell r="B494" t="str">
            <v>МАЛЬСКОГО БУЛ.</v>
          </cell>
          <cell r="C494">
            <v>9</v>
          </cell>
          <cell r="E494" t="str">
            <v>Гор.водоснабжение</v>
          </cell>
          <cell r="F494">
            <v>276.69</v>
          </cell>
          <cell r="G494">
            <v>3801.73</v>
          </cell>
          <cell r="H494">
            <v>92.23</v>
          </cell>
          <cell r="I494">
            <v>1267.24</v>
          </cell>
        </row>
        <row r="495">
          <cell r="B495" t="str">
            <v>МЕЛЬНИЧНАЯ</v>
          </cell>
          <cell r="C495">
            <v>1</v>
          </cell>
          <cell r="D495">
            <v>10</v>
          </cell>
          <cell r="E495" t="str">
            <v>ГВC нагрев</v>
          </cell>
          <cell r="F495">
            <v>0.64346999999999999</v>
          </cell>
          <cell r="G495">
            <v>955.42</v>
          </cell>
          <cell r="H495">
            <v>0</v>
          </cell>
          <cell r="I495">
            <v>0</v>
          </cell>
        </row>
        <row r="496">
          <cell r="A496" t="str">
            <v>МЕЛЬНИЧНАЯ110</v>
          </cell>
          <cell r="B496" t="str">
            <v>МЕЛЬНИЧНАЯ</v>
          </cell>
          <cell r="C496">
            <v>1</v>
          </cell>
          <cell r="D496">
            <v>10</v>
          </cell>
          <cell r="E496" t="str">
            <v>Гор.водоснабжение</v>
          </cell>
          <cell r="F496">
            <v>18.045000000000002</v>
          </cell>
          <cell r="G496">
            <v>247.94</v>
          </cell>
          <cell r="H496">
            <v>6.0149999999999997</v>
          </cell>
          <cell r="I496">
            <v>82.65</v>
          </cell>
        </row>
        <row r="497">
          <cell r="B497" t="str">
            <v>МИРА</v>
          </cell>
          <cell r="C497">
            <v>1</v>
          </cell>
          <cell r="E497" t="str">
            <v>ГВC нагрев</v>
          </cell>
          <cell r="F497">
            <v>15.39251</v>
          </cell>
          <cell r="G497">
            <v>22854.63</v>
          </cell>
          <cell r="H497">
            <v>0</v>
          </cell>
          <cell r="I497">
            <v>0</v>
          </cell>
        </row>
        <row r="498">
          <cell r="A498" t="str">
            <v>МИРА1</v>
          </cell>
          <cell r="B498" t="str">
            <v>МИРА</v>
          </cell>
          <cell r="C498">
            <v>1</v>
          </cell>
          <cell r="E498" t="str">
            <v>Гор.водоснабжение</v>
          </cell>
          <cell r="F498">
            <v>354.88499999999999</v>
          </cell>
          <cell r="G498">
            <v>4876.13</v>
          </cell>
          <cell r="H498">
            <v>118.295</v>
          </cell>
          <cell r="I498">
            <v>1625.38</v>
          </cell>
        </row>
        <row r="499">
          <cell r="B499" t="str">
            <v>МИРА</v>
          </cell>
          <cell r="C499">
            <v>2</v>
          </cell>
          <cell r="D499" t="str">
            <v>А</v>
          </cell>
          <cell r="E499" t="str">
            <v>ГВC нагрев</v>
          </cell>
          <cell r="F499">
            <v>18.2623</v>
          </cell>
          <cell r="G499">
            <v>27115.65</v>
          </cell>
          <cell r="H499">
            <v>0</v>
          </cell>
          <cell r="I499">
            <v>0</v>
          </cell>
        </row>
        <row r="500">
          <cell r="A500" t="str">
            <v>МИРА2А</v>
          </cell>
          <cell r="B500" t="str">
            <v>МИРА</v>
          </cell>
          <cell r="C500">
            <v>2</v>
          </cell>
          <cell r="D500" t="str">
            <v>А</v>
          </cell>
          <cell r="E500" t="str">
            <v>Гор.водоснабжение</v>
          </cell>
          <cell r="F500">
            <v>421.05</v>
          </cell>
          <cell r="G500">
            <v>5785.23</v>
          </cell>
          <cell r="H500">
            <v>140.35</v>
          </cell>
          <cell r="I500">
            <v>1928.41</v>
          </cell>
        </row>
        <row r="501">
          <cell r="B501" t="str">
            <v>МИРА</v>
          </cell>
          <cell r="C501">
            <v>2</v>
          </cell>
          <cell r="D501" t="str">
            <v>Б</v>
          </cell>
          <cell r="E501" t="str">
            <v>ГВC нагрев</v>
          </cell>
          <cell r="F501">
            <v>7.5658099999999999</v>
          </cell>
          <cell r="G501">
            <v>11233.65</v>
          </cell>
          <cell r="H501">
            <v>0</v>
          </cell>
          <cell r="I501">
            <v>0</v>
          </cell>
        </row>
        <row r="502">
          <cell r="A502" t="str">
            <v>МИРА2Б</v>
          </cell>
          <cell r="B502" t="str">
            <v>МИРА</v>
          </cell>
          <cell r="C502">
            <v>2</v>
          </cell>
          <cell r="D502" t="str">
            <v>Б</v>
          </cell>
          <cell r="E502" t="str">
            <v>Гор.водоснабжение</v>
          </cell>
          <cell r="F502">
            <v>174.435</v>
          </cell>
          <cell r="G502">
            <v>2396.75</v>
          </cell>
          <cell r="H502">
            <v>58.145000000000003</v>
          </cell>
          <cell r="I502">
            <v>798.92</v>
          </cell>
        </row>
        <row r="503">
          <cell r="B503" t="str">
            <v>МИРА</v>
          </cell>
          <cell r="C503">
            <v>2</v>
          </cell>
          <cell r="D503" t="str">
            <v>Г</v>
          </cell>
          <cell r="E503" t="str">
            <v>ГВC нагрев</v>
          </cell>
          <cell r="F503">
            <v>4.1742400000000002</v>
          </cell>
          <cell r="G503">
            <v>6197.87</v>
          </cell>
          <cell r="H503">
            <v>0</v>
          </cell>
          <cell r="I503">
            <v>0</v>
          </cell>
        </row>
        <row r="504">
          <cell r="A504" t="str">
            <v>МИРА2Г</v>
          </cell>
          <cell r="B504" t="str">
            <v>МИРА</v>
          </cell>
          <cell r="C504">
            <v>2</v>
          </cell>
          <cell r="D504" t="str">
            <v>Г</v>
          </cell>
          <cell r="E504" t="str">
            <v>Гор.водоснабжение</v>
          </cell>
          <cell r="F504">
            <v>96.24</v>
          </cell>
          <cell r="G504">
            <v>1322.34</v>
          </cell>
          <cell r="H504">
            <v>32.08</v>
          </cell>
          <cell r="I504">
            <v>440.78</v>
          </cell>
        </row>
        <row r="505">
          <cell r="B505" t="str">
            <v>МИРА</v>
          </cell>
          <cell r="C505">
            <v>2</v>
          </cell>
          <cell r="E505" t="str">
            <v>ГВC нагрев</v>
          </cell>
          <cell r="F505">
            <v>8.6093700000000002</v>
          </cell>
          <cell r="G505">
            <v>12783.1</v>
          </cell>
          <cell r="H505">
            <v>0</v>
          </cell>
          <cell r="I505">
            <v>0</v>
          </cell>
        </row>
        <row r="506">
          <cell r="A506" t="str">
            <v>МИРА2</v>
          </cell>
          <cell r="B506" t="str">
            <v>МИРА</v>
          </cell>
          <cell r="C506">
            <v>2</v>
          </cell>
          <cell r="E506" t="str">
            <v>Гор.водоснабжение</v>
          </cell>
          <cell r="F506">
            <v>198.495</v>
          </cell>
          <cell r="G506">
            <v>2727.32</v>
          </cell>
          <cell r="H506">
            <v>66.165000000000006</v>
          </cell>
          <cell r="I506">
            <v>909.11</v>
          </cell>
        </row>
        <row r="507">
          <cell r="B507" t="str">
            <v>МИРА</v>
          </cell>
          <cell r="C507">
            <v>3</v>
          </cell>
          <cell r="E507" t="str">
            <v>ГВC нагрев</v>
          </cell>
          <cell r="F507">
            <v>19.566749999999999</v>
          </cell>
          <cell r="G507">
            <v>29052.52</v>
          </cell>
          <cell r="H507">
            <v>0</v>
          </cell>
          <cell r="I507">
            <v>0</v>
          </cell>
        </row>
        <row r="508">
          <cell r="A508" t="str">
            <v>МИРА3</v>
          </cell>
          <cell r="B508" t="str">
            <v>МИРА</v>
          </cell>
          <cell r="C508">
            <v>3</v>
          </cell>
          <cell r="E508" t="str">
            <v>Гор.водоснабжение</v>
          </cell>
          <cell r="F508">
            <v>451.125</v>
          </cell>
          <cell r="G508">
            <v>6198.48</v>
          </cell>
          <cell r="H508">
            <v>150.375</v>
          </cell>
          <cell r="I508">
            <v>2066.16</v>
          </cell>
        </row>
        <row r="509">
          <cell r="B509" t="str">
            <v>МИРА</v>
          </cell>
          <cell r="C509">
            <v>4</v>
          </cell>
          <cell r="D509" t="str">
            <v>А</v>
          </cell>
          <cell r="E509" t="str">
            <v>ГВC нагрев</v>
          </cell>
          <cell r="F509">
            <v>2.3480099999999999</v>
          </cell>
          <cell r="G509">
            <v>3486.3</v>
          </cell>
          <cell r="H509">
            <v>0</v>
          </cell>
          <cell r="I509">
            <v>0</v>
          </cell>
        </row>
        <row r="510">
          <cell r="A510" t="str">
            <v>МИРА4А</v>
          </cell>
          <cell r="B510" t="str">
            <v>МИРА</v>
          </cell>
          <cell r="C510">
            <v>4</v>
          </cell>
          <cell r="D510" t="str">
            <v>А</v>
          </cell>
          <cell r="E510" t="str">
            <v>Гор.водоснабжение</v>
          </cell>
          <cell r="F510">
            <v>54.134999999999998</v>
          </cell>
          <cell r="G510">
            <v>743.82</v>
          </cell>
          <cell r="H510">
            <v>18.045000000000002</v>
          </cell>
          <cell r="I510">
            <v>247.94</v>
          </cell>
        </row>
        <row r="511">
          <cell r="B511" t="str">
            <v>МИРА</v>
          </cell>
          <cell r="C511">
            <v>4</v>
          </cell>
          <cell r="E511" t="str">
            <v>ГВC нагрев</v>
          </cell>
          <cell r="F511">
            <v>3.65246</v>
          </cell>
          <cell r="G511">
            <v>5423.13</v>
          </cell>
          <cell r="H511">
            <v>0</v>
          </cell>
          <cell r="I511">
            <v>0</v>
          </cell>
        </row>
        <row r="512">
          <cell r="A512" t="str">
            <v>МИРА4</v>
          </cell>
          <cell r="B512" t="str">
            <v>МИРА</v>
          </cell>
          <cell r="C512">
            <v>4</v>
          </cell>
          <cell r="E512" t="str">
            <v>Гор.водоснабжение</v>
          </cell>
          <cell r="F512">
            <v>84.21</v>
          </cell>
          <cell r="G512">
            <v>1157.04</v>
          </cell>
          <cell r="H512">
            <v>28.07</v>
          </cell>
          <cell r="I512">
            <v>385.68</v>
          </cell>
        </row>
        <row r="513">
          <cell r="B513" t="str">
            <v>МИРА</v>
          </cell>
          <cell r="C513">
            <v>8</v>
          </cell>
          <cell r="E513" t="str">
            <v>ГВC нагрев</v>
          </cell>
          <cell r="F513">
            <v>42.785960000000003</v>
          </cell>
          <cell r="G513">
            <v>63528.3</v>
          </cell>
          <cell r="H513">
            <v>0</v>
          </cell>
          <cell r="I513">
            <v>0</v>
          </cell>
        </row>
        <row r="514">
          <cell r="A514" t="str">
            <v>МИРА8</v>
          </cell>
          <cell r="B514" t="str">
            <v>МИРА</v>
          </cell>
          <cell r="C514">
            <v>8</v>
          </cell>
          <cell r="E514" t="str">
            <v>Гор.водоснабжение</v>
          </cell>
          <cell r="F514">
            <v>980.44500000000005</v>
          </cell>
          <cell r="G514">
            <v>13471.51</v>
          </cell>
          <cell r="H514">
            <v>322.80500000000001</v>
          </cell>
          <cell r="I514">
            <v>4435.41</v>
          </cell>
        </row>
        <row r="515">
          <cell r="B515" t="str">
            <v>МИРА</v>
          </cell>
          <cell r="C515">
            <v>9</v>
          </cell>
          <cell r="E515" t="str">
            <v>ГВC нагрев</v>
          </cell>
          <cell r="F515">
            <v>14.87073</v>
          </cell>
          <cell r="G515">
            <v>22079.91</v>
          </cell>
          <cell r="H515">
            <v>0</v>
          </cell>
          <cell r="I515">
            <v>0</v>
          </cell>
        </row>
        <row r="516">
          <cell r="A516" t="str">
            <v>МИРА9</v>
          </cell>
          <cell r="B516" t="str">
            <v>МИРА</v>
          </cell>
          <cell r="C516">
            <v>9</v>
          </cell>
          <cell r="E516" t="str">
            <v>Гор.водоснабжение</v>
          </cell>
          <cell r="F516">
            <v>342.85500000000002</v>
          </cell>
          <cell r="G516">
            <v>4710.84</v>
          </cell>
          <cell r="H516">
            <v>114.285</v>
          </cell>
          <cell r="I516">
            <v>1570.28</v>
          </cell>
        </row>
        <row r="517">
          <cell r="B517" t="str">
            <v>МИРА</v>
          </cell>
          <cell r="C517">
            <v>10</v>
          </cell>
          <cell r="E517" t="str">
            <v>ГВC нагрев</v>
          </cell>
          <cell r="F517">
            <v>5.7395800000000001</v>
          </cell>
          <cell r="G517">
            <v>8522.06</v>
          </cell>
          <cell r="H517">
            <v>0</v>
          </cell>
          <cell r="I517">
            <v>0</v>
          </cell>
        </row>
        <row r="518">
          <cell r="A518" t="str">
            <v>МИРА10</v>
          </cell>
          <cell r="B518" t="str">
            <v>МИРА</v>
          </cell>
          <cell r="C518">
            <v>10</v>
          </cell>
          <cell r="E518" t="str">
            <v>Гор.водоснабжение</v>
          </cell>
          <cell r="F518">
            <v>132.33000000000001</v>
          </cell>
          <cell r="G518">
            <v>1818.22</v>
          </cell>
          <cell r="H518">
            <v>44.11</v>
          </cell>
          <cell r="I518">
            <v>606.07000000000005</v>
          </cell>
        </row>
        <row r="519">
          <cell r="B519" t="str">
            <v>МИРА</v>
          </cell>
          <cell r="C519">
            <v>11</v>
          </cell>
          <cell r="E519" t="str">
            <v>ГВC нагрев</v>
          </cell>
          <cell r="F519">
            <v>12.783609999999999</v>
          </cell>
          <cell r="G519">
            <v>18981.02</v>
          </cell>
          <cell r="H519">
            <v>0</v>
          </cell>
          <cell r="I519">
            <v>0</v>
          </cell>
        </row>
        <row r="520">
          <cell r="A520" t="str">
            <v>МИРА11</v>
          </cell>
          <cell r="B520" t="str">
            <v>МИРА</v>
          </cell>
          <cell r="C520">
            <v>11</v>
          </cell>
          <cell r="E520" t="str">
            <v>Гор.водоснабжение</v>
          </cell>
          <cell r="F520">
            <v>294.73500000000001</v>
          </cell>
          <cell r="G520">
            <v>4049.73</v>
          </cell>
          <cell r="H520">
            <v>98.245000000000005</v>
          </cell>
          <cell r="I520">
            <v>1349.91</v>
          </cell>
        </row>
        <row r="521">
          <cell r="B521" t="str">
            <v>МИРА</v>
          </cell>
          <cell r="C521">
            <v>13</v>
          </cell>
          <cell r="E521" t="str">
            <v>ГВC нагрев</v>
          </cell>
          <cell r="F521">
            <v>14.6968</v>
          </cell>
          <cell r="G521">
            <v>21821.75</v>
          </cell>
          <cell r="H521">
            <v>0</v>
          </cell>
          <cell r="I521">
            <v>0</v>
          </cell>
        </row>
        <row r="522">
          <cell r="A522" t="str">
            <v>МИРА13</v>
          </cell>
          <cell r="B522" t="str">
            <v>МИРА</v>
          </cell>
          <cell r="C522">
            <v>13</v>
          </cell>
          <cell r="E522" t="str">
            <v>Гор.водоснабжение</v>
          </cell>
          <cell r="F522">
            <v>338.84500000000003</v>
          </cell>
          <cell r="G522">
            <v>4655.8500000000004</v>
          </cell>
          <cell r="H522">
            <v>112.94833300000001</v>
          </cell>
          <cell r="I522">
            <v>1551.95</v>
          </cell>
        </row>
        <row r="523">
          <cell r="B523" t="str">
            <v>МИРА</v>
          </cell>
          <cell r="C523">
            <v>18</v>
          </cell>
          <cell r="E523" t="str">
            <v>ГВC нагрев</v>
          </cell>
          <cell r="F523">
            <v>8.6093700000000002</v>
          </cell>
          <cell r="G523">
            <v>12783.09</v>
          </cell>
          <cell r="H523">
            <v>0</v>
          </cell>
          <cell r="I523">
            <v>0</v>
          </cell>
        </row>
        <row r="524">
          <cell r="A524" t="str">
            <v>МИРА18</v>
          </cell>
          <cell r="B524" t="str">
            <v>МИРА</v>
          </cell>
          <cell r="C524">
            <v>18</v>
          </cell>
          <cell r="E524" t="str">
            <v>Гор.водоснабжение</v>
          </cell>
          <cell r="F524">
            <v>198.495</v>
          </cell>
          <cell r="G524">
            <v>2727.32</v>
          </cell>
          <cell r="H524">
            <v>66.165000000000006</v>
          </cell>
          <cell r="I524">
            <v>909.11</v>
          </cell>
        </row>
        <row r="525">
          <cell r="B525" t="str">
            <v>МИРА</v>
          </cell>
          <cell r="C525">
            <v>22</v>
          </cell>
          <cell r="E525" t="str">
            <v>ГВC нагрев</v>
          </cell>
          <cell r="F525">
            <v>29.21968</v>
          </cell>
          <cell r="G525">
            <v>43385.09</v>
          </cell>
          <cell r="H525">
            <v>0</v>
          </cell>
          <cell r="I525">
            <v>0</v>
          </cell>
        </row>
        <row r="526">
          <cell r="A526" t="str">
            <v>МИРА22</v>
          </cell>
          <cell r="B526" t="str">
            <v>МИРА</v>
          </cell>
          <cell r="C526">
            <v>22</v>
          </cell>
          <cell r="E526" t="str">
            <v>Гор.водоснабжение</v>
          </cell>
          <cell r="F526">
            <v>673.68</v>
          </cell>
          <cell r="G526">
            <v>9256.39</v>
          </cell>
          <cell r="H526">
            <v>224.56</v>
          </cell>
          <cell r="I526">
            <v>3085.46</v>
          </cell>
        </row>
        <row r="527">
          <cell r="B527" t="str">
            <v>МИРА</v>
          </cell>
          <cell r="C527">
            <v>26</v>
          </cell>
          <cell r="E527" t="str">
            <v>ГВC нагрев</v>
          </cell>
          <cell r="F527">
            <v>1.56534</v>
          </cell>
          <cell r="G527">
            <v>2324.1999999999998</v>
          </cell>
          <cell r="H527">
            <v>0</v>
          </cell>
          <cell r="I527">
            <v>0</v>
          </cell>
        </row>
        <row r="528">
          <cell r="A528" t="str">
            <v>МИРА26</v>
          </cell>
          <cell r="B528" t="str">
            <v>МИРА</v>
          </cell>
          <cell r="C528">
            <v>26</v>
          </cell>
          <cell r="E528" t="str">
            <v>Гор.водоснабжение</v>
          </cell>
          <cell r="F528">
            <v>36.090000000000003</v>
          </cell>
          <cell r="G528">
            <v>495.88</v>
          </cell>
          <cell r="H528">
            <v>12.03</v>
          </cell>
          <cell r="I528">
            <v>165.29</v>
          </cell>
        </row>
        <row r="529">
          <cell r="B529" t="str">
            <v>МИРА</v>
          </cell>
          <cell r="C529">
            <v>32</v>
          </cell>
          <cell r="E529" t="str">
            <v>ГВC нагрев</v>
          </cell>
          <cell r="F529">
            <v>36.5246</v>
          </cell>
          <cell r="G529">
            <v>54231.39</v>
          </cell>
          <cell r="H529">
            <v>0</v>
          </cell>
          <cell r="I529">
            <v>0</v>
          </cell>
        </row>
        <row r="530">
          <cell r="A530" t="str">
            <v>МИРА32</v>
          </cell>
          <cell r="B530" t="str">
            <v>МИРА</v>
          </cell>
          <cell r="C530">
            <v>32</v>
          </cell>
          <cell r="E530" t="str">
            <v>Гор.водоснабжение</v>
          </cell>
          <cell r="F530">
            <v>842.1</v>
          </cell>
          <cell r="G530">
            <v>11570.49</v>
          </cell>
          <cell r="H530">
            <v>280.7</v>
          </cell>
          <cell r="I530">
            <v>3856.83</v>
          </cell>
        </row>
        <row r="531">
          <cell r="B531" t="str">
            <v>МИРА</v>
          </cell>
          <cell r="C531">
            <v>34</v>
          </cell>
          <cell r="E531" t="str">
            <v>ГВC нагрев</v>
          </cell>
          <cell r="F531">
            <v>3.3915700000000002</v>
          </cell>
          <cell r="G531">
            <v>5035.7700000000004</v>
          </cell>
          <cell r="H531">
            <v>0</v>
          </cell>
          <cell r="I531">
            <v>0</v>
          </cell>
        </row>
        <row r="532">
          <cell r="A532" t="str">
            <v>МИРА34</v>
          </cell>
          <cell r="B532" t="str">
            <v>МИРА</v>
          </cell>
          <cell r="C532">
            <v>34</v>
          </cell>
          <cell r="E532" t="str">
            <v>Гор.водоснабжение</v>
          </cell>
          <cell r="F532">
            <v>78.194999999999993</v>
          </cell>
          <cell r="G532">
            <v>1074.4100000000001</v>
          </cell>
          <cell r="H532">
            <v>26.065000000000001</v>
          </cell>
          <cell r="I532">
            <v>358.14</v>
          </cell>
        </row>
        <row r="533">
          <cell r="B533" t="str">
            <v>МИРА</v>
          </cell>
          <cell r="C533">
            <v>36</v>
          </cell>
          <cell r="E533" t="str">
            <v>ГВC нагрев</v>
          </cell>
          <cell r="F533">
            <v>7.3049200000000001</v>
          </cell>
          <cell r="G533">
            <v>10846.28</v>
          </cell>
          <cell r="H533">
            <v>0</v>
          </cell>
          <cell r="I533">
            <v>0</v>
          </cell>
        </row>
        <row r="534">
          <cell r="A534" t="str">
            <v>МИРА36</v>
          </cell>
          <cell r="B534" t="str">
            <v>МИРА</v>
          </cell>
          <cell r="C534">
            <v>36</v>
          </cell>
          <cell r="E534" t="str">
            <v>Гор.водоснабжение</v>
          </cell>
          <cell r="F534">
            <v>168.42</v>
          </cell>
          <cell r="G534">
            <v>2314.1</v>
          </cell>
          <cell r="H534">
            <v>56.14</v>
          </cell>
          <cell r="I534">
            <v>771.37</v>
          </cell>
        </row>
        <row r="535">
          <cell r="B535" t="str">
            <v>МИРА</v>
          </cell>
          <cell r="C535">
            <v>38</v>
          </cell>
          <cell r="E535" t="str">
            <v>ГВC нагрев</v>
          </cell>
          <cell r="F535">
            <v>4.6960199999999999</v>
          </cell>
          <cell r="G535">
            <v>6972.61</v>
          </cell>
          <cell r="H535">
            <v>0</v>
          </cell>
          <cell r="I535">
            <v>0</v>
          </cell>
        </row>
        <row r="536">
          <cell r="A536" t="str">
            <v>МИРА38</v>
          </cell>
          <cell r="B536" t="str">
            <v>МИРА</v>
          </cell>
          <cell r="C536">
            <v>38</v>
          </cell>
          <cell r="E536" t="str">
            <v>Гор.водоснабжение</v>
          </cell>
          <cell r="F536">
            <v>108.27</v>
          </cell>
          <cell r="G536">
            <v>1487.64</v>
          </cell>
          <cell r="H536">
            <v>36.090000000000003</v>
          </cell>
          <cell r="I536">
            <v>495.88</v>
          </cell>
        </row>
        <row r="537">
          <cell r="B537" t="str">
            <v>МИРА</v>
          </cell>
          <cell r="C537">
            <v>40</v>
          </cell>
          <cell r="E537" t="str">
            <v>ГВC нагрев</v>
          </cell>
          <cell r="F537">
            <v>2.3480099999999999</v>
          </cell>
          <cell r="G537">
            <v>3486.3</v>
          </cell>
          <cell r="H537">
            <v>0</v>
          </cell>
          <cell r="I537">
            <v>0</v>
          </cell>
        </row>
        <row r="538">
          <cell r="A538" t="str">
            <v>МИРА40</v>
          </cell>
          <cell r="B538" t="str">
            <v>МИРА</v>
          </cell>
          <cell r="C538">
            <v>40</v>
          </cell>
          <cell r="E538" t="str">
            <v>Гор.водоснабжение</v>
          </cell>
          <cell r="F538">
            <v>54.134999999999998</v>
          </cell>
          <cell r="G538">
            <v>743.82</v>
          </cell>
          <cell r="H538">
            <v>18.045000000000002</v>
          </cell>
          <cell r="I538">
            <v>247.94</v>
          </cell>
        </row>
        <row r="539">
          <cell r="B539" t="str">
            <v>МИРА</v>
          </cell>
          <cell r="C539">
            <v>42</v>
          </cell>
          <cell r="E539" t="str">
            <v>ГВC нагрев</v>
          </cell>
          <cell r="F539">
            <v>4.9569099999999997</v>
          </cell>
          <cell r="G539">
            <v>7359.96</v>
          </cell>
          <cell r="H539">
            <v>0</v>
          </cell>
          <cell r="I539">
            <v>0</v>
          </cell>
        </row>
        <row r="540">
          <cell r="A540" t="str">
            <v>МИРА42</v>
          </cell>
          <cell r="B540" t="str">
            <v>МИРА</v>
          </cell>
          <cell r="C540">
            <v>42</v>
          </cell>
          <cell r="E540" t="str">
            <v>Гор.водоснабжение</v>
          </cell>
          <cell r="F540">
            <v>114.285</v>
          </cell>
          <cell r="G540">
            <v>1570.27</v>
          </cell>
          <cell r="H540">
            <v>38.094999999999999</v>
          </cell>
          <cell r="I540">
            <v>523.41999999999996</v>
          </cell>
        </row>
        <row r="541">
          <cell r="B541" t="str">
            <v>МИРА</v>
          </cell>
          <cell r="C541">
            <v>44</v>
          </cell>
          <cell r="E541" t="str">
            <v>ГВC нагрев</v>
          </cell>
          <cell r="F541">
            <v>9.1311499999999999</v>
          </cell>
          <cell r="G541">
            <v>13557.85</v>
          </cell>
          <cell r="H541">
            <v>0</v>
          </cell>
          <cell r="I541">
            <v>0</v>
          </cell>
        </row>
        <row r="542">
          <cell r="A542" t="str">
            <v>МИРА44</v>
          </cell>
          <cell r="B542" t="str">
            <v>МИРА</v>
          </cell>
          <cell r="C542">
            <v>44</v>
          </cell>
          <cell r="E542" t="str">
            <v>Гор.водоснабжение</v>
          </cell>
          <cell r="F542">
            <v>210.52500000000001</v>
          </cell>
          <cell r="G542">
            <v>2892.63</v>
          </cell>
          <cell r="H542">
            <v>70.174999999999997</v>
          </cell>
          <cell r="I542">
            <v>964.21</v>
          </cell>
        </row>
        <row r="543">
          <cell r="B543" t="str">
            <v>МИРА</v>
          </cell>
          <cell r="C543">
            <v>46</v>
          </cell>
          <cell r="E543" t="str">
            <v>ГВC нагрев</v>
          </cell>
          <cell r="F543">
            <v>21.914760000000001</v>
          </cell>
          <cell r="G543">
            <v>32538.880000000001</v>
          </cell>
          <cell r="H543">
            <v>0</v>
          </cell>
          <cell r="I543">
            <v>0</v>
          </cell>
        </row>
        <row r="544">
          <cell r="A544" t="str">
            <v>МИРА46</v>
          </cell>
          <cell r="B544" t="str">
            <v>МИРА</v>
          </cell>
          <cell r="C544">
            <v>46</v>
          </cell>
          <cell r="E544" t="str">
            <v>Гор.водоснабжение</v>
          </cell>
          <cell r="F544">
            <v>505.26</v>
          </cell>
          <cell r="G544">
            <v>6942.37</v>
          </cell>
          <cell r="H544">
            <v>168.42</v>
          </cell>
          <cell r="I544">
            <v>2314.12</v>
          </cell>
        </row>
        <row r="545">
          <cell r="B545" t="str">
            <v>МИРА</v>
          </cell>
          <cell r="C545">
            <v>48</v>
          </cell>
          <cell r="E545" t="str">
            <v>ГВC нагрев</v>
          </cell>
          <cell r="F545">
            <v>5.7395800000000001</v>
          </cell>
          <cell r="G545">
            <v>8522.07</v>
          </cell>
          <cell r="H545">
            <v>0</v>
          </cell>
          <cell r="I545">
            <v>0</v>
          </cell>
        </row>
        <row r="546">
          <cell r="A546" t="str">
            <v>МИРА48</v>
          </cell>
          <cell r="B546" t="str">
            <v>МИРА</v>
          </cell>
          <cell r="C546">
            <v>48</v>
          </cell>
          <cell r="E546" t="str">
            <v>Гор.водоснабжение</v>
          </cell>
          <cell r="F546">
            <v>132.33000000000001</v>
          </cell>
          <cell r="G546">
            <v>1818.21</v>
          </cell>
          <cell r="H546">
            <v>44.11</v>
          </cell>
          <cell r="I546">
            <v>606.07000000000005</v>
          </cell>
        </row>
        <row r="547">
          <cell r="B547" t="str">
            <v>ОРДЖОНИКИДЗЕ</v>
          </cell>
          <cell r="C547">
            <v>3</v>
          </cell>
          <cell r="D547" t="str">
            <v>А</v>
          </cell>
          <cell r="E547" t="str">
            <v>ГВC нагрев</v>
          </cell>
          <cell r="F547">
            <v>4.9569099999999997</v>
          </cell>
          <cell r="G547">
            <v>7359.97</v>
          </cell>
          <cell r="H547">
            <v>0</v>
          </cell>
          <cell r="I547">
            <v>0</v>
          </cell>
        </row>
        <row r="548">
          <cell r="A548" t="str">
            <v>ОРДЖОНИКИДЗЕ3А</v>
          </cell>
          <cell r="B548" t="str">
            <v>ОРДЖОНИКИДЗЕ</v>
          </cell>
          <cell r="C548">
            <v>3</v>
          </cell>
          <cell r="D548" t="str">
            <v>А</v>
          </cell>
          <cell r="E548" t="str">
            <v>Гор.водоснабжение</v>
          </cell>
          <cell r="F548">
            <v>114.285</v>
          </cell>
          <cell r="G548">
            <v>1570.28</v>
          </cell>
          <cell r="H548">
            <v>38.094999999999999</v>
          </cell>
          <cell r="I548">
            <v>523.42999999999995</v>
          </cell>
        </row>
        <row r="549">
          <cell r="B549" t="str">
            <v>ОРДЖОНИКИДЗЕ</v>
          </cell>
          <cell r="C549">
            <v>3</v>
          </cell>
          <cell r="E549" t="str">
            <v>ГВC нагрев</v>
          </cell>
          <cell r="F549">
            <v>0.78266999999999998</v>
          </cell>
          <cell r="G549">
            <v>1162.0999999999999</v>
          </cell>
          <cell r="H549">
            <v>0</v>
          </cell>
          <cell r="I549">
            <v>0</v>
          </cell>
        </row>
        <row r="550">
          <cell r="A550" t="str">
            <v>ОРДЖОНИКИДЗЕ3</v>
          </cell>
          <cell r="B550" t="str">
            <v>ОРДЖОНИКИДЗЕ</v>
          </cell>
          <cell r="C550">
            <v>3</v>
          </cell>
          <cell r="E550" t="str">
            <v>Гор.водоснабжение</v>
          </cell>
          <cell r="F550">
            <v>18.045000000000002</v>
          </cell>
          <cell r="G550">
            <v>247.94</v>
          </cell>
          <cell r="H550">
            <v>6.0149999999999997</v>
          </cell>
          <cell r="I550">
            <v>82.65</v>
          </cell>
        </row>
        <row r="551">
          <cell r="B551" t="str">
            <v>ОРДЖОНИКИДЗЕ</v>
          </cell>
          <cell r="C551">
            <v>5</v>
          </cell>
          <cell r="E551" t="str">
            <v>ГВC нагрев</v>
          </cell>
          <cell r="F551">
            <v>2.3480099999999999</v>
          </cell>
          <cell r="G551">
            <v>3486.31</v>
          </cell>
          <cell r="H551">
            <v>0</v>
          </cell>
          <cell r="I551">
            <v>0</v>
          </cell>
        </row>
        <row r="552">
          <cell r="A552" t="str">
            <v>ОРДЖОНИКИДЗЕ5</v>
          </cell>
          <cell r="B552" t="str">
            <v>ОРДЖОНИКИДЗЕ</v>
          </cell>
          <cell r="C552">
            <v>5</v>
          </cell>
          <cell r="E552" t="str">
            <v>Гор.водоснабжение</v>
          </cell>
          <cell r="F552">
            <v>54.135000000000005</v>
          </cell>
          <cell r="G552">
            <v>743.82999999999993</v>
          </cell>
          <cell r="H552">
            <v>18.044999999999998</v>
          </cell>
          <cell r="I552">
            <v>247.95000000000002</v>
          </cell>
        </row>
        <row r="553">
          <cell r="B553" t="str">
            <v>ОРДЖОНИКИДЗЕ</v>
          </cell>
          <cell r="C553">
            <v>7</v>
          </cell>
          <cell r="E553" t="str">
            <v>ГВC нагрев</v>
          </cell>
          <cell r="F553">
            <v>0.87136999999999998</v>
          </cell>
          <cell r="G553">
            <v>1293.81</v>
          </cell>
          <cell r="H553">
            <v>0</v>
          </cell>
          <cell r="I553">
            <v>0</v>
          </cell>
        </row>
        <row r="554">
          <cell r="A554" t="str">
            <v>ОРДЖОНИКИДЗЕ7</v>
          </cell>
          <cell r="B554" t="str">
            <v>ОРДЖОНИКИДЗЕ</v>
          </cell>
          <cell r="C554">
            <v>7</v>
          </cell>
          <cell r="E554" t="str">
            <v>Гор.водоснабжение</v>
          </cell>
          <cell r="F554">
            <v>20.0901</v>
          </cell>
          <cell r="G554">
            <v>276.05</v>
          </cell>
          <cell r="H554">
            <v>6.6966999999999999</v>
          </cell>
          <cell r="I554">
            <v>92.02000000000001</v>
          </cell>
        </row>
        <row r="555">
          <cell r="B555" t="str">
            <v>ОРДЖОНИКИДЗЕ</v>
          </cell>
          <cell r="C555">
            <v>9</v>
          </cell>
          <cell r="E555" t="str">
            <v>ГВC нагрев</v>
          </cell>
          <cell r="F555">
            <v>2.9000400000000002</v>
          </cell>
          <cell r="G555">
            <v>4305.95</v>
          </cell>
          <cell r="H555">
            <v>0</v>
          </cell>
          <cell r="I555">
            <v>0</v>
          </cell>
        </row>
        <row r="556">
          <cell r="A556" t="str">
            <v>ОРДЖОНИКИДЗЕ9</v>
          </cell>
          <cell r="B556" t="str">
            <v>ОРДЖОНИКИДЗЕ</v>
          </cell>
          <cell r="C556">
            <v>9</v>
          </cell>
          <cell r="E556" t="str">
            <v>Гор.водоснабжение</v>
          </cell>
          <cell r="F556">
            <v>78.194999999999993</v>
          </cell>
          <cell r="G556">
            <v>1074.4100000000001</v>
          </cell>
          <cell r="H556">
            <v>26.065000000000001</v>
          </cell>
          <cell r="I556">
            <v>358.14</v>
          </cell>
        </row>
        <row r="557">
          <cell r="B557" t="str">
            <v>ОРДЖОНИКИДЗЕ</v>
          </cell>
          <cell r="C557">
            <v>13</v>
          </cell>
          <cell r="E557" t="str">
            <v>ГВC нагрев</v>
          </cell>
          <cell r="F557">
            <v>3.1231200000000001</v>
          </cell>
          <cell r="G557">
            <v>4637.2</v>
          </cell>
          <cell r="H557">
            <v>0</v>
          </cell>
          <cell r="I557">
            <v>0</v>
          </cell>
        </row>
        <row r="558">
          <cell r="A558" t="str">
            <v>ОРДЖОНИКИДЗЕ13</v>
          </cell>
          <cell r="B558" t="str">
            <v>ОРДЖОНИКИДЗЕ</v>
          </cell>
          <cell r="C558">
            <v>13</v>
          </cell>
          <cell r="E558" t="str">
            <v>Гор.водоснабжение</v>
          </cell>
          <cell r="F558">
            <v>84.21</v>
          </cell>
          <cell r="G558">
            <v>1157.08</v>
          </cell>
          <cell r="H558">
            <v>28.07</v>
          </cell>
          <cell r="I558">
            <v>385.69</v>
          </cell>
        </row>
        <row r="559">
          <cell r="B559" t="str">
            <v>ОРДЖОНИКИДЗЕ</v>
          </cell>
          <cell r="C559">
            <v>14</v>
          </cell>
          <cell r="E559" t="str">
            <v>ГВC нагрев</v>
          </cell>
          <cell r="F559">
            <v>1.40594</v>
          </cell>
          <cell r="G559">
            <v>2087.5300000000002</v>
          </cell>
          <cell r="H559">
            <v>0</v>
          </cell>
          <cell r="I559">
            <v>0</v>
          </cell>
        </row>
        <row r="560">
          <cell r="A560" t="str">
            <v>ОРДЖОНИКИДЗЕ14</v>
          </cell>
          <cell r="B560" t="str">
            <v>ОРДЖОНИКИДЗЕ</v>
          </cell>
          <cell r="C560">
            <v>14</v>
          </cell>
          <cell r="E560" t="str">
            <v>Гор.водоснабжение</v>
          </cell>
          <cell r="F560">
            <v>32.414999999999999</v>
          </cell>
          <cell r="G560">
            <v>445.39</v>
          </cell>
          <cell r="H560">
            <v>10.805</v>
          </cell>
          <cell r="I560">
            <v>148.46</v>
          </cell>
        </row>
        <row r="561">
          <cell r="B561" t="str">
            <v>ОРДЖОНИКИДЗЕ</v>
          </cell>
          <cell r="C561">
            <v>15</v>
          </cell>
          <cell r="E561" t="str">
            <v>ГВC нагрев</v>
          </cell>
          <cell r="F561">
            <v>4.1742400000000002</v>
          </cell>
          <cell r="G561">
            <v>6197.88</v>
          </cell>
          <cell r="H561">
            <v>0</v>
          </cell>
          <cell r="I561">
            <v>0</v>
          </cell>
        </row>
        <row r="562">
          <cell r="A562" t="str">
            <v>ОРДЖОНИКИДЗЕ15</v>
          </cell>
          <cell r="B562" t="str">
            <v>ОРДЖОНИКИДЗЕ</v>
          </cell>
          <cell r="C562">
            <v>15</v>
          </cell>
          <cell r="E562" t="str">
            <v>Гор.водоснабжение</v>
          </cell>
          <cell r="F562">
            <v>94.234999999999999</v>
          </cell>
          <cell r="G562">
            <v>1294.81</v>
          </cell>
          <cell r="H562">
            <v>30.074999999999999</v>
          </cell>
          <cell r="I562">
            <v>413.24</v>
          </cell>
        </row>
        <row r="563">
          <cell r="B563" t="str">
            <v>ОРДЖОНИКИДЗЕ</v>
          </cell>
          <cell r="C563">
            <v>16</v>
          </cell>
          <cell r="E563" t="str">
            <v>ГВC нагрев</v>
          </cell>
          <cell r="F563">
            <v>2.0871200000000001</v>
          </cell>
          <cell r="G563">
            <v>3098.94</v>
          </cell>
          <cell r="H563">
            <v>0</v>
          </cell>
          <cell r="I563">
            <v>0</v>
          </cell>
        </row>
        <row r="564">
          <cell r="A564" t="str">
            <v>ОРДЖОНИКИДЗЕ16</v>
          </cell>
          <cell r="B564" t="str">
            <v>ОРДЖОНИКИДЗЕ</v>
          </cell>
          <cell r="C564">
            <v>16</v>
          </cell>
          <cell r="E564" t="str">
            <v>Гор.водоснабжение</v>
          </cell>
          <cell r="F564">
            <v>48.12</v>
          </cell>
          <cell r="G564">
            <v>661.18</v>
          </cell>
          <cell r="H564">
            <v>16.04</v>
          </cell>
          <cell r="I564">
            <v>220.39</v>
          </cell>
        </row>
        <row r="565">
          <cell r="B565" t="str">
            <v>ОРДЖОНИКИДЗЕ</v>
          </cell>
          <cell r="C565">
            <v>18</v>
          </cell>
          <cell r="E565" t="str">
            <v>ГВC нагрев</v>
          </cell>
          <cell r="F565">
            <v>2.6089000000000002</v>
          </cell>
          <cell r="G565">
            <v>3873.68</v>
          </cell>
          <cell r="H565">
            <v>0</v>
          </cell>
          <cell r="I565">
            <v>0</v>
          </cell>
        </row>
        <row r="566">
          <cell r="A566" t="str">
            <v>ОРДЖОНИКИДЗЕ18</v>
          </cell>
          <cell r="B566" t="str">
            <v>ОРДЖОНИКИДЗЕ</v>
          </cell>
          <cell r="C566">
            <v>18</v>
          </cell>
          <cell r="E566" t="str">
            <v>Гор.водоснабжение</v>
          </cell>
          <cell r="F566">
            <v>60.15</v>
          </cell>
          <cell r="G566">
            <v>826.48</v>
          </cell>
          <cell r="H566">
            <v>20.05</v>
          </cell>
          <cell r="I566">
            <v>275.49</v>
          </cell>
        </row>
        <row r="567">
          <cell r="B567" t="str">
            <v>ОРДЖОНИКИДЗЕ</v>
          </cell>
          <cell r="C567">
            <v>24</v>
          </cell>
          <cell r="E567" t="str">
            <v>ГВC нагрев</v>
          </cell>
          <cell r="F567">
            <v>0.78266999999999998</v>
          </cell>
          <cell r="G567">
            <v>1162.0999999999999</v>
          </cell>
          <cell r="H567">
            <v>0</v>
          </cell>
          <cell r="I567">
            <v>0</v>
          </cell>
        </row>
        <row r="568">
          <cell r="A568" t="str">
            <v>ОРДЖОНИКИДЗЕ24</v>
          </cell>
          <cell r="B568" t="str">
            <v>ОРДЖОНИКИДЗЕ</v>
          </cell>
          <cell r="C568">
            <v>24</v>
          </cell>
          <cell r="E568" t="str">
            <v>Гор.водоснабжение</v>
          </cell>
          <cell r="F568">
            <v>18.045000000000002</v>
          </cell>
          <cell r="G568">
            <v>247.94</v>
          </cell>
          <cell r="H568">
            <v>6.0149999999999997</v>
          </cell>
          <cell r="I568">
            <v>82.65</v>
          </cell>
        </row>
        <row r="569">
          <cell r="B569" t="str">
            <v>ОРДЖОНИКИДЗЕ</v>
          </cell>
          <cell r="C569">
            <v>26</v>
          </cell>
          <cell r="E569" t="str">
            <v>ГВC нагрев</v>
          </cell>
          <cell r="F569">
            <v>2.6089000000000002</v>
          </cell>
          <cell r="G569">
            <v>3873.67</v>
          </cell>
          <cell r="H569">
            <v>0</v>
          </cell>
          <cell r="I569">
            <v>0</v>
          </cell>
        </row>
        <row r="570">
          <cell r="A570" t="str">
            <v>ОРДЖОНИКИДЗЕ26</v>
          </cell>
          <cell r="B570" t="str">
            <v>ОРДЖОНИКИДЗЕ</v>
          </cell>
          <cell r="C570">
            <v>26</v>
          </cell>
          <cell r="E570" t="str">
            <v>Гор.водоснабжение</v>
          </cell>
          <cell r="F570">
            <v>60.15</v>
          </cell>
          <cell r="G570">
            <v>826.46999999999991</v>
          </cell>
          <cell r="H570">
            <v>20.049999999999997</v>
          </cell>
          <cell r="I570">
            <v>275.49</v>
          </cell>
        </row>
        <row r="571">
          <cell r="B571" t="str">
            <v>ОРДЖОНИКИДЗЕ</v>
          </cell>
          <cell r="C571">
            <v>27</v>
          </cell>
          <cell r="E571" t="str">
            <v>ГВC нагрев</v>
          </cell>
          <cell r="F571">
            <v>3.65246</v>
          </cell>
          <cell r="G571">
            <v>5423.14</v>
          </cell>
          <cell r="H571">
            <v>0</v>
          </cell>
          <cell r="I571">
            <v>0</v>
          </cell>
        </row>
        <row r="572">
          <cell r="A572" t="str">
            <v>ОРДЖОНИКИДЗЕ27</v>
          </cell>
          <cell r="B572" t="str">
            <v>ОРДЖОНИКИДЗЕ</v>
          </cell>
          <cell r="C572">
            <v>27</v>
          </cell>
          <cell r="E572" t="str">
            <v>Гор.водоснабжение</v>
          </cell>
          <cell r="F572">
            <v>72.180000000000007</v>
          </cell>
          <cell r="G572">
            <v>991.76</v>
          </cell>
          <cell r="H572">
            <v>16.04</v>
          </cell>
          <cell r="I572">
            <v>220.39</v>
          </cell>
        </row>
        <row r="573">
          <cell r="B573" t="str">
            <v>ОРДЖОНИКИДЗЕ</v>
          </cell>
          <cell r="C573">
            <v>30</v>
          </cell>
          <cell r="E573" t="str">
            <v>ГВC нагрев</v>
          </cell>
          <cell r="F573">
            <v>1.95668</v>
          </cell>
          <cell r="G573">
            <v>2905.26</v>
          </cell>
          <cell r="H573">
            <v>0</v>
          </cell>
          <cell r="I573">
            <v>0</v>
          </cell>
        </row>
        <row r="574">
          <cell r="A574" t="str">
            <v>ОРДЖОНИКИДЗЕ30</v>
          </cell>
          <cell r="B574" t="str">
            <v>ОРДЖОНИКИДЗЕ</v>
          </cell>
          <cell r="C574">
            <v>30</v>
          </cell>
          <cell r="E574" t="str">
            <v>Гор.водоснабжение</v>
          </cell>
          <cell r="F574">
            <v>45.112499999999997</v>
          </cell>
          <cell r="G574">
            <v>619.85</v>
          </cell>
          <cell r="H574">
            <v>15.0375</v>
          </cell>
          <cell r="I574">
            <v>206.62</v>
          </cell>
        </row>
        <row r="575">
          <cell r="B575" t="str">
            <v>ОРДЖОНИКИДЗЕ</v>
          </cell>
          <cell r="C575">
            <v>32</v>
          </cell>
          <cell r="E575" t="str">
            <v>ГВC нагрев</v>
          </cell>
          <cell r="F575">
            <v>2.8697900000000001</v>
          </cell>
          <cell r="G575">
            <v>4261.04</v>
          </cell>
          <cell r="H575">
            <v>0</v>
          </cell>
          <cell r="I575">
            <v>0</v>
          </cell>
        </row>
        <row r="576">
          <cell r="A576" t="str">
            <v>ОРДЖОНИКИДЗЕ32</v>
          </cell>
          <cell r="B576" t="str">
            <v>ОРДЖОНИКИДЗЕ</v>
          </cell>
          <cell r="C576">
            <v>32</v>
          </cell>
          <cell r="E576" t="str">
            <v>Гор.водоснабжение</v>
          </cell>
          <cell r="F576">
            <v>66.165000000000006</v>
          </cell>
          <cell r="G576">
            <v>909.1</v>
          </cell>
          <cell r="H576">
            <v>22.055</v>
          </cell>
          <cell r="I576">
            <v>303.02999999999997</v>
          </cell>
        </row>
        <row r="577">
          <cell r="B577" t="str">
            <v>ПОБЕДЫ</v>
          </cell>
          <cell r="C577">
            <v>2</v>
          </cell>
          <cell r="D577" t="str">
            <v>А</v>
          </cell>
          <cell r="E577" t="str">
            <v>ГВC нагрев</v>
          </cell>
          <cell r="F577">
            <v>7.5658099999999999</v>
          </cell>
          <cell r="G577">
            <v>11233.64</v>
          </cell>
          <cell r="H577">
            <v>0</v>
          </cell>
          <cell r="I577">
            <v>0</v>
          </cell>
        </row>
        <row r="578">
          <cell r="A578" t="str">
            <v>ПОБЕДЫ2А</v>
          </cell>
          <cell r="B578" t="str">
            <v>ПОБЕДЫ</v>
          </cell>
          <cell r="C578">
            <v>2</v>
          </cell>
          <cell r="D578" t="str">
            <v>А</v>
          </cell>
          <cell r="E578" t="str">
            <v>Гор.водоснабжение</v>
          </cell>
          <cell r="F578">
            <v>174.435</v>
          </cell>
          <cell r="G578">
            <v>2396.7399999999998</v>
          </cell>
          <cell r="H578">
            <v>58.145000000000003</v>
          </cell>
          <cell r="I578">
            <v>798.91</v>
          </cell>
        </row>
        <row r="579">
          <cell r="B579" t="str">
            <v>ПОБЕДЫ</v>
          </cell>
          <cell r="C579">
            <v>18</v>
          </cell>
          <cell r="E579" t="str">
            <v>ГВC нагрев</v>
          </cell>
          <cell r="F579">
            <v>4.6846800000000002</v>
          </cell>
          <cell r="G579">
            <v>6955.77</v>
          </cell>
          <cell r="H579">
            <v>0</v>
          </cell>
          <cell r="I579">
            <v>0</v>
          </cell>
        </row>
        <row r="580">
          <cell r="A580" t="str">
            <v>ПОБЕДЫ18</v>
          </cell>
          <cell r="B580" t="str">
            <v>ПОБЕДЫ</v>
          </cell>
          <cell r="C580">
            <v>18</v>
          </cell>
          <cell r="E580" t="str">
            <v>Гор.водоснабжение</v>
          </cell>
          <cell r="F580">
            <v>126.315</v>
          </cell>
          <cell r="G580">
            <v>1735.58</v>
          </cell>
          <cell r="H580">
            <v>42.104999999999997</v>
          </cell>
          <cell r="I580">
            <v>578.53</v>
          </cell>
        </row>
        <row r="581">
          <cell r="B581" t="str">
            <v>ПОБЕДЫ</v>
          </cell>
          <cell r="C581">
            <v>20</v>
          </cell>
          <cell r="E581" t="str">
            <v>ГВC нагрев</v>
          </cell>
          <cell r="F581">
            <v>4.9569099999999997</v>
          </cell>
          <cell r="G581">
            <v>7359.98</v>
          </cell>
          <cell r="H581">
            <v>0</v>
          </cell>
          <cell r="I581">
            <v>0</v>
          </cell>
        </row>
        <row r="582">
          <cell r="A582" t="str">
            <v>ПОБЕДЫ20</v>
          </cell>
          <cell r="B582" t="str">
            <v>ПОБЕДЫ</v>
          </cell>
          <cell r="C582">
            <v>20</v>
          </cell>
          <cell r="E582" t="str">
            <v>Гор.водоснабжение</v>
          </cell>
          <cell r="F582">
            <v>114.285</v>
          </cell>
          <cell r="G582">
            <v>1570.29</v>
          </cell>
          <cell r="H582">
            <v>38.094999999999999</v>
          </cell>
          <cell r="I582">
            <v>523.42999999999995</v>
          </cell>
        </row>
        <row r="583">
          <cell r="B583" t="str">
            <v>ПОБЕДЫ</v>
          </cell>
          <cell r="C583">
            <v>22</v>
          </cell>
          <cell r="E583" t="str">
            <v>ГВC нагрев</v>
          </cell>
          <cell r="F583">
            <v>3.3462000000000001</v>
          </cell>
          <cell r="G583">
            <v>4968.43</v>
          </cell>
          <cell r="H583">
            <v>0</v>
          </cell>
          <cell r="I583">
            <v>0</v>
          </cell>
        </row>
        <row r="584">
          <cell r="A584" t="str">
            <v>ПОБЕДЫ22</v>
          </cell>
          <cell r="B584" t="str">
            <v>ПОБЕДЫ</v>
          </cell>
          <cell r="C584">
            <v>22</v>
          </cell>
          <cell r="E584" t="str">
            <v>Гор.водоснабжение</v>
          </cell>
          <cell r="F584">
            <v>90.224999999999994</v>
          </cell>
          <cell r="G584">
            <v>1239.73</v>
          </cell>
          <cell r="H584">
            <v>30.074999999999999</v>
          </cell>
          <cell r="I584">
            <v>413.24</v>
          </cell>
        </row>
        <row r="585">
          <cell r="B585" t="str">
            <v>ПОБЕДЫ</v>
          </cell>
          <cell r="C585">
            <v>26</v>
          </cell>
          <cell r="E585" t="str">
            <v>ГВC нагрев</v>
          </cell>
          <cell r="F585">
            <v>4.2385200000000003</v>
          </cell>
          <cell r="G585">
            <v>6293.31</v>
          </cell>
          <cell r="H585">
            <v>0</v>
          </cell>
          <cell r="I585">
            <v>0</v>
          </cell>
        </row>
        <row r="586">
          <cell r="A586" t="str">
            <v>ПОБЕДЫ26</v>
          </cell>
          <cell r="B586" t="str">
            <v>ПОБЕДЫ</v>
          </cell>
          <cell r="C586">
            <v>26</v>
          </cell>
          <cell r="E586" t="str">
            <v>Гор.водоснабжение</v>
          </cell>
          <cell r="F586">
            <v>114.285</v>
          </cell>
          <cell r="G586">
            <v>1570.29</v>
          </cell>
          <cell r="H586">
            <v>38.094999999999999</v>
          </cell>
          <cell r="I586">
            <v>523.42999999999995</v>
          </cell>
        </row>
        <row r="587">
          <cell r="B587" t="str">
            <v>ПОБЕДЫ</v>
          </cell>
          <cell r="C587">
            <v>30</v>
          </cell>
          <cell r="E587" t="str">
            <v>ГВC нагрев</v>
          </cell>
          <cell r="F587">
            <v>9.9138199999999994</v>
          </cell>
          <cell r="G587">
            <v>14719.97</v>
          </cell>
          <cell r="H587">
            <v>0</v>
          </cell>
          <cell r="I587">
            <v>0</v>
          </cell>
        </row>
        <row r="588">
          <cell r="A588" t="str">
            <v>ПОБЕДЫ30</v>
          </cell>
          <cell r="B588" t="str">
            <v>ПОБЕДЫ</v>
          </cell>
          <cell r="C588">
            <v>30</v>
          </cell>
          <cell r="E588" t="str">
            <v>Гор.водоснабжение</v>
          </cell>
          <cell r="F588">
            <v>228.57</v>
          </cell>
          <cell r="G588">
            <v>3140.59</v>
          </cell>
          <cell r="H588">
            <v>76.19</v>
          </cell>
          <cell r="I588">
            <v>1046.8599999999999</v>
          </cell>
        </row>
        <row r="589">
          <cell r="B589" t="str">
            <v>ПОБЕДЫ</v>
          </cell>
          <cell r="C589">
            <v>32</v>
          </cell>
          <cell r="E589" t="str">
            <v>ГВC нагрев</v>
          </cell>
          <cell r="F589">
            <v>2.11321</v>
          </cell>
          <cell r="G589">
            <v>3137.67</v>
          </cell>
          <cell r="H589">
            <v>0</v>
          </cell>
          <cell r="I589">
            <v>0</v>
          </cell>
        </row>
        <row r="590">
          <cell r="A590" t="str">
            <v>ПОБЕДЫ32</v>
          </cell>
          <cell r="B590" t="str">
            <v>ПОБЕДЫ</v>
          </cell>
          <cell r="C590">
            <v>32</v>
          </cell>
          <cell r="E590" t="str">
            <v>Гор.водоснабжение</v>
          </cell>
          <cell r="F590">
            <v>48.721499999999999</v>
          </cell>
          <cell r="G590">
            <v>669.44</v>
          </cell>
          <cell r="H590">
            <v>16.240500000000001</v>
          </cell>
          <cell r="I590">
            <v>223.15</v>
          </cell>
        </row>
        <row r="591">
          <cell r="B591" t="str">
            <v>ПОБЕДЫ</v>
          </cell>
          <cell r="C591">
            <v>42</v>
          </cell>
          <cell r="E591" t="str">
            <v>ГВC нагрев</v>
          </cell>
          <cell r="F591">
            <v>4.6960199999999999</v>
          </cell>
          <cell r="G591">
            <v>6972.61</v>
          </cell>
          <cell r="H591">
            <v>0</v>
          </cell>
          <cell r="I591">
            <v>0</v>
          </cell>
        </row>
        <row r="592">
          <cell r="A592" t="str">
            <v>ПОБЕДЫ42</v>
          </cell>
          <cell r="B592" t="str">
            <v>ПОБЕДЫ</v>
          </cell>
          <cell r="C592">
            <v>42</v>
          </cell>
          <cell r="E592" t="str">
            <v>Гор.водоснабжение</v>
          </cell>
          <cell r="F592">
            <v>108.27</v>
          </cell>
          <cell r="G592">
            <v>1487.65</v>
          </cell>
          <cell r="H592">
            <v>36.090000000000003</v>
          </cell>
          <cell r="I592">
            <v>495.88</v>
          </cell>
        </row>
        <row r="593">
          <cell r="B593" t="str">
            <v>ПОБЕДЫ</v>
          </cell>
          <cell r="C593">
            <v>44</v>
          </cell>
          <cell r="E593" t="str">
            <v>ГВC нагрев</v>
          </cell>
          <cell r="F593">
            <v>3.9133499999999999</v>
          </cell>
          <cell r="G593">
            <v>5810.51</v>
          </cell>
          <cell r="H593">
            <v>0</v>
          </cell>
          <cell r="I593">
            <v>0</v>
          </cell>
        </row>
        <row r="594">
          <cell r="A594" t="str">
            <v>ПОБЕДЫ44</v>
          </cell>
          <cell r="B594" t="str">
            <v>ПОБЕДЫ</v>
          </cell>
          <cell r="C594">
            <v>44</v>
          </cell>
          <cell r="E594" t="str">
            <v>Гор.водоснабжение</v>
          </cell>
          <cell r="F594">
            <v>90.224999999999994</v>
          </cell>
          <cell r="G594">
            <v>1239.71</v>
          </cell>
          <cell r="H594">
            <v>30.074999999999999</v>
          </cell>
          <cell r="I594">
            <v>413.24</v>
          </cell>
        </row>
        <row r="595">
          <cell r="B595" t="str">
            <v>ПОБЕДЫ</v>
          </cell>
          <cell r="C595">
            <v>50</v>
          </cell>
          <cell r="E595" t="str">
            <v>ГВC нагрев</v>
          </cell>
          <cell r="F595">
            <v>4.9569099999999997</v>
          </cell>
          <cell r="G595">
            <v>7359.99</v>
          </cell>
          <cell r="H595">
            <v>0</v>
          </cell>
          <cell r="I595">
            <v>0</v>
          </cell>
        </row>
        <row r="596">
          <cell r="A596" t="str">
            <v>ПОБЕДЫ50</v>
          </cell>
          <cell r="B596" t="str">
            <v>ПОБЕДЫ</v>
          </cell>
          <cell r="C596">
            <v>50</v>
          </cell>
          <cell r="E596" t="str">
            <v>Гор.водоснабжение</v>
          </cell>
          <cell r="F596">
            <v>114.285</v>
          </cell>
          <cell r="G596">
            <v>1570.31</v>
          </cell>
          <cell r="H596">
            <v>38.094999999999999</v>
          </cell>
          <cell r="I596">
            <v>523.44000000000005</v>
          </cell>
        </row>
        <row r="597">
          <cell r="B597" t="str">
            <v>ПУШКИНА</v>
          </cell>
          <cell r="C597">
            <v>16</v>
          </cell>
          <cell r="E597" t="str">
            <v>ГВC нагрев</v>
          </cell>
          <cell r="F597">
            <v>2.6089000000000002</v>
          </cell>
          <cell r="G597">
            <v>3873.67</v>
          </cell>
          <cell r="H597">
            <v>0</v>
          </cell>
          <cell r="I597">
            <v>0</v>
          </cell>
        </row>
        <row r="598">
          <cell r="A598" t="str">
            <v>ПУШКИНА16</v>
          </cell>
          <cell r="B598" t="str">
            <v>ПУШКИНА</v>
          </cell>
          <cell r="C598">
            <v>16</v>
          </cell>
          <cell r="E598" t="str">
            <v>Гор.водоснабжение</v>
          </cell>
          <cell r="F598">
            <v>60.15</v>
          </cell>
          <cell r="G598">
            <v>826.47</v>
          </cell>
          <cell r="H598">
            <v>20.05</v>
          </cell>
          <cell r="I598">
            <v>275.49</v>
          </cell>
        </row>
        <row r="599">
          <cell r="B599" t="str">
            <v>ПУШКИНА</v>
          </cell>
          <cell r="C599">
            <v>18</v>
          </cell>
          <cell r="E599" t="str">
            <v>ГВC нагрев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</row>
        <row r="600">
          <cell r="A600" t="str">
            <v>ПУШКИНА18</v>
          </cell>
          <cell r="B600" t="str">
            <v>ПУШКИНА</v>
          </cell>
          <cell r="C600">
            <v>18</v>
          </cell>
          <cell r="E600" t="str">
            <v>Гор.водоснабжение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</row>
        <row r="601">
          <cell r="B601" t="str">
            <v>ПУШКИНА</v>
          </cell>
          <cell r="C601">
            <v>19</v>
          </cell>
          <cell r="E601" t="str">
            <v>ГВC нагрев</v>
          </cell>
          <cell r="F601">
            <v>6.00047</v>
          </cell>
          <cell r="G601">
            <v>8909.4500000000007</v>
          </cell>
          <cell r="H601">
            <v>0</v>
          </cell>
          <cell r="I601">
            <v>0</v>
          </cell>
        </row>
        <row r="602">
          <cell r="A602" t="str">
            <v>ПУШКИНА19</v>
          </cell>
          <cell r="B602" t="str">
            <v>ПУШКИНА</v>
          </cell>
          <cell r="C602">
            <v>19</v>
          </cell>
          <cell r="E602" t="str">
            <v>Гор.водоснабжение</v>
          </cell>
          <cell r="F602">
            <v>138.345</v>
          </cell>
          <cell r="G602">
            <v>1900.88</v>
          </cell>
          <cell r="H602">
            <v>46.115000000000002</v>
          </cell>
          <cell r="I602">
            <v>633.63</v>
          </cell>
        </row>
        <row r="603">
          <cell r="B603" t="str">
            <v>ПУШКИНА</v>
          </cell>
          <cell r="C603">
            <v>20</v>
          </cell>
          <cell r="E603" t="str">
            <v>ГВC нагрев</v>
          </cell>
          <cell r="F603">
            <v>2.3479999999999999</v>
          </cell>
          <cell r="G603">
            <v>3486.29</v>
          </cell>
          <cell r="H603">
            <v>0</v>
          </cell>
          <cell r="I603">
            <v>0</v>
          </cell>
        </row>
        <row r="604">
          <cell r="A604" t="str">
            <v>ПУШКИНА20</v>
          </cell>
          <cell r="B604" t="str">
            <v>ПУШКИНА</v>
          </cell>
          <cell r="C604">
            <v>20</v>
          </cell>
          <cell r="E604" t="str">
            <v>Гор.водоснабжение</v>
          </cell>
          <cell r="F604">
            <v>54.134999999999998</v>
          </cell>
          <cell r="G604">
            <v>743.81</v>
          </cell>
          <cell r="H604">
            <v>18.045000000000002</v>
          </cell>
          <cell r="I604">
            <v>247.94</v>
          </cell>
        </row>
        <row r="605">
          <cell r="B605" t="str">
            <v>ПУШКИНА</v>
          </cell>
          <cell r="C605">
            <v>21</v>
          </cell>
          <cell r="E605" t="str">
            <v>ГВC нагрев</v>
          </cell>
          <cell r="F605">
            <v>3.26112</v>
          </cell>
          <cell r="G605">
            <v>4842.08</v>
          </cell>
          <cell r="H605">
            <v>0</v>
          </cell>
          <cell r="I605">
            <v>0</v>
          </cell>
        </row>
        <row r="606">
          <cell r="A606" t="str">
            <v>ПУШКИНА21</v>
          </cell>
          <cell r="B606" t="str">
            <v>ПУШКИНА</v>
          </cell>
          <cell r="C606">
            <v>21</v>
          </cell>
          <cell r="E606" t="str">
            <v>Гор.водоснабжение</v>
          </cell>
          <cell r="F606">
            <v>75.1875</v>
          </cell>
          <cell r="G606">
            <v>1033.08</v>
          </cell>
          <cell r="H606">
            <v>25.0625</v>
          </cell>
          <cell r="I606">
            <v>344.36</v>
          </cell>
        </row>
        <row r="607">
          <cell r="B607" t="str">
            <v>ПУШКИНА</v>
          </cell>
          <cell r="C607">
            <v>22</v>
          </cell>
          <cell r="E607" t="str">
            <v>ГВC нагрев</v>
          </cell>
          <cell r="F607">
            <v>1.04356</v>
          </cell>
          <cell r="G607">
            <v>1549.47</v>
          </cell>
          <cell r="H607">
            <v>0</v>
          </cell>
          <cell r="I607">
            <v>0</v>
          </cell>
        </row>
        <row r="608">
          <cell r="A608" t="str">
            <v>ПУШКИНА22</v>
          </cell>
          <cell r="B608" t="str">
            <v>ПУШКИНА</v>
          </cell>
          <cell r="C608">
            <v>22</v>
          </cell>
          <cell r="E608" t="str">
            <v>Гор.водоснабжение</v>
          </cell>
          <cell r="F608">
            <v>24.06</v>
          </cell>
          <cell r="G608">
            <v>330.58</v>
          </cell>
          <cell r="H608">
            <v>8.02</v>
          </cell>
          <cell r="I608">
            <v>110.19</v>
          </cell>
        </row>
        <row r="609">
          <cell r="B609" t="str">
            <v>ПУШКИНА</v>
          </cell>
          <cell r="C609">
            <v>23</v>
          </cell>
          <cell r="E609" t="str">
            <v>ГВC нагрев</v>
          </cell>
          <cell r="F609">
            <v>9.6529299999999996</v>
          </cell>
          <cell r="G609">
            <v>14332.58</v>
          </cell>
          <cell r="H609">
            <v>0</v>
          </cell>
          <cell r="I609">
            <v>0</v>
          </cell>
        </row>
        <row r="610">
          <cell r="A610" t="str">
            <v>ПУШКИНА23</v>
          </cell>
          <cell r="B610" t="str">
            <v>ПУШКИНА</v>
          </cell>
          <cell r="C610">
            <v>23</v>
          </cell>
          <cell r="E610" t="str">
            <v>Гор.водоснабжение</v>
          </cell>
          <cell r="F610">
            <v>216.54</v>
          </cell>
          <cell r="G610">
            <v>2975.28</v>
          </cell>
          <cell r="H610">
            <v>68.17</v>
          </cell>
          <cell r="I610">
            <v>936.66</v>
          </cell>
        </row>
        <row r="611">
          <cell r="B611" t="str">
            <v>ПУШКИНА</v>
          </cell>
          <cell r="C611">
            <v>25</v>
          </cell>
          <cell r="E611" t="str">
            <v>ГВC нагрев</v>
          </cell>
          <cell r="F611">
            <v>4.1394500000000001</v>
          </cell>
          <cell r="G611">
            <v>6146.22</v>
          </cell>
          <cell r="H611">
            <v>0</v>
          </cell>
          <cell r="I611">
            <v>0</v>
          </cell>
        </row>
        <row r="612">
          <cell r="A612" t="str">
            <v>ПУШКИНА25</v>
          </cell>
          <cell r="B612" t="str">
            <v>ПУШКИНА</v>
          </cell>
          <cell r="C612">
            <v>25</v>
          </cell>
          <cell r="E612" t="str">
            <v>Гор.водоснабжение</v>
          </cell>
          <cell r="F612">
            <v>95.438000000000002</v>
          </cell>
          <cell r="G612">
            <v>1311.32</v>
          </cell>
          <cell r="H612">
            <v>31.812667000000001</v>
          </cell>
          <cell r="I612">
            <v>437.11</v>
          </cell>
        </row>
        <row r="613">
          <cell r="B613" t="str">
            <v>ПУШКИНА</v>
          </cell>
          <cell r="C613">
            <v>26</v>
          </cell>
          <cell r="E613" t="str">
            <v>ГВC нагрев</v>
          </cell>
          <cell r="F613">
            <v>3.1306799999999999</v>
          </cell>
          <cell r="G613">
            <v>4648.3999999999996</v>
          </cell>
          <cell r="H613">
            <v>0</v>
          </cell>
          <cell r="I613">
            <v>0</v>
          </cell>
        </row>
        <row r="614">
          <cell r="A614" t="str">
            <v>ПУШКИНА26</v>
          </cell>
          <cell r="B614" t="str">
            <v>ПУШКИНА</v>
          </cell>
          <cell r="C614">
            <v>26</v>
          </cell>
          <cell r="E614" t="str">
            <v>Гор.водоснабжение</v>
          </cell>
          <cell r="F614">
            <v>72.179999999999993</v>
          </cell>
          <cell r="G614">
            <v>991.76</v>
          </cell>
          <cell r="H614">
            <v>24.06</v>
          </cell>
          <cell r="I614">
            <v>330.59</v>
          </cell>
        </row>
        <row r="615">
          <cell r="B615" t="str">
            <v>ПУШКИНА</v>
          </cell>
          <cell r="C615">
            <v>27</v>
          </cell>
          <cell r="E615" t="str">
            <v>ГВC нагрев</v>
          </cell>
          <cell r="F615">
            <v>1.3044500000000001</v>
          </cell>
          <cell r="G615">
            <v>1936.83</v>
          </cell>
          <cell r="H615">
            <v>0</v>
          </cell>
          <cell r="I615">
            <v>0</v>
          </cell>
        </row>
        <row r="616">
          <cell r="A616" t="str">
            <v>ПУШКИНА27</v>
          </cell>
          <cell r="B616" t="str">
            <v>ПУШКИНА</v>
          </cell>
          <cell r="C616">
            <v>27</v>
          </cell>
          <cell r="E616" t="str">
            <v>Гор.водоснабжение</v>
          </cell>
          <cell r="F616">
            <v>30.074999999999999</v>
          </cell>
          <cell r="G616">
            <v>413.23</v>
          </cell>
          <cell r="H616">
            <v>10.025</v>
          </cell>
          <cell r="I616">
            <v>137.74</v>
          </cell>
        </row>
        <row r="617">
          <cell r="B617" t="str">
            <v>ПУШКИНА</v>
          </cell>
          <cell r="C617">
            <v>28</v>
          </cell>
          <cell r="E617" t="str">
            <v>ГВC нагрев</v>
          </cell>
          <cell r="F617">
            <v>0.52178000000000002</v>
          </cell>
          <cell r="G617">
            <v>774.73</v>
          </cell>
          <cell r="H617">
            <v>0</v>
          </cell>
          <cell r="I617">
            <v>0</v>
          </cell>
        </row>
        <row r="618">
          <cell r="A618" t="str">
            <v>ПУШКИНА28</v>
          </cell>
          <cell r="B618" t="str">
            <v>ПУШКИНА</v>
          </cell>
          <cell r="C618">
            <v>28</v>
          </cell>
          <cell r="E618" t="str">
            <v>Гор.водоснабжение</v>
          </cell>
          <cell r="F618">
            <v>12.03</v>
          </cell>
          <cell r="G618">
            <v>165.29</v>
          </cell>
          <cell r="H618">
            <v>4.01</v>
          </cell>
          <cell r="I618">
            <v>55.1</v>
          </cell>
        </row>
        <row r="619">
          <cell r="B619" t="str">
            <v>ПУШКИНА</v>
          </cell>
          <cell r="C619">
            <v>29</v>
          </cell>
          <cell r="E619" t="str">
            <v>ГВC нагрев</v>
          </cell>
          <cell r="F619">
            <v>4.43513</v>
          </cell>
          <cell r="G619">
            <v>6585.25</v>
          </cell>
          <cell r="H619">
            <v>0</v>
          </cell>
          <cell r="I619">
            <v>0</v>
          </cell>
        </row>
        <row r="620">
          <cell r="A620" t="str">
            <v>ПУШКИНА29</v>
          </cell>
          <cell r="B620" t="str">
            <v>ПУШКИНА</v>
          </cell>
          <cell r="C620">
            <v>29</v>
          </cell>
          <cell r="E620" t="str">
            <v>Гор.водоснабжение</v>
          </cell>
          <cell r="F620">
            <v>102.255</v>
          </cell>
          <cell r="G620">
            <v>1405</v>
          </cell>
          <cell r="H620">
            <v>34.085000000000001</v>
          </cell>
          <cell r="I620">
            <v>468.33</v>
          </cell>
        </row>
        <row r="621">
          <cell r="B621" t="str">
            <v>ПУШКИНА</v>
          </cell>
          <cell r="C621">
            <v>30</v>
          </cell>
          <cell r="E621" t="str">
            <v>ГВC нагрев</v>
          </cell>
          <cell r="F621">
            <v>0.78266999999999998</v>
          </cell>
          <cell r="G621">
            <v>1162.0999999999999</v>
          </cell>
          <cell r="H621">
            <v>0</v>
          </cell>
          <cell r="I621">
            <v>0</v>
          </cell>
        </row>
        <row r="622">
          <cell r="A622" t="str">
            <v>ПУШКИНА30</v>
          </cell>
          <cell r="B622" t="str">
            <v>ПУШКИНА</v>
          </cell>
          <cell r="C622">
            <v>30</v>
          </cell>
          <cell r="E622" t="str">
            <v>Гор.водоснабжение</v>
          </cell>
          <cell r="F622">
            <v>18.044999999999998</v>
          </cell>
          <cell r="G622">
            <v>247.94</v>
          </cell>
          <cell r="H622">
            <v>6.0149999999999997</v>
          </cell>
          <cell r="I622">
            <v>82.65</v>
          </cell>
        </row>
        <row r="623">
          <cell r="B623" t="str">
            <v>ПУШКИНА</v>
          </cell>
          <cell r="C623">
            <v>32</v>
          </cell>
          <cell r="E623" t="str">
            <v>ГВC нагрев</v>
          </cell>
          <cell r="F623">
            <v>5.2178000000000004</v>
          </cell>
          <cell r="G623">
            <v>7747.34</v>
          </cell>
          <cell r="H623">
            <v>0</v>
          </cell>
          <cell r="I623">
            <v>0</v>
          </cell>
        </row>
        <row r="624">
          <cell r="A624" t="str">
            <v>ПУШКИНА32</v>
          </cell>
          <cell r="B624" t="str">
            <v>ПУШКИНА</v>
          </cell>
          <cell r="C624">
            <v>32</v>
          </cell>
          <cell r="E624" t="str">
            <v>Гор.водоснабжение</v>
          </cell>
          <cell r="F624">
            <v>120.30000000000001</v>
          </cell>
          <cell r="G624">
            <v>1652.93</v>
          </cell>
          <cell r="H624">
            <v>40.1</v>
          </cell>
          <cell r="I624">
            <v>550.98</v>
          </cell>
        </row>
        <row r="625">
          <cell r="B625" t="str">
            <v>ПУШКИНА</v>
          </cell>
          <cell r="C625">
            <v>34</v>
          </cell>
          <cell r="E625" t="str">
            <v>ГВC нагрев</v>
          </cell>
          <cell r="F625">
            <v>0.78266999999999998</v>
          </cell>
          <cell r="G625">
            <v>1162.0999999999999</v>
          </cell>
          <cell r="H625">
            <v>0</v>
          </cell>
          <cell r="I625">
            <v>0</v>
          </cell>
        </row>
        <row r="626">
          <cell r="A626" t="str">
            <v>ПУШКИНА34</v>
          </cell>
          <cell r="B626" t="str">
            <v>ПУШКИНА</v>
          </cell>
          <cell r="C626">
            <v>34</v>
          </cell>
          <cell r="E626" t="str">
            <v>Гор.водоснабжение</v>
          </cell>
          <cell r="F626">
            <v>18.045000000000002</v>
          </cell>
          <cell r="G626">
            <v>247.94</v>
          </cell>
          <cell r="H626">
            <v>6.0149999999999997</v>
          </cell>
          <cell r="I626">
            <v>82.65</v>
          </cell>
        </row>
        <row r="627">
          <cell r="B627" t="str">
            <v>ПУШКИНА</v>
          </cell>
          <cell r="C627">
            <v>35</v>
          </cell>
          <cell r="E627" t="str">
            <v>ГВC нагрев</v>
          </cell>
          <cell r="F627">
            <v>6.00047</v>
          </cell>
          <cell r="G627">
            <v>8909.4500000000007</v>
          </cell>
          <cell r="H627">
            <v>0</v>
          </cell>
          <cell r="I627">
            <v>0</v>
          </cell>
        </row>
        <row r="628">
          <cell r="A628" t="str">
            <v>ПУШКИНА35</v>
          </cell>
          <cell r="B628" t="str">
            <v>ПУШКИНА</v>
          </cell>
          <cell r="C628">
            <v>35</v>
          </cell>
          <cell r="E628" t="str">
            <v>Гор.водоснабжение</v>
          </cell>
          <cell r="F628">
            <v>130.32499999999999</v>
          </cell>
          <cell r="G628">
            <v>1790.67</v>
          </cell>
          <cell r="H628">
            <v>38.094999999999999</v>
          </cell>
          <cell r="I628">
            <v>523.42999999999995</v>
          </cell>
        </row>
        <row r="629">
          <cell r="B629" t="str">
            <v>ПУШКИНА</v>
          </cell>
          <cell r="C629">
            <v>37</v>
          </cell>
          <cell r="E629" t="str">
            <v>ГВC нагрев</v>
          </cell>
          <cell r="F629">
            <v>4.43513</v>
          </cell>
          <cell r="G629">
            <v>6585.24</v>
          </cell>
          <cell r="H629">
            <v>0</v>
          </cell>
          <cell r="I629">
            <v>0</v>
          </cell>
        </row>
        <row r="630">
          <cell r="A630" t="str">
            <v>ПУШКИНА37</v>
          </cell>
          <cell r="B630" t="str">
            <v>ПУШКИНА</v>
          </cell>
          <cell r="C630">
            <v>37</v>
          </cell>
          <cell r="E630" t="str">
            <v>Гор.водоснабжение</v>
          </cell>
          <cell r="F630">
            <v>102.255</v>
          </cell>
          <cell r="G630">
            <v>1404.99</v>
          </cell>
          <cell r="H630">
            <v>34.085000000000001</v>
          </cell>
          <cell r="I630">
            <v>468.33</v>
          </cell>
        </row>
        <row r="631">
          <cell r="B631" t="str">
            <v>ПУШКИНА</v>
          </cell>
          <cell r="C631">
            <v>38</v>
          </cell>
          <cell r="E631" t="str">
            <v>ГВC нагрев</v>
          </cell>
          <cell r="F631">
            <v>2.3480099999999999</v>
          </cell>
          <cell r="G631">
            <v>3486.3</v>
          </cell>
          <cell r="H631">
            <v>0</v>
          </cell>
          <cell r="I631">
            <v>0</v>
          </cell>
        </row>
        <row r="632">
          <cell r="A632" t="str">
            <v>ПУШКИНА38</v>
          </cell>
          <cell r="B632" t="str">
            <v>ПУШКИНА</v>
          </cell>
          <cell r="C632">
            <v>38</v>
          </cell>
          <cell r="E632" t="str">
            <v>Гор.водоснабжение</v>
          </cell>
          <cell r="F632">
            <v>54.134999999999998</v>
          </cell>
          <cell r="G632">
            <v>743.81999999999994</v>
          </cell>
          <cell r="H632">
            <v>18.045000000000002</v>
          </cell>
          <cell r="I632">
            <v>247.94</v>
          </cell>
        </row>
        <row r="633">
          <cell r="B633" t="str">
            <v>САДОВАЯ2</v>
          </cell>
          <cell r="C633">
            <v>1</v>
          </cell>
          <cell r="E633" t="str">
            <v>ГВC нагрев</v>
          </cell>
          <cell r="F633">
            <v>3.1231200000000001</v>
          </cell>
          <cell r="G633">
            <v>4637.16</v>
          </cell>
          <cell r="H633">
            <v>0</v>
          </cell>
          <cell r="I633">
            <v>0</v>
          </cell>
        </row>
        <row r="634">
          <cell r="A634" t="str">
            <v>САДОВАЯ21</v>
          </cell>
          <cell r="B634" t="str">
            <v>САДОВАЯ2</v>
          </cell>
          <cell r="C634">
            <v>1</v>
          </cell>
          <cell r="E634" t="str">
            <v>Гор.водоснабжение</v>
          </cell>
          <cell r="F634">
            <v>84.21</v>
          </cell>
          <cell r="G634">
            <v>1157.03</v>
          </cell>
          <cell r="H634">
            <v>28.07</v>
          </cell>
          <cell r="I634">
            <v>385.68</v>
          </cell>
        </row>
        <row r="635">
          <cell r="B635" t="str">
            <v>СВЕРДЛОВА</v>
          </cell>
          <cell r="C635">
            <v>15</v>
          </cell>
          <cell r="E635" t="str">
            <v>ГВC нагрев</v>
          </cell>
          <cell r="F635">
            <v>1.3044500000000001</v>
          </cell>
          <cell r="G635">
            <v>1936.83</v>
          </cell>
          <cell r="H635">
            <v>0</v>
          </cell>
          <cell r="I635">
            <v>0</v>
          </cell>
        </row>
        <row r="636">
          <cell r="A636" t="str">
            <v>СВЕРДЛОВА15</v>
          </cell>
          <cell r="B636" t="str">
            <v>СВЕРДЛОВА</v>
          </cell>
          <cell r="C636">
            <v>15</v>
          </cell>
          <cell r="E636" t="str">
            <v>Гор.водоснабжение</v>
          </cell>
          <cell r="F636">
            <v>30.074999999999999</v>
          </cell>
          <cell r="G636">
            <v>413.23</v>
          </cell>
          <cell r="H636">
            <v>10.025</v>
          </cell>
          <cell r="I636">
            <v>137.74</v>
          </cell>
        </row>
        <row r="637">
          <cell r="B637" t="str">
            <v>СВЕРДЛОВА</v>
          </cell>
          <cell r="C637">
            <v>16</v>
          </cell>
          <cell r="E637" t="str">
            <v>ГВC нагрев</v>
          </cell>
          <cell r="F637">
            <v>0.78266999999999998</v>
          </cell>
          <cell r="G637">
            <v>1162.0999999999999</v>
          </cell>
          <cell r="H637">
            <v>0</v>
          </cell>
          <cell r="I637">
            <v>0</v>
          </cell>
        </row>
        <row r="638">
          <cell r="A638" t="str">
            <v>СВЕРДЛОВА16</v>
          </cell>
          <cell r="B638" t="str">
            <v>СВЕРДЛОВА</v>
          </cell>
          <cell r="C638">
            <v>16</v>
          </cell>
          <cell r="E638" t="str">
            <v>Гор.водоснабжение</v>
          </cell>
          <cell r="F638">
            <v>18.044999999999998</v>
          </cell>
          <cell r="G638">
            <v>247.94</v>
          </cell>
          <cell r="H638">
            <v>6.0149999999999997</v>
          </cell>
          <cell r="I638">
            <v>82.65</v>
          </cell>
        </row>
        <row r="639">
          <cell r="B639" t="str">
            <v>СВЕРДЛОВА</v>
          </cell>
          <cell r="C639">
            <v>17</v>
          </cell>
          <cell r="E639" t="str">
            <v>ГВC нагрев</v>
          </cell>
          <cell r="F639">
            <v>4.1742400000000002</v>
          </cell>
          <cell r="G639">
            <v>6197.88</v>
          </cell>
          <cell r="H639">
            <v>0</v>
          </cell>
          <cell r="I639">
            <v>0</v>
          </cell>
        </row>
        <row r="640">
          <cell r="A640" t="str">
            <v>СВЕРДЛОВА17</v>
          </cell>
          <cell r="B640" t="str">
            <v>СВЕРДЛОВА</v>
          </cell>
          <cell r="C640">
            <v>17</v>
          </cell>
          <cell r="E640" t="str">
            <v>Гор.водоснабжение</v>
          </cell>
          <cell r="F640">
            <v>96.240000000000009</v>
          </cell>
          <cell r="G640">
            <v>1322.34</v>
          </cell>
          <cell r="H640">
            <v>32.08</v>
          </cell>
          <cell r="I640">
            <v>440.78</v>
          </cell>
        </row>
        <row r="641">
          <cell r="B641" t="str">
            <v>СВЕРДЛОВА</v>
          </cell>
          <cell r="C641">
            <v>18</v>
          </cell>
          <cell r="E641" t="str">
            <v>ГВC нагрев</v>
          </cell>
          <cell r="F641">
            <v>2.6089000000000002</v>
          </cell>
          <cell r="G641">
            <v>3873.68</v>
          </cell>
          <cell r="H641">
            <v>0</v>
          </cell>
          <cell r="I641">
            <v>0</v>
          </cell>
        </row>
        <row r="642">
          <cell r="A642" t="str">
            <v>СВЕРДЛОВА18</v>
          </cell>
          <cell r="B642" t="str">
            <v>СВЕРДЛОВА</v>
          </cell>
          <cell r="C642">
            <v>18</v>
          </cell>
          <cell r="E642" t="str">
            <v>Гор.водоснабжение</v>
          </cell>
          <cell r="F642">
            <v>60.15</v>
          </cell>
          <cell r="G642">
            <v>826.48</v>
          </cell>
          <cell r="H642">
            <v>20.05</v>
          </cell>
          <cell r="I642">
            <v>275.5</v>
          </cell>
        </row>
        <row r="643">
          <cell r="B643" t="str">
            <v>СВЕРДЛОВА</v>
          </cell>
          <cell r="C643">
            <v>20</v>
          </cell>
          <cell r="E643" t="str">
            <v>ГВC нагрев</v>
          </cell>
          <cell r="F643">
            <v>2.2307999999999999</v>
          </cell>
          <cell r="G643">
            <v>3312.26</v>
          </cell>
          <cell r="H643">
            <v>0</v>
          </cell>
          <cell r="I643">
            <v>0</v>
          </cell>
        </row>
        <row r="644">
          <cell r="A644" t="str">
            <v>СВЕРДЛОВА20</v>
          </cell>
          <cell r="B644" t="str">
            <v>СВЕРДЛОВА</v>
          </cell>
          <cell r="C644">
            <v>20</v>
          </cell>
          <cell r="E644" t="str">
            <v>Гор.водоснабжение</v>
          </cell>
          <cell r="F644">
            <v>60.15</v>
          </cell>
          <cell r="G644">
            <v>826.45999999999992</v>
          </cell>
          <cell r="H644">
            <v>20.049999999999997</v>
          </cell>
          <cell r="I644">
            <v>275.49</v>
          </cell>
        </row>
        <row r="645">
          <cell r="B645" t="str">
            <v>СВЕРДЛОВА</v>
          </cell>
          <cell r="C645">
            <v>24</v>
          </cell>
          <cell r="E645" t="str">
            <v>ГВC нагрев</v>
          </cell>
          <cell r="F645">
            <v>2.0077199999999999</v>
          </cell>
          <cell r="G645">
            <v>2981.04</v>
          </cell>
          <cell r="H645">
            <v>0</v>
          </cell>
          <cell r="I645">
            <v>0</v>
          </cell>
        </row>
        <row r="646">
          <cell r="A646" t="str">
            <v>СВЕРДЛОВА24</v>
          </cell>
          <cell r="B646" t="str">
            <v>СВЕРДЛОВА</v>
          </cell>
          <cell r="C646">
            <v>24</v>
          </cell>
          <cell r="E646" t="str">
            <v>Гор.водоснабжение</v>
          </cell>
          <cell r="F646">
            <v>54.134999999999998</v>
          </cell>
          <cell r="G646">
            <v>743.82</v>
          </cell>
          <cell r="H646">
            <v>18.045000000000002</v>
          </cell>
          <cell r="I646">
            <v>247.94</v>
          </cell>
        </row>
        <row r="647">
          <cell r="B647" t="str">
            <v>СВЕРДЛОВА</v>
          </cell>
          <cell r="C647">
            <v>25</v>
          </cell>
          <cell r="E647" t="str">
            <v>ГВC нагрев</v>
          </cell>
          <cell r="F647">
            <v>1.04356</v>
          </cell>
          <cell r="G647">
            <v>1549.47</v>
          </cell>
          <cell r="H647">
            <v>0</v>
          </cell>
          <cell r="I647">
            <v>0</v>
          </cell>
        </row>
        <row r="648">
          <cell r="A648" t="str">
            <v>СВЕРДЛОВА25</v>
          </cell>
          <cell r="B648" t="str">
            <v>СВЕРДЛОВА</v>
          </cell>
          <cell r="C648">
            <v>25</v>
          </cell>
          <cell r="E648" t="str">
            <v>Гор.водоснабжение</v>
          </cell>
          <cell r="F648">
            <v>24.06</v>
          </cell>
          <cell r="G648">
            <v>330.58</v>
          </cell>
          <cell r="H648">
            <v>8.02</v>
          </cell>
          <cell r="I648">
            <v>110.19</v>
          </cell>
        </row>
        <row r="649">
          <cell r="B649" t="str">
            <v>СВЕРДЛОВА</v>
          </cell>
          <cell r="C649">
            <v>26</v>
          </cell>
          <cell r="E649" t="str">
            <v>ГВC нагрев</v>
          </cell>
          <cell r="F649">
            <v>2.8697900000000001</v>
          </cell>
          <cell r="G649">
            <v>4261.04</v>
          </cell>
          <cell r="H649">
            <v>0</v>
          </cell>
          <cell r="I649">
            <v>0</v>
          </cell>
        </row>
        <row r="650">
          <cell r="A650" t="str">
            <v>СВЕРДЛОВА26</v>
          </cell>
          <cell r="B650" t="str">
            <v>СВЕРДЛОВА</v>
          </cell>
          <cell r="C650">
            <v>26</v>
          </cell>
          <cell r="E650" t="str">
            <v>Гор.водоснабжение</v>
          </cell>
          <cell r="F650">
            <v>66.165000000000006</v>
          </cell>
          <cell r="G650">
            <v>909.12</v>
          </cell>
          <cell r="H650">
            <v>22.055</v>
          </cell>
          <cell r="I650">
            <v>303.04000000000002</v>
          </cell>
        </row>
        <row r="651">
          <cell r="B651" t="str">
            <v>СВЕРДЛОВА</v>
          </cell>
          <cell r="C651">
            <v>27</v>
          </cell>
          <cell r="E651" t="str">
            <v>ГВC нагрев</v>
          </cell>
          <cell r="F651">
            <v>2.8697900000000001</v>
          </cell>
          <cell r="G651">
            <v>4261.03</v>
          </cell>
          <cell r="H651">
            <v>0</v>
          </cell>
          <cell r="I651">
            <v>0</v>
          </cell>
        </row>
        <row r="652">
          <cell r="A652" t="str">
            <v>СВЕРДЛОВА27</v>
          </cell>
          <cell r="B652" t="str">
            <v>СВЕРДЛОВА</v>
          </cell>
          <cell r="C652">
            <v>27</v>
          </cell>
          <cell r="E652" t="str">
            <v>Гор.водоснабжение</v>
          </cell>
          <cell r="F652">
            <v>62.155000000000001</v>
          </cell>
          <cell r="G652">
            <v>854.01</v>
          </cell>
          <cell r="H652">
            <v>18.045000000000002</v>
          </cell>
          <cell r="I652">
            <v>247.94</v>
          </cell>
        </row>
        <row r="653">
          <cell r="B653" t="str">
            <v>СВЕРДЛОВА</v>
          </cell>
          <cell r="C653">
            <v>28</v>
          </cell>
          <cell r="E653" t="str">
            <v>ГВC нагрев</v>
          </cell>
          <cell r="F653">
            <v>6.2462400000000002</v>
          </cell>
          <cell r="G653">
            <v>9274.36</v>
          </cell>
          <cell r="H653">
            <v>0</v>
          </cell>
          <cell r="I653">
            <v>0</v>
          </cell>
        </row>
        <row r="654">
          <cell r="A654" t="str">
            <v>СВЕРДЛОВА28</v>
          </cell>
          <cell r="B654" t="str">
            <v>СВЕРДЛОВА</v>
          </cell>
          <cell r="C654">
            <v>28</v>
          </cell>
          <cell r="E654" t="str">
            <v>Гор.водоснабжение</v>
          </cell>
          <cell r="F654">
            <v>168.42</v>
          </cell>
          <cell r="G654">
            <v>2314.11</v>
          </cell>
          <cell r="H654">
            <v>56.14</v>
          </cell>
          <cell r="I654">
            <v>771.37</v>
          </cell>
        </row>
        <row r="655">
          <cell r="B655" t="str">
            <v>СВЕРДЛОВА</v>
          </cell>
          <cell r="C655">
            <v>29</v>
          </cell>
          <cell r="E655" t="str">
            <v>ГВC нагрев</v>
          </cell>
          <cell r="F655">
            <v>2.8697900000000001</v>
          </cell>
          <cell r="G655">
            <v>4261.04</v>
          </cell>
          <cell r="H655">
            <v>0</v>
          </cell>
          <cell r="I655">
            <v>0</v>
          </cell>
        </row>
        <row r="656">
          <cell r="A656" t="str">
            <v>СВЕРДЛОВА29</v>
          </cell>
          <cell r="B656" t="str">
            <v>СВЕРДЛОВА</v>
          </cell>
          <cell r="C656">
            <v>29</v>
          </cell>
          <cell r="E656" t="str">
            <v>Гор.водоснабжение</v>
          </cell>
          <cell r="F656">
            <v>52.13</v>
          </cell>
          <cell r="G656">
            <v>716.26</v>
          </cell>
          <cell r="H656">
            <v>8.02</v>
          </cell>
          <cell r="I656">
            <v>110.19</v>
          </cell>
        </row>
        <row r="657">
          <cell r="B657" t="str">
            <v>СВЕРДЛОВА</v>
          </cell>
          <cell r="C657">
            <v>32</v>
          </cell>
          <cell r="E657" t="str">
            <v>ГВC нагрев</v>
          </cell>
          <cell r="F657">
            <v>6.2462400000000002</v>
          </cell>
          <cell r="G657">
            <v>9274.36</v>
          </cell>
          <cell r="H657">
            <v>0</v>
          </cell>
          <cell r="I657">
            <v>0</v>
          </cell>
        </row>
        <row r="658">
          <cell r="A658" t="str">
            <v>СВЕРДЛОВА32</v>
          </cell>
          <cell r="B658" t="str">
            <v>СВЕРДЛОВА</v>
          </cell>
          <cell r="C658">
            <v>32</v>
          </cell>
          <cell r="E658" t="str">
            <v>Гор.водоснабжение</v>
          </cell>
          <cell r="F658">
            <v>168.42</v>
          </cell>
          <cell r="G658">
            <v>2314.11</v>
          </cell>
          <cell r="H658">
            <v>56.14</v>
          </cell>
          <cell r="I658">
            <v>771.37</v>
          </cell>
        </row>
        <row r="659">
          <cell r="B659" t="str">
            <v>СВЕРДЛОВА</v>
          </cell>
          <cell r="C659">
            <v>34</v>
          </cell>
          <cell r="E659" t="str">
            <v>ГВC нагрев</v>
          </cell>
          <cell r="F659">
            <v>2.6089000000000002</v>
          </cell>
          <cell r="G659">
            <v>3873.66</v>
          </cell>
          <cell r="H659">
            <v>0</v>
          </cell>
          <cell r="I659">
            <v>0</v>
          </cell>
        </row>
        <row r="660">
          <cell r="A660" t="str">
            <v>СВЕРДЛОВА34</v>
          </cell>
          <cell r="B660" t="str">
            <v>СВЕРДЛОВА</v>
          </cell>
          <cell r="C660">
            <v>34</v>
          </cell>
          <cell r="E660" t="str">
            <v>Гор.водоснабжение</v>
          </cell>
          <cell r="F660">
            <v>60.15</v>
          </cell>
          <cell r="G660">
            <v>826.46</v>
          </cell>
          <cell r="H660">
            <v>20.05</v>
          </cell>
          <cell r="I660">
            <v>275.49</v>
          </cell>
        </row>
        <row r="661">
          <cell r="B661" t="str">
            <v>СИНЯЯ ПТИЦА</v>
          </cell>
          <cell r="C661">
            <v>1</v>
          </cell>
          <cell r="E661" t="str">
            <v>ГВC нагрев</v>
          </cell>
          <cell r="F661">
            <v>2.0871200000000001</v>
          </cell>
          <cell r="G661">
            <v>2547.6799999999998</v>
          </cell>
          <cell r="H661">
            <v>0</v>
          </cell>
          <cell r="I661">
            <v>0</v>
          </cell>
        </row>
        <row r="662">
          <cell r="A662" t="str">
            <v>СИНЯЯ ПТИЦА1</v>
          </cell>
          <cell r="B662" t="str">
            <v>СИНЯЯ ПТИЦА</v>
          </cell>
          <cell r="C662">
            <v>1</v>
          </cell>
          <cell r="E662" t="str">
            <v>Гор.водоснабжение</v>
          </cell>
          <cell r="F662">
            <v>48.12</v>
          </cell>
          <cell r="G662">
            <v>679.44</v>
          </cell>
          <cell r="H662">
            <v>16.04</v>
          </cell>
          <cell r="I662">
            <v>226.48</v>
          </cell>
        </row>
        <row r="663">
          <cell r="B663" t="str">
            <v>СИРОТИНА</v>
          </cell>
          <cell r="C663">
            <v>2</v>
          </cell>
          <cell r="E663" t="str">
            <v>ГВC нагрев</v>
          </cell>
          <cell r="F663">
            <v>7.5847199999999999</v>
          </cell>
          <cell r="G663">
            <v>11261.72</v>
          </cell>
          <cell r="H663">
            <v>0</v>
          </cell>
          <cell r="I663">
            <v>0</v>
          </cell>
        </row>
        <row r="664">
          <cell r="A664" t="str">
            <v>СИРОТИНА2</v>
          </cell>
          <cell r="B664" t="str">
            <v>СИРОТИНА</v>
          </cell>
          <cell r="C664">
            <v>2</v>
          </cell>
          <cell r="E664" t="str">
            <v>Гор.водоснабжение</v>
          </cell>
          <cell r="F664">
            <v>204.51</v>
          </cell>
          <cell r="G664">
            <v>2809.97</v>
          </cell>
          <cell r="H664">
            <v>68.17</v>
          </cell>
          <cell r="I664">
            <v>936.66</v>
          </cell>
        </row>
        <row r="665">
          <cell r="B665" t="str">
            <v>СИРОТИНА</v>
          </cell>
          <cell r="C665">
            <v>4</v>
          </cell>
          <cell r="E665" t="str">
            <v>ГВC нагрев</v>
          </cell>
          <cell r="F665">
            <v>8.4770400000000006</v>
          </cell>
          <cell r="G665">
            <v>12586.62</v>
          </cell>
          <cell r="H665">
            <v>0</v>
          </cell>
          <cell r="I665">
            <v>0</v>
          </cell>
        </row>
        <row r="666">
          <cell r="A666" t="str">
            <v>СИРОТИНА4</v>
          </cell>
          <cell r="B666" t="str">
            <v>СИРОТИНА</v>
          </cell>
          <cell r="C666">
            <v>4</v>
          </cell>
          <cell r="E666" t="str">
            <v>Гор.водоснабжение</v>
          </cell>
          <cell r="F666">
            <v>228.57</v>
          </cell>
          <cell r="G666">
            <v>3140.56</v>
          </cell>
          <cell r="H666">
            <v>76.19</v>
          </cell>
          <cell r="I666">
            <v>1046.8499999999999</v>
          </cell>
        </row>
        <row r="667">
          <cell r="B667" t="str">
            <v>СИРОТИНА</v>
          </cell>
          <cell r="C667">
            <v>6</v>
          </cell>
          <cell r="E667" t="str">
            <v>ГВC нагрев</v>
          </cell>
          <cell r="F667">
            <v>4.6846800000000002</v>
          </cell>
          <cell r="G667">
            <v>6955.79</v>
          </cell>
          <cell r="H667">
            <v>0</v>
          </cell>
          <cell r="I667">
            <v>0</v>
          </cell>
        </row>
        <row r="668">
          <cell r="A668" t="str">
            <v>СИРОТИНА6</v>
          </cell>
          <cell r="B668" t="str">
            <v>СИРОТИНА</v>
          </cell>
          <cell r="C668">
            <v>6</v>
          </cell>
          <cell r="E668" t="str">
            <v>Гор.водоснабжение</v>
          </cell>
          <cell r="F668">
            <v>126.315</v>
          </cell>
          <cell r="G668">
            <v>1735.6</v>
          </cell>
          <cell r="H668">
            <v>42.104999999999997</v>
          </cell>
          <cell r="I668">
            <v>578.53</v>
          </cell>
        </row>
        <row r="669">
          <cell r="B669" t="str">
            <v>СИРОТИНА</v>
          </cell>
          <cell r="C669">
            <v>8</v>
          </cell>
          <cell r="E669" t="str">
            <v>ГВC нагрев</v>
          </cell>
          <cell r="F669">
            <v>5.577</v>
          </cell>
          <cell r="G669">
            <v>8280.67</v>
          </cell>
          <cell r="H669">
            <v>0</v>
          </cell>
          <cell r="I669">
            <v>0</v>
          </cell>
        </row>
        <row r="670">
          <cell r="A670" t="str">
            <v>СИРОТИНА8</v>
          </cell>
          <cell r="B670" t="str">
            <v>СИРОТИНА</v>
          </cell>
          <cell r="C670">
            <v>8</v>
          </cell>
          <cell r="E670" t="str">
            <v>Гор.водоснабжение</v>
          </cell>
          <cell r="F670">
            <v>150.375</v>
          </cell>
          <cell r="G670">
            <v>2066.17</v>
          </cell>
          <cell r="H670">
            <v>50.125</v>
          </cell>
          <cell r="I670">
            <v>688.72</v>
          </cell>
        </row>
        <row r="671">
          <cell r="B671" t="str">
            <v>СИРОТИНА</v>
          </cell>
          <cell r="C671">
            <v>9</v>
          </cell>
          <cell r="E671" t="str">
            <v>ГВC нагрев</v>
          </cell>
          <cell r="F671">
            <v>3.56928</v>
          </cell>
          <cell r="G671">
            <v>5299.64</v>
          </cell>
          <cell r="H671">
            <v>0</v>
          </cell>
          <cell r="I671">
            <v>0</v>
          </cell>
        </row>
        <row r="672">
          <cell r="A672" t="str">
            <v>СИРОТИНА9</v>
          </cell>
          <cell r="B672" t="str">
            <v>СИРОТИНА</v>
          </cell>
          <cell r="C672">
            <v>9</v>
          </cell>
          <cell r="E672" t="str">
            <v>Гор.водоснабжение</v>
          </cell>
          <cell r="F672">
            <v>96.24</v>
          </cell>
          <cell r="G672">
            <v>1322.35</v>
          </cell>
          <cell r="H672">
            <v>32.08</v>
          </cell>
          <cell r="I672">
            <v>440.78</v>
          </cell>
        </row>
        <row r="673">
          <cell r="B673" t="str">
            <v>СИРОТИНА</v>
          </cell>
          <cell r="C673">
            <v>11</v>
          </cell>
          <cell r="E673" t="str">
            <v>ГВC нагрев</v>
          </cell>
          <cell r="F673">
            <v>1.56534</v>
          </cell>
          <cell r="G673">
            <v>2324.21</v>
          </cell>
          <cell r="H673">
            <v>0</v>
          </cell>
          <cell r="I673">
            <v>0</v>
          </cell>
        </row>
        <row r="674">
          <cell r="A674" t="str">
            <v>СИРОТИНА11</v>
          </cell>
          <cell r="B674" t="str">
            <v>СИРОТИНА</v>
          </cell>
          <cell r="C674">
            <v>11</v>
          </cell>
          <cell r="E674" t="str">
            <v>Гор.водоснабжение</v>
          </cell>
          <cell r="F674">
            <v>36.090000000000003</v>
          </cell>
          <cell r="G674">
            <v>495.89</v>
          </cell>
          <cell r="H674">
            <v>12.03</v>
          </cell>
          <cell r="I674">
            <v>165.3</v>
          </cell>
        </row>
        <row r="675">
          <cell r="B675" t="str">
            <v>СИРОТИНА</v>
          </cell>
          <cell r="C675">
            <v>12</v>
          </cell>
          <cell r="E675" t="str">
            <v>ГВC нагрев</v>
          </cell>
          <cell r="F675">
            <v>4.6846800000000002</v>
          </cell>
          <cell r="G675">
            <v>6955.76</v>
          </cell>
          <cell r="H675">
            <v>0</v>
          </cell>
          <cell r="I675">
            <v>0</v>
          </cell>
        </row>
        <row r="676">
          <cell r="A676" t="str">
            <v>СИРОТИНА12</v>
          </cell>
          <cell r="B676" t="str">
            <v>СИРОТИНА</v>
          </cell>
          <cell r="C676">
            <v>12</v>
          </cell>
          <cell r="E676" t="str">
            <v>Гор.водоснабжение</v>
          </cell>
          <cell r="F676">
            <v>126.315</v>
          </cell>
          <cell r="G676">
            <v>1735.57</v>
          </cell>
          <cell r="H676">
            <v>42.104999999999997</v>
          </cell>
          <cell r="I676">
            <v>578.52</v>
          </cell>
        </row>
        <row r="677">
          <cell r="B677" t="str">
            <v>СИРОТИНА</v>
          </cell>
          <cell r="C677">
            <v>13</v>
          </cell>
          <cell r="E677" t="str">
            <v>ГВC нагрев</v>
          </cell>
          <cell r="F677">
            <v>4.6960199999999999</v>
          </cell>
          <cell r="G677">
            <v>6972.61</v>
          </cell>
          <cell r="H677">
            <v>0</v>
          </cell>
          <cell r="I677">
            <v>0</v>
          </cell>
        </row>
        <row r="678">
          <cell r="A678" t="str">
            <v>СИРОТИНА13</v>
          </cell>
          <cell r="B678" t="str">
            <v>СИРОТИНА</v>
          </cell>
          <cell r="C678">
            <v>13</v>
          </cell>
          <cell r="E678" t="str">
            <v>Гор.водоснабжение</v>
          </cell>
          <cell r="F678">
            <v>108.27</v>
          </cell>
          <cell r="G678">
            <v>1487.65</v>
          </cell>
          <cell r="H678">
            <v>36.090000000000003</v>
          </cell>
          <cell r="I678">
            <v>495.88</v>
          </cell>
        </row>
        <row r="679">
          <cell r="B679" t="str">
            <v>СИРОТИНА</v>
          </cell>
          <cell r="C679">
            <v>14</v>
          </cell>
          <cell r="E679" t="str">
            <v>ГВC нагрев</v>
          </cell>
          <cell r="F679">
            <v>8.2539599999999993</v>
          </cell>
          <cell r="G679">
            <v>12255.4</v>
          </cell>
          <cell r="H679">
            <v>0</v>
          </cell>
          <cell r="I679">
            <v>0</v>
          </cell>
        </row>
        <row r="680">
          <cell r="A680" t="str">
            <v>СИРОТИНА14</v>
          </cell>
          <cell r="B680" t="str">
            <v>СИРОТИНА</v>
          </cell>
          <cell r="C680">
            <v>14</v>
          </cell>
          <cell r="E680" t="str">
            <v>Гор.водоснабжение</v>
          </cell>
          <cell r="F680">
            <v>222.55500000000001</v>
          </cell>
          <cell r="G680">
            <v>3057.93</v>
          </cell>
          <cell r="H680">
            <v>74.185000000000002</v>
          </cell>
          <cell r="I680">
            <v>1019.31</v>
          </cell>
        </row>
        <row r="681">
          <cell r="B681" t="str">
            <v>СИРОТИНА</v>
          </cell>
          <cell r="C681">
            <v>16</v>
          </cell>
          <cell r="E681" t="str">
            <v>ГВC нагрев</v>
          </cell>
          <cell r="F681">
            <v>6.5222499999999997</v>
          </cell>
          <cell r="G681">
            <v>9684.19</v>
          </cell>
          <cell r="H681">
            <v>0</v>
          </cell>
          <cell r="I681">
            <v>0</v>
          </cell>
        </row>
        <row r="682">
          <cell r="A682" t="str">
            <v>СИРОТИНА16</v>
          </cell>
          <cell r="B682" t="str">
            <v>СИРОТИНА</v>
          </cell>
          <cell r="C682">
            <v>16</v>
          </cell>
          <cell r="E682" t="str">
            <v>Гор.водоснабжение</v>
          </cell>
          <cell r="F682">
            <v>150.375</v>
          </cell>
          <cell r="G682">
            <v>2066.19</v>
          </cell>
          <cell r="H682">
            <v>50.125</v>
          </cell>
          <cell r="I682">
            <v>688.73</v>
          </cell>
        </row>
        <row r="683">
          <cell r="B683" t="str">
            <v>СИРОТИНА</v>
          </cell>
          <cell r="C683">
            <v>18</v>
          </cell>
          <cell r="E683" t="str">
            <v>ГВC нагрев</v>
          </cell>
          <cell r="F683">
            <v>7.0440300000000002</v>
          </cell>
          <cell r="G683">
            <v>10458.9</v>
          </cell>
          <cell r="H683">
            <v>0</v>
          </cell>
          <cell r="I683">
            <v>0</v>
          </cell>
        </row>
        <row r="684">
          <cell r="A684" t="str">
            <v>СИРОТИНА18</v>
          </cell>
          <cell r="B684" t="str">
            <v>СИРОТИНА</v>
          </cell>
          <cell r="C684">
            <v>18</v>
          </cell>
          <cell r="E684" t="str">
            <v>Гор.водоснабжение</v>
          </cell>
          <cell r="F684">
            <v>162.405</v>
          </cell>
          <cell r="G684">
            <v>2231.46</v>
          </cell>
          <cell r="H684">
            <v>54.134999999999998</v>
          </cell>
          <cell r="I684">
            <v>743.82</v>
          </cell>
        </row>
        <row r="685">
          <cell r="B685" t="str">
            <v>СИРОТИНА</v>
          </cell>
          <cell r="C685">
            <v>20</v>
          </cell>
          <cell r="E685" t="str">
            <v>ГВC нагрев</v>
          </cell>
          <cell r="F685">
            <v>6.7483500000000003</v>
          </cell>
          <cell r="G685">
            <v>10019.89</v>
          </cell>
          <cell r="H685">
            <v>0</v>
          </cell>
          <cell r="I685">
            <v>0</v>
          </cell>
        </row>
        <row r="686">
          <cell r="A686" t="str">
            <v>СИРОТИНА20</v>
          </cell>
          <cell r="B686" t="str">
            <v>СИРОТИНА</v>
          </cell>
          <cell r="C686">
            <v>20</v>
          </cell>
          <cell r="E686" t="str">
            <v>Гор.водоснабжение</v>
          </cell>
          <cell r="F686">
            <v>155.58799999999999</v>
          </cell>
          <cell r="G686">
            <v>2137.81</v>
          </cell>
          <cell r="H686">
            <v>51.862667000000002</v>
          </cell>
          <cell r="I686">
            <v>712.6</v>
          </cell>
        </row>
        <row r="687">
          <cell r="B687" t="str">
            <v>СТРОИТЕЛЕЙ</v>
          </cell>
          <cell r="C687">
            <v>4</v>
          </cell>
          <cell r="D687" t="str">
            <v>А</v>
          </cell>
          <cell r="E687" t="str">
            <v>ГВC нагрев</v>
          </cell>
          <cell r="F687">
            <v>3.65246</v>
          </cell>
          <cell r="G687">
            <v>5423.13</v>
          </cell>
          <cell r="H687">
            <v>0</v>
          </cell>
          <cell r="I687">
            <v>0</v>
          </cell>
        </row>
        <row r="688">
          <cell r="A688" t="str">
            <v>СТРОИТЕЛЕЙ4А</v>
          </cell>
          <cell r="B688" t="str">
            <v>СТРОИТЕЛЕЙ</v>
          </cell>
          <cell r="C688">
            <v>4</v>
          </cell>
          <cell r="D688" t="str">
            <v>А</v>
          </cell>
          <cell r="E688" t="str">
            <v>Гор.водоснабжение</v>
          </cell>
          <cell r="F688">
            <v>84.21</v>
          </cell>
          <cell r="G688">
            <v>1157.05</v>
          </cell>
          <cell r="H688">
            <v>28.07</v>
          </cell>
          <cell r="I688">
            <v>385.68</v>
          </cell>
        </row>
        <row r="689">
          <cell r="B689" t="str">
            <v>СТРОИТЕЛЕЙ</v>
          </cell>
          <cell r="C689">
            <v>4</v>
          </cell>
          <cell r="E689" t="str">
            <v>ГВC нагрев</v>
          </cell>
          <cell r="F689">
            <v>1.3044500000000001</v>
          </cell>
          <cell r="G689">
            <v>1936.85</v>
          </cell>
          <cell r="H689">
            <v>0</v>
          </cell>
          <cell r="I689">
            <v>0</v>
          </cell>
        </row>
        <row r="690">
          <cell r="A690" t="str">
            <v>СТРОИТЕЛЕЙ4</v>
          </cell>
          <cell r="B690" t="str">
            <v>СТРОИТЕЛЕЙ</v>
          </cell>
          <cell r="C690">
            <v>4</v>
          </cell>
          <cell r="E690" t="str">
            <v>Гор.водоснабжение</v>
          </cell>
          <cell r="F690">
            <v>30.074999999999999</v>
          </cell>
          <cell r="G690">
            <v>413.25</v>
          </cell>
          <cell r="H690">
            <v>10.025</v>
          </cell>
          <cell r="I690">
            <v>137.75</v>
          </cell>
        </row>
        <row r="691">
          <cell r="B691" t="str">
            <v>СТРОИТЕЛЕЙ</v>
          </cell>
          <cell r="C691">
            <v>6</v>
          </cell>
          <cell r="E691" t="str">
            <v>ГВC нагрев</v>
          </cell>
          <cell r="F691">
            <v>2.0871200000000001</v>
          </cell>
          <cell r="G691">
            <v>3098.95</v>
          </cell>
          <cell r="H691">
            <v>0</v>
          </cell>
          <cell r="I691">
            <v>0</v>
          </cell>
        </row>
        <row r="692">
          <cell r="A692" t="str">
            <v>СТРОИТЕЛЕЙ6</v>
          </cell>
          <cell r="B692" t="str">
            <v>СТРОИТЕЛЕЙ</v>
          </cell>
          <cell r="C692">
            <v>6</v>
          </cell>
          <cell r="E692" t="str">
            <v>Гор.водоснабжение</v>
          </cell>
          <cell r="F692">
            <v>48.12</v>
          </cell>
          <cell r="G692">
            <v>661.19</v>
          </cell>
          <cell r="H692">
            <v>16.04</v>
          </cell>
          <cell r="I692">
            <v>220.4</v>
          </cell>
        </row>
        <row r="693">
          <cell r="B693" t="str">
            <v>СТРОИТЕЛЕЙ</v>
          </cell>
          <cell r="C693">
            <v>8</v>
          </cell>
          <cell r="D693" t="str">
            <v>А</v>
          </cell>
          <cell r="E693" t="str">
            <v>ГВC нагрев</v>
          </cell>
          <cell r="F693">
            <v>1.04356</v>
          </cell>
          <cell r="G693">
            <v>1549.47</v>
          </cell>
          <cell r="H693">
            <v>0</v>
          </cell>
          <cell r="I693">
            <v>0</v>
          </cell>
        </row>
        <row r="694">
          <cell r="A694" t="str">
            <v>СТРОИТЕЛЕЙ8А</v>
          </cell>
          <cell r="B694" t="str">
            <v>СТРОИТЕЛЕЙ</v>
          </cell>
          <cell r="C694">
            <v>8</v>
          </cell>
          <cell r="D694" t="str">
            <v>А</v>
          </cell>
          <cell r="E694" t="str">
            <v>Гор.водоснабжение</v>
          </cell>
          <cell r="F694">
            <v>24.06</v>
          </cell>
          <cell r="G694">
            <v>330.59</v>
          </cell>
          <cell r="H694">
            <v>8.02</v>
          </cell>
          <cell r="I694">
            <v>110.2</v>
          </cell>
        </row>
        <row r="695">
          <cell r="B695" t="str">
            <v>СТРОИТЕЛЕЙ</v>
          </cell>
          <cell r="C695">
            <v>8</v>
          </cell>
          <cell r="E695" t="str">
            <v>ГВC нагрев</v>
          </cell>
          <cell r="F695">
            <v>3.9133499999999999</v>
          </cell>
          <cell r="G695">
            <v>5810.52</v>
          </cell>
          <cell r="H695">
            <v>0</v>
          </cell>
          <cell r="I695">
            <v>0</v>
          </cell>
        </row>
        <row r="696">
          <cell r="A696" t="str">
            <v>СТРОИТЕЛЕЙ8</v>
          </cell>
          <cell r="B696" t="str">
            <v>СТРОИТЕЛЕЙ</v>
          </cell>
          <cell r="C696">
            <v>8</v>
          </cell>
          <cell r="E696" t="str">
            <v>Гор.водоснабжение</v>
          </cell>
          <cell r="F696">
            <v>90.224999999999994</v>
          </cell>
          <cell r="G696">
            <v>1239.7</v>
          </cell>
          <cell r="H696">
            <v>30.074999999999999</v>
          </cell>
          <cell r="I696">
            <v>413.23</v>
          </cell>
        </row>
        <row r="697">
          <cell r="B697" t="str">
            <v>СТРОИТЕЛЕЙ</v>
          </cell>
          <cell r="C697">
            <v>10</v>
          </cell>
          <cell r="E697" t="str">
            <v>ГВC нагрев</v>
          </cell>
          <cell r="F697">
            <v>2.8697900000000001</v>
          </cell>
          <cell r="G697">
            <v>4261.03</v>
          </cell>
          <cell r="H697">
            <v>0</v>
          </cell>
          <cell r="I697">
            <v>0</v>
          </cell>
        </row>
        <row r="698">
          <cell r="A698" t="str">
            <v>СТРОИТЕЛЕЙ10</v>
          </cell>
          <cell r="B698" t="str">
            <v>СТРОИТЕЛЕЙ</v>
          </cell>
          <cell r="C698">
            <v>10</v>
          </cell>
          <cell r="E698" t="str">
            <v>Гор.водоснабжение</v>
          </cell>
          <cell r="F698">
            <v>66.165000000000006</v>
          </cell>
          <cell r="G698">
            <v>909.11</v>
          </cell>
          <cell r="H698">
            <v>22.055</v>
          </cell>
          <cell r="I698">
            <v>303.04000000000002</v>
          </cell>
        </row>
        <row r="699">
          <cell r="B699" t="str">
            <v>СТРОИТЕЛЕЙ</v>
          </cell>
          <cell r="C699">
            <v>12</v>
          </cell>
          <cell r="D699" t="str">
            <v>А</v>
          </cell>
          <cell r="E699" t="str">
            <v>ГВC нагрев</v>
          </cell>
          <cell r="F699">
            <v>1.56534</v>
          </cell>
          <cell r="G699">
            <v>2324.21</v>
          </cell>
          <cell r="H699">
            <v>0</v>
          </cell>
          <cell r="I699">
            <v>0</v>
          </cell>
        </row>
        <row r="700">
          <cell r="A700" t="str">
            <v>СТРОИТЕЛЕЙ12А</v>
          </cell>
          <cell r="B700" t="str">
            <v>СТРОИТЕЛЕЙ</v>
          </cell>
          <cell r="C700">
            <v>12</v>
          </cell>
          <cell r="D700" t="str">
            <v>А</v>
          </cell>
          <cell r="E700" t="str">
            <v>Гор.водоснабжение</v>
          </cell>
          <cell r="F700">
            <v>36.090000000000003</v>
          </cell>
          <cell r="G700">
            <v>495.89</v>
          </cell>
          <cell r="H700">
            <v>12.03</v>
          </cell>
          <cell r="I700">
            <v>165.3</v>
          </cell>
        </row>
        <row r="701">
          <cell r="B701" t="str">
            <v>СТРОИТЕЛЕЙ</v>
          </cell>
          <cell r="C701">
            <v>12</v>
          </cell>
          <cell r="E701" t="str">
            <v>ГВC нагрев</v>
          </cell>
          <cell r="F701">
            <v>2.3480099999999999</v>
          </cell>
          <cell r="G701">
            <v>3486.31</v>
          </cell>
          <cell r="H701">
            <v>0</v>
          </cell>
          <cell r="I701">
            <v>0</v>
          </cell>
        </row>
        <row r="702">
          <cell r="A702" t="str">
            <v>СТРОИТЕЛЕЙ12</v>
          </cell>
          <cell r="B702" t="str">
            <v>СТРОИТЕЛЕЙ</v>
          </cell>
          <cell r="C702">
            <v>12</v>
          </cell>
          <cell r="E702" t="str">
            <v>Гор.водоснабжение</v>
          </cell>
          <cell r="F702">
            <v>54.134999999999998</v>
          </cell>
          <cell r="G702">
            <v>743.83</v>
          </cell>
          <cell r="H702">
            <v>18.045000000000002</v>
          </cell>
          <cell r="I702">
            <v>247.94</v>
          </cell>
        </row>
        <row r="703">
          <cell r="B703" t="str">
            <v>СТРОИТЕЛЕЙ</v>
          </cell>
          <cell r="C703">
            <v>13</v>
          </cell>
          <cell r="E703" t="str">
            <v>ГВC нагрев</v>
          </cell>
          <cell r="F703">
            <v>6.2613599999999998</v>
          </cell>
          <cell r="G703">
            <v>9296.7999999999993</v>
          </cell>
          <cell r="H703">
            <v>0</v>
          </cell>
          <cell r="I703">
            <v>0</v>
          </cell>
        </row>
        <row r="704">
          <cell r="A704" t="str">
            <v>СТРОИТЕЛЕЙ13</v>
          </cell>
          <cell r="B704" t="str">
            <v>СТРОИТЕЛЕЙ</v>
          </cell>
          <cell r="C704">
            <v>13</v>
          </cell>
          <cell r="E704" t="str">
            <v>Гор.водоснабжение</v>
          </cell>
          <cell r="F704">
            <v>144.36000000000001</v>
          </cell>
          <cell r="G704">
            <v>1983.5</v>
          </cell>
          <cell r="H704">
            <v>48.12</v>
          </cell>
          <cell r="I704">
            <v>661.17</v>
          </cell>
        </row>
        <row r="705">
          <cell r="B705" t="str">
            <v>СТРОИТЕЛЕЙ</v>
          </cell>
          <cell r="C705">
            <v>14</v>
          </cell>
          <cell r="E705" t="str">
            <v>ГВC нагрев</v>
          </cell>
          <cell r="F705">
            <v>11.74005</v>
          </cell>
          <cell r="G705">
            <v>17431.509999999998</v>
          </cell>
          <cell r="H705">
            <v>0</v>
          </cell>
          <cell r="I705">
            <v>0</v>
          </cell>
        </row>
        <row r="706">
          <cell r="A706" t="str">
            <v>СТРОИТЕЛЕЙ14</v>
          </cell>
          <cell r="B706" t="str">
            <v>СТРОИТЕЛЕЙ</v>
          </cell>
          <cell r="C706">
            <v>14</v>
          </cell>
          <cell r="E706" t="str">
            <v>Гор.водоснабжение</v>
          </cell>
          <cell r="F706">
            <v>270.67500000000001</v>
          </cell>
          <cell r="G706">
            <v>3719.09</v>
          </cell>
          <cell r="H706">
            <v>90.224999999999994</v>
          </cell>
          <cell r="I706">
            <v>1239.7</v>
          </cell>
        </row>
        <row r="707">
          <cell r="B707" t="str">
            <v>СТРОИТЕЛЕЙ</v>
          </cell>
          <cell r="C707">
            <v>15</v>
          </cell>
          <cell r="E707" t="str">
            <v>ГВC нагрев</v>
          </cell>
          <cell r="F707">
            <v>4.1742400000000002</v>
          </cell>
          <cell r="G707">
            <v>6197.9</v>
          </cell>
          <cell r="H707">
            <v>0</v>
          </cell>
          <cell r="I707">
            <v>0</v>
          </cell>
        </row>
        <row r="708">
          <cell r="A708" t="str">
            <v>СТРОИТЕЛЕЙ15</v>
          </cell>
          <cell r="B708" t="str">
            <v>СТРОИТЕЛЕЙ</v>
          </cell>
          <cell r="C708">
            <v>15</v>
          </cell>
          <cell r="E708" t="str">
            <v>Гор.водоснабжение</v>
          </cell>
          <cell r="F708">
            <v>96.24</v>
          </cell>
          <cell r="G708">
            <v>1322.36</v>
          </cell>
          <cell r="H708">
            <v>32.08</v>
          </cell>
          <cell r="I708">
            <v>440.79</v>
          </cell>
        </row>
        <row r="709">
          <cell r="B709" t="str">
            <v>СТРОИТЕЛЕЙ</v>
          </cell>
          <cell r="C709">
            <v>20</v>
          </cell>
          <cell r="E709" t="str">
            <v>ГВC нагрев</v>
          </cell>
          <cell r="F709">
            <v>10.174709999999999</v>
          </cell>
          <cell r="G709">
            <v>15107.32</v>
          </cell>
          <cell r="H709">
            <v>0</v>
          </cell>
          <cell r="I709">
            <v>0</v>
          </cell>
        </row>
        <row r="710">
          <cell r="A710" t="str">
            <v>СТРОИТЕЛЕЙ20</v>
          </cell>
          <cell r="B710" t="str">
            <v>СТРОИТЕЛЕЙ</v>
          </cell>
          <cell r="C710">
            <v>20</v>
          </cell>
          <cell r="E710" t="str">
            <v>Гор.водоснабжение</v>
          </cell>
          <cell r="F710">
            <v>234.58500000000001</v>
          </cell>
          <cell r="G710">
            <v>3223.23</v>
          </cell>
          <cell r="H710">
            <v>78.194999999999993</v>
          </cell>
          <cell r="I710">
            <v>1074.4100000000001</v>
          </cell>
        </row>
        <row r="711">
          <cell r="B711" t="str">
            <v>ТИМИРЯЗЕВА</v>
          </cell>
          <cell r="C711">
            <v>1</v>
          </cell>
          <cell r="E711" t="str">
            <v>ГВC нагрев</v>
          </cell>
          <cell r="F711">
            <v>2.5738799999999999</v>
          </cell>
          <cell r="G711">
            <v>3821.67</v>
          </cell>
          <cell r="H711">
            <v>0</v>
          </cell>
          <cell r="I711">
            <v>0</v>
          </cell>
        </row>
        <row r="712">
          <cell r="A712" t="str">
            <v>ТИМИРЯЗЕВА1</v>
          </cell>
          <cell r="B712" t="str">
            <v>ТИМИРЯЗЕВА</v>
          </cell>
          <cell r="C712">
            <v>1</v>
          </cell>
          <cell r="E712" t="str">
            <v>Гор.водоснабжение</v>
          </cell>
          <cell r="F712">
            <v>72.180000000000007</v>
          </cell>
          <cell r="G712">
            <v>991.77</v>
          </cell>
          <cell r="H712">
            <v>24.06</v>
          </cell>
          <cell r="I712">
            <v>330.59</v>
          </cell>
        </row>
        <row r="713">
          <cell r="B713" t="str">
            <v>ТИМИРЯЗЕВА</v>
          </cell>
          <cell r="C713">
            <v>3</v>
          </cell>
          <cell r="E713" t="str">
            <v>ГВC нагрев</v>
          </cell>
          <cell r="F713">
            <v>0.64346999999999999</v>
          </cell>
          <cell r="G713">
            <v>955.41</v>
          </cell>
          <cell r="H713">
            <v>0</v>
          </cell>
          <cell r="I713">
            <v>0</v>
          </cell>
        </row>
        <row r="714">
          <cell r="A714" t="str">
            <v>ТИМИРЯЗЕВА3</v>
          </cell>
          <cell r="B714" t="str">
            <v>ТИМИРЯЗЕВА</v>
          </cell>
          <cell r="C714">
            <v>3</v>
          </cell>
          <cell r="E714" t="str">
            <v>Гор.водоснабжение</v>
          </cell>
          <cell r="F714">
            <v>18.045000000000002</v>
          </cell>
          <cell r="G714">
            <v>247.95</v>
          </cell>
          <cell r="H714">
            <v>6.0149999999999997</v>
          </cell>
          <cell r="I714">
            <v>82.65</v>
          </cell>
        </row>
        <row r="715">
          <cell r="B715" t="str">
            <v>ФРУНЗЕ</v>
          </cell>
          <cell r="C715">
            <v>1</v>
          </cell>
          <cell r="E715" t="str">
            <v>ГВC нагрев</v>
          </cell>
          <cell r="F715">
            <v>10.435600000000001</v>
          </cell>
          <cell r="G715">
            <v>15494.69</v>
          </cell>
          <cell r="H715">
            <v>0</v>
          </cell>
          <cell r="I715">
            <v>0</v>
          </cell>
        </row>
        <row r="716">
          <cell r="A716" t="str">
            <v>ФРУНЗЕ1</v>
          </cell>
          <cell r="B716" t="str">
            <v>ФРУНЗЕ</v>
          </cell>
          <cell r="C716">
            <v>1</v>
          </cell>
          <cell r="E716" t="str">
            <v>Гор.водоснабжение</v>
          </cell>
          <cell r="F716">
            <v>240.6</v>
          </cell>
          <cell r="G716">
            <v>3305.88</v>
          </cell>
          <cell r="H716">
            <v>80.2</v>
          </cell>
          <cell r="I716">
            <v>1101.96</v>
          </cell>
        </row>
        <row r="717">
          <cell r="B717" t="str">
            <v>ФРУНЗЕ</v>
          </cell>
          <cell r="C717">
            <v>2</v>
          </cell>
          <cell r="E717" t="str">
            <v>ГВC нагрев</v>
          </cell>
          <cell r="F717">
            <v>6.00047</v>
          </cell>
          <cell r="G717">
            <v>8909.44</v>
          </cell>
          <cell r="H717">
            <v>0</v>
          </cell>
          <cell r="I717">
            <v>0</v>
          </cell>
        </row>
        <row r="718">
          <cell r="A718" t="str">
            <v>ФРУНЗЕ2</v>
          </cell>
          <cell r="B718" t="str">
            <v>ФРУНЗЕ</v>
          </cell>
          <cell r="C718">
            <v>2</v>
          </cell>
          <cell r="E718" t="str">
            <v>Гор.водоснабжение</v>
          </cell>
          <cell r="F718">
            <v>138.345</v>
          </cell>
          <cell r="G718">
            <v>1900.88</v>
          </cell>
          <cell r="H718">
            <v>46.115000000000002</v>
          </cell>
          <cell r="I718">
            <v>633.63</v>
          </cell>
        </row>
        <row r="719">
          <cell r="B719" t="str">
            <v>ФРУНЗЕ</v>
          </cell>
          <cell r="C719">
            <v>3</v>
          </cell>
          <cell r="E719" t="str">
            <v>ГВC нагрев</v>
          </cell>
          <cell r="F719">
            <v>6.2613599999999998</v>
          </cell>
          <cell r="G719">
            <v>9296.7999999999993</v>
          </cell>
          <cell r="H719">
            <v>0</v>
          </cell>
          <cell r="I719">
            <v>0</v>
          </cell>
        </row>
        <row r="720">
          <cell r="A720" t="str">
            <v>ФРУНЗЕ3</v>
          </cell>
          <cell r="B720" t="str">
            <v>ФРУНЗЕ</v>
          </cell>
          <cell r="C720">
            <v>3</v>
          </cell>
          <cell r="E720" t="str">
            <v>Гор.водоснабжение</v>
          </cell>
          <cell r="F720">
            <v>144.36000000000001</v>
          </cell>
          <cell r="G720">
            <v>1983.52</v>
          </cell>
          <cell r="H720">
            <v>48.12</v>
          </cell>
          <cell r="I720">
            <v>661.17</v>
          </cell>
        </row>
        <row r="721">
          <cell r="B721" t="str">
            <v>ФРУНЗЕ</v>
          </cell>
          <cell r="C721">
            <v>4</v>
          </cell>
          <cell r="E721" t="str">
            <v>ГВC нагрев</v>
          </cell>
          <cell r="F721">
            <v>5.2178000000000004</v>
          </cell>
          <cell r="G721">
            <v>7747.36</v>
          </cell>
          <cell r="H721">
            <v>0</v>
          </cell>
          <cell r="I721">
            <v>0</v>
          </cell>
        </row>
        <row r="722">
          <cell r="A722" t="str">
            <v>ФРУНЗЕ4</v>
          </cell>
          <cell r="B722" t="str">
            <v>ФРУНЗЕ</v>
          </cell>
          <cell r="C722">
            <v>4</v>
          </cell>
          <cell r="E722" t="str">
            <v>Гор.водоснабжение</v>
          </cell>
          <cell r="F722">
            <v>120.3</v>
          </cell>
          <cell r="G722">
            <v>1652.95</v>
          </cell>
          <cell r="H722">
            <v>40.1</v>
          </cell>
          <cell r="I722">
            <v>550.98</v>
          </cell>
        </row>
        <row r="723">
          <cell r="B723" t="str">
            <v>ФРУНЗЕ</v>
          </cell>
          <cell r="C723">
            <v>6</v>
          </cell>
          <cell r="E723" t="str">
            <v>ГВC нагрев</v>
          </cell>
          <cell r="F723">
            <v>14.60984</v>
          </cell>
          <cell r="G723">
            <v>21692.53</v>
          </cell>
          <cell r="H723">
            <v>0</v>
          </cell>
          <cell r="I723">
            <v>0</v>
          </cell>
        </row>
        <row r="724">
          <cell r="A724" t="str">
            <v>ФРУНЗЕ6</v>
          </cell>
          <cell r="B724" t="str">
            <v>ФРУНЗЕ</v>
          </cell>
          <cell r="C724">
            <v>6</v>
          </cell>
          <cell r="E724" t="str">
            <v>Гор.водоснабжение</v>
          </cell>
          <cell r="F724">
            <v>336.84</v>
          </cell>
          <cell r="G724">
            <v>4628.1899999999996</v>
          </cell>
          <cell r="H724">
            <v>112.28</v>
          </cell>
          <cell r="I724">
            <v>1542.73</v>
          </cell>
        </row>
        <row r="725">
          <cell r="B725" t="str">
            <v>ФРУНЗЕ</v>
          </cell>
          <cell r="C725">
            <v>8</v>
          </cell>
          <cell r="E725" t="str">
            <v>ГВC нагрев</v>
          </cell>
          <cell r="F725">
            <v>4.1394500000000001</v>
          </cell>
          <cell r="G725">
            <v>6146.21</v>
          </cell>
          <cell r="H725">
            <v>0</v>
          </cell>
          <cell r="I725">
            <v>0</v>
          </cell>
        </row>
        <row r="726">
          <cell r="A726" t="str">
            <v>ФРУНЗЕ8</v>
          </cell>
          <cell r="B726" t="str">
            <v>ФРУНЗЕ</v>
          </cell>
          <cell r="C726">
            <v>8</v>
          </cell>
          <cell r="E726" t="str">
            <v>Гор.водоснабжение</v>
          </cell>
          <cell r="F726">
            <v>95.438000000000002</v>
          </cell>
          <cell r="G726">
            <v>1311.33</v>
          </cell>
          <cell r="H726">
            <v>31.812667000000001</v>
          </cell>
          <cell r="I726">
            <v>437.11</v>
          </cell>
        </row>
        <row r="727">
          <cell r="B727" t="str">
            <v>ФРУНЗЕ</v>
          </cell>
          <cell r="C727">
            <v>12</v>
          </cell>
          <cell r="E727" t="str">
            <v>ГВC нагрев</v>
          </cell>
          <cell r="F727">
            <v>7.5658099999999999</v>
          </cell>
          <cell r="G727">
            <v>11233.63</v>
          </cell>
          <cell r="H727">
            <v>0</v>
          </cell>
          <cell r="I727">
            <v>0</v>
          </cell>
        </row>
        <row r="728">
          <cell r="A728" t="str">
            <v>ФРУНЗЕ12</v>
          </cell>
          <cell r="B728" t="str">
            <v>ФРУНЗЕ</v>
          </cell>
          <cell r="C728">
            <v>12</v>
          </cell>
          <cell r="E728" t="str">
            <v>Гор.водоснабжение</v>
          </cell>
          <cell r="F728">
            <v>174.435</v>
          </cell>
          <cell r="G728">
            <v>2396.73</v>
          </cell>
          <cell r="H728">
            <v>58.145000000000003</v>
          </cell>
          <cell r="I728">
            <v>798.91</v>
          </cell>
        </row>
        <row r="729">
          <cell r="B729" t="str">
            <v>ЦЕНТРАЛЬНАЯ</v>
          </cell>
          <cell r="C729">
            <v>17</v>
          </cell>
          <cell r="D729" t="str">
            <v>А</v>
          </cell>
          <cell r="E729" t="str">
            <v>ГВC нагрев</v>
          </cell>
          <cell r="F729">
            <v>3.2988200000000001</v>
          </cell>
          <cell r="G729">
            <v>4898.05</v>
          </cell>
          <cell r="H729">
            <v>0</v>
          </cell>
          <cell r="I729">
            <v>0</v>
          </cell>
        </row>
        <row r="730">
          <cell r="A730" t="str">
            <v>ЦЕНТРАЛЬНАЯ17А</v>
          </cell>
          <cell r="B730" t="str">
            <v>ЦЕНТРАЛЬНАЯ</v>
          </cell>
          <cell r="C730">
            <v>17</v>
          </cell>
          <cell r="D730" t="str">
            <v>А</v>
          </cell>
          <cell r="E730" t="str">
            <v>Гор.водоснабжение</v>
          </cell>
          <cell r="F730">
            <v>84.21</v>
          </cell>
          <cell r="G730">
            <v>1157.06</v>
          </cell>
          <cell r="H730">
            <v>28.07</v>
          </cell>
          <cell r="I730">
            <v>385.69</v>
          </cell>
        </row>
        <row r="731">
          <cell r="B731" t="str">
            <v>ЦЕНТРАЛЬНАЯ</v>
          </cell>
          <cell r="C731">
            <v>19</v>
          </cell>
          <cell r="E731" t="str">
            <v>ГВC нагрев</v>
          </cell>
          <cell r="F731">
            <v>2.0077199999999999</v>
          </cell>
          <cell r="G731">
            <v>2981.04</v>
          </cell>
          <cell r="H731">
            <v>0</v>
          </cell>
          <cell r="I731">
            <v>0</v>
          </cell>
        </row>
        <row r="732">
          <cell r="A732" t="str">
            <v>ЦЕНТРАЛЬНАЯ19</v>
          </cell>
          <cell r="B732" t="str">
            <v>ЦЕНТРАЛЬНАЯ</v>
          </cell>
          <cell r="C732">
            <v>19</v>
          </cell>
          <cell r="E732" t="str">
            <v>Гор.водоснабжение</v>
          </cell>
          <cell r="F732">
            <v>54.134999999999998</v>
          </cell>
          <cell r="G732">
            <v>743.82</v>
          </cell>
          <cell r="H732">
            <v>18.045000000000002</v>
          </cell>
          <cell r="I732">
            <v>247.94</v>
          </cell>
        </row>
        <row r="733">
          <cell r="B733" t="str">
            <v>ЦЕНТРАЛЬНАЯ</v>
          </cell>
          <cell r="C733">
            <v>20</v>
          </cell>
          <cell r="E733" t="str">
            <v>ГВC нагрев</v>
          </cell>
          <cell r="F733">
            <v>1.1153999999999999</v>
          </cell>
          <cell r="G733">
            <v>1656.13</v>
          </cell>
          <cell r="H733">
            <v>0</v>
          </cell>
          <cell r="I733">
            <v>0</v>
          </cell>
        </row>
        <row r="734">
          <cell r="A734" t="str">
            <v>ЦЕНТРАЛЬНАЯ20</v>
          </cell>
          <cell r="B734" t="str">
            <v>ЦЕНТРАЛЬНАЯ</v>
          </cell>
          <cell r="C734">
            <v>20</v>
          </cell>
          <cell r="E734" t="str">
            <v>Гор.водоснабжение</v>
          </cell>
          <cell r="F734">
            <v>30.074999999999999</v>
          </cell>
          <cell r="G734">
            <v>413.23</v>
          </cell>
          <cell r="H734">
            <v>10.025</v>
          </cell>
          <cell r="I734">
            <v>137.74</v>
          </cell>
        </row>
        <row r="735">
          <cell r="B735" t="str">
            <v>ЦЕНТРАЛЬНАЯ</v>
          </cell>
          <cell r="C735">
            <v>21</v>
          </cell>
          <cell r="E735" t="str">
            <v>ГВC нагрев</v>
          </cell>
          <cell r="F735">
            <v>0.89232</v>
          </cell>
          <cell r="G735">
            <v>1324.91</v>
          </cell>
          <cell r="H735">
            <v>0</v>
          </cell>
          <cell r="I735">
            <v>0</v>
          </cell>
        </row>
        <row r="736">
          <cell r="A736" t="str">
            <v>ЦЕНТРАЛЬНАЯ21</v>
          </cell>
          <cell r="B736" t="str">
            <v>ЦЕНТРАЛЬНАЯ</v>
          </cell>
          <cell r="C736">
            <v>21</v>
          </cell>
          <cell r="E736" t="str">
            <v>Гор.водоснабжение</v>
          </cell>
          <cell r="F736">
            <v>24.06</v>
          </cell>
          <cell r="G736">
            <v>330.58</v>
          </cell>
          <cell r="H736">
            <v>8.02</v>
          </cell>
          <cell r="I736">
            <v>110.19</v>
          </cell>
        </row>
        <row r="737">
          <cell r="B737" t="str">
            <v>ЦЕНТРАЛЬНАЯ</v>
          </cell>
          <cell r="C737">
            <v>22</v>
          </cell>
          <cell r="E737" t="str">
            <v>ГВC нагрев</v>
          </cell>
          <cell r="F737">
            <v>4.0057099999999997</v>
          </cell>
          <cell r="G737">
            <v>5947.62</v>
          </cell>
          <cell r="H737">
            <v>0</v>
          </cell>
          <cell r="I737">
            <v>0</v>
          </cell>
        </row>
        <row r="738">
          <cell r="A738" t="str">
            <v>ЦЕНТРАЛЬНАЯ22</v>
          </cell>
          <cell r="B738" t="str">
            <v>ЦЕНТРАЛЬНАЯ</v>
          </cell>
          <cell r="C738">
            <v>22</v>
          </cell>
          <cell r="E738" t="str">
            <v>Гор.водоснабжение</v>
          </cell>
          <cell r="F738">
            <v>102.255</v>
          </cell>
          <cell r="G738">
            <v>1404.99</v>
          </cell>
          <cell r="H738">
            <v>34.085000000000001</v>
          </cell>
          <cell r="I738">
            <v>468.33</v>
          </cell>
        </row>
        <row r="739">
          <cell r="B739" t="str">
            <v>ЦЕНТРАЛЬНАЯ</v>
          </cell>
          <cell r="C739">
            <v>23</v>
          </cell>
          <cell r="E739" t="str">
            <v>ГВC нагрев</v>
          </cell>
          <cell r="F739">
            <v>0.89232</v>
          </cell>
          <cell r="G739">
            <v>1324.92</v>
          </cell>
          <cell r="H739">
            <v>0</v>
          </cell>
          <cell r="I739">
            <v>0</v>
          </cell>
        </row>
        <row r="740">
          <cell r="A740" t="str">
            <v>ЦЕНТРАЛЬНАЯ23</v>
          </cell>
          <cell r="B740" t="str">
            <v>ЦЕНТРАЛЬНАЯ</v>
          </cell>
          <cell r="C740">
            <v>23</v>
          </cell>
          <cell r="E740" t="str">
            <v>Гор.водоснабжение</v>
          </cell>
          <cell r="F740">
            <v>24.06</v>
          </cell>
          <cell r="G740">
            <v>330.6</v>
          </cell>
          <cell r="H740">
            <v>8.02</v>
          </cell>
          <cell r="I740">
            <v>110.2</v>
          </cell>
        </row>
        <row r="741">
          <cell r="B741" t="str">
            <v>ЧАПАЕВА</v>
          </cell>
          <cell r="C741">
            <v>6</v>
          </cell>
          <cell r="E741" t="str">
            <v>ГВC нагрев</v>
          </cell>
          <cell r="F741">
            <v>41.905799999999999</v>
          </cell>
          <cell r="G741">
            <v>62220.85</v>
          </cell>
          <cell r="H741">
            <v>0</v>
          </cell>
          <cell r="I741">
            <v>0</v>
          </cell>
        </row>
        <row r="742">
          <cell r="A742" t="str">
            <v>ЧАПАЕВА6</v>
          </cell>
          <cell r="B742" t="str">
            <v>ЧАПАЕВА</v>
          </cell>
          <cell r="C742">
            <v>6</v>
          </cell>
          <cell r="E742" t="str">
            <v>Гор.водоснабжение</v>
          </cell>
          <cell r="F742">
            <v>937.70500000000004</v>
          </cell>
          <cell r="G742">
            <v>12884.36</v>
          </cell>
          <cell r="H742">
            <v>291.41500000000002</v>
          </cell>
          <cell r="I742">
            <v>4004.13</v>
          </cell>
        </row>
        <row r="743">
          <cell r="B743" t="str">
            <v>ШЕВЧЕНКО</v>
          </cell>
          <cell r="C743">
            <v>1</v>
          </cell>
          <cell r="D743" t="str">
            <v>А</v>
          </cell>
          <cell r="E743" t="str">
            <v>ГВC нагрев</v>
          </cell>
          <cell r="F743">
            <v>14.34895</v>
          </cell>
          <cell r="G743">
            <v>21305.18</v>
          </cell>
          <cell r="H743">
            <v>0</v>
          </cell>
          <cell r="I743">
            <v>0</v>
          </cell>
        </row>
        <row r="744">
          <cell r="A744" t="str">
            <v>ШЕВЧЕНКО1А</v>
          </cell>
          <cell r="B744" t="str">
            <v>ШЕВЧЕНКО</v>
          </cell>
          <cell r="C744">
            <v>1</v>
          </cell>
          <cell r="D744" t="str">
            <v>А</v>
          </cell>
          <cell r="E744" t="str">
            <v>Гор.водоснабжение</v>
          </cell>
          <cell r="F744">
            <v>330.82499999999999</v>
          </cell>
          <cell r="G744">
            <v>4545.55</v>
          </cell>
          <cell r="H744">
            <v>110.27500000000001</v>
          </cell>
          <cell r="I744">
            <v>1515.18</v>
          </cell>
        </row>
        <row r="745">
          <cell r="B745" t="str">
            <v>ШЕВЧЕНКО</v>
          </cell>
          <cell r="C745">
            <v>2</v>
          </cell>
          <cell r="E745" t="str">
            <v>ГВC нагрев</v>
          </cell>
          <cell r="F745">
            <v>2.8697900000000001</v>
          </cell>
          <cell r="G745">
            <v>4261.04</v>
          </cell>
          <cell r="H745">
            <v>0</v>
          </cell>
          <cell r="I745">
            <v>0</v>
          </cell>
        </row>
        <row r="746">
          <cell r="A746" t="str">
            <v>ШЕВЧЕНКО2</v>
          </cell>
          <cell r="B746" t="str">
            <v>ШЕВЧЕНКО</v>
          </cell>
          <cell r="C746">
            <v>2</v>
          </cell>
          <cell r="E746" t="str">
            <v>Гор.водоснабжение</v>
          </cell>
          <cell r="F746">
            <v>66.165000000000006</v>
          </cell>
          <cell r="G746">
            <v>909.11</v>
          </cell>
          <cell r="H746">
            <v>22.055</v>
          </cell>
          <cell r="I746">
            <v>303.03999999999996</v>
          </cell>
        </row>
        <row r="747">
          <cell r="B747" t="str">
            <v>ШЕВЧЕНКО</v>
          </cell>
          <cell r="C747">
            <v>4</v>
          </cell>
          <cell r="D747" t="str">
            <v>А</v>
          </cell>
          <cell r="E747" t="str">
            <v>ГВC нагрев</v>
          </cell>
          <cell r="F747">
            <v>2.6089000000000002</v>
          </cell>
          <cell r="G747">
            <v>3873.68</v>
          </cell>
          <cell r="H747">
            <v>0</v>
          </cell>
          <cell r="I747">
            <v>0</v>
          </cell>
        </row>
        <row r="748">
          <cell r="A748" t="str">
            <v>ШЕВЧЕНКО4А</v>
          </cell>
          <cell r="B748" t="str">
            <v>ШЕВЧЕНКО</v>
          </cell>
          <cell r="C748">
            <v>4</v>
          </cell>
          <cell r="D748" t="str">
            <v>А</v>
          </cell>
          <cell r="E748" t="str">
            <v>Гор.водоснабжение</v>
          </cell>
          <cell r="F748">
            <v>60.15</v>
          </cell>
          <cell r="G748">
            <v>826.48</v>
          </cell>
          <cell r="H748">
            <v>20.05</v>
          </cell>
          <cell r="I748">
            <v>275.49</v>
          </cell>
        </row>
        <row r="749">
          <cell r="B749" t="str">
            <v>ШЕВЧЕНКО</v>
          </cell>
          <cell r="C749">
            <v>4</v>
          </cell>
          <cell r="E749" t="str">
            <v>ГВC нагрев</v>
          </cell>
          <cell r="F749">
            <v>1.82623</v>
          </cell>
          <cell r="G749">
            <v>2711.57</v>
          </cell>
          <cell r="H749">
            <v>0</v>
          </cell>
          <cell r="I749">
            <v>0</v>
          </cell>
        </row>
        <row r="750">
          <cell r="A750" t="str">
            <v>ШЕВЧЕНКО4</v>
          </cell>
          <cell r="B750" t="str">
            <v>ШЕВЧЕНКО</v>
          </cell>
          <cell r="C750">
            <v>4</v>
          </cell>
          <cell r="E750" t="str">
            <v>Гор.водоснабжение</v>
          </cell>
          <cell r="F750">
            <v>42.105000000000004</v>
          </cell>
          <cell r="G750">
            <v>578.53</v>
          </cell>
          <cell r="H750">
            <v>14.035</v>
          </cell>
          <cell r="I750">
            <v>192.85000000000002</v>
          </cell>
        </row>
        <row r="751">
          <cell r="B751" t="str">
            <v>ШЕВЧЕНКО</v>
          </cell>
          <cell r="C751">
            <v>6</v>
          </cell>
          <cell r="E751" t="str">
            <v>ГВC нагрев</v>
          </cell>
          <cell r="F751">
            <v>1.56534</v>
          </cell>
          <cell r="G751">
            <v>2324.21</v>
          </cell>
          <cell r="H751">
            <v>0</v>
          </cell>
          <cell r="I751">
            <v>0</v>
          </cell>
        </row>
        <row r="752">
          <cell r="A752" t="str">
            <v>ШЕВЧЕНКО6</v>
          </cell>
          <cell r="B752" t="str">
            <v>ШЕВЧЕНКО</v>
          </cell>
          <cell r="C752">
            <v>6</v>
          </cell>
          <cell r="E752" t="str">
            <v>Гор.водоснабжение</v>
          </cell>
          <cell r="F752">
            <v>36.090000000000003</v>
          </cell>
          <cell r="G752">
            <v>495.89</v>
          </cell>
          <cell r="H752">
            <v>12.03</v>
          </cell>
          <cell r="I752">
            <v>165.3</v>
          </cell>
        </row>
        <row r="753">
          <cell r="B753" t="str">
            <v>ШЕВЧЕНКО</v>
          </cell>
          <cell r="C753">
            <v>8</v>
          </cell>
          <cell r="E753" t="str">
            <v>ГВC нагрев</v>
          </cell>
          <cell r="F753">
            <v>1.04356</v>
          </cell>
          <cell r="G753">
            <v>1549.47</v>
          </cell>
          <cell r="H753">
            <v>0</v>
          </cell>
          <cell r="I753">
            <v>0</v>
          </cell>
        </row>
        <row r="754">
          <cell r="A754" t="str">
            <v>ШЕВЧЕНКО8</v>
          </cell>
          <cell r="B754" t="str">
            <v>ШЕВЧЕНКО</v>
          </cell>
          <cell r="C754">
            <v>8</v>
          </cell>
          <cell r="E754" t="str">
            <v>Гор.водоснабжение</v>
          </cell>
          <cell r="F754">
            <v>24.06</v>
          </cell>
          <cell r="G754">
            <v>330.59</v>
          </cell>
          <cell r="H754">
            <v>8.02</v>
          </cell>
          <cell r="I754">
            <v>110.2</v>
          </cell>
        </row>
        <row r="755">
          <cell r="B755" t="str">
            <v>ШЕВЧЕНКО</v>
          </cell>
          <cell r="C755">
            <v>10</v>
          </cell>
          <cell r="E755" t="str">
            <v>ГВC нагрев</v>
          </cell>
          <cell r="F755">
            <v>1.56534</v>
          </cell>
          <cell r="G755">
            <v>2324.21</v>
          </cell>
          <cell r="H755">
            <v>0</v>
          </cell>
          <cell r="I755">
            <v>0</v>
          </cell>
        </row>
        <row r="756">
          <cell r="A756" t="str">
            <v>ШЕВЧЕНКО10</v>
          </cell>
          <cell r="B756" t="str">
            <v>ШЕВЧЕНКО</v>
          </cell>
          <cell r="C756">
            <v>10</v>
          </cell>
          <cell r="E756" t="str">
            <v>Гор.водоснабжение</v>
          </cell>
          <cell r="F756">
            <v>36.089999999999996</v>
          </cell>
          <cell r="G756">
            <v>495.88</v>
          </cell>
          <cell r="H756">
            <v>12.030000000000001</v>
          </cell>
          <cell r="I756">
            <v>165.29000000000002</v>
          </cell>
        </row>
        <row r="757">
          <cell r="B757" t="str">
            <v>ШКОЛЬНАЯ</v>
          </cell>
          <cell r="C757">
            <v>9</v>
          </cell>
          <cell r="E757" t="str">
            <v>ГВC нагрев</v>
          </cell>
          <cell r="F757">
            <v>2.5919300000000001</v>
          </cell>
          <cell r="G757">
            <v>3848.47</v>
          </cell>
          <cell r="H757">
            <v>0</v>
          </cell>
          <cell r="I757">
            <v>0</v>
          </cell>
        </row>
        <row r="758">
          <cell r="A758" t="str">
            <v>ШКОЛЬНАЯ9</v>
          </cell>
          <cell r="B758" t="str">
            <v>ШКОЛЬНАЯ</v>
          </cell>
          <cell r="C758">
            <v>9</v>
          </cell>
          <cell r="E758" t="str">
            <v>Гор.водоснабжение</v>
          </cell>
          <cell r="F758">
            <v>66.165000000000006</v>
          </cell>
          <cell r="G758">
            <v>909.12</v>
          </cell>
          <cell r="H758">
            <v>22.055</v>
          </cell>
          <cell r="I758">
            <v>303.04000000000002</v>
          </cell>
        </row>
        <row r="759">
          <cell r="B759" t="str">
            <v>ШКОЛЬНАЯ</v>
          </cell>
          <cell r="C759">
            <v>10</v>
          </cell>
          <cell r="E759" t="str">
            <v>ГВC нагрев</v>
          </cell>
          <cell r="F759">
            <v>5.6551200000000001</v>
          </cell>
          <cell r="G759">
            <v>8396.65</v>
          </cell>
          <cell r="H759">
            <v>0</v>
          </cell>
          <cell r="I759">
            <v>0</v>
          </cell>
        </row>
        <row r="760">
          <cell r="A760" t="str">
            <v>ШКОЛЬНАЯ10</v>
          </cell>
          <cell r="B760" t="str">
            <v>ШКОЛЬНАЯ</v>
          </cell>
          <cell r="C760">
            <v>10</v>
          </cell>
          <cell r="E760" t="str">
            <v>Гор.водоснабжение</v>
          </cell>
          <cell r="F760">
            <v>144.36000000000001</v>
          </cell>
          <cell r="G760">
            <v>1983.52</v>
          </cell>
          <cell r="H760">
            <v>48.12</v>
          </cell>
          <cell r="I760">
            <v>661.17</v>
          </cell>
        </row>
        <row r="761">
          <cell r="B761" t="str">
            <v>ЭНГЕЛЬСА</v>
          </cell>
          <cell r="C761">
            <v>2</v>
          </cell>
          <cell r="D761" t="str">
            <v>А</v>
          </cell>
          <cell r="E761" t="str">
            <v>ГВC нагрев</v>
          </cell>
          <cell r="F761">
            <v>5.7395800000000001</v>
          </cell>
          <cell r="G761">
            <v>8522.08</v>
          </cell>
          <cell r="H761">
            <v>0</v>
          </cell>
          <cell r="I761">
            <v>0</v>
          </cell>
        </row>
        <row r="762">
          <cell r="A762" t="str">
            <v>ЭНГЕЛЬСА2А</v>
          </cell>
          <cell r="B762" t="str">
            <v>ЭНГЕЛЬСА</v>
          </cell>
          <cell r="C762">
            <v>2</v>
          </cell>
          <cell r="D762" t="str">
            <v>А</v>
          </cell>
          <cell r="E762" t="str">
            <v>Гор.водоснабжение</v>
          </cell>
          <cell r="F762">
            <v>132.33000000000001</v>
          </cell>
          <cell r="G762">
            <v>1818.24</v>
          </cell>
          <cell r="H762">
            <v>44.11</v>
          </cell>
          <cell r="I762">
            <v>606.08000000000004</v>
          </cell>
        </row>
        <row r="763">
          <cell r="B763" t="str">
            <v>ЭНГЕЛЬСА</v>
          </cell>
          <cell r="C763">
            <v>2</v>
          </cell>
          <cell r="E763" t="str">
            <v>ГВC нагрев</v>
          </cell>
          <cell r="F763">
            <v>4.0154399999999999</v>
          </cell>
          <cell r="G763">
            <v>5962.08</v>
          </cell>
          <cell r="H763">
            <v>0</v>
          </cell>
          <cell r="I763">
            <v>0</v>
          </cell>
        </row>
        <row r="764">
          <cell r="A764" t="str">
            <v>ЭНГЕЛЬСА2</v>
          </cell>
          <cell r="B764" t="str">
            <v>ЭНГЕЛЬСА</v>
          </cell>
          <cell r="C764">
            <v>2</v>
          </cell>
          <cell r="E764" t="str">
            <v>Гор.водоснабжение</v>
          </cell>
          <cell r="F764">
            <v>108.27</v>
          </cell>
          <cell r="G764">
            <v>1487.64</v>
          </cell>
          <cell r="H764">
            <v>36.090000000000003</v>
          </cell>
          <cell r="I764">
            <v>495.88</v>
          </cell>
        </row>
        <row r="765">
          <cell r="B765" t="str">
            <v>ЭНГЕЛЬСА</v>
          </cell>
          <cell r="C765">
            <v>4</v>
          </cell>
          <cell r="D765" t="str">
            <v>А</v>
          </cell>
          <cell r="E765" t="str">
            <v>ГВC нагрев</v>
          </cell>
          <cell r="F765">
            <v>15.6534</v>
          </cell>
          <cell r="G765">
            <v>23242.02</v>
          </cell>
          <cell r="H765">
            <v>0</v>
          </cell>
          <cell r="I765">
            <v>0</v>
          </cell>
        </row>
        <row r="766">
          <cell r="A766" t="str">
            <v>ЭНГЕЛЬСА4А</v>
          </cell>
          <cell r="B766" t="str">
            <v>ЭНГЕЛЬСА</v>
          </cell>
          <cell r="C766">
            <v>4</v>
          </cell>
          <cell r="D766" t="str">
            <v>А</v>
          </cell>
          <cell r="E766" t="str">
            <v>Гор.водоснабжение</v>
          </cell>
          <cell r="F766">
            <v>360.9</v>
          </cell>
          <cell r="G766">
            <v>4958.8</v>
          </cell>
          <cell r="H766">
            <v>120.3</v>
          </cell>
          <cell r="I766">
            <v>1652.93</v>
          </cell>
        </row>
        <row r="767">
          <cell r="B767" t="str">
            <v>ЭНГЕЛЬСА</v>
          </cell>
          <cell r="C767">
            <v>4</v>
          </cell>
          <cell r="E767" t="str">
            <v>ГВC нагрев</v>
          </cell>
          <cell r="F767">
            <v>8.0308799999999998</v>
          </cell>
          <cell r="G767">
            <v>11924.17</v>
          </cell>
          <cell r="H767">
            <v>0</v>
          </cell>
          <cell r="I767">
            <v>0</v>
          </cell>
        </row>
        <row r="768">
          <cell r="A768" t="str">
            <v>ЭНГЕЛЬСА4</v>
          </cell>
          <cell r="B768" t="str">
            <v>ЭНГЕЛЬСА</v>
          </cell>
          <cell r="C768">
            <v>4</v>
          </cell>
          <cell r="E768" t="str">
            <v>Гор.водоснабжение</v>
          </cell>
          <cell r="F768">
            <v>216.54</v>
          </cell>
          <cell r="G768">
            <v>2975.27</v>
          </cell>
          <cell r="H768">
            <v>72.180000000000007</v>
          </cell>
          <cell r="I768">
            <v>991.76</v>
          </cell>
        </row>
        <row r="769">
          <cell r="B769" t="str">
            <v>ЭНГЕЛЬСА</v>
          </cell>
          <cell r="C769">
            <v>6</v>
          </cell>
          <cell r="D769" t="str">
            <v>А</v>
          </cell>
          <cell r="E769" t="str">
            <v>ГВC нагрев</v>
          </cell>
          <cell r="F769">
            <v>3.9133499999999999</v>
          </cell>
          <cell r="G769">
            <v>5810.5</v>
          </cell>
          <cell r="H769">
            <v>0</v>
          </cell>
          <cell r="I769">
            <v>0</v>
          </cell>
        </row>
        <row r="770">
          <cell r="A770" t="str">
            <v>ЭНГЕЛЬСА6А</v>
          </cell>
          <cell r="B770" t="str">
            <v>ЭНГЕЛЬСА</v>
          </cell>
          <cell r="C770">
            <v>6</v>
          </cell>
          <cell r="D770" t="str">
            <v>А</v>
          </cell>
          <cell r="E770" t="str">
            <v>Гор.водоснабжение</v>
          </cell>
          <cell r="F770">
            <v>90.224999999999994</v>
          </cell>
          <cell r="G770">
            <v>1239.69</v>
          </cell>
          <cell r="H770">
            <v>30.074999999999999</v>
          </cell>
          <cell r="I770">
            <v>413.23</v>
          </cell>
        </row>
        <row r="771">
          <cell r="B771" t="str">
            <v>ЭНГЕЛЬСА</v>
          </cell>
          <cell r="C771">
            <v>6</v>
          </cell>
          <cell r="E771" t="str">
            <v>ГВC нагрев</v>
          </cell>
          <cell r="F771">
            <v>6.4693199999999997</v>
          </cell>
          <cell r="G771">
            <v>9605.58</v>
          </cell>
          <cell r="H771">
            <v>0</v>
          </cell>
          <cell r="I771">
            <v>0</v>
          </cell>
        </row>
        <row r="772">
          <cell r="A772" t="str">
            <v>ЭНГЕЛЬСА6</v>
          </cell>
          <cell r="B772" t="str">
            <v>ЭНГЕЛЬСА</v>
          </cell>
          <cell r="C772">
            <v>6</v>
          </cell>
          <cell r="E772" t="str">
            <v>Гор.водоснабжение</v>
          </cell>
          <cell r="F772">
            <v>174.435</v>
          </cell>
          <cell r="G772">
            <v>2396.75</v>
          </cell>
          <cell r="H772">
            <v>58.145000000000003</v>
          </cell>
          <cell r="I772">
            <v>798.92</v>
          </cell>
        </row>
        <row r="773">
          <cell r="B773" t="str">
            <v>ЭНГЕЛЬСА</v>
          </cell>
          <cell r="C773">
            <v>8</v>
          </cell>
          <cell r="D773" t="str">
            <v>А</v>
          </cell>
          <cell r="E773" t="str">
            <v>ГВC нагрев</v>
          </cell>
          <cell r="F773">
            <v>4.9569099999999997</v>
          </cell>
          <cell r="G773">
            <v>7359.97</v>
          </cell>
          <cell r="H773">
            <v>0</v>
          </cell>
          <cell r="I773">
            <v>0</v>
          </cell>
        </row>
        <row r="774">
          <cell r="A774" t="str">
            <v>ЭНГЕЛЬСА8А</v>
          </cell>
          <cell r="B774" t="str">
            <v>ЭНГЕЛЬСА</v>
          </cell>
          <cell r="C774">
            <v>8</v>
          </cell>
          <cell r="D774" t="str">
            <v>А</v>
          </cell>
          <cell r="E774" t="str">
            <v>Гор.водоснабжение</v>
          </cell>
          <cell r="F774">
            <v>114.285</v>
          </cell>
          <cell r="G774">
            <v>1570.29</v>
          </cell>
          <cell r="H774">
            <v>38.094999999999999</v>
          </cell>
          <cell r="I774">
            <v>523.42999999999995</v>
          </cell>
        </row>
        <row r="775">
          <cell r="B775" t="str">
            <v>ЭНГЕЛЬСА</v>
          </cell>
          <cell r="C775">
            <v>8</v>
          </cell>
          <cell r="E775" t="str">
            <v>ГВC нагрев</v>
          </cell>
          <cell r="F775">
            <v>7.3616400000000004</v>
          </cell>
          <cell r="G775">
            <v>10930.48</v>
          </cell>
          <cell r="H775">
            <v>0</v>
          </cell>
          <cell r="I775">
            <v>0</v>
          </cell>
        </row>
        <row r="776">
          <cell r="A776" t="str">
            <v>ЭНГЕЛЬСА8</v>
          </cell>
          <cell r="B776" t="str">
            <v>ЭНГЕЛЬСА</v>
          </cell>
          <cell r="C776">
            <v>8</v>
          </cell>
          <cell r="E776" t="str">
            <v>Гор.водоснабжение</v>
          </cell>
          <cell r="F776">
            <v>198.495</v>
          </cell>
          <cell r="G776">
            <v>2727.33</v>
          </cell>
          <cell r="H776">
            <v>66.165000000000006</v>
          </cell>
          <cell r="I776">
            <v>909.11</v>
          </cell>
        </row>
        <row r="777">
          <cell r="B777" t="str">
            <v>ЭНГЕЛЬСА</v>
          </cell>
          <cell r="C777">
            <v>18</v>
          </cell>
          <cell r="E777" t="str">
            <v>ГВC нагрев</v>
          </cell>
          <cell r="F777">
            <v>5.1308400000000001</v>
          </cell>
          <cell r="G777">
            <v>7618.2</v>
          </cell>
          <cell r="H777">
            <v>0</v>
          </cell>
          <cell r="I777">
            <v>0</v>
          </cell>
        </row>
        <row r="778">
          <cell r="A778" t="str">
            <v>ЭНГЕЛЬСА18</v>
          </cell>
          <cell r="B778" t="str">
            <v>ЭНГЕЛЬСА</v>
          </cell>
          <cell r="C778">
            <v>18</v>
          </cell>
          <cell r="E778" t="str">
            <v>Гор.водоснабжение</v>
          </cell>
          <cell r="F778">
            <v>138.345</v>
          </cell>
          <cell r="G778">
            <v>1900.86</v>
          </cell>
          <cell r="H778">
            <v>46.115000000000002</v>
          </cell>
          <cell r="I778">
            <v>633.62</v>
          </cell>
        </row>
        <row r="779">
          <cell r="B779" t="str">
            <v>ЭНГЕЛЬСА</v>
          </cell>
          <cell r="C779">
            <v>22</v>
          </cell>
          <cell r="E779" t="str">
            <v>ГВC нагрев</v>
          </cell>
          <cell r="F779">
            <v>7.8078000000000003</v>
          </cell>
          <cell r="G779">
            <v>11592.95</v>
          </cell>
          <cell r="H779">
            <v>0</v>
          </cell>
          <cell r="I779">
            <v>0</v>
          </cell>
        </row>
        <row r="780">
          <cell r="A780" t="str">
            <v>ЭНГЕЛЬСА22</v>
          </cell>
          <cell r="B780" t="str">
            <v>ЭНГЕЛЬСА</v>
          </cell>
          <cell r="C780">
            <v>22</v>
          </cell>
          <cell r="E780" t="str">
            <v>Гор.водоснабжение</v>
          </cell>
          <cell r="F780">
            <v>210.52500000000001</v>
          </cell>
          <cell r="G780">
            <v>2892.64</v>
          </cell>
          <cell r="H780">
            <v>70.174999999999997</v>
          </cell>
          <cell r="I780">
            <v>964.21</v>
          </cell>
        </row>
        <row r="781">
          <cell r="B781" t="str">
            <v>ЭНГЕЛЬСА</v>
          </cell>
          <cell r="C781">
            <v>24</v>
          </cell>
          <cell r="E781" t="str">
            <v>ГВC нагрев</v>
          </cell>
          <cell r="F781">
            <v>2.2307999999999999</v>
          </cell>
          <cell r="G781">
            <v>3312.28</v>
          </cell>
          <cell r="H781">
            <v>0</v>
          </cell>
          <cell r="I781">
            <v>0</v>
          </cell>
        </row>
        <row r="782">
          <cell r="A782" t="str">
            <v>ЭНГЕЛЬСА24</v>
          </cell>
          <cell r="B782" t="str">
            <v>ЭНГЕЛЬСА</v>
          </cell>
          <cell r="C782">
            <v>24</v>
          </cell>
          <cell r="E782" t="str">
            <v>Гор.водоснабжение</v>
          </cell>
          <cell r="F782">
            <v>60.15</v>
          </cell>
          <cell r="G782">
            <v>826.48</v>
          </cell>
          <cell r="H782">
            <v>20.05</v>
          </cell>
          <cell r="I782">
            <v>275.49</v>
          </cell>
        </row>
        <row r="783">
          <cell r="B783" t="str">
            <v>ЭНГЕЛЬСА</v>
          </cell>
          <cell r="C783">
            <v>28</v>
          </cell>
          <cell r="E783" t="str">
            <v>ГВC нагрев</v>
          </cell>
          <cell r="F783">
            <v>3.1231200000000001</v>
          </cell>
          <cell r="G783">
            <v>4637.1899999999996</v>
          </cell>
          <cell r="H783">
            <v>0</v>
          </cell>
          <cell r="I783">
            <v>0</v>
          </cell>
        </row>
        <row r="784">
          <cell r="A784" t="str">
            <v>ЭНГЕЛЬСА28</v>
          </cell>
          <cell r="B784" t="str">
            <v>ЭНГЕЛЬСА</v>
          </cell>
          <cell r="C784">
            <v>28</v>
          </cell>
          <cell r="E784" t="str">
            <v>Гор.водоснабжение</v>
          </cell>
          <cell r="F784">
            <v>84.21</v>
          </cell>
          <cell r="G784">
            <v>1157.07</v>
          </cell>
          <cell r="H784">
            <v>28.07</v>
          </cell>
          <cell r="I784">
            <v>385.69</v>
          </cell>
        </row>
        <row r="785">
          <cell r="B785" t="str">
            <v>ЭНГЕЛЬСА</v>
          </cell>
          <cell r="C785">
            <v>30</v>
          </cell>
          <cell r="E785" t="str">
            <v>ГВC нагрев</v>
          </cell>
          <cell r="F785">
            <v>5.2178000000000004</v>
          </cell>
          <cell r="G785">
            <v>7747.35</v>
          </cell>
          <cell r="H785">
            <v>0</v>
          </cell>
          <cell r="I785">
            <v>0</v>
          </cell>
        </row>
        <row r="786">
          <cell r="A786" t="str">
            <v>ЭНГЕЛЬСА30</v>
          </cell>
          <cell r="B786" t="str">
            <v>ЭНГЕЛЬСА</v>
          </cell>
          <cell r="C786">
            <v>30</v>
          </cell>
          <cell r="E786" t="str">
            <v>Гор.водоснабжение</v>
          </cell>
          <cell r="F786">
            <v>120.3</v>
          </cell>
          <cell r="G786">
            <v>1652.95</v>
          </cell>
          <cell r="H786">
            <v>40.1</v>
          </cell>
          <cell r="I786">
            <v>550.98</v>
          </cell>
        </row>
        <row r="787">
          <cell r="B787" t="str">
            <v>ЮБИЛЕЙНАЯ</v>
          </cell>
          <cell r="C787">
            <v>1</v>
          </cell>
          <cell r="E787" t="str">
            <v>ГВC нагрев</v>
          </cell>
          <cell r="F787">
            <v>13.480180000000001</v>
          </cell>
          <cell r="G787">
            <v>20015.240000000002</v>
          </cell>
          <cell r="H787">
            <v>0</v>
          </cell>
          <cell r="I787">
            <v>0</v>
          </cell>
        </row>
        <row r="788">
          <cell r="A788" t="str">
            <v>ЮБИЛЕЙНАЯ1</v>
          </cell>
          <cell r="B788" t="str">
            <v>ЮБИЛЕЙНАЯ</v>
          </cell>
          <cell r="C788">
            <v>1</v>
          </cell>
          <cell r="E788" t="str">
            <v>Гор.водоснабжение</v>
          </cell>
          <cell r="F788">
            <v>310.79505</v>
          </cell>
          <cell r="G788">
            <v>4270.34</v>
          </cell>
          <cell r="H788">
            <v>103.59835</v>
          </cell>
          <cell r="I788">
            <v>1423.45</v>
          </cell>
        </row>
        <row r="789">
          <cell r="B789" t="str">
            <v>ЮБИЛЕЙНАЯ</v>
          </cell>
          <cell r="C789">
            <v>3</v>
          </cell>
          <cell r="E789" t="str">
            <v>ГВC нагрев</v>
          </cell>
          <cell r="F789">
            <v>6.7831400000000004</v>
          </cell>
          <cell r="G789">
            <v>10071.530000000001</v>
          </cell>
          <cell r="H789">
            <v>0</v>
          </cell>
          <cell r="I789">
            <v>0</v>
          </cell>
        </row>
        <row r="790">
          <cell r="A790" t="str">
            <v>ЮБИЛЕЙНАЯ3</v>
          </cell>
          <cell r="B790" t="str">
            <v>ЮБИЛЕЙНАЯ</v>
          </cell>
          <cell r="C790">
            <v>3</v>
          </cell>
          <cell r="E790" t="str">
            <v>Гор.водоснабжение</v>
          </cell>
          <cell r="F790">
            <v>156.38999999999999</v>
          </cell>
          <cell r="G790">
            <v>2148.8000000000002</v>
          </cell>
          <cell r="H790">
            <v>52.13</v>
          </cell>
          <cell r="I790">
            <v>716.27</v>
          </cell>
        </row>
        <row r="791">
          <cell r="B791" t="str">
            <v>ЮБИЛЕЙНАЯ</v>
          </cell>
          <cell r="C791">
            <v>4</v>
          </cell>
          <cell r="E791" t="str">
            <v>ГВC нагрев</v>
          </cell>
          <cell r="F791">
            <v>12.52272</v>
          </cell>
          <cell r="G791">
            <v>18593.62</v>
          </cell>
          <cell r="H791">
            <v>0</v>
          </cell>
          <cell r="I791">
            <v>0</v>
          </cell>
        </row>
        <row r="792">
          <cell r="A792" t="str">
            <v>ЮБИЛЕЙНАЯ4</v>
          </cell>
          <cell r="B792" t="str">
            <v>ЮБИЛЕЙНАЯ</v>
          </cell>
          <cell r="C792">
            <v>4</v>
          </cell>
          <cell r="E792" t="str">
            <v>Гор.водоснабжение</v>
          </cell>
          <cell r="F792">
            <v>288.72000000000003</v>
          </cell>
          <cell r="G792">
            <v>3967.02</v>
          </cell>
          <cell r="H792">
            <v>96.24</v>
          </cell>
          <cell r="I792">
            <v>1322.34</v>
          </cell>
        </row>
        <row r="793">
          <cell r="B793" t="str">
            <v>ЮБИЛЕЙНАЯ</v>
          </cell>
          <cell r="C793">
            <v>7</v>
          </cell>
          <cell r="E793" t="str">
            <v>ГВC нагрев</v>
          </cell>
          <cell r="F793">
            <v>10.696490000000001</v>
          </cell>
          <cell r="G793">
            <v>15882.05</v>
          </cell>
          <cell r="H793">
            <v>0</v>
          </cell>
          <cell r="I793">
            <v>0</v>
          </cell>
        </row>
        <row r="794">
          <cell r="A794" t="str">
            <v>ЮБИЛЕЙНАЯ7</v>
          </cell>
          <cell r="B794" t="str">
            <v>ЮБИЛЕЙНАЯ</v>
          </cell>
          <cell r="C794">
            <v>7</v>
          </cell>
          <cell r="E794" t="str">
            <v>Гор.водоснабжение</v>
          </cell>
          <cell r="F794">
            <v>246.61500000000001</v>
          </cell>
          <cell r="G794">
            <v>3388.5</v>
          </cell>
          <cell r="H794">
            <v>82.204999999999998</v>
          </cell>
          <cell r="I794">
            <v>1129.5</v>
          </cell>
        </row>
        <row r="795">
          <cell r="B795" t="str">
            <v>ЮБИЛЕЙНАЯ</v>
          </cell>
          <cell r="C795">
            <v>9</v>
          </cell>
          <cell r="E795" t="str">
            <v>ГВC нагрев</v>
          </cell>
          <cell r="F795">
            <v>8.6093700000000002</v>
          </cell>
          <cell r="G795">
            <v>12783.12</v>
          </cell>
          <cell r="H795">
            <v>0</v>
          </cell>
          <cell r="I795">
            <v>0</v>
          </cell>
        </row>
        <row r="796">
          <cell r="A796" t="str">
            <v>ЮБИЛЕЙНАЯ9</v>
          </cell>
          <cell r="B796" t="str">
            <v>ЮБИЛЕЙНАЯ</v>
          </cell>
          <cell r="C796">
            <v>9</v>
          </cell>
          <cell r="E796" t="str">
            <v>Гор.водоснабжение</v>
          </cell>
          <cell r="F796">
            <v>198.495</v>
          </cell>
          <cell r="G796">
            <v>2727.35</v>
          </cell>
          <cell r="H796">
            <v>66.165000000000006</v>
          </cell>
          <cell r="I796">
            <v>909.12</v>
          </cell>
        </row>
        <row r="797">
          <cell r="B797" t="str">
            <v>ЮБИЛЕЙНАЯ</v>
          </cell>
          <cell r="C797">
            <v>10</v>
          </cell>
          <cell r="E797" t="str">
            <v>ГВC нагрев</v>
          </cell>
          <cell r="F797">
            <v>9.9138199999999994</v>
          </cell>
          <cell r="G797">
            <v>14719.93</v>
          </cell>
          <cell r="H797">
            <v>0</v>
          </cell>
          <cell r="I797">
            <v>0</v>
          </cell>
        </row>
        <row r="798">
          <cell r="A798" t="str">
            <v>ЮБИЛЕЙНАЯ10</v>
          </cell>
          <cell r="B798" t="str">
            <v>ЮБИЛЕЙНАЯ</v>
          </cell>
          <cell r="C798">
            <v>10</v>
          </cell>
          <cell r="E798" t="str">
            <v>Гор.водоснабжение</v>
          </cell>
          <cell r="F798">
            <v>228.57</v>
          </cell>
          <cell r="G798">
            <v>3140.55</v>
          </cell>
          <cell r="H798">
            <v>76.19</v>
          </cell>
          <cell r="I798">
            <v>1046.8499999999999</v>
          </cell>
        </row>
        <row r="799">
          <cell r="B799" t="str">
            <v>ЮБИЛЕЙНАЯ</v>
          </cell>
          <cell r="C799">
            <v>11</v>
          </cell>
          <cell r="E799" t="str">
            <v>ГВC нагрев</v>
          </cell>
          <cell r="F799">
            <v>11.74005</v>
          </cell>
          <cell r="G799">
            <v>17431.509999999998</v>
          </cell>
          <cell r="H799">
            <v>0</v>
          </cell>
          <cell r="I799">
            <v>0</v>
          </cell>
        </row>
        <row r="800">
          <cell r="A800" t="str">
            <v>ЮБИЛЕЙНАЯ11</v>
          </cell>
          <cell r="B800" t="str">
            <v>ЮБИЛЕЙНАЯ</v>
          </cell>
          <cell r="C800">
            <v>11</v>
          </cell>
          <cell r="E800" t="str">
            <v>Гор.водоснабжение</v>
          </cell>
          <cell r="F800">
            <v>270.67500000000001</v>
          </cell>
          <cell r="G800">
            <v>3719.08</v>
          </cell>
          <cell r="H800">
            <v>90.224999999999994</v>
          </cell>
          <cell r="I800">
            <v>1239.69</v>
          </cell>
        </row>
        <row r="801">
          <cell r="B801" t="str">
            <v>ЮБИЛЕЙНАЯ</v>
          </cell>
          <cell r="C801">
            <v>12</v>
          </cell>
          <cell r="E801" t="str">
            <v>ГВC нагрев</v>
          </cell>
          <cell r="F801">
            <v>5.7395800000000001</v>
          </cell>
          <cell r="G801">
            <v>8522.07</v>
          </cell>
          <cell r="H801">
            <v>0</v>
          </cell>
          <cell r="I801">
            <v>0</v>
          </cell>
        </row>
        <row r="802">
          <cell r="A802" t="str">
            <v>ЮБИЛЕЙНАЯ12</v>
          </cell>
          <cell r="B802" t="str">
            <v>ЮБИЛЕЙНАЯ</v>
          </cell>
          <cell r="C802">
            <v>12</v>
          </cell>
          <cell r="E802" t="str">
            <v>Гор.водоснабжение</v>
          </cell>
          <cell r="F802">
            <v>132.33000000000001</v>
          </cell>
          <cell r="G802">
            <v>1818.21</v>
          </cell>
          <cell r="H802">
            <v>44.11</v>
          </cell>
          <cell r="I802">
            <v>606.07000000000005</v>
          </cell>
        </row>
        <row r="803">
          <cell r="B803" t="str">
            <v>ЮБИЛЕЙНАЯ</v>
          </cell>
          <cell r="C803">
            <v>13</v>
          </cell>
          <cell r="E803" t="str">
            <v>ГВC нагрев</v>
          </cell>
          <cell r="F803">
            <v>8.2180300000000006</v>
          </cell>
          <cell r="G803">
            <v>12202.05</v>
          </cell>
          <cell r="H803">
            <v>0</v>
          </cell>
          <cell r="I803">
            <v>0</v>
          </cell>
        </row>
        <row r="804">
          <cell r="A804" t="str">
            <v>ЮБИЛЕЙНАЯ13</v>
          </cell>
          <cell r="B804" t="str">
            <v>ЮБИЛЕЙНАЯ</v>
          </cell>
          <cell r="C804">
            <v>13</v>
          </cell>
          <cell r="E804" t="str">
            <v>Гор.водоснабжение</v>
          </cell>
          <cell r="F804">
            <v>189.4725</v>
          </cell>
          <cell r="G804">
            <v>2603.37</v>
          </cell>
          <cell r="H804">
            <v>63.157499999999999</v>
          </cell>
          <cell r="I804">
            <v>867.79</v>
          </cell>
        </row>
        <row r="805">
          <cell r="B805" t="str">
            <v>ЮБИЛЕЙНАЯ</v>
          </cell>
          <cell r="C805">
            <v>14</v>
          </cell>
          <cell r="E805" t="str">
            <v>ГВC нагрев</v>
          </cell>
          <cell r="F805">
            <v>7.3049200000000001</v>
          </cell>
          <cell r="G805">
            <v>10846.27</v>
          </cell>
          <cell r="H805">
            <v>0</v>
          </cell>
          <cell r="I805">
            <v>0</v>
          </cell>
        </row>
        <row r="806">
          <cell r="A806" t="str">
            <v>ЮБИЛЕЙНАЯ14</v>
          </cell>
          <cell r="B806" t="str">
            <v>ЮБИЛЕЙНАЯ</v>
          </cell>
          <cell r="C806">
            <v>14</v>
          </cell>
          <cell r="E806" t="str">
            <v>Гор.водоснабжение</v>
          </cell>
          <cell r="F806">
            <v>168.42</v>
          </cell>
          <cell r="G806">
            <v>2314.09</v>
          </cell>
          <cell r="H806">
            <v>56.14</v>
          </cell>
          <cell r="I806">
            <v>771.36</v>
          </cell>
        </row>
        <row r="807">
          <cell r="B807" t="str">
            <v>ЮБИЛЕЙНАЯ</v>
          </cell>
          <cell r="C807">
            <v>15</v>
          </cell>
          <cell r="E807" t="str">
            <v>ГВC нагрев</v>
          </cell>
          <cell r="F807">
            <v>9.9138199999999994</v>
          </cell>
          <cell r="G807">
            <v>14719.95</v>
          </cell>
          <cell r="H807">
            <v>0</v>
          </cell>
          <cell r="I807">
            <v>0</v>
          </cell>
        </row>
        <row r="808">
          <cell r="A808" t="str">
            <v>ЮБИЛЕЙНАЯ15</v>
          </cell>
          <cell r="B808" t="str">
            <v>ЮБИЛЕЙНАЯ</v>
          </cell>
          <cell r="C808">
            <v>15</v>
          </cell>
          <cell r="E808" t="str">
            <v>Гор.водоснабжение</v>
          </cell>
          <cell r="F808">
            <v>228.57</v>
          </cell>
          <cell r="G808">
            <v>3140.58</v>
          </cell>
          <cell r="H808">
            <v>76.19</v>
          </cell>
          <cell r="I808">
            <v>1046.8599999999999</v>
          </cell>
        </row>
        <row r="809">
          <cell r="B809" t="str">
            <v>ЮБИЛЕЙНАЯ</v>
          </cell>
          <cell r="C809">
            <v>16</v>
          </cell>
          <cell r="E809" t="str">
            <v>ГВC нагрев</v>
          </cell>
          <cell r="F809">
            <v>6.00047</v>
          </cell>
          <cell r="G809">
            <v>8909.44</v>
          </cell>
          <cell r="H809">
            <v>0</v>
          </cell>
          <cell r="I809">
            <v>0</v>
          </cell>
        </row>
        <row r="810">
          <cell r="A810" t="str">
            <v>ЮБИЛЕЙНАЯ16</v>
          </cell>
          <cell r="B810" t="str">
            <v>ЮБИЛЕЙНАЯ</v>
          </cell>
          <cell r="C810">
            <v>16</v>
          </cell>
          <cell r="E810" t="str">
            <v>Гор.водоснабжение</v>
          </cell>
          <cell r="F810">
            <v>138.345</v>
          </cell>
          <cell r="G810">
            <v>1900.85</v>
          </cell>
          <cell r="H810">
            <v>46.115000000000002</v>
          </cell>
          <cell r="I810">
            <v>633.62</v>
          </cell>
        </row>
        <row r="811">
          <cell r="B811" t="str">
            <v>ЮБИЛЕЙНАЯ</v>
          </cell>
          <cell r="C811">
            <v>17</v>
          </cell>
          <cell r="E811" t="str">
            <v>ГВC нагрев</v>
          </cell>
          <cell r="F811">
            <v>13.566280000000001</v>
          </cell>
          <cell r="G811">
            <v>20143.09</v>
          </cell>
          <cell r="H811">
            <v>0</v>
          </cell>
          <cell r="I811">
            <v>0</v>
          </cell>
        </row>
        <row r="812">
          <cell r="A812" t="str">
            <v>ЮБИЛЕЙНАЯ17</v>
          </cell>
          <cell r="B812" t="str">
            <v>ЮБИЛЕЙНАЯ</v>
          </cell>
          <cell r="C812">
            <v>17</v>
          </cell>
          <cell r="E812" t="str">
            <v>Гор.водоснабжение</v>
          </cell>
          <cell r="F812">
            <v>312.77999999999997</v>
          </cell>
          <cell r="G812">
            <v>4297.62</v>
          </cell>
          <cell r="H812">
            <v>104.26</v>
          </cell>
          <cell r="I812">
            <v>1432.54</v>
          </cell>
        </row>
        <row r="813">
          <cell r="B813" t="str">
            <v>ЮБИЛЕЙНАЯ</v>
          </cell>
          <cell r="C813">
            <v>18</v>
          </cell>
          <cell r="E813" t="str">
            <v>ГВC нагрев</v>
          </cell>
          <cell r="F813">
            <v>8.6093700000000002</v>
          </cell>
          <cell r="G813">
            <v>12783.1</v>
          </cell>
          <cell r="H813">
            <v>0</v>
          </cell>
          <cell r="I813">
            <v>0</v>
          </cell>
        </row>
        <row r="814">
          <cell r="A814" t="str">
            <v>ЮБИЛЕЙНАЯ18</v>
          </cell>
          <cell r="B814" t="str">
            <v>ЮБИЛЕЙНАЯ</v>
          </cell>
          <cell r="C814">
            <v>18</v>
          </cell>
          <cell r="E814" t="str">
            <v>Гор.водоснабжение</v>
          </cell>
          <cell r="F814">
            <v>198.495</v>
          </cell>
          <cell r="G814">
            <v>2727.33</v>
          </cell>
          <cell r="H814">
            <v>66.165000000000006</v>
          </cell>
          <cell r="I814">
            <v>909.11</v>
          </cell>
        </row>
        <row r="815">
          <cell r="B815" t="str">
            <v>ЮБИЛЕЙНАЯ</v>
          </cell>
          <cell r="C815">
            <v>19</v>
          </cell>
          <cell r="E815" t="str">
            <v>ГВC нагрев</v>
          </cell>
          <cell r="F815">
            <v>10.696490000000001</v>
          </cell>
          <cell r="G815">
            <v>15882.05</v>
          </cell>
          <cell r="H815">
            <v>0</v>
          </cell>
          <cell r="I815">
            <v>0</v>
          </cell>
        </row>
        <row r="816">
          <cell r="A816" t="str">
            <v>ЮБИЛЕЙНАЯ19</v>
          </cell>
          <cell r="B816" t="str">
            <v>ЮБИЛЕЙНАЯ</v>
          </cell>
          <cell r="C816">
            <v>19</v>
          </cell>
          <cell r="E816" t="str">
            <v>Гор.водоснабжение</v>
          </cell>
          <cell r="F816">
            <v>246.61500000000001</v>
          </cell>
          <cell r="G816">
            <v>3388.53</v>
          </cell>
          <cell r="H816">
            <v>82.204999999999998</v>
          </cell>
          <cell r="I816">
            <v>1129.51</v>
          </cell>
        </row>
        <row r="817">
          <cell r="B817" t="str">
            <v>ЮБИЛЕЙНАЯ</v>
          </cell>
          <cell r="C817">
            <v>20</v>
          </cell>
          <cell r="E817" t="str">
            <v>ГВC нагрев</v>
          </cell>
          <cell r="F817">
            <v>1.04356</v>
          </cell>
          <cell r="G817">
            <v>1549.47</v>
          </cell>
          <cell r="H817">
            <v>0</v>
          </cell>
          <cell r="I817">
            <v>0</v>
          </cell>
        </row>
        <row r="818">
          <cell r="A818" t="str">
            <v>ЮБИЛЕЙНАЯ20</v>
          </cell>
          <cell r="B818" t="str">
            <v>ЮБИЛЕЙНАЯ</v>
          </cell>
          <cell r="C818">
            <v>20</v>
          </cell>
          <cell r="E818" t="str">
            <v>Гор.водоснабжение</v>
          </cell>
          <cell r="F818">
            <v>24.06</v>
          </cell>
          <cell r="G818">
            <v>330.59</v>
          </cell>
          <cell r="H818">
            <v>8.02</v>
          </cell>
          <cell r="I818">
            <v>110.2</v>
          </cell>
        </row>
        <row r="819">
          <cell r="B819" t="str">
            <v>ЮБИЛЕЙНАЯ</v>
          </cell>
          <cell r="C819">
            <v>22</v>
          </cell>
          <cell r="E819" t="str">
            <v>ГВC нагрев</v>
          </cell>
          <cell r="F819">
            <v>3.9133499999999999</v>
          </cell>
          <cell r="G819">
            <v>5810.51</v>
          </cell>
          <cell r="H819">
            <v>0</v>
          </cell>
          <cell r="I819">
            <v>0</v>
          </cell>
        </row>
        <row r="820">
          <cell r="A820" t="str">
            <v>ЮБИЛЕЙНАЯ22</v>
          </cell>
          <cell r="B820" t="str">
            <v>ЮБИЛЕЙНАЯ</v>
          </cell>
          <cell r="C820">
            <v>22</v>
          </cell>
          <cell r="E820" t="str">
            <v>Гор.водоснабжение</v>
          </cell>
          <cell r="F820">
            <v>90.224999999999994</v>
          </cell>
          <cell r="G820">
            <v>1239.71</v>
          </cell>
          <cell r="H820">
            <v>30.074999999999999</v>
          </cell>
          <cell r="I820">
            <v>413.24</v>
          </cell>
        </row>
        <row r="821">
          <cell r="B821" t="str">
            <v>ЮБИЛЕЙНАЯ</v>
          </cell>
          <cell r="C821">
            <v>23</v>
          </cell>
          <cell r="E821" t="str">
            <v>ГВC нагрев</v>
          </cell>
          <cell r="F821">
            <v>9.1311499999999999</v>
          </cell>
          <cell r="G821">
            <v>13557.84</v>
          </cell>
          <cell r="H821">
            <v>0</v>
          </cell>
          <cell r="I821">
            <v>0</v>
          </cell>
        </row>
        <row r="822">
          <cell r="A822" t="str">
            <v>ЮБИЛЕЙНАЯ23</v>
          </cell>
          <cell r="B822" t="str">
            <v>ЮБИЛЕЙНАЯ</v>
          </cell>
          <cell r="C822">
            <v>23</v>
          </cell>
          <cell r="E822" t="str">
            <v>Гор.водоснабжение</v>
          </cell>
          <cell r="F822">
            <v>210.52500000000001</v>
          </cell>
          <cell r="G822">
            <v>2892.62</v>
          </cell>
          <cell r="H822">
            <v>70.174999999999997</v>
          </cell>
          <cell r="I822">
            <v>964.21</v>
          </cell>
        </row>
        <row r="823">
          <cell r="B823" t="str">
            <v>ЮБИЛЕЙНАЯ</v>
          </cell>
          <cell r="C823">
            <v>37</v>
          </cell>
          <cell r="E823" t="str">
            <v>ГВC нагрев</v>
          </cell>
          <cell r="F823">
            <v>1.82623</v>
          </cell>
          <cell r="G823">
            <v>2711.57</v>
          </cell>
          <cell r="H823">
            <v>0</v>
          </cell>
          <cell r="I823">
            <v>0</v>
          </cell>
        </row>
        <row r="824">
          <cell r="A824" t="str">
            <v>ЮБИЛЕЙНАЯ37</v>
          </cell>
          <cell r="B824" t="str">
            <v>ЮБИЛЕЙНАЯ</v>
          </cell>
          <cell r="C824">
            <v>37</v>
          </cell>
          <cell r="E824" t="str">
            <v>Гор.водоснабжение</v>
          </cell>
          <cell r="F824">
            <v>42.104999999999997</v>
          </cell>
          <cell r="G824">
            <v>578.53</v>
          </cell>
          <cell r="H824">
            <v>14.035</v>
          </cell>
          <cell r="I824">
            <v>192.84</v>
          </cell>
        </row>
        <row r="825">
          <cell r="B825" t="str">
            <v>ЮЖНАЯ</v>
          </cell>
          <cell r="C825">
            <v>1</v>
          </cell>
          <cell r="E825" t="str">
            <v>ГВC нагрев</v>
          </cell>
          <cell r="F825">
            <v>0.26089000000000001</v>
          </cell>
          <cell r="G825">
            <v>387.37</v>
          </cell>
          <cell r="H825">
            <v>0</v>
          </cell>
          <cell r="I825">
            <v>0</v>
          </cell>
        </row>
        <row r="826">
          <cell r="A826" t="str">
            <v>ЮЖНАЯ1</v>
          </cell>
          <cell r="B826" t="str">
            <v>ЮЖНАЯ</v>
          </cell>
          <cell r="C826">
            <v>1</v>
          </cell>
          <cell r="E826" t="str">
            <v>Гор.водоснабжение</v>
          </cell>
          <cell r="F826">
            <v>6.0149999999999997</v>
          </cell>
          <cell r="G826">
            <v>82.65</v>
          </cell>
          <cell r="H826">
            <v>2.0049999999999999</v>
          </cell>
          <cell r="I826">
            <v>27.55</v>
          </cell>
        </row>
        <row r="827">
          <cell r="B827" t="str">
            <v>ЮЖНАЯ</v>
          </cell>
          <cell r="C827">
            <v>5</v>
          </cell>
          <cell r="E827" t="str">
            <v>ГВC нагрев</v>
          </cell>
          <cell r="F827">
            <v>3.7829100000000002</v>
          </cell>
          <cell r="G827">
            <v>5616.82</v>
          </cell>
          <cell r="H827">
            <v>0</v>
          </cell>
          <cell r="I827">
            <v>0</v>
          </cell>
        </row>
        <row r="828">
          <cell r="A828" t="str">
            <v>ЮЖНАЯ5</v>
          </cell>
          <cell r="B828" t="str">
            <v>ЮЖНАЯ</v>
          </cell>
          <cell r="C828">
            <v>5</v>
          </cell>
          <cell r="E828" t="str">
            <v>Гор.водоснабжение</v>
          </cell>
          <cell r="F828">
            <v>87.217500000000001</v>
          </cell>
          <cell r="G828">
            <v>1198.3599999999999</v>
          </cell>
          <cell r="H828">
            <v>29.072500000000002</v>
          </cell>
          <cell r="I828">
            <v>399.45</v>
          </cell>
        </row>
        <row r="829">
          <cell r="B829" t="str">
            <v>ЮЖНАЯ</v>
          </cell>
          <cell r="C829">
            <v>7</v>
          </cell>
          <cell r="E829" t="str">
            <v>ГВC нагрев</v>
          </cell>
          <cell r="F829">
            <v>7.8266999999999998</v>
          </cell>
          <cell r="G829">
            <v>11621.02</v>
          </cell>
          <cell r="H829">
            <v>0</v>
          </cell>
          <cell r="I829">
            <v>0</v>
          </cell>
        </row>
        <row r="830">
          <cell r="A830" t="str">
            <v>ЮЖНАЯ7</v>
          </cell>
          <cell r="B830" t="str">
            <v>ЮЖНАЯ</v>
          </cell>
          <cell r="C830">
            <v>7</v>
          </cell>
          <cell r="E830" t="str">
            <v>Гор.водоснабжение</v>
          </cell>
          <cell r="F830">
            <v>180.45</v>
          </cell>
          <cell r="G830">
            <v>2479.42</v>
          </cell>
          <cell r="H830">
            <v>60.15</v>
          </cell>
          <cell r="I830">
            <v>826.47</v>
          </cell>
        </row>
      </sheetData>
      <sheetData sheetId="3"/>
      <sheetData sheetId="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ГВС_июль 19"/>
      <sheetName val="Лист5"/>
      <sheetName val="ГВС_пов.коэф."/>
      <sheetName val="прописка"/>
      <sheetName val="ГВС_счет за Август19"/>
      <sheetName val="НАГРЕВ_счет за Август19 "/>
      <sheetName val="перерасчет по тар.13,78"/>
      <sheetName val="ГВС в СТОКИ сч.Авг.19"/>
    </sheetNames>
    <sheetDataSet>
      <sheetData sheetId="0" refreshError="1"/>
      <sheetData sheetId="1" refreshError="1"/>
      <sheetData sheetId="2" refreshError="1"/>
      <sheetData sheetId="3">
        <row r="5">
          <cell r="A5" t="str">
            <v>БЕЛИНСКОГО1</v>
          </cell>
          <cell r="B5" t="str">
            <v>БЕЛИНСКОГО</v>
          </cell>
          <cell r="C5">
            <v>1</v>
          </cell>
          <cell r="E5" t="str">
            <v>Гор.водоснабжение</v>
          </cell>
          <cell r="F5">
            <v>130.32499999999999</v>
          </cell>
          <cell r="G5">
            <v>1795.88</v>
          </cell>
          <cell r="H5">
            <v>42.105000000000004</v>
          </cell>
          <cell r="I5">
            <v>580.21</v>
          </cell>
        </row>
        <row r="6">
          <cell r="A6" t="str">
            <v>БЕЛИНСКОГО2</v>
          </cell>
          <cell r="B6" t="str">
            <v>БЕЛИНСКОГО</v>
          </cell>
          <cell r="C6">
            <v>2</v>
          </cell>
          <cell r="E6" t="str">
            <v>Гор.водоснабжение</v>
          </cell>
          <cell r="F6">
            <v>48.12</v>
          </cell>
          <cell r="G6">
            <v>663.1</v>
          </cell>
          <cell r="H6">
            <v>16.04</v>
          </cell>
          <cell r="I6">
            <v>221.03</v>
          </cell>
        </row>
        <row r="7">
          <cell r="A7" t="str">
            <v>БЕЛИНСКОГО3</v>
          </cell>
          <cell r="B7" t="str">
            <v>БЕЛИНСКОГО</v>
          </cell>
          <cell r="C7">
            <v>3</v>
          </cell>
          <cell r="E7" t="str">
            <v>Гор.водоснабжение</v>
          </cell>
          <cell r="F7">
            <v>42.104999999999997</v>
          </cell>
          <cell r="G7">
            <v>580.22</v>
          </cell>
          <cell r="H7">
            <v>2.0049999999999999</v>
          </cell>
          <cell r="I7">
            <v>27.63</v>
          </cell>
        </row>
        <row r="8">
          <cell r="A8" t="str">
            <v>БЕЛИНСКОГО4</v>
          </cell>
          <cell r="B8" t="str">
            <v>БЕЛИНСКОГО</v>
          </cell>
          <cell r="C8">
            <v>4</v>
          </cell>
          <cell r="E8" t="str">
            <v>Гор.водоснабжение</v>
          </cell>
          <cell r="F8">
            <v>36.090000000000003</v>
          </cell>
          <cell r="G8">
            <v>497.32</v>
          </cell>
          <cell r="H8">
            <v>12.03</v>
          </cell>
          <cell r="I8">
            <v>165.77</v>
          </cell>
        </row>
        <row r="9">
          <cell r="A9" t="str">
            <v>БЕЛИНСКОГО5</v>
          </cell>
          <cell r="B9" t="str">
            <v>БЕЛИНСКОГО</v>
          </cell>
          <cell r="C9">
            <v>5</v>
          </cell>
          <cell r="E9" t="str">
            <v>Гор.водоснабжение</v>
          </cell>
          <cell r="F9">
            <v>54.134999999999998</v>
          </cell>
          <cell r="G9">
            <v>745.97</v>
          </cell>
          <cell r="H9">
            <v>18.045000000000002</v>
          </cell>
          <cell r="I9">
            <v>248.66</v>
          </cell>
        </row>
        <row r="10">
          <cell r="A10" t="str">
            <v>БЕЛИНСКОГО7</v>
          </cell>
          <cell r="B10" t="str">
            <v>БЕЛИНСКОГО</v>
          </cell>
          <cell r="C10">
            <v>7</v>
          </cell>
          <cell r="E10" t="str">
            <v>Гор.водоснабжение</v>
          </cell>
          <cell r="F10">
            <v>72.179999999999993</v>
          </cell>
          <cell r="G10">
            <v>994.65000000000009</v>
          </cell>
          <cell r="H10">
            <v>24.06</v>
          </cell>
          <cell r="I10">
            <v>331.55</v>
          </cell>
        </row>
        <row r="11">
          <cell r="A11" t="str">
            <v>БЕЛИНСКОГО8</v>
          </cell>
          <cell r="B11" t="str">
            <v>БЕЛИНСКОГО</v>
          </cell>
          <cell r="C11">
            <v>8</v>
          </cell>
          <cell r="E11" t="str">
            <v>Гор.водоснабжение</v>
          </cell>
          <cell r="F11">
            <v>30.6571</v>
          </cell>
          <cell r="G11">
            <v>422.46</v>
          </cell>
          <cell r="H11">
            <v>10.219033</v>
          </cell>
          <cell r="I11">
            <v>140.82</v>
          </cell>
        </row>
        <row r="12">
          <cell r="A12" t="str">
            <v>БЕЛИНСКОГО9</v>
          </cell>
          <cell r="B12" t="str">
            <v>БЕЛИНСКОГО</v>
          </cell>
          <cell r="C12">
            <v>9</v>
          </cell>
          <cell r="E12" t="str">
            <v>Гор.водоснабжение</v>
          </cell>
          <cell r="F12">
            <v>118.295</v>
          </cell>
          <cell r="G12">
            <v>1630.13</v>
          </cell>
          <cell r="H12">
            <v>26.064999999999998</v>
          </cell>
          <cell r="I12">
            <v>359.18</v>
          </cell>
        </row>
        <row r="13">
          <cell r="A13" t="str">
            <v>БЕЛИНСКОГО10</v>
          </cell>
          <cell r="B13" t="str">
            <v>БЕЛИНСКОГО</v>
          </cell>
          <cell r="C13">
            <v>10</v>
          </cell>
          <cell r="E13" t="str">
            <v>Гор.водоснабжение</v>
          </cell>
          <cell r="F13">
            <v>36.090000000000003</v>
          </cell>
          <cell r="G13">
            <v>497.33</v>
          </cell>
          <cell r="H13">
            <v>12.03</v>
          </cell>
          <cell r="I13">
            <v>165.78</v>
          </cell>
        </row>
        <row r="14">
          <cell r="A14" t="str">
            <v>БЕЛИНСКОГО11</v>
          </cell>
          <cell r="B14" t="str">
            <v>БЕЛИНСКОГО</v>
          </cell>
          <cell r="C14">
            <v>11</v>
          </cell>
          <cell r="E14" t="str">
            <v>Гор.водоснабжение</v>
          </cell>
          <cell r="F14">
            <v>24.060000000000002</v>
          </cell>
          <cell r="G14">
            <v>331.56</v>
          </cell>
          <cell r="H14">
            <v>8.02</v>
          </cell>
          <cell r="I14">
            <v>110.52</v>
          </cell>
        </row>
        <row r="15">
          <cell r="A15" t="str">
            <v>БЕЛИНСКОГО14</v>
          </cell>
          <cell r="B15" t="str">
            <v>БЕЛИНСКОГО</v>
          </cell>
          <cell r="C15">
            <v>14</v>
          </cell>
          <cell r="E15" t="str">
            <v>Гор.водоснабжение</v>
          </cell>
          <cell r="F15">
            <v>138.53903</v>
          </cell>
          <cell r="G15">
            <v>1909.08</v>
          </cell>
          <cell r="H15">
            <v>46.179676999999998</v>
          </cell>
          <cell r="I15">
            <v>636.36</v>
          </cell>
        </row>
        <row r="16">
          <cell r="A16" t="str">
            <v>БЕЛИНСКОГО16А</v>
          </cell>
          <cell r="B16" t="str">
            <v>БЕЛИНСКОГО</v>
          </cell>
          <cell r="C16">
            <v>16</v>
          </cell>
          <cell r="D16" t="str">
            <v>А</v>
          </cell>
          <cell r="E16" t="str">
            <v>Гор.водоснабжение</v>
          </cell>
          <cell r="F16">
            <v>24.836130000000001</v>
          </cell>
          <cell r="G16">
            <v>342.25</v>
          </cell>
          <cell r="H16">
            <v>8.2787100000000002</v>
          </cell>
          <cell r="I16">
            <v>114.08</v>
          </cell>
        </row>
        <row r="17">
          <cell r="A17" t="str">
            <v>БЕЛИНСКОГО16Б</v>
          </cell>
          <cell r="B17" t="str">
            <v>БЕЛИНСКОГО</v>
          </cell>
          <cell r="C17">
            <v>16</v>
          </cell>
          <cell r="D17" t="str">
            <v>Б</v>
          </cell>
          <cell r="E17" t="str">
            <v>Гор.водоснабжение</v>
          </cell>
          <cell r="F17">
            <v>181.03210000000001</v>
          </cell>
          <cell r="G17">
            <v>2494.62</v>
          </cell>
          <cell r="H17">
            <v>60.344033000000003</v>
          </cell>
          <cell r="I17">
            <v>831.54</v>
          </cell>
        </row>
        <row r="18">
          <cell r="A18" t="str">
            <v>БЕЛИНСКОГО16</v>
          </cell>
          <cell r="B18" t="str">
            <v>БЕЛИНСКОГО</v>
          </cell>
          <cell r="C18">
            <v>16</v>
          </cell>
          <cell r="E18" t="str">
            <v>Гор.водоснабжение</v>
          </cell>
          <cell r="F18">
            <v>114.285</v>
          </cell>
          <cell r="G18">
            <v>1574.86</v>
          </cell>
          <cell r="H18">
            <v>38.094999999999999</v>
          </cell>
          <cell r="I18">
            <v>524.95000000000005</v>
          </cell>
        </row>
        <row r="19">
          <cell r="A19" t="str">
            <v>БЕЛИНСКОГО20А</v>
          </cell>
          <cell r="B19" t="str">
            <v>БЕЛИНСКОГО</v>
          </cell>
          <cell r="C19">
            <v>20</v>
          </cell>
          <cell r="D19" t="str">
            <v>А</v>
          </cell>
          <cell r="E19" t="str">
            <v>Гор.водоснабжение</v>
          </cell>
          <cell r="F19">
            <v>162.9871</v>
          </cell>
          <cell r="G19">
            <v>2245.9699999999998</v>
          </cell>
          <cell r="H19">
            <v>54.329033000000003</v>
          </cell>
          <cell r="I19">
            <v>748.66</v>
          </cell>
        </row>
        <row r="20">
          <cell r="A20" t="str">
            <v>БЕЛИНСКОГО20Б</v>
          </cell>
          <cell r="B20" t="str">
            <v>БЕЛИНСКОГО</v>
          </cell>
          <cell r="C20">
            <v>20</v>
          </cell>
          <cell r="D20" t="str">
            <v>Б</v>
          </cell>
          <cell r="E20" t="str">
            <v>Гор.водоснабжение</v>
          </cell>
          <cell r="F20">
            <v>114.285</v>
          </cell>
          <cell r="G20">
            <v>1574.86</v>
          </cell>
          <cell r="H20">
            <v>38.094999999999999</v>
          </cell>
          <cell r="I20">
            <v>524.95000000000005</v>
          </cell>
        </row>
        <row r="21">
          <cell r="A21" t="str">
            <v>БЕЛИНСКОГО20</v>
          </cell>
          <cell r="B21" t="str">
            <v>БЕЛИНСКОГО</v>
          </cell>
          <cell r="C21">
            <v>20</v>
          </cell>
          <cell r="E21" t="str">
            <v>Гор.водоснабжение</v>
          </cell>
          <cell r="F21">
            <v>197.91290000000001</v>
          </cell>
          <cell r="G21">
            <v>2727.26</v>
          </cell>
          <cell r="H21">
            <v>65.970967000000002</v>
          </cell>
          <cell r="I21">
            <v>909.09</v>
          </cell>
        </row>
        <row r="22">
          <cell r="A22" t="str">
            <v>БЕЛИНСКОГО22</v>
          </cell>
          <cell r="B22" t="str">
            <v>БЕЛИНСКОГО</v>
          </cell>
          <cell r="C22">
            <v>22</v>
          </cell>
          <cell r="E22" t="str">
            <v>Гор.водоснабжение</v>
          </cell>
          <cell r="F22">
            <v>240.53387000000001</v>
          </cell>
          <cell r="G22">
            <v>3314.64</v>
          </cell>
          <cell r="H22">
            <v>72.941289999999995</v>
          </cell>
          <cell r="I22">
            <v>1005.16</v>
          </cell>
        </row>
        <row r="23">
          <cell r="A23" t="str">
            <v>БЕЛИНСКОГО24</v>
          </cell>
          <cell r="B23" t="str">
            <v>БЕЛИНСКОГО</v>
          </cell>
          <cell r="C23">
            <v>24</v>
          </cell>
          <cell r="E23" t="str">
            <v>Гор.водоснабжение</v>
          </cell>
          <cell r="F23">
            <v>60.15</v>
          </cell>
          <cell r="G23">
            <v>828.89</v>
          </cell>
          <cell r="H23">
            <v>20.05</v>
          </cell>
          <cell r="I23">
            <v>276.3</v>
          </cell>
        </row>
        <row r="24">
          <cell r="A24" t="str">
            <v>БЕЛИНСКОГО25</v>
          </cell>
          <cell r="B24" t="str">
            <v>БЕЛИНСКОГО</v>
          </cell>
          <cell r="C24">
            <v>25</v>
          </cell>
          <cell r="E24" t="str">
            <v>Гор.водоснабжение</v>
          </cell>
          <cell r="F24">
            <v>102.255</v>
          </cell>
          <cell r="G24">
            <v>1409.07</v>
          </cell>
          <cell r="H24">
            <v>34.085000000000001</v>
          </cell>
          <cell r="I24">
            <v>469.69</v>
          </cell>
        </row>
        <row r="25">
          <cell r="A25" t="str">
            <v>БЕЛИНСКОГО28</v>
          </cell>
          <cell r="B25" t="str">
            <v>БЕЛИНСКОГО</v>
          </cell>
          <cell r="C25">
            <v>28</v>
          </cell>
          <cell r="E25" t="str">
            <v>Гор.водоснабжение</v>
          </cell>
          <cell r="F25">
            <v>50.125</v>
          </cell>
          <cell r="G25">
            <v>690.74</v>
          </cell>
          <cell r="H25">
            <v>14.035</v>
          </cell>
          <cell r="I25">
            <v>193.41</v>
          </cell>
        </row>
        <row r="26">
          <cell r="A26" t="str">
            <v>БЕЛИНСКОГО30</v>
          </cell>
          <cell r="B26" t="str">
            <v>БЕЛИНСКОГО</v>
          </cell>
          <cell r="C26">
            <v>30</v>
          </cell>
          <cell r="E26" t="str">
            <v>Гор.водоснабжение</v>
          </cell>
          <cell r="F26">
            <v>30.074999999999999</v>
          </cell>
          <cell r="G26">
            <v>414.44</v>
          </cell>
          <cell r="H26">
            <v>10.025</v>
          </cell>
          <cell r="I26">
            <v>138.15</v>
          </cell>
        </row>
        <row r="27">
          <cell r="A27" t="str">
            <v>БЕЛИНСКОГО35</v>
          </cell>
          <cell r="B27" t="str">
            <v>БЕЛИНСКОГО</v>
          </cell>
          <cell r="C27">
            <v>35</v>
          </cell>
          <cell r="E27" t="str">
            <v>Гор.водоснабжение</v>
          </cell>
          <cell r="F27">
            <v>156.38999999999999</v>
          </cell>
          <cell r="G27">
            <v>2155.09</v>
          </cell>
          <cell r="H27">
            <v>52.13</v>
          </cell>
          <cell r="I27">
            <v>718.36</v>
          </cell>
        </row>
        <row r="28">
          <cell r="A28" t="str">
            <v>БЕЛИНСКОГО40</v>
          </cell>
          <cell r="B28" t="str">
            <v>БЕЛИНСКОГО</v>
          </cell>
          <cell r="C28">
            <v>40</v>
          </cell>
          <cell r="E28" t="str">
            <v>Гор.водоснабжение</v>
          </cell>
          <cell r="F28">
            <v>52.97081</v>
          </cell>
          <cell r="G28">
            <v>729.94</v>
          </cell>
          <cell r="H28">
            <v>2.0049999999999999</v>
          </cell>
          <cell r="I28">
            <v>27.63</v>
          </cell>
        </row>
        <row r="29">
          <cell r="A29" t="str">
            <v>БЕЛИНСКОГО41</v>
          </cell>
          <cell r="B29" t="str">
            <v>БЕЛИНСКОГО</v>
          </cell>
          <cell r="C29">
            <v>41</v>
          </cell>
          <cell r="E29" t="str">
            <v>Гор.водоснабжение</v>
          </cell>
          <cell r="F29">
            <v>90.224999999999994</v>
          </cell>
          <cell r="G29">
            <v>1243.3</v>
          </cell>
          <cell r="H29">
            <v>30.074999999999999</v>
          </cell>
          <cell r="I29">
            <v>414.43</v>
          </cell>
        </row>
        <row r="30">
          <cell r="A30" t="str">
            <v>БЕЛИНСКОГО42</v>
          </cell>
          <cell r="B30" t="str">
            <v>БЕЛИНСКОГО</v>
          </cell>
          <cell r="C30">
            <v>42</v>
          </cell>
          <cell r="E30" t="str">
            <v>Гор.водоснабжение</v>
          </cell>
          <cell r="F30">
            <v>74.185000000000002</v>
          </cell>
          <cell r="G30">
            <v>1022.28</v>
          </cell>
          <cell r="H30">
            <v>18.045000000000002</v>
          </cell>
          <cell r="I30">
            <v>248.66</v>
          </cell>
        </row>
        <row r="31">
          <cell r="A31" t="str">
            <v>БЕЛИНСКОГО43</v>
          </cell>
          <cell r="B31" t="str">
            <v>БЕЛИНСКОГО</v>
          </cell>
          <cell r="C31">
            <v>43</v>
          </cell>
          <cell r="E31" t="str">
            <v>Гор.водоснабжение</v>
          </cell>
          <cell r="F31">
            <v>54.134999999999998</v>
          </cell>
          <cell r="G31">
            <v>746</v>
          </cell>
          <cell r="H31">
            <v>18.045000000000002</v>
          </cell>
          <cell r="I31">
            <v>248.67</v>
          </cell>
        </row>
        <row r="32">
          <cell r="A32" t="str">
            <v>БЕЛИНСКОГО44</v>
          </cell>
          <cell r="B32" t="str">
            <v>БЕЛИНСКОГО</v>
          </cell>
          <cell r="C32">
            <v>44</v>
          </cell>
          <cell r="E32" t="str">
            <v>Гор.водоснабжение</v>
          </cell>
          <cell r="F32">
            <v>12.03</v>
          </cell>
          <cell r="G32">
            <v>165.77</v>
          </cell>
          <cell r="H32">
            <v>4.01</v>
          </cell>
          <cell r="I32">
            <v>55.26</v>
          </cell>
        </row>
        <row r="33">
          <cell r="A33" t="str">
            <v>БЕЛИНСКОГО45</v>
          </cell>
          <cell r="B33" t="str">
            <v>БЕЛИНСКОГО</v>
          </cell>
          <cell r="C33">
            <v>45</v>
          </cell>
          <cell r="E33" t="str">
            <v>Гор.водоснабжение</v>
          </cell>
          <cell r="F33">
            <v>120.3</v>
          </cell>
          <cell r="G33">
            <v>1657.75</v>
          </cell>
          <cell r="H33">
            <v>40.1</v>
          </cell>
          <cell r="I33">
            <v>552.58000000000004</v>
          </cell>
        </row>
        <row r="34">
          <cell r="A34" t="str">
            <v>БЕЛИНСКОГО46</v>
          </cell>
          <cell r="B34" t="str">
            <v>БЕЛИНСКОГО</v>
          </cell>
          <cell r="C34">
            <v>46</v>
          </cell>
          <cell r="E34" t="str">
            <v>Гор.водоснабжение</v>
          </cell>
          <cell r="F34">
            <v>258.64499999999998</v>
          </cell>
          <cell r="G34">
            <v>3564.17</v>
          </cell>
          <cell r="H34">
            <v>86.215000000000003</v>
          </cell>
          <cell r="I34">
            <v>1188.06</v>
          </cell>
        </row>
        <row r="35">
          <cell r="A35" t="str">
            <v>БЕЛИНСКОГО48</v>
          </cell>
          <cell r="B35" t="str">
            <v>БЕЛИНСКОГО</v>
          </cell>
          <cell r="C35">
            <v>48</v>
          </cell>
          <cell r="E35" t="str">
            <v>Гор.водоснабжение</v>
          </cell>
          <cell r="F35">
            <v>276.88403</v>
          </cell>
          <cell r="G35">
            <v>3815.48</v>
          </cell>
          <cell r="H35">
            <v>92.294676999999993</v>
          </cell>
          <cell r="I35">
            <v>1271.83</v>
          </cell>
        </row>
        <row r="36">
          <cell r="A36" t="str">
            <v>БЕЛИНСКОГО51</v>
          </cell>
          <cell r="B36" t="str">
            <v>БЕЛИНСКОГО</v>
          </cell>
          <cell r="C36">
            <v>51</v>
          </cell>
          <cell r="E36" t="str">
            <v>Гор.водоснабжение</v>
          </cell>
          <cell r="F36">
            <v>62.090319999999998</v>
          </cell>
          <cell r="G36">
            <v>855.61</v>
          </cell>
          <cell r="H36">
            <v>20.696773</v>
          </cell>
          <cell r="I36">
            <v>285.2</v>
          </cell>
        </row>
        <row r="37">
          <cell r="A37" t="str">
            <v>БЕЛИНСКОГО53</v>
          </cell>
          <cell r="B37" t="str">
            <v>БЕЛИНСКОГО</v>
          </cell>
          <cell r="C37">
            <v>53</v>
          </cell>
          <cell r="E37" t="str">
            <v>Гор.водоснабжение</v>
          </cell>
          <cell r="F37">
            <v>60.15</v>
          </cell>
          <cell r="G37">
            <v>828.87</v>
          </cell>
          <cell r="H37">
            <v>20.05</v>
          </cell>
          <cell r="I37">
            <v>276.29000000000002</v>
          </cell>
        </row>
        <row r="38">
          <cell r="A38" t="str">
            <v>БЕЛИНСКОГО55</v>
          </cell>
          <cell r="B38" t="str">
            <v>БЕЛИНСКОГО</v>
          </cell>
          <cell r="C38">
            <v>55</v>
          </cell>
          <cell r="E38" t="str">
            <v>Гор.водоснабжение</v>
          </cell>
          <cell r="F38">
            <v>108.27</v>
          </cell>
          <cell r="G38">
            <v>1491.95</v>
          </cell>
          <cell r="H38">
            <v>36.090000000000003</v>
          </cell>
          <cell r="I38">
            <v>497.32</v>
          </cell>
        </row>
        <row r="39">
          <cell r="A39" t="str">
            <v>ГОГОЛЯ1</v>
          </cell>
          <cell r="B39" t="str">
            <v>ГОГОЛЯ</v>
          </cell>
          <cell r="C39">
            <v>1</v>
          </cell>
          <cell r="E39" t="str">
            <v>Гор.водоснабжение</v>
          </cell>
          <cell r="F39">
            <v>36.090000000000003</v>
          </cell>
          <cell r="G39">
            <v>497.33</v>
          </cell>
          <cell r="H39">
            <v>12.03</v>
          </cell>
          <cell r="I39">
            <v>165.78</v>
          </cell>
        </row>
        <row r="40">
          <cell r="A40" t="str">
            <v>ГОГОЛЯ2</v>
          </cell>
          <cell r="B40" t="str">
            <v>ГОГОЛЯ</v>
          </cell>
          <cell r="C40">
            <v>2</v>
          </cell>
          <cell r="E40" t="str">
            <v>Гор.водоснабжение</v>
          </cell>
          <cell r="F40">
            <v>52.0899</v>
          </cell>
          <cell r="G40">
            <v>717.81</v>
          </cell>
          <cell r="H40">
            <v>17.363299999999999</v>
          </cell>
          <cell r="I40">
            <v>239.27</v>
          </cell>
        </row>
        <row r="41">
          <cell r="A41" t="str">
            <v>ГОГОЛЯ3</v>
          </cell>
          <cell r="B41" t="str">
            <v>ГОГОЛЯ</v>
          </cell>
          <cell r="C41">
            <v>3</v>
          </cell>
          <cell r="E41" t="str">
            <v>Гор.водоснабжение</v>
          </cell>
          <cell r="F41">
            <v>54.135000000000005</v>
          </cell>
          <cell r="G41">
            <v>745.98</v>
          </cell>
          <cell r="H41">
            <v>18.044999999999998</v>
          </cell>
          <cell r="I41">
            <v>248.66000000000003</v>
          </cell>
        </row>
        <row r="42">
          <cell r="A42" t="str">
            <v>ГОГОЛЯ4</v>
          </cell>
          <cell r="B42" t="str">
            <v>ГОГОЛЯ</v>
          </cell>
          <cell r="C42">
            <v>4</v>
          </cell>
          <cell r="E42" t="str">
            <v>Гор.водоснабжение</v>
          </cell>
          <cell r="F42">
            <v>48.12</v>
          </cell>
          <cell r="G42">
            <v>663.09</v>
          </cell>
          <cell r="H42">
            <v>16.04</v>
          </cell>
          <cell r="I42">
            <v>221.03</v>
          </cell>
        </row>
        <row r="43">
          <cell r="A43" t="str">
            <v>ГОГОЛЯ5</v>
          </cell>
          <cell r="B43" t="str">
            <v>ГОГОЛЯ</v>
          </cell>
          <cell r="C43">
            <v>5</v>
          </cell>
          <cell r="E43" t="str">
            <v>Гор.водоснабжение</v>
          </cell>
          <cell r="F43">
            <v>84.21</v>
          </cell>
          <cell r="G43">
            <v>1160.43</v>
          </cell>
          <cell r="H43">
            <v>28.07</v>
          </cell>
          <cell r="I43">
            <v>386.81</v>
          </cell>
        </row>
        <row r="44">
          <cell r="A44" t="str">
            <v>ГОГОЛЯ6</v>
          </cell>
          <cell r="B44" t="str">
            <v>ГОГОЛЯ</v>
          </cell>
          <cell r="C44">
            <v>6</v>
          </cell>
          <cell r="E44" t="str">
            <v>Гор.водоснабжение</v>
          </cell>
          <cell r="F44">
            <v>24.06</v>
          </cell>
          <cell r="G44">
            <v>331.55</v>
          </cell>
          <cell r="H44">
            <v>8.02</v>
          </cell>
          <cell r="I44">
            <v>110.52</v>
          </cell>
        </row>
        <row r="45">
          <cell r="A45" t="str">
            <v>ГОГОЛЯ7</v>
          </cell>
          <cell r="B45" t="str">
            <v>ГОГОЛЯ</v>
          </cell>
          <cell r="C45">
            <v>7</v>
          </cell>
          <cell r="E45" t="str">
            <v>Гор.водоснабжение</v>
          </cell>
          <cell r="F45">
            <v>36.089999999999996</v>
          </cell>
          <cell r="G45">
            <v>497.33</v>
          </cell>
          <cell r="H45">
            <v>12.030000000000001</v>
          </cell>
          <cell r="I45">
            <v>165.78</v>
          </cell>
        </row>
        <row r="46">
          <cell r="A46" t="str">
            <v>ГОГОЛЯ8</v>
          </cell>
          <cell r="B46" t="str">
            <v>ГОГОЛЯ</v>
          </cell>
          <cell r="C46">
            <v>8</v>
          </cell>
          <cell r="E46" t="str">
            <v>Гор.водоснабжение</v>
          </cell>
          <cell r="F46">
            <v>36.089999999999996</v>
          </cell>
          <cell r="G46">
            <v>497.33</v>
          </cell>
          <cell r="H46">
            <v>12.030000000000001</v>
          </cell>
          <cell r="I46">
            <v>165.78</v>
          </cell>
        </row>
        <row r="47">
          <cell r="A47" t="str">
            <v>ГОГОЛЯ9</v>
          </cell>
          <cell r="B47" t="str">
            <v>ГОГОЛЯ</v>
          </cell>
          <cell r="C47">
            <v>9</v>
          </cell>
          <cell r="E47" t="str">
            <v>Гор.водоснабжение</v>
          </cell>
          <cell r="F47">
            <v>30.074999999999999</v>
          </cell>
          <cell r="G47">
            <v>414.43</v>
          </cell>
          <cell r="H47">
            <v>10.025</v>
          </cell>
          <cell r="I47">
            <v>138.13999999999999</v>
          </cell>
        </row>
        <row r="48">
          <cell r="A48" t="str">
            <v>ГОГОЛЯ11</v>
          </cell>
          <cell r="B48" t="str">
            <v>ГОГОЛЯ</v>
          </cell>
          <cell r="C48">
            <v>11</v>
          </cell>
          <cell r="E48" t="str">
            <v>Гор.водоснабжение</v>
          </cell>
          <cell r="F48">
            <v>24.06</v>
          </cell>
          <cell r="G48">
            <v>331.56</v>
          </cell>
          <cell r="H48">
            <v>8.02</v>
          </cell>
          <cell r="I48">
            <v>110.52</v>
          </cell>
        </row>
        <row r="49">
          <cell r="A49" t="str">
            <v>ГОГОЛЯ13</v>
          </cell>
          <cell r="B49" t="str">
            <v>ГОГОЛЯ</v>
          </cell>
          <cell r="C49">
            <v>13</v>
          </cell>
          <cell r="E49" t="str">
            <v>Гор.водоснабжение</v>
          </cell>
          <cell r="F49">
            <v>12.03</v>
          </cell>
          <cell r="G49">
            <v>165.78</v>
          </cell>
          <cell r="H49">
            <v>4.01</v>
          </cell>
          <cell r="I49">
            <v>55.26</v>
          </cell>
        </row>
        <row r="50">
          <cell r="A50" t="str">
            <v>ГОГОЛЯ15</v>
          </cell>
          <cell r="B50" t="str">
            <v>ГОГОЛЯ</v>
          </cell>
          <cell r="C50">
            <v>15</v>
          </cell>
          <cell r="E50" t="str">
            <v>Гор.водоснабжение</v>
          </cell>
          <cell r="F50">
            <v>60.15</v>
          </cell>
          <cell r="G50">
            <v>828.87</v>
          </cell>
          <cell r="H50">
            <v>20.05</v>
          </cell>
          <cell r="I50">
            <v>276.29000000000002</v>
          </cell>
        </row>
        <row r="51">
          <cell r="A51" t="str">
            <v>Д.ВАСИЛЬЕВА1</v>
          </cell>
          <cell r="B51" t="str">
            <v>Д.ВАСИЛЬЕВА</v>
          </cell>
          <cell r="C51">
            <v>1</v>
          </cell>
          <cell r="E51" t="str">
            <v>Гор.водоснабжение</v>
          </cell>
          <cell r="F51">
            <v>390.97500000000002</v>
          </cell>
          <cell r="G51">
            <v>5387.64</v>
          </cell>
          <cell r="H51">
            <v>130.32499999999999</v>
          </cell>
          <cell r="I51">
            <v>1795.88</v>
          </cell>
        </row>
        <row r="52">
          <cell r="A52" t="str">
            <v>ДЗЕРЖИНСКОГО3</v>
          </cell>
          <cell r="B52" t="str">
            <v>ДЗЕРЖИНСКОГО</v>
          </cell>
          <cell r="C52">
            <v>3</v>
          </cell>
          <cell r="E52" t="str">
            <v>Гор.водоснабжение</v>
          </cell>
          <cell r="F52">
            <v>82.204999999999998</v>
          </cell>
          <cell r="G52">
            <v>1132.79</v>
          </cell>
          <cell r="H52">
            <v>26.064999999999998</v>
          </cell>
          <cell r="I52">
            <v>359.16999999999996</v>
          </cell>
        </row>
        <row r="53">
          <cell r="A53" t="str">
            <v>ДЗЕРЖИНСКОГО5</v>
          </cell>
          <cell r="B53" t="str">
            <v>ДЗЕРЖИНСКОГО</v>
          </cell>
          <cell r="C53">
            <v>5</v>
          </cell>
          <cell r="E53" t="str">
            <v>Гор.водоснабжение</v>
          </cell>
          <cell r="F53">
            <v>59.15</v>
          </cell>
          <cell r="G53">
            <v>815.08999999999992</v>
          </cell>
          <cell r="H53">
            <v>18.38</v>
          </cell>
          <cell r="I53">
            <v>253.27999999999997</v>
          </cell>
        </row>
        <row r="54">
          <cell r="A54" t="str">
            <v>ДЗЕРЖИНСКОГО6</v>
          </cell>
          <cell r="B54" t="str">
            <v>ДЗЕРЖИНСКОГО</v>
          </cell>
          <cell r="C54">
            <v>6</v>
          </cell>
          <cell r="E54" t="str">
            <v>Гор.водоснабжение</v>
          </cell>
          <cell r="F54">
            <v>36.090000000000003</v>
          </cell>
          <cell r="G54">
            <v>497.33</v>
          </cell>
          <cell r="H54">
            <v>12.03</v>
          </cell>
          <cell r="I54">
            <v>165.78</v>
          </cell>
        </row>
        <row r="55">
          <cell r="A55" t="str">
            <v>ДЗЕРЖИНСКОГО9</v>
          </cell>
          <cell r="B55" t="str">
            <v>ДЗЕРЖИНСКОГО</v>
          </cell>
          <cell r="C55">
            <v>9</v>
          </cell>
          <cell r="E55" t="str">
            <v>Гор.водоснабжение</v>
          </cell>
          <cell r="F55">
            <v>72.180000000000007</v>
          </cell>
          <cell r="G55">
            <v>994.65</v>
          </cell>
          <cell r="H55">
            <v>24.06</v>
          </cell>
          <cell r="I55">
            <v>331.55</v>
          </cell>
        </row>
        <row r="56">
          <cell r="A56" t="str">
            <v>ДЗЕРЖИНСКОГО11</v>
          </cell>
          <cell r="B56" t="str">
            <v>ДЗЕРЖИНСКОГО</v>
          </cell>
          <cell r="C56">
            <v>11</v>
          </cell>
          <cell r="E56" t="str">
            <v>Гор.водоснабжение</v>
          </cell>
          <cell r="F56">
            <v>30.074999999999999</v>
          </cell>
          <cell r="G56">
            <v>414.43</v>
          </cell>
          <cell r="H56">
            <v>10.025</v>
          </cell>
          <cell r="I56">
            <v>138.13999999999999</v>
          </cell>
        </row>
        <row r="57">
          <cell r="A57" t="str">
            <v>ДЗЕРЖИНСКОГО19</v>
          </cell>
          <cell r="B57" t="str">
            <v>ДЗЕРЖИНСКОГО</v>
          </cell>
          <cell r="C57">
            <v>19</v>
          </cell>
          <cell r="E57" t="str">
            <v>Гор.водоснабжение</v>
          </cell>
          <cell r="F57">
            <v>66.164999999999992</v>
          </cell>
          <cell r="G57">
            <v>911.75</v>
          </cell>
          <cell r="H57">
            <v>22.055</v>
          </cell>
          <cell r="I57">
            <v>303.92</v>
          </cell>
        </row>
        <row r="58">
          <cell r="A58" t="str">
            <v>ЗЕЛЕНАЯ11А</v>
          </cell>
          <cell r="B58" t="str">
            <v>ЗЕЛЕНАЯ</v>
          </cell>
          <cell r="C58">
            <v>11</v>
          </cell>
          <cell r="D58" t="str">
            <v>А</v>
          </cell>
          <cell r="E58" t="str">
            <v>Гор.водоснабжение</v>
          </cell>
          <cell r="F58">
            <v>42.104999999999997</v>
          </cell>
          <cell r="G58">
            <v>580.20000000000005</v>
          </cell>
          <cell r="H58">
            <v>14.035</v>
          </cell>
          <cell r="I58">
            <v>193.4</v>
          </cell>
        </row>
        <row r="59">
          <cell r="A59" t="str">
            <v>ЗЕЛЕНАЯ11</v>
          </cell>
          <cell r="B59" t="str">
            <v>ЗЕЛЕНАЯ</v>
          </cell>
          <cell r="C59">
            <v>11</v>
          </cell>
          <cell r="E59" t="str">
            <v>Гор.водоснабжение</v>
          </cell>
          <cell r="F59">
            <v>6.0149999999999997</v>
          </cell>
          <cell r="G59">
            <v>82.89</v>
          </cell>
          <cell r="H59">
            <v>2.0049999999999999</v>
          </cell>
          <cell r="I59">
            <v>27.63</v>
          </cell>
        </row>
        <row r="60">
          <cell r="A60" t="str">
            <v>ЗЕЛЕНАЯ14</v>
          </cell>
          <cell r="B60" t="str">
            <v>ЗЕЛЕНАЯ</v>
          </cell>
          <cell r="C60">
            <v>14</v>
          </cell>
          <cell r="E60" t="str">
            <v>Гор.водоснабжение</v>
          </cell>
          <cell r="F60">
            <v>60.15</v>
          </cell>
          <cell r="G60">
            <v>828.87</v>
          </cell>
          <cell r="H60">
            <v>20.05</v>
          </cell>
          <cell r="I60">
            <v>276.29000000000002</v>
          </cell>
        </row>
        <row r="61">
          <cell r="A61" t="str">
            <v>ЗЕЛЕНАЯ16</v>
          </cell>
          <cell r="B61" t="str">
            <v>ЗЕЛЕНАЯ</v>
          </cell>
          <cell r="C61">
            <v>16</v>
          </cell>
          <cell r="E61" t="str">
            <v>Гор.водоснабжение</v>
          </cell>
          <cell r="F61">
            <v>60.15</v>
          </cell>
          <cell r="G61">
            <v>828.87</v>
          </cell>
          <cell r="H61">
            <v>20.05</v>
          </cell>
          <cell r="I61">
            <v>276.29000000000002</v>
          </cell>
        </row>
        <row r="62">
          <cell r="A62" t="str">
            <v>К.МАРКСА2</v>
          </cell>
          <cell r="B62" t="str">
            <v>К.МАРКСА</v>
          </cell>
          <cell r="C62">
            <v>2</v>
          </cell>
          <cell r="E62" t="str">
            <v>Гор.водоснабжение</v>
          </cell>
          <cell r="F62">
            <v>84.404030000000006</v>
          </cell>
          <cell r="G62">
            <v>1163.0899999999999</v>
          </cell>
          <cell r="H62">
            <v>28.134677</v>
          </cell>
          <cell r="I62">
            <v>387.7</v>
          </cell>
        </row>
        <row r="63">
          <cell r="A63" t="str">
            <v>К.МАРКСА4</v>
          </cell>
          <cell r="B63" t="str">
            <v>К.МАРКСА</v>
          </cell>
          <cell r="C63">
            <v>4</v>
          </cell>
          <cell r="E63" t="str">
            <v>Гор.водоснабжение</v>
          </cell>
          <cell r="F63">
            <v>144.74806000000001</v>
          </cell>
          <cell r="G63">
            <v>1994.62</v>
          </cell>
          <cell r="H63">
            <v>48.249352999999999</v>
          </cell>
          <cell r="I63">
            <v>664.87</v>
          </cell>
        </row>
        <row r="64">
          <cell r="A64" t="str">
            <v>К.МАРКСА6</v>
          </cell>
          <cell r="B64" t="str">
            <v>К.МАРКСА</v>
          </cell>
          <cell r="C64">
            <v>6</v>
          </cell>
          <cell r="E64" t="str">
            <v>Гор.водоснабжение</v>
          </cell>
          <cell r="F64">
            <v>126.315</v>
          </cell>
          <cell r="G64">
            <v>1740.64</v>
          </cell>
          <cell r="H64">
            <v>42.104999999999997</v>
          </cell>
          <cell r="I64">
            <v>580.21</v>
          </cell>
        </row>
        <row r="65">
          <cell r="A65" t="str">
            <v>К.МАРКСА7</v>
          </cell>
          <cell r="B65" t="str">
            <v>К.МАРКСА</v>
          </cell>
          <cell r="C65">
            <v>7</v>
          </cell>
          <cell r="E65" t="str">
            <v>Гор.водоснабжение</v>
          </cell>
          <cell r="F65">
            <v>231.29499999999999</v>
          </cell>
          <cell r="G65">
            <v>3187.33</v>
          </cell>
          <cell r="H65">
            <v>72.644999999999996</v>
          </cell>
          <cell r="I65">
            <v>1001.07</v>
          </cell>
        </row>
        <row r="66">
          <cell r="A66" t="str">
            <v>К.МАРКСА9</v>
          </cell>
          <cell r="B66" t="str">
            <v>К.МАРКСА</v>
          </cell>
          <cell r="C66">
            <v>9</v>
          </cell>
          <cell r="E66" t="str">
            <v>Гор.водоснабжение</v>
          </cell>
          <cell r="F66">
            <v>60.538060000000002</v>
          </cell>
          <cell r="G66">
            <v>834.21</v>
          </cell>
          <cell r="H66">
            <v>20.179352999999999</v>
          </cell>
          <cell r="I66">
            <v>278.07</v>
          </cell>
        </row>
        <row r="67">
          <cell r="A67" t="str">
            <v>К.МАРКСА10</v>
          </cell>
          <cell r="B67" t="str">
            <v>К.МАРКСА</v>
          </cell>
          <cell r="C67">
            <v>10</v>
          </cell>
          <cell r="E67" t="str">
            <v>Гор.водоснабжение</v>
          </cell>
          <cell r="F67">
            <v>90.224999999999994</v>
          </cell>
          <cell r="G67">
            <v>1243.31</v>
          </cell>
          <cell r="H67">
            <v>30.074999999999999</v>
          </cell>
          <cell r="I67">
            <v>414.44</v>
          </cell>
        </row>
        <row r="68">
          <cell r="A68" t="str">
            <v>К.МАРКСА12</v>
          </cell>
          <cell r="B68" t="str">
            <v>К.МАРКСА</v>
          </cell>
          <cell r="C68">
            <v>12</v>
          </cell>
          <cell r="E68" t="str">
            <v>Гор.водоснабжение</v>
          </cell>
          <cell r="F68">
            <v>102.255</v>
          </cell>
          <cell r="G68">
            <v>1409.09</v>
          </cell>
          <cell r="H68">
            <v>34.085000000000001</v>
          </cell>
          <cell r="I68">
            <v>469.7</v>
          </cell>
        </row>
        <row r="69">
          <cell r="A69" t="str">
            <v>К.МАРКСА13</v>
          </cell>
          <cell r="B69" t="str">
            <v>К.МАРКСА</v>
          </cell>
          <cell r="C69">
            <v>13</v>
          </cell>
          <cell r="E69" t="str">
            <v>Гор.водоснабжение</v>
          </cell>
          <cell r="F69">
            <v>139.89725000000001</v>
          </cell>
          <cell r="G69">
            <v>1927.8</v>
          </cell>
          <cell r="H69">
            <v>46.632416999999997</v>
          </cell>
          <cell r="I69">
            <v>642.6</v>
          </cell>
        </row>
        <row r="70">
          <cell r="A70" t="str">
            <v>К.МАРКСА14</v>
          </cell>
          <cell r="B70" t="str">
            <v>К.МАРКСА</v>
          </cell>
          <cell r="C70">
            <v>14</v>
          </cell>
          <cell r="E70" t="str">
            <v>Гор.водоснабжение</v>
          </cell>
          <cell r="F70">
            <v>72.180000000000007</v>
          </cell>
          <cell r="G70">
            <v>994.65</v>
          </cell>
          <cell r="H70">
            <v>24.06</v>
          </cell>
          <cell r="I70">
            <v>331.55</v>
          </cell>
        </row>
        <row r="71">
          <cell r="A71" t="str">
            <v>К.МАРКСА17</v>
          </cell>
          <cell r="B71" t="str">
            <v>К.МАРКСА</v>
          </cell>
          <cell r="C71">
            <v>17</v>
          </cell>
          <cell r="E71" t="str">
            <v>Гор.водоснабжение</v>
          </cell>
          <cell r="F71">
            <v>150.76306</v>
          </cell>
          <cell r="G71">
            <v>2077.5500000000002</v>
          </cell>
          <cell r="H71">
            <v>50.254353000000002</v>
          </cell>
          <cell r="I71">
            <v>692.52</v>
          </cell>
        </row>
        <row r="72">
          <cell r="A72" t="str">
            <v>К.МАРКСА19</v>
          </cell>
          <cell r="B72" t="str">
            <v>К.МАРКСА</v>
          </cell>
          <cell r="C72">
            <v>19</v>
          </cell>
          <cell r="E72" t="str">
            <v>Гор.водоснабжение</v>
          </cell>
          <cell r="F72">
            <v>66.165000000000006</v>
          </cell>
          <cell r="G72">
            <v>911.78</v>
          </cell>
          <cell r="H72">
            <v>22.055</v>
          </cell>
          <cell r="I72">
            <v>303.93</v>
          </cell>
        </row>
        <row r="73">
          <cell r="A73" t="str">
            <v>К.МАРКСА21</v>
          </cell>
          <cell r="B73" t="str">
            <v>К.МАРКСА</v>
          </cell>
          <cell r="C73">
            <v>21</v>
          </cell>
          <cell r="E73" t="str">
            <v>Гор.водоснабжение</v>
          </cell>
          <cell r="F73">
            <v>121.07613000000001</v>
          </cell>
          <cell r="G73">
            <v>1668.45</v>
          </cell>
          <cell r="H73">
            <v>40.358710000000002</v>
          </cell>
          <cell r="I73">
            <v>556.15</v>
          </cell>
        </row>
        <row r="74">
          <cell r="A74" t="str">
            <v>КИРОВА19А</v>
          </cell>
          <cell r="B74" t="str">
            <v>КИРОВА</v>
          </cell>
          <cell r="C74">
            <v>19</v>
          </cell>
          <cell r="D74" t="str">
            <v>А</v>
          </cell>
          <cell r="E74" t="str">
            <v>Гор.водоснабжение</v>
          </cell>
          <cell r="F74">
            <v>114.285</v>
          </cell>
          <cell r="G74">
            <v>1574.85</v>
          </cell>
          <cell r="H74">
            <v>38.094999999999999</v>
          </cell>
          <cell r="I74">
            <v>524.95000000000005</v>
          </cell>
        </row>
        <row r="75">
          <cell r="A75" t="str">
            <v>КИРОВА19</v>
          </cell>
          <cell r="B75" t="str">
            <v>КИРОВА</v>
          </cell>
          <cell r="C75">
            <v>19</v>
          </cell>
          <cell r="E75" t="str">
            <v>Гор.водоснабжение</v>
          </cell>
          <cell r="F75">
            <v>54.134999999999998</v>
          </cell>
          <cell r="G75">
            <v>745.99</v>
          </cell>
          <cell r="H75">
            <v>18.045000000000002</v>
          </cell>
          <cell r="I75">
            <v>248.66</v>
          </cell>
        </row>
        <row r="76">
          <cell r="A76" t="str">
            <v>КИРОВА21</v>
          </cell>
          <cell r="B76" t="str">
            <v>КИРОВА</v>
          </cell>
          <cell r="C76">
            <v>21</v>
          </cell>
          <cell r="E76" t="str">
            <v>Гор.водоснабжение</v>
          </cell>
          <cell r="F76">
            <v>132.33000000000001</v>
          </cell>
          <cell r="G76">
            <v>1823.53</v>
          </cell>
          <cell r="H76">
            <v>44.11</v>
          </cell>
          <cell r="I76">
            <v>607.84</v>
          </cell>
        </row>
        <row r="77">
          <cell r="A77" t="str">
            <v>КИРОВА25</v>
          </cell>
          <cell r="B77" t="str">
            <v>КИРОВА</v>
          </cell>
          <cell r="C77">
            <v>25</v>
          </cell>
          <cell r="E77" t="str">
            <v>Гор.водоснабжение</v>
          </cell>
          <cell r="F77">
            <v>186.465</v>
          </cell>
          <cell r="G77">
            <v>2569.5100000000002</v>
          </cell>
          <cell r="H77">
            <v>62.155000000000001</v>
          </cell>
          <cell r="I77">
            <v>856.5</v>
          </cell>
        </row>
        <row r="78">
          <cell r="A78" t="str">
            <v>КИРОВА27</v>
          </cell>
          <cell r="B78" t="str">
            <v>КИРОВА</v>
          </cell>
          <cell r="C78">
            <v>27</v>
          </cell>
          <cell r="E78" t="str">
            <v>Гор.водоснабжение</v>
          </cell>
          <cell r="F78">
            <v>145.13613000000001</v>
          </cell>
          <cell r="G78">
            <v>2000.01</v>
          </cell>
          <cell r="H78">
            <v>48.378709999999998</v>
          </cell>
          <cell r="I78">
            <v>666.67</v>
          </cell>
        </row>
        <row r="79">
          <cell r="A79" t="str">
            <v>КИРОВА28</v>
          </cell>
          <cell r="B79" t="str">
            <v>КИРОВА</v>
          </cell>
          <cell r="C79">
            <v>28</v>
          </cell>
          <cell r="E79" t="str">
            <v>Гор.водоснабжение</v>
          </cell>
          <cell r="F79">
            <v>156.38999999999999</v>
          </cell>
          <cell r="G79">
            <v>2155.0500000000002</v>
          </cell>
          <cell r="H79">
            <v>52.13</v>
          </cell>
          <cell r="I79">
            <v>718.35</v>
          </cell>
        </row>
        <row r="80">
          <cell r="A80" t="str">
            <v>КИРОВА29</v>
          </cell>
          <cell r="B80" t="str">
            <v>КИРОВА</v>
          </cell>
          <cell r="C80">
            <v>29</v>
          </cell>
          <cell r="E80" t="str">
            <v>Гор.водоснабжение</v>
          </cell>
          <cell r="F80">
            <v>126.315</v>
          </cell>
          <cell r="G80">
            <v>1740.64</v>
          </cell>
          <cell r="H80">
            <v>42.104999999999997</v>
          </cell>
          <cell r="I80">
            <v>580.21</v>
          </cell>
        </row>
        <row r="81">
          <cell r="A81" t="str">
            <v>КИРОВА30</v>
          </cell>
          <cell r="B81" t="str">
            <v>КИРОВА</v>
          </cell>
          <cell r="C81">
            <v>30</v>
          </cell>
          <cell r="E81" t="str">
            <v>Гор.водоснабжение</v>
          </cell>
          <cell r="F81">
            <v>150.375</v>
          </cell>
          <cell r="G81">
            <v>2072.17</v>
          </cell>
          <cell r="H81">
            <v>50.125</v>
          </cell>
          <cell r="I81">
            <v>690.72</v>
          </cell>
        </row>
        <row r="82">
          <cell r="A82" t="str">
            <v>КИРОВА31</v>
          </cell>
          <cell r="B82" t="str">
            <v>КИРОВА</v>
          </cell>
          <cell r="C82">
            <v>31</v>
          </cell>
          <cell r="E82" t="str">
            <v>Гор.водоснабжение</v>
          </cell>
          <cell r="F82">
            <v>234.58500000000001</v>
          </cell>
          <cell r="G82">
            <v>3232.6</v>
          </cell>
          <cell r="H82">
            <v>74.185000000000002</v>
          </cell>
          <cell r="I82">
            <v>1022.27</v>
          </cell>
        </row>
        <row r="83">
          <cell r="A83" t="str">
            <v>КИРОВА32</v>
          </cell>
          <cell r="B83" t="str">
            <v>КИРОВА</v>
          </cell>
          <cell r="C83">
            <v>32</v>
          </cell>
          <cell r="E83" t="str">
            <v>Гор.водоснабжение</v>
          </cell>
          <cell r="F83">
            <v>126.315</v>
          </cell>
          <cell r="G83">
            <v>1740.65</v>
          </cell>
          <cell r="H83">
            <v>42.104999999999997</v>
          </cell>
          <cell r="I83">
            <v>580.22</v>
          </cell>
        </row>
        <row r="84">
          <cell r="A84" t="str">
            <v>КИРОВА34</v>
          </cell>
          <cell r="B84" t="str">
            <v>КИРОВА</v>
          </cell>
          <cell r="C84">
            <v>34</v>
          </cell>
          <cell r="E84" t="str">
            <v>Гор.водоснабжение</v>
          </cell>
          <cell r="F84">
            <v>288.72000000000003</v>
          </cell>
          <cell r="G84">
            <v>3978.56</v>
          </cell>
          <cell r="H84">
            <v>96.24</v>
          </cell>
          <cell r="I84">
            <v>1326.19</v>
          </cell>
        </row>
        <row r="85">
          <cell r="A85" t="str">
            <v>КИРОВА35</v>
          </cell>
          <cell r="B85" t="str">
            <v>КИРОВА</v>
          </cell>
          <cell r="C85">
            <v>35</v>
          </cell>
          <cell r="E85" t="str">
            <v>Гор.водоснабжение</v>
          </cell>
          <cell r="F85">
            <v>90.224999999999994</v>
          </cell>
          <cell r="G85">
            <v>1243.29</v>
          </cell>
          <cell r="H85">
            <v>30.074999999999999</v>
          </cell>
          <cell r="I85">
            <v>414.43</v>
          </cell>
        </row>
        <row r="86">
          <cell r="A86" t="str">
            <v>КИРОВА36</v>
          </cell>
          <cell r="B86" t="str">
            <v>КИРОВА</v>
          </cell>
          <cell r="C86">
            <v>36</v>
          </cell>
          <cell r="E86" t="str">
            <v>Гор.водоснабжение</v>
          </cell>
          <cell r="F86">
            <v>150.375</v>
          </cell>
          <cell r="G86">
            <v>2072.17</v>
          </cell>
          <cell r="H86">
            <v>50.125</v>
          </cell>
          <cell r="I86">
            <v>690.72</v>
          </cell>
        </row>
        <row r="87">
          <cell r="A87" t="str">
            <v>КИРОВА37</v>
          </cell>
          <cell r="B87" t="str">
            <v>КИРОВА</v>
          </cell>
          <cell r="C87">
            <v>37</v>
          </cell>
          <cell r="E87" t="str">
            <v>Гор.водоснабжение</v>
          </cell>
          <cell r="F87">
            <v>162.405</v>
          </cell>
          <cell r="G87">
            <v>2237.98</v>
          </cell>
          <cell r="H87">
            <v>54.134999999999998</v>
          </cell>
          <cell r="I87">
            <v>745.99</v>
          </cell>
        </row>
        <row r="88">
          <cell r="A88" t="str">
            <v>КИРОВА38</v>
          </cell>
          <cell r="B88" t="str">
            <v>КИРОВА</v>
          </cell>
          <cell r="C88">
            <v>38</v>
          </cell>
          <cell r="E88" t="str">
            <v>Гор.водоснабжение</v>
          </cell>
          <cell r="F88">
            <v>162.405</v>
          </cell>
          <cell r="G88">
            <v>2237.96</v>
          </cell>
          <cell r="H88">
            <v>54.134999999999998</v>
          </cell>
          <cell r="I88">
            <v>745.99</v>
          </cell>
        </row>
        <row r="89">
          <cell r="A89" t="str">
            <v>КИРОВА39</v>
          </cell>
          <cell r="B89" t="str">
            <v>КИРОВА</v>
          </cell>
          <cell r="C89">
            <v>39</v>
          </cell>
          <cell r="E89" t="str">
            <v>Гор.водоснабжение</v>
          </cell>
          <cell r="F89">
            <v>132.33000000000001</v>
          </cell>
          <cell r="G89">
            <v>1823.52</v>
          </cell>
          <cell r="H89">
            <v>44.11</v>
          </cell>
          <cell r="I89">
            <v>607.84</v>
          </cell>
        </row>
        <row r="90">
          <cell r="A90" t="str">
            <v>КИРОВА40</v>
          </cell>
          <cell r="B90" t="str">
            <v>КИРОВА</v>
          </cell>
          <cell r="C90">
            <v>40</v>
          </cell>
          <cell r="E90" t="str">
            <v>Гор.водоснабжение</v>
          </cell>
          <cell r="F90">
            <v>138.345</v>
          </cell>
          <cell r="G90">
            <v>1906.4</v>
          </cell>
          <cell r="H90">
            <v>46.115000000000002</v>
          </cell>
          <cell r="I90">
            <v>635.47</v>
          </cell>
        </row>
        <row r="91">
          <cell r="A91" t="str">
            <v>КИРОВА48</v>
          </cell>
          <cell r="B91" t="str">
            <v>КИРОВА</v>
          </cell>
          <cell r="C91">
            <v>48</v>
          </cell>
          <cell r="E91" t="str">
            <v>Гор.водоснабжение</v>
          </cell>
          <cell r="F91">
            <v>186.465</v>
          </cell>
          <cell r="G91">
            <v>2569.48</v>
          </cell>
          <cell r="H91">
            <v>62.155000000000001</v>
          </cell>
          <cell r="I91">
            <v>856.49</v>
          </cell>
        </row>
        <row r="92">
          <cell r="A92" t="str">
            <v>КИРОВА50</v>
          </cell>
          <cell r="B92" t="str">
            <v>КИРОВА</v>
          </cell>
          <cell r="C92">
            <v>50</v>
          </cell>
          <cell r="E92" t="str">
            <v>Гор.водоснабжение</v>
          </cell>
          <cell r="F92">
            <v>132.33000000000001</v>
          </cell>
          <cell r="G92">
            <v>1823.53</v>
          </cell>
          <cell r="H92">
            <v>44.11</v>
          </cell>
          <cell r="I92">
            <v>607.84</v>
          </cell>
        </row>
        <row r="93">
          <cell r="A93" t="str">
            <v>КИРОВА52</v>
          </cell>
          <cell r="B93" t="str">
            <v>КИРОВА</v>
          </cell>
          <cell r="C93">
            <v>52</v>
          </cell>
          <cell r="E93" t="str">
            <v>Гор.водоснабжение</v>
          </cell>
          <cell r="F93">
            <v>156.38999999999999</v>
          </cell>
          <cell r="G93">
            <v>2155.08</v>
          </cell>
          <cell r="H93">
            <v>52.13</v>
          </cell>
          <cell r="I93">
            <v>718.36</v>
          </cell>
        </row>
        <row r="94">
          <cell r="A94" t="str">
            <v>КИРОВА54</v>
          </cell>
          <cell r="B94" t="str">
            <v>КИРОВА</v>
          </cell>
          <cell r="C94">
            <v>54</v>
          </cell>
          <cell r="E94" t="str">
            <v>Гор.водоснабжение</v>
          </cell>
          <cell r="F94">
            <v>126.315</v>
          </cell>
          <cell r="G94">
            <v>1740.62</v>
          </cell>
          <cell r="H94">
            <v>42.104999999999997</v>
          </cell>
          <cell r="I94">
            <v>580.21</v>
          </cell>
        </row>
        <row r="95">
          <cell r="A95" t="str">
            <v>КИРОВА56</v>
          </cell>
          <cell r="B95" t="str">
            <v>КИРОВА</v>
          </cell>
          <cell r="C95">
            <v>56</v>
          </cell>
          <cell r="E95" t="str">
            <v>Гор.водоснабжение</v>
          </cell>
          <cell r="F95">
            <v>132.33000000000001</v>
          </cell>
          <cell r="G95">
            <v>1823.51</v>
          </cell>
          <cell r="H95">
            <v>44.11</v>
          </cell>
          <cell r="I95">
            <v>607.84</v>
          </cell>
        </row>
        <row r="96">
          <cell r="A96" t="str">
            <v>КЛУБНАЯ1</v>
          </cell>
          <cell r="B96" t="str">
            <v>КЛУБНАЯ</v>
          </cell>
          <cell r="C96">
            <v>1</v>
          </cell>
          <cell r="E96" t="str">
            <v>Гор.водоснабжение</v>
          </cell>
          <cell r="F96">
            <v>24.06</v>
          </cell>
          <cell r="G96">
            <v>331.56</v>
          </cell>
          <cell r="H96">
            <v>8.02</v>
          </cell>
          <cell r="I96">
            <v>110.52</v>
          </cell>
        </row>
        <row r="97">
          <cell r="A97" t="str">
            <v>КОМ.ПРОСПЕКТ1</v>
          </cell>
          <cell r="B97" t="str">
            <v>КОМ.ПРОСПЕКТ</v>
          </cell>
          <cell r="C97">
            <v>1</v>
          </cell>
          <cell r="E97" t="str">
            <v>Гор.водоснабжение</v>
          </cell>
          <cell r="F97">
            <v>12.03</v>
          </cell>
          <cell r="G97">
            <v>165.78</v>
          </cell>
          <cell r="H97">
            <v>4.01</v>
          </cell>
          <cell r="I97">
            <v>55.26</v>
          </cell>
        </row>
        <row r="98">
          <cell r="A98" t="str">
            <v>КОМ.ПРОСПЕКТ2</v>
          </cell>
          <cell r="B98" t="str">
            <v>КОМ.ПРОСПЕКТ</v>
          </cell>
          <cell r="C98">
            <v>2</v>
          </cell>
          <cell r="E98" t="str">
            <v>Гор.водоснабжение</v>
          </cell>
          <cell r="F98">
            <v>36.090000000000003</v>
          </cell>
          <cell r="G98">
            <v>497.32</v>
          </cell>
          <cell r="H98">
            <v>12.03</v>
          </cell>
          <cell r="I98">
            <v>165.77</v>
          </cell>
        </row>
        <row r="99">
          <cell r="A99" t="str">
            <v>КОМ.ПРОСПЕКТ7А</v>
          </cell>
          <cell r="B99" t="str">
            <v>КОМ.ПРОСПЕКТ</v>
          </cell>
          <cell r="C99">
            <v>7</v>
          </cell>
          <cell r="D99" t="str">
            <v>А</v>
          </cell>
          <cell r="E99" t="str">
            <v>Гор.водоснабжение</v>
          </cell>
          <cell r="F99">
            <v>12.03</v>
          </cell>
          <cell r="G99">
            <v>165.78</v>
          </cell>
          <cell r="H99">
            <v>4.01</v>
          </cell>
          <cell r="I99">
            <v>55.26</v>
          </cell>
        </row>
        <row r="100">
          <cell r="A100" t="str">
            <v>КОМ.ПРОСПЕКТ7Б</v>
          </cell>
          <cell r="B100" t="str">
            <v>КОМ.ПРОСПЕКТ</v>
          </cell>
          <cell r="C100">
            <v>7</v>
          </cell>
          <cell r="D100" t="str">
            <v>Б</v>
          </cell>
          <cell r="E100" t="str">
            <v>Гор.водоснабжение</v>
          </cell>
          <cell r="F100">
            <v>42.105000000000004</v>
          </cell>
          <cell r="G100">
            <v>580.21</v>
          </cell>
          <cell r="H100">
            <v>14.035</v>
          </cell>
          <cell r="I100">
            <v>193.4</v>
          </cell>
        </row>
        <row r="101">
          <cell r="A101" t="str">
            <v>КОМ.ПРОСПЕКТ7В</v>
          </cell>
          <cell r="B101" t="str">
            <v>КОМ.ПРОСПЕКТ</v>
          </cell>
          <cell r="C101">
            <v>7</v>
          </cell>
          <cell r="D101" t="str">
            <v>В</v>
          </cell>
          <cell r="E101" t="str">
            <v>Гор.водоснабжение</v>
          </cell>
          <cell r="F101">
            <v>30.074999999999999</v>
          </cell>
          <cell r="G101">
            <v>414.44</v>
          </cell>
          <cell r="H101">
            <v>10.025</v>
          </cell>
          <cell r="I101">
            <v>138.15</v>
          </cell>
        </row>
        <row r="102">
          <cell r="A102" t="str">
            <v>КОМ.ПРОСПЕКТ7Г</v>
          </cell>
          <cell r="B102" t="str">
            <v>КОМ.ПРОСПЕКТ</v>
          </cell>
          <cell r="C102">
            <v>7</v>
          </cell>
          <cell r="D102" t="str">
            <v>Г</v>
          </cell>
          <cell r="E102" t="str">
            <v>Гор.водоснабжение</v>
          </cell>
          <cell r="F102">
            <v>36.090000000000003</v>
          </cell>
          <cell r="G102">
            <v>497.32</v>
          </cell>
          <cell r="H102">
            <v>12.03</v>
          </cell>
          <cell r="I102">
            <v>165.77</v>
          </cell>
        </row>
        <row r="103">
          <cell r="A103" t="str">
            <v>КОМ.ПРОСПЕКТ7</v>
          </cell>
          <cell r="B103" t="str">
            <v>КОМ.ПРОСПЕКТ</v>
          </cell>
          <cell r="C103">
            <v>7</v>
          </cell>
          <cell r="E103" t="str">
            <v>Гор.водоснабжение</v>
          </cell>
          <cell r="F103">
            <v>48.120000000000005</v>
          </cell>
          <cell r="G103">
            <v>663.1</v>
          </cell>
          <cell r="H103">
            <v>16.04</v>
          </cell>
          <cell r="I103">
            <v>221.04000000000002</v>
          </cell>
        </row>
        <row r="104">
          <cell r="A104" t="str">
            <v>КОМ.ПРОСПЕКТ8Б</v>
          </cell>
          <cell r="B104" t="str">
            <v>КОМ.ПРОСПЕКТ</v>
          </cell>
          <cell r="C104">
            <v>8</v>
          </cell>
          <cell r="D104" t="str">
            <v>Б</v>
          </cell>
          <cell r="E104" t="str">
            <v>Гор.водоснабжение</v>
          </cell>
          <cell r="F104">
            <v>18.045000000000002</v>
          </cell>
          <cell r="G104">
            <v>248.66</v>
          </cell>
          <cell r="H104">
            <v>6.0149999999999997</v>
          </cell>
          <cell r="I104">
            <v>82.89</v>
          </cell>
        </row>
        <row r="105">
          <cell r="A105" t="str">
            <v>КОМ.ПРОСПЕКТ8В</v>
          </cell>
          <cell r="B105" t="str">
            <v>КОМ.ПРОСПЕКТ</v>
          </cell>
          <cell r="C105">
            <v>8</v>
          </cell>
          <cell r="D105" t="str">
            <v>В</v>
          </cell>
          <cell r="E105" t="str">
            <v>Гор.водоснабжение</v>
          </cell>
          <cell r="F105">
            <v>0.77612999999999999</v>
          </cell>
          <cell r="G105">
            <v>10.7</v>
          </cell>
          <cell r="H105">
            <v>0.25871</v>
          </cell>
          <cell r="I105">
            <v>3.57</v>
          </cell>
        </row>
        <row r="106">
          <cell r="A106" t="str">
            <v>КОМ.ПРОСПЕКТ8Г</v>
          </cell>
          <cell r="B106" t="str">
            <v>КОМ.ПРОСПЕКТ</v>
          </cell>
          <cell r="C106">
            <v>8</v>
          </cell>
          <cell r="D106" t="str">
            <v>Г</v>
          </cell>
          <cell r="E106" t="str">
            <v>Гор.водоснабжение</v>
          </cell>
          <cell r="F106">
            <v>30.074999999999999</v>
          </cell>
          <cell r="G106">
            <v>414.43</v>
          </cell>
          <cell r="H106">
            <v>10.025</v>
          </cell>
          <cell r="I106">
            <v>138.13999999999999</v>
          </cell>
        </row>
        <row r="107">
          <cell r="A107" t="str">
            <v>КОМ.ПРОСПЕКТ10</v>
          </cell>
          <cell r="B107" t="str">
            <v>КОМ.ПРОСПЕКТ</v>
          </cell>
          <cell r="C107">
            <v>10</v>
          </cell>
          <cell r="E107" t="str">
            <v>Гор.водоснабжение</v>
          </cell>
          <cell r="F107">
            <v>50.46</v>
          </cell>
          <cell r="G107">
            <v>695.35</v>
          </cell>
          <cell r="H107">
            <v>16.82</v>
          </cell>
          <cell r="I107">
            <v>231.78</v>
          </cell>
        </row>
        <row r="108">
          <cell r="A108" t="str">
            <v>КОМ.ПРОСПЕКТ12</v>
          </cell>
          <cell r="B108" t="str">
            <v>КОМ.ПРОСПЕКТ</v>
          </cell>
          <cell r="C108">
            <v>12</v>
          </cell>
          <cell r="E108" t="str">
            <v>Гор.водоснабжение</v>
          </cell>
          <cell r="F108">
            <v>24.06</v>
          </cell>
          <cell r="G108">
            <v>331.55</v>
          </cell>
          <cell r="H108">
            <v>8.02</v>
          </cell>
          <cell r="I108">
            <v>110.52</v>
          </cell>
        </row>
        <row r="109">
          <cell r="A109" t="str">
            <v>КОМ.ПРОСПЕКТ14</v>
          </cell>
          <cell r="B109" t="str">
            <v>КОМ.ПРОСПЕКТ</v>
          </cell>
          <cell r="C109">
            <v>14</v>
          </cell>
          <cell r="E109" t="str">
            <v>Гор.водоснабжение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</row>
        <row r="110">
          <cell r="A110" t="str">
            <v>КОМ.ПРОСПЕКТ15</v>
          </cell>
          <cell r="B110" t="str">
            <v>КОМ.ПРОСПЕКТ</v>
          </cell>
          <cell r="C110">
            <v>15</v>
          </cell>
          <cell r="E110" t="str">
            <v>Гор.водоснабжение</v>
          </cell>
          <cell r="F110">
            <v>24.06</v>
          </cell>
          <cell r="G110">
            <v>331.55</v>
          </cell>
          <cell r="H110">
            <v>8.02</v>
          </cell>
          <cell r="I110">
            <v>110.52</v>
          </cell>
        </row>
        <row r="111">
          <cell r="A111" t="str">
            <v>КОМ.ПРОСПЕКТ23</v>
          </cell>
          <cell r="B111" t="str">
            <v>КОМ.ПРОСПЕКТ</v>
          </cell>
          <cell r="C111">
            <v>23</v>
          </cell>
          <cell r="E111" t="str">
            <v>Гор.водоснабжение</v>
          </cell>
          <cell r="F111">
            <v>42.104999999999997</v>
          </cell>
          <cell r="G111">
            <v>580.21</v>
          </cell>
          <cell r="H111">
            <v>14.035</v>
          </cell>
          <cell r="I111">
            <v>193.4</v>
          </cell>
        </row>
        <row r="112">
          <cell r="A112" t="str">
            <v>КОМ.ПРОСПЕКТ24</v>
          </cell>
          <cell r="B112" t="str">
            <v>КОМ.ПРОСПЕКТ</v>
          </cell>
          <cell r="C112">
            <v>24</v>
          </cell>
          <cell r="E112" t="str">
            <v>Гор.водоснабжение</v>
          </cell>
          <cell r="F112">
            <v>90.224999999999994</v>
          </cell>
          <cell r="G112">
            <v>1243.3</v>
          </cell>
          <cell r="H112">
            <v>30.074999999999999</v>
          </cell>
          <cell r="I112">
            <v>414.43</v>
          </cell>
        </row>
        <row r="113">
          <cell r="A113" t="str">
            <v>КОМ.ПРОСПЕКТ25</v>
          </cell>
          <cell r="B113" t="str">
            <v>КОМ.ПРОСПЕКТ</v>
          </cell>
          <cell r="C113">
            <v>25</v>
          </cell>
          <cell r="E113" t="str">
            <v>Гор.водоснабжение</v>
          </cell>
          <cell r="F113">
            <v>60.15</v>
          </cell>
          <cell r="G113">
            <v>828.86</v>
          </cell>
          <cell r="H113">
            <v>20.05</v>
          </cell>
          <cell r="I113">
            <v>276.29000000000002</v>
          </cell>
        </row>
        <row r="114">
          <cell r="A114" t="str">
            <v>КОМ.ПРОСПЕКТ26</v>
          </cell>
          <cell r="B114" t="str">
            <v>КОМ.ПРОСПЕКТ</v>
          </cell>
          <cell r="C114">
            <v>26</v>
          </cell>
          <cell r="E114" t="str">
            <v>Гор.водоснабжение</v>
          </cell>
          <cell r="F114">
            <v>54.134999999999998</v>
          </cell>
          <cell r="G114">
            <v>745.98</v>
          </cell>
          <cell r="H114">
            <v>18.045000000000002</v>
          </cell>
          <cell r="I114">
            <v>248.66</v>
          </cell>
        </row>
        <row r="115">
          <cell r="A115" t="str">
            <v>КОМ.ПРОСПЕКТ27</v>
          </cell>
          <cell r="B115" t="str">
            <v>КОМ.ПРОСПЕКТ</v>
          </cell>
          <cell r="C115">
            <v>27</v>
          </cell>
          <cell r="E115" t="str">
            <v>Гор.водоснабжение</v>
          </cell>
          <cell r="F115">
            <v>96.628060000000005</v>
          </cell>
          <cell r="G115">
            <v>1331.54</v>
          </cell>
          <cell r="H115">
            <v>32.209353</v>
          </cell>
          <cell r="I115">
            <v>443.85</v>
          </cell>
        </row>
        <row r="116">
          <cell r="A116" t="str">
            <v>КОМ.ПРОСПЕКТ28</v>
          </cell>
          <cell r="B116" t="str">
            <v>КОМ.ПРОСПЕКТ</v>
          </cell>
          <cell r="C116">
            <v>28</v>
          </cell>
          <cell r="E116" t="str">
            <v>Гор.водоснабжение</v>
          </cell>
          <cell r="F116">
            <v>68.17</v>
          </cell>
          <cell r="G116">
            <v>939.39</v>
          </cell>
          <cell r="H116">
            <v>20.05</v>
          </cell>
          <cell r="I116">
            <v>276.29000000000002</v>
          </cell>
        </row>
        <row r="117">
          <cell r="A117" t="str">
            <v>КОМ.ПРОСПЕКТ29</v>
          </cell>
          <cell r="B117" t="str">
            <v>КОМ.ПРОСПЕКТ</v>
          </cell>
          <cell r="C117">
            <v>29</v>
          </cell>
          <cell r="E117" t="str">
            <v>Гор.водоснабжение</v>
          </cell>
          <cell r="F117">
            <v>78.194999999999993</v>
          </cell>
          <cell r="G117">
            <v>1077.53</v>
          </cell>
          <cell r="H117">
            <v>18.045000000000002</v>
          </cell>
          <cell r="I117">
            <v>248.66</v>
          </cell>
        </row>
        <row r="118">
          <cell r="A118" t="str">
            <v>КОМ.ПРОСПЕКТ30</v>
          </cell>
          <cell r="B118" t="str">
            <v>КОМ.ПРОСПЕКТ</v>
          </cell>
          <cell r="C118">
            <v>30</v>
          </cell>
          <cell r="E118" t="str">
            <v>Гор.водоснабжение</v>
          </cell>
          <cell r="F118">
            <v>48.12</v>
          </cell>
          <cell r="G118">
            <v>663.1</v>
          </cell>
          <cell r="H118">
            <v>16.04</v>
          </cell>
          <cell r="I118">
            <v>221.03</v>
          </cell>
        </row>
        <row r="119">
          <cell r="A119" t="str">
            <v>КОМ.ПРОСПЕКТ31</v>
          </cell>
          <cell r="B119" t="str">
            <v>КОМ.ПРОСПЕКТ</v>
          </cell>
          <cell r="C119">
            <v>31</v>
          </cell>
          <cell r="E119" t="str">
            <v>Гор.водоснабжение</v>
          </cell>
          <cell r="F119">
            <v>104.26</v>
          </cell>
          <cell r="G119">
            <v>1436.71</v>
          </cell>
          <cell r="H119">
            <v>32.08</v>
          </cell>
          <cell r="I119">
            <v>442.06</v>
          </cell>
        </row>
        <row r="120">
          <cell r="A120" t="str">
            <v>КОМ.ПРОСПЕКТ33</v>
          </cell>
          <cell r="B120" t="str">
            <v>КОМ.ПРОСПЕКТ</v>
          </cell>
          <cell r="C120">
            <v>33</v>
          </cell>
          <cell r="E120" t="str">
            <v>Гор.водоснабжение</v>
          </cell>
          <cell r="F120">
            <v>60.15</v>
          </cell>
          <cell r="G120">
            <v>828.88</v>
          </cell>
          <cell r="H120">
            <v>20.05</v>
          </cell>
          <cell r="I120">
            <v>276.29000000000002</v>
          </cell>
        </row>
        <row r="121">
          <cell r="A121" t="str">
            <v>КОМ.ПРОСПЕКТ34</v>
          </cell>
          <cell r="B121" t="str">
            <v>КОМ.ПРОСПЕКТ</v>
          </cell>
          <cell r="C121">
            <v>34</v>
          </cell>
          <cell r="E121" t="str">
            <v>Гор.водоснабжение</v>
          </cell>
          <cell r="F121">
            <v>136.53403</v>
          </cell>
          <cell r="G121">
            <v>1881.45</v>
          </cell>
          <cell r="H121">
            <v>44.174677000000003</v>
          </cell>
          <cell r="I121">
            <v>608.73</v>
          </cell>
        </row>
        <row r="122">
          <cell r="A122" t="str">
            <v>КОМ.ПРОСПЕКТ35А</v>
          </cell>
          <cell r="B122" t="str">
            <v>КОМ.ПРОСПЕКТ</v>
          </cell>
          <cell r="C122">
            <v>35</v>
          </cell>
          <cell r="D122" t="str">
            <v>А</v>
          </cell>
          <cell r="E122" t="str">
            <v>Гор.водоснабжение</v>
          </cell>
          <cell r="F122">
            <v>144.74806000000001</v>
          </cell>
          <cell r="G122">
            <v>1994.61</v>
          </cell>
          <cell r="H122">
            <v>48.249353999999997</v>
          </cell>
          <cell r="I122">
            <v>664.87</v>
          </cell>
        </row>
        <row r="123">
          <cell r="A123" t="str">
            <v>КОМ.ПРОСПЕКТ35Б</v>
          </cell>
          <cell r="B123" t="str">
            <v>КОМ.ПРОСПЕКТ</v>
          </cell>
          <cell r="C123">
            <v>35</v>
          </cell>
          <cell r="D123" t="str">
            <v>Б</v>
          </cell>
          <cell r="E123" t="str">
            <v>Гор.водоснабжение</v>
          </cell>
          <cell r="F123">
            <v>138.73305999999999</v>
          </cell>
          <cell r="G123">
            <v>1911.77</v>
          </cell>
          <cell r="H123">
            <v>46.244352999999997</v>
          </cell>
          <cell r="I123">
            <v>637.26</v>
          </cell>
        </row>
        <row r="124">
          <cell r="A124" t="str">
            <v>КОМ.ПРОСПЕКТ35</v>
          </cell>
          <cell r="B124" t="str">
            <v>КОМ.ПРОСПЕКТ</v>
          </cell>
          <cell r="C124">
            <v>35</v>
          </cell>
          <cell r="E124" t="str">
            <v>Гор.водоснабжение</v>
          </cell>
          <cell r="F124">
            <v>108.85209999999999</v>
          </cell>
          <cell r="G124">
            <v>1499.97</v>
          </cell>
          <cell r="H124">
            <v>36.284033000000001</v>
          </cell>
          <cell r="I124">
            <v>499.99</v>
          </cell>
        </row>
        <row r="125">
          <cell r="A125" t="str">
            <v>КОМ.ПРОСПЕКТ38</v>
          </cell>
          <cell r="B125" t="str">
            <v>КОМ.ПРОСПЕКТ</v>
          </cell>
          <cell r="C125">
            <v>38</v>
          </cell>
          <cell r="E125" t="str">
            <v>Гор.водоснабжение</v>
          </cell>
          <cell r="F125">
            <v>166.41499999999999</v>
          </cell>
          <cell r="G125">
            <v>2293.2399999999998</v>
          </cell>
          <cell r="H125">
            <v>54.134999999999998</v>
          </cell>
          <cell r="I125">
            <v>745.99</v>
          </cell>
        </row>
        <row r="126">
          <cell r="A126" t="str">
            <v>КОМ.ПРОСПЕКТ39А</v>
          </cell>
          <cell r="B126" t="str">
            <v>КОМ.ПРОСПЕКТ</v>
          </cell>
          <cell r="C126">
            <v>39</v>
          </cell>
          <cell r="D126" t="str">
            <v>А</v>
          </cell>
          <cell r="E126" t="str">
            <v>Гор.водоснабжение</v>
          </cell>
          <cell r="F126">
            <v>96.24</v>
          </cell>
          <cell r="G126">
            <v>1326.19</v>
          </cell>
          <cell r="H126">
            <v>32.08</v>
          </cell>
          <cell r="I126">
            <v>442.06</v>
          </cell>
        </row>
        <row r="127">
          <cell r="A127" t="str">
            <v>КОМ.ПРОСПЕКТ39Б</v>
          </cell>
          <cell r="B127" t="str">
            <v>КОМ.ПРОСПЕКТ</v>
          </cell>
          <cell r="C127">
            <v>39</v>
          </cell>
          <cell r="D127" t="str">
            <v>Б</v>
          </cell>
          <cell r="E127" t="str">
            <v>Гор.водоснабжение</v>
          </cell>
          <cell r="F127">
            <v>72.180000000000007</v>
          </cell>
          <cell r="G127">
            <v>994.64</v>
          </cell>
          <cell r="H127">
            <v>24.06</v>
          </cell>
          <cell r="I127">
            <v>331.55</v>
          </cell>
        </row>
        <row r="128">
          <cell r="A128" t="str">
            <v>КОМ.ПРОСПЕКТ39В</v>
          </cell>
          <cell r="B128" t="str">
            <v>КОМ.ПРОСПЕКТ</v>
          </cell>
          <cell r="C128">
            <v>39</v>
          </cell>
          <cell r="D128" t="str">
            <v>В</v>
          </cell>
          <cell r="E128" t="str">
            <v>Гор.водоснабжение</v>
          </cell>
          <cell r="F128">
            <v>144.94210000000001</v>
          </cell>
          <cell r="G128">
            <v>1997.31</v>
          </cell>
          <cell r="H128">
            <v>48.314033000000002</v>
          </cell>
          <cell r="I128">
            <v>665.77</v>
          </cell>
        </row>
        <row r="129">
          <cell r="A129" t="str">
            <v>КОМ.ПРОСПЕКТ39</v>
          </cell>
          <cell r="B129" t="str">
            <v>КОМ.ПРОСПЕКТ</v>
          </cell>
          <cell r="C129">
            <v>39</v>
          </cell>
          <cell r="E129" t="str">
            <v>Гор.водоснабжение</v>
          </cell>
          <cell r="F129">
            <v>186.465</v>
          </cell>
          <cell r="G129">
            <v>2569.4899999999998</v>
          </cell>
          <cell r="H129">
            <v>62.155000000000001</v>
          </cell>
          <cell r="I129">
            <v>856.5</v>
          </cell>
        </row>
        <row r="130">
          <cell r="A130" t="str">
            <v>КОМ.ПРОСПЕКТ40</v>
          </cell>
          <cell r="B130" t="str">
            <v>КОМ.ПРОСПЕКТ</v>
          </cell>
          <cell r="C130">
            <v>40</v>
          </cell>
          <cell r="E130" t="str">
            <v>Гор.водоснабжение</v>
          </cell>
          <cell r="F130">
            <v>55.299190000000003</v>
          </cell>
          <cell r="G130">
            <v>762.03</v>
          </cell>
          <cell r="H130">
            <v>18.433063000000001</v>
          </cell>
          <cell r="I130">
            <v>254.01</v>
          </cell>
        </row>
        <row r="131">
          <cell r="A131" t="str">
            <v>КОМСОМОЛЬСКАЯ1</v>
          </cell>
          <cell r="B131" t="str">
            <v>КОМСОМОЛЬСКАЯ</v>
          </cell>
          <cell r="C131">
            <v>1</v>
          </cell>
          <cell r="E131" t="str">
            <v>Гор.водоснабжение</v>
          </cell>
          <cell r="F131">
            <v>134.33500000000001</v>
          </cell>
          <cell r="G131">
            <v>1851.15</v>
          </cell>
          <cell r="H131">
            <v>34.085000000000001</v>
          </cell>
          <cell r="I131">
            <v>469.69</v>
          </cell>
        </row>
        <row r="132">
          <cell r="A132" t="str">
            <v>КОМСОМОЛЬСКАЯ2</v>
          </cell>
          <cell r="B132" t="str">
            <v>КОМСОМОЛЬСКАЯ</v>
          </cell>
          <cell r="C132">
            <v>2</v>
          </cell>
          <cell r="E132" t="str">
            <v>Гор.водоснабжение</v>
          </cell>
          <cell r="F132">
            <v>102.255</v>
          </cell>
          <cell r="G132">
            <v>1409.08</v>
          </cell>
          <cell r="H132">
            <v>34.085000000000001</v>
          </cell>
          <cell r="I132">
            <v>469.7</v>
          </cell>
        </row>
        <row r="133">
          <cell r="A133" t="str">
            <v>КОМСОМОЛЬСКАЯ3</v>
          </cell>
          <cell r="B133" t="str">
            <v>КОМСОМОЛЬСКАЯ</v>
          </cell>
          <cell r="C133">
            <v>3</v>
          </cell>
          <cell r="E133" t="str">
            <v>Гор.водоснабжение</v>
          </cell>
          <cell r="F133">
            <v>54.134999999999998</v>
          </cell>
          <cell r="G133">
            <v>745.98</v>
          </cell>
          <cell r="H133">
            <v>18.045000000000002</v>
          </cell>
          <cell r="I133">
            <v>248.66</v>
          </cell>
        </row>
        <row r="134">
          <cell r="A134" t="str">
            <v>КОМСОМОЛЬСКАЯ4</v>
          </cell>
          <cell r="B134" t="str">
            <v>КОМСОМОЛЬСКАЯ</v>
          </cell>
          <cell r="C134">
            <v>4</v>
          </cell>
          <cell r="E134" t="str">
            <v>Гор.водоснабжение</v>
          </cell>
          <cell r="F134">
            <v>78.194999999999993</v>
          </cell>
          <cell r="G134">
            <v>1077.53</v>
          </cell>
          <cell r="H134">
            <v>26.065000000000001</v>
          </cell>
          <cell r="I134">
            <v>359.18</v>
          </cell>
        </row>
        <row r="135">
          <cell r="A135" t="str">
            <v>КОМСОМОЛЬСКАЯ8</v>
          </cell>
          <cell r="B135" t="str">
            <v>КОМСОМОЛЬСКАЯ</v>
          </cell>
          <cell r="C135">
            <v>8</v>
          </cell>
          <cell r="E135" t="str">
            <v>Гор.водоснабжение</v>
          </cell>
          <cell r="F135">
            <v>60.15</v>
          </cell>
          <cell r="G135">
            <v>828.88</v>
          </cell>
          <cell r="H135">
            <v>20.05</v>
          </cell>
          <cell r="I135">
            <v>276.29000000000002</v>
          </cell>
        </row>
        <row r="136">
          <cell r="A136" t="str">
            <v>КОМСОМОЛЬСКАЯ9</v>
          </cell>
          <cell r="B136" t="str">
            <v>КОМСОМОЛЬСКАЯ</v>
          </cell>
          <cell r="C136">
            <v>9</v>
          </cell>
          <cell r="E136" t="str">
            <v>Гор.водоснабжение</v>
          </cell>
          <cell r="F136">
            <v>42.104999999999997</v>
          </cell>
          <cell r="G136">
            <v>580.21</v>
          </cell>
          <cell r="H136">
            <v>14.035</v>
          </cell>
          <cell r="I136">
            <v>193.4</v>
          </cell>
        </row>
        <row r="137">
          <cell r="A137" t="str">
            <v>КОМСОМОЛЬСКАЯ11</v>
          </cell>
          <cell r="B137" t="str">
            <v>КОМСОМОЛЬСКАЯ</v>
          </cell>
          <cell r="C137">
            <v>11</v>
          </cell>
          <cell r="E137" t="str">
            <v>Гор.водоснабжение</v>
          </cell>
          <cell r="F137">
            <v>158.33032</v>
          </cell>
          <cell r="G137">
            <v>2181.81</v>
          </cell>
          <cell r="H137">
            <v>52.776772999999999</v>
          </cell>
          <cell r="I137">
            <v>727.27</v>
          </cell>
        </row>
        <row r="138">
          <cell r="A138" t="str">
            <v>КУЛЬТУРЫ1</v>
          </cell>
          <cell r="B138" t="str">
            <v>КУЛЬТУРЫ</v>
          </cell>
          <cell r="C138">
            <v>1</v>
          </cell>
          <cell r="E138" t="str">
            <v>Гор.водоснабжение</v>
          </cell>
          <cell r="F138">
            <v>60.15</v>
          </cell>
          <cell r="G138">
            <v>828.88</v>
          </cell>
          <cell r="H138">
            <v>20.05</v>
          </cell>
          <cell r="I138">
            <v>276.29000000000002</v>
          </cell>
        </row>
        <row r="139">
          <cell r="A139" t="str">
            <v>КУЛЬТУРЫ3</v>
          </cell>
          <cell r="B139" t="str">
            <v>КУЛЬТУРЫ</v>
          </cell>
          <cell r="C139">
            <v>3</v>
          </cell>
          <cell r="E139" t="str">
            <v>Гор.водоснабжение</v>
          </cell>
          <cell r="F139">
            <v>90.224999999999994</v>
          </cell>
          <cell r="G139">
            <v>1243.3</v>
          </cell>
          <cell r="H139">
            <v>30.074999999999999</v>
          </cell>
          <cell r="I139">
            <v>414.43</v>
          </cell>
        </row>
        <row r="140">
          <cell r="A140" t="str">
            <v>КУЛЬТУРЫ12</v>
          </cell>
          <cell r="B140" t="str">
            <v>КУЛЬТУРЫ</v>
          </cell>
          <cell r="C140">
            <v>12</v>
          </cell>
          <cell r="E140" t="str">
            <v>Гор.водоснабжение</v>
          </cell>
          <cell r="F140">
            <v>43.463230000000003</v>
          </cell>
          <cell r="G140">
            <v>598.92999999999995</v>
          </cell>
          <cell r="H140">
            <v>14.487743</v>
          </cell>
          <cell r="I140">
            <v>199.64</v>
          </cell>
        </row>
        <row r="141">
          <cell r="A141" t="str">
            <v>ЛЕНИНА1А</v>
          </cell>
          <cell r="B141" t="str">
            <v>ЛЕНИНА</v>
          </cell>
          <cell r="C141">
            <v>1</v>
          </cell>
          <cell r="D141" t="str">
            <v>А</v>
          </cell>
          <cell r="E141" t="str">
            <v>Гор.водоснабжение</v>
          </cell>
          <cell r="F141">
            <v>174.435</v>
          </cell>
          <cell r="G141">
            <v>2403.71</v>
          </cell>
          <cell r="H141">
            <v>58.145000000000003</v>
          </cell>
          <cell r="I141">
            <v>801.24</v>
          </cell>
        </row>
        <row r="142">
          <cell r="A142" t="str">
            <v>ЛЕНИНА1</v>
          </cell>
          <cell r="B142" t="str">
            <v>ЛЕНИНА</v>
          </cell>
          <cell r="C142">
            <v>1</v>
          </cell>
          <cell r="E142" t="str">
            <v>Гор.водоснабжение</v>
          </cell>
          <cell r="F142">
            <v>282.70499999999998</v>
          </cell>
          <cell r="G142">
            <v>3895.69</v>
          </cell>
          <cell r="H142">
            <v>94.234999999999999</v>
          </cell>
          <cell r="I142">
            <v>1298.56</v>
          </cell>
        </row>
        <row r="143">
          <cell r="A143" t="str">
            <v>ЛЕНИНА2</v>
          </cell>
          <cell r="B143" t="str">
            <v>ЛЕНИНА</v>
          </cell>
          <cell r="C143">
            <v>2</v>
          </cell>
          <cell r="E143" t="str">
            <v>Гор.водоснабжение</v>
          </cell>
          <cell r="F143">
            <v>140.751</v>
          </cell>
          <cell r="G143">
            <v>1939.56</v>
          </cell>
          <cell r="H143">
            <v>46.917000000000002</v>
          </cell>
          <cell r="I143">
            <v>646.52</v>
          </cell>
        </row>
        <row r="144">
          <cell r="A144" t="str">
            <v>ЛЕНИНА3А</v>
          </cell>
          <cell r="B144" t="str">
            <v>ЛЕНИНА</v>
          </cell>
          <cell r="C144">
            <v>3</v>
          </cell>
          <cell r="D144" t="str">
            <v>А</v>
          </cell>
          <cell r="E144" t="str">
            <v>Гор.водоснабжение</v>
          </cell>
          <cell r="F144">
            <v>150.375</v>
          </cell>
          <cell r="G144">
            <v>2072.1799999999998</v>
          </cell>
          <cell r="H144">
            <v>50.125</v>
          </cell>
          <cell r="I144">
            <v>690.73</v>
          </cell>
        </row>
        <row r="145">
          <cell r="A145" t="str">
            <v>ЛЕНИНА3</v>
          </cell>
          <cell r="B145" t="str">
            <v>ЛЕНИНА</v>
          </cell>
          <cell r="C145">
            <v>3</v>
          </cell>
          <cell r="E145" t="str">
            <v>Гор.водоснабжение</v>
          </cell>
          <cell r="F145">
            <v>246.80903000000001</v>
          </cell>
          <cell r="G145">
            <v>3401.04</v>
          </cell>
          <cell r="H145">
            <v>82.269677000000001</v>
          </cell>
          <cell r="I145">
            <v>1133.68</v>
          </cell>
        </row>
        <row r="146">
          <cell r="A146" t="str">
            <v>ЛЕНИНА4</v>
          </cell>
          <cell r="B146" t="str">
            <v>ЛЕНИНА</v>
          </cell>
          <cell r="C146">
            <v>4</v>
          </cell>
          <cell r="E146" t="str">
            <v>Гор.водоснабжение</v>
          </cell>
          <cell r="F146">
            <v>169.77822</v>
          </cell>
          <cell r="G146">
            <v>2339.56</v>
          </cell>
          <cell r="H146">
            <v>56.592739999999999</v>
          </cell>
          <cell r="I146">
            <v>779.85</v>
          </cell>
        </row>
        <row r="147">
          <cell r="A147" t="str">
            <v>ЛЕНИНА5А</v>
          </cell>
          <cell r="B147" t="str">
            <v>ЛЕНИНА</v>
          </cell>
          <cell r="C147">
            <v>5</v>
          </cell>
          <cell r="D147" t="str">
            <v>А</v>
          </cell>
          <cell r="E147" t="str">
            <v>Гор.водоснабжение</v>
          </cell>
          <cell r="F147">
            <v>108.27</v>
          </cell>
          <cell r="G147">
            <v>1491.97</v>
          </cell>
          <cell r="H147">
            <v>36.090000000000003</v>
          </cell>
          <cell r="I147">
            <v>497.32</v>
          </cell>
        </row>
        <row r="148">
          <cell r="A148" t="str">
            <v>ЛЕНИНА5</v>
          </cell>
          <cell r="B148" t="str">
            <v>ЛЕНИНА</v>
          </cell>
          <cell r="C148">
            <v>5</v>
          </cell>
          <cell r="E148" t="str">
            <v>Гор.водоснабжение</v>
          </cell>
          <cell r="F148">
            <v>103.03113</v>
          </cell>
          <cell r="G148">
            <v>1419.79</v>
          </cell>
          <cell r="H148">
            <v>34.343710000000002</v>
          </cell>
          <cell r="I148">
            <v>473.26</v>
          </cell>
        </row>
        <row r="149">
          <cell r="A149" t="str">
            <v>ЛЕНИНА7</v>
          </cell>
          <cell r="B149" t="str">
            <v>ЛЕНИНА</v>
          </cell>
          <cell r="C149">
            <v>7</v>
          </cell>
          <cell r="E149" t="str">
            <v>Гор.водоснабжение</v>
          </cell>
          <cell r="F149">
            <v>144.94210000000001</v>
          </cell>
          <cell r="G149">
            <v>1997.31</v>
          </cell>
          <cell r="H149">
            <v>48.314033000000002</v>
          </cell>
          <cell r="I149">
            <v>665.77</v>
          </cell>
        </row>
        <row r="150">
          <cell r="A150" t="str">
            <v>ЛЕНИНА9</v>
          </cell>
          <cell r="B150" t="str">
            <v>ЛЕНИНА</v>
          </cell>
          <cell r="C150">
            <v>9</v>
          </cell>
          <cell r="E150" t="str">
            <v>Гор.водоснабжение</v>
          </cell>
          <cell r="F150">
            <v>138.92708999999999</v>
          </cell>
          <cell r="G150">
            <v>1914.42</v>
          </cell>
          <cell r="H150">
            <v>46.30903</v>
          </cell>
          <cell r="I150">
            <v>638.14</v>
          </cell>
        </row>
        <row r="151">
          <cell r="A151" t="str">
            <v>ЛЕНИНА11</v>
          </cell>
          <cell r="B151" t="str">
            <v>ЛЕНИНА</v>
          </cell>
          <cell r="C151">
            <v>11</v>
          </cell>
          <cell r="E151" t="str">
            <v>Гор.водоснабжение</v>
          </cell>
          <cell r="F151">
            <v>60.15</v>
          </cell>
          <cell r="G151">
            <v>828.88</v>
          </cell>
          <cell r="H151">
            <v>20.05</v>
          </cell>
          <cell r="I151">
            <v>276.29000000000002</v>
          </cell>
        </row>
        <row r="152">
          <cell r="A152" t="str">
            <v>ЛЕНИНА12</v>
          </cell>
          <cell r="B152" t="str">
            <v>ЛЕНИНА</v>
          </cell>
          <cell r="C152">
            <v>12</v>
          </cell>
          <cell r="E152" t="str">
            <v>Гор.водоснабжение</v>
          </cell>
          <cell r="F152">
            <v>252.63</v>
          </cell>
          <cell r="G152">
            <v>3481.25</v>
          </cell>
          <cell r="H152">
            <v>84.21</v>
          </cell>
          <cell r="I152">
            <v>1160.42</v>
          </cell>
        </row>
        <row r="153">
          <cell r="A153" t="str">
            <v>ЛЕНИНА13</v>
          </cell>
          <cell r="B153" t="str">
            <v>ЛЕНИНА</v>
          </cell>
          <cell r="C153">
            <v>13</v>
          </cell>
          <cell r="E153" t="str">
            <v>Гор.водоснабжение</v>
          </cell>
          <cell r="F153">
            <v>54.134999999999998</v>
          </cell>
          <cell r="G153">
            <v>745.99</v>
          </cell>
          <cell r="H153">
            <v>18.045000000000002</v>
          </cell>
          <cell r="I153">
            <v>248.66</v>
          </cell>
        </row>
        <row r="154">
          <cell r="A154" t="str">
            <v>ЛЕНИНА17</v>
          </cell>
          <cell r="B154" t="str">
            <v>ЛЕНИНА</v>
          </cell>
          <cell r="C154">
            <v>17</v>
          </cell>
          <cell r="E154" t="str">
            <v>Гор.водоснабжение</v>
          </cell>
          <cell r="F154">
            <v>72.180000000000007</v>
          </cell>
          <cell r="G154">
            <v>994.63</v>
          </cell>
          <cell r="H154">
            <v>24.06</v>
          </cell>
          <cell r="I154">
            <v>331.54</v>
          </cell>
        </row>
        <row r="155">
          <cell r="A155" t="str">
            <v>ЛЕНИНА18</v>
          </cell>
          <cell r="B155" t="str">
            <v>ЛЕНИНА</v>
          </cell>
          <cell r="C155">
            <v>18</v>
          </cell>
          <cell r="E155" t="str">
            <v>Гор.водоснабжение</v>
          </cell>
          <cell r="F155">
            <v>196.51005000000001</v>
          </cell>
          <cell r="G155">
            <v>2707.92</v>
          </cell>
          <cell r="H155">
            <v>65.503349999999998</v>
          </cell>
          <cell r="I155">
            <v>902.64</v>
          </cell>
        </row>
        <row r="156">
          <cell r="A156" t="str">
            <v>ЛЕНИНА19</v>
          </cell>
          <cell r="B156" t="str">
            <v>ЛЕНИНА</v>
          </cell>
          <cell r="C156">
            <v>19</v>
          </cell>
          <cell r="E156" t="str">
            <v>Гор.водоснабжение</v>
          </cell>
          <cell r="F156">
            <v>84.21</v>
          </cell>
          <cell r="G156">
            <v>1160.42</v>
          </cell>
          <cell r="H156">
            <v>28.07</v>
          </cell>
          <cell r="I156">
            <v>386.81</v>
          </cell>
        </row>
        <row r="157">
          <cell r="A157" t="str">
            <v>ЛЕНИНА20А</v>
          </cell>
          <cell r="B157" t="str">
            <v>ЛЕНИНА</v>
          </cell>
          <cell r="C157">
            <v>20</v>
          </cell>
          <cell r="D157" t="str">
            <v>А</v>
          </cell>
          <cell r="E157" t="str">
            <v>Гор.водоснабжение</v>
          </cell>
          <cell r="F157">
            <v>115.25516</v>
          </cell>
          <cell r="G157">
            <v>1588.21</v>
          </cell>
          <cell r="H157">
            <v>38.418387000000003</v>
          </cell>
          <cell r="I157">
            <v>529.4</v>
          </cell>
        </row>
        <row r="158">
          <cell r="A158" t="str">
            <v>ЛЕНИНА20</v>
          </cell>
          <cell r="B158" t="str">
            <v>ЛЕНИНА</v>
          </cell>
          <cell r="C158">
            <v>20</v>
          </cell>
          <cell r="E158" t="str">
            <v>Гор.водоснабжение</v>
          </cell>
          <cell r="F158">
            <v>6.0149999999999997</v>
          </cell>
          <cell r="G158">
            <v>82.89</v>
          </cell>
          <cell r="H158">
            <v>2.0049999999999999</v>
          </cell>
          <cell r="I158">
            <v>27.63</v>
          </cell>
        </row>
        <row r="159">
          <cell r="A159" t="str">
            <v>ЛЕНИНА21</v>
          </cell>
          <cell r="B159" t="str">
            <v>ЛЕНИНА</v>
          </cell>
          <cell r="C159">
            <v>21</v>
          </cell>
          <cell r="E159" t="str">
            <v>Гор.водоснабжение</v>
          </cell>
          <cell r="F159">
            <v>48.50806</v>
          </cell>
          <cell r="G159">
            <v>668.45</v>
          </cell>
          <cell r="H159">
            <v>16.169353000000001</v>
          </cell>
          <cell r="I159">
            <v>222.82</v>
          </cell>
        </row>
        <row r="160">
          <cell r="A160" t="str">
            <v>ЛЕНИНА23</v>
          </cell>
          <cell r="B160" t="str">
            <v>ЛЕНИНА</v>
          </cell>
          <cell r="C160">
            <v>23</v>
          </cell>
          <cell r="E160" t="str">
            <v>Гор.водоснабжение</v>
          </cell>
          <cell r="F160">
            <v>12.03</v>
          </cell>
          <cell r="G160">
            <v>165.77</v>
          </cell>
          <cell r="H160">
            <v>4.01</v>
          </cell>
          <cell r="I160">
            <v>55.26</v>
          </cell>
        </row>
        <row r="161">
          <cell r="A161" t="str">
            <v>ЛЕНИНА24</v>
          </cell>
          <cell r="B161" t="str">
            <v>ЛЕНИНА</v>
          </cell>
          <cell r="C161">
            <v>24</v>
          </cell>
          <cell r="E161" t="str">
            <v>Гор.водоснабжение</v>
          </cell>
          <cell r="F161">
            <v>156.38999999999999</v>
          </cell>
          <cell r="G161">
            <v>2155.06</v>
          </cell>
          <cell r="H161">
            <v>52.13</v>
          </cell>
          <cell r="I161">
            <v>718.35</v>
          </cell>
        </row>
        <row r="162">
          <cell r="A162" t="str">
            <v>ЛЕНИНА25</v>
          </cell>
          <cell r="B162" t="str">
            <v>ЛЕНИНА</v>
          </cell>
          <cell r="C162">
            <v>25</v>
          </cell>
          <cell r="E162" t="str">
            <v>Гор.водоснабжение</v>
          </cell>
          <cell r="F162">
            <v>60.15</v>
          </cell>
          <cell r="G162">
            <v>828.87</v>
          </cell>
          <cell r="H162">
            <v>20.05</v>
          </cell>
          <cell r="I162">
            <v>276.28999999999996</v>
          </cell>
        </row>
        <row r="163">
          <cell r="A163" t="str">
            <v>ЛЕНИНА26А</v>
          </cell>
          <cell r="B163" t="str">
            <v>ЛЕНИНА</v>
          </cell>
          <cell r="C163">
            <v>26</v>
          </cell>
          <cell r="D163" t="str">
            <v>А</v>
          </cell>
          <cell r="E163" t="str">
            <v>Гор.водоснабжение</v>
          </cell>
          <cell r="F163">
            <v>132.33000000000001</v>
          </cell>
          <cell r="G163">
            <v>1823.54</v>
          </cell>
          <cell r="H163">
            <v>44.11</v>
          </cell>
          <cell r="I163">
            <v>607.85</v>
          </cell>
        </row>
        <row r="164">
          <cell r="A164" t="str">
            <v>ЛЕНИНА26</v>
          </cell>
          <cell r="B164" t="str">
            <v>ЛЕНИНА</v>
          </cell>
          <cell r="C164">
            <v>26</v>
          </cell>
          <cell r="E164" t="str">
            <v>Гор.водоснабжение</v>
          </cell>
          <cell r="F164">
            <v>84.404030000000006</v>
          </cell>
          <cell r="G164">
            <v>1163.0899999999999</v>
          </cell>
          <cell r="H164">
            <v>28.134677</v>
          </cell>
          <cell r="I164">
            <v>387.7</v>
          </cell>
        </row>
        <row r="165">
          <cell r="A165" t="str">
            <v>ЛЕНИНА27</v>
          </cell>
          <cell r="B165" t="str">
            <v>ЛЕНИНА</v>
          </cell>
          <cell r="C165">
            <v>27</v>
          </cell>
          <cell r="E165" t="str">
            <v>Гор.водоснабжение</v>
          </cell>
          <cell r="F165">
            <v>30.075000000000003</v>
          </cell>
          <cell r="G165">
            <v>414.44</v>
          </cell>
          <cell r="H165">
            <v>10.024999999999999</v>
          </cell>
          <cell r="I165">
            <v>138.15</v>
          </cell>
        </row>
        <row r="166">
          <cell r="A166" t="str">
            <v>ЛЕНИНА29</v>
          </cell>
          <cell r="B166" t="str">
            <v>ЛЕНИНА</v>
          </cell>
          <cell r="C166">
            <v>29</v>
          </cell>
          <cell r="E166" t="str">
            <v>Гор.водоснабжение</v>
          </cell>
          <cell r="F166">
            <v>18.045000000000002</v>
          </cell>
          <cell r="G166">
            <v>248.66</v>
          </cell>
          <cell r="H166">
            <v>6.0149999999999997</v>
          </cell>
          <cell r="I166">
            <v>82.89</v>
          </cell>
        </row>
        <row r="167">
          <cell r="A167" t="str">
            <v>ЛЕНИНА31</v>
          </cell>
          <cell r="B167" t="str">
            <v>ЛЕНИНА</v>
          </cell>
          <cell r="C167">
            <v>31</v>
          </cell>
          <cell r="E167" t="str">
            <v>Гор.водоснабжение</v>
          </cell>
          <cell r="F167">
            <v>48.12</v>
          </cell>
          <cell r="G167">
            <v>663.09</v>
          </cell>
          <cell r="H167">
            <v>12.03</v>
          </cell>
          <cell r="I167">
            <v>165.77</v>
          </cell>
        </row>
        <row r="168">
          <cell r="A168" t="str">
            <v>ЛЕНИНА32</v>
          </cell>
          <cell r="B168" t="str">
            <v>ЛЕНИНА</v>
          </cell>
          <cell r="C168">
            <v>32</v>
          </cell>
          <cell r="E168" t="str">
            <v>Гор.водоснабжение</v>
          </cell>
          <cell r="F168">
            <v>48.12</v>
          </cell>
          <cell r="G168">
            <v>663.1</v>
          </cell>
          <cell r="H168">
            <v>16.04</v>
          </cell>
          <cell r="I168">
            <v>221.03</v>
          </cell>
        </row>
        <row r="169">
          <cell r="A169" t="str">
            <v>ЛЕНИНА33А</v>
          </cell>
          <cell r="B169" t="str">
            <v>ЛЕНИНА</v>
          </cell>
          <cell r="C169">
            <v>33</v>
          </cell>
          <cell r="D169" t="str">
            <v>А</v>
          </cell>
          <cell r="E169" t="str">
            <v>Гор.водоснабжение</v>
          </cell>
          <cell r="F169">
            <v>24.06</v>
          </cell>
          <cell r="G169">
            <v>331.55</v>
          </cell>
          <cell r="H169">
            <v>8.02</v>
          </cell>
          <cell r="I169">
            <v>110.52</v>
          </cell>
        </row>
        <row r="170">
          <cell r="A170" t="str">
            <v>ЛЕНИНА33</v>
          </cell>
          <cell r="B170" t="str">
            <v>ЛЕНИНА</v>
          </cell>
          <cell r="C170">
            <v>33</v>
          </cell>
          <cell r="E170" t="str">
            <v>Гор.водоснабжение</v>
          </cell>
          <cell r="F170">
            <v>6.0149999999999997</v>
          </cell>
          <cell r="G170">
            <v>82.89</v>
          </cell>
          <cell r="H170">
            <v>2.0049999999999999</v>
          </cell>
          <cell r="I170">
            <v>27.63</v>
          </cell>
        </row>
        <row r="171">
          <cell r="A171" t="str">
            <v>ЛЕНИНА34</v>
          </cell>
          <cell r="B171" t="str">
            <v>ЛЕНИНА</v>
          </cell>
          <cell r="C171">
            <v>34</v>
          </cell>
          <cell r="E171" t="str">
            <v>Гор.водоснабжение</v>
          </cell>
          <cell r="F171">
            <v>36.090000000000003</v>
          </cell>
          <cell r="G171">
            <v>497.33</v>
          </cell>
          <cell r="H171">
            <v>12.03</v>
          </cell>
          <cell r="I171">
            <v>165.78</v>
          </cell>
        </row>
        <row r="172">
          <cell r="A172" t="str">
            <v>ЛЕНИНА35</v>
          </cell>
          <cell r="B172" t="str">
            <v>ЛЕНИНА</v>
          </cell>
          <cell r="C172">
            <v>35</v>
          </cell>
          <cell r="E172" t="str">
            <v>Гор.водоснабжение</v>
          </cell>
          <cell r="F172">
            <v>42.104999999999997</v>
          </cell>
          <cell r="G172">
            <v>580.21</v>
          </cell>
          <cell r="H172">
            <v>14.035</v>
          </cell>
          <cell r="I172">
            <v>193.41</v>
          </cell>
        </row>
        <row r="173">
          <cell r="A173" t="str">
            <v>ЛЕНИНА36</v>
          </cell>
          <cell r="B173" t="str">
            <v>ЛЕНИНА</v>
          </cell>
          <cell r="C173">
            <v>36</v>
          </cell>
          <cell r="E173" t="str">
            <v>Гор.водоснабжение</v>
          </cell>
          <cell r="F173">
            <v>24.642099999999999</v>
          </cell>
          <cell r="G173">
            <v>339.57</v>
          </cell>
          <cell r="H173">
            <v>8.2140329999999988</v>
          </cell>
          <cell r="I173">
            <v>113.19</v>
          </cell>
        </row>
        <row r="174">
          <cell r="A174" t="str">
            <v>ЛЕНИНА38</v>
          </cell>
          <cell r="B174" t="str">
            <v>ЛЕНИНА</v>
          </cell>
          <cell r="C174">
            <v>38</v>
          </cell>
          <cell r="E174" t="str">
            <v>Гор.водоснабжение</v>
          </cell>
          <cell r="F174">
            <v>72.179999999999993</v>
          </cell>
          <cell r="G174">
            <v>994.64</v>
          </cell>
          <cell r="H174">
            <v>24.060000000000002</v>
          </cell>
          <cell r="I174">
            <v>331.55</v>
          </cell>
        </row>
        <row r="175">
          <cell r="A175" t="str">
            <v>ЛЕНИНА39</v>
          </cell>
          <cell r="B175" t="str">
            <v>ЛЕНИНА</v>
          </cell>
          <cell r="C175">
            <v>39</v>
          </cell>
          <cell r="E175" t="str">
            <v>Гор.водоснабжение</v>
          </cell>
          <cell r="F175">
            <v>36.090000000000003</v>
          </cell>
          <cell r="G175">
            <v>497.32</v>
          </cell>
          <cell r="H175">
            <v>12.03</v>
          </cell>
          <cell r="I175">
            <v>165.77</v>
          </cell>
        </row>
        <row r="176">
          <cell r="A176" t="str">
            <v>ЛЕНИНА40</v>
          </cell>
          <cell r="B176" t="str">
            <v>ЛЕНИНА</v>
          </cell>
          <cell r="C176">
            <v>40</v>
          </cell>
          <cell r="E176" t="str">
            <v>Гор.водоснабжение</v>
          </cell>
          <cell r="F176">
            <v>72.179999999999993</v>
          </cell>
          <cell r="G176">
            <v>994.64</v>
          </cell>
          <cell r="H176">
            <v>24.060000000000002</v>
          </cell>
          <cell r="I176">
            <v>331.55</v>
          </cell>
        </row>
        <row r="177">
          <cell r="A177" t="str">
            <v>ЛЕНИНА43</v>
          </cell>
          <cell r="B177" t="str">
            <v>ЛЕНИНА</v>
          </cell>
          <cell r="C177">
            <v>43</v>
          </cell>
          <cell r="E177" t="str">
            <v>Гор.водоснабжение</v>
          </cell>
          <cell r="F177">
            <v>30.074999999999999</v>
          </cell>
          <cell r="G177">
            <v>414.43</v>
          </cell>
          <cell r="H177">
            <v>10.025</v>
          </cell>
          <cell r="I177">
            <v>138.13999999999999</v>
          </cell>
        </row>
        <row r="178">
          <cell r="A178" t="str">
            <v>ЛЕНИНА44</v>
          </cell>
          <cell r="B178" t="str">
            <v>ЛЕНИНА</v>
          </cell>
          <cell r="C178">
            <v>44</v>
          </cell>
          <cell r="E178" t="str">
            <v>Гор.водоснабжение</v>
          </cell>
          <cell r="F178">
            <v>36.090000000000003</v>
          </cell>
          <cell r="G178">
            <v>497.33</v>
          </cell>
          <cell r="H178">
            <v>12.03</v>
          </cell>
          <cell r="I178">
            <v>165.78</v>
          </cell>
        </row>
        <row r="179">
          <cell r="A179" t="str">
            <v>ЛЕНИНА45</v>
          </cell>
          <cell r="B179" t="str">
            <v>ЛЕНИНА</v>
          </cell>
          <cell r="C179">
            <v>45</v>
          </cell>
          <cell r="E179" t="str">
            <v>Гор.водоснабжение</v>
          </cell>
          <cell r="F179">
            <v>36.284030000000001</v>
          </cell>
          <cell r="G179">
            <v>500</v>
          </cell>
          <cell r="H179">
            <v>12.094677000000001</v>
          </cell>
          <cell r="I179">
            <v>166.67</v>
          </cell>
        </row>
        <row r="180">
          <cell r="A180" t="str">
            <v>ЛЕНИНА47</v>
          </cell>
          <cell r="B180" t="str">
            <v>ЛЕНИНА</v>
          </cell>
          <cell r="C180">
            <v>47</v>
          </cell>
          <cell r="E180" t="str">
            <v>Гор.водоснабжение</v>
          </cell>
          <cell r="F180">
            <v>324.81</v>
          </cell>
          <cell r="G180">
            <v>4475.91</v>
          </cell>
          <cell r="H180">
            <v>108.27</v>
          </cell>
          <cell r="I180">
            <v>1491.97</v>
          </cell>
        </row>
        <row r="181">
          <cell r="A181" t="str">
            <v>ЛЕНИНА49</v>
          </cell>
          <cell r="B181" t="str">
            <v>ЛЕНИНА</v>
          </cell>
          <cell r="C181">
            <v>49</v>
          </cell>
          <cell r="E181" t="str">
            <v>Гор.водоснабжение</v>
          </cell>
          <cell r="F181">
            <v>127.86726</v>
          </cell>
          <cell r="G181">
            <v>1762.03</v>
          </cell>
          <cell r="H181">
            <v>42.622419999999998</v>
          </cell>
          <cell r="I181">
            <v>587.34</v>
          </cell>
        </row>
        <row r="182">
          <cell r="A182" t="str">
            <v>ЛЕНИНА51</v>
          </cell>
          <cell r="B182" t="str">
            <v>ЛЕНИНА</v>
          </cell>
          <cell r="C182">
            <v>51</v>
          </cell>
          <cell r="E182" t="str">
            <v>Гор.водоснабжение</v>
          </cell>
          <cell r="F182">
            <v>96.24</v>
          </cell>
          <cell r="G182">
            <v>1326.2</v>
          </cell>
          <cell r="H182">
            <v>32.08</v>
          </cell>
          <cell r="I182">
            <v>442.07</v>
          </cell>
        </row>
        <row r="183">
          <cell r="A183" t="str">
            <v>ЛЕНИНА52</v>
          </cell>
          <cell r="B183" t="str">
            <v>ЛЕНИНА</v>
          </cell>
          <cell r="C183">
            <v>52</v>
          </cell>
          <cell r="E183" t="str">
            <v>Гор.водоснабжение</v>
          </cell>
          <cell r="F183">
            <v>42.104999999999997</v>
          </cell>
          <cell r="G183">
            <v>580.20000000000005</v>
          </cell>
          <cell r="H183">
            <v>14.035</v>
          </cell>
          <cell r="I183">
            <v>193.4</v>
          </cell>
        </row>
        <row r="184">
          <cell r="A184" t="str">
            <v>ЛЕНИНА53</v>
          </cell>
          <cell r="B184" t="str">
            <v>ЛЕНИНА</v>
          </cell>
          <cell r="C184">
            <v>53</v>
          </cell>
          <cell r="E184" t="str">
            <v>Гор.водоснабжение</v>
          </cell>
          <cell r="F184">
            <v>18.045000000000002</v>
          </cell>
          <cell r="G184">
            <v>248.66</v>
          </cell>
          <cell r="H184">
            <v>6.0149999999999997</v>
          </cell>
          <cell r="I184">
            <v>82.89</v>
          </cell>
        </row>
        <row r="185">
          <cell r="A185" t="str">
            <v>ЛЕНИНА55</v>
          </cell>
          <cell r="B185" t="str">
            <v>ЛЕНИНА</v>
          </cell>
          <cell r="C185">
            <v>55</v>
          </cell>
          <cell r="E185" t="str">
            <v>Гор.водоснабжение</v>
          </cell>
          <cell r="F185">
            <v>192.48</v>
          </cell>
          <cell r="G185">
            <v>2652.39</v>
          </cell>
          <cell r="H185">
            <v>64.16</v>
          </cell>
          <cell r="I185">
            <v>884.13</v>
          </cell>
        </row>
        <row r="186">
          <cell r="A186" t="str">
            <v>ЛЕНИНА57</v>
          </cell>
          <cell r="B186" t="str">
            <v>ЛЕНИНА</v>
          </cell>
          <cell r="C186">
            <v>57</v>
          </cell>
          <cell r="E186" t="str">
            <v>Гор.водоснабжение</v>
          </cell>
          <cell r="F186">
            <v>54.134999999999998</v>
          </cell>
          <cell r="G186">
            <v>746</v>
          </cell>
          <cell r="H186">
            <v>18.045000000000002</v>
          </cell>
          <cell r="I186">
            <v>248.67</v>
          </cell>
        </row>
        <row r="187">
          <cell r="A187" t="str">
            <v>ЛЕНИНА59</v>
          </cell>
          <cell r="B187" t="str">
            <v>ЛЕНИНА</v>
          </cell>
          <cell r="C187">
            <v>59</v>
          </cell>
          <cell r="E187" t="str">
            <v>Гор.водоснабжение</v>
          </cell>
          <cell r="F187">
            <v>156.38999999999999</v>
          </cell>
          <cell r="G187">
            <v>2155.0700000000002</v>
          </cell>
          <cell r="H187">
            <v>52.13</v>
          </cell>
          <cell r="I187">
            <v>718.36</v>
          </cell>
        </row>
        <row r="188">
          <cell r="A188" t="str">
            <v>ЛЕНИНА60</v>
          </cell>
          <cell r="B188" t="str">
            <v>ЛЕНИНА</v>
          </cell>
          <cell r="C188">
            <v>60</v>
          </cell>
          <cell r="E188" t="str">
            <v>Гор.водоснабжение</v>
          </cell>
          <cell r="F188">
            <v>36.089999999999996</v>
          </cell>
          <cell r="G188">
            <v>497.32</v>
          </cell>
          <cell r="H188">
            <v>12.030000000000001</v>
          </cell>
          <cell r="I188">
            <v>165.76999999999998</v>
          </cell>
        </row>
        <row r="189">
          <cell r="A189" t="str">
            <v>ЛЕНИНА61</v>
          </cell>
          <cell r="B189" t="str">
            <v>ЛЕНИНА</v>
          </cell>
          <cell r="C189">
            <v>61</v>
          </cell>
          <cell r="E189" t="str">
            <v>Гор.водоснабжение</v>
          </cell>
          <cell r="F189">
            <v>96.24</v>
          </cell>
          <cell r="G189">
            <v>1326.2</v>
          </cell>
          <cell r="H189">
            <v>32.08</v>
          </cell>
          <cell r="I189">
            <v>442.07</v>
          </cell>
        </row>
        <row r="190">
          <cell r="A190" t="str">
            <v>ЛЕНИНА63</v>
          </cell>
          <cell r="B190" t="str">
            <v>ЛЕНИНА</v>
          </cell>
          <cell r="C190">
            <v>63</v>
          </cell>
          <cell r="E190" t="str">
            <v>Гор.водоснабжение</v>
          </cell>
          <cell r="F190">
            <v>18.045000000000002</v>
          </cell>
          <cell r="G190">
            <v>248.67</v>
          </cell>
          <cell r="H190">
            <v>6.0149999999999997</v>
          </cell>
          <cell r="I190">
            <v>82.89</v>
          </cell>
        </row>
        <row r="191">
          <cell r="A191" t="str">
            <v>ЛЕНИНА66</v>
          </cell>
          <cell r="B191" t="str">
            <v>ЛЕНИНА</v>
          </cell>
          <cell r="C191">
            <v>66</v>
          </cell>
          <cell r="E191" t="str">
            <v>Гор.водоснабжение</v>
          </cell>
          <cell r="F191">
            <v>282.70499999999998</v>
          </cell>
          <cell r="G191">
            <v>3895.68</v>
          </cell>
          <cell r="H191">
            <v>94.234999999999999</v>
          </cell>
          <cell r="I191">
            <v>1298.56</v>
          </cell>
        </row>
        <row r="192">
          <cell r="A192" t="str">
            <v>ЛЕНИНА68</v>
          </cell>
          <cell r="B192" t="str">
            <v>ЛЕНИНА</v>
          </cell>
          <cell r="C192">
            <v>68</v>
          </cell>
          <cell r="E192" t="str">
            <v>Гор.водоснабжение</v>
          </cell>
          <cell r="F192">
            <v>252.63</v>
          </cell>
          <cell r="G192">
            <v>3481.25</v>
          </cell>
          <cell r="H192">
            <v>84.21</v>
          </cell>
          <cell r="I192">
            <v>1160.42</v>
          </cell>
        </row>
        <row r="193">
          <cell r="A193" t="str">
            <v>ЛЕНИНА70</v>
          </cell>
          <cell r="B193" t="str">
            <v>ЛЕНИНА</v>
          </cell>
          <cell r="C193">
            <v>70</v>
          </cell>
          <cell r="E193" t="str">
            <v>Гор.водоснабжение</v>
          </cell>
          <cell r="F193">
            <v>246.61500000000001</v>
          </cell>
          <cell r="G193">
            <v>3398.35</v>
          </cell>
          <cell r="H193">
            <v>82.204999999999998</v>
          </cell>
          <cell r="I193">
            <v>1132.78</v>
          </cell>
        </row>
        <row r="194">
          <cell r="A194" t="str">
            <v>ЛЕНИНА71</v>
          </cell>
          <cell r="B194" t="str">
            <v>ЛЕНИНА</v>
          </cell>
          <cell r="C194">
            <v>71</v>
          </cell>
          <cell r="E194" t="str">
            <v>Гор.водоснабжение</v>
          </cell>
          <cell r="F194">
            <v>108.27</v>
          </cell>
          <cell r="G194">
            <v>1491.98</v>
          </cell>
          <cell r="H194">
            <v>36.090000000000003</v>
          </cell>
          <cell r="I194">
            <v>497.33</v>
          </cell>
        </row>
        <row r="195">
          <cell r="A195" t="str">
            <v>ЛЕНИНА72</v>
          </cell>
          <cell r="B195" t="str">
            <v>ЛЕНИНА</v>
          </cell>
          <cell r="C195">
            <v>72</v>
          </cell>
          <cell r="E195" t="str">
            <v>Гор.водоснабжение</v>
          </cell>
          <cell r="F195">
            <v>282.70499999999998</v>
          </cell>
          <cell r="G195">
            <v>3895.68</v>
          </cell>
          <cell r="H195">
            <v>94.234999999999999</v>
          </cell>
          <cell r="I195">
            <v>1298.56</v>
          </cell>
        </row>
        <row r="196">
          <cell r="A196" t="str">
            <v>ЛЕНИНА73</v>
          </cell>
          <cell r="B196" t="str">
            <v>ЛЕНИНА</v>
          </cell>
          <cell r="C196">
            <v>73</v>
          </cell>
          <cell r="E196" t="str">
            <v>Гор.водоснабжение</v>
          </cell>
          <cell r="F196">
            <v>114.285</v>
          </cell>
          <cell r="G196">
            <v>1574.87</v>
          </cell>
          <cell r="H196">
            <v>38.094999999999999</v>
          </cell>
          <cell r="I196">
            <v>524.96</v>
          </cell>
        </row>
        <row r="197">
          <cell r="A197" t="str">
            <v>ЛЕНИНА74</v>
          </cell>
          <cell r="B197" t="str">
            <v>ЛЕНИНА</v>
          </cell>
          <cell r="C197">
            <v>74</v>
          </cell>
          <cell r="E197" t="str">
            <v>Гор.водоснабжение</v>
          </cell>
          <cell r="F197">
            <v>204.51</v>
          </cell>
          <cell r="G197">
            <v>2818.16</v>
          </cell>
          <cell r="H197">
            <v>68.17</v>
          </cell>
          <cell r="I197">
            <v>939.39</v>
          </cell>
        </row>
        <row r="198">
          <cell r="A198" t="str">
            <v>ЛЕНИНА75</v>
          </cell>
          <cell r="B198" t="str">
            <v>ЛЕНИНА</v>
          </cell>
          <cell r="C198">
            <v>75</v>
          </cell>
          <cell r="E198" t="str">
            <v>Гор.водоснабжение</v>
          </cell>
          <cell r="F198">
            <v>132.33000000000001</v>
          </cell>
          <cell r="G198">
            <v>1823.53</v>
          </cell>
          <cell r="H198">
            <v>44.11</v>
          </cell>
          <cell r="I198">
            <v>607.84</v>
          </cell>
        </row>
        <row r="199">
          <cell r="A199" t="str">
            <v>ЛЕНИНА83</v>
          </cell>
          <cell r="B199" t="str">
            <v>ЛЕНИНА</v>
          </cell>
          <cell r="C199">
            <v>83</v>
          </cell>
          <cell r="E199" t="str">
            <v>Гор.водоснабжение</v>
          </cell>
          <cell r="F199">
            <v>12.03</v>
          </cell>
          <cell r="G199">
            <v>165.78</v>
          </cell>
          <cell r="H199">
            <v>4.01</v>
          </cell>
          <cell r="I199">
            <v>55.26</v>
          </cell>
        </row>
        <row r="200">
          <cell r="A200" t="str">
            <v>ЛЕНИНА85</v>
          </cell>
          <cell r="B200" t="str">
            <v>ЛЕНИНА</v>
          </cell>
          <cell r="C200">
            <v>85</v>
          </cell>
          <cell r="E200" t="str">
            <v>Гор.водоснабжение</v>
          </cell>
          <cell r="F200">
            <v>132.33000000000001</v>
          </cell>
          <cell r="G200">
            <v>1823.53</v>
          </cell>
          <cell r="H200">
            <v>44.11</v>
          </cell>
          <cell r="I200">
            <v>607.84</v>
          </cell>
        </row>
        <row r="201">
          <cell r="A201" t="str">
            <v>ЛЕНИНА88</v>
          </cell>
          <cell r="B201" t="str">
            <v>ЛЕНИНА</v>
          </cell>
          <cell r="C201">
            <v>88</v>
          </cell>
          <cell r="E201" t="str">
            <v>Гор.водоснабжение</v>
          </cell>
          <cell r="F201">
            <v>477.23009999999999</v>
          </cell>
          <cell r="G201">
            <v>6576.26</v>
          </cell>
          <cell r="H201">
            <v>159.07669999999999</v>
          </cell>
          <cell r="I201">
            <v>2192.09</v>
          </cell>
        </row>
        <row r="202">
          <cell r="A202" t="str">
            <v>ЛЕНИНА89</v>
          </cell>
          <cell r="B202" t="str">
            <v>ЛЕНИНА</v>
          </cell>
          <cell r="C202">
            <v>89</v>
          </cell>
          <cell r="E202" t="str">
            <v>Гор.водоснабжение</v>
          </cell>
          <cell r="F202">
            <v>168.42</v>
          </cell>
          <cell r="G202">
            <v>2320.86</v>
          </cell>
          <cell r="H202">
            <v>56.14</v>
          </cell>
          <cell r="I202">
            <v>773.62</v>
          </cell>
        </row>
        <row r="203">
          <cell r="A203" t="str">
            <v>ЛЕНИНА90</v>
          </cell>
          <cell r="B203" t="str">
            <v>ЛЕНИНА</v>
          </cell>
          <cell r="C203">
            <v>90</v>
          </cell>
          <cell r="E203" t="str">
            <v>Гор.водоснабжение</v>
          </cell>
          <cell r="F203">
            <v>294.34694000000002</v>
          </cell>
          <cell r="G203">
            <v>4056.09</v>
          </cell>
          <cell r="H203">
            <v>98.115646999999996</v>
          </cell>
          <cell r="I203">
            <v>1352.03</v>
          </cell>
        </row>
        <row r="204">
          <cell r="A204" t="str">
            <v>ЛЕНИНА91</v>
          </cell>
          <cell r="B204" t="str">
            <v>ЛЕНИНА</v>
          </cell>
          <cell r="C204">
            <v>91</v>
          </cell>
          <cell r="E204" t="str">
            <v>Гор.водоснабжение</v>
          </cell>
          <cell r="F204">
            <v>72.180000000000007</v>
          </cell>
          <cell r="G204">
            <v>994.66</v>
          </cell>
          <cell r="H204">
            <v>24.06</v>
          </cell>
          <cell r="I204">
            <v>331.55</v>
          </cell>
        </row>
        <row r="205">
          <cell r="A205" t="str">
            <v>ЛЕНИНА92</v>
          </cell>
          <cell r="B205" t="str">
            <v>ЛЕНИНА</v>
          </cell>
          <cell r="C205">
            <v>92</v>
          </cell>
          <cell r="E205" t="str">
            <v>Гор.водоснабжение</v>
          </cell>
          <cell r="F205">
            <v>493.23</v>
          </cell>
          <cell r="G205">
            <v>6796.74</v>
          </cell>
          <cell r="H205">
            <v>164.41</v>
          </cell>
          <cell r="I205">
            <v>2265.58</v>
          </cell>
        </row>
        <row r="206">
          <cell r="A206" t="str">
            <v>ЛЕНИНА93</v>
          </cell>
          <cell r="B206" t="str">
            <v>ЛЕНИНА</v>
          </cell>
          <cell r="C206">
            <v>93</v>
          </cell>
          <cell r="E206" t="str">
            <v>Гор.водоснабжение</v>
          </cell>
          <cell r="F206">
            <v>180.45</v>
          </cell>
          <cell r="G206">
            <v>2486.6</v>
          </cell>
          <cell r="H206">
            <v>60.15</v>
          </cell>
          <cell r="I206">
            <v>828.87</v>
          </cell>
        </row>
        <row r="207">
          <cell r="A207" t="str">
            <v>ЛЕНИНА95</v>
          </cell>
          <cell r="B207" t="str">
            <v>ЛЕНИНА</v>
          </cell>
          <cell r="C207">
            <v>95</v>
          </cell>
          <cell r="E207" t="str">
            <v>Гор.водоснабжение</v>
          </cell>
          <cell r="F207">
            <v>138.345</v>
          </cell>
          <cell r="G207">
            <v>1906.4</v>
          </cell>
          <cell r="H207">
            <v>46.115000000000002</v>
          </cell>
          <cell r="I207">
            <v>635.47</v>
          </cell>
        </row>
        <row r="208">
          <cell r="A208" t="str">
            <v>ЛЕНИНА96</v>
          </cell>
          <cell r="B208" t="str">
            <v>ЛЕНИНА</v>
          </cell>
          <cell r="C208">
            <v>96</v>
          </cell>
          <cell r="E208" t="str">
            <v>Гор.водоснабжение</v>
          </cell>
          <cell r="F208">
            <v>300.75</v>
          </cell>
          <cell r="G208">
            <v>4144.33</v>
          </cell>
          <cell r="H208">
            <v>100.25</v>
          </cell>
          <cell r="I208">
            <v>1381.44</v>
          </cell>
        </row>
        <row r="209">
          <cell r="A209" t="str">
            <v>ЛЕНИНА97</v>
          </cell>
          <cell r="B209" t="str">
            <v>ЛЕНИНА</v>
          </cell>
          <cell r="C209">
            <v>97</v>
          </cell>
          <cell r="E209" t="str">
            <v>Гор.водоснабжение</v>
          </cell>
          <cell r="F209">
            <v>120.3</v>
          </cell>
          <cell r="G209">
            <v>1657.74</v>
          </cell>
          <cell r="H209">
            <v>40.1</v>
          </cell>
          <cell r="I209">
            <v>552.58000000000004</v>
          </cell>
        </row>
        <row r="210">
          <cell r="A210" t="str">
            <v>ЛЕНИНА100</v>
          </cell>
          <cell r="B210" t="str">
            <v>ЛЕНИНА</v>
          </cell>
          <cell r="C210">
            <v>100</v>
          </cell>
          <cell r="E210" t="str">
            <v>Гор.водоснабжение</v>
          </cell>
          <cell r="F210">
            <v>84.21</v>
          </cell>
          <cell r="G210">
            <v>1160.42</v>
          </cell>
          <cell r="H210">
            <v>28.07</v>
          </cell>
          <cell r="I210">
            <v>386.81</v>
          </cell>
        </row>
        <row r="211">
          <cell r="A211" t="str">
            <v>ЛЕНИНА101</v>
          </cell>
          <cell r="B211" t="str">
            <v>ЛЕНИНА</v>
          </cell>
          <cell r="C211">
            <v>101</v>
          </cell>
          <cell r="E211" t="str">
            <v>Гор.водоснабжение</v>
          </cell>
          <cell r="F211">
            <v>547.36500000000001</v>
          </cell>
          <cell r="G211">
            <v>7542.7</v>
          </cell>
          <cell r="H211">
            <v>182.45500000000001</v>
          </cell>
          <cell r="I211">
            <v>2514.23</v>
          </cell>
        </row>
        <row r="212">
          <cell r="A212" t="str">
            <v>ЛЕНИНА102</v>
          </cell>
          <cell r="B212" t="str">
            <v>ЛЕНИНА</v>
          </cell>
          <cell r="C212">
            <v>102</v>
          </cell>
          <cell r="E212" t="str">
            <v>Гор.водоснабжение</v>
          </cell>
          <cell r="F212">
            <v>246.61500000000001</v>
          </cell>
          <cell r="G212">
            <v>3398.38</v>
          </cell>
          <cell r="H212">
            <v>82.204999999999998</v>
          </cell>
          <cell r="I212">
            <v>1132.79</v>
          </cell>
        </row>
        <row r="213">
          <cell r="A213" t="str">
            <v>ЛЕНИНА104</v>
          </cell>
          <cell r="B213" t="str">
            <v>ЛЕНИНА</v>
          </cell>
          <cell r="C213">
            <v>104</v>
          </cell>
          <cell r="E213" t="str">
            <v>Гор.водоснабжение</v>
          </cell>
          <cell r="F213">
            <v>126.315</v>
          </cell>
          <cell r="G213">
            <v>1740.62</v>
          </cell>
          <cell r="H213">
            <v>42.104999999999997</v>
          </cell>
          <cell r="I213">
            <v>580.21</v>
          </cell>
        </row>
        <row r="214">
          <cell r="A214" t="str">
            <v>ЛЕНИНА105</v>
          </cell>
          <cell r="B214" t="str">
            <v>ЛЕНИНА</v>
          </cell>
          <cell r="C214">
            <v>105</v>
          </cell>
          <cell r="E214" t="str">
            <v>Гор.водоснабжение</v>
          </cell>
          <cell r="F214">
            <v>373.70612999999997</v>
          </cell>
          <cell r="G214">
            <v>5149.66</v>
          </cell>
          <cell r="H214">
            <v>124.56871</v>
          </cell>
          <cell r="I214">
            <v>1716.55</v>
          </cell>
        </row>
        <row r="215">
          <cell r="A215" t="str">
            <v>ЛЕНИНА106</v>
          </cell>
          <cell r="B215" t="str">
            <v>ЛЕНИНА</v>
          </cell>
          <cell r="C215">
            <v>106</v>
          </cell>
          <cell r="E215" t="str">
            <v>Гор.водоснабжение</v>
          </cell>
          <cell r="F215">
            <v>138.345</v>
          </cell>
          <cell r="G215">
            <v>1906.41</v>
          </cell>
          <cell r="H215">
            <v>46.115000000000002</v>
          </cell>
          <cell r="I215">
            <v>635.47</v>
          </cell>
        </row>
        <row r="216">
          <cell r="A216" t="str">
            <v>ЛЕНИНА107</v>
          </cell>
          <cell r="B216" t="str">
            <v>ЛЕНИНА</v>
          </cell>
          <cell r="C216">
            <v>107</v>
          </cell>
          <cell r="E216" t="str">
            <v>Гор.водоснабжение</v>
          </cell>
          <cell r="F216">
            <v>306.76499999999999</v>
          </cell>
          <cell r="G216">
            <v>4227.2299999999996</v>
          </cell>
          <cell r="H216">
            <v>102.255</v>
          </cell>
          <cell r="I216">
            <v>1409.08</v>
          </cell>
        </row>
        <row r="217">
          <cell r="A217" t="str">
            <v>ЛЕНИНА108А</v>
          </cell>
          <cell r="B217" t="str">
            <v>ЛЕНИНА</v>
          </cell>
          <cell r="C217">
            <v>108</v>
          </cell>
          <cell r="D217" t="str">
            <v>А</v>
          </cell>
          <cell r="E217" t="str">
            <v>Гор.водоснабжение</v>
          </cell>
          <cell r="F217">
            <v>174.62903</v>
          </cell>
          <cell r="G217">
            <v>2406.4</v>
          </cell>
          <cell r="H217">
            <v>58.209676999999999</v>
          </cell>
          <cell r="I217">
            <v>802.13</v>
          </cell>
        </row>
        <row r="218">
          <cell r="A218" t="str">
            <v>ЛЕНИНА108</v>
          </cell>
          <cell r="B218" t="str">
            <v>ЛЕНИНА</v>
          </cell>
          <cell r="C218">
            <v>108</v>
          </cell>
          <cell r="E218" t="str">
            <v>Гор.водоснабжение</v>
          </cell>
          <cell r="F218">
            <v>144.36000000000001</v>
          </cell>
          <cell r="G218">
            <v>1989.28</v>
          </cell>
          <cell r="H218">
            <v>48.12</v>
          </cell>
          <cell r="I218">
            <v>663.09</v>
          </cell>
        </row>
        <row r="219">
          <cell r="A219" t="str">
            <v>ЛЕНИНА109</v>
          </cell>
          <cell r="B219" t="str">
            <v>ЛЕНИНА</v>
          </cell>
          <cell r="C219">
            <v>109</v>
          </cell>
          <cell r="E219" t="str">
            <v>Гор.водоснабжение</v>
          </cell>
          <cell r="F219">
            <v>326.55628999999999</v>
          </cell>
          <cell r="G219">
            <v>4499.96</v>
          </cell>
          <cell r="H219">
            <v>108.852097</v>
          </cell>
          <cell r="I219">
            <v>1499.99</v>
          </cell>
        </row>
        <row r="220">
          <cell r="A220" t="str">
            <v>ЛЕНИНА111</v>
          </cell>
          <cell r="B220" t="str">
            <v>ЛЕНИНА</v>
          </cell>
          <cell r="C220">
            <v>111</v>
          </cell>
          <cell r="E220" t="str">
            <v>Гор.водоснабжение</v>
          </cell>
          <cell r="F220">
            <v>240.79402999999999</v>
          </cell>
          <cell r="G220">
            <v>3318.16</v>
          </cell>
          <cell r="H220">
            <v>80.264677000000006</v>
          </cell>
          <cell r="I220">
            <v>1106.05</v>
          </cell>
        </row>
        <row r="221">
          <cell r="A221" t="str">
            <v>ЛЕНИНА112</v>
          </cell>
          <cell r="B221" t="str">
            <v>ЛЕНИНА</v>
          </cell>
          <cell r="C221">
            <v>112</v>
          </cell>
          <cell r="E221" t="str">
            <v>Гор.водоснабжение</v>
          </cell>
          <cell r="F221">
            <v>595.48500000000001</v>
          </cell>
          <cell r="G221">
            <v>8205.7999999999993</v>
          </cell>
          <cell r="H221">
            <v>198.495</v>
          </cell>
          <cell r="I221">
            <v>2735.27</v>
          </cell>
        </row>
        <row r="222">
          <cell r="A222" t="str">
            <v>ЛЕНИНА114</v>
          </cell>
          <cell r="B222" t="str">
            <v>ЛЕНИНА</v>
          </cell>
          <cell r="C222">
            <v>114</v>
          </cell>
          <cell r="E222" t="str">
            <v>Гор.водоснабжение</v>
          </cell>
          <cell r="F222">
            <v>252.63</v>
          </cell>
          <cell r="G222">
            <v>3481.26</v>
          </cell>
          <cell r="H222">
            <v>84.21</v>
          </cell>
          <cell r="I222">
            <v>1160.42</v>
          </cell>
        </row>
        <row r="223">
          <cell r="A223" t="str">
            <v>ЛЕНИНА116</v>
          </cell>
          <cell r="B223" t="str">
            <v>ЛЕНИНА</v>
          </cell>
          <cell r="C223">
            <v>116</v>
          </cell>
          <cell r="E223" t="str">
            <v>Гор.водоснабжение</v>
          </cell>
          <cell r="F223">
            <v>529.90210000000002</v>
          </cell>
          <cell r="G223">
            <v>7302.09</v>
          </cell>
          <cell r="H223">
            <v>176.63403299999999</v>
          </cell>
          <cell r="I223">
            <v>2434.0300000000002</v>
          </cell>
        </row>
        <row r="224">
          <cell r="A224" t="str">
            <v>ЛЕНИНА118</v>
          </cell>
          <cell r="B224" t="str">
            <v>ЛЕНИНА</v>
          </cell>
          <cell r="C224">
            <v>118</v>
          </cell>
          <cell r="E224" t="str">
            <v>Гор.водоснабжение</v>
          </cell>
          <cell r="F224">
            <v>54.134999999999998</v>
          </cell>
          <cell r="G224">
            <v>745.99</v>
          </cell>
          <cell r="H224">
            <v>18.045000000000002</v>
          </cell>
          <cell r="I224">
            <v>248.66</v>
          </cell>
        </row>
        <row r="225">
          <cell r="A225" t="str">
            <v>ЛЕНИНА120</v>
          </cell>
          <cell r="B225" t="str">
            <v>ЛЕНИНА</v>
          </cell>
          <cell r="C225">
            <v>120</v>
          </cell>
          <cell r="E225" t="str">
            <v>Гор.водоснабжение</v>
          </cell>
          <cell r="F225">
            <v>90.224999999999994</v>
          </cell>
          <cell r="G225">
            <v>1243.31</v>
          </cell>
          <cell r="H225">
            <v>30.074999999999999</v>
          </cell>
          <cell r="I225">
            <v>414.44</v>
          </cell>
        </row>
        <row r="226">
          <cell r="A226" t="str">
            <v>ЛЕНИНА122</v>
          </cell>
          <cell r="B226" t="str">
            <v>ЛЕНИНА</v>
          </cell>
          <cell r="C226">
            <v>122</v>
          </cell>
          <cell r="E226" t="str">
            <v>Гор.водоснабжение</v>
          </cell>
          <cell r="F226">
            <v>96.24</v>
          </cell>
          <cell r="G226">
            <v>1326.19</v>
          </cell>
          <cell r="H226">
            <v>32.08</v>
          </cell>
          <cell r="I226">
            <v>442.06</v>
          </cell>
        </row>
        <row r="227">
          <cell r="A227" t="str">
            <v>ЛЕНИНА124</v>
          </cell>
          <cell r="B227" t="str">
            <v>ЛЕНИНА</v>
          </cell>
          <cell r="C227">
            <v>124</v>
          </cell>
          <cell r="E227" t="str">
            <v>Гор.водоснабжение</v>
          </cell>
          <cell r="F227">
            <v>390.97500000000002</v>
          </cell>
          <cell r="G227">
            <v>5387.67</v>
          </cell>
          <cell r="H227">
            <v>130.32499999999999</v>
          </cell>
          <cell r="I227">
            <v>1795.89</v>
          </cell>
        </row>
        <row r="228">
          <cell r="A228" t="str">
            <v>ЛЕНИНА134</v>
          </cell>
          <cell r="B228" t="str">
            <v>ЛЕНИНА</v>
          </cell>
          <cell r="C228">
            <v>134</v>
          </cell>
          <cell r="E228" t="str">
            <v>Гор.водоснабжение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</row>
        <row r="229">
          <cell r="A229" t="str">
            <v>М.СИБИРЯКА33А</v>
          </cell>
          <cell r="B229" t="str">
            <v>М.СИБИРЯКА</v>
          </cell>
          <cell r="C229">
            <v>33</v>
          </cell>
          <cell r="D229" t="str">
            <v>А</v>
          </cell>
          <cell r="E229" t="str">
            <v>Гор.водоснабжение</v>
          </cell>
          <cell r="F229">
            <v>42.104999999999997</v>
          </cell>
          <cell r="G229">
            <v>580.21</v>
          </cell>
          <cell r="H229">
            <v>14.035</v>
          </cell>
          <cell r="I229">
            <v>193.4</v>
          </cell>
        </row>
        <row r="230">
          <cell r="A230" t="str">
            <v>М.СИБИРЯКА39</v>
          </cell>
          <cell r="B230" t="str">
            <v>М.СИБИРЯКА</v>
          </cell>
          <cell r="C230">
            <v>39</v>
          </cell>
          <cell r="E230" t="str">
            <v>Гор.водоснабжение</v>
          </cell>
          <cell r="F230">
            <v>102.255</v>
          </cell>
          <cell r="G230">
            <v>1409.07</v>
          </cell>
          <cell r="H230">
            <v>34.085000000000001</v>
          </cell>
          <cell r="I230">
            <v>469.69</v>
          </cell>
        </row>
        <row r="231">
          <cell r="A231" t="str">
            <v>М.СИБИРЯКА41</v>
          </cell>
          <cell r="B231" t="str">
            <v>М.СИБИРЯКА</v>
          </cell>
          <cell r="C231">
            <v>41</v>
          </cell>
          <cell r="E231" t="str">
            <v>Гор.водоснабжение</v>
          </cell>
          <cell r="F231">
            <v>150.375</v>
          </cell>
          <cell r="G231">
            <v>2072.1799999999998</v>
          </cell>
          <cell r="H231">
            <v>50.125</v>
          </cell>
          <cell r="I231">
            <v>690.73</v>
          </cell>
        </row>
        <row r="232">
          <cell r="A232" t="str">
            <v>М.СИБИРЯКА43</v>
          </cell>
          <cell r="B232" t="str">
            <v>М.СИБИРЯКА</v>
          </cell>
          <cell r="C232">
            <v>43</v>
          </cell>
          <cell r="E232" t="str">
            <v>Гор.водоснабжение</v>
          </cell>
          <cell r="F232">
            <v>60.15</v>
          </cell>
          <cell r="G232">
            <v>828.87</v>
          </cell>
          <cell r="H232">
            <v>20.05</v>
          </cell>
          <cell r="I232">
            <v>276.29000000000002</v>
          </cell>
        </row>
        <row r="233">
          <cell r="A233" t="str">
            <v>М.СИБИРЯКА45</v>
          </cell>
          <cell r="B233" t="str">
            <v>М.СИБИРЯКА</v>
          </cell>
          <cell r="C233">
            <v>45</v>
          </cell>
          <cell r="E233" t="str">
            <v>Гор.водоснабжение</v>
          </cell>
          <cell r="F233">
            <v>72.180000000000007</v>
          </cell>
          <cell r="G233">
            <v>994.65</v>
          </cell>
          <cell r="H233">
            <v>24.06</v>
          </cell>
          <cell r="I233">
            <v>331.55</v>
          </cell>
        </row>
        <row r="234">
          <cell r="A234" t="str">
            <v>М.СИБИРЯКА51</v>
          </cell>
          <cell r="B234" t="str">
            <v>М.СИБИРЯКА</v>
          </cell>
          <cell r="C234">
            <v>51</v>
          </cell>
          <cell r="E234" t="str">
            <v>Гор.водоснабжение</v>
          </cell>
          <cell r="F234">
            <v>186.465</v>
          </cell>
          <cell r="G234">
            <v>2569.5100000000002</v>
          </cell>
          <cell r="H234">
            <v>62.155000000000001</v>
          </cell>
          <cell r="I234">
            <v>856.5</v>
          </cell>
        </row>
        <row r="235">
          <cell r="A235" t="str">
            <v>М.СИБИРЯКА53</v>
          </cell>
          <cell r="B235" t="str">
            <v>М.СИБИРЯКА</v>
          </cell>
          <cell r="C235">
            <v>53</v>
          </cell>
          <cell r="E235" t="str">
            <v>Гор.водоснабжение</v>
          </cell>
          <cell r="F235">
            <v>156.38999999999999</v>
          </cell>
          <cell r="G235">
            <v>2155.0500000000002</v>
          </cell>
          <cell r="H235">
            <v>52.13</v>
          </cell>
          <cell r="I235">
            <v>718.35</v>
          </cell>
        </row>
        <row r="236">
          <cell r="A236" t="str">
            <v>М.СИБИРЯКА55</v>
          </cell>
          <cell r="B236" t="str">
            <v>М.СИБИРЯКА</v>
          </cell>
          <cell r="C236">
            <v>55</v>
          </cell>
          <cell r="E236" t="str">
            <v>Гор.водоснабжение</v>
          </cell>
          <cell r="F236">
            <v>108.27</v>
          </cell>
          <cell r="G236">
            <v>1491.98</v>
          </cell>
          <cell r="H236">
            <v>36.090000000000003</v>
          </cell>
          <cell r="I236">
            <v>497.33</v>
          </cell>
        </row>
        <row r="237">
          <cell r="A237" t="str">
            <v>М.СИБИРЯКА59</v>
          </cell>
          <cell r="B237" t="str">
            <v>М.СИБИРЯКА</v>
          </cell>
          <cell r="C237">
            <v>59</v>
          </cell>
          <cell r="E237" t="str">
            <v>Гор.водоснабжение</v>
          </cell>
          <cell r="F237">
            <v>306.76499999999999</v>
          </cell>
          <cell r="G237">
            <v>4227.22</v>
          </cell>
          <cell r="H237">
            <v>102.255</v>
          </cell>
          <cell r="I237">
            <v>1409.07</v>
          </cell>
        </row>
        <row r="238">
          <cell r="A238" t="str">
            <v>М.СИБИРЯКА61</v>
          </cell>
          <cell r="B238" t="str">
            <v>М.СИБИРЯКА</v>
          </cell>
          <cell r="C238">
            <v>61</v>
          </cell>
          <cell r="E238" t="str">
            <v>Гор.водоснабжение</v>
          </cell>
          <cell r="F238">
            <v>216.54</v>
          </cell>
          <cell r="G238">
            <v>2983.93</v>
          </cell>
          <cell r="H238">
            <v>72.180000000000007</v>
          </cell>
          <cell r="I238">
            <v>994.64</v>
          </cell>
        </row>
        <row r="239">
          <cell r="A239" t="str">
            <v>МАЛЬСКОГО БУЛ.3</v>
          </cell>
          <cell r="B239" t="str">
            <v>МАЛЬСКОГО БУЛ.</v>
          </cell>
          <cell r="C239">
            <v>3</v>
          </cell>
          <cell r="E239" t="str">
            <v>Гор.водоснабжение</v>
          </cell>
          <cell r="F239">
            <v>168.42</v>
          </cell>
          <cell r="G239">
            <v>2320.81</v>
          </cell>
          <cell r="H239">
            <v>56.14</v>
          </cell>
          <cell r="I239">
            <v>773.6</v>
          </cell>
        </row>
        <row r="240">
          <cell r="A240" t="str">
            <v>МАЛЬСКОГО БУЛ.5</v>
          </cell>
          <cell r="B240" t="str">
            <v>МАЛЬСКОГО БУЛ.</v>
          </cell>
          <cell r="C240">
            <v>5</v>
          </cell>
          <cell r="E240" t="str">
            <v>Гор.водоснабжение</v>
          </cell>
          <cell r="F240">
            <v>48.12</v>
          </cell>
          <cell r="G240">
            <v>663.1</v>
          </cell>
          <cell r="H240">
            <v>16.04</v>
          </cell>
          <cell r="I240">
            <v>221.03</v>
          </cell>
        </row>
        <row r="241">
          <cell r="A241" t="str">
            <v>МАЛЬСКОГО БУЛ.7</v>
          </cell>
          <cell r="B241" t="str">
            <v>МАЛЬСКОГО БУЛ.</v>
          </cell>
          <cell r="C241">
            <v>7</v>
          </cell>
          <cell r="E241" t="str">
            <v>Гор.водоснабжение</v>
          </cell>
          <cell r="F241">
            <v>228.57</v>
          </cell>
          <cell r="G241">
            <v>3149.72</v>
          </cell>
          <cell r="H241">
            <v>76.19</v>
          </cell>
          <cell r="I241">
            <v>1049.9100000000001</v>
          </cell>
        </row>
        <row r="242">
          <cell r="A242" t="str">
            <v>МАЛЬСКОГО БУЛ.9</v>
          </cell>
          <cell r="B242" t="str">
            <v>МАЛЬСКОГО БУЛ.</v>
          </cell>
          <cell r="C242">
            <v>9</v>
          </cell>
          <cell r="E242" t="str">
            <v>Гор.водоснабжение</v>
          </cell>
          <cell r="F242">
            <v>276.69</v>
          </cell>
          <cell r="G242">
            <v>3812.8</v>
          </cell>
          <cell r="H242">
            <v>92.23</v>
          </cell>
          <cell r="I242">
            <v>1270.93</v>
          </cell>
        </row>
        <row r="243">
          <cell r="A243" t="str">
            <v>МЕЛЬНИЧНАЯ110</v>
          </cell>
          <cell r="B243" t="str">
            <v>МЕЛЬНИЧНАЯ</v>
          </cell>
          <cell r="C243">
            <v>1</v>
          </cell>
          <cell r="D243">
            <v>10</v>
          </cell>
          <cell r="E243" t="str">
            <v>Гор.водоснабжение</v>
          </cell>
          <cell r="F243">
            <v>18.045000000000002</v>
          </cell>
          <cell r="G243">
            <v>248.66</v>
          </cell>
          <cell r="H243">
            <v>6.0149999999999997</v>
          </cell>
          <cell r="I243">
            <v>82.89</v>
          </cell>
        </row>
        <row r="244">
          <cell r="A244" t="str">
            <v>МИРА1</v>
          </cell>
          <cell r="B244" t="str">
            <v>МИРА</v>
          </cell>
          <cell r="C244">
            <v>1</v>
          </cell>
          <cell r="E244" t="str">
            <v>Гор.водоснабжение</v>
          </cell>
          <cell r="F244">
            <v>338.39226000000002</v>
          </cell>
          <cell r="G244">
            <v>4663.03</v>
          </cell>
          <cell r="H244">
            <v>112.79742</v>
          </cell>
          <cell r="I244">
            <v>1554.34</v>
          </cell>
        </row>
        <row r="245">
          <cell r="A245" t="str">
            <v>МИРА2А</v>
          </cell>
          <cell r="B245" t="str">
            <v>МИРА</v>
          </cell>
          <cell r="C245">
            <v>2</v>
          </cell>
          <cell r="D245" t="str">
            <v>А</v>
          </cell>
          <cell r="E245" t="str">
            <v>Гор.водоснабжение</v>
          </cell>
          <cell r="F245">
            <v>270.67500000000001</v>
          </cell>
          <cell r="G245">
            <v>3729.88</v>
          </cell>
          <cell r="H245">
            <v>90.224999999999994</v>
          </cell>
          <cell r="I245">
            <v>1243.29</v>
          </cell>
        </row>
        <row r="246">
          <cell r="A246" t="str">
            <v>МИРА2Б</v>
          </cell>
          <cell r="B246" t="str">
            <v>МИРА</v>
          </cell>
          <cell r="C246">
            <v>2</v>
          </cell>
          <cell r="D246" t="str">
            <v>Б</v>
          </cell>
          <cell r="E246" t="str">
            <v>Гор.водоснабжение</v>
          </cell>
          <cell r="F246">
            <v>124.56871</v>
          </cell>
          <cell r="G246">
            <v>1716.57</v>
          </cell>
          <cell r="H246">
            <v>41.522902999999999</v>
          </cell>
          <cell r="I246">
            <v>572.19000000000005</v>
          </cell>
        </row>
        <row r="247">
          <cell r="A247" t="str">
            <v>МИРА2Г</v>
          </cell>
          <cell r="B247" t="str">
            <v>МИРА</v>
          </cell>
          <cell r="C247">
            <v>2</v>
          </cell>
          <cell r="D247" t="str">
            <v>Г</v>
          </cell>
          <cell r="E247" t="str">
            <v>Гор.водоснабжение</v>
          </cell>
          <cell r="F247">
            <v>84.21</v>
          </cell>
          <cell r="G247">
            <v>1160.42</v>
          </cell>
          <cell r="H247">
            <v>28.07</v>
          </cell>
          <cell r="I247">
            <v>386.81</v>
          </cell>
        </row>
        <row r="248">
          <cell r="A248" t="str">
            <v>МИРА2</v>
          </cell>
          <cell r="B248" t="str">
            <v>МИРА</v>
          </cell>
          <cell r="C248">
            <v>2</v>
          </cell>
          <cell r="E248" t="str">
            <v>Гор.водоснабжение</v>
          </cell>
          <cell r="F248">
            <v>132.33000000000001</v>
          </cell>
          <cell r="G248">
            <v>1823.51</v>
          </cell>
          <cell r="H248">
            <v>44.11</v>
          </cell>
          <cell r="I248">
            <v>607.84</v>
          </cell>
        </row>
        <row r="249">
          <cell r="A249" t="str">
            <v>МИРА3</v>
          </cell>
          <cell r="B249" t="str">
            <v>МИРА</v>
          </cell>
          <cell r="C249">
            <v>3</v>
          </cell>
          <cell r="E249" t="str">
            <v>Гор.водоснабжение</v>
          </cell>
          <cell r="F249">
            <v>415.03500000000003</v>
          </cell>
          <cell r="G249">
            <v>5719.19</v>
          </cell>
          <cell r="H249">
            <v>138.345</v>
          </cell>
          <cell r="I249">
            <v>1906.4</v>
          </cell>
        </row>
        <row r="250">
          <cell r="A250" t="str">
            <v>МИРА4А</v>
          </cell>
          <cell r="B250" t="str">
            <v>МИРА</v>
          </cell>
          <cell r="C250">
            <v>4</v>
          </cell>
          <cell r="D250" t="str">
            <v>А</v>
          </cell>
          <cell r="E250" t="str">
            <v>Гор.водоснабжение</v>
          </cell>
          <cell r="F250">
            <v>24.06</v>
          </cell>
          <cell r="G250">
            <v>331.55</v>
          </cell>
          <cell r="H250">
            <v>8.02</v>
          </cell>
          <cell r="I250">
            <v>110.52</v>
          </cell>
        </row>
        <row r="251">
          <cell r="A251" t="str">
            <v>МИРА4</v>
          </cell>
          <cell r="B251" t="str">
            <v>МИРА</v>
          </cell>
          <cell r="C251">
            <v>4</v>
          </cell>
          <cell r="E251" t="str">
            <v>Гор.водоснабжение</v>
          </cell>
          <cell r="F251">
            <v>96.24</v>
          </cell>
          <cell r="G251">
            <v>1326.18</v>
          </cell>
          <cell r="H251">
            <v>32.08</v>
          </cell>
          <cell r="I251">
            <v>442.06</v>
          </cell>
        </row>
        <row r="252">
          <cell r="A252" t="str">
            <v>МИРА8</v>
          </cell>
          <cell r="B252" t="str">
            <v>МИРА</v>
          </cell>
          <cell r="C252">
            <v>8</v>
          </cell>
          <cell r="E252" t="str">
            <v>Гор.водоснабжение</v>
          </cell>
          <cell r="F252">
            <v>967.05677000000003</v>
          </cell>
          <cell r="G252">
            <v>13326.22</v>
          </cell>
          <cell r="H252">
            <v>318.34225700000002</v>
          </cell>
          <cell r="I252">
            <v>4386.82</v>
          </cell>
        </row>
        <row r="253">
          <cell r="A253" t="str">
            <v>МИРА9</v>
          </cell>
          <cell r="B253" t="str">
            <v>МИРА</v>
          </cell>
          <cell r="C253">
            <v>9</v>
          </cell>
          <cell r="E253" t="str">
            <v>Гор.водоснабжение</v>
          </cell>
          <cell r="F253">
            <v>302.30225999999999</v>
          </cell>
          <cell r="G253">
            <v>4165.74</v>
          </cell>
          <cell r="H253">
            <v>100.76742</v>
          </cell>
          <cell r="I253">
            <v>1388.58</v>
          </cell>
        </row>
        <row r="254">
          <cell r="A254" t="str">
            <v>МИРА10</v>
          </cell>
          <cell r="B254" t="str">
            <v>МИРА</v>
          </cell>
          <cell r="C254">
            <v>10</v>
          </cell>
          <cell r="E254" t="str">
            <v>Гор.водоснабжение</v>
          </cell>
          <cell r="F254">
            <v>126.315</v>
          </cell>
          <cell r="G254">
            <v>1740.62</v>
          </cell>
          <cell r="H254">
            <v>42.104999999999997</v>
          </cell>
          <cell r="I254">
            <v>580.21</v>
          </cell>
        </row>
        <row r="255">
          <cell r="A255" t="str">
            <v>МИРА11</v>
          </cell>
          <cell r="B255" t="str">
            <v>МИРА</v>
          </cell>
          <cell r="C255">
            <v>11</v>
          </cell>
          <cell r="E255" t="str">
            <v>Гор.водоснабжение</v>
          </cell>
          <cell r="F255">
            <v>300.75</v>
          </cell>
          <cell r="G255">
            <v>4144.3999999999996</v>
          </cell>
          <cell r="H255">
            <v>100.25</v>
          </cell>
          <cell r="I255">
            <v>1381.47</v>
          </cell>
        </row>
        <row r="256">
          <cell r="A256" t="str">
            <v>МИРА13</v>
          </cell>
          <cell r="B256" t="str">
            <v>МИРА</v>
          </cell>
          <cell r="C256">
            <v>13</v>
          </cell>
          <cell r="E256" t="str">
            <v>Гор.водоснабжение</v>
          </cell>
          <cell r="F256">
            <v>309.67547999999999</v>
          </cell>
          <cell r="G256">
            <v>4267.3999999999996</v>
          </cell>
          <cell r="H256">
            <v>103.22516</v>
          </cell>
          <cell r="I256">
            <v>1422.47</v>
          </cell>
        </row>
        <row r="257">
          <cell r="A257" t="str">
            <v>МИРА18</v>
          </cell>
          <cell r="B257" t="str">
            <v>МИРА</v>
          </cell>
          <cell r="C257">
            <v>18</v>
          </cell>
          <cell r="E257" t="str">
            <v>Гор.водоснабжение</v>
          </cell>
          <cell r="F257">
            <v>186.465</v>
          </cell>
          <cell r="G257">
            <v>2569.48</v>
          </cell>
          <cell r="H257">
            <v>62.155000000000001</v>
          </cell>
          <cell r="I257">
            <v>856.49</v>
          </cell>
        </row>
        <row r="258">
          <cell r="A258" t="str">
            <v>МИРА22</v>
          </cell>
          <cell r="B258" t="str">
            <v>МИРА</v>
          </cell>
          <cell r="C258">
            <v>22</v>
          </cell>
          <cell r="E258" t="str">
            <v>Гор.водоснабжение</v>
          </cell>
          <cell r="F258">
            <v>701.42660999999998</v>
          </cell>
          <cell r="G258">
            <v>9665.7000000000007</v>
          </cell>
          <cell r="H258">
            <v>233.80887000000001</v>
          </cell>
          <cell r="I258">
            <v>3221.9</v>
          </cell>
        </row>
        <row r="259">
          <cell r="A259" t="str">
            <v>МИРА26</v>
          </cell>
          <cell r="B259" t="str">
            <v>МИРА</v>
          </cell>
          <cell r="C259">
            <v>26</v>
          </cell>
          <cell r="E259" t="str">
            <v>Гор.водоснабжение</v>
          </cell>
          <cell r="F259">
            <v>42.104999999999997</v>
          </cell>
          <cell r="G259">
            <v>580.21</v>
          </cell>
          <cell r="H259">
            <v>14.035</v>
          </cell>
          <cell r="I259">
            <v>193.4</v>
          </cell>
        </row>
        <row r="260">
          <cell r="A260" t="str">
            <v>МИРА32</v>
          </cell>
          <cell r="B260" t="str">
            <v>МИРА</v>
          </cell>
          <cell r="C260">
            <v>32</v>
          </cell>
          <cell r="E260" t="str">
            <v>Гор.водоснабжение</v>
          </cell>
          <cell r="F260">
            <v>661.65</v>
          </cell>
          <cell r="G260">
            <v>9117.58</v>
          </cell>
          <cell r="H260">
            <v>220.55</v>
          </cell>
          <cell r="I260">
            <v>3039.19</v>
          </cell>
        </row>
        <row r="261">
          <cell r="A261" t="str">
            <v>МИРА34</v>
          </cell>
          <cell r="B261" t="str">
            <v>МИРА</v>
          </cell>
          <cell r="C261">
            <v>34</v>
          </cell>
          <cell r="E261" t="str">
            <v>Гор.водоснабжение</v>
          </cell>
          <cell r="F261">
            <v>78.194999999999993</v>
          </cell>
          <cell r="G261">
            <v>1077.53</v>
          </cell>
          <cell r="H261">
            <v>26.065000000000001</v>
          </cell>
          <cell r="I261">
            <v>359.18</v>
          </cell>
        </row>
        <row r="262">
          <cell r="A262" t="str">
            <v>МИРА36</v>
          </cell>
          <cell r="B262" t="str">
            <v>МИРА</v>
          </cell>
          <cell r="C262">
            <v>36</v>
          </cell>
          <cell r="E262" t="str">
            <v>Гор.водоснабжение</v>
          </cell>
          <cell r="F262">
            <v>114.285</v>
          </cell>
          <cell r="G262">
            <v>1574.85</v>
          </cell>
          <cell r="H262">
            <v>38.094999999999999</v>
          </cell>
          <cell r="I262">
            <v>524.95000000000005</v>
          </cell>
        </row>
        <row r="263">
          <cell r="A263" t="str">
            <v>МИРА38</v>
          </cell>
          <cell r="B263" t="str">
            <v>МИРА</v>
          </cell>
          <cell r="C263">
            <v>38</v>
          </cell>
          <cell r="E263" t="str">
            <v>Гор.водоснабжение</v>
          </cell>
          <cell r="F263">
            <v>156.38999999999999</v>
          </cell>
          <cell r="G263">
            <v>2155.06</v>
          </cell>
          <cell r="H263">
            <v>52.13</v>
          </cell>
          <cell r="I263">
            <v>718.35</v>
          </cell>
        </row>
        <row r="264">
          <cell r="A264" t="str">
            <v>МИРА40</v>
          </cell>
          <cell r="B264" t="str">
            <v>МИРА</v>
          </cell>
          <cell r="C264">
            <v>40</v>
          </cell>
          <cell r="E264" t="str">
            <v>Гор.водоснабжение</v>
          </cell>
          <cell r="F264">
            <v>60.15</v>
          </cell>
          <cell r="G264">
            <v>828.88</v>
          </cell>
          <cell r="H264">
            <v>20.05</v>
          </cell>
          <cell r="I264">
            <v>276.29000000000002</v>
          </cell>
        </row>
        <row r="265">
          <cell r="A265" t="str">
            <v>МИРА44</v>
          </cell>
          <cell r="B265" t="str">
            <v>МИРА</v>
          </cell>
          <cell r="C265">
            <v>44</v>
          </cell>
          <cell r="E265" t="str">
            <v>Гор.водоснабжение</v>
          </cell>
          <cell r="F265">
            <v>198.495</v>
          </cell>
          <cell r="G265">
            <v>2735.27</v>
          </cell>
          <cell r="H265">
            <v>66.165000000000006</v>
          </cell>
          <cell r="I265">
            <v>911.76</v>
          </cell>
        </row>
        <row r="266">
          <cell r="A266" t="str">
            <v>МИРА46</v>
          </cell>
          <cell r="B266" t="str">
            <v>МИРА</v>
          </cell>
          <cell r="C266">
            <v>46</v>
          </cell>
          <cell r="E266" t="str">
            <v>Гор.водоснабжение</v>
          </cell>
          <cell r="F266">
            <v>457.14</v>
          </cell>
          <cell r="G266">
            <v>6299.46</v>
          </cell>
          <cell r="H266">
            <v>152.38</v>
          </cell>
          <cell r="I266">
            <v>2099.8200000000002</v>
          </cell>
        </row>
        <row r="267">
          <cell r="A267" t="str">
            <v>МИРА48</v>
          </cell>
          <cell r="B267" t="str">
            <v>МИРА</v>
          </cell>
          <cell r="C267">
            <v>48</v>
          </cell>
          <cell r="E267" t="str">
            <v>Гор.водоснабжение</v>
          </cell>
          <cell r="F267">
            <v>94.299679999999995</v>
          </cell>
          <cell r="G267">
            <v>1299.45</v>
          </cell>
          <cell r="H267">
            <v>31.433226999999999</v>
          </cell>
          <cell r="I267">
            <v>433.15</v>
          </cell>
        </row>
        <row r="268">
          <cell r="A268" t="str">
            <v>ОРДЖОНИКИДЗЕ3А</v>
          </cell>
          <cell r="B268" t="str">
            <v>ОРДЖОНИКИДЗЕ</v>
          </cell>
          <cell r="C268">
            <v>3</v>
          </cell>
          <cell r="D268" t="str">
            <v>А</v>
          </cell>
          <cell r="E268" t="str">
            <v>Гор.водоснабжение</v>
          </cell>
          <cell r="F268">
            <v>108.27</v>
          </cell>
          <cell r="G268">
            <v>1491.98</v>
          </cell>
          <cell r="H268">
            <v>36.090000000000003</v>
          </cell>
          <cell r="I268">
            <v>497.33</v>
          </cell>
        </row>
        <row r="269">
          <cell r="A269" t="str">
            <v>ОРДЖОНИКИДЗЕ3</v>
          </cell>
          <cell r="B269" t="str">
            <v>ОРДЖОНИКИДЗЕ</v>
          </cell>
          <cell r="C269">
            <v>3</v>
          </cell>
          <cell r="E269" t="str">
            <v>Гор.водоснабжение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</row>
        <row r="270">
          <cell r="A270" t="str">
            <v>ОРДЖОНИКИДЗЕ5</v>
          </cell>
          <cell r="B270" t="str">
            <v>ОРДЖОНИКИДЗЕ</v>
          </cell>
          <cell r="C270">
            <v>5</v>
          </cell>
          <cell r="E270" t="str">
            <v>Гор.водоснабжение</v>
          </cell>
          <cell r="F270">
            <v>66.747100000000003</v>
          </cell>
          <cell r="G270">
            <v>919.78</v>
          </cell>
          <cell r="H270">
            <v>22.249033000000001</v>
          </cell>
          <cell r="I270">
            <v>306.60000000000002</v>
          </cell>
        </row>
        <row r="271">
          <cell r="A271" t="str">
            <v>ОРДЖОНИКИДЗЕ7</v>
          </cell>
          <cell r="B271" t="str">
            <v>ОРДЖОНИКИДЗЕ</v>
          </cell>
          <cell r="C271">
            <v>7</v>
          </cell>
          <cell r="E271" t="str">
            <v>Гор.водоснабжение</v>
          </cell>
          <cell r="F271">
            <v>20.0901</v>
          </cell>
          <cell r="G271">
            <v>276.85000000000002</v>
          </cell>
          <cell r="H271">
            <v>6.6966999999999999</v>
          </cell>
          <cell r="I271">
            <v>92.28</v>
          </cell>
        </row>
        <row r="272">
          <cell r="A272" t="str">
            <v>ОРДЖОНИКИДЗЕ9</v>
          </cell>
          <cell r="B272" t="str">
            <v>ОРДЖОНИКИДЗЕ</v>
          </cell>
          <cell r="C272">
            <v>9</v>
          </cell>
          <cell r="E272" t="str">
            <v>Гор.водоснабжение</v>
          </cell>
          <cell r="F272">
            <v>99.150479999999988</v>
          </cell>
          <cell r="G272">
            <v>1366.3000000000002</v>
          </cell>
          <cell r="H272">
            <v>33.050159999999998</v>
          </cell>
          <cell r="I272">
            <v>455.44</v>
          </cell>
        </row>
        <row r="273">
          <cell r="A273" t="str">
            <v>ОРДЖОНИКИДЗЕ13</v>
          </cell>
          <cell r="B273" t="str">
            <v>ОРДЖОНИКИДЗЕ</v>
          </cell>
          <cell r="C273">
            <v>13</v>
          </cell>
          <cell r="E273" t="str">
            <v>Гор.водоснабжение</v>
          </cell>
          <cell r="F273">
            <v>48.12</v>
          </cell>
          <cell r="G273">
            <v>663.12</v>
          </cell>
          <cell r="H273">
            <v>16.04</v>
          </cell>
          <cell r="I273">
            <v>221.04</v>
          </cell>
        </row>
        <row r="274">
          <cell r="A274" t="str">
            <v>ОРДЖОНИКИДЗЕ14</v>
          </cell>
          <cell r="B274" t="str">
            <v>ОРДЖОНИКИДЗЕ</v>
          </cell>
          <cell r="C274">
            <v>14</v>
          </cell>
          <cell r="E274" t="str">
            <v>Гор.водоснабжение</v>
          </cell>
          <cell r="F274">
            <v>26.4</v>
          </cell>
          <cell r="G274">
            <v>363.8</v>
          </cell>
          <cell r="H274">
            <v>8.8000000000000007</v>
          </cell>
          <cell r="I274">
            <v>121.27</v>
          </cell>
        </row>
        <row r="275">
          <cell r="A275" t="str">
            <v>ОРДЖОНИКИДЗЕ15</v>
          </cell>
          <cell r="B275" t="str">
            <v>ОРДЖОНИКИДЗЕ</v>
          </cell>
          <cell r="C275">
            <v>15</v>
          </cell>
          <cell r="E275" t="str">
            <v>Гор.водоснабжение</v>
          </cell>
          <cell r="F275">
            <v>100.25</v>
          </cell>
          <cell r="G275">
            <v>1381.46</v>
          </cell>
          <cell r="H275">
            <v>32.08</v>
          </cell>
          <cell r="I275">
            <v>442.07</v>
          </cell>
        </row>
        <row r="276">
          <cell r="A276" t="str">
            <v>ОРДЖОНИКИДЗЕ16</v>
          </cell>
          <cell r="B276" t="str">
            <v>ОРДЖОНИКИДЗЕ</v>
          </cell>
          <cell r="C276">
            <v>16</v>
          </cell>
          <cell r="E276" t="str">
            <v>Гор.водоснабжение</v>
          </cell>
          <cell r="F276">
            <v>12.03</v>
          </cell>
          <cell r="G276">
            <v>165.78</v>
          </cell>
          <cell r="H276">
            <v>4.01</v>
          </cell>
          <cell r="I276">
            <v>55.26</v>
          </cell>
        </row>
        <row r="277">
          <cell r="A277" t="str">
            <v>ОРДЖОНИКИДЗЕ18</v>
          </cell>
          <cell r="B277" t="str">
            <v>ОРДЖОНИКИДЗЕ</v>
          </cell>
          <cell r="C277">
            <v>18</v>
          </cell>
          <cell r="E277" t="str">
            <v>Гор.водоснабжение</v>
          </cell>
          <cell r="F277">
            <v>66.164999999999992</v>
          </cell>
          <cell r="G277">
            <v>911.77</v>
          </cell>
          <cell r="H277">
            <v>22.055</v>
          </cell>
          <cell r="I277">
            <v>303.92</v>
          </cell>
        </row>
        <row r="278">
          <cell r="A278" t="str">
            <v>ОРДЖОНИКИДЗЕ24</v>
          </cell>
          <cell r="B278" t="str">
            <v>ОРДЖОНИКИДЗЕ</v>
          </cell>
          <cell r="C278">
            <v>24</v>
          </cell>
          <cell r="E278" t="str">
            <v>Гор.водоснабжение</v>
          </cell>
          <cell r="F278">
            <v>18.045000000000002</v>
          </cell>
          <cell r="G278">
            <v>248.66</v>
          </cell>
          <cell r="H278">
            <v>6.0149999999999997</v>
          </cell>
          <cell r="I278">
            <v>82.89</v>
          </cell>
        </row>
        <row r="279">
          <cell r="A279" t="str">
            <v>ОРДЖОНИКИДЗЕ26</v>
          </cell>
          <cell r="B279" t="str">
            <v>ОРДЖОНИКИДЗЕ</v>
          </cell>
          <cell r="C279">
            <v>26</v>
          </cell>
          <cell r="E279" t="str">
            <v>Гор.водоснабжение</v>
          </cell>
          <cell r="F279">
            <v>60.15</v>
          </cell>
          <cell r="G279">
            <v>828.87</v>
          </cell>
          <cell r="H279">
            <v>20.049999999999997</v>
          </cell>
          <cell r="I279">
            <v>276.29000000000002</v>
          </cell>
        </row>
        <row r="280">
          <cell r="A280" t="str">
            <v>ОРДЖОНИКИДЗЕ27</v>
          </cell>
          <cell r="B280" t="str">
            <v>ОРДЖОНИКИДЗЕ</v>
          </cell>
          <cell r="C280">
            <v>27</v>
          </cell>
          <cell r="E280" t="str">
            <v>Гор.водоснабжение</v>
          </cell>
          <cell r="F280">
            <v>72.568060000000003</v>
          </cell>
          <cell r="G280">
            <v>1000</v>
          </cell>
          <cell r="H280">
            <v>16.169353000000001</v>
          </cell>
          <cell r="I280">
            <v>222.82</v>
          </cell>
        </row>
        <row r="281">
          <cell r="A281" t="str">
            <v>ОРДЖОНИКИДЗЕ30</v>
          </cell>
          <cell r="B281" t="str">
            <v>ОРДЖОНИКИДЗЕ</v>
          </cell>
          <cell r="C281">
            <v>30</v>
          </cell>
          <cell r="E281" t="str">
            <v>Гор.водоснабжение</v>
          </cell>
          <cell r="F281">
            <v>48.12</v>
          </cell>
          <cell r="G281">
            <v>663.1</v>
          </cell>
          <cell r="H281">
            <v>16.04</v>
          </cell>
          <cell r="I281">
            <v>221.03</v>
          </cell>
        </row>
        <row r="282">
          <cell r="A282" t="str">
            <v>ОРДЖОНИКИДЗЕ32</v>
          </cell>
          <cell r="B282" t="str">
            <v>ОРДЖОНИКИДЗЕ</v>
          </cell>
          <cell r="C282">
            <v>32</v>
          </cell>
          <cell r="E282" t="str">
            <v>Гор.водоснабжение</v>
          </cell>
          <cell r="F282">
            <v>54.134999999999998</v>
          </cell>
          <cell r="G282">
            <v>745.99</v>
          </cell>
          <cell r="H282">
            <v>18.045000000000002</v>
          </cell>
          <cell r="I282">
            <v>248.66</v>
          </cell>
        </row>
        <row r="283">
          <cell r="A283" t="str">
            <v>ПОБЕДЫ2А</v>
          </cell>
          <cell r="B283" t="str">
            <v>ПОБЕДЫ</v>
          </cell>
          <cell r="C283">
            <v>2</v>
          </cell>
          <cell r="D283" t="str">
            <v>А</v>
          </cell>
          <cell r="E283" t="str">
            <v>Гор.водоснабжение</v>
          </cell>
          <cell r="F283">
            <v>258.64499999999998</v>
          </cell>
          <cell r="G283">
            <v>3564.12</v>
          </cell>
          <cell r="H283">
            <v>86.215000000000003</v>
          </cell>
          <cell r="I283">
            <v>1188.04</v>
          </cell>
        </row>
        <row r="284">
          <cell r="A284" t="str">
            <v>ПОБЕДЫ18</v>
          </cell>
          <cell r="B284" t="str">
            <v>ПОБЕДЫ</v>
          </cell>
          <cell r="C284">
            <v>18</v>
          </cell>
          <cell r="E284" t="str">
            <v>Гор.водоснабжение</v>
          </cell>
          <cell r="F284">
            <v>144.36000000000001</v>
          </cell>
          <cell r="G284">
            <v>1989.29</v>
          </cell>
          <cell r="H284">
            <v>48.12</v>
          </cell>
          <cell r="I284">
            <v>663.1</v>
          </cell>
        </row>
        <row r="285">
          <cell r="A285" t="str">
            <v>ПОБЕДЫ20</v>
          </cell>
          <cell r="B285" t="str">
            <v>ПОБЕДЫ</v>
          </cell>
          <cell r="C285">
            <v>20</v>
          </cell>
          <cell r="E285" t="str">
            <v>Гор.водоснабжение</v>
          </cell>
          <cell r="F285">
            <v>181.42016000000001</v>
          </cell>
          <cell r="G285">
            <v>2500.0100000000002</v>
          </cell>
          <cell r="H285">
            <v>60.473387000000002</v>
          </cell>
          <cell r="I285">
            <v>833.34</v>
          </cell>
        </row>
        <row r="286">
          <cell r="A286" t="str">
            <v>ПОБЕДЫ22</v>
          </cell>
          <cell r="B286" t="str">
            <v>ПОБЕДЫ</v>
          </cell>
          <cell r="C286">
            <v>22</v>
          </cell>
          <cell r="E286" t="str">
            <v>Гор.водоснабжение</v>
          </cell>
          <cell r="F286">
            <v>90.224999999999994</v>
          </cell>
          <cell r="G286">
            <v>1243.32</v>
          </cell>
          <cell r="H286">
            <v>30.074999999999999</v>
          </cell>
          <cell r="I286">
            <v>414.44</v>
          </cell>
        </row>
        <row r="287">
          <cell r="A287" t="str">
            <v>ПОБЕДЫ26</v>
          </cell>
          <cell r="B287" t="str">
            <v>ПОБЕДЫ</v>
          </cell>
          <cell r="C287">
            <v>26</v>
          </cell>
          <cell r="E287" t="str">
            <v>Гор.водоснабжение</v>
          </cell>
          <cell r="F287">
            <v>168.61403000000001</v>
          </cell>
          <cell r="G287">
            <v>2323.5100000000002</v>
          </cell>
          <cell r="H287">
            <v>56.204676999999997</v>
          </cell>
          <cell r="I287">
            <v>774.5</v>
          </cell>
        </row>
        <row r="288">
          <cell r="A288" t="str">
            <v>ПОБЕДЫ30</v>
          </cell>
          <cell r="B288" t="str">
            <v>ПОБЕДЫ</v>
          </cell>
          <cell r="C288">
            <v>30</v>
          </cell>
          <cell r="E288" t="str">
            <v>Гор.водоснабжение</v>
          </cell>
          <cell r="F288">
            <v>221.19676999999999</v>
          </cell>
          <cell r="G288">
            <v>3048.12</v>
          </cell>
          <cell r="H288">
            <v>73.732257000000004</v>
          </cell>
          <cell r="I288">
            <v>1016.04</v>
          </cell>
        </row>
        <row r="289">
          <cell r="A289" t="str">
            <v>ПОБЕДЫ42</v>
          </cell>
          <cell r="B289" t="str">
            <v>ПОБЕДЫ</v>
          </cell>
          <cell r="C289">
            <v>42</v>
          </cell>
          <cell r="E289" t="str">
            <v>Гор.водоснабжение</v>
          </cell>
          <cell r="F289">
            <v>138.345</v>
          </cell>
          <cell r="G289">
            <v>1906.42</v>
          </cell>
          <cell r="H289">
            <v>46.115000000000002</v>
          </cell>
          <cell r="I289">
            <v>635.47</v>
          </cell>
        </row>
        <row r="290">
          <cell r="A290" t="str">
            <v>ПОБЕДЫ44</v>
          </cell>
          <cell r="B290" t="str">
            <v>ПОБЕДЫ</v>
          </cell>
          <cell r="C290">
            <v>44</v>
          </cell>
          <cell r="E290" t="str">
            <v>Гор.водоснабжение</v>
          </cell>
          <cell r="F290">
            <v>150.375</v>
          </cell>
          <cell r="G290">
            <v>2072.17</v>
          </cell>
          <cell r="H290">
            <v>50.125</v>
          </cell>
          <cell r="I290">
            <v>690.72</v>
          </cell>
        </row>
        <row r="291">
          <cell r="A291" t="str">
            <v>ПОБЕДЫ50</v>
          </cell>
          <cell r="B291" t="str">
            <v>ПОБЕДЫ</v>
          </cell>
          <cell r="C291">
            <v>50</v>
          </cell>
          <cell r="E291" t="str">
            <v>Гор.водоснабжение</v>
          </cell>
          <cell r="F291">
            <v>150.375</v>
          </cell>
          <cell r="G291">
            <v>2072.19</v>
          </cell>
          <cell r="H291">
            <v>50.125</v>
          </cell>
          <cell r="I291">
            <v>690.73</v>
          </cell>
        </row>
        <row r="292">
          <cell r="A292" t="str">
            <v>ПУШКИНА16</v>
          </cell>
          <cell r="B292" t="str">
            <v>ПУШКИНА</v>
          </cell>
          <cell r="C292">
            <v>16</v>
          </cell>
          <cell r="E292" t="str">
            <v>Гор.водоснабжение</v>
          </cell>
          <cell r="F292">
            <v>60.15</v>
          </cell>
          <cell r="G292">
            <v>828.86</v>
          </cell>
          <cell r="H292">
            <v>20.05</v>
          </cell>
          <cell r="I292">
            <v>276.29000000000002</v>
          </cell>
        </row>
        <row r="293">
          <cell r="A293" t="str">
            <v>ПУШКИНА18</v>
          </cell>
          <cell r="B293" t="str">
            <v>ПУШКИНА</v>
          </cell>
          <cell r="C293">
            <v>18</v>
          </cell>
          <cell r="E293" t="str">
            <v>Гор.водоснабжение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</row>
        <row r="294">
          <cell r="A294" t="str">
            <v>ПУШКИНА19</v>
          </cell>
          <cell r="B294" t="str">
            <v>ПУШКИНА</v>
          </cell>
          <cell r="C294">
            <v>19</v>
          </cell>
          <cell r="E294" t="str">
            <v>Гор.водоснабжение</v>
          </cell>
          <cell r="F294">
            <v>90.224999999999994</v>
          </cell>
          <cell r="G294">
            <v>1243.31</v>
          </cell>
          <cell r="H294">
            <v>30.074999999999999</v>
          </cell>
          <cell r="I294">
            <v>414.44</v>
          </cell>
        </row>
        <row r="295">
          <cell r="A295" t="str">
            <v>ПУШКИНА20</v>
          </cell>
          <cell r="B295" t="str">
            <v>ПУШКИНА</v>
          </cell>
          <cell r="C295">
            <v>20</v>
          </cell>
          <cell r="E295" t="str">
            <v>Гор.водоснабжение</v>
          </cell>
          <cell r="F295">
            <v>130.28489999999999</v>
          </cell>
          <cell r="G295">
            <v>1795.32</v>
          </cell>
          <cell r="H295">
            <v>43.4283</v>
          </cell>
          <cell r="I295">
            <v>598.44000000000005</v>
          </cell>
        </row>
        <row r="296">
          <cell r="A296" t="str">
            <v>ПУШКИНА21</v>
          </cell>
          <cell r="B296" t="str">
            <v>ПУШКИНА</v>
          </cell>
          <cell r="C296">
            <v>21</v>
          </cell>
          <cell r="E296" t="str">
            <v>Гор.водоснабжение</v>
          </cell>
          <cell r="F296">
            <v>116.8721</v>
          </cell>
          <cell r="G296">
            <v>1610.49</v>
          </cell>
          <cell r="H296">
            <v>36.284033000000001</v>
          </cell>
          <cell r="I296">
            <v>499.99</v>
          </cell>
        </row>
        <row r="297">
          <cell r="A297" t="str">
            <v>ПУШКИНА22</v>
          </cell>
          <cell r="B297" t="str">
            <v>ПУШКИНА</v>
          </cell>
          <cell r="C297">
            <v>22</v>
          </cell>
          <cell r="E297" t="str">
            <v>Гор.водоснабжение</v>
          </cell>
          <cell r="F297">
            <v>24.448060000000002</v>
          </cell>
          <cell r="G297">
            <v>336.9</v>
          </cell>
          <cell r="H297">
            <v>8.1493529999999996</v>
          </cell>
          <cell r="I297">
            <v>112.3</v>
          </cell>
        </row>
        <row r="298">
          <cell r="A298" t="str">
            <v>ПУШКИНА23</v>
          </cell>
          <cell r="B298" t="str">
            <v>ПУШКИНА</v>
          </cell>
          <cell r="C298">
            <v>23</v>
          </cell>
          <cell r="E298" t="str">
            <v>Гор.водоснабжение</v>
          </cell>
          <cell r="F298">
            <v>186.465</v>
          </cell>
          <cell r="G298">
            <v>2569.5</v>
          </cell>
          <cell r="H298">
            <v>62.155000000000001</v>
          </cell>
          <cell r="I298">
            <v>856.5</v>
          </cell>
        </row>
        <row r="299">
          <cell r="A299" t="str">
            <v>ПУШКИНА25</v>
          </cell>
          <cell r="B299" t="str">
            <v>ПУШКИНА</v>
          </cell>
          <cell r="C299">
            <v>25</v>
          </cell>
          <cell r="E299" t="str">
            <v>Гор.водоснабжение</v>
          </cell>
          <cell r="F299">
            <v>108.27</v>
          </cell>
          <cell r="G299">
            <v>1491.97</v>
          </cell>
          <cell r="H299">
            <v>36.090000000000003</v>
          </cell>
          <cell r="I299">
            <v>497.32</v>
          </cell>
        </row>
        <row r="300">
          <cell r="A300" t="str">
            <v>ПУШКИНА26</v>
          </cell>
          <cell r="B300" t="str">
            <v>ПУШКИНА</v>
          </cell>
          <cell r="C300">
            <v>26</v>
          </cell>
          <cell r="E300" t="str">
            <v>Гор.водоснабжение</v>
          </cell>
          <cell r="F300">
            <v>74.225099999999998</v>
          </cell>
          <cell r="G300">
            <v>1022.82</v>
          </cell>
          <cell r="H300">
            <v>24.741700000000002</v>
          </cell>
          <cell r="I300">
            <v>340.94</v>
          </cell>
        </row>
        <row r="301">
          <cell r="A301" t="str">
            <v>ПУШКИНА27</v>
          </cell>
          <cell r="B301" t="str">
            <v>ПУШКИНА</v>
          </cell>
          <cell r="C301">
            <v>27</v>
          </cell>
          <cell r="E301" t="str">
            <v>Гор.водоснабжение</v>
          </cell>
          <cell r="F301">
            <v>48.12</v>
          </cell>
          <cell r="G301">
            <v>663.09</v>
          </cell>
          <cell r="H301">
            <v>16.04</v>
          </cell>
          <cell r="I301">
            <v>221.03</v>
          </cell>
        </row>
        <row r="302">
          <cell r="A302" t="str">
            <v>ПУШКИНА28</v>
          </cell>
          <cell r="B302" t="str">
            <v>ПУШКИНА</v>
          </cell>
          <cell r="C302">
            <v>28</v>
          </cell>
          <cell r="E302" t="str">
            <v>Гор.водоснабжение</v>
          </cell>
          <cell r="F302">
            <v>12.03</v>
          </cell>
          <cell r="G302">
            <v>165.77</v>
          </cell>
          <cell r="H302">
            <v>4.01</v>
          </cell>
          <cell r="I302">
            <v>55.26</v>
          </cell>
        </row>
        <row r="303">
          <cell r="A303" t="str">
            <v>ПУШКИНА29</v>
          </cell>
          <cell r="B303" t="str">
            <v>ПУШКИНА</v>
          </cell>
          <cell r="C303">
            <v>29</v>
          </cell>
          <cell r="E303" t="str">
            <v>Гор.водоснабжение</v>
          </cell>
          <cell r="F303">
            <v>92.23</v>
          </cell>
          <cell r="G303">
            <v>1270.94</v>
          </cell>
          <cell r="H303">
            <v>24.06</v>
          </cell>
          <cell r="I303">
            <v>331.55</v>
          </cell>
        </row>
        <row r="304">
          <cell r="A304" t="str">
            <v>ПУШКИНА30</v>
          </cell>
          <cell r="B304" t="str">
            <v>ПУШКИНА</v>
          </cell>
          <cell r="C304">
            <v>30</v>
          </cell>
          <cell r="E304" t="str">
            <v>Гор.водоснабжение</v>
          </cell>
          <cell r="F304">
            <v>16.04</v>
          </cell>
          <cell r="G304">
            <v>221.03</v>
          </cell>
          <cell r="H304">
            <v>4.01</v>
          </cell>
          <cell r="I304">
            <v>55.26</v>
          </cell>
        </row>
        <row r="305">
          <cell r="A305" t="str">
            <v>ПУШКИНА32</v>
          </cell>
          <cell r="B305" t="str">
            <v>ПУШКИНА</v>
          </cell>
          <cell r="C305">
            <v>32</v>
          </cell>
          <cell r="E305" t="str">
            <v>Гор.водоснабжение</v>
          </cell>
          <cell r="F305">
            <v>90.224999999999994</v>
          </cell>
          <cell r="G305">
            <v>1243.31</v>
          </cell>
          <cell r="H305">
            <v>30.074999999999999</v>
          </cell>
          <cell r="I305">
            <v>414.43</v>
          </cell>
        </row>
        <row r="306">
          <cell r="A306" t="str">
            <v>ПУШКИНА34</v>
          </cell>
          <cell r="B306" t="str">
            <v>ПУШКИНА</v>
          </cell>
          <cell r="C306">
            <v>34</v>
          </cell>
          <cell r="E306" t="str">
            <v>Гор.водоснабжение</v>
          </cell>
          <cell r="F306">
            <v>12.03</v>
          </cell>
          <cell r="G306">
            <v>165.77</v>
          </cell>
          <cell r="H306">
            <v>4.01</v>
          </cell>
          <cell r="I306">
            <v>55.26</v>
          </cell>
        </row>
        <row r="307">
          <cell r="A307" t="str">
            <v>ПУШКИНА35</v>
          </cell>
          <cell r="B307" t="str">
            <v>ПУШКИНА</v>
          </cell>
          <cell r="C307">
            <v>35</v>
          </cell>
          <cell r="E307" t="str">
            <v>Гор.водоснабжение</v>
          </cell>
          <cell r="F307">
            <v>137.11613</v>
          </cell>
          <cell r="G307">
            <v>1889.48</v>
          </cell>
          <cell r="H307">
            <v>40.358710000000002</v>
          </cell>
          <cell r="I307">
            <v>556.15</v>
          </cell>
        </row>
        <row r="308">
          <cell r="A308" t="str">
            <v>ПУШКИНА37</v>
          </cell>
          <cell r="B308" t="str">
            <v>ПУШКИНА</v>
          </cell>
          <cell r="C308">
            <v>37</v>
          </cell>
          <cell r="E308" t="str">
            <v>Гор.водоснабжение</v>
          </cell>
          <cell r="F308">
            <v>102.255</v>
          </cell>
          <cell r="G308">
            <v>1409.08</v>
          </cell>
          <cell r="H308">
            <v>34.085000000000001</v>
          </cell>
          <cell r="I308">
            <v>469.69</v>
          </cell>
        </row>
        <row r="309">
          <cell r="A309" t="str">
            <v>ПУШКИНА38</v>
          </cell>
          <cell r="B309" t="str">
            <v>ПУШКИНА</v>
          </cell>
          <cell r="C309">
            <v>38</v>
          </cell>
          <cell r="E309" t="str">
            <v>Гор.водоснабжение</v>
          </cell>
          <cell r="F309">
            <v>42.104999999999997</v>
          </cell>
          <cell r="G309">
            <v>580.21</v>
          </cell>
          <cell r="H309">
            <v>14.035</v>
          </cell>
          <cell r="I309">
            <v>193.4</v>
          </cell>
        </row>
        <row r="310">
          <cell r="A310" t="str">
            <v>САДОВАЯ21</v>
          </cell>
          <cell r="B310" t="str">
            <v>САДОВАЯ2</v>
          </cell>
          <cell r="C310">
            <v>1</v>
          </cell>
          <cell r="E310" t="str">
            <v>Гор.водоснабжение</v>
          </cell>
          <cell r="F310">
            <v>108.27</v>
          </cell>
          <cell r="G310">
            <v>1491.96</v>
          </cell>
          <cell r="H310">
            <v>36.090000000000003</v>
          </cell>
          <cell r="I310">
            <v>497.32</v>
          </cell>
        </row>
        <row r="311">
          <cell r="A311" t="str">
            <v>СВЕРДЛОВА15</v>
          </cell>
          <cell r="B311" t="str">
            <v>СВЕРДЛОВА</v>
          </cell>
          <cell r="C311">
            <v>15</v>
          </cell>
          <cell r="E311" t="str">
            <v>Гор.водоснабжение</v>
          </cell>
          <cell r="F311">
            <v>30.074999999999999</v>
          </cell>
          <cell r="G311">
            <v>414.43</v>
          </cell>
          <cell r="H311">
            <v>10.025</v>
          </cell>
          <cell r="I311">
            <v>138.13999999999999</v>
          </cell>
        </row>
        <row r="312">
          <cell r="A312" t="str">
            <v>СВЕРДЛОВА16</v>
          </cell>
          <cell r="B312" t="str">
            <v>СВЕРДЛОВА</v>
          </cell>
          <cell r="C312">
            <v>16</v>
          </cell>
          <cell r="E312" t="str">
            <v>Гор.водоснабжение</v>
          </cell>
          <cell r="F312">
            <v>18.044999999999998</v>
          </cell>
          <cell r="G312">
            <v>248.66000000000003</v>
          </cell>
          <cell r="H312">
            <v>6.0149999999999997</v>
          </cell>
          <cell r="I312">
            <v>82.89</v>
          </cell>
        </row>
        <row r="313">
          <cell r="A313" t="str">
            <v>СВЕРДЛОВА17</v>
          </cell>
          <cell r="B313" t="str">
            <v>СВЕРДЛОВА</v>
          </cell>
          <cell r="C313">
            <v>17</v>
          </cell>
          <cell r="E313" t="str">
            <v>Гор.водоснабжение</v>
          </cell>
          <cell r="F313">
            <v>66.359030000000004</v>
          </cell>
          <cell r="G313">
            <v>914.43</v>
          </cell>
          <cell r="H313">
            <v>22.119676999999999</v>
          </cell>
          <cell r="I313">
            <v>304.81</v>
          </cell>
        </row>
        <row r="314">
          <cell r="A314" t="str">
            <v>СВЕРДЛОВА18</v>
          </cell>
          <cell r="B314" t="str">
            <v>СВЕРДЛОВА</v>
          </cell>
          <cell r="C314">
            <v>18</v>
          </cell>
          <cell r="E314" t="str">
            <v>Гор.водоснабжение</v>
          </cell>
          <cell r="F314">
            <v>72.180000000000007</v>
          </cell>
          <cell r="G314">
            <v>994.66</v>
          </cell>
          <cell r="H314">
            <v>24.060000000000002</v>
          </cell>
          <cell r="I314">
            <v>331.56</v>
          </cell>
        </row>
        <row r="315">
          <cell r="A315" t="str">
            <v>СВЕРДЛОВА20</v>
          </cell>
          <cell r="B315" t="str">
            <v>СВЕРДЛОВА</v>
          </cell>
          <cell r="C315">
            <v>20</v>
          </cell>
          <cell r="E315" t="str">
            <v>Гор.водоснабжение</v>
          </cell>
          <cell r="F315">
            <v>36.089999999999996</v>
          </cell>
          <cell r="G315">
            <v>497.32000000000005</v>
          </cell>
          <cell r="H315">
            <v>12.03</v>
          </cell>
          <cell r="I315">
            <v>165.78</v>
          </cell>
        </row>
        <row r="316">
          <cell r="A316" t="str">
            <v>СВЕРДЛОВА24</v>
          </cell>
          <cell r="B316" t="str">
            <v>СВЕРДЛОВА</v>
          </cell>
          <cell r="C316">
            <v>24</v>
          </cell>
          <cell r="E316" t="str">
            <v>Гор.водоснабжение</v>
          </cell>
          <cell r="F316">
            <v>42.104999999999997</v>
          </cell>
          <cell r="G316">
            <v>580.21</v>
          </cell>
          <cell r="H316">
            <v>14.035</v>
          </cell>
          <cell r="I316">
            <v>193.4</v>
          </cell>
        </row>
        <row r="317">
          <cell r="A317" t="str">
            <v>СВЕРДЛОВА25</v>
          </cell>
          <cell r="B317" t="str">
            <v>СВЕРДЛОВА</v>
          </cell>
          <cell r="C317">
            <v>25</v>
          </cell>
          <cell r="E317" t="str">
            <v>Гор.водоснабжение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</row>
        <row r="318">
          <cell r="A318" t="str">
            <v>СВЕРДЛОВА26</v>
          </cell>
          <cell r="B318" t="str">
            <v>СВЕРДЛОВА</v>
          </cell>
          <cell r="C318">
            <v>26</v>
          </cell>
          <cell r="E318" t="str">
            <v>Гор.водоснабжение</v>
          </cell>
          <cell r="F318">
            <v>78.194999999999993</v>
          </cell>
          <cell r="G318">
            <v>1077.53</v>
          </cell>
          <cell r="H318">
            <v>26.065000000000001</v>
          </cell>
          <cell r="I318">
            <v>359.18</v>
          </cell>
        </row>
        <row r="319">
          <cell r="A319" t="str">
            <v>СВЕРДЛОВА27</v>
          </cell>
          <cell r="B319" t="str">
            <v>СВЕРДЛОВА</v>
          </cell>
          <cell r="C319">
            <v>27</v>
          </cell>
          <cell r="E319" t="str">
            <v>Гор.водоснабжение</v>
          </cell>
          <cell r="F319">
            <v>50.125</v>
          </cell>
          <cell r="G319">
            <v>690.73</v>
          </cell>
          <cell r="H319">
            <v>14.035</v>
          </cell>
          <cell r="I319">
            <v>193.4</v>
          </cell>
        </row>
        <row r="320">
          <cell r="A320" t="str">
            <v>СВЕРДЛОВА28</v>
          </cell>
          <cell r="B320" t="str">
            <v>СВЕРДЛОВА</v>
          </cell>
          <cell r="C320">
            <v>28</v>
          </cell>
          <cell r="E320" t="str">
            <v>Гор.водоснабжение</v>
          </cell>
          <cell r="F320">
            <v>180.45</v>
          </cell>
          <cell r="G320">
            <v>2486.62</v>
          </cell>
          <cell r="H320">
            <v>60.15</v>
          </cell>
          <cell r="I320">
            <v>828.87</v>
          </cell>
        </row>
        <row r="321">
          <cell r="A321" t="str">
            <v>СВЕРДЛОВА29</v>
          </cell>
          <cell r="B321" t="str">
            <v>СВЕРДЛОВА</v>
          </cell>
          <cell r="C321">
            <v>29</v>
          </cell>
          <cell r="E321" t="str">
            <v>Гор.водоснабжение</v>
          </cell>
          <cell r="F321">
            <v>28.07</v>
          </cell>
          <cell r="G321">
            <v>386.81</v>
          </cell>
          <cell r="H321">
            <v>0</v>
          </cell>
          <cell r="I321">
            <v>0</v>
          </cell>
        </row>
        <row r="322">
          <cell r="A322" t="str">
            <v>СВЕРДЛОВА32</v>
          </cell>
          <cell r="B322" t="str">
            <v>СВЕРДЛОВА</v>
          </cell>
          <cell r="C322">
            <v>32</v>
          </cell>
          <cell r="E322" t="str">
            <v>Гор.водоснабжение</v>
          </cell>
          <cell r="F322">
            <v>103.03113</v>
          </cell>
          <cell r="G322">
            <v>1419.78</v>
          </cell>
          <cell r="H322">
            <v>34.343710000000002</v>
          </cell>
          <cell r="I322">
            <v>473.26</v>
          </cell>
        </row>
        <row r="323">
          <cell r="A323" t="str">
            <v>СВЕРДЛОВА34</v>
          </cell>
          <cell r="B323" t="str">
            <v>СВЕРДЛОВА</v>
          </cell>
          <cell r="C323">
            <v>34</v>
          </cell>
          <cell r="E323" t="str">
            <v>Гор.водоснабжение</v>
          </cell>
          <cell r="F323">
            <v>36.6721</v>
          </cell>
          <cell r="G323">
            <v>505.34</v>
          </cell>
          <cell r="H323">
            <v>12.224033</v>
          </cell>
          <cell r="I323">
            <v>168.45</v>
          </cell>
        </row>
        <row r="324">
          <cell r="A324" t="str">
            <v>СИНЯЯ ПТИЦА1</v>
          </cell>
          <cell r="B324" t="str">
            <v>СИНЯЯ ПТИЦА</v>
          </cell>
          <cell r="C324">
            <v>1</v>
          </cell>
          <cell r="E324" t="str">
            <v>Гор.водоснабжение</v>
          </cell>
          <cell r="F324">
            <v>60.15</v>
          </cell>
          <cell r="G324">
            <v>863.76</v>
          </cell>
          <cell r="H324">
            <v>20.05</v>
          </cell>
          <cell r="I324">
            <v>287.92</v>
          </cell>
        </row>
        <row r="325">
          <cell r="A325" t="str">
            <v>СИРОТИНА2</v>
          </cell>
          <cell r="B325" t="str">
            <v>СИРОТИНА</v>
          </cell>
          <cell r="C325">
            <v>2</v>
          </cell>
          <cell r="E325" t="str">
            <v>Гор.водоснабжение</v>
          </cell>
          <cell r="F325">
            <v>174.435</v>
          </cell>
          <cell r="G325">
            <v>2403.73</v>
          </cell>
          <cell r="H325">
            <v>58.145000000000003</v>
          </cell>
          <cell r="I325">
            <v>801.24</v>
          </cell>
        </row>
        <row r="326">
          <cell r="A326" t="str">
            <v>СИРОТИНА4</v>
          </cell>
          <cell r="B326" t="str">
            <v>СИРОТИНА</v>
          </cell>
          <cell r="C326">
            <v>4</v>
          </cell>
          <cell r="E326" t="str">
            <v>Гор.водоснабжение</v>
          </cell>
          <cell r="F326">
            <v>246.61500000000001</v>
          </cell>
          <cell r="G326">
            <v>3398.36</v>
          </cell>
          <cell r="H326">
            <v>82.204999999999998</v>
          </cell>
          <cell r="I326">
            <v>1132.79</v>
          </cell>
        </row>
        <row r="327">
          <cell r="A327" t="str">
            <v>СИРОТИНА6</v>
          </cell>
          <cell r="B327" t="str">
            <v>СИРОТИНА</v>
          </cell>
          <cell r="C327">
            <v>6</v>
          </cell>
          <cell r="E327" t="str">
            <v>Гор.водоснабжение</v>
          </cell>
          <cell r="F327">
            <v>150.56903</v>
          </cell>
          <cell r="G327">
            <v>2074.86</v>
          </cell>
          <cell r="H327">
            <v>50.189677000000003</v>
          </cell>
          <cell r="I327">
            <v>691.62</v>
          </cell>
        </row>
        <row r="328">
          <cell r="A328" t="str">
            <v>СИРОТИНА8</v>
          </cell>
          <cell r="B328" t="str">
            <v>СИРОТИНА</v>
          </cell>
          <cell r="C328">
            <v>8</v>
          </cell>
          <cell r="E328" t="str">
            <v>Гор.водоснабжение</v>
          </cell>
          <cell r="F328">
            <v>132.33000000000001</v>
          </cell>
          <cell r="G328">
            <v>1823.53</v>
          </cell>
          <cell r="H328">
            <v>44.11</v>
          </cell>
          <cell r="I328">
            <v>607.84</v>
          </cell>
        </row>
        <row r="329">
          <cell r="A329" t="str">
            <v>СИРОТИНА9</v>
          </cell>
          <cell r="B329" t="str">
            <v>СИРОТИНА</v>
          </cell>
          <cell r="C329">
            <v>9</v>
          </cell>
          <cell r="E329" t="str">
            <v>Гор.водоснабжение</v>
          </cell>
          <cell r="F329">
            <v>115.44919</v>
          </cell>
          <cell r="G329">
            <v>1590.9</v>
          </cell>
          <cell r="H329">
            <v>38.483063000000001</v>
          </cell>
          <cell r="I329">
            <v>530.29999999999995</v>
          </cell>
        </row>
        <row r="330">
          <cell r="A330" t="str">
            <v>СИРОТИНА11</v>
          </cell>
          <cell r="B330" t="str">
            <v>СИРОТИНА</v>
          </cell>
          <cell r="C330">
            <v>11</v>
          </cell>
          <cell r="E330" t="str">
            <v>Гор.водоснабжение</v>
          </cell>
          <cell r="F330">
            <v>24.06</v>
          </cell>
          <cell r="G330">
            <v>331.55</v>
          </cell>
          <cell r="H330">
            <v>8.02</v>
          </cell>
          <cell r="I330">
            <v>110.52</v>
          </cell>
        </row>
        <row r="331">
          <cell r="A331" t="str">
            <v>СИРОТИНА12</v>
          </cell>
          <cell r="B331" t="str">
            <v>СИРОТИНА</v>
          </cell>
          <cell r="C331">
            <v>12</v>
          </cell>
          <cell r="E331" t="str">
            <v>Гор.водоснабжение</v>
          </cell>
          <cell r="F331">
            <v>211.68917999999999</v>
          </cell>
          <cell r="G331">
            <v>2917.09</v>
          </cell>
          <cell r="H331">
            <v>70.563059999999993</v>
          </cell>
          <cell r="I331">
            <v>972.36</v>
          </cell>
        </row>
        <row r="332">
          <cell r="A332" t="str">
            <v>СИРОТИНА13</v>
          </cell>
          <cell r="B332" t="str">
            <v>СИРОТИНА</v>
          </cell>
          <cell r="C332">
            <v>13</v>
          </cell>
          <cell r="E332" t="str">
            <v>Гор.водоснабжение</v>
          </cell>
          <cell r="F332">
            <v>127.28516</v>
          </cell>
          <cell r="G332">
            <v>1753.98</v>
          </cell>
          <cell r="H332">
            <v>42.428386000000003</v>
          </cell>
          <cell r="I332">
            <v>584.66</v>
          </cell>
        </row>
        <row r="333">
          <cell r="A333" t="str">
            <v>СИРОТИНА14</v>
          </cell>
          <cell r="B333" t="str">
            <v>СИРОТИНА</v>
          </cell>
          <cell r="C333">
            <v>14</v>
          </cell>
          <cell r="E333" t="str">
            <v>Гор.водоснабжение</v>
          </cell>
          <cell r="F333">
            <v>228.57</v>
          </cell>
          <cell r="G333">
            <v>3149.71</v>
          </cell>
          <cell r="H333">
            <v>76.19</v>
          </cell>
          <cell r="I333">
            <v>1049.9000000000001</v>
          </cell>
        </row>
        <row r="334">
          <cell r="A334" t="str">
            <v>СИРОТИНА16</v>
          </cell>
          <cell r="B334" t="str">
            <v>СИРОТИНА</v>
          </cell>
          <cell r="C334">
            <v>16</v>
          </cell>
          <cell r="E334" t="str">
            <v>Гор.водоснабжение</v>
          </cell>
          <cell r="F334">
            <v>150.375</v>
          </cell>
          <cell r="G334">
            <v>2072.1799999999998</v>
          </cell>
          <cell r="H334">
            <v>50.125</v>
          </cell>
          <cell r="I334">
            <v>690.73</v>
          </cell>
        </row>
        <row r="335">
          <cell r="A335" t="str">
            <v>СИРОТИНА18</v>
          </cell>
          <cell r="B335" t="str">
            <v>СИРОТИНА</v>
          </cell>
          <cell r="C335">
            <v>18</v>
          </cell>
          <cell r="E335" t="str">
            <v>Гор.водоснабжение</v>
          </cell>
          <cell r="F335">
            <v>198.68903</v>
          </cell>
          <cell r="G335">
            <v>2737.93</v>
          </cell>
          <cell r="H335">
            <v>66.229676999999995</v>
          </cell>
          <cell r="I335">
            <v>912.64</v>
          </cell>
        </row>
        <row r="336">
          <cell r="A336" t="str">
            <v>СИРОТИНА20</v>
          </cell>
          <cell r="B336" t="str">
            <v>СИРОТИНА</v>
          </cell>
          <cell r="C336">
            <v>20</v>
          </cell>
          <cell r="E336" t="str">
            <v>Гор.водоснабжение</v>
          </cell>
          <cell r="F336">
            <v>156.38999999999999</v>
          </cell>
          <cell r="G336">
            <v>2155.0700000000002</v>
          </cell>
          <cell r="H336">
            <v>52.13</v>
          </cell>
          <cell r="I336">
            <v>718.36</v>
          </cell>
        </row>
        <row r="337">
          <cell r="A337" t="str">
            <v>СТРОИТЕЛЕЙ4А</v>
          </cell>
          <cell r="B337" t="str">
            <v>СТРОИТЕЛЕЙ</v>
          </cell>
          <cell r="C337">
            <v>4</v>
          </cell>
          <cell r="D337" t="str">
            <v>А</v>
          </cell>
          <cell r="E337" t="str">
            <v>Гор.водоснабжение</v>
          </cell>
          <cell r="F337">
            <v>84.21</v>
          </cell>
          <cell r="G337">
            <v>1160.42</v>
          </cell>
          <cell r="H337">
            <v>28.07</v>
          </cell>
          <cell r="I337">
            <v>386.81</v>
          </cell>
        </row>
        <row r="338">
          <cell r="A338" t="str">
            <v>СТРОИТЕЛЕЙ6</v>
          </cell>
          <cell r="B338" t="str">
            <v>СТРОИТЕЛЕЙ</v>
          </cell>
          <cell r="C338">
            <v>6</v>
          </cell>
          <cell r="E338" t="str">
            <v>Гор.водоснабжение</v>
          </cell>
          <cell r="F338">
            <v>60.15</v>
          </cell>
          <cell r="G338">
            <v>828.89</v>
          </cell>
          <cell r="H338">
            <v>20.05</v>
          </cell>
          <cell r="I338">
            <v>276.3</v>
          </cell>
        </row>
        <row r="339">
          <cell r="A339" t="str">
            <v>СТРОИТЕЛЕЙ8А</v>
          </cell>
          <cell r="B339" t="str">
            <v>СТРОИТЕЛЕЙ</v>
          </cell>
          <cell r="C339">
            <v>8</v>
          </cell>
          <cell r="D339" t="str">
            <v>А</v>
          </cell>
          <cell r="E339" t="str">
            <v>Гор.водоснабжение</v>
          </cell>
          <cell r="F339">
            <v>36.090000000000003</v>
          </cell>
          <cell r="G339">
            <v>497.32</v>
          </cell>
          <cell r="H339">
            <v>12.03</v>
          </cell>
          <cell r="I339">
            <v>165.77</v>
          </cell>
        </row>
        <row r="340">
          <cell r="A340" t="str">
            <v>СТРОИТЕЛЕЙ8</v>
          </cell>
          <cell r="B340" t="str">
            <v>СТРОИТЕЛЕЙ</v>
          </cell>
          <cell r="C340">
            <v>8</v>
          </cell>
          <cell r="E340" t="str">
            <v>Гор.водоснабжение</v>
          </cell>
          <cell r="F340">
            <v>66.165000000000006</v>
          </cell>
          <cell r="G340">
            <v>911.77</v>
          </cell>
          <cell r="H340">
            <v>22.055</v>
          </cell>
          <cell r="I340">
            <v>303.92</v>
          </cell>
        </row>
        <row r="341">
          <cell r="A341" t="str">
            <v>СТРОИТЕЛЕЙ10</v>
          </cell>
          <cell r="B341" t="str">
            <v>СТРОИТЕЛЕЙ</v>
          </cell>
          <cell r="C341">
            <v>10</v>
          </cell>
          <cell r="E341" t="str">
            <v>Гор.водоснабжение</v>
          </cell>
          <cell r="F341">
            <v>90.224999999999994</v>
          </cell>
          <cell r="G341">
            <v>1243.3</v>
          </cell>
          <cell r="H341">
            <v>30.074999999999999</v>
          </cell>
          <cell r="I341">
            <v>414.43</v>
          </cell>
        </row>
        <row r="342">
          <cell r="A342" t="str">
            <v>СТРОИТЕЛЕЙ12А</v>
          </cell>
          <cell r="B342" t="str">
            <v>СТРОИТЕЛЕЙ</v>
          </cell>
          <cell r="C342">
            <v>12</v>
          </cell>
          <cell r="D342" t="str">
            <v>А</v>
          </cell>
          <cell r="E342" t="str">
            <v>Гор.водоснабжение</v>
          </cell>
          <cell r="F342">
            <v>30.074999999999999</v>
          </cell>
          <cell r="G342">
            <v>414.44</v>
          </cell>
          <cell r="H342">
            <v>10.025</v>
          </cell>
          <cell r="I342">
            <v>138.15</v>
          </cell>
        </row>
        <row r="343">
          <cell r="A343" t="str">
            <v>СТРОИТЕЛЕЙ12</v>
          </cell>
          <cell r="B343" t="str">
            <v>СТРОИТЕЛЕЙ</v>
          </cell>
          <cell r="C343">
            <v>12</v>
          </cell>
          <cell r="E343" t="str">
            <v>Гор.водоснабжение</v>
          </cell>
          <cell r="F343">
            <v>48.12</v>
          </cell>
          <cell r="G343">
            <v>663.1</v>
          </cell>
          <cell r="H343">
            <v>16.04</v>
          </cell>
          <cell r="I343">
            <v>221.03</v>
          </cell>
        </row>
        <row r="344">
          <cell r="A344" t="str">
            <v>СТРОИТЕЛЕЙ13</v>
          </cell>
          <cell r="B344" t="str">
            <v>СТРОИТЕЛЕЙ</v>
          </cell>
          <cell r="C344">
            <v>13</v>
          </cell>
          <cell r="E344" t="str">
            <v>Гор.водоснабжение</v>
          </cell>
          <cell r="F344">
            <v>132.33000000000001</v>
          </cell>
          <cell r="G344">
            <v>1823.51</v>
          </cell>
          <cell r="H344">
            <v>44.11</v>
          </cell>
          <cell r="I344">
            <v>607.84</v>
          </cell>
        </row>
        <row r="345">
          <cell r="A345" t="str">
            <v>СТРОИТЕЛЕЙ14</v>
          </cell>
          <cell r="B345" t="str">
            <v>СТРОИТЕЛЕЙ</v>
          </cell>
          <cell r="C345">
            <v>14</v>
          </cell>
          <cell r="E345" t="str">
            <v>Гор.водоснабжение</v>
          </cell>
          <cell r="F345">
            <v>300.75</v>
          </cell>
          <cell r="G345">
            <v>4144.34</v>
          </cell>
          <cell r="H345">
            <v>100.25</v>
          </cell>
          <cell r="I345">
            <v>1381.45</v>
          </cell>
        </row>
        <row r="346">
          <cell r="A346" t="str">
            <v>СТРОИТЕЛЕЙ15</v>
          </cell>
          <cell r="B346" t="str">
            <v>СТРОИТЕЛЕЙ</v>
          </cell>
          <cell r="C346">
            <v>15</v>
          </cell>
          <cell r="E346" t="str">
            <v>Гор.водоснабжение</v>
          </cell>
          <cell r="F346">
            <v>72.180000000000007</v>
          </cell>
          <cell r="G346">
            <v>994.66</v>
          </cell>
          <cell r="H346">
            <v>24.06</v>
          </cell>
          <cell r="I346">
            <v>331.55</v>
          </cell>
        </row>
        <row r="347">
          <cell r="A347" t="str">
            <v>СТРОИТЕЛЕЙ20</v>
          </cell>
          <cell r="B347" t="str">
            <v>СТРОИТЕЛЕЙ</v>
          </cell>
          <cell r="C347">
            <v>20</v>
          </cell>
          <cell r="E347" t="str">
            <v>Гор.водоснабжение</v>
          </cell>
          <cell r="F347">
            <v>192.48</v>
          </cell>
          <cell r="G347">
            <v>2652.39</v>
          </cell>
          <cell r="H347">
            <v>64.16</v>
          </cell>
          <cell r="I347">
            <v>884.13</v>
          </cell>
        </row>
        <row r="348">
          <cell r="A348" t="str">
            <v>ТИМИРЯЗЕВА1</v>
          </cell>
          <cell r="B348" t="str">
            <v>ТИМИРЯЗЕВА</v>
          </cell>
          <cell r="C348">
            <v>1</v>
          </cell>
          <cell r="E348" t="str">
            <v>Гор.водоснабжение</v>
          </cell>
          <cell r="F348">
            <v>72.180000000000007</v>
          </cell>
          <cell r="G348">
            <v>994.65</v>
          </cell>
          <cell r="H348">
            <v>24.06</v>
          </cell>
          <cell r="I348">
            <v>331.55</v>
          </cell>
        </row>
        <row r="349">
          <cell r="A349" t="str">
            <v>ТИМИРЯЗЕВА3</v>
          </cell>
          <cell r="B349" t="str">
            <v>ТИМИРЯЗЕВА</v>
          </cell>
          <cell r="C349">
            <v>3</v>
          </cell>
          <cell r="E349" t="str">
            <v>Гор.водоснабжение</v>
          </cell>
          <cell r="F349">
            <v>18.045000000000002</v>
          </cell>
          <cell r="G349">
            <v>248.67</v>
          </cell>
          <cell r="H349">
            <v>6.0149999999999997</v>
          </cell>
          <cell r="I349">
            <v>82.89</v>
          </cell>
        </row>
        <row r="350">
          <cell r="A350" t="str">
            <v>ФРУНЗЕ1</v>
          </cell>
          <cell r="B350" t="str">
            <v>ФРУНЗЕ</v>
          </cell>
          <cell r="C350">
            <v>1</v>
          </cell>
          <cell r="E350" t="str">
            <v>Гор.водоснабжение</v>
          </cell>
          <cell r="F350">
            <v>175.21113</v>
          </cell>
          <cell r="G350">
            <v>2414.44</v>
          </cell>
          <cell r="H350">
            <v>58.403709999999997</v>
          </cell>
          <cell r="I350">
            <v>804.81</v>
          </cell>
        </row>
        <row r="351">
          <cell r="A351" t="str">
            <v>ФРУНЗЕ2</v>
          </cell>
          <cell r="B351" t="str">
            <v>ФРУНЗЕ</v>
          </cell>
          <cell r="C351">
            <v>2</v>
          </cell>
          <cell r="E351" t="str">
            <v>Гор.водоснабжение</v>
          </cell>
          <cell r="F351">
            <v>114.285</v>
          </cell>
          <cell r="G351">
            <v>1574.86</v>
          </cell>
          <cell r="H351">
            <v>38.094999999999999</v>
          </cell>
          <cell r="I351">
            <v>524.95000000000005</v>
          </cell>
        </row>
        <row r="352">
          <cell r="A352" t="str">
            <v>ФРУНЗЕ3</v>
          </cell>
          <cell r="B352" t="str">
            <v>ФРУНЗЕ</v>
          </cell>
          <cell r="C352">
            <v>3</v>
          </cell>
          <cell r="E352" t="str">
            <v>Гор.водоснабжение</v>
          </cell>
          <cell r="F352">
            <v>126.50903</v>
          </cell>
          <cell r="G352">
            <v>1743.3</v>
          </cell>
          <cell r="H352">
            <v>42.169677</v>
          </cell>
          <cell r="I352">
            <v>581.1</v>
          </cell>
        </row>
        <row r="353">
          <cell r="A353" t="str">
            <v>ФРУНЗЕ4</v>
          </cell>
          <cell r="B353" t="str">
            <v>ФРУНЗЕ</v>
          </cell>
          <cell r="C353">
            <v>4</v>
          </cell>
          <cell r="E353" t="str">
            <v>Гор.водоснабжение</v>
          </cell>
          <cell r="F353">
            <v>96.24</v>
          </cell>
          <cell r="G353">
            <v>1326.22</v>
          </cell>
          <cell r="H353">
            <v>32.08</v>
          </cell>
          <cell r="I353">
            <v>442.07</v>
          </cell>
        </row>
        <row r="354">
          <cell r="A354" t="str">
            <v>ФРУНЗЕ6</v>
          </cell>
          <cell r="B354" t="str">
            <v>ФРУНЗЕ</v>
          </cell>
          <cell r="C354">
            <v>6</v>
          </cell>
          <cell r="E354" t="str">
            <v>Гор.водоснабжение</v>
          </cell>
          <cell r="F354">
            <v>204.51</v>
          </cell>
          <cell r="G354">
            <v>2818.16</v>
          </cell>
          <cell r="H354">
            <v>68.17</v>
          </cell>
          <cell r="I354">
            <v>939.39</v>
          </cell>
        </row>
        <row r="355">
          <cell r="A355" t="str">
            <v>ФРУНЗЕ8</v>
          </cell>
          <cell r="B355" t="str">
            <v>ФРУНЗЕ</v>
          </cell>
          <cell r="C355">
            <v>8</v>
          </cell>
          <cell r="E355" t="str">
            <v>Гор.водоснабжение</v>
          </cell>
          <cell r="F355">
            <v>96.24</v>
          </cell>
          <cell r="G355">
            <v>1326.19</v>
          </cell>
          <cell r="H355">
            <v>32.08</v>
          </cell>
          <cell r="I355">
            <v>442.06</v>
          </cell>
        </row>
        <row r="356">
          <cell r="A356" t="str">
            <v>ФРУНЗЕ12</v>
          </cell>
          <cell r="B356" t="str">
            <v>ФРУНЗЕ</v>
          </cell>
          <cell r="C356">
            <v>12</v>
          </cell>
          <cell r="E356" t="str">
            <v>Гор.водоснабжение</v>
          </cell>
          <cell r="F356">
            <v>156.38999999999999</v>
          </cell>
          <cell r="G356">
            <v>2155.04</v>
          </cell>
          <cell r="H356">
            <v>52.13</v>
          </cell>
          <cell r="I356">
            <v>718.35</v>
          </cell>
        </row>
        <row r="357">
          <cell r="A357" t="str">
            <v>ЦЕНТРАЛЬНАЯ17А</v>
          </cell>
          <cell r="B357" t="str">
            <v>ЦЕНТРАЛЬНАЯ</v>
          </cell>
          <cell r="C357">
            <v>17</v>
          </cell>
          <cell r="D357" t="str">
            <v>А</v>
          </cell>
          <cell r="E357" t="str">
            <v>Гор.водоснабжение</v>
          </cell>
          <cell r="F357">
            <v>84.21</v>
          </cell>
          <cell r="G357">
            <v>1160.42</v>
          </cell>
          <cell r="H357">
            <v>28.07</v>
          </cell>
          <cell r="I357">
            <v>386.81</v>
          </cell>
        </row>
        <row r="358">
          <cell r="A358" t="str">
            <v>ЦЕНТРАЛЬНАЯ19</v>
          </cell>
          <cell r="B358" t="str">
            <v>ЦЕНТРАЛЬНАЯ</v>
          </cell>
          <cell r="C358">
            <v>19</v>
          </cell>
          <cell r="E358" t="str">
            <v>Гор.водоснабжение</v>
          </cell>
          <cell r="F358">
            <v>54.134999999999998</v>
          </cell>
          <cell r="G358">
            <v>745.98</v>
          </cell>
          <cell r="H358">
            <v>18.045000000000002</v>
          </cell>
          <cell r="I358">
            <v>248.66</v>
          </cell>
        </row>
        <row r="359">
          <cell r="A359" t="str">
            <v>ЦЕНТРАЛЬНАЯ20</v>
          </cell>
          <cell r="B359" t="str">
            <v>ЦЕНТРАЛЬНАЯ</v>
          </cell>
          <cell r="C359">
            <v>20</v>
          </cell>
          <cell r="E359" t="str">
            <v>Гор.водоснабжение</v>
          </cell>
          <cell r="F359">
            <v>30.074999999999999</v>
          </cell>
          <cell r="G359">
            <v>414.43</v>
          </cell>
          <cell r="H359">
            <v>10.025</v>
          </cell>
          <cell r="I359">
            <v>138.13999999999999</v>
          </cell>
        </row>
        <row r="360">
          <cell r="A360" t="str">
            <v>ЦЕНТРАЛЬНАЯ21</v>
          </cell>
          <cell r="B360" t="str">
            <v>ЦЕНТРАЛЬНАЯ</v>
          </cell>
          <cell r="C360">
            <v>21</v>
          </cell>
          <cell r="E360" t="str">
            <v>Гор.водоснабжение</v>
          </cell>
          <cell r="F360">
            <v>24.06</v>
          </cell>
          <cell r="G360">
            <v>331.55</v>
          </cell>
          <cell r="H360">
            <v>8.02</v>
          </cell>
          <cell r="I360">
            <v>110.52</v>
          </cell>
        </row>
        <row r="361">
          <cell r="A361" t="str">
            <v>ЦЕНТРАЛЬНАЯ22</v>
          </cell>
          <cell r="B361" t="str">
            <v>ЦЕНТРАЛЬНАЯ</v>
          </cell>
          <cell r="C361">
            <v>22</v>
          </cell>
          <cell r="E361" t="str">
            <v>Гор.водоснабжение</v>
          </cell>
          <cell r="F361">
            <v>96.24</v>
          </cell>
          <cell r="G361">
            <v>1326.2</v>
          </cell>
          <cell r="H361">
            <v>32.08</v>
          </cell>
          <cell r="I361">
            <v>442.07</v>
          </cell>
        </row>
        <row r="362">
          <cell r="A362" t="str">
            <v>ЦЕНТРАЛЬНАЯ23</v>
          </cell>
          <cell r="B362" t="str">
            <v>ЦЕНТРАЛЬНАЯ</v>
          </cell>
          <cell r="C362">
            <v>23</v>
          </cell>
          <cell r="E362" t="str">
            <v>Гор.водоснабжение</v>
          </cell>
          <cell r="F362">
            <v>18.045000000000002</v>
          </cell>
          <cell r="G362">
            <v>248.67</v>
          </cell>
          <cell r="H362">
            <v>6.0149999999999997</v>
          </cell>
          <cell r="I362">
            <v>82.89</v>
          </cell>
        </row>
        <row r="363">
          <cell r="A363" t="str">
            <v>ЧАПАЕВА6</v>
          </cell>
          <cell r="B363" t="str">
            <v>ЧАПАЕВА</v>
          </cell>
          <cell r="C363">
            <v>6</v>
          </cell>
          <cell r="E363" t="str">
            <v>Гор.водоснабжение</v>
          </cell>
          <cell r="F363">
            <v>954.94370000000004</v>
          </cell>
          <cell r="G363">
            <v>13159.42</v>
          </cell>
          <cell r="H363">
            <v>288.72145</v>
          </cell>
          <cell r="I363">
            <v>3978.68</v>
          </cell>
        </row>
        <row r="364">
          <cell r="A364" t="str">
            <v>ШЕВЧЕНКО1А</v>
          </cell>
          <cell r="B364" t="str">
            <v>ШЕВЧЕНКО</v>
          </cell>
          <cell r="C364">
            <v>1</v>
          </cell>
          <cell r="D364" t="str">
            <v>А</v>
          </cell>
          <cell r="E364" t="str">
            <v>Гор.водоснабжение</v>
          </cell>
          <cell r="F364">
            <v>324.81</v>
          </cell>
          <cell r="G364">
            <v>4475.8900000000003</v>
          </cell>
          <cell r="H364">
            <v>108.27</v>
          </cell>
          <cell r="I364">
            <v>1491.96</v>
          </cell>
        </row>
        <row r="365">
          <cell r="A365" t="str">
            <v>ШЕВЧЕНКО2</v>
          </cell>
          <cell r="B365" t="str">
            <v>ШЕВЧЕНКО</v>
          </cell>
          <cell r="C365">
            <v>2</v>
          </cell>
          <cell r="E365" t="str">
            <v>Гор.водоснабжение</v>
          </cell>
          <cell r="F365">
            <v>72.180000000000007</v>
          </cell>
          <cell r="G365">
            <v>994.65</v>
          </cell>
          <cell r="H365">
            <v>24.06</v>
          </cell>
          <cell r="I365">
            <v>331.55</v>
          </cell>
        </row>
        <row r="366">
          <cell r="A366" t="str">
            <v>ШЕВЧЕНКО4А</v>
          </cell>
          <cell r="B366" t="str">
            <v>ШЕВЧЕНКО</v>
          </cell>
          <cell r="C366">
            <v>4</v>
          </cell>
          <cell r="D366" t="str">
            <v>А</v>
          </cell>
          <cell r="E366" t="str">
            <v>Гор.водоснабжение</v>
          </cell>
          <cell r="F366">
            <v>60.15</v>
          </cell>
          <cell r="G366">
            <v>828.88</v>
          </cell>
          <cell r="H366">
            <v>20.05</v>
          </cell>
          <cell r="I366">
            <v>276.29000000000002</v>
          </cell>
        </row>
        <row r="367">
          <cell r="A367" t="str">
            <v>ШЕВЧЕНКО4</v>
          </cell>
          <cell r="B367" t="str">
            <v>ШЕВЧЕНКО</v>
          </cell>
          <cell r="C367">
            <v>4</v>
          </cell>
          <cell r="E367" t="str">
            <v>Гор.водоснабжение</v>
          </cell>
          <cell r="F367">
            <v>42.105000000000004</v>
          </cell>
          <cell r="G367">
            <v>580.21</v>
          </cell>
          <cell r="H367">
            <v>14.035</v>
          </cell>
          <cell r="I367">
            <v>193.41</v>
          </cell>
        </row>
        <row r="368">
          <cell r="A368" t="str">
            <v>ШЕВЧЕНКО6</v>
          </cell>
          <cell r="B368" t="str">
            <v>ШЕВЧЕНКО</v>
          </cell>
          <cell r="C368">
            <v>6</v>
          </cell>
          <cell r="E368" t="str">
            <v>Гор.водоснабжение</v>
          </cell>
          <cell r="F368">
            <v>36.090000000000003</v>
          </cell>
          <cell r="G368">
            <v>497.33</v>
          </cell>
          <cell r="H368">
            <v>12.03</v>
          </cell>
          <cell r="I368">
            <v>165.78</v>
          </cell>
        </row>
        <row r="369">
          <cell r="A369" t="str">
            <v>ШЕВЧЕНКО8</v>
          </cell>
          <cell r="B369" t="str">
            <v>ШЕВЧЕНКО</v>
          </cell>
          <cell r="C369">
            <v>8</v>
          </cell>
          <cell r="E369" t="str">
            <v>Гор.водоснабжение</v>
          </cell>
          <cell r="F369">
            <v>30.074999999999999</v>
          </cell>
          <cell r="G369">
            <v>414.43</v>
          </cell>
          <cell r="H369">
            <v>10.025</v>
          </cell>
          <cell r="I369">
            <v>138.13999999999999</v>
          </cell>
        </row>
        <row r="370">
          <cell r="A370" t="str">
            <v>ШЕВЧЕНКО10</v>
          </cell>
          <cell r="B370" t="str">
            <v>ШЕВЧЕНКО</v>
          </cell>
          <cell r="C370">
            <v>10</v>
          </cell>
          <cell r="E370" t="str">
            <v>Гор.водоснабжение</v>
          </cell>
          <cell r="F370">
            <v>24.060000000000002</v>
          </cell>
          <cell r="G370">
            <v>331.55</v>
          </cell>
          <cell r="H370">
            <v>8.02</v>
          </cell>
          <cell r="I370">
            <v>110.52</v>
          </cell>
        </row>
        <row r="371">
          <cell r="A371" t="str">
            <v>ШКОЛЬНАЯ10</v>
          </cell>
          <cell r="B371" t="str">
            <v>ШКОЛЬНАЯ</v>
          </cell>
          <cell r="C371">
            <v>10</v>
          </cell>
          <cell r="E371" t="str">
            <v>Гор.водоснабжение</v>
          </cell>
          <cell r="F371">
            <v>138.345</v>
          </cell>
          <cell r="G371">
            <v>1906.4</v>
          </cell>
          <cell r="H371">
            <v>46.115000000000002</v>
          </cell>
          <cell r="I371">
            <v>635.47</v>
          </cell>
        </row>
        <row r="372">
          <cell r="A372" t="str">
            <v>ЭНГЕЛЬСА2А</v>
          </cell>
          <cell r="B372" t="str">
            <v>ЭНГЕЛЬСА</v>
          </cell>
          <cell r="C372">
            <v>2</v>
          </cell>
          <cell r="D372" t="str">
            <v>А</v>
          </cell>
          <cell r="E372" t="str">
            <v>Гор.водоснабжение</v>
          </cell>
          <cell r="F372">
            <v>198.495</v>
          </cell>
          <cell r="G372">
            <v>2735.27</v>
          </cell>
          <cell r="H372">
            <v>66.165000000000006</v>
          </cell>
          <cell r="I372">
            <v>911.76</v>
          </cell>
        </row>
        <row r="373">
          <cell r="A373" t="str">
            <v>ЭНГЕЛЬСА2</v>
          </cell>
          <cell r="B373" t="str">
            <v>ЭНГЕЛЬСА</v>
          </cell>
          <cell r="C373">
            <v>2</v>
          </cell>
          <cell r="E373" t="str">
            <v>Гор.водоснабжение</v>
          </cell>
          <cell r="F373">
            <v>120.3</v>
          </cell>
          <cell r="G373">
            <v>1657.74</v>
          </cell>
          <cell r="H373">
            <v>40.1</v>
          </cell>
          <cell r="I373">
            <v>552.58000000000004</v>
          </cell>
        </row>
        <row r="374">
          <cell r="A374" t="str">
            <v>ЭНГЕЛЬСА4А</v>
          </cell>
          <cell r="B374" t="str">
            <v>ЭНГЕЛЬСА</v>
          </cell>
          <cell r="C374">
            <v>4</v>
          </cell>
          <cell r="D374" t="str">
            <v>А</v>
          </cell>
          <cell r="E374" t="str">
            <v>Гор.водоснабжение</v>
          </cell>
          <cell r="F374">
            <v>361.09402999999998</v>
          </cell>
          <cell r="G374">
            <v>4975.88</v>
          </cell>
          <cell r="H374">
            <v>120.364677</v>
          </cell>
          <cell r="I374">
            <v>1658.63</v>
          </cell>
        </row>
        <row r="375">
          <cell r="A375" t="str">
            <v>ЭНГЕЛЬСА4</v>
          </cell>
          <cell r="B375" t="str">
            <v>ЭНГЕЛЬСА</v>
          </cell>
          <cell r="C375">
            <v>4</v>
          </cell>
          <cell r="E375" t="str">
            <v>Гор.водоснабжение</v>
          </cell>
          <cell r="F375">
            <v>228.95805999999999</v>
          </cell>
          <cell r="G375">
            <v>3155.05</v>
          </cell>
          <cell r="H375">
            <v>76.319354000000004</v>
          </cell>
          <cell r="I375">
            <v>1051.68</v>
          </cell>
        </row>
        <row r="376">
          <cell r="A376" t="str">
            <v>ЭНГЕЛЬСА6А</v>
          </cell>
          <cell r="B376" t="str">
            <v>ЭНГЕЛЬСА</v>
          </cell>
          <cell r="C376">
            <v>6</v>
          </cell>
          <cell r="D376" t="str">
            <v>А</v>
          </cell>
          <cell r="E376" t="str">
            <v>Гор.водоснабжение</v>
          </cell>
          <cell r="F376">
            <v>60.15</v>
          </cell>
          <cell r="G376">
            <v>828.86</v>
          </cell>
          <cell r="H376">
            <v>20.05</v>
          </cell>
          <cell r="I376">
            <v>276.29000000000002</v>
          </cell>
        </row>
        <row r="377">
          <cell r="A377" t="str">
            <v>ЭНГЕЛЬСА6</v>
          </cell>
          <cell r="B377" t="str">
            <v>ЭНГЕЛЬСА</v>
          </cell>
          <cell r="C377">
            <v>6</v>
          </cell>
          <cell r="E377" t="str">
            <v>Гор.водоснабжение</v>
          </cell>
          <cell r="F377">
            <v>138.53903</v>
          </cell>
          <cell r="G377">
            <v>1909.08</v>
          </cell>
          <cell r="H377">
            <v>46.179676999999998</v>
          </cell>
          <cell r="I377">
            <v>636.36</v>
          </cell>
        </row>
        <row r="378">
          <cell r="A378" t="str">
            <v>ЭНГЕЛЬСА8А</v>
          </cell>
          <cell r="B378" t="str">
            <v>ЭНГЕЛЬСА</v>
          </cell>
          <cell r="C378">
            <v>8</v>
          </cell>
          <cell r="D378" t="str">
            <v>А</v>
          </cell>
          <cell r="E378" t="str">
            <v>Гор.водоснабжение</v>
          </cell>
          <cell r="F378">
            <v>84.21</v>
          </cell>
          <cell r="G378">
            <v>1160.42</v>
          </cell>
          <cell r="H378">
            <v>28.07</v>
          </cell>
          <cell r="I378">
            <v>386.81</v>
          </cell>
        </row>
        <row r="379">
          <cell r="A379" t="str">
            <v>ЭНГЕЛЬСА8</v>
          </cell>
          <cell r="B379" t="str">
            <v>ЭНГЕЛЬСА</v>
          </cell>
          <cell r="C379">
            <v>8</v>
          </cell>
          <cell r="E379" t="str">
            <v>Гор.водоснабжение</v>
          </cell>
          <cell r="F379">
            <v>157.55420000000001</v>
          </cell>
          <cell r="G379">
            <v>2171.09</v>
          </cell>
          <cell r="H379">
            <v>52.518065999999997</v>
          </cell>
          <cell r="I379">
            <v>723.69</v>
          </cell>
        </row>
        <row r="380">
          <cell r="A380" t="str">
            <v>ЭНГЕЛЬСА18</v>
          </cell>
          <cell r="B380" t="str">
            <v>ЭНГЕЛЬСА</v>
          </cell>
          <cell r="C380">
            <v>18</v>
          </cell>
          <cell r="E380" t="str">
            <v>Гор.водоснабжение</v>
          </cell>
          <cell r="F380">
            <v>147.46451999999999</v>
          </cell>
          <cell r="G380">
            <v>2032.04</v>
          </cell>
          <cell r="H380">
            <v>49.15484</v>
          </cell>
          <cell r="I380">
            <v>677.35</v>
          </cell>
        </row>
        <row r="381">
          <cell r="A381" t="str">
            <v>ЭНГЕЛЬСА22</v>
          </cell>
          <cell r="B381" t="str">
            <v>ЭНГЕЛЬСА</v>
          </cell>
          <cell r="C381">
            <v>22</v>
          </cell>
          <cell r="E381" t="str">
            <v>Гор.водоснабжение</v>
          </cell>
          <cell r="F381">
            <v>156.77806000000001</v>
          </cell>
          <cell r="G381">
            <v>2160.42</v>
          </cell>
          <cell r="H381">
            <v>52.259352999999997</v>
          </cell>
          <cell r="I381">
            <v>720.14</v>
          </cell>
        </row>
        <row r="382">
          <cell r="A382" t="str">
            <v>ЭНГЕЛЬСА24</v>
          </cell>
          <cell r="B382" t="str">
            <v>ЭНГЕЛЬСА</v>
          </cell>
          <cell r="C382">
            <v>24</v>
          </cell>
          <cell r="E382" t="str">
            <v>Гор.водоснабжение</v>
          </cell>
          <cell r="F382">
            <v>42.687089999999998</v>
          </cell>
          <cell r="G382">
            <v>588.24</v>
          </cell>
          <cell r="H382">
            <v>14.22903</v>
          </cell>
          <cell r="I382">
            <v>196.08</v>
          </cell>
        </row>
        <row r="383">
          <cell r="A383" t="str">
            <v>ЭНГЕЛЬСА28</v>
          </cell>
          <cell r="B383" t="str">
            <v>ЭНГЕЛЬСА</v>
          </cell>
          <cell r="C383">
            <v>28</v>
          </cell>
          <cell r="E383" t="str">
            <v>Гор.водоснабжение</v>
          </cell>
          <cell r="F383">
            <v>90.613060000000004</v>
          </cell>
          <cell r="G383">
            <v>1248.67</v>
          </cell>
          <cell r="H383">
            <v>30.204353000000001</v>
          </cell>
          <cell r="I383">
            <v>416.22</v>
          </cell>
        </row>
        <row r="384">
          <cell r="A384" t="str">
            <v>ЭНГЕЛЬСА30</v>
          </cell>
          <cell r="B384" t="str">
            <v>ЭНГЕЛЬСА</v>
          </cell>
          <cell r="C384">
            <v>30</v>
          </cell>
          <cell r="E384" t="str">
            <v>Гор.водоснабжение</v>
          </cell>
          <cell r="F384">
            <v>138.53903</v>
          </cell>
          <cell r="G384">
            <v>1909.08</v>
          </cell>
          <cell r="H384">
            <v>46.179676999999998</v>
          </cell>
          <cell r="I384">
            <v>636.36</v>
          </cell>
        </row>
        <row r="385">
          <cell r="A385" t="str">
            <v>ЮБИЛЕЙНАЯ1</v>
          </cell>
          <cell r="B385" t="str">
            <v>ЮБИЛЕЙНАЯ</v>
          </cell>
          <cell r="C385">
            <v>1</v>
          </cell>
          <cell r="E385" t="str">
            <v>Гор.водоснабжение</v>
          </cell>
          <cell r="F385">
            <v>250.25699</v>
          </cell>
          <cell r="G385">
            <v>3448.56</v>
          </cell>
          <cell r="H385">
            <v>83.418997000000005</v>
          </cell>
          <cell r="I385">
            <v>1149.52</v>
          </cell>
        </row>
        <row r="386">
          <cell r="A386" t="str">
            <v>ЮБИЛЕЙНАЯ3</v>
          </cell>
          <cell r="B386" t="str">
            <v>ЮБИЛЕЙНАЯ</v>
          </cell>
          <cell r="C386">
            <v>3</v>
          </cell>
          <cell r="E386" t="str">
            <v>Гор.водоснабжение</v>
          </cell>
          <cell r="F386">
            <v>138.345</v>
          </cell>
          <cell r="G386">
            <v>1906.39</v>
          </cell>
          <cell r="H386">
            <v>46.115000000000002</v>
          </cell>
          <cell r="I386">
            <v>635.46</v>
          </cell>
        </row>
        <row r="387">
          <cell r="A387" t="str">
            <v>ЮБИЛЕЙНАЯ4</v>
          </cell>
          <cell r="B387" t="str">
            <v>ЮБИЛЕЙНАЯ</v>
          </cell>
          <cell r="C387">
            <v>4</v>
          </cell>
          <cell r="E387" t="str">
            <v>Гор.водоснабжение</v>
          </cell>
          <cell r="F387">
            <v>240.21194</v>
          </cell>
          <cell r="G387">
            <v>3310.14</v>
          </cell>
          <cell r="H387">
            <v>80.070646999999994</v>
          </cell>
          <cell r="I387">
            <v>1103.3800000000001</v>
          </cell>
        </row>
        <row r="388">
          <cell r="A388" t="str">
            <v>ЮБИЛЕЙНАЯ7</v>
          </cell>
          <cell r="B388" t="str">
            <v>ЮБИЛЕЙНАЯ</v>
          </cell>
          <cell r="C388">
            <v>7</v>
          </cell>
          <cell r="E388" t="str">
            <v>Гор.водоснабжение</v>
          </cell>
          <cell r="F388">
            <v>192.48</v>
          </cell>
          <cell r="G388">
            <v>2652.38</v>
          </cell>
          <cell r="H388">
            <v>64.16</v>
          </cell>
          <cell r="I388">
            <v>884.13</v>
          </cell>
        </row>
        <row r="389">
          <cell r="A389" t="str">
            <v>ЮБИЛЕЙНАЯ9</v>
          </cell>
          <cell r="B389" t="str">
            <v>ЮБИЛЕЙНАЯ</v>
          </cell>
          <cell r="C389">
            <v>9</v>
          </cell>
          <cell r="E389" t="str">
            <v>Гор.водоснабжение</v>
          </cell>
          <cell r="F389">
            <v>150.375</v>
          </cell>
          <cell r="G389">
            <v>2072.19</v>
          </cell>
          <cell r="H389">
            <v>50.125</v>
          </cell>
          <cell r="I389">
            <v>690.73</v>
          </cell>
        </row>
        <row r="390">
          <cell r="A390" t="str">
            <v>ЮБИЛЕЙНАЯ10</v>
          </cell>
          <cell r="B390" t="str">
            <v>ЮБИЛЕЙНАЯ</v>
          </cell>
          <cell r="C390">
            <v>10</v>
          </cell>
          <cell r="E390" t="str">
            <v>Гор.водоснабжение</v>
          </cell>
          <cell r="F390">
            <v>186.465</v>
          </cell>
          <cell r="G390">
            <v>2569.4899999999998</v>
          </cell>
          <cell r="H390">
            <v>62.155000000000001</v>
          </cell>
          <cell r="I390">
            <v>856.5</v>
          </cell>
        </row>
        <row r="391">
          <cell r="A391" t="str">
            <v>ЮБИЛЕЙНАЯ11</v>
          </cell>
          <cell r="B391" t="str">
            <v>ЮБИЛЕЙНАЯ</v>
          </cell>
          <cell r="C391">
            <v>11</v>
          </cell>
          <cell r="E391" t="str">
            <v>Гор.водоснабжение</v>
          </cell>
          <cell r="F391">
            <v>192.48</v>
          </cell>
          <cell r="G391">
            <v>2652.38</v>
          </cell>
          <cell r="H391">
            <v>64.16</v>
          </cell>
          <cell r="I391">
            <v>884.13</v>
          </cell>
        </row>
        <row r="392">
          <cell r="A392" t="str">
            <v>ЮБИЛЕЙНАЯ12</v>
          </cell>
          <cell r="B392" t="str">
            <v>ЮБИЛЕЙНАЯ</v>
          </cell>
          <cell r="C392">
            <v>12</v>
          </cell>
          <cell r="E392" t="str">
            <v>Гор.водоснабжение</v>
          </cell>
          <cell r="F392">
            <v>108.27</v>
          </cell>
          <cell r="G392">
            <v>1491.96</v>
          </cell>
          <cell r="H392">
            <v>36.090000000000003</v>
          </cell>
          <cell r="I392">
            <v>497.32</v>
          </cell>
        </row>
        <row r="393">
          <cell r="A393" t="str">
            <v>ЮБИЛЕЙНАЯ13</v>
          </cell>
          <cell r="B393" t="str">
            <v>ЮБИЛЕЙНАЯ</v>
          </cell>
          <cell r="C393">
            <v>13</v>
          </cell>
          <cell r="E393" t="str">
            <v>Гор.водоснабжение</v>
          </cell>
          <cell r="F393">
            <v>160.90125</v>
          </cell>
          <cell r="G393">
            <v>2217.2199999999998</v>
          </cell>
          <cell r="H393">
            <v>53.633749999999999</v>
          </cell>
          <cell r="I393">
            <v>739.07</v>
          </cell>
        </row>
        <row r="394">
          <cell r="A394" t="str">
            <v>ЮБИЛЕЙНАЯ15</v>
          </cell>
          <cell r="B394" t="str">
            <v>ЮБИЛЕЙНАЯ</v>
          </cell>
          <cell r="C394">
            <v>15</v>
          </cell>
          <cell r="E394" t="str">
            <v>Гор.водоснабжение</v>
          </cell>
          <cell r="F394">
            <v>228.57</v>
          </cell>
          <cell r="G394">
            <v>3149.72</v>
          </cell>
          <cell r="H394">
            <v>76.19</v>
          </cell>
          <cell r="I394">
            <v>1049.9100000000001</v>
          </cell>
        </row>
        <row r="395">
          <cell r="A395" t="str">
            <v>ЮБИЛЕЙНАЯ16</v>
          </cell>
          <cell r="B395" t="str">
            <v>ЮБИЛЕЙНАЯ</v>
          </cell>
          <cell r="C395">
            <v>16</v>
          </cell>
          <cell r="E395" t="str">
            <v>Гор.водоснабжение</v>
          </cell>
          <cell r="F395">
            <v>156.38999999999999</v>
          </cell>
          <cell r="G395">
            <v>2155.06</v>
          </cell>
          <cell r="H395">
            <v>52.13</v>
          </cell>
          <cell r="I395">
            <v>718.35</v>
          </cell>
        </row>
        <row r="396">
          <cell r="A396" t="str">
            <v>ЮБИЛЕЙНАЯ17</v>
          </cell>
          <cell r="B396" t="str">
            <v>ЮБИЛЕЙНАЯ</v>
          </cell>
          <cell r="C396">
            <v>17</v>
          </cell>
          <cell r="E396" t="str">
            <v>Гор.водоснабжение</v>
          </cell>
          <cell r="F396">
            <v>336.84</v>
          </cell>
          <cell r="G396">
            <v>4641.67</v>
          </cell>
          <cell r="H396">
            <v>112.28</v>
          </cell>
          <cell r="I396">
            <v>1547.22</v>
          </cell>
        </row>
        <row r="397">
          <cell r="A397" t="str">
            <v>ЮБИЛЕЙНАЯ18</v>
          </cell>
          <cell r="B397" t="str">
            <v>ЮБИЛЕЙНАЯ</v>
          </cell>
          <cell r="C397">
            <v>18</v>
          </cell>
          <cell r="E397" t="str">
            <v>Гор.водоснабжение</v>
          </cell>
          <cell r="F397">
            <v>108.27</v>
          </cell>
          <cell r="G397">
            <v>1491.96</v>
          </cell>
          <cell r="H397">
            <v>36.090000000000003</v>
          </cell>
          <cell r="I397">
            <v>497.32</v>
          </cell>
        </row>
        <row r="398">
          <cell r="A398" t="str">
            <v>ЮБИЛЕЙНАЯ19</v>
          </cell>
          <cell r="B398" t="str">
            <v>ЮБИЛЕЙНАЯ</v>
          </cell>
          <cell r="C398">
            <v>19</v>
          </cell>
          <cell r="E398" t="str">
            <v>Гор.водоснабжение</v>
          </cell>
          <cell r="F398">
            <v>222.55500000000001</v>
          </cell>
          <cell r="G398">
            <v>3066.82</v>
          </cell>
          <cell r="H398">
            <v>74.185000000000002</v>
          </cell>
          <cell r="I398">
            <v>1022.27</v>
          </cell>
        </row>
        <row r="399">
          <cell r="A399" t="str">
            <v>ЮБИЛЕЙНАЯ20</v>
          </cell>
          <cell r="B399" t="str">
            <v>ЮБИЛЕЙНАЯ</v>
          </cell>
          <cell r="C399">
            <v>20</v>
          </cell>
          <cell r="E399" t="str">
            <v>Гор.водоснабжение</v>
          </cell>
          <cell r="F399">
            <v>18.045000000000002</v>
          </cell>
          <cell r="G399">
            <v>248.66</v>
          </cell>
          <cell r="H399">
            <v>6.0149999999999997</v>
          </cell>
          <cell r="I399">
            <v>82.89</v>
          </cell>
        </row>
        <row r="400">
          <cell r="A400" t="str">
            <v>ЮБИЛЕЙНАЯ22</v>
          </cell>
          <cell r="B400" t="str">
            <v>ЮБИЛЕЙНАЯ</v>
          </cell>
          <cell r="C400">
            <v>22</v>
          </cell>
          <cell r="E400" t="str">
            <v>Гор.водоснабжение</v>
          </cell>
          <cell r="F400">
            <v>54.134999999999998</v>
          </cell>
          <cell r="G400">
            <v>745.99</v>
          </cell>
          <cell r="H400">
            <v>18.045000000000002</v>
          </cell>
          <cell r="I400">
            <v>248.66</v>
          </cell>
        </row>
        <row r="401">
          <cell r="A401" t="str">
            <v>ЮБИЛЕЙНАЯ23</v>
          </cell>
          <cell r="B401" t="str">
            <v>ЮБИЛЕЙНАЯ</v>
          </cell>
          <cell r="C401">
            <v>23</v>
          </cell>
          <cell r="E401" t="str">
            <v>Гор.водоснабжение</v>
          </cell>
          <cell r="F401">
            <v>228.57</v>
          </cell>
          <cell r="G401">
            <v>3149.7</v>
          </cell>
          <cell r="H401">
            <v>76.19</v>
          </cell>
          <cell r="I401">
            <v>1049.9000000000001</v>
          </cell>
        </row>
        <row r="402">
          <cell r="A402" t="str">
            <v>ЮБИЛЕЙНАЯ37</v>
          </cell>
          <cell r="B402" t="str">
            <v>ЮБИЛЕЙНАЯ</v>
          </cell>
          <cell r="C402">
            <v>37</v>
          </cell>
          <cell r="E402" t="str">
            <v>Гор.водоснабжение</v>
          </cell>
          <cell r="F402">
            <v>36.090000000000003</v>
          </cell>
          <cell r="G402">
            <v>497.33</v>
          </cell>
          <cell r="H402">
            <v>12.03</v>
          </cell>
          <cell r="I402">
            <v>165.78</v>
          </cell>
        </row>
        <row r="403">
          <cell r="A403" t="str">
            <v>ЮЖНАЯ1</v>
          </cell>
          <cell r="B403" t="str">
            <v>ЮЖНАЯ</v>
          </cell>
          <cell r="C403">
            <v>1</v>
          </cell>
          <cell r="E403" t="str">
            <v>Гор.водоснабжение</v>
          </cell>
          <cell r="F403">
            <v>6.0149999999999997</v>
          </cell>
          <cell r="G403">
            <v>82.89</v>
          </cell>
          <cell r="H403">
            <v>2.0049999999999999</v>
          </cell>
          <cell r="I403">
            <v>27.63</v>
          </cell>
        </row>
        <row r="404">
          <cell r="A404" t="str">
            <v>ЮЖНАЯ5</v>
          </cell>
          <cell r="B404" t="str">
            <v>ЮЖНАЯ</v>
          </cell>
          <cell r="C404">
            <v>5</v>
          </cell>
          <cell r="E404" t="str">
            <v>Гор.водоснабжение</v>
          </cell>
          <cell r="F404">
            <v>75.1875</v>
          </cell>
          <cell r="G404">
            <v>1036.08</v>
          </cell>
          <cell r="H404">
            <v>25.0625</v>
          </cell>
          <cell r="I404">
            <v>345.36</v>
          </cell>
        </row>
        <row r="405">
          <cell r="A405" t="str">
            <v>ЮЖНАЯ7</v>
          </cell>
          <cell r="B405" t="str">
            <v>ЮЖНАЯ</v>
          </cell>
          <cell r="C405">
            <v>7</v>
          </cell>
          <cell r="E405" t="str">
            <v>Гор.водоснабжение</v>
          </cell>
          <cell r="F405">
            <v>192.48</v>
          </cell>
          <cell r="G405">
            <v>2652.39</v>
          </cell>
          <cell r="H405">
            <v>64.16</v>
          </cell>
          <cell r="I405">
            <v>884.13</v>
          </cell>
        </row>
      </sheetData>
      <sheetData sheetId="4">
        <row r="2">
          <cell r="A2" t="str">
            <v>Белинского1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з ОИ"/>
      <sheetName val="ГВС"/>
      <sheetName val="ГВС_Тепло"/>
      <sheetName val="в ПАО"/>
      <sheetName val="пов.коэф."/>
      <sheetName val="ГВС в СТОКИ"/>
      <sheetName val="Перер.в СТОКИ"/>
      <sheetName val="Лист4"/>
    </sheetNames>
    <sheetDataSet>
      <sheetData sheetId="0"/>
      <sheetData sheetId="1"/>
      <sheetData sheetId="2" refreshError="1"/>
      <sheetData sheetId="3"/>
      <sheetData sheetId="4"/>
      <sheetData sheetId="5" refreshError="1"/>
      <sheetData sheetId="6">
        <row r="4">
          <cell r="A4" t="str">
            <v>БЕЛИНСКОГО1</v>
          </cell>
          <cell r="B4" t="str">
            <v>БЕЛИНСКОГО</v>
          </cell>
          <cell r="C4">
            <v>1</v>
          </cell>
          <cell r="E4" t="str">
            <v>ГВС</v>
          </cell>
          <cell r="F4">
            <v>1.4474650991917708</v>
          </cell>
          <cell r="G4">
            <v>19.7</v>
          </cell>
        </row>
        <row r="5">
          <cell r="A5" t="str">
            <v>БЕЛИНСКОГО2</v>
          </cell>
          <cell r="B5" t="str">
            <v>БЕЛИНСКОГО</v>
          </cell>
          <cell r="C5">
            <v>2</v>
          </cell>
          <cell r="E5" t="str">
            <v>ГВС</v>
          </cell>
          <cell r="F5">
            <v>0</v>
          </cell>
          <cell r="G5">
            <v>0</v>
          </cell>
        </row>
        <row r="6">
          <cell r="A6" t="str">
            <v>БЕЛИНСКОГО3</v>
          </cell>
          <cell r="B6" t="str">
            <v>БЕЛИНСКОГО</v>
          </cell>
          <cell r="C6">
            <v>3</v>
          </cell>
          <cell r="E6" t="str">
            <v>ГВС</v>
          </cell>
          <cell r="F6">
            <v>-7.9052167523879504</v>
          </cell>
          <cell r="G6">
            <v>-107.59</v>
          </cell>
        </row>
        <row r="7">
          <cell r="A7" t="str">
            <v>БЕЛИНСКОГО4</v>
          </cell>
          <cell r="B7" t="str">
            <v>БЕЛИНСКОГО</v>
          </cell>
          <cell r="C7">
            <v>4</v>
          </cell>
          <cell r="E7" t="str">
            <v>ГВС</v>
          </cell>
          <cell r="F7">
            <v>0.9434239529757531</v>
          </cell>
          <cell r="G7">
            <v>12.84</v>
          </cell>
        </row>
        <row r="8">
          <cell r="A8" t="str">
            <v>БЕЛИНСКОГО5</v>
          </cell>
          <cell r="B8" t="str">
            <v>БЕЛИНСКОГО</v>
          </cell>
          <cell r="C8">
            <v>5</v>
          </cell>
          <cell r="E8" t="str">
            <v>ГВС</v>
          </cell>
          <cell r="F8">
            <v>4.1520940484937547</v>
          </cell>
          <cell r="G8">
            <v>56.51</v>
          </cell>
        </row>
        <row r="9">
          <cell r="A9" t="str">
            <v>БЕЛИНСКОГО7</v>
          </cell>
          <cell r="B9" t="str">
            <v>БЕЛИНСКОГО</v>
          </cell>
          <cell r="C9">
            <v>7</v>
          </cell>
          <cell r="E9" t="str">
            <v>ГВС</v>
          </cell>
          <cell r="F9">
            <v>1.0940484937545922</v>
          </cell>
          <cell r="G9">
            <v>14.89</v>
          </cell>
        </row>
        <row r="10">
          <cell r="A10" t="str">
            <v>БЕЛИНСКОГО8</v>
          </cell>
          <cell r="B10" t="str">
            <v>БЕЛИНСКОГО</v>
          </cell>
          <cell r="C10">
            <v>8</v>
          </cell>
          <cell r="E10" t="str">
            <v>ГВС</v>
          </cell>
          <cell r="F10">
            <v>0.60249816311535631</v>
          </cell>
          <cell r="G10">
            <v>8.1999999999999993</v>
          </cell>
        </row>
        <row r="11">
          <cell r="A11" t="str">
            <v>БЕЛИНСКОГО9</v>
          </cell>
          <cell r="B11" t="str">
            <v>БЕЛИНСКОГО</v>
          </cell>
          <cell r="C11">
            <v>9</v>
          </cell>
          <cell r="E11" t="str">
            <v>ГВС</v>
          </cell>
          <cell r="F11">
            <v>-28.071752073360216</v>
          </cell>
          <cell r="G11">
            <v>-383.41999999999996</v>
          </cell>
        </row>
        <row r="12">
          <cell r="A12" t="str">
            <v>БЕЛИНСКОГО10</v>
          </cell>
          <cell r="B12" t="str">
            <v>БЕЛИНСКОГО</v>
          </cell>
          <cell r="C12">
            <v>10</v>
          </cell>
          <cell r="E12" t="str">
            <v>ГВС</v>
          </cell>
          <cell r="F12">
            <v>-2.3769287288758267</v>
          </cell>
          <cell r="G12">
            <v>-32.35</v>
          </cell>
        </row>
        <row r="13">
          <cell r="A13" t="str">
            <v>БЕЛИНСКОГО11</v>
          </cell>
          <cell r="B13" t="str">
            <v>БЕЛИНСКОГО</v>
          </cell>
          <cell r="C13">
            <v>11</v>
          </cell>
          <cell r="E13" t="str">
            <v>ГВС</v>
          </cell>
          <cell r="F13">
            <v>0.92505510653930934</v>
          </cell>
          <cell r="G13">
            <v>12.59</v>
          </cell>
        </row>
        <row r="14">
          <cell r="A14" t="str">
            <v>БЕЛИНСКОГО14</v>
          </cell>
          <cell r="B14" t="str">
            <v>БЕЛИНСКОГО</v>
          </cell>
          <cell r="C14">
            <v>14</v>
          </cell>
          <cell r="E14" t="str">
            <v>ГВС</v>
          </cell>
          <cell r="F14">
            <v>-0.91036002939015437</v>
          </cell>
          <cell r="G14">
            <v>-12.39</v>
          </cell>
        </row>
        <row r="15">
          <cell r="A15" t="str">
            <v>БЕЛИНСКОГО16А</v>
          </cell>
          <cell r="B15" t="str">
            <v>БЕЛИНСКОГО</v>
          </cell>
          <cell r="C15">
            <v>16</v>
          </cell>
          <cell r="D15" t="str">
            <v>А</v>
          </cell>
          <cell r="E15" t="str">
            <v>ГВС</v>
          </cell>
          <cell r="F15">
            <v>1.2630418809698751</v>
          </cell>
          <cell r="G15">
            <v>17.190000000000001</v>
          </cell>
        </row>
        <row r="16">
          <cell r="A16" t="str">
            <v>БЕЛИНСКОГО16Б</v>
          </cell>
          <cell r="B16" t="str">
            <v>БЕЛИНСКОГО</v>
          </cell>
          <cell r="C16">
            <v>16</v>
          </cell>
          <cell r="D16" t="str">
            <v>Б</v>
          </cell>
          <cell r="E16" t="str">
            <v>ГВС</v>
          </cell>
          <cell r="F16">
            <v>1.2542248346803822</v>
          </cell>
          <cell r="G16">
            <v>17.07</v>
          </cell>
        </row>
        <row r="17">
          <cell r="A17" t="str">
            <v>БЕЛИНСКОГО16</v>
          </cell>
          <cell r="B17" t="str">
            <v>БЕЛИНСКОГО</v>
          </cell>
          <cell r="C17">
            <v>16</v>
          </cell>
          <cell r="E17" t="str">
            <v>ГВС</v>
          </cell>
          <cell r="F17">
            <v>0</v>
          </cell>
          <cell r="G17">
            <v>0</v>
          </cell>
        </row>
        <row r="18">
          <cell r="A18" t="str">
            <v>БЕЛИНСКОГО20А</v>
          </cell>
          <cell r="B18" t="str">
            <v>БЕЛИНСКОГО</v>
          </cell>
          <cell r="C18">
            <v>20</v>
          </cell>
          <cell r="D18" t="str">
            <v>А</v>
          </cell>
          <cell r="E18" t="str">
            <v>ГВС</v>
          </cell>
          <cell r="F18">
            <v>-3.2329169728141073E-2</v>
          </cell>
          <cell r="G18">
            <v>-0.44</v>
          </cell>
        </row>
        <row r="19">
          <cell r="A19" t="str">
            <v>БЕЛИНСКОГО20Б</v>
          </cell>
          <cell r="B19" t="str">
            <v>БЕЛИНСКОГО</v>
          </cell>
          <cell r="C19">
            <v>20</v>
          </cell>
          <cell r="D19" t="str">
            <v>Б</v>
          </cell>
          <cell r="E19" t="str">
            <v>ГВС</v>
          </cell>
          <cell r="F19">
            <v>-29.899338721528292</v>
          </cell>
          <cell r="G19">
            <v>-406.93</v>
          </cell>
        </row>
        <row r="20">
          <cell r="A20" t="str">
            <v>БЕЛИНСКОГО20</v>
          </cell>
          <cell r="B20" t="str">
            <v>БЕЛИНСКОГО</v>
          </cell>
          <cell r="C20">
            <v>20</v>
          </cell>
          <cell r="E20" t="str">
            <v>ГВС</v>
          </cell>
          <cell r="F20">
            <v>-8.4871418074944902</v>
          </cell>
          <cell r="G20">
            <v>-115.51</v>
          </cell>
        </row>
        <row r="21">
          <cell r="A21" t="str">
            <v>БЕЛИНСКОГО22</v>
          </cell>
          <cell r="B21" t="str">
            <v>БЕЛИНСКОГО</v>
          </cell>
          <cell r="C21">
            <v>22</v>
          </cell>
          <cell r="E21" t="str">
            <v>ГВС</v>
          </cell>
          <cell r="F21">
            <v>-3.757531227038942</v>
          </cell>
          <cell r="G21">
            <v>-51.14</v>
          </cell>
        </row>
        <row r="22">
          <cell r="A22" t="str">
            <v>БЕЛИНСКОГО24</v>
          </cell>
          <cell r="B22" t="str">
            <v>БЕЛИНСКОГО</v>
          </cell>
          <cell r="C22">
            <v>24</v>
          </cell>
          <cell r="E22" t="str">
            <v>ГВС</v>
          </cell>
          <cell r="F22">
            <v>-26.462894930198388</v>
          </cell>
          <cell r="G22">
            <v>-360.16</v>
          </cell>
        </row>
        <row r="23">
          <cell r="A23" t="str">
            <v>БЕЛИНСКОГО25</v>
          </cell>
          <cell r="B23" t="str">
            <v>БЕЛИНСКОГО</v>
          </cell>
          <cell r="C23">
            <v>25</v>
          </cell>
          <cell r="E23" t="str">
            <v>ГВС</v>
          </cell>
          <cell r="F23">
            <v>-28.850110213078619</v>
          </cell>
          <cell r="G23">
            <v>-392.65</v>
          </cell>
        </row>
        <row r="24">
          <cell r="A24" t="str">
            <v>БЕЛИНСКОГО28</v>
          </cell>
          <cell r="B24" t="str">
            <v>БЕЛИНСКОГО</v>
          </cell>
          <cell r="C24">
            <v>28</v>
          </cell>
          <cell r="E24" t="str">
            <v>ГВС</v>
          </cell>
          <cell r="F24">
            <v>-11.34680382072006</v>
          </cell>
          <cell r="G24">
            <v>-154.43</v>
          </cell>
        </row>
        <row r="25">
          <cell r="A25" t="str">
            <v>БЕЛИНСКОГО30</v>
          </cell>
          <cell r="B25" t="str">
            <v>БЕЛИНСКОГО</v>
          </cell>
          <cell r="C25">
            <v>30</v>
          </cell>
          <cell r="E25" t="str">
            <v>ГВС</v>
          </cell>
          <cell r="F25">
            <v>5.0543717854518739</v>
          </cell>
          <cell r="G25">
            <v>68.790000000000006</v>
          </cell>
        </row>
        <row r="26">
          <cell r="A26" t="str">
            <v>БЕЛИНСКОГО35</v>
          </cell>
          <cell r="B26" t="str">
            <v>БЕЛИНСКОГО</v>
          </cell>
          <cell r="C26">
            <v>35</v>
          </cell>
          <cell r="E26" t="str">
            <v>ГВС</v>
          </cell>
          <cell r="F26">
            <v>0.24320352681851581</v>
          </cell>
          <cell r="G26">
            <v>3.31</v>
          </cell>
        </row>
        <row r="27">
          <cell r="A27" t="str">
            <v>БЕЛИНСКОГО40</v>
          </cell>
          <cell r="B27" t="str">
            <v>БЕЛИНСКОГО</v>
          </cell>
          <cell r="C27">
            <v>40</v>
          </cell>
          <cell r="E27" t="str">
            <v>ГВС</v>
          </cell>
          <cell r="F27">
            <v>4.0411462160176347E-2</v>
          </cell>
          <cell r="G27">
            <v>0.55000000000000004</v>
          </cell>
        </row>
        <row r="28">
          <cell r="A28" t="str">
            <v>БЕЛИНСКОГО41</v>
          </cell>
          <cell r="B28" t="str">
            <v>БЕЛИНСКОГО</v>
          </cell>
          <cell r="C28">
            <v>41</v>
          </cell>
          <cell r="E28" t="str">
            <v>ГВС</v>
          </cell>
          <cell r="F28">
            <v>19.825128581925057</v>
          </cell>
          <cell r="G28">
            <v>269.82</v>
          </cell>
        </row>
        <row r="29">
          <cell r="A29" t="str">
            <v>БЕЛИНСКОГО42</v>
          </cell>
          <cell r="B29" t="str">
            <v>БЕЛИНСКОГО</v>
          </cell>
          <cell r="C29">
            <v>42</v>
          </cell>
          <cell r="E29" t="str">
            <v>ГВС</v>
          </cell>
          <cell r="F29">
            <v>0</v>
          </cell>
          <cell r="G29">
            <v>0</v>
          </cell>
        </row>
        <row r="30">
          <cell r="A30" t="str">
            <v>БЕЛИНСКОГО43</v>
          </cell>
          <cell r="B30" t="str">
            <v>БЕЛИНСКОГО</v>
          </cell>
          <cell r="C30">
            <v>43</v>
          </cell>
          <cell r="E30" t="str">
            <v>ГВС</v>
          </cell>
          <cell r="F30">
            <v>-5.6164584864070539</v>
          </cell>
          <cell r="G30">
            <v>-76.44</v>
          </cell>
        </row>
        <row r="31">
          <cell r="A31" t="str">
            <v>БЕЛИНСКОГО44</v>
          </cell>
          <cell r="B31" t="str">
            <v>БЕЛИНСКОГО</v>
          </cell>
          <cell r="C31">
            <v>44</v>
          </cell>
          <cell r="E31" t="str">
            <v>ГВС</v>
          </cell>
          <cell r="F31">
            <v>-10.018368846436443</v>
          </cell>
          <cell r="G31">
            <v>-136.35</v>
          </cell>
        </row>
        <row r="32">
          <cell r="A32" t="str">
            <v>БЕЛИНСКОГО45</v>
          </cell>
          <cell r="B32" t="str">
            <v>БЕЛИНСКОГО</v>
          </cell>
          <cell r="C32">
            <v>45</v>
          </cell>
          <cell r="E32" t="str">
            <v>ГВС</v>
          </cell>
          <cell r="F32">
            <v>0.66568699485672311</v>
          </cell>
          <cell r="G32">
            <v>9.06</v>
          </cell>
        </row>
        <row r="33">
          <cell r="A33" t="str">
            <v>БЕЛИНСКОГО46</v>
          </cell>
          <cell r="B33" t="str">
            <v>БЕЛИНСКОГО</v>
          </cell>
          <cell r="C33">
            <v>46</v>
          </cell>
          <cell r="E33" t="str">
            <v>ГВС</v>
          </cell>
          <cell r="F33">
            <v>-18.011756061719325</v>
          </cell>
          <cell r="G33">
            <v>-245.14</v>
          </cell>
        </row>
        <row r="34">
          <cell r="A34" t="str">
            <v>БЕЛИНСКОГО48</v>
          </cell>
          <cell r="B34" t="str">
            <v>БЕЛИНСКОГО</v>
          </cell>
          <cell r="C34">
            <v>48</v>
          </cell>
          <cell r="E34" t="str">
            <v>ГВС</v>
          </cell>
          <cell r="F34">
            <v>-6.2505510653930934</v>
          </cell>
          <cell r="G34">
            <v>-85.07</v>
          </cell>
        </row>
        <row r="35">
          <cell r="A35" t="str">
            <v>БЕЛИНСКОГО51</v>
          </cell>
          <cell r="B35" t="str">
            <v>БЕЛИНСКОГО</v>
          </cell>
          <cell r="C35">
            <v>51</v>
          </cell>
          <cell r="E35" t="str">
            <v>ГВС</v>
          </cell>
          <cell r="F35">
            <v>9.1425422483468051</v>
          </cell>
          <cell r="G35">
            <v>124.43</v>
          </cell>
        </row>
        <row r="36">
          <cell r="A36" t="str">
            <v>БЕЛИНСКОГО53</v>
          </cell>
          <cell r="B36" t="str">
            <v>БЕЛИНСКОГО</v>
          </cell>
          <cell r="C36">
            <v>53</v>
          </cell>
          <cell r="E36" t="str">
            <v>ГВС</v>
          </cell>
          <cell r="F36">
            <v>-3.635562086700955</v>
          </cell>
          <cell r="G36">
            <v>-49.48</v>
          </cell>
        </row>
        <row r="37">
          <cell r="A37" t="str">
            <v>БЕЛИНСКОГО55</v>
          </cell>
          <cell r="B37" t="str">
            <v>БЕЛИНСКОГО</v>
          </cell>
          <cell r="C37">
            <v>55</v>
          </cell>
          <cell r="E37" t="str">
            <v>ГВС</v>
          </cell>
          <cell r="F37">
            <v>0.24908155767817783</v>
          </cell>
          <cell r="G37">
            <v>3.39</v>
          </cell>
        </row>
        <row r="38">
          <cell r="A38" t="str">
            <v>ГОГОЛЯ1</v>
          </cell>
          <cell r="B38" t="str">
            <v>ГОГОЛЯ</v>
          </cell>
          <cell r="C38">
            <v>1</v>
          </cell>
          <cell r="E38" t="str">
            <v>ГВС</v>
          </cell>
          <cell r="F38">
            <v>-0.65540044085231453</v>
          </cell>
          <cell r="G38">
            <v>-8.92</v>
          </cell>
        </row>
        <row r="39">
          <cell r="A39" t="str">
            <v>ГОГОЛЯ2</v>
          </cell>
          <cell r="B39" t="str">
            <v>ГОГОЛЯ</v>
          </cell>
          <cell r="C39">
            <v>2</v>
          </cell>
          <cell r="E39" t="str">
            <v>ГВС</v>
          </cell>
          <cell r="F39">
            <v>0.20058780308596622</v>
          </cell>
          <cell r="G39">
            <v>2.73</v>
          </cell>
        </row>
        <row r="40">
          <cell r="A40" t="str">
            <v>ГОГОЛЯ3</v>
          </cell>
          <cell r="B40" t="str">
            <v>ГОГОЛЯ</v>
          </cell>
          <cell r="C40">
            <v>3</v>
          </cell>
          <cell r="E40" t="str">
            <v>ГВС</v>
          </cell>
          <cell r="F40">
            <v>5.4900808229243205</v>
          </cell>
          <cell r="G40">
            <v>74.72</v>
          </cell>
        </row>
        <row r="41">
          <cell r="A41" t="str">
            <v>ГОГОЛЯ4</v>
          </cell>
          <cell r="B41" t="str">
            <v>ГОГОЛЯ</v>
          </cell>
          <cell r="C41">
            <v>4</v>
          </cell>
          <cell r="E41" t="str">
            <v>ГВС</v>
          </cell>
          <cell r="F41">
            <v>-2.6943423952975754</v>
          </cell>
          <cell r="G41">
            <v>-36.67</v>
          </cell>
        </row>
        <row r="42">
          <cell r="A42" t="str">
            <v>ГОГОЛЯ5</v>
          </cell>
          <cell r="B42" t="str">
            <v>ГОГОЛЯ</v>
          </cell>
          <cell r="C42">
            <v>5</v>
          </cell>
          <cell r="E42" t="str">
            <v>ГВС</v>
          </cell>
          <cell r="F42">
            <v>1.0815576781778105</v>
          </cell>
          <cell r="G42">
            <v>14.72</v>
          </cell>
        </row>
        <row r="43">
          <cell r="A43" t="str">
            <v>ГОГОЛЯ6</v>
          </cell>
          <cell r="B43" t="str">
            <v>ГОГОЛЯ</v>
          </cell>
          <cell r="C43">
            <v>6</v>
          </cell>
          <cell r="E43" t="str">
            <v>ГВС</v>
          </cell>
          <cell r="F43">
            <v>0</v>
          </cell>
          <cell r="G43">
            <v>0</v>
          </cell>
        </row>
        <row r="44">
          <cell r="A44" t="str">
            <v>ГОГОЛЯ7</v>
          </cell>
          <cell r="B44" t="str">
            <v>ГОГОЛЯ</v>
          </cell>
          <cell r="C44">
            <v>7</v>
          </cell>
          <cell r="E44" t="str">
            <v>ГВС</v>
          </cell>
          <cell r="F44">
            <v>33.002939015429831</v>
          </cell>
          <cell r="G44">
            <v>449.17</v>
          </cell>
        </row>
        <row r="45">
          <cell r="A45" t="str">
            <v>ГОГОЛЯ8</v>
          </cell>
          <cell r="B45" t="str">
            <v>ГОГОЛЯ</v>
          </cell>
          <cell r="C45">
            <v>8</v>
          </cell>
          <cell r="E45" t="str">
            <v>ГВС</v>
          </cell>
          <cell r="F45">
            <v>0</v>
          </cell>
          <cell r="G45">
            <v>0</v>
          </cell>
        </row>
        <row r="46">
          <cell r="A46" t="str">
            <v>ГОГОЛЯ9</v>
          </cell>
          <cell r="B46" t="str">
            <v>ГОГОЛЯ</v>
          </cell>
          <cell r="C46">
            <v>9</v>
          </cell>
          <cell r="E46" t="str">
            <v>ГВС</v>
          </cell>
          <cell r="F46">
            <v>1.2476120499632624</v>
          </cell>
          <cell r="G46">
            <v>16.98</v>
          </cell>
        </row>
        <row r="47">
          <cell r="A47" t="str">
            <v>ГОГОЛЯ11</v>
          </cell>
          <cell r="B47" t="str">
            <v>ГОГОЛЯ</v>
          </cell>
          <cell r="C47">
            <v>11</v>
          </cell>
          <cell r="E47" t="str">
            <v>ГВС</v>
          </cell>
          <cell r="F47">
            <v>2.0683321087435709</v>
          </cell>
          <cell r="G47">
            <v>28.15</v>
          </cell>
        </row>
        <row r="48">
          <cell r="A48" t="str">
            <v>ГОГОЛЯ13</v>
          </cell>
          <cell r="B48" t="str">
            <v>ГОГОЛЯ</v>
          </cell>
          <cell r="C48">
            <v>13</v>
          </cell>
          <cell r="E48" t="str">
            <v>ГВС</v>
          </cell>
          <cell r="F48">
            <v>-0.6164584864070537</v>
          </cell>
          <cell r="G48">
            <v>-8.39</v>
          </cell>
        </row>
        <row r="49">
          <cell r="A49" t="str">
            <v>ГОГОЛЯ15</v>
          </cell>
          <cell r="B49" t="str">
            <v>ГОГОЛЯ</v>
          </cell>
          <cell r="C49">
            <v>15</v>
          </cell>
          <cell r="E49" t="str">
            <v>ГВС</v>
          </cell>
          <cell r="F49">
            <v>0</v>
          </cell>
          <cell r="G49">
            <v>0</v>
          </cell>
        </row>
        <row r="50">
          <cell r="A50" t="str">
            <v>Д.ВАСИЛЬЕВА1</v>
          </cell>
          <cell r="B50" t="str">
            <v>Д.ВАСИЛЬЕВА</v>
          </cell>
          <cell r="C50">
            <v>1</v>
          </cell>
          <cell r="E50" t="str">
            <v>ГВС</v>
          </cell>
          <cell r="F50">
            <v>-29.920646583394568</v>
          </cell>
          <cell r="G50">
            <v>-407.22</v>
          </cell>
        </row>
        <row r="51">
          <cell r="A51" t="str">
            <v>ДЗЕРЖИНСКОГО6</v>
          </cell>
          <cell r="B51" t="str">
            <v>ДЗЕРЖИНСКОГО</v>
          </cell>
          <cell r="C51">
            <v>6</v>
          </cell>
          <cell r="E51" t="str">
            <v>ГВС</v>
          </cell>
          <cell r="F51">
            <v>-0.73328434974283618</v>
          </cell>
          <cell r="G51">
            <v>-9.98</v>
          </cell>
        </row>
        <row r="52">
          <cell r="A52" t="str">
            <v>ДЗЕРЖИНСКОГО9</v>
          </cell>
          <cell r="B52" t="str">
            <v>ДЗЕРЖИНСКОГО</v>
          </cell>
          <cell r="C52">
            <v>9</v>
          </cell>
          <cell r="E52" t="str">
            <v>ГВС</v>
          </cell>
          <cell r="F52">
            <v>0</v>
          </cell>
          <cell r="G52">
            <v>0</v>
          </cell>
        </row>
        <row r="53">
          <cell r="A53" t="str">
            <v>ДЗЕРЖИНСКОГО11</v>
          </cell>
          <cell r="B53" t="str">
            <v>ДЗЕРЖИНСКОГО</v>
          </cell>
          <cell r="C53">
            <v>11</v>
          </cell>
          <cell r="E53" t="str">
            <v>ГВС</v>
          </cell>
          <cell r="F53">
            <v>-1.4996326230712711</v>
          </cell>
          <cell r="G53">
            <v>-20.41</v>
          </cell>
        </row>
        <row r="54">
          <cell r="A54" t="str">
            <v>ДЗЕРЖИНСКОГО19</v>
          </cell>
          <cell r="B54" t="str">
            <v>ДЗЕРЖИНСКОГО</v>
          </cell>
          <cell r="C54">
            <v>19</v>
          </cell>
          <cell r="E54" t="str">
            <v>ГВС</v>
          </cell>
          <cell r="F54">
            <v>0.95003673769287289</v>
          </cell>
          <cell r="G54">
            <v>12.93</v>
          </cell>
        </row>
        <row r="55">
          <cell r="A55" t="str">
            <v>ЗЕЛЕНАЯ11А</v>
          </cell>
          <cell r="B55" t="str">
            <v>ЗЕЛЕНАЯ</v>
          </cell>
          <cell r="C55">
            <v>11</v>
          </cell>
          <cell r="D55" t="str">
            <v>А</v>
          </cell>
          <cell r="E55" t="str">
            <v>ГВС</v>
          </cell>
          <cell r="F55">
            <v>1.9757531227038942</v>
          </cell>
          <cell r="G55">
            <v>26.89</v>
          </cell>
        </row>
        <row r="56">
          <cell r="A56" t="str">
            <v>ЗЕЛЕНАЯ14</v>
          </cell>
          <cell r="B56" t="str">
            <v>ЗЕЛЕНАЯ</v>
          </cell>
          <cell r="C56">
            <v>14</v>
          </cell>
          <cell r="E56" t="str">
            <v>ГВС</v>
          </cell>
          <cell r="F56">
            <v>15.389419544452608</v>
          </cell>
          <cell r="G56">
            <v>209.45</v>
          </cell>
        </row>
        <row r="57">
          <cell r="A57" t="str">
            <v>ЗЕЛЕНАЯ16</v>
          </cell>
          <cell r="B57" t="str">
            <v>ЗЕЛЕНАЯ</v>
          </cell>
          <cell r="C57">
            <v>16</v>
          </cell>
          <cell r="E57" t="str">
            <v>ГВС</v>
          </cell>
          <cell r="F57">
            <v>-101.70683321087436</v>
          </cell>
          <cell r="G57">
            <v>-1384.23</v>
          </cell>
        </row>
        <row r="58">
          <cell r="A58" t="str">
            <v>К.МАРКСА2</v>
          </cell>
          <cell r="B58" t="str">
            <v>К.МАРКСА</v>
          </cell>
          <cell r="C58">
            <v>2</v>
          </cell>
          <cell r="E58" t="str">
            <v>ГВС</v>
          </cell>
          <cell r="F58">
            <v>-8.6252755326965467</v>
          </cell>
          <cell r="G58">
            <v>-117.39</v>
          </cell>
        </row>
        <row r="59">
          <cell r="A59" t="str">
            <v>К.МАРКСА4</v>
          </cell>
          <cell r="B59" t="str">
            <v>К.МАРКСА</v>
          </cell>
          <cell r="C59">
            <v>4</v>
          </cell>
          <cell r="E59" t="str">
            <v>ГВС</v>
          </cell>
          <cell r="F59">
            <v>-1.8163397953993101</v>
          </cell>
          <cell r="G59">
            <v>-23.549999999999997</v>
          </cell>
        </row>
        <row r="60">
          <cell r="A60" t="str">
            <v>К.МАРКСА6</v>
          </cell>
          <cell r="B60" t="str">
            <v>К.МАРКСА</v>
          </cell>
          <cell r="C60">
            <v>6</v>
          </cell>
          <cell r="E60" t="str">
            <v>ГВС</v>
          </cell>
          <cell r="F60">
            <v>-9.58853783982366</v>
          </cell>
          <cell r="G60">
            <v>-130.5</v>
          </cell>
        </row>
        <row r="61">
          <cell r="A61" t="str">
            <v>К.МАРКСА7</v>
          </cell>
          <cell r="B61" t="str">
            <v>К.МАРКСА</v>
          </cell>
          <cell r="C61">
            <v>7</v>
          </cell>
          <cell r="E61" t="str">
            <v>ГВС</v>
          </cell>
          <cell r="F61">
            <v>0</v>
          </cell>
          <cell r="G61">
            <v>0</v>
          </cell>
        </row>
        <row r="62">
          <cell r="A62" t="str">
            <v>К.МАРКСА9</v>
          </cell>
          <cell r="B62" t="str">
            <v>К.МАРКСА</v>
          </cell>
          <cell r="C62">
            <v>9</v>
          </cell>
          <cell r="E62" t="str">
            <v>ГВС</v>
          </cell>
          <cell r="F62">
            <v>-33.242518894051479</v>
          </cell>
          <cell r="G62">
            <v>-452.34999999999997</v>
          </cell>
        </row>
        <row r="63">
          <cell r="A63" t="str">
            <v>К.МАРКСА10</v>
          </cell>
          <cell r="B63" t="str">
            <v>К.МАРКСА</v>
          </cell>
          <cell r="C63">
            <v>10</v>
          </cell>
          <cell r="E63" t="str">
            <v>ГВС</v>
          </cell>
          <cell r="F63">
            <v>-4.321822189566495</v>
          </cell>
          <cell r="G63">
            <v>-58.82</v>
          </cell>
        </row>
        <row r="64">
          <cell r="A64" t="str">
            <v>К.МАРКСА12</v>
          </cell>
          <cell r="B64" t="str">
            <v>К.МАРКСА</v>
          </cell>
          <cell r="C64">
            <v>12</v>
          </cell>
          <cell r="E64" t="str">
            <v>ГВС</v>
          </cell>
          <cell r="F64">
            <v>-3.567108940856047</v>
          </cell>
          <cell r="G64">
            <v>-48.489999999999995</v>
          </cell>
        </row>
        <row r="65">
          <cell r="A65" t="str">
            <v>К.МАРКСА13</v>
          </cell>
          <cell r="B65" t="str">
            <v>К.МАРКСА</v>
          </cell>
          <cell r="C65">
            <v>13</v>
          </cell>
          <cell r="E65" t="str">
            <v>ГВС</v>
          </cell>
          <cell r="F65">
            <v>-0.28802351212343863</v>
          </cell>
          <cell r="G65">
            <v>-3.92</v>
          </cell>
        </row>
        <row r="66">
          <cell r="A66" t="str">
            <v>К.МАРКСА14</v>
          </cell>
          <cell r="B66" t="str">
            <v>К.МАРКСА</v>
          </cell>
          <cell r="C66">
            <v>14</v>
          </cell>
          <cell r="E66" t="str">
            <v>ГВС</v>
          </cell>
          <cell r="F66">
            <v>-34.052527969168068</v>
          </cell>
          <cell r="G66">
            <v>-463.41</v>
          </cell>
        </row>
        <row r="67">
          <cell r="A67" t="str">
            <v>К.МАРКСА17</v>
          </cell>
          <cell r="B67" t="str">
            <v>К.МАРКСА</v>
          </cell>
          <cell r="C67">
            <v>17</v>
          </cell>
          <cell r="E67" t="str">
            <v>ГВС</v>
          </cell>
          <cell r="F67">
            <v>0.30418809698750915</v>
          </cell>
          <cell r="G67">
            <v>4.1399999999999997</v>
          </cell>
        </row>
        <row r="68">
          <cell r="A68" t="str">
            <v>К.МАРКСА19</v>
          </cell>
          <cell r="B68" t="str">
            <v>К.МАРКСА</v>
          </cell>
          <cell r="C68">
            <v>19</v>
          </cell>
          <cell r="E68" t="str">
            <v>ГВС</v>
          </cell>
          <cell r="F68">
            <v>-3.7472446730345339E-2</v>
          </cell>
          <cell r="G68">
            <v>-0.51</v>
          </cell>
        </row>
        <row r="69">
          <cell r="A69" t="str">
            <v>К.МАРКСА21</v>
          </cell>
          <cell r="B69" t="str">
            <v>К.МАРКСА</v>
          </cell>
          <cell r="C69">
            <v>21</v>
          </cell>
          <cell r="E69" t="str">
            <v>ГВС</v>
          </cell>
          <cell r="F69">
            <v>-5.3335782512858199</v>
          </cell>
          <cell r="G69">
            <v>-72.59</v>
          </cell>
        </row>
        <row r="70">
          <cell r="A70" t="str">
            <v>КИРОВА19А</v>
          </cell>
          <cell r="B70" t="str">
            <v>КИРОВА</v>
          </cell>
          <cell r="C70">
            <v>19</v>
          </cell>
          <cell r="D70" t="str">
            <v>А</v>
          </cell>
          <cell r="E70" t="str">
            <v>ГВС</v>
          </cell>
          <cell r="F70">
            <v>-3.6972814107274066</v>
          </cell>
          <cell r="G70">
            <v>-50.32</v>
          </cell>
        </row>
        <row r="71">
          <cell r="A71" t="str">
            <v>КИРОВА19</v>
          </cell>
          <cell r="B71" t="str">
            <v>КИРОВА</v>
          </cell>
          <cell r="C71">
            <v>19</v>
          </cell>
          <cell r="E71" t="str">
            <v>ГВС</v>
          </cell>
          <cell r="F71">
            <v>-8.8853783982365915</v>
          </cell>
          <cell r="G71">
            <v>-120.93</v>
          </cell>
        </row>
        <row r="72">
          <cell r="A72" t="str">
            <v>КИРОВА21</v>
          </cell>
          <cell r="B72" t="str">
            <v>КИРОВА</v>
          </cell>
          <cell r="C72">
            <v>21</v>
          </cell>
          <cell r="E72" t="str">
            <v>ГВС</v>
          </cell>
          <cell r="F72">
            <v>-8.422483468038207</v>
          </cell>
          <cell r="G72">
            <v>-114.63</v>
          </cell>
        </row>
        <row r="73">
          <cell r="A73" t="str">
            <v>КИРОВА25</v>
          </cell>
          <cell r="B73" t="str">
            <v>КИРОВА</v>
          </cell>
          <cell r="C73">
            <v>25</v>
          </cell>
          <cell r="E73" t="str">
            <v>ГВС</v>
          </cell>
          <cell r="F73">
            <v>16.085231447465098</v>
          </cell>
          <cell r="G73">
            <v>218.92</v>
          </cell>
        </row>
        <row r="74">
          <cell r="A74" t="str">
            <v>КИРОВА27</v>
          </cell>
          <cell r="B74" t="str">
            <v>КИРОВА</v>
          </cell>
          <cell r="C74">
            <v>27</v>
          </cell>
          <cell r="E74" t="str">
            <v>ГВС</v>
          </cell>
          <cell r="F74">
            <v>-16.226304188096989</v>
          </cell>
          <cell r="G74">
            <v>-220.84</v>
          </cell>
        </row>
        <row r="75">
          <cell r="A75" t="str">
            <v>КИРОВА28</v>
          </cell>
          <cell r="B75" t="str">
            <v>КИРОВА</v>
          </cell>
          <cell r="C75">
            <v>28</v>
          </cell>
          <cell r="E75" t="str">
            <v>ГВС</v>
          </cell>
          <cell r="F75">
            <v>-30.691403379867744</v>
          </cell>
          <cell r="G75">
            <v>-417.71</v>
          </cell>
        </row>
        <row r="76">
          <cell r="A76" t="str">
            <v>КИРОВА29</v>
          </cell>
          <cell r="B76" t="str">
            <v>КИРОВА</v>
          </cell>
          <cell r="C76">
            <v>29</v>
          </cell>
          <cell r="E76" t="str">
            <v>ГВС</v>
          </cell>
          <cell r="F76">
            <v>1.8589272593681119</v>
          </cell>
          <cell r="G76">
            <v>25.3</v>
          </cell>
        </row>
        <row r="77">
          <cell r="A77" t="str">
            <v>КИРОВА30</v>
          </cell>
          <cell r="B77" t="str">
            <v>КИРОВА</v>
          </cell>
          <cell r="C77">
            <v>30</v>
          </cell>
          <cell r="E77" t="str">
            <v>ГВС</v>
          </cell>
          <cell r="F77">
            <v>-5.3085966201322563</v>
          </cell>
          <cell r="G77">
            <v>-72.25</v>
          </cell>
        </row>
        <row r="78">
          <cell r="A78" t="str">
            <v>КИРОВА31</v>
          </cell>
          <cell r="B78" t="str">
            <v>КИРОВА</v>
          </cell>
          <cell r="C78">
            <v>31</v>
          </cell>
          <cell r="E78" t="str">
            <v>ГВС</v>
          </cell>
          <cell r="F78">
            <v>-68.922850844966931</v>
          </cell>
          <cell r="G78">
            <v>-938.04</v>
          </cell>
        </row>
        <row r="79">
          <cell r="A79" t="str">
            <v>КИРОВА32</v>
          </cell>
          <cell r="B79" t="str">
            <v>КИРОВА</v>
          </cell>
          <cell r="C79">
            <v>32</v>
          </cell>
          <cell r="E79" t="str">
            <v>ГВС</v>
          </cell>
          <cell r="F79">
            <v>-18.160176340925791</v>
          </cell>
          <cell r="G79">
            <v>-247.16</v>
          </cell>
        </row>
        <row r="80">
          <cell r="A80" t="str">
            <v>КИРОВА34</v>
          </cell>
          <cell r="B80" t="str">
            <v>КИРОВА</v>
          </cell>
          <cell r="C80">
            <v>34</v>
          </cell>
          <cell r="E80" t="str">
            <v>ГВС</v>
          </cell>
          <cell r="F80">
            <v>-4.5841293166789132</v>
          </cell>
          <cell r="G80">
            <v>-62.39</v>
          </cell>
        </row>
        <row r="81">
          <cell r="A81" t="str">
            <v>КИРОВА35</v>
          </cell>
          <cell r="B81" t="str">
            <v>КИРОВА</v>
          </cell>
          <cell r="C81">
            <v>35</v>
          </cell>
          <cell r="E81" t="str">
            <v>ГВС</v>
          </cell>
          <cell r="F81">
            <v>-6.4467303453343128</v>
          </cell>
          <cell r="G81">
            <v>-87.74</v>
          </cell>
        </row>
        <row r="82">
          <cell r="A82" t="str">
            <v>КИРОВА36</v>
          </cell>
          <cell r="B82" t="str">
            <v>КИРОВА</v>
          </cell>
          <cell r="C82">
            <v>36</v>
          </cell>
          <cell r="E82" t="str">
            <v>ГВС</v>
          </cell>
          <cell r="F82">
            <v>-0.35635562086700956</v>
          </cell>
          <cell r="G82">
            <v>-4.8499999999999996</v>
          </cell>
        </row>
        <row r="83">
          <cell r="A83" t="str">
            <v>КИРОВА37</v>
          </cell>
          <cell r="B83" t="str">
            <v>КИРОВА</v>
          </cell>
          <cell r="C83">
            <v>37</v>
          </cell>
          <cell r="E83" t="str">
            <v>ГВС</v>
          </cell>
          <cell r="F83">
            <v>0.56649522409992659</v>
          </cell>
          <cell r="G83">
            <v>7.71</v>
          </cell>
        </row>
        <row r="84">
          <cell r="A84" t="str">
            <v>КИРОВА38</v>
          </cell>
          <cell r="B84" t="str">
            <v>КИРОВА</v>
          </cell>
          <cell r="C84">
            <v>38</v>
          </cell>
          <cell r="E84" t="str">
            <v>ГВС</v>
          </cell>
          <cell r="F84">
            <v>-95.68211551525016</v>
          </cell>
          <cell r="G84">
            <v>-1304.6300000000001</v>
          </cell>
        </row>
        <row r="85">
          <cell r="A85" t="str">
            <v>КИРОВА39</v>
          </cell>
          <cell r="B85" t="str">
            <v>КИРОВА</v>
          </cell>
          <cell r="C85">
            <v>39</v>
          </cell>
          <cell r="E85" t="str">
            <v>ГВС</v>
          </cell>
          <cell r="F85">
            <v>-1.3776634827332843</v>
          </cell>
          <cell r="G85">
            <v>-18.75</v>
          </cell>
        </row>
        <row r="86">
          <cell r="A86" t="str">
            <v>КИРОВА40</v>
          </cell>
          <cell r="B86" t="str">
            <v>КИРОВА</v>
          </cell>
          <cell r="C86">
            <v>40</v>
          </cell>
          <cell r="E86" t="str">
            <v>ГВС</v>
          </cell>
          <cell r="F86">
            <v>-11.26157237325496</v>
          </cell>
          <cell r="G86">
            <v>-153.27000000000001</v>
          </cell>
        </row>
        <row r="87">
          <cell r="A87" t="str">
            <v>КИРОВА48</v>
          </cell>
          <cell r="B87" t="str">
            <v>КИРОВА</v>
          </cell>
          <cell r="C87">
            <v>48</v>
          </cell>
          <cell r="E87" t="str">
            <v>ГВС</v>
          </cell>
          <cell r="F87">
            <v>-60.916801122712428</v>
          </cell>
          <cell r="G87">
            <v>-832.49</v>
          </cell>
        </row>
        <row r="88">
          <cell r="A88" t="str">
            <v>КИРОВА50</v>
          </cell>
          <cell r="B88" t="str">
            <v>КИРОВА</v>
          </cell>
          <cell r="C88">
            <v>50</v>
          </cell>
          <cell r="E88" t="str">
            <v>ГВС</v>
          </cell>
          <cell r="F88">
            <v>-5.1689933872152825</v>
          </cell>
          <cell r="G88">
            <v>-70.349999999999994</v>
          </cell>
        </row>
        <row r="89">
          <cell r="A89" t="str">
            <v>КИРОВА52</v>
          </cell>
          <cell r="B89" t="str">
            <v>КИРОВА</v>
          </cell>
          <cell r="C89">
            <v>52</v>
          </cell>
          <cell r="E89" t="str">
            <v>ГВС</v>
          </cell>
          <cell r="F89">
            <v>-13.653930933137401</v>
          </cell>
          <cell r="G89">
            <v>-185.83</v>
          </cell>
        </row>
        <row r="90">
          <cell r="A90" t="str">
            <v>КИРОВА54</v>
          </cell>
          <cell r="B90" t="str">
            <v>КИРОВА</v>
          </cell>
          <cell r="C90">
            <v>54</v>
          </cell>
          <cell r="E90" t="str">
            <v>ГВС</v>
          </cell>
          <cell r="F90">
            <v>1.0440852314474651</v>
          </cell>
          <cell r="G90">
            <v>14.21</v>
          </cell>
        </row>
        <row r="91">
          <cell r="A91" t="str">
            <v>КИРОВА56</v>
          </cell>
          <cell r="B91" t="str">
            <v>КИРОВА</v>
          </cell>
          <cell r="C91">
            <v>56</v>
          </cell>
          <cell r="E91" t="str">
            <v>ГВС</v>
          </cell>
          <cell r="F91">
            <v>-7.16698481117679</v>
          </cell>
          <cell r="G91">
            <v>-97.47</v>
          </cell>
        </row>
        <row r="92">
          <cell r="A92" t="str">
            <v>КЛУБНАЯ1</v>
          </cell>
          <cell r="B92" t="str">
            <v>КЛУБНАЯ</v>
          </cell>
          <cell r="C92">
            <v>1</v>
          </cell>
          <cell r="E92" t="str">
            <v>ГВС</v>
          </cell>
          <cell r="F92">
            <v>-22.347538574577516</v>
          </cell>
          <cell r="G92">
            <v>-304.14999999999998</v>
          </cell>
        </row>
        <row r="93">
          <cell r="A93" t="str">
            <v>КОМ.ПРОСПЕКТ1</v>
          </cell>
          <cell r="B93" t="str">
            <v>КОМ.ПРОСПЕКТ</v>
          </cell>
          <cell r="C93">
            <v>1</v>
          </cell>
          <cell r="E93" t="str">
            <v>ГВС</v>
          </cell>
          <cell r="F93">
            <v>0</v>
          </cell>
          <cell r="G93">
            <v>0</v>
          </cell>
        </row>
        <row r="94">
          <cell r="A94" t="str">
            <v>КОМ.ПРОСПЕКТ2</v>
          </cell>
          <cell r="B94" t="str">
            <v>КОМ.ПРОСПЕКТ</v>
          </cell>
          <cell r="C94">
            <v>2</v>
          </cell>
          <cell r="E94" t="str">
            <v>ГВС</v>
          </cell>
          <cell r="F94">
            <v>0.30271858927259371</v>
          </cell>
          <cell r="G94">
            <v>4.12</v>
          </cell>
        </row>
        <row r="95">
          <cell r="A95" t="str">
            <v>КОМ.ПРОСПЕКТ7А</v>
          </cell>
          <cell r="B95" t="str">
            <v>КОМ.ПРОСПЕКТ</v>
          </cell>
          <cell r="C95">
            <v>7</v>
          </cell>
          <cell r="D95" t="str">
            <v>А</v>
          </cell>
          <cell r="E95" t="str">
            <v>ГВС</v>
          </cell>
          <cell r="F95">
            <v>-16.857457751653197</v>
          </cell>
          <cell r="G95">
            <v>-229.43</v>
          </cell>
        </row>
        <row r="96">
          <cell r="A96" t="str">
            <v>КОМ.ПРОСПЕКТ7Б</v>
          </cell>
          <cell r="B96" t="str">
            <v>КОМ.ПРОСПЕКТ</v>
          </cell>
          <cell r="C96">
            <v>7</v>
          </cell>
          <cell r="D96" t="str">
            <v>Б</v>
          </cell>
          <cell r="E96" t="str">
            <v>ГВС</v>
          </cell>
          <cell r="F96">
            <v>-5.0124908155767818</v>
          </cell>
          <cell r="G96">
            <v>-68.22</v>
          </cell>
        </row>
        <row r="97">
          <cell r="A97" t="str">
            <v>КОМ.ПРОСПЕКТ7В</v>
          </cell>
          <cell r="B97" t="str">
            <v>КОМ.ПРОСПЕКТ</v>
          </cell>
          <cell r="C97">
            <v>7</v>
          </cell>
          <cell r="D97" t="str">
            <v>В</v>
          </cell>
          <cell r="E97" t="str">
            <v>ГВС</v>
          </cell>
          <cell r="F97">
            <v>0</v>
          </cell>
          <cell r="G97">
            <v>0</v>
          </cell>
        </row>
        <row r="98">
          <cell r="A98" t="str">
            <v>КОМ.ПРОСПЕКТ7Г</v>
          </cell>
          <cell r="B98" t="str">
            <v>КОМ.ПРОСПЕКТ</v>
          </cell>
          <cell r="C98">
            <v>7</v>
          </cell>
          <cell r="D98" t="str">
            <v>Г</v>
          </cell>
          <cell r="E98" t="str">
            <v>ГВС</v>
          </cell>
          <cell r="F98">
            <v>1.4856722997795737</v>
          </cell>
          <cell r="G98">
            <v>20.22</v>
          </cell>
        </row>
        <row r="99">
          <cell r="A99" t="str">
            <v>КОМ.ПРОСПЕКТ7</v>
          </cell>
          <cell r="B99" t="str">
            <v>КОМ.ПРОСПЕКТ</v>
          </cell>
          <cell r="C99">
            <v>7</v>
          </cell>
          <cell r="E99" t="str">
            <v>ГВС</v>
          </cell>
          <cell r="F99">
            <v>0.93387215282880243</v>
          </cell>
          <cell r="G99">
            <v>12.71</v>
          </cell>
        </row>
        <row r="100">
          <cell r="A100" t="str">
            <v>КОМ.ПРОСПЕКТ8А</v>
          </cell>
          <cell r="B100" t="str">
            <v>КОМ.ПРОСПЕКТ</v>
          </cell>
          <cell r="C100">
            <v>8</v>
          </cell>
          <cell r="D100" t="str">
            <v>А</v>
          </cell>
          <cell r="E100" t="str">
            <v>ГВС</v>
          </cell>
          <cell r="F100">
            <v>-4.333578251285819</v>
          </cell>
          <cell r="G100">
            <v>-58.98</v>
          </cell>
        </row>
        <row r="101">
          <cell r="A101" t="str">
            <v>КОМ.ПРОСПЕКТ8Б</v>
          </cell>
          <cell r="B101" t="str">
            <v>КОМ.ПРОСПЕКТ</v>
          </cell>
          <cell r="C101">
            <v>8</v>
          </cell>
          <cell r="D101" t="str">
            <v>Б</v>
          </cell>
          <cell r="E101" t="str">
            <v>ГВС</v>
          </cell>
          <cell r="F101">
            <v>0.14988978692138136</v>
          </cell>
          <cell r="G101">
            <v>2.04</v>
          </cell>
        </row>
        <row r="102">
          <cell r="A102" t="str">
            <v>КОМ.ПРОСПЕКТ8В</v>
          </cell>
          <cell r="B102" t="str">
            <v>КОМ.ПРОСПЕКТ</v>
          </cell>
          <cell r="C102">
            <v>8</v>
          </cell>
          <cell r="D102" t="str">
            <v>В</v>
          </cell>
          <cell r="E102" t="str">
            <v>ГВС</v>
          </cell>
          <cell r="F102">
            <v>0</v>
          </cell>
          <cell r="G102">
            <v>0</v>
          </cell>
        </row>
        <row r="103">
          <cell r="A103" t="str">
            <v>КОМ.ПРОСПЕКТ8Г</v>
          </cell>
          <cell r="B103" t="str">
            <v>КОМ.ПРОСПЕКТ</v>
          </cell>
          <cell r="C103">
            <v>8</v>
          </cell>
          <cell r="D103" t="str">
            <v>Г</v>
          </cell>
          <cell r="E103" t="str">
            <v>ГВС</v>
          </cell>
          <cell r="F103">
            <v>-5.7494489346069066</v>
          </cell>
          <cell r="G103">
            <v>-78.25</v>
          </cell>
        </row>
        <row r="104">
          <cell r="A104" t="str">
            <v>КОМ.ПРОСПЕКТ10</v>
          </cell>
          <cell r="B104" t="str">
            <v>КОМ.ПРОСПЕКТ</v>
          </cell>
          <cell r="C104">
            <v>10</v>
          </cell>
          <cell r="E104" t="str">
            <v>ГВС</v>
          </cell>
          <cell r="F104">
            <v>0</v>
          </cell>
          <cell r="G104">
            <v>0</v>
          </cell>
        </row>
        <row r="105">
          <cell r="A105" t="str">
            <v>КОМ.ПРОСПЕКТ12</v>
          </cell>
          <cell r="B105" t="str">
            <v>КОМ.ПРОСПЕКТ</v>
          </cell>
          <cell r="C105">
            <v>12</v>
          </cell>
          <cell r="E105" t="str">
            <v>ГВС</v>
          </cell>
          <cell r="F105">
            <v>-3.2329169728141074</v>
          </cell>
          <cell r="G105">
            <v>-44</v>
          </cell>
        </row>
        <row r="106">
          <cell r="A106" t="str">
            <v>КОМ.ПРОСПЕКТ14</v>
          </cell>
          <cell r="B106" t="str">
            <v>КОМ.ПРОСПЕКТ</v>
          </cell>
          <cell r="C106">
            <v>14</v>
          </cell>
          <cell r="E106" t="str">
            <v>ГВС</v>
          </cell>
          <cell r="F106">
            <v>-11.338721528288023</v>
          </cell>
          <cell r="G106">
            <v>-154.32</v>
          </cell>
        </row>
        <row r="107">
          <cell r="A107" t="str">
            <v>КОМ.ПРОСПЕКТ15</v>
          </cell>
          <cell r="B107" t="str">
            <v>КОМ.ПРОСПЕКТ</v>
          </cell>
          <cell r="C107">
            <v>15</v>
          </cell>
          <cell r="E107" t="str">
            <v>ГВС</v>
          </cell>
          <cell r="F107">
            <v>0</v>
          </cell>
          <cell r="G107">
            <v>0</v>
          </cell>
        </row>
        <row r="108">
          <cell r="A108" t="str">
            <v>КОМ.ПРОСПЕКТ23</v>
          </cell>
          <cell r="B108" t="str">
            <v>КОМ.ПРОСПЕКТ</v>
          </cell>
          <cell r="C108">
            <v>23</v>
          </cell>
          <cell r="E108" t="str">
            <v>ГВС</v>
          </cell>
          <cell r="F108">
            <v>-2.6179279941219695</v>
          </cell>
          <cell r="G108">
            <v>-35.630000000000003</v>
          </cell>
        </row>
        <row r="109">
          <cell r="A109" t="str">
            <v>КОМ.ПРОСПЕКТ24</v>
          </cell>
          <cell r="B109" t="str">
            <v>КОМ.ПРОСПЕКТ</v>
          </cell>
          <cell r="C109">
            <v>24</v>
          </cell>
          <cell r="E109" t="str">
            <v>ГВС</v>
          </cell>
          <cell r="F109">
            <v>-14.477590007347539</v>
          </cell>
          <cell r="G109">
            <v>-197.04</v>
          </cell>
        </row>
        <row r="110">
          <cell r="A110" t="str">
            <v>КОМ.ПРОСПЕКТ25</v>
          </cell>
          <cell r="B110" t="str">
            <v>КОМ.ПРОСПЕКТ</v>
          </cell>
          <cell r="C110">
            <v>25</v>
          </cell>
          <cell r="E110" t="str">
            <v>ГВС</v>
          </cell>
          <cell r="F110">
            <v>2.5826598089639972</v>
          </cell>
          <cell r="G110">
            <v>35.15</v>
          </cell>
        </row>
        <row r="111">
          <cell r="A111" t="str">
            <v>КОМ.ПРОСПЕКТ26</v>
          </cell>
          <cell r="B111" t="str">
            <v>КОМ.ПРОСПЕКТ</v>
          </cell>
          <cell r="C111">
            <v>26</v>
          </cell>
          <cell r="E111" t="str">
            <v>ГВС</v>
          </cell>
          <cell r="F111">
            <v>-22.008817046289497</v>
          </cell>
          <cell r="G111">
            <v>-299.54000000000002</v>
          </cell>
        </row>
        <row r="112">
          <cell r="A112" t="str">
            <v>КОМ.ПРОСПЕКТ27</v>
          </cell>
          <cell r="B112" t="str">
            <v>КОМ.ПРОСПЕКТ</v>
          </cell>
          <cell r="C112">
            <v>27</v>
          </cell>
          <cell r="E112" t="str">
            <v>ГВС</v>
          </cell>
          <cell r="F112">
            <v>0</v>
          </cell>
          <cell r="G112">
            <v>0</v>
          </cell>
        </row>
        <row r="113">
          <cell r="A113" t="str">
            <v>КОМ.ПРОСПЕКТ28</v>
          </cell>
          <cell r="B113" t="str">
            <v>КОМ.ПРОСПЕКТ</v>
          </cell>
          <cell r="C113">
            <v>28</v>
          </cell>
          <cell r="E113" t="str">
            <v>ГВС</v>
          </cell>
          <cell r="F113">
            <v>-1.6314812999634902E-16</v>
          </cell>
          <cell r="G113">
            <v>-2.2204460492503099E-15</v>
          </cell>
        </row>
        <row r="114">
          <cell r="A114" t="str">
            <v>КОМ.ПРОСПЕКТ29</v>
          </cell>
          <cell r="B114" t="str">
            <v>КОМ.ПРОСПЕКТ</v>
          </cell>
          <cell r="C114">
            <v>29</v>
          </cell>
          <cell r="E114" t="str">
            <v>ГВС</v>
          </cell>
          <cell r="F114">
            <v>-2.7274063188831739</v>
          </cell>
          <cell r="G114">
            <v>-37.119999999999997</v>
          </cell>
        </row>
        <row r="115">
          <cell r="A115" t="str">
            <v>КОМ.ПРОСПЕКТ30</v>
          </cell>
          <cell r="B115" t="str">
            <v>КОМ.ПРОСПЕКТ</v>
          </cell>
          <cell r="C115">
            <v>30</v>
          </cell>
          <cell r="E115" t="str">
            <v>ГВС</v>
          </cell>
          <cell r="F115">
            <v>-8.4996326230712711</v>
          </cell>
          <cell r="G115">
            <v>-115.68</v>
          </cell>
        </row>
        <row r="116">
          <cell r="A116" t="str">
            <v>КОМ.ПРОСПЕКТ31</v>
          </cell>
          <cell r="B116" t="str">
            <v>КОМ.ПРОСПЕКТ</v>
          </cell>
          <cell r="C116">
            <v>31</v>
          </cell>
          <cell r="E116" t="str">
            <v>ГВС</v>
          </cell>
          <cell r="F116">
            <v>-1.3857457751653195</v>
          </cell>
          <cell r="G116">
            <v>-20.049999999999997</v>
          </cell>
        </row>
        <row r="117">
          <cell r="A117" t="str">
            <v>КОМ.ПРОСПЕКТ33</v>
          </cell>
          <cell r="B117" t="str">
            <v>КОМ.ПРОСПЕКТ</v>
          </cell>
          <cell r="C117">
            <v>33</v>
          </cell>
          <cell r="E117" t="str">
            <v>ГВС</v>
          </cell>
          <cell r="F117">
            <v>-0.40558412931667892</v>
          </cell>
          <cell r="G117">
            <v>-5.52</v>
          </cell>
        </row>
        <row r="118">
          <cell r="A118" t="str">
            <v>КОМ.ПРОСПЕКТ34</v>
          </cell>
          <cell r="B118" t="str">
            <v>КОМ.ПРОСПЕКТ</v>
          </cell>
          <cell r="C118">
            <v>34</v>
          </cell>
          <cell r="E118" t="str">
            <v>ГВС</v>
          </cell>
          <cell r="F118">
            <v>9.7935341660543713</v>
          </cell>
          <cell r="G118">
            <v>133.29</v>
          </cell>
        </row>
        <row r="119">
          <cell r="A119" t="str">
            <v>КОМ.ПРОСПЕКТ35А</v>
          </cell>
          <cell r="B119" t="str">
            <v>КОМ.ПРОСПЕКТ</v>
          </cell>
          <cell r="C119">
            <v>35</v>
          </cell>
          <cell r="D119" t="str">
            <v>А</v>
          </cell>
          <cell r="E119" t="str">
            <v>ГВС</v>
          </cell>
          <cell r="F119">
            <v>-4.2615723732549595</v>
          </cell>
          <cell r="G119">
            <v>-58</v>
          </cell>
        </row>
        <row r="120">
          <cell r="A120" t="str">
            <v>КОМ.ПРОСПЕКТ35Б</v>
          </cell>
          <cell r="B120" t="str">
            <v>КОМ.ПРОСПЕКТ</v>
          </cell>
          <cell r="C120">
            <v>35</v>
          </cell>
          <cell r="D120" t="str">
            <v>Б</v>
          </cell>
          <cell r="E120" t="str">
            <v>ГВС</v>
          </cell>
          <cell r="F120">
            <v>-40.26696358969383</v>
          </cell>
          <cell r="G120">
            <v>-553.53</v>
          </cell>
        </row>
        <row r="121">
          <cell r="A121" t="str">
            <v>КОМ.ПРОСПЕКТ35</v>
          </cell>
          <cell r="B121" t="str">
            <v>КОМ.ПРОСПЕКТ</v>
          </cell>
          <cell r="C121">
            <v>35</v>
          </cell>
          <cell r="E121" t="str">
            <v>ГВС</v>
          </cell>
          <cell r="F121">
            <v>-4.5518001469507716</v>
          </cell>
          <cell r="G121">
            <v>-61.95</v>
          </cell>
        </row>
        <row r="122">
          <cell r="A122" t="str">
            <v>КОМ.ПРОСПЕКТ38</v>
          </cell>
          <cell r="B122" t="str">
            <v>КОМ.ПРОСПЕКТ</v>
          </cell>
          <cell r="C122">
            <v>38</v>
          </cell>
          <cell r="E122" t="str">
            <v>ГВС</v>
          </cell>
          <cell r="F122">
            <v>-89.479794268919917</v>
          </cell>
          <cell r="G122">
            <v>-1217.82</v>
          </cell>
        </row>
        <row r="123">
          <cell r="A123" t="str">
            <v>КОМ.ПРОСПЕКТ39А</v>
          </cell>
          <cell r="B123" t="str">
            <v>КОМ.ПРОСПЕКТ</v>
          </cell>
          <cell r="C123">
            <v>39</v>
          </cell>
          <cell r="D123" t="str">
            <v>А</v>
          </cell>
          <cell r="E123" t="str">
            <v>ГВС</v>
          </cell>
          <cell r="F123">
            <v>6.6855253490080822</v>
          </cell>
          <cell r="G123">
            <v>90.99</v>
          </cell>
        </row>
        <row r="124">
          <cell r="A124" t="str">
            <v>КОМ.ПРОСПЕКТ39Б</v>
          </cell>
          <cell r="B124" t="str">
            <v>КОМ.ПРОСПЕКТ</v>
          </cell>
          <cell r="C124">
            <v>39</v>
          </cell>
          <cell r="D124" t="str">
            <v>Б</v>
          </cell>
          <cell r="E124" t="str">
            <v>ГВС</v>
          </cell>
          <cell r="F124">
            <v>-2.5246142542248347</v>
          </cell>
          <cell r="G124">
            <v>-34.36</v>
          </cell>
        </row>
        <row r="125">
          <cell r="A125" t="str">
            <v>КОМ.ПРОСПЕКТ39В</v>
          </cell>
          <cell r="B125" t="str">
            <v>КОМ.ПРОСПЕКТ</v>
          </cell>
          <cell r="C125">
            <v>39</v>
          </cell>
          <cell r="D125" t="str">
            <v>В</v>
          </cell>
          <cell r="E125" t="str">
            <v>ГВС</v>
          </cell>
          <cell r="F125">
            <v>-0.58339456282145485</v>
          </cell>
          <cell r="G125">
            <v>-7.94</v>
          </cell>
        </row>
        <row r="126">
          <cell r="A126" t="str">
            <v>КОМ.ПРОСПЕКТ39</v>
          </cell>
          <cell r="B126" t="str">
            <v>КОМ.ПРОСПЕКТ</v>
          </cell>
          <cell r="C126">
            <v>39</v>
          </cell>
          <cell r="E126" t="str">
            <v>ГВС</v>
          </cell>
          <cell r="F126">
            <v>-0.18295371050698017</v>
          </cell>
          <cell r="G126">
            <v>-2.4900000000000002</v>
          </cell>
        </row>
        <row r="127">
          <cell r="A127" t="str">
            <v>КОМ.ПРОСПЕКТ40</v>
          </cell>
          <cell r="B127" t="str">
            <v>КОМ.ПРОСПЕКТ</v>
          </cell>
          <cell r="C127">
            <v>40</v>
          </cell>
          <cell r="E127" t="str">
            <v>ГВС</v>
          </cell>
          <cell r="F127">
            <v>-45.478115745593882</v>
          </cell>
          <cell r="G127">
            <v>-622.18000000000006</v>
          </cell>
        </row>
        <row r="128">
          <cell r="A128" t="str">
            <v>КОМСОМОЛЬСКАЯ1</v>
          </cell>
          <cell r="B128" t="str">
            <v>КОМСОМОЛЬСКАЯ</v>
          </cell>
          <cell r="C128">
            <v>1</v>
          </cell>
          <cell r="E128" t="str">
            <v>ГВС</v>
          </cell>
          <cell r="F128">
            <v>0</v>
          </cell>
          <cell r="G128">
            <v>0</v>
          </cell>
        </row>
        <row r="129">
          <cell r="A129" t="str">
            <v>КОМСОМОЛЬСКАЯ2</v>
          </cell>
          <cell r="B129" t="str">
            <v>КОМСОМОЛЬСКАЯ</v>
          </cell>
          <cell r="C129">
            <v>2</v>
          </cell>
          <cell r="E129" t="str">
            <v>ГВС</v>
          </cell>
          <cell r="F129">
            <v>0</v>
          </cell>
          <cell r="G129">
            <v>0</v>
          </cell>
        </row>
        <row r="130">
          <cell r="A130" t="str">
            <v>КОМСОМОЛЬСКАЯ3</v>
          </cell>
          <cell r="B130" t="str">
            <v>КОМСОМОЛЬСКАЯ</v>
          </cell>
          <cell r="C130">
            <v>3</v>
          </cell>
          <cell r="E130" t="str">
            <v>ГВС</v>
          </cell>
          <cell r="F130">
            <v>0</v>
          </cell>
          <cell r="G130">
            <v>0</v>
          </cell>
        </row>
        <row r="131">
          <cell r="A131" t="str">
            <v>КОМСОМОЛЬСКАЯ4</v>
          </cell>
          <cell r="B131" t="str">
            <v>КОМСОМОЛЬСКАЯ</v>
          </cell>
          <cell r="C131">
            <v>4</v>
          </cell>
          <cell r="E131" t="str">
            <v>ГВС</v>
          </cell>
          <cell r="F131">
            <v>0</v>
          </cell>
          <cell r="G131">
            <v>0</v>
          </cell>
        </row>
        <row r="132">
          <cell r="A132" t="str">
            <v>КОМСОМОЛЬСКАЯ8</v>
          </cell>
          <cell r="B132" t="str">
            <v>КОМСОМОЛЬСКАЯ</v>
          </cell>
          <cell r="C132">
            <v>8</v>
          </cell>
          <cell r="E132" t="str">
            <v>ГВС</v>
          </cell>
          <cell r="F132">
            <v>-5.8670095518001464</v>
          </cell>
          <cell r="G132">
            <v>-79.849999999999994</v>
          </cell>
        </row>
        <row r="133">
          <cell r="A133" t="str">
            <v>КОМСОМОЛЬСКАЯ9</v>
          </cell>
          <cell r="B133" t="str">
            <v>КОМСОМОЛЬСКАЯ</v>
          </cell>
          <cell r="C133">
            <v>9</v>
          </cell>
          <cell r="E133" t="str">
            <v>ГВС</v>
          </cell>
          <cell r="F133">
            <v>-14.53637031594416</v>
          </cell>
          <cell r="G133">
            <v>-197.84</v>
          </cell>
        </row>
        <row r="134">
          <cell r="A134" t="str">
            <v>КОМСОМОЛЬСКАЯ11</v>
          </cell>
          <cell r="B134" t="str">
            <v>КОМСОМОЛЬСКАЯ</v>
          </cell>
          <cell r="C134">
            <v>11</v>
          </cell>
          <cell r="E134" t="str">
            <v>ГВС</v>
          </cell>
          <cell r="F134">
            <v>-16.649522409992652</v>
          </cell>
          <cell r="G134">
            <v>-226.6</v>
          </cell>
        </row>
        <row r="135">
          <cell r="A135" t="str">
            <v>КУЛЬТУРЫ1</v>
          </cell>
          <cell r="B135" t="str">
            <v>КУЛЬТУРЫ</v>
          </cell>
          <cell r="C135">
            <v>1</v>
          </cell>
          <cell r="E135" t="str">
            <v>ГВС</v>
          </cell>
          <cell r="F135">
            <v>-38.23952975753123</v>
          </cell>
          <cell r="G135">
            <v>-520.44000000000005</v>
          </cell>
        </row>
        <row r="136">
          <cell r="A136" t="str">
            <v>КУЛЬТУРЫ3</v>
          </cell>
          <cell r="B136" t="str">
            <v>КУЛЬТУРЫ</v>
          </cell>
          <cell r="C136">
            <v>3</v>
          </cell>
          <cell r="E136" t="str">
            <v>ГВС</v>
          </cell>
          <cell r="F136">
            <v>-0.15282880235121235</v>
          </cell>
          <cell r="G136">
            <v>-2.08</v>
          </cell>
        </row>
        <row r="137">
          <cell r="A137" t="str">
            <v>КУЛЬТУРЫ12</v>
          </cell>
          <cell r="B137" t="str">
            <v>КУЛЬТУРЫ</v>
          </cell>
          <cell r="C137">
            <v>12</v>
          </cell>
          <cell r="E137" t="str">
            <v>ГВС</v>
          </cell>
          <cell r="F137">
            <v>-1.7252020573108009</v>
          </cell>
          <cell r="G137">
            <v>-23.48</v>
          </cell>
        </row>
        <row r="138">
          <cell r="A138" t="str">
            <v>ЛЕНИНА1А</v>
          </cell>
          <cell r="B138" t="str">
            <v>ЛЕНИНА</v>
          </cell>
          <cell r="C138">
            <v>1</v>
          </cell>
          <cell r="D138" t="str">
            <v>А</v>
          </cell>
          <cell r="E138" t="str">
            <v>ГВС</v>
          </cell>
          <cell r="F138">
            <v>-33.528015023530251</v>
          </cell>
          <cell r="G138">
            <v>-456.3</v>
          </cell>
        </row>
        <row r="139">
          <cell r="A139" t="str">
            <v>ЛЕНИНА1</v>
          </cell>
          <cell r="B139" t="str">
            <v>ЛЕНИНА</v>
          </cell>
          <cell r="C139">
            <v>1</v>
          </cell>
          <cell r="E139" t="str">
            <v>ГВС</v>
          </cell>
          <cell r="F139">
            <v>-6.3269654665686996</v>
          </cell>
          <cell r="G139">
            <v>-86.11</v>
          </cell>
        </row>
        <row r="140">
          <cell r="A140" t="str">
            <v>ЛЕНИНА2</v>
          </cell>
          <cell r="B140" t="str">
            <v>ЛЕНИНА</v>
          </cell>
          <cell r="C140">
            <v>2</v>
          </cell>
          <cell r="E140" t="str">
            <v>ГВС</v>
          </cell>
          <cell r="F140">
            <v>0.91182953710506986</v>
          </cell>
          <cell r="G140">
            <v>12.41</v>
          </cell>
        </row>
        <row r="141">
          <cell r="A141" t="str">
            <v>ЛЕНИНА3А</v>
          </cell>
          <cell r="B141" t="str">
            <v>ЛЕНИНА</v>
          </cell>
          <cell r="C141">
            <v>3</v>
          </cell>
          <cell r="D141" t="str">
            <v>А</v>
          </cell>
          <cell r="E141" t="str">
            <v>ГВС</v>
          </cell>
          <cell r="F141">
            <v>-54.009525139992476</v>
          </cell>
          <cell r="G141">
            <v>-739.16000000000008</v>
          </cell>
        </row>
        <row r="142">
          <cell r="A142" t="str">
            <v>ЛЕНИНА3</v>
          </cell>
          <cell r="B142" t="str">
            <v>ЛЕНИНА</v>
          </cell>
          <cell r="C142">
            <v>3</v>
          </cell>
          <cell r="E142" t="str">
            <v>ГВС</v>
          </cell>
          <cell r="F142">
            <v>-5.2145481263776636</v>
          </cell>
          <cell r="G142">
            <v>-70.97</v>
          </cell>
        </row>
        <row r="143">
          <cell r="A143" t="str">
            <v>ЛЕНИНА4</v>
          </cell>
          <cell r="B143" t="str">
            <v>ЛЕНИНА</v>
          </cell>
          <cell r="C143">
            <v>4</v>
          </cell>
          <cell r="E143" t="str">
            <v>ГВС</v>
          </cell>
          <cell r="F143">
            <v>4.8111682586333586</v>
          </cell>
          <cell r="G143">
            <v>65.48</v>
          </cell>
        </row>
        <row r="144">
          <cell r="A144" t="str">
            <v>ЛЕНИНА5А</v>
          </cell>
          <cell r="B144" t="str">
            <v>ЛЕНИНА</v>
          </cell>
          <cell r="C144">
            <v>5</v>
          </cell>
          <cell r="D144" t="str">
            <v>А</v>
          </cell>
          <cell r="E144" t="str">
            <v>ГВС</v>
          </cell>
          <cell r="F144">
            <v>-72.276013645733471</v>
          </cell>
          <cell r="G144">
            <v>-985.04</v>
          </cell>
        </row>
        <row r="145">
          <cell r="A145" t="str">
            <v>ЛЕНИНА5</v>
          </cell>
          <cell r="B145" t="str">
            <v>ЛЕНИНА</v>
          </cell>
          <cell r="C145">
            <v>5</v>
          </cell>
          <cell r="E145" t="str">
            <v>ГВС</v>
          </cell>
          <cell r="F145">
            <v>21.560617193240265</v>
          </cell>
          <cell r="G145">
            <v>293.44</v>
          </cell>
        </row>
        <row r="146">
          <cell r="A146" t="str">
            <v>ЛЕНИНА7</v>
          </cell>
          <cell r="B146" t="str">
            <v>ЛЕНИНА</v>
          </cell>
          <cell r="C146">
            <v>7</v>
          </cell>
          <cell r="E146" t="str">
            <v>ГВС</v>
          </cell>
          <cell r="F146">
            <v>0</v>
          </cell>
          <cell r="G146">
            <v>0</v>
          </cell>
        </row>
        <row r="147">
          <cell r="A147" t="str">
            <v>ЛЕНИНА9</v>
          </cell>
          <cell r="B147" t="str">
            <v>ЛЕНИНА</v>
          </cell>
          <cell r="C147">
            <v>9</v>
          </cell>
          <cell r="E147" t="str">
            <v>ГВС</v>
          </cell>
          <cell r="F147">
            <v>-4.2174871418074948</v>
          </cell>
          <cell r="G147">
            <v>-57.4</v>
          </cell>
        </row>
        <row r="148">
          <cell r="A148" t="str">
            <v>ЛЕНИНА11</v>
          </cell>
          <cell r="B148" t="str">
            <v>ЛЕНИНА</v>
          </cell>
          <cell r="C148">
            <v>11</v>
          </cell>
          <cell r="E148" t="str">
            <v>ГВС</v>
          </cell>
          <cell r="F148">
            <v>-12.357825128581924</v>
          </cell>
          <cell r="G148">
            <v>-168.19</v>
          </cell>
        </row>
        <row r="149">
          <cell r="A149" t="str">
            <v>ЛЕНИНА12</v>
          </cell>
          <cell r="B149" t="str">
            <v>ЛЕНИНА</v>
          </cell>
          <cell r="C149">
            <v>12</v>
          </cell>
          <cell r="E149" t="str">
            <v>ГВС</v>
          </cell>
          <cell r="F149">
            <v>-5.4695077149155038</v>
          </cell>
          <cell r="G149">
            <v>-74.44</v>
          </cell>
        </row>
        <row r="150">
          <cell r="A150" t="str">
            <v>ЛЕНИНА13</v>
          </cell>
          <cell r="B150" t="str">
            <v>ЛЕНИНА</v>
          </cell>
          <cell r="C150">
            <v>13</v>
          </cell>
          <cell r="E150" t="str">
            <v>ГВС</v>
          </cell>
          <cell r="F150">
            <v>0</v>
          </cell>
          <cell r="G150">
            <v>0</v>
          </cell>
        </row>
        <row r="151">
          <cell r="A151" t="str">
            <v>ЛЕНИНА17</v>
          </cell>
          <cell r="B151" t="str">
            <v>ЛЕНИНА</v>
          </cell>
          <cell r="C151">
            <v>17</v>
          </cell>
          <cell r="E151" t="str">
            <v>ГВС</v>
          </cell>
          <cell r="F151">
            <v>-3.3945628214548131</v>
          </cell>
          <cell r="G151">
            <v>-46.2</v>
          </cell>
        </row>
        <row r="152">
          <cell r="A152" t="str">
            <v>ЛЕНИНА18</v>
          </cell>
          <cell r="B152" t="str">
            <v>ЛЕНИНА</v>
          </cell>
          <cell r="C152">
            <v>18</v>
          </cell>
          <cell r="E152" t="str">
            <v>ГВС</v>
          </cell>
          <cell r="F152">
            <v>5.2534900808229246</v>
          </cell>
          <cell r="G152">
            <v>71.5</v>
          </cell>
        </row>
        <row r="153">
          <cell r="A153" t="str">
            <v>ЛЕНИНА19</v>
          </cell>
          <cell r="B153" t="str">
            <v>ЛЕНИНА</v>
          </cell>
          <cell r="C153">
            <v>19</v>
          </cell>
          <cell r="E153" t="str">
            <v>ГВС</v>
          </cell>
          <cell r="F153">
            <v>-3.8096987509184426</v>
          </cell>
          <cell r="G153">
            <v>-51.85</v>
          </cell>
        </row>
        <row r="154">
          <cell r="A154" t="str">
            <v>ЛЕНИНА20А</v>
          </cell>
          <cell r="B154" t="str">
            <v>ЛЕНИНА</v>
          </cell>
          <cell r="C154">
            <v>20</v>
          </cell>
          <cell r="D154" t="str">
            <v>А</v>
          </cell>
          <cell r="E154" t="str">
            <v>ГВС</v>
          </cell>
          <cell r="F154">
            <v>-20.014695077149153</v>
          </cell>
          <cell r="G154">
            <v>-272.39999999999998</v>
          </cell>
        </row>
        <row r="155">
          <cell r="A155" t="str">
            <v>ЛЕНИНА20</v>
          </cell>
          <cell r="B155" t="str">
            <v>ЛЕНИНА</v>
          </cell>
          <cell r="C155">
            <v>20</v>
          </cell>
          <cell r="E155" t="str">
            <v>ГВС</v>
          </cell>
          <cell r="F155">
            <v>-1.221895664952241</v>
          </cell>
          <cell r="G155">
            <v>-16.63</v>
          </cell>
        </row>
        <row r="156">
          <cell r="A156" t="str">
            <v>ЛЕНИНА21</v>
          </cell>
          <cell r="B156" t="str">
            <v>ЛЕНИНА</v>
          </cell>
          <cell r="C156">
            <v>21</v>
          </cell>
          <cell r="E156" t="str">
            <v>ГВС</v>
          </cell>
          <cell r="F156">
            <v>0</v>
          </cell>
          <cell r="G156">
            <v>0</v>
          </cell>
        </row>
        <row r="157">
          <cell r="A157" t="str">
            <v>ЛЕНИНА23</v>
          </cell>
          <cell r="B157" t="str">
            <v>ЛЕНИНА</v>
          </cell>
          <cell r="C157">
            <v>23</v>
          </cell>
          <cell r="E157" t="str">
            <v>ГВС</v>
          </cell>
          <cell r="F157">
            <v>0</v>
          </cell>
          <cell r="G157">
            <v>0</v>
          </cell>
        </row>
        <row r="158">
          <cell r="A158" t="str">
            <v>ЛЕНИНА24</v>
          </cell>
          <cell r="B158" t="str">
            <v>ЛЕНИНА</v>
          </cell>
          <cell r="C158">
            <v>24</v>
          </cell>
          <cell r="E158" t="str">
            <v>ГВС</v>
          </cell>
          <cell r="F158">
            <v>1.8420279206465835</v>
          </cell>
          <cell r="G158">
            <v>25.07</v>
          </cell>
        </row>
        <row r="159">
          <cell r="A159" t="str">
            <v>ЛЕНИНА25</v>
          </cell>
          <cell r="B159" t="str">
            <v>ЛЕНИНА</v>
          </cell>
          <cell r="C159">
            <v>25</v>
          </cell>
          <cell r="E159" t="str">
            <v>ГВС</v>
          </cell>
          <cell r="F159">
            <v>0</v>
          </cell>
          <cell r="G159">
            <v>0</v>
          </cell>
        </row>
        <row r="160">
          <cell r="A160" t="str">
            <v>ЛЕНИНА26А</v>
          </cell>
          <cell r="B160" t="str">
            <v>ЛЕНИНА</v>
          </cell>
          <cell r="C160">
            <v>26</v>
          </cell>
          <cell r="D160" t="str">
            <v>А</v>
          </cell>
          <cell r="E160" t="str">
            <v>ГВС</v>
          </cell>
          <cell r="F160">
            <v>40.028655400440854</v>
          </cell>
          <cell r="G160">
            <v>544.79</v>
          </cell>
        </row>
        <row r="161">
          <cell r="A161" t="str">
            <v>ЛЕНИНА26</v>
          </cell>
          <cell r="B161" t="str">
            <v>ЛЕНИНА</v>
          </cell>
          <cell r="C161">
            <v>26</v>
          </cell>
          <cell r="E161" t="str">
            <v>ГВС</v>
          </cell>
          <cell r="F161">
            <v>-0.37986774430565762</v>
          </cell>
          <cell r="G161">
            <v>-5.17</v>
          </cell>
        </row>
        <row r="162">
          <cell r="A162" t="str">
            <v>ЛЕНИНА27</v>
          </cell>
          <cell r="B162" t="str">
            <v>ЛЕНИНА</v>
          </cell>
          <cell r="C162">
            <v>27</v>
          </cell>
          <cell r="E162" t="str">
            <v>ГВС</v>
          </cell>
          <cell r="F162">
            <v>0</v>
          </cell>
          <cell r="G162">
            <v>0</v>
          </cell>
        </row>
        <row r="163">
          <cell r="A163" t="str">
            <v>ЛЕНИНА29</v>
          </cell>
          <cell r="B163" t="str">
            <v>ЛЕНИНА</v>
          </cell>
          <cell r="C163">
            <v>29</v>
          </cell>
          <cell r="E163" t="str">
            <v>ГВС</v>
          </cell>
          <cell r="F163">
            <v>0</v>
          </cell>
          <cell r="G163">
            <v>0</v>
          </cell>
        </row>
        <row r="164">
          <cell r="A164" t="str">
            <v>ЛЕНИНА31</v>
          </cell>
          <cell r="B164" t="str">
            <v>ЛЕНИНА</v>
          </cell>
          <cell r="C164">
            <v>31</v>
          </cell>
          <cell r="E164" t="str">
            <v>ГВС</v>
          </cell>
          <cell r="F164">
            <v>0.44085231447465101</v>
          </cell>
          <cell r="G164">
            <v>6</v>
          </cell>
        </row>
        <row r="165">
          <cell r="A165" t="str">
            <v>ЛЕНИНА32</v>
          </cell>
          <cell r="B165" t="str">
            <v>ЛЕНИНА</v>
          </cell>
          <cell r="C165">
            <v>32</v>
          </cell>
          <cell r="E165" t="str">
            <v>ГВС</v>
          </cell>
          <cell r="F165">
            <v>-15.307861866274799</v>
          </cell>
          <cell r="G165">
            <v>-208.34</v>
          </cell>
        </row>
        <row r="166">
          <cell r="A166" t="str">
            <v>ЛЕНИНА33А</v>
          </cell>
          <cell r="B166" t="str">
            <v>ЛЕНИНА</v>
          </cell>
          <cell r="C166">
            <v>33</v>
          </cell>
          <cell r="D166" t="str">
            <v>А</v>
          </cell>
          <cell r="E166" t="str">
            <v>ГВС</v>
          </cell>
          <cell r="F166">
            <v>0</v>
          </cell>
          <cell r="G166">
            <v>0</v>
          </cell>
        </row>
        <row r="167">
          <cell r="A167" t="str">
            <v>ЛЕНИНА33</v>
          </cell>
          <cell r="B167" t="str">
            <v>ЛЕНИНА</v>
          </cell>
          <cell r="C167">
            <v>33</v>
          </cell>
          <cell r="E167" t="str">
            <v>ГВС</v>
          </cell>
          <cell r="F167">
            <v>-0.16972814107274065</v>
          </cell>
          <cell r="G167">
            <v>-2.31</v>
          </cell>
        </row>
        <row r="168">
          <cell r="A168" t="str">
            <v>ЛЕНИНА34</v>
          </cell>
          <cell r="B168" t="str">
            <v>ЛЕНИНА</v>
          </cell>
          <cell r="C168">
            <v>34</v>
          </cell>
          <cell r="E168" t="str">
            <v>ГВС</v>
          </cell>
          <cell r="F168">
            <v>0</v>
          </cell>
          <cell r="G168">
            <v>0</v>
          </cell>
        </row>
        <row r="169">
          <cell r="A169" t="str">
            <v>ЛЕНИНА35</v>
          </cell>
          <cell r="B169" t="str">
            <v>ЛЕНИНА</v>
          </cell>
          <cell r="C169">
            <v>35</v>
          </cell>
          <cell r="E169" t="str">
            <v>ГВС</v>
          </cell>
          <cell r="F169">
            <v>0</v>
          </cell>
          <cell r="G169">
            <v>0</v>
          </cell>
        </row>
        <row r="170">
          <cell r="A170" t="str">
            <v>ЛЕНИНА36</v>
          </cell>
          <cell r="B170" t="str">
            <v>ЛЕНИНА</v>
          </cell>
          <cell r="C170">
            <v>36</v>
          </cell>
          <cell r="E170" t="str">
            <v>ГВС</v>
          </cell>
          <cell r="F170">
            <v>1.982365907421014</v>
          </cell>
          <cell r="G170">
            <v>26.98</v>
          </cell>
        </row>
        <row r="171">
          <cell r="A171" t="str">
            <v>ЛЕНИНА38</v>
          </cell>
          <cell r="B171" t="str">
            <v>ЛЕНИНА</v>
          </cell>
          <cell r="C171">
            <v>38</v>
          </cell>
          <cell r="E171" t="str">
            <v>ГВС</v>
          </cell>
          <cell r="F171">
            <v>-11.729610580455548</v>
          </cell>
          <cell r="G171">
            <v>-159.63999999999999</v>
          </cell>
        </row>
        <row r="172">
          <cell r="A172" t="str">
            <v>ЛЕНИНА39</v>
          </cell>
          <cell r="B172" t="str">
            <v>ЛЕНИНА</v>
          </cell>
          <cell r="C172">
            <v>39</v>
          </cell>
          <cell r="E172" t="str">
            <v>ГВС</v>
          </cell>
          <cell r="F172">
            <v>0</v>
          </cell>
          <cell r="G172">
            <v>0</v>
          </cell>
        </row>
        <row r="173">
          <cell r="A173" t="str">
            <v>ЛЕНИНА40</v>
          </cell>
          <cell r="B173" t="str">
            <v>ЛЕНИНА</v>
          </cell>
          <cell r="C173">
            <v>40</v>
          </cell>
          <cell r="E173" t="str">
            <v>ГВС</v>
          </cell>
          <cell r="F173">
            <v>9.6899338721528281</v>
          </cell>
          <cell r="G173">
            <v>131.88</v>
          </cell>
        </row>
        <row r="174">
          <cell r="A174" t="str">
            <v>ЛЕНИНА43</v>
          </cell>
          <cell r="B174" t="str">
            <v>ЛЕНИНА</v>
          </cell>
          <cell r="C174">
            <v>43</v>
          </cell>
          <cell r="E174" t="str">
            <v>ГВС</v>
          </cell>
          <cell r="F174">
            <v>0</v>
          </cell>
          <cell r="G174">
            <v>0</v>
          </cell>
        </row>
        <row r="175">
          <cell r="A175" t="str">
            <v>ЛЕНИНА44</v>
          </cell>
          <cell r="B175" t="str">
            <v>ЛЕНИНА</v>
          </cell>
          <cell r="C175">
            <v>44</v>
          </cell>
          <cell r="E175" t="str">
            <v>ГВС</v>
          </cell>
          <cell r="F175">
            <v>0</v>
          </cell>
          <cell r="G175">
            <v>0</v>
          </cell>
        </row>
        <row r="176">
          <cell r="A176" t="str">
            <v>ЛЕНИНА45</v>
          </cell>
          <cell r="B176" t="str">
            <v>ЛЕНИНА</v>
          </cell>
          <cell r="C176">
            <v>45</v>
          </cell>
          <cell r="E176" t="str">
            <v>ГВС</v>
          </cell>
          <cell r="F176">
            <v>-32.966241845991753</v>
          </cell>
          <cell r="G176">
            <v>-453.51</v>
          </cell>
        </row>
        <row r="177">
          <cell r="A177" t="str">
            <v>ЛЕНИНА47</v>
          </cell>
          <cell r="B177" t="str">
            <v>ЛЕНИНА</v>
          </cell>
          <cell r="C177">
            <v>47</v>
          </cell>
          <cell r="E177" t="str">
            <v>ГВС</v>
          </cell>
          <cell r="F177">
            <v>-75.968451972798121</v>
          </cell>
          <cell r="G177">
            <v>-1039.0500000000002</v>
          </cell>
        </row>
        <row r="178">
          <cell r="A178" t="str">
            <v>ЛЕНИНА49</v>
          </cell>
          <cell r="B178" t="str">
            <v>ЛЕНИНА</v>
          </cell>
          <cell r="C178">
            <v>49</v>
          </cell>
          <cell r="E178" t="str">
            <v>ГВС</v>
          </cell>
          <cell r="F178">
            <v>2.3085966201322559</v>
          </cell>
          <cell r="G178">
            <v>31.42</v>
          </cell>
        </row>
        <row r="179">
          <cell r="A179" t="str">
            <v>ЛЕНИНА51</v>
          </cell>
          <cell r="B179" t="str">
            <v>ЛЕНИНА</v>
          </cell>
          <cell r="C179">
            <v>51</v>
          </cell>
          <cell r="E179" t="str">
            <v>ГВС</v>
          </cell>
          <cell r="F179">
            <v>-4.744305657604702</v>
          </cell>
          <cell r="G179">
            <v>-64.569999999999993</v>
          </cell>
        </row>
        <row r="180">
          <cell r="A180" t="str">
            <v>ЛЕНИНА52</v>
          </cell>
          <cell r="B180" t="str">
            <v>ЛЕНИНА</v>
          </cell>
          <cell r="C180">
            <v>52</v>
          </cell>
          <cell r="E180" t="str">
            <v>ГВС</v>
          </cell>
          <cell r="F180">
            <v>1.6899338721528288E-2</v>
          </cell>
          <cell r="G180">
            <v>0.23</v>
          </cell>
        </row>
        <row r="181">
          <cell r="A181" t="str">
            <v>ЛЕНИНА53</v>
          </cell>
          <cell r="B181" t="str">
            <v>ЛЕНИНА</v>
          </cell>
          <cell r="C181">
            <v>53</v>
          </cell>
          <cell r="E181" t="str">
            <v>ГВС</v>
          </cell>
          <cell r="F181">
            <v>-2.5025716385011023</v>
          </cell>
          <cell r="G181">
            <v>-34.06</v>
          </cell>
        </row>
        <row r="182">
          <cell r="A182" t="str">
            <v>ЛЕНИНА55</v>
          </cell>
          <cell r="B182" t="str">
            <v>ЛЕНИНА</v>
          </cell>
          <cell r="C182">
            <v>55</v>
          </cell>
          <cell r="E182" t="str">
            <v>ГВС</v>
          </cell>
          <cell r="F182">
            <v>-65.608376193975019</v>
          </cell>
          <cell r="G182">
            <v>-892.93</v>
          </cell>
        </row>
        <row r="183">
          <cell r="A183" t="str">
            <v>ЛЕНИНА57</v>
          </cell>
          <cell r="B183" t="str">
            <v>ЛЕНИНА</v>
          </cell>
          <cell r="C183">
            <v>57</v>
          </cell>
          <cell r="E183" t="str">
            <v>ГВС</v>
          </cell>
          <cell r="F183">
            <v>-4.4085231447465172E-2</v>
          </cell>
          <cell r="G183">
            <v>-0.60000000000000098</v>
          </cell>
        </row>
        <row r="184">
          <cell r="A184" t="str">
            <v>ЛЕНИНА59</v>
          </cell>
          <cell r="B184" t="str">
            <v>ЛЕНИНА</v>
          </cell>
          <cell r="C184">
            <v>59</v>
          </cell>
          <cell r="E184" t="str">
            <v>ГВС</v>
          </cell>
          <cell r="F184">
            <v>-4.6891991182953712</v>
          </cell>
          <cell r="G184">
            <v>-63.82</v>
          </cell>
        </row>
        <row r="185">
          <cell r="A185" t="str">
            <v>ЛЕНИНА60</v>
          </cell>
          <cell r="B185" t="str">
            <v>ЛЕНИНА</v>
          </cell>
          <cell r="C185">
            <v>60</v>
          </cell>
          <cell r="E185" t="str">
            <v>ГВС</v>
          </cell>
          <cell r="F185">
            <v>0</v>
          </cell>
          <cell r="G185">
            <v>0</v>
          </cell>
        </row>
        <row r="186">
          <cell r="A186" t="str">
            <v>ЛЕНИНА61</v>
          </cell>
          <cell r="B186" t="str">
            <v>ЛЕНИНА</v>
          </cell>
          <cell r="C186">
            <v>61</v>
          </cell>
          <cell r="E186" t="str">
            <v>ГВС</v>
          </cell>
          <cell r="F186">
            <v>-2.2409992652461428</v>
          </cell>
          <cell r="G186">
            <v>-30.5</v>
          </cell>
        </row>
        <row r="187">
          <cell r="A187" t="str">
            <v>ЛЕНИНА63</v>
          </cell>
          <cell r="B187" t="str">
            <v>ЛЕНИНА</v>
          </cell>
          <cell r="C187">
            <v>63</v>
          </cell>
          <cell r="E187" t="str">
            <v>ГВС</v>
          </cell>
          <cell r="F187">
            <v>0</v>
          </cell>
          <cell r="G187">
            <v>0</v>
          </cell>
        </row>
        <row r="188">
          <cell r="A188" t="str">
            <v>ЛЕНИНА66</v>
          </cell>
          <cell r="B188" t="str">
            <v>ЛЕНИНА</v>
          </cell>
          <cell r="C188">
            <v>66</v>
          </cell>
          <cell r="E188" t="str">
            <v>ГВС</v>
          </cell>
          <cell r="F188">
            <v>-57.314474650991919</v>
          </cell>
          <cell r="G188">
            <v>-780.05</v>
          </cell>
        </row>
        <row r="189">
          <cell r="A189" t="str">
            <v>ЛЕНИНА68</v>
          </cell>
          <cell r="B189" t="str">
            <v>ЛЕНИНА</v>
          </cell>
          <cell r="C189">
            <v>68</v>
          </cell>
          <cell r="E189" t="str">
            <v>ГВС</v>
          </cell>
          <cell r="F189">
            <v>-65.822924320352683</v>
          </cell>
          <cell r="G189">
            <v>-895.85</v>
          </cell>
        </row>
        <row r="190">
          <cell r="A190" t="str">
            <v>ЛЕНИНА70</v>
          </cell>
          <cell r="B190" t="str">
            <v>ЛЕНИНА</v>
          </cell>
          <cell r="C190">
            <v>70</v>
          </cell>
          <cell r="E190" t="str">
            <v>ГВС</v>
          </cell>
          <cell r="F190">
            <v>-31.832493182998505</v>
          </cell>
          <cell r="G190">
            <v>-433.22</v>
          </cell>
        </row>
        <row r="191">
          <cell r="A191" t="str">
            <v>ЛЕНИНА71</v>
          </cell>
          <cell r="B191" t="str">
            <v>ЛЕНИНА</v>
          </cell>
          <cell r="C191">
            <v>71</v>
          </cell>
          <cell r="E191" t="str">
            <v>ГВС</v>
          </cell>
          <cell r="F191">
            <v>-17.940484937545921</v>
          </cell>
          <cell r="G191">
            <v>-244.17</v>
          </cell>
        </row>
        <row r="192">
          <cell r="A192" t="str">
            <v>ЛЕНИНА72</v>
          </cell>
          <cell r="B192" t="str">
            <v>ЛЕНИНА</v>
          </cell>
          <cell r="C192">
            <v>72</v>
          </cell>
          <cell r="E192" t="str">
            <v>ГВС</v>
          </cell>
          <cell r="F192">
            <v>-23.415135929463631</v>
          </cell>
          <cell r="G192">
            <v>-318.68</v>
          </cell>
        </row>
        <row r="193">
          <cell r="A193" t="str">
            <v>ЛЕНИНА73</v>
          </cell>
          <cell r="B193" t="str">
            <v>ЛЕНИНА</v>
          </cell>
          <cell r="C193">
            <v>73</v>
          </cell>
          <cell r="E193" t="str">
            <v>ГВС</v>
          </cell>
          <cell r="F193">
            <v>-18.422483468038209</v>
          </cell>
          <cell r="G193">
            <v>-250.73</v>
          </cell>
        </row>
        <row r="194">
          <cell r="A194" t="str">
            <v>ЛЕНИНА74</v>
          </cell>
          <cell r="B194" t="str">
            <v>ЛЕНИНА</v>
          </cell>
          <cell r="C194">
            <v>74</v>
          </cell>
          <cell r="E194" t="str">
            <v>ГВС</v>
          </cell>
          <cell r="F194">
            <v>-3.988243938280676</v>
          </cell>
          <cell r="G194">
            <v>-54.28</v>
          </cell>
        </row>
        <row r="195">
          <cell r="A195" t="str">
            <v>ЛЕНИНА75</v>
          </cell>
          <cell r="B195" t="str">
            <v>ЛЕНИНА</v>
          </cell>
          <cell r="C195">
            <v>75</v>
          </cell>
          <cell r="E195" t="str">
            <v>ГВС</v>
          </cell>
          <cell r="F195">
            <v>-56.784326281900213</v>
          </cell>
          <cell r="G195">
            <v>-775.2</v>
          </cell>
        </row>
        <row r="196">
          <cell r="A196" t="str">
            <v>ЛЕНИНА83</v>
          </cell>
          <cell r="B196" t="str">
            <v>ЛЕНИНА</v>
          </cell>
          <cell r="C196">
            <v>83</v>
          </cell>
          <cell r="E196" t="str">
            <v>ГВС</v>
          </cell>
          <cell r="F196">
            <v>-1.0815576781778105</v>
          </cell>
          <cell r="G196">
            <v>-14.72</v>
          </cell>
        </row>
        <row r="197">
          <cell r="A197" t="str">
            <v>ЛЕНИНА85</v>
          </cell>
          <cell r="B197" t="str">
            <v>ЛЕНИНА</v>
          </cell>
          <cell r="C197">
            <v>85</v>
          </cell>
          <cell r="E197" t="str">
            <v>ГВС</v>
          </cell>
          <cell r="F197">
            <v>-1.0521675238795005</v>
          </cell>
          <cell r="G197">
            <v>-14.32</v>
          </cell>
        </row>
        <row r="198">
          <cell r="A198" t="str">
            <v>ЛЕНИНА88</v>
          </cell>
          <cell r="B198" t="str">
            <v>ЛЕНИНА</v>
          </cell>
          <cell r="C198">
            <v>88</v>
          </cell>
          <cell r="E198" t="str">
            <v>ГВС</v>
          </cell>
          <cell r="F198">
            <v>-6.9998672324306916</v>
          </cell>
          <cell r="G198">
            <v>-95.33</v>
          </cell>
        </row>
        <row r="199">
          <cell r="A199" t="str">
            <v>ЛЕНИНА89</v>
          </cell>
          <cell r="B199" t="str">
            <v>ЛЕНИНА</v>
          </cell>
          <cell r="C199">
            <v>89</v>
          </cell>
          <cell r="E199" t="str">
            <v>ГВС</v>
          </cell>
          <cell r="F199">
            <v>-13.305657604702425</v>
          </cell>
          <cell r="G199">
            <v>-181.09</v>
          </cell>
        </row>
        <row r="200">
          <cell r="A200" t="str">
            <v>ЛЕНИНА90</v>
          </cell>
          <cell r="B200" t="str">
            <v>ЛЕНИНА</v>
          </cell>
          <cell r="C200">
            <v>90</v>
          </cell>
          <cell r="E200" t="str">
            <v>ГВС</v>
          </cell>
          <cell r="F200">
            <v>-34.625275532696548</v>
          </cell>
          <cell r="G200">
            <v>-471.25</v>
          </cell>
        </row>
        <row r="201">
          <cell r="A201" t="str">
            <v>ЛЕНИНА91</v>
          </cell>
          <cell r="B201" t="str">
            <v>ЛЕНИНА</v>
          </cell>
          <cell r="C201">
            <v>91</v>
          </cell>
          <cell r="E201" t="str">
            <v>ГВС</v>
          </cell>
          <cell r="F201">
            <v>2.778839088905217</v>
          </cell>
          <cell r="G201">
            <v>37.82</v>
          </cell>
        </row>
        <row r="202">
          <cell r="A202" t="str">
            <v>ЛЕНИНА92</v>
          </cell>
          <cell r="B202" t="str">
            <v>ЛЕНИНА</v>
          </cell>
          <cell r="C202">
            <v>92</v>
          </cell>
          <cell r="E202" t="str">
            <v>ГВС</v>
          </cell>
          <cell r="F202">
            <v>-2.9419544452608375</v>
          </cell>
          <cell r="G202">
            <v>-40.04</v>
          </cell>
        </row>
        <row r="203">
          <cell r="A203" t="str">
            <v>ЛЕНИНА93</v>
          </cell>
          <cell r="B203" t="str">
            <v>ЛЕНИНА</v>
          </cell>
          <cell r="C203">
            <v>93</v>
          </cell>
          <cell r="E203" t="str">
            <v>ГВС</v>
          </cell>
          <cell r="F203">
            <v>2.5870683321087435</v>
          </cell>
          <cell r="G203">
            <v>35.21</v>
          </cell>
        </row>
        <row r="204">
          <cell r="A204" t="str">
            <v>ЛЕНИНА95</v>
          </cell>
          <cell r="B204" t="str">
            <v>ЛЕНИНА</v>
          </cell>
          <cell r="C204">
            <v>95</v>
          </cell>
          <cell r="E204" t="str">
            <v>ГВС</v>
          </cell>
          <cell r="F204">
            <v>-2.2916972814107277</v>
          </cell>
          <cell r="G204">
            <v>-31.19</v>
          </cell>
        </row>
        <row r="205">
          <cell r="A205" t="str">
            <v>ЛЕНИНА96</v>
          </cell>
          <cell r="B205" t="str">
            <v>ЛЕНИНА</v>
          </cell>
          <cell r="C205">
            <v>96</v>
          </cell>
          <cell r="E205" t="str">
            <v>ГВС</v>
          </cell>
          <cell r="F205">
            <v>-31.746509919177075</v>
          </cell>
          <cell r="G205">
            <v>-432.07</v>
          </cell>
        </row>
        <row r="206">
          <cell r="A206" t="str">
            <v>ЛЕНИНА97</v>
          </cell>
          <cell r="B206" t="str">
            <v>ЛЕНИНА</v>
          </cell>
          <cell r="C206">
            <v>97</v>
          </cell>
          <cell r="E206" t="str">
            <v>ГВС</v>
          </cell>
          <cell r="F206">
            <v>4.2637766348273329</v>
          </cell>
          <cell r="G206">
            <v>58.03</v>
          </cell>
        </row>
        <row r="207">
          <cell r="A207" t="str">
            <v>ЛЕНИНА100</v>
          </cell>
          <cell r="B207" t="str">
            <v>ЛЕНИНА</v>
          </cell>
          <cell r="C207">
            <v>100</v>
          </cell>
          <cell r="E207" t="str">
            <v>ГВС</v>
          </cell>
          <cell r="F207">
            <v>-44.908605258022313</v>
          </cell>
          <cell r="G207">
            <v>-611.47</v>
          </cell>
        </row>
        <row r="208">
          <cell r="A208" t="str">
            <v>ЛЕНИНА101</v>
          </cell>
          <cell r="B208" t="str">
            <v>ЛЕНИНА</v>
          </cell>
          <cell r="C208">
            <v>101</v>
          </cell>
          <cell r="E208" t="str">
            <v>ГВС</v>
          </cell>
          <cell r="F208">
            <v>-84.459129449979685</v>
          </cell>
          <cell r="G208">
            <v>-1153.55</v>
          </cell>
        </row>
        <row r="209">
          <cell r="A209" t="str">
            <v>ЛЕНИНА102</v>
          </cell>
          <cell r="B209" t="str">
            <v>ЛЕНИНА</v>
          </cell>
          <cell r="C209">
            <v>102</v>
          </cell>
          <cell r="E209" t="str">
            <v>ГВС</v>
          </cell>
          <cell r="F209">
            <v>5.6296840558412935</v>
          </cell>
          <cell r="G209">
            <v>76.62</v>
          </cell>
        </row>
        <row r="210">
          <cell r="A210" t="str">
            <v>ЛЕНИНА104</v>
          </cell>
          <cell r="B210" t="str">
            <v>ЛЕНИНА</v>
          </cell>
          <cell r="C210">
            <v>104</v>
          </cell>
          <cell r="E210" t="str">
            <v>ГВС</v>
          </cell>
          <cell r="F210">
            <v>-1.1631153563556209</v>
          </cell>
          <cell r="G210">
            <v>-15.83</v>
          </cell>
        </row>
        <row r="211">
          <cell r="A211" t="str">
            <v>ЛЕНИНА105</v>
          </cell>
          <cell r="B211" t="str">
            <v>ЛЕНИНА</v>
          </cell>
          <cell r="C211">
            <v>105</v>
          </cell>
          <cell r="E211" t="str">
            <v>ГВС</v>
          </cell>
          <cell r="F211">
            <v>-0.19838354151359297</v>
          </cell>
          <cell r="G211">
            <v>-2.7</v>
          </cell>
        </row>
        <row r="212">
          <cell r="A212" t="str">
            <v>ЛЕНИНА106</v>
          </cell>
          <cell r="B212" t="str">
            <v>ЛЕНИНА</v>
          </cell>
          <cell r="C212">
            <v>106</v>
          </cell>
          <cell r="E212" t="str">
            <v>ГВС</v>
          </cell>
          <cell r="F212">
            <v>-20.325495958853786</v>
          </cell>
          <cell r="G212">
            <v>-276.63</v>
          </cell>
        </row>
        <row r="213">
          <cell r="A213" t="str">
            <v>ЛЕНИНА107</v>
          </cell>
          <cell r="B213" t="str">
            <v>ЛЕНИНА</v>
          </cell>
          <cell r="C213">
            <v>107</v>
          </cell>
          <cell r="E213" t="str">
            <v>ГВС</v>
          </cell>
          <cell r="F213">
            <v>-0.6113152094048494</v>
          </cell>
          <cell r="G213">
            <v>-8.32</v>
          </cell>
        </row>
        <row r="214">
          <cell r="A214" t="str">
            <v>ЛЕНИНА108А</v>
          </cell>
          <cell r="B214" t="str">
            <v>ЛЕНИНА</v>
          </cell>
          <cell r="C214">
            <v>108</v>
          </cell>
          <cell r="D214" t="str">
            <v>А</v>
          </cell>
          <cell r="E214" t="str">
            <v>ГВС</v>
          </cell>
          <cell r="F214">
            <v>-0.54077883908890523</v>
          </cell>
          <cell r="G214">
            <v>-7.36</v>
          </cell>
        </row>
        <row r="215">
          <cell r="A215" t="str">
            <v>ЛЕНИНА108</v>
          </cell>
          <cell r="B215" t="str">
            <v>ЛЕНИНА</v>
          </cell>
          <cell r="C215">
            <v>108</v>
          </cell>
          <cell r="E215" t="str">
            <v>ГВС</v>
          </cell>
          <cell r="F215">
            <v>93.586333578251299</v>
          </cell>
          <cell r="G215">
            <v>1273.71</v>
          </cell>
        </row>
        <row r="216">
          <cell r="A216" t="str">
            <v>ЛЕНИНА109</v>
          </cell>
          <cell r="B216" t="str">
            <v>ЛЕНИНА</v>
          </cell>
          <cell r="C216">
            <v>109</v>
          </cell>
          <cell r="E216" t="str">
            <v>ГВС</v>
          </cell>
          <cell r="F216">
            <v>-7.3280537340745573</v>
          </cell>
          <cell r="G216">
            <v>-99.56</v>
          </cell>
        </row>
        <row r="217">
          <cell r="A217" t="str">
            <v>ЛЕНИНА111</v>
          </cell>
          <cell r="B217" t="str">
            <v>ЛЕНИНА</v>
          </cell>
          <cell r="C217">
            <v>111</v>
          </cell>
          <cell r="E217" t="str">
            <v>ГВС</v>
          </cell>
          <cell r="F217">
            <v>-35.245810356723538</v>
          </cell>
          <cell r="G217">
            <v>-483.67</v>
          </cell>
        </row>
        <row r="218">
          <cell r="A218" t="str">
            <v>ЛЕНИНА112</v>
          </cell>
          <cell r="B218" t="str">
            <v>ЛЕНИНА</v>
          </cell>
          <cell r="C218">
            <v>112</v>
          </cell>
          <cell r="E218" t="str">
            <v>ГВС</v>
          </cell>
          <cell r="F218">
            <v>-16.468772961058047</v>
          </cell>
          <cell r="G218">
            <v>-224.14</v>
          </cell>
        </row>
        <row r="219">
          <cell r="A219" t="str">
            <v>ЛЕНИНА114</v>
          </cell>
          <cell r="B219" t="str">
            <v>ЛЕНИНА</v>
          </cell>
          <cell r="C219">
            <v>114</v>
          </cell>
          <cell r="E219" t="str">
            <v>ГВС</v>
          </cell>
          <cell r="F219">
            <v>-4.1520940484937547</v>
          </cell>
          <cell r="G219">
            <v>-56.51</v>
          </cell>
        </row>
        <row r="220">
          <cell r="A220" t="str">
            <v>ЛЕНИНА116</v>
          </cell>
          <cell r="B220" t="str">
            <v>ЛЕНИНА</v>
          </cell>
          <cell r="C220">
            <v>116</v>
          </cell>
          <cell r="E220" t="str">
            <v>ГВС</v>
          </cell>
          <cell r="F220">
            <v>-17.659153657399955</v>
          </cell>
          <cell r="G220">
            <v>-239.28000000000003</v>
          </cell>
        </row>
        <row r="221">
          <cell r="A221" t="str">
            <v>ЛЕНИНА118</v>
          </cell>
          <cell r="B221" t="str">
            <v>ЛЕНИНА</v>
          </cell>
          <cell r="C221">
            <v>118</v>
          </cell>
          <cell r="E221" t="str">
            <v>ГВС</v>
          </cell>
          <cell r="F221">
            <v>-20.548861131520944</v>
          </cell>
          <cell r="G221">
            <v>-279.67</v>
          </cell>
        </row>
        <row r="222">
          <cell r="A222" t="str">
            <v>ЛЕНИНА120</v>
          </cell>
          <cell r="B222" t="str">
            <v>ЛЕНИНА</v>
          </cell>
          <cell r="C222">
            <v>120</v>
          </cell>
          <cell r="E222" t="str">
            <v>ГВС</v>
          </cell>
          <cell r="F222">
            <v>-10.579720793534166</v>
          </cell>
          <cell r="G222">
            <v>-143.99</v>
          </cell>
        </row>
        <row r="223">
          <cell r="A223" t="str">
            <v>ЛЕНИНА122</v>
          </cell>
          <cell r="B223" t="str">
            <v>ЛЕНИНА</v>
          </cell>
          <cell r="C223">
            <v>122</v>
          </cell>
          <cell r="E223" t="str">
            <v>ГВС</v>
          </cell>
          <cell r="F223">
            <v>-1.5290227773695813</v>
          </cell>
          <cell r="G223">
            <v>-20.81</v>
          </cell>
        </row>
        <row r="224">
          <cell r="A224" t="str">
            <v>ЛЕНИНА124</v>
          </cell>
          <cell r="B224" t="str">
            <v>ЛЕНИНА</v>
          </cell>
          <cell r="C224">
            <v>124</v>
          </cell>
          <cell r="E224" t="str">
            <v>ГВС</v>
          </cell>
          <cell r="F224">
            <v>-7.8251285819250551</v>
          </cell>
          <cell r="G224">
            <v>-106.5</v>
          </cell>
        </row>
        <row r="225">
          <cell r="A225" t="str">
            <v>ЛЕНИНА134</v>
          </cell>
          <cell r="B225" t="str">
            <v>ЛЕНИНА</v>
          </cell>
          <cell r="C225">
            <v>134</v>
          </cell>
          <cell r="E225" t="str">
            <v>ГВС</v>
          </cell>
          <cell r="F225">
            <v>-5.2432035268185162</v>
          </cell>
          <cell r="G225">
            <v>-71.36</v>
          </cell>
        </row>
        <row r="226">
          <cell r="A226" t="str">
            <v>М.СИБИРЯКА33А</v>
          </cell>
          <cell r="B226" t="str">
            <v>М.СИБИРЯКА</v>
          </cell>
          <cell r="C226">
            <v>33</v>
          </cell>
          <cell r="D226" t="str">
            <v>А</v>
          </cell>
          <cell r="E226" t="str">
            <v>ГВС</v>
          </cell>
          <cell r="F226">
            <v>-0.26745040411462162</v>
          </cell>
          <cell r="G226">
            <v>-3.64</v>
          </cell>
        </row>
        <row r="227">
          <cell r="A227" t="str">
            <v>М.СИБИРЯКА39</v>
          </cell>
          <cell r="B227" t="str">
            <v>М.СИБИРЯКА</v>
          </cell>
          <cell r="C227">
            <v>39</v>
          </cell>
          <cell r="E227" t="str">
            <v>ГВС</v>
          </cell>
          <cell r="F227">
            <v>-3.5833945628214554</v>
          </cell>
          <cell r="G227">
            <v>-48.77</v>
          </cell>
        </row>
        <row r="228">
          <cell r="A228" t="str">
            <v>М.СИБИРЯКА41</v>
          </cell>
          <cell r="B228" t="str">
            <v>М.СИБИРЯКА</v>
          </cell>
          <cell r="C228">
            <v>41</v>
          </cell>
          <cell r="E228" t="str">
            <v>ГВС</v>
          </cell>
          <cell r="F228">
            <v>-5.9786921381337255</v>
          </cell>
          <cell r="G228">
            <v>-81.37</v>
          </cell>
        </row>
        <row r="229">
          <cell r="A229" t="str">
            <v>М.СИБИРЯКА43</v>
          </cell>
          <cell r="B229" t="str">
            <v>М.СИБИРЯКА</v>
          </cell>
          <cell r="C229">
            <v>43</v>
          </cell>
          <cell r="E229" t="str">
            <v>ГВС</v>
          </cell>
          <cell r="F229">
            <v>-2.3930933137398971</v>
          </cell>
          <cell r="G229">
            <v>-32.57</v>
          </cell>
        </row>
        <row r="230">
          <cell r="A230" t="str">
            <v>М.СИБИРЯКА45</v>
          </cell>
          <cell r="B230" t="str">
            <v>М.СИБИРЯКА</v>
          </cell>
          <cell r="C230">
            <v>45</v>
          </cell>
          <cell r="E230" t="str">
            <v>ГВС</v>
          </cell>
          <cell r="F230">
            <v>-2.5716385011021307E-2</v>
          </cell>
          <cell r="G230">
            <v>-0.35</v>
          </cell>
        </row>
        <row r="231">
          <cell r="A231" t="str">
            <v>М.СИБИРЯКА51</v>
          </cell>
          <cell r="B231" t="str">
            <v>М.СИБИРЯКА</v>
          </cell>
          <cell r="C231">
            <v>51</v>
          </cell>
          <cell r="E231" t="str">
            <v>ГВС</v>
          </cell>
          <cell r="F231">
            <v>0.83247612049963271</v>
          </cell>
          <cell r="G231">
            <v>11.33</v>
          </cell>
        </row>
        <row r="232">
          <cell r="A232" t="str">
            <v>М.СИБИРЯКА53</v>
          </cell>
          <cell r="B232" t="str">
            <v>М.СИБИРЯКА</v>
          </cell>
          <cell r="C232">
            <v>53</v>
          </cell>
          <cell r="E232" t="str">
            <v>ГВС</v>
          </cell>
          <cell r="F232">
            <v>-3.984570168993387</v>
          </cell>
          <cell r="G232">
            <v>-54.23</v>
          </cell>
        </row>
        <row r="233">
          <cell r="A233" t="str">
            <v>М.СИБИРЯКА55</v>
          </cell>
          <cell r="B233" t="str">
            <v>М.СИБИРЯКА</v>
          </cell>
          <cell r="C233">
            <v>55</v>
          </cell>
          <cell r="E233" t="str">
            <v>ГВС</v>
          </cell>
          <cell r="F233">
            <v>-21.867744305657606</v>
          </cell>
          <cell r="G233">
            <v>-297.62</v>
          </cell>
        </row>
        <row r="234">
          <cell r="A234" t="str">
            <v>М.СИБИРЯКА59</v>
          </cell>
          <cell r="B234" t="str">
            <v>М.СИБИРЯКА</v>
          </cell>
          <cell r="C234">
            <v>59</v>
          </cell>
          <cell r="E234" t="str">
            <v>ГВС</v>
          </cell>
          <cell r="F234">
            <v>-52.811903012490816</v>
          </cell>
          <cell r="G234">
            <v>-718.77</v>
          </cell>
        </row>
        <row r="235">
          <cell r="A235" t="str">
            <v>М.СИБИРЯКА61</v>
          </cell>
          <cell r="B235" t="str">
            <v>М.СИБИРЯКА</v>
          </cell>
          <cell r="C235">
            <v>61</v>
          </cell>
          <cell r="E235" t="str">
            <v>ГВС</v>
          </cell>
          <cell r="F235">
            <v>-114.00463033563003</v>
          </cell>
          <cell r="G235">
            <v>-1553.55</v>
          </cell>
        </row>
        <row r="236">
          <cell r="A236" t="str">
            <v>МАЛЬСКОГО БУЛ.3</v>
          </cell>
          <cell r="B236" t="str">
            <v>МАЛЬСКОГО БУЛ.</v>
          </cell>
          <cell r="C236">
            <v>3</v>
          </cell>
          <cell r="E236" t="str">
            <v>ГВС</v>
          </cell>
          <cell r="F236">
            <v>2.7318148420279207</v>
          </cell>
          <cell r="G236">
            <v>37.18</v>
          </cell>
        </row>
        <row r="237">
          <cell r="A237" t="str">
            <v>МАЛЬСКОГО БУЛ.5</v>
          </cell>
          <cell r="B237" t="str">
            <v>МАЛЬСКОГО БУЛ.</v>
          </cell>
          <cell r="C237">
            <v>5</v>
          </cell>
          <cell r="E237" t="str">
            <v>ГВС</v>
          </cell>
          <cell r="F237">
            <v>-9.1917707567964726</v>
          </cell>
          <cell r="G237">
            <v>-125.1</v>
          </cell>
        </row>
        <row r="238">
          <cell r="A238" t="str">
            <v>МАЛЬСКОГО БУЛ.7</v>
          </cell>
          <cell r="B238" t="str">
            <v>МАЛЬСКОГО БУЛ.</v>
          </cell>
          <cell r="C238">
            <v>7</v>
          </cell>
          <cell r="E238" t="str">
            <v>ГВС</v>
          </cell>
          <cell r="F238">
            <v>-227.34923309399625</v>
          </cell>
          <cell r="G238">
            <v>-3117.99</v>
          </cell>
        </row>
        <row r="239">
          <cell r="A239" t="str">
            <v>МАЛЬСКОГО БУЛ.9</v>
          </cell>
          <cell r="B239" t="str">
            <v>МАЛЬСКОГО БУЛ.</v>
          </cell>
          <cell r="C239">
            <v>9</v>
          </cell>
          <cell r="E239" t="str">
            <v>ГВС</v>
          </cell>
          <cell r="F239">
            <v>-6.9764878765613521</v>
          </cell>
          <cell r="G239">
            <v>-94.95</v>
          </cell>
        </row>
        <row r="240">
          <cell r="A240" t="str">
            <v>МЕЛЬНИЧНАЯ110</v>
          </cell>
          <cell r="B240" t="str">
            <v>МЕЛЬНИЧНАЯ</v>
          </cell>
          <cell r="C240">
            <v>1</v>
          </cell>
          <cell r="D240">
            <v>10</v>
          </cell>
          <cell r="E240" t="str">
            <v>ГВС</v>
          </cell>
          <cell r="F240">
            <v>0</v>
          </cell>
          <cell r="G240">
            <v>0</v>
          </cell>
        </row>
        <row r="241">
          <cell r="A241" t="str">
            <v>МИРА1</v>
          </cell>
          <cell r="B241" t="str">
            <v>МИРА</v>
          </cell>
          <cell r="C241">
            <v>1</v>
          </cell>
          <cell r="E241" t="str">
            <v>ГВС</v>
          </cell>
          <cell r="F241">
            <v>15.28802351212344</v>
          </cell>
          <cell r="G241">
            <v>208.07</v>
          </cell>
        </row>
        <row r="242">
          <cell r="A242" t="str">
            <v>МИРА2А</v>
          </cell>
          <cell r="B242" t="str">
            <v>МИРА</v>
          </cell>
          <cell r="C242">
            <v>2</v>
          </cell>
          <cell r="D242" t="str">
            <v>А</v>
          </cell>
          <cell r="E242" t="str">
            <v>ГВС</v>
          </cell>
          <cell r="F242">
            <v>-47.911440832052755</v>
          </cell>
          <cell r="G242">
            <v>-652.09999999999991</v>
          </cell>
        </row>
        <row r="243">
          <cell r="A243" t="str">
            <v>МИРА2Б</v>
          </cell>
          <cell r="B243" t="str">
            <v>МИРА</v>
          </cell>
          <cell r="C243">
            <v>2</v>
          </cell>
          <cell r="D243" t="str">
            <v>Б</v>
          </cell>
          <cell r="E243" t="str">
            <v>ГВС</v>
          </cell>
          <cell r="F243">
            <v>14.984570168993388</v>
          </cell>
          <cell r="G243">
            <v>203.94</v>
          </cell>
        </row>
        <row r="244">
          <cell r="A244" t="str">
            <v>МИРА2Г</v>
          </cell>
          <cell r="B244" t="str">
            <v>МИРА</v>
          </cell>
          <cell r="C244">
            <v>2</v>
          </cell>
          <cell r="D244" t="str">
            <v>Г</v>
          </cell>
          <cell r="E244" t="str">
            <v>ГВС</v>
          </cell>
          <cell r="F244">
            <v>-42.863270198532838</v>
          </cell>
          <cell r="G244">
            <v>-585.03</v>
          </cell>
        </row>
        <row r="245">
          <cell r="A245" t="str">
            <v>МИРА2</v>
          </cell>
          <cell r="B245" t="str">
            <v>МИРА</v>
          </cell>
          <cell r="C245">
            <v>2</v>
          </cell>
          <cell r="E245" t="str">
            <v>ГВС</v>
          </cell>
          <cell r="F245">
            <v>-4.4731814842027928</v>
          </cell>
          <cell r="G245">
            <v>-60.88</v>
          </cell>
        </row>
        <row r="246">
          <cell r="A246" t="str">
            <v>МИРА3</v>
          </cell>
          <cell r="B246" t="str">
            <v>МИРА</v>
          </cell>
          <cell r="C246">
            <v>3</v>
          </cell>
          <cell r="E246" t="str">
            <v>ГВС</v>
          </cell>
          <cell r="F246">
            <v>-31.714341776781993</v>
          </cell>
          <cell r="G246">
            <v>-433.46000000000004</v>
          </cell>
        </row>
        <row r="247">
          <cell r="A247" t="str">
            <v>МИРА4А</v>
          </cell>
          <cell r="B247" t="str">
            <v>МИРА</v>
          </cell>
          <cell r="C247">
            <v>4</v>
          </cell>
          <cell r="D247" t="str">
            <v>А</v>
          </cell>
          <cell r="E247" t="str">
            <v>ГВС</v>
          </cell>
          <cell r="F247">
            <v>-13.707567964731815</v>
          </cell>
          <cell r="G247">
            <v>-186.56</v>
          </cell>
        </row>
        <row r="248">
          <cell r="A248" t="str">
            <v>МИРА4</v>
          </cell>
          <cell r="B248" t="str">
            <v>МИРА</v>
          </cell>
          <cell r="C248">
            <v>4</v>
          </cell>
          <cell r="E248" t="str">
            <v>ГВС</v>
          </cell>
          <cell r="F248">
            <v>1.236590742101396</v>
          </cell>
          <cell r="G248">
            <v>16.829999999999998</v>
          </cell>
        </row>
        <row r="249">
          <cell r="A249" t="str">
            <v>МИРА8</v>
          </cell>
          <cell r="B249" t="str">
            <v>МИРА</v>
          </cell>
          <cell r="C249">
            <v>8</v>
          </cell>
          <cell r="E249" t="str">
            <v>ГВС</v>
          </cell>
          <cell r="F249">
            <v>-52.92553925494466</v>
          </cell>
          <cell r="G249">
            <v>-720.38</v>
          </cell>
        </row>
        <row r="250">
          <cell r="A250" t="str">
            <v>МИРА9</v>
          </cell>
          <cell r="B250" t="str">
            <v>МИРА</v>
          </cell>
          <cell r="C250">
            <v>9</v>
          </cell>
          <cell r="E250" t="str">
            <v>ГВС</v>
          </cell>
          <cell r="F250">
            <v>-39.34244381905647</v>
          </cell>
          <cell r="G250">
            <v>-535.51</v>
          </cell>
        </row>
        <row r="251">
          <cell r="A251" t="str">
            <v>МИРА10</v>
          </cell>
          <cell r="B251" t="str">
            <v>МИРА</v>
          </cell>
          <cell r="C251">
            <v>10</v>
          </cell>
          <cell r="E251" t="str">
            <v>ГВС</v>
          </cell>
          <cell r="F251">
            <v>-10.715650257163851</v>
          </cell>
          <cell r="G251">
            <v>-145.84</v>
          </cell>
        </row>
        <row r="252">
          <cell r="A252" t="str">
            <v>МИРА11</v>
          </cell>
          <cell r="B252" t="str">
            <v>МИРА</v>
          </cell>
          <cell r="C252">
            <v>11</v>
          </cell>
          <cell r="E252" t="str">
            <v>ГВС</v>
          </cell>
          <cell r="F252">
            <v>-2.9501551087787616</v>
          </cell>
          <cell r="G252">
            <v>-38.97</v>
          </cell>
        </row>
        <row r="253">
          <cell r="A253" t="str">
            <v>МИРА13</v>
          </cell>
          <cell r="B253" t="str">
            <v>МИРА</v>
          </cell>
          <cell r="C253">
            <v>13</v>
          </cell>
          <cell r="E253" t="str">
            <v>ГВС</v>
          </cell>
          <cell r="F253">
            <v>-21.011739532423547</v>
          </cell>
          <cell r="G253">
            <v>-286.51</v>
          </cell>
        </row>
        <row r="254">
          <cell r="A254" t="str">
            <v>МИРА18</v>
          </cell>
          <cell r="B254" t="str">
            <v>МИРА</v>
          </cell>
          <cell r="C254">
            <v>18</v>
          </cell>
          <cell r="E254" t="str">
            <v>ГВС</v>
          </cell>
          <cell r="F254">
            <v>-0.35121234386480532</v>
          </cell>
          <cell r="G254">
            <v>-4.78</v>
          </cell>
        </row>
        <row r="255">
          <cell r="A255" t="str">
            <v>МИРА22</v>
          </cell>
          <cell r="B255" t="str">
            <v>МИРА</v>
          </cell>
          <cell r="C255">
            <v>22</v>
          </cell>
          <cell r="E255" t="str">
            <v>ГВС</v>
          </cell>
          <cell r="F255">
            <v>-23.235855988243941</v>
          </cell>
          <cell r="G255">
            <v>-316.24</v>
          </cell>
        </row>
        <row r="256">
          <cell r="A256" t="str">
            <v>МИРА26</v>
          </cell>
          <cell r="B256" t="str">
            <v>МИРА</v>
          </cell>
          <cell r="C256">
            <v>26</v>
          </cell>
          <cell r="E256" t="str">
            <v>ГВС</v>
          </cell>
          <cell r="F256">
            <v>2.7935341660543722</v>
          </cell>
          <cell r="G256">
            <v>38.020000000000003</v>
          </cell>
        </row>
        <row r="257">
          <cell r="A257" t="str">
            <v>МИРА32</v>
          </cell>
          <cell r="B257" t="str">
            <v>МИРА</v>
          </cell>
          <cell r="C257">
            <v>32</v>
          </cell>
          <cell r="E257" t="str">
            <v>ГВС</v>
          </cell>
          <cell r="F257">
            <v>-236.91838953471631</v>
          </cell>
          <cell r="G257">
            <v>-3236.73</v>
          </cell>
        </row>
        <row r="258">
          <cell r="A258" t="str">
            <v>МИРА34</v>
          </cell>
          <cell r="B258" t="str">
            <v>МИРА</v>
          </cell>
          <cell r="C258">
            <v>34</v>
          </cell>
          <cell r="E258" t="str">
            <v>ГВС</v>
          </cell>
          <cell r="F258">
            <v>2.9529757531227037</v>
          </cell>
          <cell r="G258">
            <v>40.19</v>
          </cell>
        </row>
        <row r="259">
          <cell r="A259" t="str">
            <v>МИРА36</v>
          </cell>
          <cell r="B259" t="str">
            <v>МИРА</v>
          </cell>
          <cell r="C259">
            <v>36</v>
          </cell>
          <cell r="E259" t="str">
            <v>ГВС</v>
          </cell>
          <cell r="F259">
            <v>4.8626010286554013</v>
          </cell>
          <cell r="G259">
            <v>66.180000000000007</v>
          </cell>
        </row>
        <row r="260">
          <cell r="A260" t="str">
            <v>МИРА38</v>
          </cell>
          <cell r="B260" t="str">
            <v>МИРА</v>
          </cell>
          <cell r="C260">
            <v>38</v>
          </cell>
          <cell r="E260" t="str">
            <v>ГВС</v>
          </cell>
          <cell r="F260">
            <v>1.1197648787656136</v>
          </cell>
          <cell r="G260">
            <v>15.24</v>
          </cell>
        </row>
        <row r="261">
          <cell r="A261" t="str">
            <v>МИРА40</v>
          </cell>
          <cell r="B261" t="str">
            <v>МИРА</v>
          </cell>
          <cell r="C261">
            <v>40</v>
          </cell>
          <cell r="E261" t="str">
            <v>ГВС</v>
          </cell>
          <cell r="F261">
            <v>0</v>
          </cell>
          <cell r="G261">
            <v>0</v>
          </cell>
        </row>
        <row r="262">
          <cell r="A262" t="str">
            <v>МИРА44</v>
          </cell>
          <cell r="B262" t="str">
            <v>МИРА</v>
          </cell>
          <cell r="C262">
            <v>44</v>
          </cell>
          <cell r="E262" t="str">
            <v>ГВС</v>
          </cell>
          <cell r="F262">
            <v>-3.2667156502571641</v>
          </cell>
          <cell r="G262">
            <v>-44.46</v>
          </cell>
        </row>
        <row r="263">
          <cell r="A263" t="str">
            <v>МИРА46</v>
          </cell>
          <cell r="B263" t="str">
            <v>МИРА</v>
          </cell>
          <cell r="C263">
            <v>46</v>
          </cell>
          <cell r="E263" t="str">
            <v>ГВС</v>
          </cell>
          <cell r="F263">
            <v>-15.426891991182956</v>
          </cell>
          <cell r="G263">
            <v>-209.96</v>
          </cell>
        </row>
        <row r="264">
          <cell r="A264" t="str">
            <v>МИРА48</v>
          </cell>
          <cell r="B264" t="str">
            <v>МИРА</v>
          </cell>
          <cell r="C264">
            <v>48</v>
          </cell>
          <cell r="E264" t="str">
            <v>ГВС</v>
          </cell>
          <cell r="F264">
            <v>5.0698016164584865E-2</v>
          </cell>
          <cell r="G264">
            <v>0.69</v>
          </cell>
        </row>
        <row r="265">
          <cell r="A265" t="str">
            <v>ОРДЖОНИКИДЗЕ3А</v>
          </cell>
          <cell r="B265" t="str">
            <v>ОРДЖОНИКИДЗЕ</v>
          </cell>
          <cell r="C265">
            <v>3</v>
          </cell>
          <cell r="D265" t="str">
            <v>А</v>
          </cell>
          <cell r="E265" t="str">
            <v>ГВС</v>
          </cell>
          <cell r="F265">
            <v>-6.8199853049228505</v>
          </cell>
          <cell r="G265">
            <v>-92.82</v>
          </cell>
        </row>
        <row r="266">
          <cell r="A266" t="str">
            <v>ОРДЖОНИКИДЗЕ3</v>
          </cell>
          <cell r="B266" t="str">
            <v>ОРДЖОНИКИДЗЕ</v>
          </cell>
          <cell r="C266">
            <v>3</v>
          </cell>
          <cell r="E266" t="str">
            <v>ГВС</v>
          </cell>
          <cell r="F266">
            <v>0.66568699485672311</v>
          </cell>
          <cell r="G266">
            <v>9.06</v>
          </cell>
        </row>
        <row r="267">
          <cell r="A267" t="str">
            <v>ОРДЖОНИКИДЗЕ5</v>
          </cell>
          <cell r="B267" t="str">
            <v>ОРДЖОНИКИДЗЕ</v>
          </cell>
          <cell r="C267">
            <v>5</v>
          </cell>
          <cell r="E267" t="str">
            <v>ГВС</v>
          </cell>
          <cell r="F267">
            <v>-1.8662747979426892</v>
          </cell>
          <cell r="G267">
            <v>-25.4</v>
          </cell>
        </row>
        <row r="268">
          <cell r="A268" t="str">
            <v>ОРДЖОНИКИДЗЕ7</v>
          </cell>
          <cell r="B268" t="str">
            <v>ОРДЖОНИКИДЗЕ</v>
          </cell>
          <cell r="C268">
            <v>7</v>
          </cell>
          <cell r="E268" t="str">
            <v>ГВС</v>
          </cell>
          <cell r="F268">
            <v>0</v>
          </cell>
          <cell r="G268">
            <v>0</v>
          </cell>
        </row>
        <row r="269">
          <cell r="A269" t="str">
            <v>ОРДЖОНИКИДЗЕ9</v>
          </cell>
          <cell r="B269" t="str">
            <v>ОРДЖОНИКИДЗЕ</v>
          </cell>
          <cell r="C269">
            <v>9</v>
          </cell>
          <cell r="E269" t="str">
            <v>ГВС</v>
          </cell>
          <cell r="F269">
            <v>-1.2836149889786921</v>
          </cell>
          <cell r="G269">
            <v>-17.47</v>
          </cell>
        </row>
        <row r="270">
          <cell r="A270" t="str">
            <v>ОРДЖОНИКИДЗЕ13</v>
          </cell>
          <cell r="B270" t="str">
            <v>ОРДЖОНИКИДЗЕ</v>
          </cell>
          <cell r="C270">
            <v>13</v>
          </cell>
          <cell r="E270" t="str">
            <v>ГВС</v>
          </cell>
          <cell r="F270">
            <v>-4.2858192505510653</v>
          </cell>
          <cell r="G270">
            <v>-58.33</v>
          </cell>
        </row>
        <row r="271">
          <cell r="A271" t="str">
            <v>ОРДЖОНИКИДЗЕ14</v>
          </cell>
          <cell r="B271" t="str">
            <v>ОРДЖОНИКИДЗЕ</v>
          </cell>
          <cell r="C271">
            <v>14</v>
          </cell>
          <cell r="E271" t="str">
            <v>ГВС</v>
          </cell>
          <cell r="F271">
            <v>0</v>
          </cell>
          <cell r="G271">
            <v>0</v>
          </cell>
        </row>
        <row r="272">
          <cell r="A272" t="str">
            <v>ОРДЖОНИКИДЗЕ15</v>
          </cell>
          <cell r="B272" t="str">
            <v>ОРДЖОНИКИДЗЕ</v>
          </cell>
          <cell r="C272">
            <v>15</v>
          </cell>
          <cell r="E272" t="str">
            <v>ГВС</v>
          </cell>
          <cell r="F272">
            <v>0</v>
          </cell>
          <cell r="G272">
            <v>0</v>
          </cell>
        </row>
        <row r="273">
          <cell r="A273" t="str">
            <v>ОРДЖОНИКИДЗЕ16</v>
          </cell>
          <cell r="B273" t="str">
            <v>ОРДЖОНИКИДЗЕ</v>
          </cell>
          <cell r="C273">
            <v>16</v>
          </cell>
          <cell r="E273" t="str">
            <v>ГВС</v>
          </cell>
          <cell r="F273">
            <v>-1.7567964731814842</v>
          </cell>
          <cell r="G273">
            <v>-23.91</v>
          </cell>
        </row>
        <row r="274">
          <cell r="A274" t="str">
            <v>ОРДЖОНИКИДЗЕ18</v>
          </cell>
          <cell r="B274" t="str">
            <v>ОРДЖОНИКИДЗЕ</v>
          </cell>
          <cell r="C274">
            <v>18</v>
          </cell>
          <cell r="E274" t="str">
            <v>ГВС</v>
          </cell>
          <cell r="F274">
            <v>0</v>
          </cell>
          <cell r="G274">
            <v>0</v>
          </cell>
        </row>
        <row r="275">
          <cell r="A275" t="str">
            <v>ОРДЖОНИКИДЗЕ24</v>
          </cell>
          <cell r="B275" t="str">
            <v>ОРДЖОНИКИДЗЕ</v>
          </cell>
          <cell r="C275">
            <v>24</v>
          </cell>
          <cell r="E275" t="str">
            <v>ГВС</v>
          </cell>
          <cell r="F275">
            <v>-2.5003673769287289</v>
          </cell>
          <cell r="G275">
            <v>-34.03</v>
          </cell>
        </row>
        <row r="276">
          <cell r="A276" t="str">
            <v>ОРДЖОНИКИДЗЕ26</v>
          </cell>
          <cell r="B276" t="str">
            <v>ОРДЖОНИКИДЗЕ</v>
          </cell>
          <cell r="C276">
            <v>26</v>
          </cell>
          <cell r="E276" t="str">
            <v>ГВС</v>
          </cell>
          <cell r="F276">
            <v>0</v>
          </cell>
          <cell r="G276">
            <v>0</v>
          </cell>
        </row>
        <row r="277">
          <cell r="A277" t="str">
            <v>ОРДЖОНИКИДЗЕ27</v>
          </cell>
          <cell r="B277" t="str">
            <v>ОРДЖОНИКИДЗЕ</v>
          </cell>
          <cell r="C277">
            <v>27</v>
          </cell>
          <cell r="E277" t="str">
            <v>ГВС</v>
          </cell>
          <cell r="F277">
            <v>-2.8552534900808229</v>
          </cell>
          <cell r="G277">
            <v>-38.86</v>
          </cell>
        </row>
        <row r="278">
          <cell r="A278" t="str">
            <v>ОРДЖОНИКИДЗЕ30</v>
          </cell>
          <cell r="B278" t="str">
            <v>ОРДЖОНИКИДЗЕ</v>
          </cell>
          <cell r="C278">
            <v>30</v>
          </cell>
          <cell r="E278" t="str">
            <v>ГВС</v>
          </cell>
          <cell r="F278">
            <v>5.5841293166789131E-2</v>
          </cell>
          <cell r="G278">
            <v>0.76</v>
          </cell>
        </row>
        <row r="279">
          <cell r="A279" t="str">
            <v>ОРДЖОНИКИДЗЕ32</v>
          </cell>
          <cell r="B279" t="str">
            <v>ОРДЖОНИКИДЗЕ</v>
          </cell>
          <cell r="C279">
            <v>32</v>
          </cell>
          <cell r="E279" t="str">
            <v>ГВС</v>
          </cell>
          <cell r="F279">
            <v>-25.512123438648057</v>
          </cell>
          <cell r="G279">
            <v>-347.22</v>
          </cell>
        </row>
        <row r="280">
          <cell r="A280" t="str">
            <v>ПОБЕДЫ2А</v>
          </cell>
          <cell r="B280" t="str">
            <v>ПОБЕДЫ</v>
          </cell>
          <cell r="C280">
            <v>2</v>
          </cell>
          <cell r="D280" t="str">
            <v>А</v>
          </cell>
          <cell r="E280" t="str">
            <v>ГВС</v>
          </cell>
          <cell r="F280">
            <v>-8.8390889052167534</v>
          </cell>
          <cell r="G280">
            <v>-120.3</v>
          </cell>
        </row>
        <row r="281">
          <cell r="A281" t="str">
            <v>ПОБЕДЫ18</v>
          </cell>
          <cell r="B281" t="str">
            <v>ПОБЕДЫ</v>
          </cell>
          <cell r="C281">
            <v>18</v>
          </cell>
          <cell r="E281" t="str">
            <v>ГВС</v>
          </cell>
          <cell r="F281">
            <v>-4.0382072005878031</v>
          </cell>
          <cell r="G281">
            <v>-54.96</v>
          </cell>
        </row>
        <row r="282">
          <cell r="A282" t="str">
            <v>ПОБЕДЫ20</v>
          </cell>
          <cell r="B282" t="str">
            <v>ПОБЕДЫ</v>
          </cell>
          <cell r="C282">
            <v>20</v>
          </cell>
          <cell r="E282" t="str">
            <v>ГВС</v>
          </cell>
          <cell r="F282">
            <v>-13.125642909625276</v>
          </cell>
          <cell r="G282">
            <v>-178.64</v>
          </cell>
        </row>
        <row r="283">
          <cell r="A283" t="str">
            <v>ПОБЕДЫ22</v>
          </cell>
          <cell r="B283" t="str">
            <v>ПОБЕДЫ</v>
          </cell>
          <cell r="C283">
            <v>22</v>
          </cell>
          <cell r="E283" t="str">
            <v>ГВС</v>
          </cell>
          <cell r="F283">
            <v>-12.238795003673768</v>
          </cell>
          <cell r="G283">
            <v>-166.57</v>
          </cell>
        </row>
        <row r="284">
          <cell r="A284" t="str">
            <v>ПОБЕДЫ26</v>
          </cell>
          <cell r="B284" t="str">
            <v>ПОБЕДЫ</v>
          </cell>
          <cell r="C284">
            <v>26</v>
          </cell>
          <cell r="E284" t="str">
            <v>ГВС</v>
          </cell>
          <cell r="F284">
            <v>-0.81263776634827345</v>
          </cell>
          <cell r="G284">
            <v>-11.06</v>
          </cell>
        </row>
        <row r="285">
          <cell r="A285" t="str">
            <v>ПОБЕДЫ30</v>
          </cell>
          <cell r="B285" t="str">
            <v>ПОБЕДЫ</v>
          </cell>
          <cell r="C285">
            <v>30</v>
          </cell>
          <cell r="E285" t="str">
            <v>ГВС</v>
          </cell>
          <cell r="F285">
            <v>1.2549595885378397</v>
          </cell>
          <cell r="G285">
            <v>17.079999999999998</v>
          </cell>
        </row>
        <row r="286">
          <cell r="A286" t="str">
            <v>ПОБЕДЫ42</v>
          </cell>
          <cell r="B286" t="str">
            <v>ПОБЕДЫ</v>
          </cell>
          <cell r="C286">
            <v>42</v>
          </cell>
          <cell r="E286" t="str">
            <v>ГВС</v>
          </cell>
          <cell r="F286">
            <v>-31.284349742836149</v>
          </cell>
          <cell r="G286">
            <v>-425.78</v>
          </cell>
        </row>
        <row r="287">
          <cell r="A287" t="str">
            <v>ПОБЕДЫ44</v>
          </cell>
          <cell r="B287" t="str">
            <v>ПОБЕДЫ</v>
          </cell>
          <cell r="C287">
            <v>44</v>
          </cell>
          <cell r="E287" t="str">
            <v>ГВС</v>
          </cell>
          <cell r="F287">
            <v>-3.67009551800147</v>
          </cell>
          <cell r="G287">
            <v>-49.95</v>
          </cell>
        </row>
        <row r="288">
          <cell r="A288" t="str">
            <v>ПОБЕДЫ50</v>
          </cell>
          <cell r="B288" t="str">
            <v>ПОБЕДЫ</v>
          </cell>
          <cell r="C288">
            <v>50</v>
          </cell>
          <cell r="E288" t="str">
            <v>ГВС</v>
          </cell>
          <cell r="F288">
            <v>1.1344599559147686</v>
          </cell>
          <cell r="G288">
            <v>15.44</v>
          </cell>
        </row>
        <row r="289">
          <cell r="A289" t="str">
            <v>ПУШКИНА16</v>
          </cell>
          <cell r="B289" t="str">
            <v>ПУШКИНА</v>
          </cell>
          <cell r="C289">
            <v>16</v>
          </cell>
          <cell r="E289" t="str">
            <v>ГВС</v>
          </cell>
          <cell r="F289">
            <v>-12.296840558412933</v>
          </cell>
          <cell r="G289">
            <v>-167.36</v>
          </cell>
        </row>
        <row r="290">
          <cell r="A290" t="str">
            <v>ПУШКИНА18</v>
          </cell>
          <cell r="B290" t="str">
            <v>ПУШКИНА</v>
          </cell>
          <cell r="C290">
            <v>18</v>
          </cell>
          <cell r="E290" t="str">
            <v>ГВС</v>
          </cell>
          <cell r="F290">
            <v>-6.6421748714180753</v>
          </cell>
          <cell r="G290">
            <v>-90.4</v>
          </cell>
        </row>
        <row r="291">
          <cell r="A291" t="str">
            <v>ПУШКИНА19</v>
          </cell>
          <cell r="B291" t="str">
            <v>ПУШКИНА</v>
          </cell>
          <cell r="C291">
            <v>19</v>
          </cell>
          <cell r="E291" t="str">
            <v>ГВС</v>
          </cell>
          <cell r="F291">
            <v>3.3365172667156502</v>
          </cell>
          <cell r="G291">
            <v>45.41</v>
          </cell>
        </row>
        <row r="292">
          <cell r="A292" t="str">
            <v>ПУШКИНА20</v>
          </cell>
          <cell r="B292" t="str">
            <v>ПУШКИНА</v>
          </cell>
          <cell r="C292">
            <v>20</v>
          </cell>
          <cell r="E292" t="str">
            <v>ГВС</v>
          </cell>
          <cell r="F292">
            <v>-0.8332108743570904</v>
          </cell>
          <cell r="G292">
            <v>-11.34</v>
          </cell>
        </row>
        <row r="293">
          <cell r="A293" t="str">
            <v>ПУШКИНА21</v>
          </cell>
          <cell r="B293" t="str">
            <v>ПУШКИНА</v>
          </cell>
          <cell r="C293">
            <v>21</v>
          </cell>
          <cell r="E293" t="str">
            <v>ГВС</v>
          </cell>
          <cell r="F293">
            <v>13.547391623806025</v>
          </cell>
          <cell r="G293">
            <v>184.38</v>
          </cell>
        </row>
        <row r="294">
          <cell r="A294" t="str">
            <v>ПУШКИНА22</v>
          </cell>
          <cell r="B294" t="str">
            <v>ПУШКИНА</v>
          </cell>
          <cell r="C294">
            <v>22</v>
          </cell>
          <cell r="E294" t="str">
            <v>ГВС</v>
          </cell>
          <cell r="F294">
            <v>-1.1146216017634094</v>
          </cell>
          <cell r="G294">
            <v>-15.17</v>
          </cell>
        </row>
        <row r="295">
          <cell r="A295" t="str">
            <v>ПУШКИНА23</v>
          </cell>
          <cell r="B295" t="str">
            <v>ПУШКИНА</v>
          </cell>
          <cell r="C295">
            <v>23</v>
          </cell>
          <cell r="E295" t="str">
            <v>ГВС</v>
          </cell>
          <cell r="F295">
            <v>1.5951506245407789</v>
          </cell>
          <cell r="G295">
            <v>21.71</v>
          </cell>
        </row>
        <row r="296">
          <cell r="A296" t="str">
            <v>ПУШКИНА25</v>
          </cell>
          <cell r="B296" t="str">
            <v>ПУШКИНА</v>
          </cell>
          <cell r="C296">
            <v>25</v>
          </cell>
          <cell r="E296" t="str">
            <v>ГВС</v>
          </cell>
          <cell r="F296">
            <v>-5.2505510653930934</v>
          </cell>
          <cell r="G296">
            <v>-71.459999999999994</v>
          </cell>
        </row>
        <row r="297">
          <cell r="A297" t="str">
            <v>ПУШКИНА26</v>
          </cell>
          <cell r="B297" t="str">
            <v>ПУШКИНА</v>
          </cell>
          <cell r="C297">
            <v>26</v>
          </cell>
          <cell r="E297" t="str">
            <v>ГВС</v>
          </cell>
          <cell r="F297">
            <v>-1.351947097722263</v>
          </cell>
          <cell r="G297">
            <v>-18.399999999999999</v>
          </cell>
        </row>
        <row r="298">
          <cell r="A298" t="str">
            <v>ПУШКИНА27</v>
          </cell>
          <cell r="B298" t="str">
            <v>ПУШКИНА</v>
          </cell>
          <cell r="C298">
            <v>27</v>
          </cell>
          <cell r="E298" t="str">
            <v>ГВС</v>
          </cell>
          <cell r="F298">
            <v>-5.0749448934606907</v>
          </cell>
          <cell r="G298">
            <v>-69.069999999999993</v>
          </cell>
        </row>
        <row r="299">
          <cell r="A299" t="str">
            <v>ПУШКИНА28</v>
          </cell>
          <cell r="B299" t="str">
            <v>ПУШКИНА</v>
          </cell>
          <cell r="C299">
            <v>28</v>
          </cell>
          <cell r="E299" t="str">
            <v>ГВС</v>
          </cell>
          <cell r="F299">
            <v>0</v>
          </cell>
          <cell r="G299">
            <v>0</v>
          </cell>
        </row>
        <row r="300">
          <cell r="A300" t="str">
            <v>ПУШКИНА29</v>
          </cell>
          <cell r="B300" t="str">
            <v>ПУШКИНА</v>
          </cell>
          <cell r="C300">
            <v>29</v>
          </cell>
          <cell r="E300" t="str">
            <v>ГВС</v>
          </cell>
          <cell r="F300">
            <v>0</v>
          </cell>
          <cell r="G300">
            <v>0</v>
          </cell>
        </row>
        <row r="301">
          <cell r="A301" t="str">
            <v>ПУШКИНА30</v>
          </cell>
          <cell r="B301" t="str">
            <v>ПУШКИНА</v>
          </cell>
          <cell r="C301">
            <v>30</v>
          </cell>
          <cell r="E301" t="str">
            <v>ГВС</v>
          </cell>
          <cell r="F301">
            <v>2.6197456834543882</v>
          </cell>
          <cell r="G301">
            <v>35.379999999999995</v>
          </cell>
        </row>
        <row r="302">
          <cell r="A302" t="str">
            <v>ПУШКИНА32</v>
          </cell>
          <cell r="B302" t="str">
            <v>ПУШКИНА</v>
          </cell>
          <cell r="C302">
            <v>32</v>
          </cell>
          <cell r="E302" t="str">
            <v>ГВС</v>
          </cell>
          <cell r="F302">
            <v>0</v>
          </cell>
          <cell r="G302">
            <v>0</v>
          </cell>
        </row>
        <row r="303">
          <cell r="A303" t="str">
            <v>ПУШКИНА34</v>
          </cell>
          <cell r="B303" t="str">
            <v>ПУШКИНА</v>
          </cell>
          <cell r="C303">
            <v>34</v>
          </cell>
          <cell r="E303" t="str">
            <v>ГВС</v>
          </cell>
          <cell r="F303">
            <v>0</v>
          </cell>
          <cell r="G303">
            <v>0</v>
          </cell>
        </row>
        <row r="304">
          <cell r="A304" t="str">
            <v>ПУШКИНА35</v>
          </cell>
          <cell r="B304" t="str">
            <v>ПУШКИНА</v>
          </cell>
          <cell r="C304">
            <v>35</v>
          </cell>
          <cell r="E304" t="str">
            <v>ГВС</v>
          </cell>
          <cell r="F304">
            <v>-0.13225569434239531</v>
          </cell>
          <cell r="G304">
            <v>-1.8</v>
          </cell>
        </row>
        <row r="305">
          <cell r="A305" t="str">
            <v>ПУШКИНА37</v>
          </cell>
          <cell r="B305" t="str">
            <v>ПУШКИНА</v>
          </cell>
          <cell r="C305">
            <v>37</v>
          </cell>
          <cell r="E305" t="str">
            <v>ГВС</v>
          </cell>
          <cell r="F305">
            <v>-11.398971344599559</v>
          </cell>
          <cell r="G305">
            <v>-155.13999999999999</v>
          </cell>
        </row>
        <row r="306">
          <cell r="A306" t="str">
            <v>ПУШКИНА38</v>
          </cell>
          <cell r="B306" t="str">
            <v>ПУШКИНА</v>
          </cell>
          <cell r="C306">
            <v>38</v>
          </cell>
          <cell r="E306" t="str">
            <v>ГВС</v>
          </cell>
          <cell r="F306">
            <v>0.33357825128581925</v>
          </cell>
          <cell r="G306">
            <v>4.54</v>
          </cell>
        </row>
        <row r="307">
          <cell r="A307" t="str">
            <v>САДОВАЯ21</v>
          </cell>
          <cell r="B307" t="str">
            <v>САДОВАЯ2</v>
          </cell>
          <cell r="C307">
            <v>1</v>
          </cell>
          <cell r="E307" t="str">
            <v>ГВС</v>
          </cell>
          <cell r="F307">
            <v>6.1337252020573114</v>
          </cell>
          <cell r="G307">
            <v>83.48</v>
          </cell>
        </row>
        <row r="308">
          <cell r="A308" t="str">
            <v>СВЕРДЛОВА15</v>
          </cell>
          <cell r="B308" t="str">
            <v>СВЕРДЛОВА</v>
          </cell>
          <cell r="C308">
            <v>15</v>
          </cell>
          <cell r="E308" t="str">
            <v>ГВС</v>
          </cell>
          <cell r="F308">
            <v>-2.4327700220426158</v>
          </cell>
          <cell r="G308">
            <v>-33.11</v>
          </cell>
        </row>
        <row r="309">
          <cell r="A309" t="str">
            <v>СВЕРДЛОВА16</v>
          </cell>
          <cell r="B309" t="str">
            <v>СВЕРДЛОВА</v>
          </cell>
          <cell r="C309">
            <v>16</v>
          </cell>
          <cell r="E309" t="str">
            <v>ГВС</v>
          </cell>
          <cell r="F309">
            <v>-9.5084496693607647</v>
          </cell>
          <cell r="G309">
            <v>-129.41000000000003</v>
          </cell>
        </row>
        <row r="310">
          <cell r="A310" t="str">
            <v>СВЕРДЛОВА17</v>
          </cell>
          <cell r="B310" t="str">
            <v>СВЕРДЛОВА</v>
          </cell>
          <cell r="C310">
            <v>17</v>
          </cell>
          <cell r="E310" t="str">
            <v>ГВС</v>
          </cell>
          <cell r="F310">
            <v>-21.307127112417341</v>
          </cell>
          <cell r="G310">
            <v>-290.33</v>
          </cell>
        </row>
        <row r="311">
          <cell r="A311" t="str">
            <v>СВЕРДЛОВА18</v>
          </cell>
          <cell r="B311" t="str">
            <v>СВЕРДЛОВА</v>
          </cell>
          <cell r="C311">
            <v>18</v>
          </cell>
          <cell r="E311" t="str">
            <v>ГВС</v>
          </cell>
          <cell r="F311">
            <v>0</v>
          </cell>
          <cell r="G311">
            <v>0</v>
          </cell>
        </row>
        <row r="312">
          <cell r="A312" t="str">
            <v>СВЕРДЛОВА20</v>
          </cell>
          <cell r="B312" t="str">
            <v>СВЕРДЛОВА</v>
          </cell>
          <cell r="C312">
            <v>20</v>
          </cell>
          <cell r="E312" t="str">
            <v>ГВС</v>
          </cell>
          <cell r="F312">
            <v>-5.8383541513592947</v>
          </cell>
          <cell r="G312">
            <v>-79.459999999999994</v>
          </cell>
        </row>
        <row r="313">
          <cell r="A313" t="str">
            <v>СВЕРДЛОВА24</v>
          </cell>
          <cell r="B313" t="str">
            <v>СВЕРДЛОВА</v>
          </cell>
          <cell r="C313">
            <v>24</v>
          </cell>
          <cell r="E313" t="str">
            <v>ГВС</v>
          </cell>
          <cell r="F313">
            <v>0</v>
          </cell>
          <cell r="G313">
            <v>0</v>
          </cell>
        </row>
        <row r="314">
          <cell r="A314" t="str">
            <v>СВЕРДЛОВА25</v>
          </cell>
          <cell r="B314" t="str">
            <v>СВЕРДЛОВА</v>
          </cell>
          <cell r="C314">
            <v>25</v>
          </cell>
          <cell r="E314" t="str">
            <v>ГВС</v>
          </cell>
          <cell r="F314">
            <v>0</v>
          </cell>
          <cell r="G314">
            <v>0</v>
          </cell>
        </row>
        <row r="315">
          <cell r="A315" t="str">
            <v>СВЕРДЛОВА26</v>
          </cell>
          <cell r="B315" t="str">
            <v>СВЕРДЛОВА</v>
          </cell>
          <cell r="C315">
            <v>26</v>
          </cell>
          <cell r="E315" t="str">
            <v>ГВС</v>
          </cell>
          <cell r="F315">
            <v>-0.33504775900073475</v>
          </cell>
          <cell r="G315">
            <v>-4.5599999999999996</v>
          </cell>
        </row>
        <row r="316">
          <cell r="A316" t="str">
            <v>СВЕРДЛОВА27</v>
          </cell>
          <cell r="B316" t="str">
            <v>СВЕРДЛОВА</v>
          </cell>
          <cell r="C316">
            <v>27</v>
          </cell>
          <cell r="E316" t="str">
            <v>ГВС</v>
          </cell>
          <cell r="F316">
            <v>0.7810433504775901</v>
          </cell>
          <cell r="G316">
            <v>10.63</v>
          </cell>
        </row>
        <row r="317">
          <cell r="A317" t="str">
            <v>СВЕРДЛОВА28</v>
          </cell>
          <cell r="B317" t="str">
            <v>СВЕРДЛОВА</v>
          </cell>
          <cell r="C317">
            <v>28</v>
          </cell>
          <cell r="E317" t="str">
            <v>ГВС</v>
          </cell>
          <cell r="F317">
            <v>6.2402645113886859</v>
          </cell>
          <cell r="G317">
            <v>84.93</v>
          </cell>
        </row>
        <row r="318">
          <cell r="A318" t="str">
            <v>СВЕРДЛОВА29</v>
          </cell>
          <cell r="B318" t="str">
            <v>СВЕРДЛОВА</v>
          </cell>
          <cell r="C318">
            <v>29</v>
          </cell>
          <cell r="E318" t="str">
            <v>ГВС</v>
          </cell>
          <cell r="F318">
            <v>0</v>
          </cell>
          <cell r="G318">
            <v>0</v>
          </cell>
        </row>
        <row r="319">
          <cell r="A319" t="str">
            <v>СВЕРДЛОВА32</v>
          </cell>
          <cell r="B319" t="str">
            <v>СВЕРДЛОВА</v>
          </cell>
          <cell r="C319">
            <v>32</v>
          </cell>
          <cell r="E319" t="str">
            <v>ГВС</v>
          </cell>
          <cell r="F319">
            <v>-42.849053404555043</v>
          </cell>
          <cell r="G319">
            <v>-583.26</v>
          </cell>
        </row>
        <row r="320">
          <cell r="A320" t="str">
            <v>СВЕРДЛОВА34</v>
          </cell>
          <cell r="B320" t="str">
            <v>СВЕРДЛОВА</v>
          </cell>
          <cell r="C320">
            <v>34</v>
          </cell>
          <cell r="E320" t="str">
            <v>ГВС</v>
          </cell>
          <cell r="F320">
            <v>15.128581925055107</v>
          </cell>
          <cell r="G320">
            <v>205.9</v>
          </cell>
        </row>
        <row r="321">
          <cell r="A321" t="str">
            <v>СИРОТИНА2</v>
          </cell>
          <cell r="B321" t="str">
            <v>СИРОТИНА</v>
          </cell>
          <cell r="C321">
            <v>2</v>
          </cell>
          <cell r="E321" t="str">
            <v>ГВС</v>
          </cell>
          <cell r="F321">
            <v>-7.9103600293901541</v>
          </cell>
          <cell r="G321">
            <v>-107.66</v>
          </cell>
        </row>
        <row r="322">
          <cell r="A322" t="str">
            <v>СИРОТИНА4</v>
          </cell>
          <cell r="B322" t="str">
            <v>СИРОТИНА</v>
          </cell>
          <cell r="C322">
            <v>4</v>
          </cell>
          <cell r="E322" t="str">
            <v>ГВС</v>
          </cell>
          <cell r="F322">
            <v>1.5944158706833211</v>
          </cell>
          <cell r="G322">
            <v>21.7</v>
          </cell>
        </row>
        <row r="323">
          <cell r="A323" t="str">
            <v>СИРОТИНА6</v>
          </cell>
          <cell r="B323" t="str">
            <v>СИРОТИНА</v>
          </cell>
          <cell r="C323">
            <v>6</v>
          </cell>
          <cell r="E323" t="str">
            <v>ГВС</v>
          </cell>
          <cell r="F323">
            <v>-9.2483468038207199</v>
          </cell>
          <cell r="G323">
            <v>-125.87</v>
          </cell>
        </row>
        <row r="324">
          <cell r="A324" t="str">
            <v>СИРОТИНА8</v>
          </cell>
          <cell r="B324" t="str">
            <v>СИРОТИНА</v>
          </cell>
          <cell r="C324">
            <v>8</v>
          </cell>
          <cell r="E324" t="str">
            <v>ГВС</v>
          </cell>
          <cell r="F324">
            <v>0</v>
          </cell>
          <cell r="G324">
            <v>0</v>
          </cell>
        </row>
        <row r="325">
          <cell r="A325" t="str">
            <v>СИРОТИНА9</v>
          </cell>
          <cell r="B325" t="str">
            <v>СИРОТИНА</v>
          </cell>
          <cell r="C325">
            <v>9</v>
          </cell>
          <cell r="E325" t="str">
            <v>ГВС</v>
          </cell>
          <cell r="F325">
            <v>0</v>
          </cell>
          <cell r="G325">
            <v>0</v>
          </cell>
        </row>
        <row r="326">
          <cell r="A326" t="str">
            <v>СИРОТИНА11</v>
          </cell>
          <cell r="B326" t="str">
            <v>СИРОТИНА</v>
          </cell>
          <cell r="C326">
            <v>11</v>
          </cell>
          <cell r="E326" t="str">
            <v>ГВС</v>
          </cell>
          <cell r="F326">
            <v>4.9404849375459223</v>
          </cell>
          <cell r="G326">
            <v>67.239999999999995</v>
          </cell>
        </row>
        <row r="327">
          <cell r="A327" t="str">
            <v>СИРОТИНА12</v>
          </cell>
          <cell r="B327" t="str">
            <v>СИРОТИНА</v>
          </cell>
          <cell r="C327">
            <v>12</v>
          </cell>
          <cell r="E327" t="str">
            <v>ГВС</v>
          </cell>
          <cell r="F327">
            <v>-8.4915503306392353</v>
          </cell>
          <cell r="G327">
            <v>-115.57</v>
          </cell>
        </row>
        <row r="328">
          <cell r="A328" t="str">
            <v>СИРОТИНА13</v>
          </cell>
          <cell r="B328" t="str">
            <v>СИРОТИНА</v>
          </cell>
          <cell r="C328">
            <v>13</v>
          </cell>
          <cell r="E328" t="str">
            <v>ГВС</v>
          </cell>
          <cell r="F328">
            <v>-35.723732549595887</v>
          </cell>
          <cell r="G328">
            <v>-486.2</v>
          </cell>
        </row>
        <row r="329">
          <cell r="A329" t="str">
            <v>СИРОТИНА14</v>
          </cell>
          <cell r="B329" t="str">
            <v>СИРОТИНА</v>
          </cell>
          <cell r="C329">
            <v>14</v>
          </cell>
          <cell r="E329" t="str">
            <v>ГВС</v>
          </cell>
          <cell r="F329">
            <v>-17.340191036002938</v>
          </cell>
          <cell r="G329">
            <v>-236</v>
          </cell>
        </row>
        <row r="330">
          <cell r="A330" t="str">
            <v>СИРОТИНА16</v>
          </cell>
          <cell r="B330" t="str">
            <v>СИРОТИНА</v>
          </cell>
          <cell r="C330">
            <v>16</v>
          </cell>
          <cell r="E330" t="str">
            <v>ГВС</v>
          </cell>
          <cell r="F330">
            <v>-3.3761939750183694</v>
          </cell>
          <cell r="G330">
            <v>-45.95</v>
          </cell>
        </row>
        <row r="331">
          <cell r="A331" t="str">
            <v>СИРОТИНА18</v>
          </cell>
          <cell r="B331" t="str">
            <v>СИРОТИНА</v>
          </cell>
          <cell r="C331">
            <v>18</v>
          </cell>
          <cell r="E331" t="str">
            <v>ГВС</v>
          </cell>
          <cell r="F331">
            <v>0.52240999265246146</v>
          </cell>
          <cell r="G331">
            <v>7.11</v>
          </cell>
        </row>
        <row r="332">
          <cell r="A332" t="str">
            <v>СИРОТИНА20</v>
          </cell>
          <cell r="B332" t="str">
            <v>СИРОТИНА</v>
          </cell>
          <cell r="C332">
            <v>20</v>
          </cell>
          <cell r="E332" t="str">
            <v>ГВС</v>
          </cell>
          <cell r="F332">
            <v>-2.0345334313005146</v>
          </cell>
          <cell r="G332">
            <v>-27.69</v>
          </cell>
        </row>
        <row r="333">
          <cell r="A333" t="str">
            <v>СТРОИТЕЛЕЙ4А</v>
          </cell>
          <cell r="B333" t="str">
            <v>СТРОИТЕЛЕЙ</v>
          </cell>
          <cell r="C333">
            <v>4</v>
          </cell>
          <cell r="D333" t="str">
            <v>А</v>
          </cell>
          <cell r="E333" t="str">
            <v>ГВС</v>
          </cell>
          <cell r="F333">
            <v>5.2652461425422485</v>
          </cell>
          <cell r="G333">
            <v>71.66</v>
          </cell>
        </row>
        <row r="334">
          <cell r="A334" t="str">
            <v>СТРОИТЕЛЕЙ6</v>
          </cell>
          <cell r="B334" t="str">
            <v>СТРОИТЕЛЕЙ</v>
          </cell>
          <cell r="C334">
            <v>6</v>
          </cell>
          <cell r="E334" t="str">
            <v>ГВС</v>
          </cell>
          <cell r="F334">
            <v>-4.8853783982365906</v>
          </cell>
          <cell r="G334">
            <v>-66.489999999999995</v>
          </cell>
        </row>
        <row r="335">
          <cell r="A335" t="str">
            <v>СТРОИТЕЛЕЙ8А</v>
          </cell>
          <cell r="B335" t="str">
            <v>СТРОИТЕЛЕЙ</v>
          </cell>
          <cell r="C335">
            <v>8</v>
          </cell>
          <cell r="D335" t="str">
            <v>А</v>
          </cell>
          <cell r="E335" t="str">
            <v>ГВС</v>
          </cell>
          <cell r="F335">
            <v>-1.0337986774430565</v>
          </cell>
          <cell r="G335">
            <v>-14.07</v>
          </cell>
        </row>
        <row r="336">
          <cell r="A336" t="str">
            <v>СТРОИТЕЛЕЙ8</v>
          </cell>
          <cell r="B336" t="str">
            <v>СТРОИТЕЛЕЙ</v>
          </cell>
          <cell r="C336">
            <v>8</v>
          </cell>
          <cell r="E336" t="str">
            <v>ГВС</v>
          </cell>
          <cell r="F336">
            <v>-1.9662013225569437</v>
          </cell>
          <cell r="G336">
            <v>-26.76</v>
          </cell>
        </row>
        <row r="337">
          <cell r="A337" t="str">
            <v>СТРОИТЕЛЕЙ10</v>
          </cell>
          <cell r="B337" t="str">
            <v>СТРОИТЕЛЕЙ</v>
          </cell>
          <cell r="C337">
            <v>10</v>
          </cell>
          <cell r="E337" t="str">
            <v>ГВС</v>
          </cell>
          <cell r="F337">
            <v>0</v>
          </cell>
          <cell r="G337">
            <v>0</v>
          </cell>
        </row>
        <row r="338">
          <cell r="A338" t="str">
            <v>СТРОИТЕЛЕЙ12А</v>
          </cell>
          <cell r="B338" t="str">
            <v>СТРОИТЕЛЕЙ</v>
          </cell>
          <cell r="C338">
            <v>12</v>
          </cell>
          <cell r="D338" t="str">
            <v>А</v>
          </cell>
          <cell r="E338" t="str">
            <v>ГВС</v>
          </cell>
          <cell r="F338">
            <v>-5.3659074210139606</v>
          </cell>
          <cell r="G338">
            <v>-73.03</v>
          </cell>
        </row>
        <row r="339">
          <cell r="A339" t="str">
            <v>СТРОИТЕЛЕЙ12</v>
          </cell>
          <cell r="B339" t="str">
            <v>СТРОИТЕЛЕЙ</v>
          </cell>
          <cell r="C339">
            <v>12</v>
          </cell>
          <cell r="E339" t="str">
            <v>ГВС</v>
          </cell>
          <cell r="F339">
            <v>-8.6333578251285825</v>
          </cell>
          <cell r="G339">
            <v>-117.5</v>
          </cell>
        </row>
        <row r="340">
          <cell r="A340" t="str">
            <v>СТРОИТЕЛЕЙ13</v>
          </cell>
          <cell r="B340" t="str">
            <v>СТРОИТЕЛЕЙ</v>
          </cell>
          <cell r="C340">
            <v>13</v>
          </cell>
          <cell r="E340" t="str">
            <v>ГВС</v>
          </cell>
          <cell r="F340">
            <v>-0.99706098457016901</v>
          </cell>
          <cell r="G340">
            <v>-13.57</v>
          </cell>
        </row>
        <row r="341">
          <cell r="A341" t="str">
            <v>СТРОИТЕЛЕЙ14</v>
          </cell>
          <cell r="B341" t="str">
            <v>СТРОИТЕЛЕЙ</v>
          </cell>
          <cell r="C341">
            <v>14</v>
          </cell>
          <cell r="E341" t="str">
            <v>ГВС</v>
          </cell>
          <cell r="F341">
            <v>-33.34753857457752</v>
          </cell>
          <cell r="G341">
            <v>-453.86</v>
          </cell>
        </row>
        <row r="342">
          <cell r="A342" t="str">
            <v>СТРОИТЕЛЕЙ15</v>
          </cell>
          <cell r="B342" t="str">
            <v>СТРОИТЕЛЕЙ</v>
          </cell>
          <cell r="C342">
            <v>15</v>
          </cell>
          <cell r="E342" t="str">
            <v>ГВС</v>
          </cell>
          <cell r="F342">
            <v>-3.2101396032329168</v>
          </cell>
          <cell r="G342">
            <v>-43.69</v>
          </cell>
        </row>
        <row r="343">
          <cell r="A343" t="str">
            <v>СТРОИТЕЛЕЙ20</v>
          </cell>
          <cell r="B343" t="str">
            <v>СТРОИТЕЛЕЙ</v>
          </cell>
          <cell r="C343">
            <v>20</v>
          </cell>
          <cell r="E343" t="str">
            <v>ГВС</v>
          </cell>
          <cell r="F343">
            <v>-11.786921381337251</v>
          </cell>
          <cell r="G343">
            <v>-160.41999999999999</v>
          </cell>
        </row>
        <row r="344">
          <cell r="A344" t="str">
            <v>ТИМИРЯЗЕВА1</v>
          </cell>
          <cell r="B344" t="str">
            <v>ТИМИРЯЗЕВА</v>
          </cell>
          <cell r="C344">
            <v>1</v>
          </cell>
          <cell r="E344" t="str">
            <v>ГВС</v>
          </cell>
          <cell r="F344">
            <v>-9.4996326230712711</v>
          </cell>
          <cell r="G344">
            <v>-129.29</v>
          </cell>
        </row>
        <row r="345">
          <cell r="A345" t="str">
            <v>ТИМИРЯЗЕВА3</v>
          </cell>
          <cell r="B345" t="str">
            <v>ТИМИРЯЗЕВА</v>
          </cell>
          <cell r="C345">
            <v>3</v>
          </cell>
          <cell r="E345" t="str">
            <v>ГВС</v>
          </cell>
          <cell r="F345">
            <v>0.80161645848640706</v>
          </cell>
          <cell r="G345">
            <v>10.91</v>
          </cell>
        </row>
        <row r="346">
          <cell r="A346" t="str">
            <v>ФРУНЗЕ1</v>
          </cell>
          <cell r="B346" t="str">
            <v>ФРУНЗЕ</v>
          </cell>
          <cell r="C346">
            <v>1</v>
          </cell>
          <cell r="E346" t="str">
            <v>ГВС</v>
          </cell>
          <cell r="F346">
            <v>0.35709037472446736</v>
          </cell>
          <cell r="G346">
            <v>4.8600000000000003</v>
          </cell>
        </row>
        <row r="347">
          <cell r="A347" t="str">
            <v>ФРУНЗЕ2</v>
          </cell>
          <cell r="B347" t="str">
            <v>ФРУНЗЕ</v>
          </cell>
          <cell r="C347">
            <v>2</v>
          </cell>
          <cell r="E347" t="str">
            <v>ГВС</v>
          </cell>
          <cell r="F347">
            <v>-17.360764144011757</v>
          </cell>
          <cell r="G347">
            <v>-236.28</v>
          </cell>
        </row>
        <row r="348">
          <cell r="A348" t="str">
            <v>ФРУНЗЕ3</v>
          </cell>
          <cell r="B348" t="str">
            <v>ФРУНЗЕ</v>
          </cell>
          <cell r="C348">
            <v>3</v>
          </cell>
          <cell r="E348" t="str">
            <v>ГВС</v>
          </cell>
          <cell r="F348">
            <v>-28.989109326895083</v>
          </cell>
          <cell r="G348">
            <v>-396.65</v>
          </cell>
        </row>
        <row r="349">
          <cell r="A349" t="str">
            <v>ФРУНЗЕ4</v>
          </cell>
          <cell r="B349" t="str">
            <v>ФРУНЗЕ</v>
          </cell>
          <cell r="C349">
            <v>4</v>
          </cell>
          <cell r="E349" t="str">
            <v>ГВС</v>
          </cell>
          <cell r="F349">
            <v>-6.2527553269654668</v>
          </cell>
          <cell r="G349">
            <v>-85.1</v>
          </cell>
        </row>
        <row r="350">
          <cell r="A350" t="str">
            <v>ФРУНЗЕ6</v>
          </cell>
          <cell r="B350" t="str">
            <v>ФРУНЗЕ</v>
          </cell>
          <cell r="C350">
            <v>6</v>
          </cell>
          <cell r="E350" t="str">
            <v>ГВС</v>
          </cell>
          <cell r="F350">
            <v>-47.032141482240604</v>
          </cell>
          <cell r="G350">
            <v>-640.32999999999993</v>
          </cell>
        </row>
        <row r="351">
          <cell r="A351" t="str">
            <v>ФРУНЗЕ8</v>
          </cell>
          <cell r="B351" t="str">
            <v>ФРУНЗЕ</v>
          </cell>
          <cell r="C351">
            <v>8</v>
          </cell>
          <cell r="E351" t="str">
            <v>ГВС</v>
          </cell>
          <cell r="F351">
            <v>2.7582659808963998</v>
          </cell>
          <cell r="G351">
            <v>37.54</v>
          </cell>
        </row>
        <row r="352">
          <cell r="A352" t="str">
            <v>ФРУНЗЕ12</v>
          </cell>
          <cell r="B352" t="str">
            <v>ФРУНЗЕ</v>
          </cell>
          <cell r="C352">
            <v>12</v>
          </cell>
          <cell r="E352" t="str">
            <v>ГВС</v>
          </cell>
          <cell r="F352">
            <v>-22.744305657604706</v>
          </cell>
          <cell r="G352">
            <v>-309.55</v>
          </cell>
        </row>
        <row r="353">
          <cell r="A353" t="str">
            <v>ЦЕНТРАЛЬНАЯ17А</v>
          </cell>
          <cell r="B353" t="str">
            <v>ЦЕНТРАЛЬНАЯ</v>
          </cell>
          <cell r="C353">
            <v>17</v>
          </cell>
          <cell r="D353" t="str">
            <v>А</v>
          </cell>
          <cell r="E353" t="str">
            <v>ГВС</v>
          </cell>
          <cell r="F353">
            <v>0</v>
          </cell>
          <cell r="G353">
            <v>0</v>
          </cell>
        </row>
        <row r="354">
          <cell r="A354" t="str">
            <v>ЦЕНТРАЛЬНАЯ19</v>
          </cell>
          <cell r="B354" t="str">
            <v>ЦЕНТРАЛЬНАЯ</v>
          </cell>
          <cell r="C354">
            <v>19</v>
          </cell>
          <cell r="E354" t="str">
            <v>ГВС</v>
          </cell>
          <cell r="F354">
            <v>5.2329169728141078</v>
          </cell>
          <cell r="G354">
            <v>71.22</v>
          </cell>
        </row>
        <row r="355">
          <cell r="A355" t="str">
            <v>ЦЕНТРАЛЬНАЯ20</v>
          </cell>
          <cell r="B355" t="str">
            <v>ЦЕНТРАЛЬНАЯ</v>
          </cell>
          <cell r="C355">
            <v>20</v>
          </cell>
          <cell r="E355" t="str">
            <v>ГВС</v>
          </cell>
          <cell r="F355">
            <v>0</v>
          </cell>
          <cell r="G355">
            <v>0</v>
          </cell>
        </row>
        <row r="356">
          <cell r="A356" t="str">
            <v>ЦЕНТРАЛЬНАЯ21</v>
          </cell>
          <cell r="B356" t="str">
            <v>ЦЕНТРАЛЬНАЯ</v>
          </cell>
          <cell r="C356">
            <v>21</v>
          </cell>
          <cell r="E356" t="str">
            <v>ГВС</v>
          </cell>
          <cell r="F356">
            <v>0</v>
          </cell>
          <cell r="G356">
            <v>0</v>
          </cell>
        </row>
        <row r="357">
          <cell r="A357" t="str">
            <v>ЦЕНТРАЛЬНАЯ22</v>
          </cell>
          <cell r="B357" t="str">
            <v>ЦЕНТРАЛЬНАЯ</v>
          </cell>
          <cell r="C357">
            <v>22</v>
          </cell>
          <cell r="E357" t="str">
            <v>ГВС</v>
          </cell>
          <cell r="F357">
            <v>0</v>
          </cell>
          <cell r="G357">
            <v>0</v>
          </cell>
        </row>
        <row r="358">
          <cell r="A358" t="str">
            <v>ЦЕНТРАЛЬНАЯ23</v>
          </cell>
          <cell r="B358" t="str">
            <v>ЦЕНТРАЛЬНАЯ</v>
          </cell>
          <cell r="C358">
            <v>23</v>
          </cell>
          <cell r="E358" t="str">
            <v>ГВС</v>
          </cell>
          <cell r="F358">
            <v>-38.492020082561169</v>
          </cell>
          <cell r="G358">
            <v>-523.5</v>
          </cell>
        </row>
        <row r="359">
          <cell r="A359" t="str">
            <v>ЧАПАЕВА6</v>
          </cell>
          <cell r="B359" t="str">
            <v>ЧАПАЕВА</v>
          </cell>
          <cell r="C359">
            <v>6</v>
          </cell>
          <cell r="E359" t="str">
            <v>ГВС</v>
          </cell>
          <cell r="F359">
            <v>24.786872859856103</v>
          </cell>
          <cell r="G359">
            <v>339.67</v>
          </cell>
        </row>
        <row r="360">
          <cell r="A360" t="str">
            <v>ШЕВЧЕНКО1А</v>
          </cell>
          <cell r="B360" t="str">
            <v>ШЕВЧЕНКО</v>
          </cell>
          <cell r="C360">
            <v>1</v>
          </cell>
          <cell r="D360" t="str">
            <v>А</v>
          </cell>
          <cell r="E360" t="str">
            <v>ГВС</v>
          </cell>
          <cell r="F360">
            <v>-20.983835415135928</v>
          </cell>
          <cell r="G360">
            <v>-285.58999999999997</v>
          </cell>
        </row>
        <row r="361">
          <cell r="A361" t="str">
            <v>ШЕВЧЕНКО2</v>
          </cell>
          <cell r="B361" t="str">
            <v>ШЕВЧЕНКО</v>
          </cell>
          <cell r="C361">
            <v>2</v>
          </cell>
          <cell r="E361" t="str">
            <v>ГВС</v>
          </cell>
          <cell r="F361">
            <v>0.45628214548126378</v>
          </cell>
          <cell r="G361">
            <v>6.21</v>
          </cell>
        </row>
        <row r="362">
          <cell r="A362" t="str">
            <v>ШЕВЧЕНКО4А</v>
          </cell>
          <cell r="B362" t="str">
            <v>ШЕВЧЕНКО</v>
          </cell>
          <cell r="C362">
            <v>4</v>
          </cell>
          <cell r="D362" t="str">
            <v>А</v>
          </cell>
          <cell r="E362" t="str">
            <v>ГВС</v>
          </cell>
          <cell r="F362">
            <v>-112.36659418659336</v>
          </cell>
          <cell r="G362">
            <v>-1540.31</v>
          </cell>
        </row>
        <row r="363">
          <cell r="A363" t="str">
            <v>ШЕВЧЕНКО4</v>
          </cell>
          <cell r="B363" t="str">
            <v>ШЕВЧЕНКО</v>
          </cell>
          <cell r="C363">
            <v>4</v>
          </cell>
          <cell r="E363" t="str">
            <v>ГВС</v>
          </cell>
          <cell r="F363">
            <v>-1.3328434974283616</v>
          </cell>
          <cell r="G363">
            <v>-18.14</v>
          </cell>
        </row>
        <row r="364">
          <cell r="A364" t="str">
            <v>ШЕВЧЕНКО6</v>
          </cell>
          <cell r="B364" t="str">
            <v>ШЕВЧЕНКО</v>
          </cell>
          <cell r="C364">
            <v>6</v>
          </cell>
          <cell r="E364" t="str">
            <v>ГВС</v>
          </cell>
          <cell r="F364">
            <v>0.3872152828802351</v>
          </cell>
          <cell r="G364">
            <v>5.27</v>
          </cell>
        </row>
        <row r="365">
          <cell r="A365" t="str">
            <v>ШЕВЧЕНКО8</v>
          </cell>
          <cell r="B365" t="str">
            <v>ШЕВЧЕНКО</v>
          </cell>
          <cell r="C365">
            <v>8</v>
          </cell>
          <cell r="E365" t="str">
            <v>ГВС</v>
          </cell>
          <cell r="F365">
            <v>0</v>
          </cell>
          <cell r="G365">
            <v>0</v>
          </cell>
        </row>
        <row r="366">
          <cell r="A366" t="str">
            <v>ШЕВЧЕНКО10</v>
          </cell>
          <cell r="B366" t="str">
            <v>ШЕВЧЕНКО</v>
          </cell>
          <cell r="C366">
            <v>10</v>
          </cell>
          <cell r="E366" t="str">
            <v>ГВС</v>
          </cell>
          <cell r="F366">
            <v>0</v>
          </cell>
          <cell r="G366">
            <v>0</v>
          </cell>
        </row>
        <row r="367">
          <cell r="A367" t="str">
            <v>ШКОЛЬНАЯ10</v>
          </cell>
          <cell r="B367" t="str">
            <v>ШКОЛЬНАЯ</v>
          </cell>
          <cell r="C367">
            <v>10</v>
          </cell>
          <cell r="E367" t="str">
            <v>ГВС</v>
          </cell>
          <cell r="F367">
            <v>-10.102865540044085</v>
          </cell>
          <cell r="G367">
            <v>-137.5</v>
          </cell>
        </row>
        <row r="368">
          <cell r="A368" t="str">
            <v>ЭНГЕЛЬСА2А</v>
          </cell>
          <cell r="B368" t="str">
            <v>ЭНГЕЛЬСА</v>
          </cell>
          <cell r="C368">
            <v>2</v>
          </cell>
          <cell r="D368" t="str">
            <v>А</v>
          </cell>
          <cell r="E368" t="str">
            <v>ГВС</v>
          </cell>
          <cell r="F368">
            <v>-12.493754592211609</v>
          </cell>
          <cell r="G368">
            <v>-170.04</v>
          </cell>
        </row>
        <row r="369">
          <cell r="A369" t="str">
            <v>ЭНГЕЛЬСА2</v>
          </cell>
          <cell r="B369" t="str">
            <v>ЭНГЕЛЬСА</v>
          </cell>
          <cell r="C369">
            <v>2</v>
          </cell>
          <cell r="E369" t="str">
            <v>ГВС</v>
          </cell>
          <cell r="F369">
            <v>-9.4055841293166793</v>
          </cell>
          <cell r="G369">
            <v>-128.01</v>
          </cell>
        </row>
        <row r="370">
          <cell r="A370" t="str">
            <v>ЭНГЕЛЬСА4А</v>
          </cell>
          <cell r="B370" t="str">
            <v>ЭНГЕЛЬСА</v>
          </cell>
          <cell r="C370">
            <v>4</v>
          </cell>
          <cell r="D370" t="str">
            <v>А</v>
          </cell>
          <cell r="E370" t="str">
            <v>ГВС</v>
          </cell>
          <cell r="F370">
            <v>-61.901542983100668</v>
          </cell>
          <cell r="G370">
            <v>-842.48</v>
          </cell>
        </row>
        <row r="371">
          <cell r="A371" t="str">
            <v>ЭНГЕЛЬСА4</v>
          </cell>
          <cell r="B371" t="str">
            <v>ЭНГЕЛЬСА</v>
          </cell>
          <cell r="C371">
            <v>4</v>
          </cell>
          <cell r="E371" t="str">
            <v>ГВС</v>
          </cell>
          <cell r="F371">
            <v>-1.4797942689199119</v>
          </cell>
          <cell r="G371">
            <v>-20.14</v>
          </cell>
        </row>
        <row r="372">
          <cell r="A372" t="str">
            <v>ЭНГЕЛЬСА6А</v>
          </cell>
          <cell r="B372" t="str">
            <v>ЭНГЕЛЬСА</v>
          </cell>
          <cell r="C372">
            <v>6</v>
          </cell>
          <cell r="D372" t="str">
            <v>А</v>
          </cell>
          <cell r="E372" t="str">
            <v>ГВС</v>
          </cell>
          <cell r="F372">
            <v>-3.9118295371050702</v>
          </cell>
          <cell r="G372">
            <v>-53.24</v>
          </cell>
        </row>
        <row r="373">
          <cell r="A373" t="str">
            <v>ЭНГЕЛЬСА6</v>
          </cell>
          <cell r="B373" t="str">
            <v>ЭНГЕЛЬСА</v>
          </cell>
          <cell r="C373">
            <v>6</v>
          </cell>
          <cell r="E373" t="str">
            <v>ГВС</v>
          </cell>
          <cell r="F373">
            <v>-17.718551948377414</v>
          </cell>
          <cell r="G373">
            <v>-241.13</v>
          </cell>
        </row>
        <row r="374">
          <cell r="A374" t="str">
            <v>ЭНГЕЛЬСА8А</v>
          </cell>
          <cell r="B374" t="str">
            <v>ЭНГЕЛЬСА</v>
          </cell>
          <cell r="C374">
            <v>8</v>
          </cell>
          <cell r="D374" t="str">
            <v>А</v>
          </cell>
          <cell r="E374" t="str">
            <v>ГВС</v>
          </cell>
          <cell r="F374">
            <v>-33.112077689822968</v>
          </cell>
          <cell r="G374">
            <v>-453.47</v>
          </cell>
        </row>
        <row r="375">
          <cell r="A375" t="str">
            <v>ЭНГЕЛЬСА8</v>
          </cell>
          <cell r="B375" t="str">
            <v>ЭНГЕЛЬСА</v>
          </cell>
          <cell r="C375">
            <v>8</v>
          </cell>
          <cell r="E375" t="str">
            <v>ГВС</v>
          </cell>
          <cell r="F375">
            <v>-11.212343864805291</v>
          </cell>
          <cell r="G375">
            <v>-152.6</v>
          </cell>
        </row>
        <row r="376">
          <cell r="A376" t="str">
            <v>ЭНГЕЛЬСА18</v>
          </cell>
          <cell r="B376" t="str">
            <v>ЭНГЕЛЬСА</v>
          </cell>
          <cell r="C376">
            <v>18</v>
          </cell>
          <cell r="E376" t="str">
            <v>ГВС</v>
          </cell>
          <cell r="F376">
            <v>27.858962983975115</v>
          </cell>
          <cell r="G376">
            <v>384.41999999999996</v>
          </cell>
        </row>
        <row r="377">
          <cell r="A377" t="str">
            <v>ЭНГЕЛЬСА22</v>
          </cell>
          <cell r="B377" t="str">
            <v>ЭНГЕЛЬСА</v>
          </cell>
          <cell r="C377">
            <v>22</v>
          </cell>
          <cell r="E377" t="str">
            <v>ГВС</v>
          </cell>
          <cell r="F377">
            <v>-13.450404114621602</v>
          </cell>
          <cell r="G377">
            <v>-183.06</v>
          </cell>
        </row>
        <row r="378">
          <cell r="A378" t="str">
            <v>ЭНГЕЛЬСА24</v>
          </cell>
          <cell r="B378" t="str">
            <v>ЭНГЕЛЬСА</v>
          </cell>
          <cell r="C378">
            <v>24</v>
          </cell>
          <cell r="E378" t="str">
            <v>ГВС</v>
          </cell>
          <cell r="F378">
            <v>26.899338721528292</v>
          </cell>
          <cell r="G378">
            <v>366.1</v>
          </cell>
        </row>
        <row r="379">
          <cell r="A379" t="str">
            <v>ЭНГЕЛЬСА28</v>
          </cell>
          <cell r="B379" t="str">
            <v>ЭНГЕЛЬСА</v>
          </cell>
          <cell r="C379">
            <v>28</v>
          </cell>
          <cell r="E379" t="str">
            <v>ГВС</v>
          </cell>
          <cell r="F379">
            <v>3.3761939750183694</v>
          </cell>
          <cell r="G379">
            <v>45.95</v>
          </cell>
        </row>
        <row r="380">
          <cell r="A380" t="str">
            <v>ЭНГЕЛЬСА30</v>
          </cell>
          <cell r="B380" t="str">
            <v>ЭНГЕЛЬСА</v>
          </cell>
          <cell r="C380">
            <v>30</v>
          </cell>
          <cell r="E380" t="str">
            <v>ГВС</v>
          </cell>
          <cell r="F380">
            <v>12.479794268919912</v>
          </cell>
          <cell r="G380">
            <v>169.85</v>
          </cell>
        </row>
        <row r="381">
          <cell r="A381" t="str">
            <v>ЮБИЛЕЙНАЯ1</v>
          </cell>
          <cell r="B381" t="str">
            <v>ЮБИЛЕЙНАЯ</v>
          </cell>
          <cell r="C381">
            <v>1</v>
          </cell>
          <cell r="E381" t="str">
            <v>ГВС</v>
          </cell>
          <cell r="F381">
            <v>-40.048493754592208</v>
          </cell>
          <cell r="G381">
            <v>-545.05999999999995</v>
          </cell>
        </row>
        <row r="382">
          <cell r="A382" t="str">
            <v>ЮБИЛЕЙНАЯ4</v>
          </cell>
          <cell r="B382" t="str">
            <v>ЮБИЛЕЙНАЯ</v>
          </cell>
          <cell r="C382">
            <v>4</v>
          </cell>
          <cell r="E382" t="str">
            <v>ГВС</v>
          </cell>
          <cell r="F382">
            <v>-4.1704628949301981</v>
          </cell>
          <cell r="G382">
            <v>-56.76</v>
          </cell>
        </row>
        <row r="383">
          <cell r="A383" t="str">
            <v>ЮБИЛЕЙНАЯ7</v>
          </cell>
          <cell r="B383" t="str">
            <v>ЮБИЛЕЙНАЯ</v>
          </cell>
          <cell r="C383">
            <v>7</v>
          </cell>
          <cell r="E383" t="str">
            <v>ГВС</v>
          </cell>
          <cell r="F383">
            <v>5.1065393093313745</v>
          </cell>
          <cell r="G383">
            <v>69.5</v>
          </cell>
        </row>
        <row r="384">
          <cell r="A384" t="str">
            <v>ЮБИЛЕЙНАЯ9</v>
          </cell>
          <cell r="B384" t="str">
            <v>ЮБИЛЕЙНАЯ</v>
          </cell>
          <cell r="C384">
            <v>9</v>
          </cell>
          <cell r="E384" t="str">
            <v>ГВС</v>
          </cell>
          <cell r="F384">
            <v>-5.546656869948567</v>
          </cell>
          <cell r="G384">
            <v>-75.489999999999995</v>
          </cell>
        </row>
        <row r="385">
          <cell r="A385" t="str">
            <v>ЮБИЛЕЙНАЯ10</v>
          </cell>
          <cell r="B385" t="str">
            <v>ЮБИЛЕЙНАЯ</v>
          </cell>
          <cell r="C385">
            <v>10</v>
          </cell>
          <cell r="E385" t="str">
            <v>ГВС</v>
          </cell>
          <cell r="F385">
            <v>-3.5584129316678914</v>
          </cell>
          <cell r="G385">
            <v>-48.43</v>
          </cell>
        </row>
        <row r="386">
          <cell r="A386" t="str">
            <v>ЮБИЛЕЙНАЯ11</v>
          </cell>
          <cell r="B386" t="str">
            <v>ЮБИЛЕЙНАЯ</v>
          </cell>
          <cell r="C386">
            <v>11</v>
          </cell>
          <cell r="E386" t="str">
            <v>ГВС</v>
          </cell>
          <cell r="F386">
            <v>8.4136936151062844</v>
          </cell>
          <cell r="G386">
            <v>114.68</v>
          </cell>
        </row>
        <row r="387">
          <cell r="A387" t="str">
            <v>ЮБИЛЕЙНАЯ12</v>
          </cell>
          <cell r="B387" t="str">
            <v>ЮБИЛЕЙНАЯ</v>
          </cell>
          <cell r="C387">
            <v>12</v>
          </cell>
          <cell r="E387" t="str">
            <v>ГВС</v>
          </cell>
          <cell r="F387">
            <v>22.146216017634096</v>
          </cell>
          <cell r="G387">
            <v>301.41000000000003</v>
          </cell>
        </row>
        <row r="388">
          <cell r="A388" t="str">
            <v>ЮБИЛЕЙНАЯ13</v>
          </cell>
          <cell r="B388" t="str">
            <v>ЮБИЛЕЙНАЯ</v>
          </cell>
          <cell r="C388">
            <v>13</v>
          </cell>
          <cell r="E388" t="str">
            <v>ГВС</v>
          </cell>
          <cell r="F388">
            <v>-239.16058104207082</v>
          </cell>
          <cell r="G388">
            <v>-3270.21</v>
          </cell>
        </row>
        <row r="389">
          <cell r="A389" t="str">
            <v>ЮБИЛЕЙНАЯ15</v>
          </cell>
          <cell r="B389" t="str">
            <v>ЮБИЛЕЙНАЯ</v>
          </cell>
          <cell r="C389">
            <v>15</v>
          </cell>
          <cell r="E389" t="str">
            <v>ГВС</v>
          </cell>
          <cell r="F389">
            <v>5.3743139009244656E-2</v>
          </cell>
          <cell r="G389">
            <v>0.84999999999999964</v>
          </cell>
        </row>
        <row r="390">
          <cell r="A390" t="str">
            <v>ЮБИЛЕЙНАЯ16</v>
          </cell>
          <cell r="B390" t="str">
            <v>ЮБИЛЕЙНАЯ</v>
          </cell>
          <cell r="C390">
            <v>16</v>
          </cell>
          <cell r="E390" t="str">
            <v>ГВС</v>
          </cell>
          <cell r="F390">
            <v>0</v>
          </cell>
          <cell r="G390">
            <v>0</v>
          </cell>
        </row>
        <row r="391">
          <cell r="A391" t="str">
            <v>ЮБИЛЕЙНАЯ17</v>
          </cell>
          <cell r="B391" t="str">
            <v>ЮБИЛЕЙНАЯ</v>
          </cell>
          <cell r="C391">
            <v>17</v>
          </cell>
          <cell r="E391" t="str">
            <v>ГВС</v>
          </cell>
          <cell r="F391">
            <v>-11.440852314474652</v>
          </cell>
          <cell r="G391">
            <v>-155.71</v>
          </cell>
        </row>
        <row r="392">
          <cell r="A392" t="str">
            <v>ЮБИЛЕЙНАЯ18</v>
          </cell>
          <cell r="B392" t="str">
            <v>ЮБИЛЕЙНАЯ</v>
          </cell>
          <cell r="C392">
            <v>18</v>
          </cell>
          <cell r="E392" t="str">
            <v>ГВС</v>
          </cell>
          <cell r="F392">
            <v>-0.59882439382806762</v>
          </cell>
          <cell r="G392">
            <v>-8.15</v>
          </cell>
        </row>
        <row r="393">
          <cell r="A393" t="str">
            <v>ЮБИЛЕЙНАЯ19</v>
          </cell>
          <cell r="B393" t="str">
            <v>ЮБИЛЕЙНАЯ</v>
          </cell>
          <cell r="C393">
            <v>19</v>
          </cell>
          <cell r="E393" t="str">
            <v>ГВС</v>
          </cell>
          <cell r="F393">
            <v>-54.899191024272469</v>
          </cell>
          <cell r="G393">
            <v>-745.93999999999994</v>
          </cell>
        </row>
        <row r="394">
          <cell r="A394" t="str">
            <v>ЮБИЛЕЙНАЯ20</v>
          </cell>
          <cell r="B394" t="str">
            <v>ЮБИЛЕЙНАЯ</v>
          </cell>
          <cell r="C394">
            <v>20</v>
          </cell>
          <cell r="E394" t="str">
            <v>ГВС</v>
          </cell>
          <cell r="F394">
            <v>-1.760470242468773</v>
          </cell>
          <cell r="G394">
            <v>-23.96</v>
          </cell>
        </row>
        <row r="395">
          <cell r="A395" t="str">
            <v>ЮБИЛЕЙНАЯ22</v>
          </cell>
          <cell r="B395" t="str">
            <v>ЮБИЛЕЙНАЯ</v>
          </cell>
          <cell r="C395">
            <v>22</v>
          </cell>
          <cell r="E395" t="str">
            <v>ГВС</v>
          </cell>
          <cell r="F395">
            <v>-5.1711976487876559</v>
          </cell>
          <cell r="G395">
            <v>-70.38</v>
          </cell>
        </row>
        <row r="396">
          <cell r="A396" t="str">
            <v>ЮБИЛЕЙНАЯ23</v>
          </cell>
          <cell r="B396" t="str">
            <v>ЮБИЛЕЙНАЯ</v>
          </cell>
          <cell r="C396">
            <v>23</v>
          </cell>
          <cell r="E396" t="str">
            <v>ГВС</v>
          </cell>
          <cell r="F396">
            <v>2.8133725202057311</v>
          </cell>
          <cell r="G396">
            <v>38.29</v>
          </cell>
        </row>
        <row r="397">
          <cell r="A397" t="str">
            <v>ЮБИЛЕЙНАЯ37</v>
          </cell>
          <cell r="B397" t="str">
            <v>ЮБИЛЕЙНАЯ</v>
          </cell>
          <cell r="C397">
            <v>37</v>
          </cell>
          <cell r="E397" t="str">
            <v>ГВС</v>
          </cell>
          <cell r="F397">
            <v>-71.460873024082645</v>
          </cell>
          <cell r="G397">
            <v>-976.68</v>
          </cell>
        </row>
        <row r="398">
          <cell r="A398" t="str">
            <v>ЮЖНАЯ1</v>
          </cell>
          <cell r="B398" t="str">
            <v>ЮЖНАЯ</v>
          </cell>
          <cell r="C398">
            <v>1</v>
          </cell>
          <cell r="E398" t="str">
            <v>ГВС</v>
          </cell>
          <cell r="F398">
            <v>-0.33357825128581925</v>
          </cell>
          <cell r="G398">
            <v>-4.54</v>
          </cell>
        </row>
        <row r="399">
          <cell r="A399" t="str">
            <v>ЮЖНАЯ5</v>
          </cell>
          <cell r="B399" t="str">
            <v>ЮЖНАЯ</v>
          </cell>
          <cell r="C399">
            <v>5</v>
          </cell>
          <cell r="E399" t="str">
            <v>ГВС</v>
          </cell>
          <cell r="F399">
            <v>0</v>
          </cell>
          <cell r="G399">
            <v>0</v>
          </cell>
        </row>
        <row r="400">
          <cell r="A400" t="str">
            <v>ЮЖНАЯ7</v>
          </cell>
          <cell r="B400" t="str">
            <v>ЮЖНАЯ</v>
          </cell>
          <cell r="C400">
            <v>7</v>
          </cell>
          <cell r="E400" t="str">
            <v>ГВС</v>
          </cell>
          <cell r="F400">
            <v>-1.5944158706833211</v>
          </cell>
          <cell r="G400">
            <v>-21.7</v>
          </cell>
        </row>
      </sheetData>
      <sheetData sheetId="7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КЦ_Окт.18"/>
      <sheetName val="с тарифом"/>
      <sheetName val="Тепло_ГВС_Окт.18"/>
      <sheetName val="пов.кф._Окт.18"/>
      <sheetName val="прописка"/>
      <sheetName val="ГВС_счет за НОЯБРЬ18"/>
    </sheetNames>
    <sheetDataSet>
      <sheetData sheetId="0"/>
      <sheetData sheetId="1"/>
      <sheetData sheetId="2"/>
      <sheetData sheetId="3">
        <row r="6">
          <cell r="B6" t="str">
            <v>БЕЛИНСКОГО</v>
          </cell>
          <cell r="C6">
            <v>1</v>
          </cell>
          <cell r="E6" t="str">
            <v>ГВC нагрев</v>
          </cell>
          <cell r="F6">
            <v>5.4584000000000001</v>
          </cell>
          <cell r="G6">
            <v>8104.58</v>
          </cell>
          <cell r="H6">
            <v>0</v>
          </cell>
          <cell r="I6">
            <v>0</v>
          </cell>
        </row>
        <row r="7">
          <cell r="A7" t="str">
            <v>БЕЛИНСКОГО1</v>
          </cell>
          <cell r="B7" t="str">
            <v>БЕЛИНСКОГО</v>
          </cell>
          <cell r="C7">
            <v>1</v>
          </cell>
          <cell r="E7" t="str">
            <v>Гор.водоснабжение</v>
          </cell>
          <cell r="F7">
            <v>124.31</v>
          </cell>
          <cell r="G7">
            <v>1708.03</v>
          </cell>
          <cell r="H7">
            <v>40.1</v>
          </cell>
          <cell r="I7">
            <v>550.98</v>
          </cell>
        </row>
        <row r="8">
          <cell r="B8" t="str">
            <v>БЕЛИНСКОГО</v>
          </cell>
          <cell r="C8">
            <v>2</v>
          </cell>
          <cell r="E8" t="str">
            <v>ГВC нагрев</v>
          </cell>
          <cell r="F8">
            <v>2.6089000000000002</v>
          </cell>
          <cell r="G8">
            <v>3873.66</v>
          </cell>
          <cell r="H8">
            <v>0</v>
          </cell>
          <cell r="I8">
            <v>0</v>
          </cell>
        </row>
        <row r="9">
          <cell r="A9" t="str">
            <v>БЕЛИНСКОГО2</v>
          </cell>
          <cell r="B9" t="str">
            <v>БЕЛИНСКОГО</v>
          </cell>
          <cell r="C9">
            <v>2</v>
          </cell>
          <cell r="E9" t="str">
            <v>Гор.водоснабжение</v>
          </cell>
          <cell r="F9">
            <v>60.15</v>
          </cell>
          <cell r="G9">
            <v>826.46</v>
          </cell>
          <cell r="H9">
            <v>20.05</v>
          </cell>
          <cell r="I9">
            <v>275.49</v>
          </cell>
        </row>
        <row r="10">
          <cell r="B10" t="str">
            <v>БЕЛИНСКОГО</v>
          </cell>
          <cell r="C10">
            <v>3</v>
          </cell>
          <cell r="E10" t="str">
            <v>ГВC нагрев</v>
          </cell>
          <cell r="F10">
            <v>3.1306799999999999</v>
          </cell>
          <cell r="G10">
            <v>4648.3999999999996</v>
          </cell>
          <cell r="H10">
            <v>0</v>
          </cell>
          <cell r="I10">
            <v>0</v>
          </cell>
        </row>
        <row r="11">
          <cell r="A11" t="str">
            <v>БЕЛИНСКОГО3</v>
          </cell>
          <cell r="B11" t="str">
            <v>БЕЛИНСКОГО</v>
          </cell>
          <cell r="C11">
            <v>3</v>
          </cell>
          <cell r="E11" t="str">
            <v>Гор.водоснабжение</v>
          </cell>
          <cell r="F11">
            <v>54.134999999999998</v>
          </cell>
          <cell r="G11">
            <v>743.81</v>
          </cell>
          <cell r="H11">
            <v>6.0149999999999997</v>
          </cell>
          <cell r="I11">
            <v>82.65</v>
          </cell>
        </row>
        <row r="12">
          <cell r="B12" t="str">
            <v>БЕЛИНСКОГО</v>
          </cell>
          <cell r="C12">
            <v>4</v>
          </cell>
          <cell r="E12" t="str">
            <v>ГВC нагрев</v>
          </cell>
          <cell r="F12">
            <v>1.04356</v>
          </cell>
          <cell r="G12">
            <v>1549.47</v>
          </cell>
          <cell r="H12">
            <v>0</v>
          </cell>
          <cell r="I12">
            <v>0</v>
          </cell>
        </row>
        <row r="13">
          <cell r="A13" t="str">
            <v>БЕЛИНСКОГО4</v>
          </cell>
          <cell r="B13" t="str">
            <v>БЕЛИНСКОГО</v>
          </cell>
          <cell r="C13">
            <v>4</v>
          </cell>
          <cell r="E13" t="str">
            <v>Гор.водоснабжение</v>
          </cell>
          <cell r="F13">
            <v>24.06</v>
          </cell>
          <cell r="G13">
            <v>330.59</v>
          </cell>
          <cell r="H13">
            <v>8.02</v>
          </cell>
          <cell r="I13">
            <v>110.2</v>
          </cell>
        </row>
        <row r="14">
          <cell r="B14" t="str">
            <v>БЕЛИНСКОГО</v>
          </cell>
          <cell r="C14">
            <v>5</v>
          </cell>
          <cell r="E14" t="str">
            <v>ГВC нагрев</v>
          </cell>
          <cell r="F14">
            <v>2.0871200000000001</v>
          </cell>
          <cell r="G14">
            <v>3098.93</v>
          </cell>
          <cell r="H14">
            <v>0</v>
          </cell>
          <cell r="I14">
            <v>0</v>
          </cell>
        </row>
        <row r="15">
          <cell r="A15" t="str">
            <v>БЕЛИНСКОГО5</v>
          </cell>
          <cell r="B15" t="str">
            <v>БЕЛИНСКОГО</v>
          </cell>
          <cell r="C15">
            <v>5</v>
          </cell>
          <cell r="E15" t="str">
            <v>Гор.водоснабжение</v>
          </cell>
          <cell r="F15">
            <v>48.120000000000005</v>
          </cell>
          <cell r="G15">
            <v>661.17</v>
          </cell>
          <cell r="H15">
            <v>16.04</v>
          </cell>
          <cell r="I15">
            <v>220.39</v>
          </cell>
        </row>
        <row r="16">
          <cell r="B16" t="str">
            <v>БЕЛИНСКОГО</v>
          </cell>
          <cell r="C16">
            <v>7</v>
          </cell>
          <cell r="E16" t="str">
            <v>ГВC нагрев</v>
          </cell>
          <cell r="F16">
            <v>1.56534</v>
          </cell>
          <cell r="G16">
            <v>2324.21</v>
          </cell>
          <cell r="H16">
            <v>0</v>
          </cell>
          <cell r="I16">
            <v>0</v>
          </cell>
        </row>
        <row r="17">
          <cell r="A17" t="str">
            <v>БЕЛИНСКОГО7</v>
          </cell>
          <cell r="B17" t="str">
            <v>БЕЛИНСКОГО</v>
          </cell>
          <cell r="C17">
            <v>7</v>
          </cell>
          <cell r="E17" t="str">
            <v>Гор.водоснабжение</v>
          </cell>
          <cell r="F17">
            <v>36.089999999999996</v>
          </cell>
          <cell r="G17">
            <v>495.88</v>
          </cell>
          <cell r="H17">
            <v>12.03</v>
          </cell>
          <cell r="I17">
            <v>165.29</v>
          </cell>
        </row>
        <row r="18">
          <cell r="B18" t="str">
            <v>БЕЛИНСКОГО</v>
          </cell>
          <cell r="C18">
            <v>8</v>
          </cell>
          <cell r="E18" t="str">
            <v>ГВC нагрев</v>
          </cell>
          <cell r="F18">
            <v>1.3044500000000001</v>
          </cell>
          <cell r="G18">
            <v>1936.84</v>
          </cell>
          <cell r="H18">
            <v>0</v>
          </cell>
          <cell r="I18">
            <v>0</v>
          </cell>
        </row>
        <row r="19">
          <cell r="A19" t="str">
            <v>БЕЛИНСКОГО8</v>
          </cell>
          <cell r="B19" t="str">
            <v>БЕЛИНСКОГО</v>
          </cell>
          <cell r="C19">
            <v>8</v>
          </cell>
          <cell r="E19" t="str">
            <v>Гор.водоснабжение</v>
          </cell>
          <cell r="F19">
            <v>30.074999999999999</v>
          </cell>
          <cell r="G19">
            <v>413.23</v>
          </cell>
          <cell r="H19">
            <v>10.025</v>
          </cell>
          <cell r="I19">
            <v>137.74</v>
          </cell>
        </row>
        <row r="20">
          <cell r="B20" t="str">
            <v>БЕЛИНСКОГО</v>
          </cell>
          <cell r="C20">
            <v>9</v>
          </cell>
          <cell r="E20" t="str">
            <v>ГВC нагрев</v>
          </cell>
          <cell r="F20">
            <v>5.4786900000000003</v>
          </cell>
          <cell r="G20">
            <v>8134.71</v>
          </cell>
          <cell r="H20">
            <v>0</v>
          </cell>
          <cell r="I20">
            <v>0</v>
          </cell>
        </row>
        <row r="21">
          <cell r="A21" t="str">
            <v>БЕЛИНСКОГО9</v>
          </cell>
          <cell r="B21" t="str">
            <v>БЕЛИНСКОГО</v>
          </cell>
          <cell r="C21">
            <v>9</v>
          </cell>
          <cell r="E21" t="str">
            <v>Гор.водоснабжение</v>
          </cell>
          <cell r="F21">
            <v>112.28</v>
          </cell>
          <cell r="G21">
            <v>1542.73</v>
          </cell>
          <cell r="H21">
            <v>28.07</v>
          </cell>
          <cell r="I21">
            <v>385.68</v>
          </cell>
        </row>
        <row r="22">
          <cell r="B22" t="str">
            <v>БЕЛИНСКОГО</v>
          </cell>
          <cell r="C22">
            <v>10</v>
          </cell>
          <cell r="E22" t="str">
            <v>ГВC нагрев</v>
          </cell>
          <cell r="F22">
            <v>1.82623</v>
          </cell>
          <cell r="G22">
            <v>2711.58</v>
          </cell>
          <cell r="H22">
            <v>0</v>
          </cell>
          <cell r="I22">
            <v>0</v>
          </cell>
        </row>
        <row r="23">
          <cell r="A23" t="str">
            <v>БЕЛИНСКОГО10</v>
          </cell>
          <cell r="B23" t="str">
            <v>БЕЛИНСКОГО</v>
          </cell>
          <cell r="C23">
            <v>10</v>
          </cell>
          <cell r="E23" t="str">
            <v>Гор.водоснабжение</v>
          </cell>
          <cell r="F23">
            <v>42.104999999999997</v>
          </cell>
          <cell r="G23">
            <v>578.53</v>
          </cell>
          <cell r="H23">
            <v>14.035</v>
          </cell>
          <cell r="I23">
            <v>192.84</v>
          </cell>
        </row>
        <row r="24">
          <cell r="B24" t="str">
            <v>БЕЛИНСКОГО</v>
          </cell>
          <cell r="C24">
            <v>11</v>
          </cell>
          <cell r="E24" t="str">
            <v>ГВC нагрев</v>
          </cell>
          <cell r="F24">
            <v>1.04356</v>
          </cell>
          <cell r="G24">
            <v>1549.48</v>
          </cell>
          <cell r="H24">
            <v>0</v>
          </cell>
          <cell r="I24">
            <v>0</v>
          </cell>
        </row>
        <row r="25">
          <cell r="A25" t="str">
            <v>БЕЛИНСКОГО11</v>
          </cell>
          <cell r="B25" t="str">
            <v>БЕЛИНСКОГО</v>
          </cell>
          <cell r="C25">
            <v>11</v>
          </cell>
          <cell r="E25" t="str">
            <v>Гор.водоснабжение</v>
          </cell>
          <cell r="F25">
            <v>24.060000000000002</v>
          </cell>
          <cell r="G25">
            <v>330.6</v>
          </cell>
          <cell r="H25">
            <v>8.02</v>
          </cell>
          <cell r="I25">
            <v>110.2</v>
          </cell>
        </row>
        <row r="26">
          <cell r="B26" t="str">
            <v>БЕЛИНСКОГО</v>
          </cell>
          <cell r="C26">
            <v>14</v>
          </cell>
          <cell r="E26" t="str">
            <v>ГВC нагрев</v>
          </cell>
          <cell r="F26">
            <v>4.4615999999999998</v>
          </cell>
          <cell r="G26">
            <v>6624.55</v>
          </cell>
          <cell r="H26">
            <v>0</v>
          </cell>
          <cell r="I26">
            <v>0</v>
          </cell>
        </row>
        <row r="27">
          <cell r="A27" t="str">
            <v>БЕЛИНСКОГО14</v>
          </cell>
          <cell r="B27" t="str">
            <v>БЕЛИНСКОГО</v>
          </cell>
          <cell r="C27">
            <v>14</v>
          </cell>
          <cell r="E27" t="str">
            <v>Гор.водоснабжение</v>
          </cell>
          <cell r="F27">
            <v>120.3</v>
          </cell>
          <cell r="G27">
            <v>1652.94</v>
          </cell>
          <cell r="H27">
            <v>40.1</v>
          </cell>
          <cell r="I27">
            <v>550.98</v>
          </cell>
        </row>
        <row r="28">
          <cell r="B28" t="str">
            <v>БЕЛИНСКОГО</v>
          </cell>
          <cell r="C28">
            <v>16</v>
          </cell>
          <cell r="D28" t="str">
            <v>А</v>
          </cell>
          <cell r="E28" t="str">
            <v>ГВC нагрев</v>
          </cell>
          <cell r="F28">
            <v>0.22308</v>
          </cell>
          <cell r="G28">
            <v>331.23</v>
          </cell>
          <cell r="H28">
            <v>0</v>
          </cell>
          <cell r="I28">
            <v>0</v>
          </cell>
        </row>
        <row r="29">
          <cell r="A29" t="str">
            <v>БЕЛИНСКОГО16А</v>
          </cell>
          <cell r="B29" t="str">
            <v>БЕЛИНСКОГО</v>
          </cell>
          <cell r="C29">
            <v>16</v>
          </cell>
          <cell r="D29" t="str">
            <v>А</v>
          </cell>
          <cell r="E29" t="str">
            <v>Гор.водоснабжение</v>
          </cell>
          <cell r="F29">
            <v>6.0149999999999997</v>
          </cell>
          <cell r="G29">
            <v>82.65</v>
          </cell>
          <cell r="H29">
            <v>2.0049999999999999</v>
          </cell>
          <cell r="I29">
            <v>27.55</v>
          </cell>
        </row>
        <row r="30">
          <cell r="B30" t="str">
            <v>БЕЛИНСКОГО</v>
          </cell>
          <cell r="C30">
            <v>16</v>
          </cell>
          <cell r="D30" t="str">
            <v>Б</v>
          </cell>
          <cell r="E30" t="str">
            <v>ГВC нагрев</v>
          </cell>
          <cell r="F30">
            <v>8.0308799999999998</v>
          </cell>
          <cell r="G30">
            <v>11924.16</v>
          </cell>
          <cell r="H30">
            <v>0</v>
          </cell>
          <cell r="I30">
            <v>0</v>
          </cell>
        </row>
        <row r="31">
          <cell r="A31" t="str">
            <v>БЕЛИНСКОГО16Б</v>
          </cell>
          <cell r="B31" t="str">
            <v>БЕЛИНСКОГО</v>
          </cell>
          <cell r="C31">
            <v>16</v>
          </cell>
          <cell r="D31" t="str">
            <v>Б</v>
          </cell>
          <cell r="E31" t="str">
            <v>Гор.водоснабжение</v>
          </cell>
          <cell r="F31">
            <v>216.54</v>
          </cell>
          <cell r="G31">
            <v>2975.27</v>
          </cell>
          <cell r="H31">
            <v>72.180000000000007</v>
          </cell>
          <cell r="I31">
            <v>991.76</v>
          </cell>
        </row>
        <row r="32">
          <cell r="B32" t="str">
            <v>БЕЛИНСКОГО</v>
          </cell>
          <cell r="C32">
            <v>16</v>
          </cell>
          <cell r="E32" t="str">
            <v>ГВC нагрев</v>
          </cell>
          <cell r="F32">
            <v>6.4693199999999997</v>
          </cell>
          <cell r="G32">
            <v>9605.58</v>
          </cell>
          <cell r="H32">
            <v>0</v>
          </cell>
          <cell r="I32">
            <v>0</v>
          </cell>
        </row>
        <row r="33">
          <cell r="A33" t="str">
            <v>БЕЛИНСКОГО16</v>
          </cell>
          <cell r="B33" t="str">
            <v>БЕЛИНСКОГО</v>
          </cell>
          <cell r="C33">
            <v>16</v>
          </cell>
          <cell r="E33" t="str">
            <v>Гор.водоснабжение</v>
          </cell>
          <cell r="F33">
            <v>174.435</v>
          </cell>
          <cell r="G33">
            <v>2396.75</v>
          </cell>
          <cell r="H33">
            <v>58.145000000000003</v>
          </cell>
          <cell r="I33">
            <v>798.92</v>
          </cell>
        </row>
        <row r="34">
          <cell r="B34" t="str">
            <v>БЕЛИНСКОГО</v>
          </cell>
          <cell r="C34">
            <v>20</v>
          </cell>
          <cell r="D34" t="str">
            <v>А</v>
          </cell>
          <cell r="E34" t="str">
            <v>ГВC нагрев</v>
          </cell>
          <cell r="F34">
            <v>5.3539199999999996</v>
          </cell>
          <cell r="G34">
            <v>7949.46</v>
          </cell>
          <cell r="H34">
            <v>0</v>
          </cell>
          <cell r="I34">
            <v>0</v>
          </cell>
        </row>
        <row r="35">
          <cell r="A35" t="str">
            <v>БЕЛИНСКОГО20А</v>
          </cell>
          <cell r="B35" t="str">
            <v>БЕЛИНСКОГО</v>
          </cell>
          <cell r="C35">
            <v>20</v>
          </cell>
          <cell r="D35" t="str">
            <v>А</v>
          </cell>
          <cell r="E35" t="str">
            <v>Гор.водоснабжение</v>
          </cell>
          <cell r="F35">
            <v>144.36000000000001</v>
          </cell>
          <cell r="G35">
            <v>1983.54</v>
          </cell>
          <cell r="H35">
            <v>48.12</v>
          </cell>
          <cell r="I35">
            <v>661.18</v>
          </cell>
        </row>
        <row r="36">
          <cell r="B36" t="str">
            <v>БЕЛИНСКОГО</v>
          </cell>
          <cell r="C36">
            <v>20</v>
          </cell>
          <cell r="D36" t="str">
            <v>Б</v>
          </cell>
          <cell r="E36" t="str">
            <v>ГВC нагрев</v>
          </cell>
          <cell r="F36">
            <v>5.1308400000000001</v>
          </cell>
          <cell r="G36">
            <v>7618.22</v>
          </cell>
          <cell r="H36">
            <v>0</v>
          </cell>
          <cell r="I36">
            <v>0</v>
          </cell>
        </row>
        <row r="37">
          <cell r="A37" t="str">
            <v>БЕЛИНСКОГО20Б</v>
          </cell>
          <cell r="B37" t="str">
            <v>БЕЛИНСКОГО</v>
          </cell>
          <cell r="C37">
            <v>20</v>
          </cell>
          <cell r="D37" t="str">
            <v>Б</v>
          </cell>
          <cell r="E37" t="str">
            <v>Гор.водоснабжение</v>
          </cell>
          <cell r="F37">
            <v>138.345</v>
          </cell>
          <cell r="G37">
            <v>1900.88</v>
          </cell>
          <cell r="H37">
            <v>46.115000000000002</v>
          </cell>
          <cell r="I37">
            <v>633.63</v>
          </cell>
        </row>
        <row r="38">
          <cell r="B38" t="str">
            <v>БЕЛИНСКОГО</v>
          </cell>
          <cell r="C38">
            <v>20</v>
          </cell>
          <cell r="E38" t="str">
            <v>ГВC нагрев</v>
          </cell>
          <cell r="F38">
            <v>7.3616400000000004</v>
          </cell>
          <cell r="G38">
            <v>10930.5</v>
          </cell>
          <cell r="H38">
            <v>0</v>
          </cell>
          <cell r="I38">
            <v>0</v>
          </cell>
        </row>
        <row r="39">
          <cell r="A39" t="str">
            <v>БЕЛИНСКОГО20</v>
          </cell>
          <cell r="B39" t="str">
            <v>БЕЛИНСКОГО</v>
          </cell>
          <cell r="C39">
            <v>20</v>
          </cell>
          <cell r="E39" t="str">
            <v>Гор.водоснабжение</v>
          </cell>
          <cell r="F39">
            <v>198.495</v>
          </cell>
          <cell r="G39">
            <v>2727.36</v>
          </cell>
          <cell r="H39">
            <v>66.165000000000006</v>
          </cell>
          <cell r="I39">
            <v>909.12</v>
          </cell>
        </row>
        <row r="40">
          <cell r="B40" t="str">
            <v>БЕЛИНСКОГО</v>
          </cell>
          <cell r="C40">
            <v>22</v>
          </cell>
          <cell r="E40" t="str">
            <v>ГВC нагрев</v>
          </cell>
          <cell r="F40">
            <v>9.7275299999999998</v>
          </cell>
          <cell r="G40">
            <v>14443.33</v>
          </cell>
          <cell r="H40">
            <v>0</v>
          </cell>
          <cell r="I40">
            <v>0</v>
          </cell>
        </row>
        <row r="41">
          <cell r="A41" t="str">
            <v>БЕЛИНСКОГО22</v>
          </cell>
          <cell r="B41" t="str">
            <v>БЕЛИНСКОГО</v>
          </cell>
          <cell r="C41">
            <v>22</v>
          </cell>
          <cell r="E41" t="str">
            <v>Гор.водоснабжение</v>
          </cell>
          <cell r="F41">
            <v>258.95774</v>
          </cell>
          <cell r="G41">
            <v>3558.17</v>
          </cell>
          <cell r="H41">
            <v>84.092579999999998</v>
          </cell>
          <cell r="I41">
            <v>1155.46</v>
          </cell>
        </row>
        <row r="42">
          <cell r="B42" t="str">
            <v>БЕЛИНСКОГО</v>
          </cell>
          <cell r="C42">
            <v>24</v>
          </cell>
          <cell r="E42" t="str">
            <v>ГВC нагрев</v>
          </cell>
          <cell r="F42">
            <v>3.3915700000000002</v>
          </cell>
          <cell r="G42">
            <v>5035.79</v>
          </cell>
          <cell r="H42">
            <v>0</v>
          </cell>
          <cell r="I42">
            <v>0</v>
          </cell>
        </row>
        <row r="43">
          <cell r="A43" t="str">
            <v>БЕЛИНСКОГО24</v>
          </cell>
          <cell r="B43" t="str">
            <v>БЕЛИНСКОГО</v>
          </cell>
          <cell r="C43">
            <v>24</v>
          </cell>
          <cell r="E43" t="str">
            <v>Гор.водоснабжение</v>
          </cell>
          <cell r="F43">
            <v>78.194999999999993</v>
          </cell>
          <cell r="G43">
            <v>1074.42</v>
          </cell>
          <cell r="H43">
            <v>26.065000000000001</v>
          </cell>
          <cell r="I43">
            <v>358.14</v>
          </cell>
        </row>
        <row r="44">
          <cell r="B44" t="str">
            <v>БЕЛИНСКОГО</v>
          </cell>
          <cell r="C44">
            <v>25</v>
          </cell>
          <cell r="E44" t="str">
            <v>ГВC нагрев</v>
          </cell>
          <cell r="F44">
            <v>6.7831400000000004</v>
          </cell>
          <cell r="G44">
            <v>10071.530000000001</v>
          </cell>
          <cell r="H44">
            <v>0</v>
          </cell>
          <cell r="I44">
            <v>0</v>
          </cell>
        </row>
        <row r="45">
          <cell r="B45" t="str">
            <v>БЕЛИНСКОГО</v>
          </cell>
          <cell r="C45">
            <v>28</v>
          </cell>
          <cell r="E45" t="str">
            <v>ГВC нагрев</v>
          </cell>
          <cell r="F45">
            <v>2.0871200000000001</v>
          </cell>
          <cell r="G45">
            <v>3098.95</v>
          </cell>
          <cell r="H45">
            <v>0</v>
          </cell>
          <cell r="I45">
            <v>0</v>
          </cell>
        </row>
        <row r="46">
          <cell r="A46" t="str">
            <v>БЕЛИНСКОГО28</v>
          </cell>
          <cell r="B46" t="str">
            <v>БЕЛИНСКОГО</v>
          </cell>
          <cell r="C46">
            <v>28</v>
          </cell>
          <cell r="E46" t="str">
            <v>Гор.водоснабжение</v>
          </cell>
          <cell r="F46">
            <v>44.11</v>
          </cell>
          <cell r="G46">
            <v>606.09</v>
          </cell>
          <cell r="H46">
            <v>12.03</v>
          </cell>
          <cell r="I46">
            <v>165.3</v>
          </cell>
        </row>
        <row r="47">
          <cell r="B47" t="str">
            <v>БЕЛИНСКОГО</v>
          </cell>
          <cell r="C47">
            <v>30</v>
          </cell>
          <cell r="E47" t="str">
            <v>ГВC нагрев</v>
          </cell>
          <cell r="F47">
            <v>1.82623</v>
          </cell>
          <cell r="G47">
            <v>2711.57</v>
          </cell>
          <cell r="H47">
            <v>0</v>
          </cell>
          <cell r="I47">
            <v>0</v>
          </cell>
        </row>
        <row r="48">
          <cell r="A48" t="str">
            <v>БЕЛИНСКОГО30</v>
          </cell>
          <cell r="B48" t="str">
            <v>БЕЛИНСКОГО</v>
          </cell>
          <cell r="C48">
            <v>30</v>
          </cell>
          <cell r="E48" t="str">
            <v>Гор.водоснабжение</v>
          </cell>
          <cell r="F48">
            <v>42.104999999999997</v>
          </cell>
          <cell r="G48">
            <v>578.53</v>
          </cell>
          <cell r="H48">
            <v>14.035</v>
          </cell>
          <cell r="I48">
            <v>192.84</v>
          </cell>
        </row>
        <row r="49">
          <cell r="B49" t="str">
            <v>БЕЛИНСКОГО</v>
          </cell>
          <cell r="C49">
            <v>35</v>
          </cell>
          <cell r="E49" t="str">
            <v>ГВC нагрев</v>
          </cell>
          <cell r="F49">
            <v>6.4693199999999997</v>
          </cell>
          <cell r="G49">
            <v>9605.59</v>
          </cell>
          <cell r="H49">
            <v>0</v>
          </cell>
          <cell r="I49">
            <v>0</v>
          </cell>
        </row>
        <row r="50">
          <cell r="A50" t="str">
            <v>БЕЛИНСКОГО35</v>
          </cell>
          <cell r="B50" t="str">
            <v>БЕЛИНСКОГО</v>
          </cell>
          <cell r="C50">
            <v>35</v>
          </cell>
          <cell r="E50" t="str">
            <v>Гор.водоснабжение</v>
          </cell>
          <cell r="F50">
            <v>174.435</v>
          </cell>
          <cell r="G50">
            <v>2396.77</v>
          </cell>
          <cell r="H50">
            <v>58.144999999999996</v>
          </cell>
          <cell r="I50">
            <v>798.92</v>
          </cell>
        </row>
        <row r="51">
          <cell r="B51" t="str">
            <v>БЕЛИНСКОГО</v>
          </cell>
          <cell r="C51">
            <v>40</v>
          </cell>
          <cell r="E51" t="str">
            <v>ГВC нагрев</v>
          </cell>
          <cell r="F51">
            <v>3.3915700000000002</v>
          </cell>
          <cell r="G51">
            <v>5035.78</v>
          </cell>
          <cell r="H51">
            <v>0</v>
          </cell>
          <cell r="I51">
            <v>0</v>
          </cell>
        </row>
        <row r="52">
          <cell r="A52" t="str">
            <v>БЕЛИНСКОГО40</v>
          </cell>
          <cell r="B52" t="str">
            <v>БЕЛИНСКОГО</v>
          </cell>
          <cell r="C52">
            <v>40</v>
          </cell>
          <cell r="E52" t="str">
            <v>Гор.водоснабжение</v>
          </cell>
          <cell r="F52">
            <v>54.134999999999998</v>
          </cell>
          <cell r="G52">
            <v>743.82</v>
          </cell>
          <cell r="H52">
            <v>2.0049999999999999</v>
          </cell>
          <cell r="I52">
            <v>27.55</v>
          </cell>
        </row>
        <row r="53">
          <cell r="B53" t="str">
            <v>БЕЛИНСКОГО</v>
          </cell>
          <cell r="C53">
            <v>41</v>
          </cell>
          <cell r="E53" t="str">
            <v>ГВC нагрев</v>
          </cell>
          <cell r="F53">
            <v>4.6960199999999999</v>
          </cell>
          <cell r="G53">
            <v>6972.6</v>
          </cell>
          <cell r="H53">
            <v>0</v>
          </cell>
          <cell r="I53">
            <v>0</v>
          </cell>
        </row>
        <row r="54">
          <cell r="A54" t="str">
            <v>БЕЛИНСКОГО41</v>
          </cell>
          <cell r="B54" t="str">
            <v>БЕЛИНСКОГО</v>
          </cell>
          <cell r="C54">
            <v>41</v>
          </cell>
          <cell r="E54" t="str">
            <v>Гор.водоснабжение</v>
          </cell>
          <cell r="F54">
            <v>108.27</v>
          </cell>
          <cell r="G54">
            <v>1487.64</v>
          </cell>
          <cell r="H54">
            <v>36.090000000000003</v>
          </cell>
          <cell r="I54">
            <v>495.88</v>
          </cell>
        </row>
        <row r="55">
          <cell r="B55" t="str">
            <v>БЕЛИНСКОГО</v>
          </cell>
          <cell r="C55">
            <v>42</v>
          </cell>
          <cell r="E55" t="str">
            <v>ГВC нагрев</v>
          </cell>
          <cell r="F55">
            <v>5.4534399999999996</v>
          </cell>
          <cell r="G55">
            <v>8097.2</v>
          </cell>
          <cell r="H55">
            <v>0</v>
          </cell>
          <cell r="I55">
            <v>0</v>
          </cell>
        </row>
        <row r="56">
          <cell r="A56" t="str">
            <v>БЕЛИНСКОГО42</v>
          </cell>
          <cell r="B56" t="str">
            <v>БЕЛИНСКОГО</v>
          </cell>
          <cell r="C56">
            <v>42</v>
          </cell>
          <cell r="E56" t="str">
            <v>Гор.водоснабжение</v>
          </cell>
          <cell r="F56">
            <v>117.90694000000001</v>
          </cell>
          <cell r="G56">
            <v>1620.04</v>
          </cell>
          <cell r="H56">
            <v>34.085000000000001</v>
          </cell>
          <cell r="I56">
            <v>468.33</v>
          </cell>
        </row>
        <row r="57">
          <cell r="B57" t="str">
            <v>БЕЛИНСКОГО</v>
          </cell>
          <cell r="C57">
            <v>43</v>
          </cell>
          <cell r="E57" t="str">
            <v>ГВC нагрев</v>
          </cell>
          <cell r="F57">
            <v>2.8697900000000001</v>
          </cell>
          <cell r="G57">
            <v>4261.05</v>
          </cell>
          <cell r="H57">
            <v>0</v>
          </cell>
          <cell r="I57">
            <v>0</v>
          </cell>
        </row>
        <row r="58">
          <cell r="A58" t="str">
            <v>БЕЛИНСКОГО43</v>
          </cell>
          <cell r="B58" t="str">
            <v>БЕЛИНСКОГО</v>
          </cell>
          <cell r="C58">
            <v>43</v>
          </cell>
          <cell r="E58" t="str">
            <v>Гор.водоснабжение</v>
          </cell>
          <cell r="F58">
            <v>66.165000000000006</v>
          </cell>
          <cell r="G58">
            <v>909.12</v>
          </cell>
          <cell r="H58">
            <v>22.055</v>
          </cell>
          <cell r="I58">
            <v>303.04000000000002</v>
          </cell>
        </row>
        <row r="59">
          <cell r="B59" t="str">
            <v>БЕЛИНСКОГО</v>
          </cell>
          <cell r="C59">
            <v>44</v>
          </cell>
          <cell r="E59" t="str">
            <v>ГВC нагрев</v>
          </cell>
          <cell r="F59">
            <v>0.52178000000000002</v>
          </cell>
          <cell r="G59">
            <v>774.73</v>
          </cell>
          <cell r="H59">
            <v>0</v>
          </cell>
          <cell r="I59">
            <v>0</v>
          </cell>
        </row>
        <row r="60">
          <cell r="A60" t="str">
            <v>БЕЛИНСКОГО44</v>
          </cell>
          <cell r="B60" t="str">
            <v>БЕЛИНСКОГО</v>
          </cell>
          <cell r="C60">
            <v>44</v>
          </cell>
          <cell r="E60" t="str">
            <v>Гор.водоснабжение</v>
          </cell>
          <cell r="F60">
            <v>12.03</v>
          </cell>
          <cell r="G60">
            <v>165.29</v>
          </cell>
          <cell r="H60">
            <v>4.01</v>
          </cell>
          <cell r="I60">
            <v>55.1</v>
          </cell>
        </row>
        <row r="61">
          <cell r="B61" t="str">
            <v>БЕЛИНСКОГО</v>
          </cell>
          <cell r="C61">
            <v>45</v>
          </cell>
          <cell r="E61" t="str">
            <v>ГВC нагрев</v>
          </cell>
          <cell r="F61">
            <v>4.8979999999999997</v>
          </cell>
          <cell r="G61">
            <v>7272.51</v>
          </cell>
          <cell r="H61">
            <v>0</v>
          </cell>
          <cell r="I61">
            <v>0</v>
          </cell>
        </row>
        <row r="62">
          <cell r="A62" t="str">
            <v>БЕЛИНСКОГО45</v>
          </cell>
          <cell r="B62" t="str">
            <v>БЕЛИНСКОГО</v>
          </cell>
          <cell r="C62">
            <v>45</v>
          </cell>
          <cell r="E62" t="str">
            <v>Гор.водоснабжение</v>
          </cell>
          <cell r="F62">
            <v>112.92677</v>
          </cell>
          <cell r="G62">
            <v>1551.64</v>
          </cell>
          <cell r="H62">
            <v>37.642257000000001</v>
          </cell>
          <cell r="I62">
            <v>517.21</v>
          </cell>
        </row>
        <row r="63">
          <cell r="B63" t="str">
            <v>БЕЛИНСКОГО</v>
          </cell>
          <cell r="C63">
            <v>46</v>
          </cell>
          <cell r="E63" t="str">
            <v>ГВC нагрев</v>
          </cell>
          <cell r="F63">
            <v>8.2539599999999993</v>
          </cell>
          <cell r="G63">
            <v>12255.43</v>
          </cell>
          <cell r="H63">
            <v>0</v>
          </cell>
          <cell r="I63">
            <v>0</v>
          </cell>
        </row>
        <row r="64">
          <cell r="A64" t="str">
            <v>БЕЛИНСКОГО46</v>
          </cell>
          <cell r="B64" t="str">
            <v>БЕЛИНСКОГО</v>
          </cell>
          <cell r="C64">
            <v>46</v>
          </cell>
          <cell r="E64" t="str">
            <v>Гор.водоснабжение</v>
          </cell>
          <cell r="F64">
            <v>222.55500000000001</v>
          </cell>
          <cell r="G64">
            <v>3057.94</v>
          </cell>
          <cell r="H64">
            <v>74.185000000000002</v>
          </cell>
          <cell r="I64">
            <v>1019.31</v>
          </cell>
        </row>
        <row r="65">
          <cell r="B65" t="str">
            <v>БЕЛИНСКОГО</v>
          </cell>
          <cell r="C65">
            <v>48</v>
          </cell>
          <cell r="E65" t="str">
            <v>ГВC нагрев</v>
          </cell>
          <cell r="F65">
            <v>5.577</v>
          </cell>
          <cell r="G65">
            <v>8280.7099999999991</v>
          </cell>
          <cell r="H65">
            <v>0</v>
          </cell>
          <cell r="I65">
            <v>0</v>
          </cell>
        </row>
        <row r="66">
          <cell r="A66" t="str">
            <v>БЕЛИНСКОГО48</v>
          </cell>
          <cell r="B66" t="str">
            <v>БЕЛИНСКОГО</v>
          </cell>
          <cell r="C66">
            <v>48</v>
          </cell>
          <cell r="E66" t="str">
            <v>Гор.водоснабжение</v>
          </cell>
          <cell r="F66">
            <v>150.375</v>
          </cell>
          <cell r="G66">
            <v>2066.19</v>
          </cell>
          <cell r="H66">
            <v>50.125</v>
          </cell>
          <cell r="I66">
            <v>688.73</v>
          </cell>
        </row>
        <row r="67">
          <cell r="B67" t="str">
            <v>БЕЛИНСКОГО</v>
          </cell>
          <cell r="C67">
            <v>51</v>
          </cell>
          <cell r="E67" t="str">
            <v>ГВC нагрев</v>
          </cell>
          <cell r="F67">
            <v>3.65246</v>
          </cell>
          <cell r="G67">
            <v>5423.14</v>
          </cell>
          <cell r="H67">
            <v>0</v>
          </cell>
          <cell r="I67">
            <v>0</v>
          </cell>
        </row>
        <row r="68">
          <cell r="A68" t="str">
            <v>БЕЛИНСКОГО51</v>
          </cell>
          <cell r="B68" t="str">
            <v>БЕЛИНСКОГО</v>
          </cell>
          <cell r="C68">
            <v>51</v>
          </cell>
          <cell r="E68" t="str">
            <v>Гор.водоснабжение</v>
          </cell>
          <cell r="F68">
            <v>84.21</v>
          </cell>
          <cell r="G68">
            <v>1157.06</v>
          </cell>
          <cell r="H68">
            <v>28.07</v>
          </cell>
          <cell r="I68">
            <v>385.69</v>
          </cell>
        </row>
        <row r="69">
          <cell r="B69" t="str">
            <v>БЕЛИНСКОГО</v>
          </cell>
          <cell r="C69">
            <v>53</v>
          </cell>
          <cell r="E69" t="str">
            <v>ГВC нагрев</v>
          </cell>
          <cell r="F69">
            <v>1.82623</v>
          </cell>
          <cell r="G69">
            <v>2711.56</v>
          </cell>
          <cell r="H69">
            <v>0</v>
          </cell>
          <cell r="I69">
            <v>0</v>
          </cell>
        </row>
        <row r="70">
          <cell r="A70" t="str">
            <v>БЕЛИНСКОГО53</v>
          </cell>
          <cell r="B70" t="str">
            <v>БЕЛИНСКОГО</v>
          </cell>
          <cell r="C70">
            <v>53</v>
          </cell>
          <cell r="E70" t="str">
            <v>Гор.водоснабжение</v>
          </cell>
          <cell r="F70">
            <v>42.104999999999997</v>
          </cell>
          <cell r="G70">
            <v>578.52</v>
          </cell>
          <cell r="H70">
            <v>14.035</v>
          </cell>
          <cell r="I70">
            <v>192.84</v>
          </cell>
        </row>
        <row r="71">
          <cell r="B71" t="str">
            <v>БЕЛИНСКОГО</v>
          </cell>
          <cell r="C71">
            <v>55</v>
          </cell>
          <cell r="E71" t="str">
            <v>ГВC нагрев</v>
          </cell>
          <cell r="F71">
            <v>4.9569099999999997</v>
          </cell>
          <cell r="G71">
            <v>7359.96</v>
          </cell>
          <cell r="H71">
            <v>0</v>
          </cell>
          <cell r="I71">
            <v>0</v>
          </cell>
        </row>
        <row r="72">
          <cell r="A72" t="str">
            <v>БЕЛИНСКОГО55</v>
          </cell>
          <cell r="B72" t="str">
            <v>БЕЛИНСКОГО</v>
          </cell>
          <cell r="C72">
            <v>55</v>
          </cell>
          <cell r="E72" t="str">
            <v>Гор.водоснабжение</v>
          </cell>
          <cell r="F72">
            <v>114.285</v>
          </cell>
          <cell r="G72">
            <v>1570.28</v>
          </cell>
          <cell r="H72">
            <v>38.094999999999999</v>
          </cell>
          <cell r="I72">
            <v>523.42999999999995</v>
          </cell>
        </row>
        <row r="73">
          <cell r="B73" t="str">
            <v>ГОГОЛЯ</v>
          </cell>
          <cell r="C73">
            <v>1</v>
          </cell>
          <cell r="E73" t="str">
            <v>ГВC нагрев</v>
          </cell>
          <cell r="F73">
            <v>1.5615600000000001</v>
          </cell>
          <cell r="G73">
            <v>2318.59</v>
          </cell>
          <cell r="H73">
            <v>0</v>
          </cell>
          <cell r="I73">
            <v>0</v>
          </cell>
        </row>
        <row r="74">
          <cell r="A74" t="str">
            <v>ГОГОЛЯ1</v>
          </cell>
          <cell r="B74" t="str">
            <v>ГОГОЛЯ</v>
          </cell>
          <cell r="C74">
            <v>1</v>
          </cell>
          <cell r="E74" t="str">
            <v>Гор.водоснабжение</v>
          </cell>
          <cell r="F74">
            <v>42.104999999999997</v>
          </cell>
          <cell r="G74">
            <v>578.53</v>
          </cell>
          <cell r="H74">
            <v>14.035</v>
          </cell>
          <cell r="I74">
            <v>192.84</v>
          </cell>
        </row>
        <row r="75">
          <cell r="B75" t="str">
            <v>ГОГОЛЯ</v>
          </cell>
          <cell r="C75">
            <v>2</v>
          </cell>
          <cell r="E75" t="str">
            <v>ГВC нагрев</v>
          </cell>
          <cell r="F75">
            <v>2.3454000000000002</v>
          </cell>
          <cell r="G75">
            <v>3482.43</v>
          </cell>
          <cell r="H75">
            <v>0</v>
          </cell>
          <cell r="I75">
            <v>0</v>
          </cell>
        </row>
        <row r="76">
          <cell r="A76" t="str">
            <v>ГОГОЛЯ2</v>
          </cell>
          <cell r="B76" t="str">
            <v>ГОГОЛЯ</v>
          </cell>
          <cell r="C76">
            <v>2</v>
          </cell>
          <cell r="E76" t="str">
            <v>Гор.водоснабжение</v>
          </cell>
          <cell r="F76">
            <v>54.074849999999998</v>
          </cell>
          <cell r="G76">
            <v>742.98</v>
          </cell>
          <cell r="H76">
            <v>18.02495</v>
          </cell>
          <cell r="I76">
            <v>247.66</v>
          </cell>
        </row>
        <row r="77">
          <cell r="B77" t="str">
            <v>ГОГОЛЯ</v>
          </cell>
          <cell r="C77">
            <v>3</v>
          </cell>
          <cell r="E77" t="str">
            <v>ГВC нагрев</v>
          </cell>
          <cell r="F77">
            <v>2.0077199999999999</v>
          </cell>
          <cell r="G77">
            <v>2981.04</v>
          </cell>
          <cell r="H77">
            <v>0</v>
          </cell>
          <cell r="I77">
            <v>0</v>
          </cell>
        </row>
        <row r="78">
          <cell r="A78" t="str">
            <v>ГОГОЛЯ3</v>
          </cell>
          <cell r="B78" t="str">
            <v>ГОГОЛЯ</v>
          </cell>
          <cell r="C78">
            <v>3</v>
          </cell>
          <cell r="E78" t="str">
            <v>Гор.водоснабжение</v>
          </cell>
          <cell r="F78">
            <v>54.135000000000005</v>
          </cell>
          <cell r="G78">
            <v>743.81999999999994</v>
          </cell>
          <cell r="H78">
            <v>18.044999999999998</v>
          </cell>
          <cell r="I78">
            <v>247.94</v>
          </cell>
        </row>
        <row r="79">
          <cell r="B79" t="str">
            <v>ГОГОЛЯ</v>
          </cell>
          <cell r="C79">
            <v>4</v>
          </cell>
          <cell r="E79" t="str">
            <v>ГВC нагрев</v>
          </cell>
          <cell r="F79">
            <v>2.3480099999999999</v>
          </cell>
          <cell r="G79">
            <v>3486.29</v>
          </cell>
          <cell r="H79">
            <v>0</v>
          </cell>
          <cell r="I79">
            <v>0</v>
          </cell>
        </row>
        <row r="80">
          <cell r="A80" t="str">
            <v>ГОГОЛЯ4</v>
          </cell>
          <cell r="B80" t="str">
            <v>ГОГОЛЯ</v>
          </cell>
          <cell r="C80">
            <v>4</v>
          </cell>
          <cell r="E80" t="str">
            <v>Гор.водоснабжение</v>
          </cell>
          <cell r="F80">
            <v>54.134999999999998</v>
          </cell>
          <cell r="G80">
            <v>743.81</v>
          </cell>
          <cell r="H80">
            <v>18.045000000000002</v>
          </cell>
          <cell r="I80">
            <v>247.94</v>
          </cell>
        </row>
        <row r="81">
          <cell r="B81" t="str">
            <v>ГОГОЛЯ</v>
          </cell>
          <cell r="C81">
            <v>5</v>
          </cell>
          <cell r="E81" t="str">
            <v>ГВC нагрев</v>
          </cell>
          <cell r="F81">
            <v>3.56928</v>
          </cell>
          <cell r="G81">
            <v>5299.63</v>
          </cell>
          <cell r="H81">
            <v>0</v>
          </cell>
          <cell r="I81">
            <v>0</v>
          </cell>
        </row>
        <row r="82">
          <cell r="A82" t="str">
            <v>ГОГОЛЯ5</v>
          </cell>
          <cell r="B82" t="str">
            <v>ГОГОЛЯ</v>
          </cell>
          <cell r="C82">
            <v>5</v>
          </cell>
          <cell r="E82" t="str">
            <v>Гор.водоснабжение</v>
          </cell>
          <cell r="F82">
            <v>96.24</v>
          </cell>
          <cell r="G82">
            <v>1322.35</v>
          </cell>
          <cell r="H82">
            <v>32.08</v>
          </cell>
          <cell r="I82">
            <v>440.78</v>
          </cell>
        </row>
        <row r="83">
          <cell r="B83" t="str">
            <v>ГОГОЛЯ</v>
          </cell>
          <cell r="C83">
            <v>6</v>
          </cell>
          <cell r="E83" t="str">
            <v>ГВC нагрев</v>
          </cell>
          <cell r="F83">
            <v>1.56534</v>
          </cell>
          <cell r="G83">
            <v>2324.1999999999998</v>
          </cell>
          <cell r="H83">
            <v>0</v>
          </cell>
          <cell r="I83">
            <v>0</v>
          </cell>
        </row>
        <row r="84">
          <cell r="A84" t="str">
            <v>ГОГОЛЯ6</v>
          </cell>
          <cell r="B84" t="str">
            <v>ГОГОЛЯ</v>
          </cell>
          <cell r="C84">
            <v>6</v>
          </cell>
          <cell r="E84" t="str">
            <v>Гор.водоснабжение</v>
          </cell>
          <cell r="F84">
            <v>36.089999999999996</v>
          </cell>
          <cell r="G84">
            <v>495.88</v>
          </cell>
          <cell r="H84">
            <v>12.03</v>
          </cell>
          <cell r="I84">
            <v>165.3</v>
          </cell>
        </row>
        <row r="85">
          <cell r="B85" t="str">
            <v>ГОГОЛЯ</v>
          </cell>
          <cell r="C85">
            <v>7</v>
          </cell>
          <cell r="E85" t="str">
            <v>ГВC нагрев</v>
          </cell>
          <cell r="F85">
            <v>1.3384799999999999</v>
          </cell>
          <cell r="G85">
            <v>1987.37</v>
          </cell>
          <cell r="H85">
            <v>0</v>
          </cell>
          <cell r="I85">
            <v>0</v>
          </cell>
        </row>
        <row r="86">
          <cell r="A86" t="str">
            <v>ГОГОЛЯ7</v>
          </cell>
          <cell r="B86" t="str">
            <v>ГОГОЛЯ</v>
          </cell>
          <cell r="C86">
            <v>7</v>
          </cell>
          <cell r="E86" t="str">
            <v>Гор.водоснабжение</v>
          </cell>
          <cell r="F86">
            <v>36.089999999999996</v>
          </cell>
          <cell r="G86">
            <v>495.89</v>
          </cell>
          <cell r="H86">
            <v>12.030000000000001</v>
          </cell>
          <cell r="I86">
            <v>165.3</v>
          </cell>
        </row>
        <row r="87">
          <cell r="B87" t="str">
            <v>ГОГОЛЯ</v>
          </cell>
          <cell r="C87">
            <v>8</v>
          </cell>
          <cell r="E87" t="str">
            <v>ГВC нагрев</v>
          </cell>
          <cell r="F87">
            <v>1.3384799999999999</v>
          </cell>
          <cell r="G87">
            <v>1987.37</v>
          </cell>
          <cell r="H87">
            <v>0</v>
          </cell>
          <cell r="I87">
            <v>0</v>
          </cell>
        </row>
        <row r="88">
          <cell r="A88" t="str">
            <v>ГОГОЛЯ8</v>
          </cell>
          <cell r="B88" t="str">
            <v>ГОГОЛЯ</v>
          </cell>
          <cell r="C88">
            <v>8</v>
          </cell>
          <cell r="E88" t="str">
            <v>Гор.водоснабжение</v>
          </cell>
          <cell r="F88">
            <v>36.089999999999996</v>
          </cell>
          <cell r="G88">
            <v>495.89</v>
          </cell>
          <cell r="H88">
            <v>12.030000000000001</v>
          </cell>
          <cell r="I88">
            <v>165.3</v>
          </cell>
        </row>
        <row r="89">
          <cell r="B89" t="str">
            <v>ГОГОЛЯ</v>
          </cell>
          <cell r="C89">
            <v>9</v>
          </cell>
          <cell r="E89" t="str">
            <v>ГВC нагрев</v>
          </cell>
          <cell r="F89">
            <v>1.3044500000000001</v>
          </cell>
          <cell r="G89">
            <v>1936.83</v>
          </cell>
          <cell r="H89">
            <v>0</v>
          </cell>
          <cell r="I89">
            <v>0</v>
          </cell>
        </row>
        <row r="90">
          <cell r="A90" t="str">
            <v>ГОГОЛЯ9</v>
          </cell>
          <cell r="B90" t="str">
            <v>ГОГОЛЯ</v>
          </cell>
          <cell r="C90">
            <v>9</v>
          </cell>
          <cell r="E90" t="str">
            <v>Гор.водоснабжение</v>
          </cell>
          <cell r="F90">
            <v>30.074999999999999</v>
          </cell>
          <cell r="G90">
            <v>413.23</v>
          </cell>
          <cell r="H90">
            <v>10.025</v>
          </cell>
          <cell r="I90">
            <v>137.74</v>
          </cell>
        </row>
        <row r="91">
          <cell r="B91" t="str">
            <v>ГОГОЛЯ</v>
          </cell>
          <cell r="C91">
            <v>11</v>
          </cell>
          <cell r="E91" t="str">
            <v>ГВC нагрев</v>
          </cell>
          <cell r="F91">
            <v>1.3384799999999999</v>
          </cell>
          <cell r="G91">
            <v>1987.38</v>
          </cell>
          <cell r="H91">
            <v>0</v>
          </cell>
          <cell r="I91">
            <v>0</v>
          </cell>
        </row>
        <row r="92">
          <cell r="A92" t="str">
            <v>ГОГОЛЯ11</v>
          </cell>
          <cell r="B92" t="str">
            <v>ГОГОЛЯ</v>
          </cell>
          <cell r="C92">
            <v>11</v>
          </cell>
          <cell r="E92" t="str">
            <v>Гор.водоснабжение</v>
          </cell>
          <cell r="F92">
            <v>36.090000000000003</v>
          </cell>
          <cell r="G92">
            <v>495.9</v>
          </cell>
          <cell r="H92">
            <v>12.03</v>
          </cell>
          <cell r="I92">
            <v>165.3</v>
          </cell>
        </row>
        <row r="93">
          <cell r="B93" t="str">
            <v>ГОГОЛЯ</v>
          </cell>
          <cell r="C93">
            <v>13</v>
          </cell>
          <cell r="E93" t="str">
            <v>ГВC нагрев</v>
          </cell>
          <cell r="F93">
            <v>0.89232</v>
          </cell>
          <cell r="G93">
            <v>1324.91</v>
          </cell>
          <cell r="H93">
            <v>0</v>
          </cell>
          <cell r="I93">
            <v>0</v>
          </cell>
        </row>
        <row r="94">
          <cell r="A94" t="str">
            <v>ГОГОЛЯ13</v>
          </cell>
          <cell r="B94" t="str">
            <v>ГОГОЛЯ</v>
          </cell>
          <cell r="C94">
            <v>13</v>
          </cell>
          <cell r="E94" t="str">
            <v>Гор.водоснабжение</v>
          </cell>
          <cell r="F94">
            <v>24.06</v>
          </cell>
          <cell r="G94">
            <v>330.59</v>
          </cell>
          <cell r="H94">
            <v>8.02</v>
          </cell>
          <cell r="I94">
            <v>110.2</v>
          </cell>
        </row>
        <row r="95">
          <cell r="B95" t="str">
            <v>ГОГОЛЯ</v>
          </cell>
          <cell r="C95">
            <v>15</v>
          </cell>
          <cell r="E95" t="str">
            <v>ГВC нагрев</v>
          </cell>
          <cell r="F95">
            <v>2.2307999999999999</v>
          </cell>
          <cell r="G95">
            <v>3312.27</v>
          </cell>
          <cell r="H95">
            <v>0</v>
          </cell>
          <cell r="I95">
            <v>0</v>
          </cell>
        </row>
        <row r="96">
          <cell r="A96" t="str">
            <v>ГОГОЛЯ15</v>
          </cell>
          <cell r="B96" t="str">
            <v>ГОГОЛЯ</v>
          </cell>
          <cell r="C96">
            <v>15</v>
          </cell>
          <cell r="E96" t="str">
            <v>Гор.водоснабжение</v>
          </cell>
          <cell r="F96">
            <v>60.15</v>
          </cell>
          <cell r="G96">
            <v>826.47</v>
          </cell>
          <cell r="H96">
            <v>20.05</v>
          </cell>
          <cell r="I96">
            <v>275.49</v>
          </cell>
        </row>
        <row r="97">
          <cell r="B97" t="str">
            <v>Д.ВАСИЛЬЕВА</v>
          </cell>
          <cell r="C97">
            <v>1</v>
          </cell>
          <cell r="E97" t="str">
            <v>ГВC нагрев</v>
          </cell>
          <cell r="F97">
            <v>23.48011</v>
          </cell>
          <cell r="G97">
            <v>34863.019999999997</v>
          </cell>
          <cell r="H97">
            <v>0</v>
          </cell>
          <cell r="I97">
            <v>0</v>
          </cell>
        </row>
        <row r="98">
          <cell r="A98" t="str">
            <v>Д.ВАСИЛЬЕВА1</v>
          </cell>
          <cell r="B98" t="str">
            <v>Д.ВАСИЛЬЕВА</v>
          </cell>
          <cell r="C98">
            <v>1</v>
          </cell>
          <cell r="E98" t="str">
            <v>Гор.водоснабжение</v>
          </cell>
          <cell r="F98">
            <v>541.35</v>
          </cell>
          <cell r="G98">
            <v>7438.16</v>
          </cell>
          <cell r="H98">
            <v>180.45</v>
          </cell>
          <cell r="I98">
            <v>2479.39</v>
          </cell>
        </row>
        <row r="99">
          <cell r="B99" t="str">
            <v>ДЗЕРЖИНСКОГО</v>
          </cell>
          <cell r="C99">
            <v>3</v>
          </cell>
          <cell r="E99" t="str">
            <v>ГВC нагрев</v>
          </cell>
          <cell r="F99">
            <v>1.5615600000000001</v>
          </cell>
          <cell r="G99">
            <v>2318.6</v>
          </cell>
          <cell r="H99">
            <v>0</v>
          </cell>
          <cell r="I99">
            <v>0</v>
          </cell>
        </row>
        <row r="100">
          <cell r="A100" t="str">
            <v>ДЗЕРЖИНСКОГО3</v>
          </cell>
          <cell r="B100" t="str">
            <v>ДЗЕРЖИНСКОГО</v>
          </cell>
          <cell r="C100">
            <v>3</v>
          </cell>
          <cell r="E100" t="str">
            <v>Гор.водоснабжение</v>
          </cell>
          <cell r="F100">
            <v>40.1</v>
          </cell>
          <cell r="G100">
            <v>550.99</v>
          </cell>
          <cell r="H100">
            <v>12.03</v>
          </cell>
          <cell r="I100">
            <v>165.3</v>
          </cell>
        </row>
        <row r="101">
          <cell r="B101" t="str">
            <v>ДЗЕРЖИНСКОГО</v>
          </cell>
          <cell r="C101">
            <v>5</v>
          </cell>
          <cell r="E101" t="str">
            <v>ГВC нагрев</v>
          </cell>
          <cell r="F101">
            <v>1.9078299999999999</v>
          </cell>
          <cell r="G101">
            <v>2832.73</v>
          </cell>
          <cell r="H101">
            <v>0</v>
          </cell>
          <cell r="I101">
            <v>0</v>
          </cell>
        </row>
        <row r="102">
          <cell r="A102" t="str">
            <v>ДЗЕРЖИНСКОГО5</v>
          </cell>
          <cell r="B102" t="str">
            <v>ДЗЕРЖИНСКОГО</v>
          </cell>
          <cell r="C102">
            <v>5</v>
          </cell>
          <cell r="E102" t="str">
            <v>Гор.водоснабжение</v>
          </cell>
          <cell r="F102">
            <v>49.889520000000005</v>
          </cell>
          <cell r="G102">
            <v>685.49</v>
          </cell>
          <cell r="H102">
            <v>15.594999999999999</v>
          </cell>
          <cell r="I102">
            <v>214.28</v>
          </cell>
        </row>
        <row r="103">
          <cell r="B103" t="str">
            <v>ДЗЕРЖИНСКОГО</v>
          </cell>
          <cell r="C103">
            <v>6</v>
          </cell>
          <cell r="E103" t="str">
            <v>ГВC нагрев</v>
          </cell>
          <cell r="F103">
            <v>1.56534</v>
          </cell>
          <cell r="G103">
            <v>2324.21</v>
          </cell>
          <cell r="H103">
            <v>0</v>
          </cell>
          <cell r="I103">
            <v>0</v>
          </cell>
        </row>
        <row r="104">
          <cell r="A104" t="str">
            <v>ДЗЕРЖИНСКОГО6</v>
          </cell>
          <cell r="B104" t="str">
            <v>ДЗЕРЖИНСКОГО</v>
          </cell>
          <cell r="C104">
            <v>6</v>
          </cell>
          <cell r="E104" t="str">
            <v>Гор.водоснабжение</v>
          </cell>
          <cell r="F104">
            <v>36.090000000000003</v>
          </cell>
          <cell r="G104">
            <v>495.88</v>
          </cell>
          <cell r="H104">
            <v>12.03</v>
          </cell>
          <cell r="I104">
            <v>165.29</v>
          </cell>
        </row>
        <row r="105">
          <cell r="B105" t="str">
            <v>ДЗЕРЖИНСКОГО</v>
          </cell>
          <cell r="C105">
            <v>9</v>
          </cell>
          <cell r="E105" t="str">
            <v>ГВC нагрев</v>
          </cell>
          <cell r="F105">
            <v>2.2307999999999999</v>
          </cell>
          <cell r="G105">
            <v>3312.29</v>
          </cell>
          <cell r="H105">
            <v>0</v>
          </cell>
          <cell r="I105">
            <v>0</v>
          </cell>
        </row>
        <row r="106">
          <cell r="A106" t="str">
            <v>ДЗЕРЖИНСКОГО9</v>
          </cell>
          <cell r="B106" t="str">
            <v>ДЗЕРЖИНСКОГО</v>
          </cell>
          <cell r="C106">
            <v>9</v>
          </cell>
          <cell r="E106" t="str">
            <v>Гор.водоснабжение</v>
          </cell>
          <cell r="F106">
            <v>60.15</v>
          </cell>
          <cell r="G106">
            <v>826.48</v>
          </cell>
          <cell r="H106">
            <v>20.05</v>
          </cell>
          <cell r="I106">
            <v>275.49</v>
          </cell>
        </row>
        <row r="107">
          <cell r="B107" t="str">
            <v>ДЗЕРЖИНСКОГО</v>
          </cell>
          <cell r="C107">
            <v>11</v>
          </cell>
          <cell r="E107" t="str">
            <v>ГВC нагрев</v>
          </cell>
          <cell r="F107">
            <v>1.3384799999999999</v>
          </cell>
          <cell r="G107">
            <v>1987.36</v>
          </cell>
          <cell r="H107">
            <v>0</v>
          </cell>
          <cell r="I107">
            <v>0</v>
          </cell>
        </row>
        <row r="108">
          <cell r="A108" t="str">
            <v>ДЗЕРЖИНСКОГО11</v>
          </cell>
          <cell r="B108" t="str">
            <v>ДЗЕРЖИНСКОГО</v>
          </cell>
          <cell r="C108">
            <v>11</v>
          </cell>
          <cell r="E108" t="str">
            <v>Гор.водоснабжение</v>
          </cell>
          <cell r="F108">
            <v>36.090000000000003</v>
          </cell>
          <cell r="G108">
            <v>495.88</v>
          </cell>
          <cell r="H108">
            <v>12.03</v>
          </cell>
          <cell r="I108">
            <v>165.29</v>
          </cell>
        </row>
        <row r="109">
          <cell r="B109" t="str">
            <v>ДЗЕРЖИНСКОГО</v>
          </cell>
          <cell r="C109">
            <v>19</v>
          </cell>
          <cell r="E109" t="str">
            <v>ГВC нагрев</v>
          </cell>
          <cell r="F109">
            <v>3.1306799999999999</v>
          </cell>
          <cell r="G109">
            <v>4648.3999999999996</v>
          </cell>
          <cell r="H109">
            <v>0</v>
          </cell>
          <cell r="I109">
            <v>0</v>
          </cell>
        </row>
        <row r="110">
          <cell r="A110" t="str">
            <v>ДЗЕРЖИНСКОГО19</v>
          </cell>
          <cell r="B110" t="str">
            <v>ДЗЕРЖИНСКОГО</v>
          </cell>
          <cell r="C110">
            <v>19</v>
          </cell>
          <cell r="E110" t="str">
            <v>Гор.водоснабжение</v>
          </cell>
          <cell r="F110">
            <v>72.180000000000007</v>
          </cell>
          <cell r="G110">
            <v>991.76</v>
          </cell>
          <cell r="H110">
            <v>24.060000000000002</v>
          </cell>
          <cell r="I110">
            <v>330.59000000000003</v>
          </cell>
        </row>
        <row r="111">
          <cell r="B111" t="str">
            <v>ДЗЕРЖИНСКОГО</v>
          </cell>
          <cell r="C111">
            <v>23</v>
          </cell>
          <cell r="E111" t="str">
            <v>ГВC нагрев</v>
          </cell>
          <cell r="F111">
            <v>1.04356</v>
          </cell>
          <cell r="G111">
            <v>1549.47</v>
          </cell>
          <cell r="H111">
            <v>0</v>
          </cell>
          <cell r="I111">
            <v>0</v>
          </cell>
        </row>
        <row r="112">
          <cell r="A112" t="str">
            <v>ДЗЕРЖИНСКОГО23</v>
          </cell>
          <cell r="B112" t="str">
            <v>ДЗЕРЖИНСКОГО</v>
          </cell>
          <cell r="C112">
            <v>23</v>
          </cell>
          <cell r="E112" t="str">
            <v>Гор.водоснабжение</v>
          </cell>
          <cell r="F112">
            <v>16.04</v>
          </cell>
          <cell r="G112">
            <v>220.39</v>
          </cell>
          <cell r="H112">
            <v>0</v>
          </cell>
          <cell r="I112">
            <v>0</v>
          </cell>
        </row>
        <row r="113">
          <cell r="B113" t="str">
            <v>ДЗЕРЖИНСКОГО</v>
          </cell>
          <cell r="C113">
            <v>25</v>
          </cell>
          <cell r="E113" t="str">
            <v>ГВC нагрев</v>
          </cell>
          <cell r="F113">
            <v>0.52178000000000002</v>
          </cell>
          <cell r="G113">
            <v>774.74</v>
          </cell>
          <cell r="H113">
            <v>0</v>
          </cell>
          <cell r="I113">
            <v>0</v>
          </cell>
        </row>
        <row r="114">
          <cell r="A114" t="str">
            <v>ДЗЕРЖИНСКОГО25</v>
          </cell>
          <cell r="B114" t="str">
            <v>ДЗЕРЖИНСКОГО</v>
          </cell>
          <cell r="C114">
            <v>25</v>
          </cell>
          <cell r="E114" t="str">
            <v>Гор.водоснабжение</v>
          </cell>
          <cell r="F114">
            <v>12.03</v>
          </cell>
          <cell r="G114">
            <v>165.3</v>
          </cell>
          <cell r="H114">
            <v>4.01</v>
          </cell>
          <cell r="I114">
            <v>55.1</v>
          </cell>
        </row>
        <row r="115">
          <cell r="B115" t="str">
            <v>ЗЕЛЕНАЯ</v>
          </cell>
          <cell r="C115">
            <v>11</v>
          </cell>
          <cell r="D115" t="str">
            <v>А</v>
          </cell>
          <cell r="E115" t="str">
            <v>ГВC нагрев</v>
          </cell>
          <cell r="F115">
            <v>1.41378</v>
          </cell>
          <cell r="G115">
            <v>2099.16</v>
          </cell>
          <cell r="H115">
            <v>0</v>
          </cell>
          <cell r="I115">
            <v>0</v>
          </cell>
        </row>
        <row r="116">
          <cell r="A116" t="str">
            <v>ЗЕЛЕНАЯ11А</v>
          </cell>
          <cell r="B116" t="str">
            <v>ЗЕЛЕНАЯ</v>
          </cell>
          <cell r="C116">
            <v>11</v>
          </cell>
          <cell r="D116" t="str">
            <v>А</v>
          </cell>
          <cell r="E116" t="str">
            <v>Гор.водоснабжение</v>
          </cell>
          <cell r="F116">
            <v>36.090000000000003</v>
          </cell>
          <cell r="G116">
            <v>495.88</v>
          </cell>
          <cell r="H116">
            <v>12.03</v>
          </cell>
          <cell r="I116">
            <v>165.29</v>
          </cell>
        </row>
        <row r="117">
          <cell r="B117" t="str">
            <v>ЗЕЛЕНАЯ</v>
          </cell>
          <cell r="C117">
            <v>11</v>
          </cell>
          <cell r="E117" t="str">
            <v>ГВC нагрев</v>
          </cell>
          <cell r="F117">
            <v>0.23563000000000001</v>
          </cell>
          <cell r="G117">
            <v>349.86</v>
          </cell>
          <cell r="H117">
            <v>0</v>
          </cell>
          <cell r="I117">
            <v>0</v>
          </cell>
        </row>
        <row r="118">
          <cell r="A118" t="str">
            <v>ЗЕЛЕНАЯ11</v>
          </cell>
          <cell r="B118" t="str">
            <v>ЗЕЛЕНАЯ</v>
          </cell>
          <cell r="C118">
            <v>11</v>
          </cell>
          <cell r="E118" t="str">
            <v>Гор.водоснабжение</v>
          </cell>
          <cell r="F118">
            <v>6.0149999999999997</v>
          </cell>
          <cell r="G118">
            <v>82.65</v>
          </cell>
          <cell r="H118">
            <v>2.0049999999999999</v>
          </cell>
          <cell r="I118">
            <v>27.55</v>
          </cell>
        </row>
        <row r="119">
          <cell r="B119" t="str">
            <v>ЗЕЛЕНАЯ</v>
          </cell>
          <cell r="C119">
            <v>14</v>
          </cell>
          <cell r="E119" t="str">
            <v>ГВC нагрев</v>
          </cell>
          <cell r="F119">
            <v>2.0871200000000001</v>
          </cell>
          <cell r="G119">
            <v>3098.94</v>
          </cell>
          <cell r="H119">
            <v>0</v>
          </cell>
          <cell r="I119">
            <v>0</v>
          </cell>
        </row>
        <row r="120">
          <cell r="A120" t="str">
            <v>ЗЕЛЕНАЯ14</v>
          </cell>
          <cell r="B120" t="str">
            <v>ЗЕЛЕНАЯ</v>
          </cell>
          <cell r="C120">
            <v>14</v>
          </cell>
          <cell r="E120" t="str">
            <v>Гор.водоснабжение</v>
          </cell>
          <cell r="F120">
            <v>48.12</v>
          </cell>
          <cell r="G120">
            <v>661.18</v>
          </cell>
          <cell r="H120">
            <v>16.04</v>
          </cell>
          <cell r="I120">
            <v>220.39</v>
          </cell>
        </row>
        <row r="121">
          <cell r="B121" t="str">
            <v>ЗЕЛЕНАЯ</v>
          </cell>
          <cell r="C121">
            <v>16</v>
          </cell>
          <cell r="E121" t="str">
            <v>ГВC нагрев</v>
          </cell>
          <cell r="F121">
            <v>2.6089000000000002</v>
          </cell>
          <cell r="G121">
            <v>3873.67</v>
          </cell>
          <cell r="H121">
            <v>0</v>
          </cell>
          <cell r="I121">
            <v>0</v>
          </cell>
        </row>
        <row r="122">
          <cell r="A122" t="str">
            <v>ЗЕЛЕНАЯ16</v>
          </cell>
          <cell r="B122" t="str">
            <v>ЗЕЛЕНАЯ</v>
          </cell>
          <cell r="C122">
            <v>16</v>
          </cell>
          <cell r="E122" t="str">
            <v>Гор.водоснабжение</v>
          </cell>
          <cell r="F122">
            <v>60.15</v>
          </cell>
          <cell r="G122">
            <v>826.46</v>
          </cell>
          <cell r="H122">
            <v>20.05</v>
          </cell>
          <cell r="I122">
            <v>275.49</v>
          </cell>
        </row>
        <row r="123">
          <cell r="B123" t="str">
            <v>К.МАРКСА</v>
          </cell>
          <cell r="C123">
            <v>2</v>
          </cell>
          <cell r="E123" t="str">
            <v>ГВC нагрев</v>
          </cell>
          <cell r="F123">
            <v>6.00047</v>
          </cell>
          <cell r="G123">
            <v>8909.44</v>
          </cell>
          <cell r="H123">
            <v>0</v>
          </cell>
          <cell r="I123">
            <v>0</v>
          </cell>
        </row>
        <row r="124">
          <cell r="A124" t="str">
            <v>К.МАРКСА2</v>
          </cell>
          <cell r="B124" t="str">
            <v>К.МАРКСА</v>
          </cell>
          <cell r="C124">
            <v>2</v>
          </cell>
          <cell r="E124" t="str">
            <v>Гор.водоснабжение</v>
          </cell>
          <cell r="F124">
            <v>138.345</v>
          </cell>
          <cell r="G124">
            <v>1900.87</v>
          </cell>
          <cell r="H124">
            <v>46.115000000000002</v>
          </cell>
          <cell r="I124">
            <v>633.62</v>
          </cell>
        </row>
        <row r="125">
          <cell r="B125" t="str">
            <v>К.МАРКСА</v>
          </cell>
          <cell r="C125">
            <v>4</v>
          </cell>
          <cell r="E125" t="str">
            <v>ГВC нагрев</v>
          </cell>
          <cell r="F125">
            <v>6.2462400000000002</v>
          </cell>
          <cell r="G125">
            <v>9274.36</v>
          </cell>
          <cell r="H125">
            <v>0</v>
          </cell>
          <cell r="I125">
            <v>0</v>
          </cell>
        </row>
        <row r="126">
          <cell r="A126" t="str">
            <v>К.МАРКСА4</v>
          </cell>
          <cell r="B126" t="str">
            <v>К.МАРКСА</v>
          </cell>
          <cell r="C126">
            <v>4</v>
          </cell>
          <cell r="E126" t="str">
            <v>Гор.водоснабжение</v>
          </cell>
          <cell r="F126">
            <v>168.42</v>
          </cell>
          <cell r="G126">
            <v>2314.12</v>
          </cell>
          <cell r="H126">
            <v>56.14</v>
          </cell>
          <cell r="I126">
            <v>771.37</v>
          </cell>
        </row>
        <row r="127">
          <cell r="B127" t="str">
            <v>К.МАРКСА</v>
          </cell>
          <cell r="C127">
            <v>6</v>
          </cell>
          <cell r="E127" t="str">
            <v>ГВC нагрев</v>
          </cell>
          <cell r="F127">
            <v>4.9077599999999997</v>
          </cell>
          <cell r="G127">
            <v>7287</v>
          </cell>
          <cell r="H127">
            <v>0</v>
          </cell>
          <cell r="I127">
            <v>0</v>
          </cell>
        </row>
        <row r="128">
          <cell r="A128" t="str">
            <v>К.МАРКСА6</v>
          </cell>
          <cell r="B128" t="str">
            <v>К.МАРКСА</v>
          </cell>
          <cell r="C128">
            <v>6</v>
          </cell>
          <cell r="E128" t="str">
            <v>Гор.водоснабжение</v>
          </cell>
          <cell r="F128">
            <v>132.33000000000001</v>
          </cell>
          <cell r="G128">
            <v>1818.24</v>
          </cell>
          <cell r="H128">
            <v>44.11</v>
          </cell>
          <cell r="I128">
            <v>606.08000000000004</v>
          </cell>
        </row>
        <row r="129">
          <cell r="B129" t="str">
            <v>К.МАРКСА</v>
          </cell>
          <cell r="C129">
            <v>7</v>
          </cell>
          <cell r="E129" t="str">
            <v>ГВC нагрев</v>
          </cell>
          <cell r="F129">
            <v>8.7325999999999997</v>
          </cell>
          <cell r="G129">
            <v>12966.1</v>
          </cell>
          <cell r="H129">
            <v>0</v>
          </cell>
          <cell r="I129">
            <v>0</v>
          </cell>
        </row>
        <row r="130">
          <cell r="A130" t="str">
            <v>К.МАРКСА7</v>
          </cell>
          <cell r="B130" t="str">
            <v>К.МАРКСА</v>
          </cell>
          <cell r="C130">
            <v>7</v>
          </cell>
          <cell r="E130" t="str">
            <v>Гор.водоснабжение</v>
          </cell>
          <cell r="F130">
            <v>227.95500000000001</v>
          </cell>
          <cell r="G130">
            <v>3132.19</v>
          </cell>
          <cell r="H130">
            <v>70.974999999999994</v>
          </cell>
          <cell r="I130">
            <v>975.23</v>
          </cell>
        </row>
        <row r="131">
          <cell r="B131" t="str">
            <v>К.МАРКСА</v>
          </cell>
          <cell r="C131">
            <v>9</v>
          </cell>
          <cell r="E131" t="str">
            <v>ГВC нагрев</v>
          </cell>
          <cell r="F131">
            <v>5.4786900000000003</v>
          </cell>
          <cell r="G131">
            <v>8134.7</v>
          </cell>
          <cell r="H131">
            <v>0</v>
          </cell>
          <cell r="I131">
            <v>0</v>
          </cell>
        </row>
        <row r="132">
          <cell r="A132" t="str">
            <v>К.МАРКСА9</v>
          </cell>
          <cell r="B132" t="str">
            <v>К.МАРКСА</v>
          </cell>
          <cell r="C132">
            <v>9</v>
          </cell>
          <cell r="E132" t="str">
            <v>Гор.водоснабжение</v>
          </cell>
          <cell r="F132">
            <v>126.315</v>
          </cell>
          <cell r="G132">
            <v>1735.57</v>
          </cell>
          <cell r="H132">
            <v>42.104999999999997</v>
          </cell>
          <cell r="I132">
            <v>578.52</v>
          </cell>
        </row>
        <row r="133">
          <cell r="B133" t="str">
            <v>К.МАРКСА</v>
          </cell>
          <cell r="C133">
            <v>10</v>
          </cell>
          <cell r="E133" t="str">
            <v>ГВC нагрев</v>
          </cell>
          <cell r="F133">
            <v>3.79236</v>
          </cell>
          <cell r="G133">
            <v>5630.87</v>
          </cell>
          <cell r="H133">
            <v>0</v>
          </cell>
          <cell r="I133">
            <v>0</v>
          </cell>
        </row>
        <row r="134">
          <cell r="A134" t="str">
            <v>К.МАРКСА10</v>
          </cell>
          <cell r="B134" t="str">
            <v>К.МАРКСА</v>
          </cell>
          <cell r="C134">
            <v>10</v>
          </cell>
          <cell r="E134" t="str">
            <v>Гор.водоснабжение</v>
          </cell>
          <cell r="F134">
            <v>102.255</v>
          </cell>
          <cell r="G134">
            <v>1404.99</v>
          </cell>
          <cell r="H134">
            <v>34.085000000000001</v>
          </cell>
          <cell r="I134">
            <v>468.33</v>
          </cell>
        </row>
        <row r="135">
          <cell r="B135" t="str">
            <v>К.МАРКСА</v>
          </cell>
          <cell r="C135">
            <v>12</v>
          </cell>
          <cell r="E135" t="str">
            <v>ГВC нагрев</v>
          </cell>
          <cell r="F135">
            <v>5.577</v>
          </cell>
          <cell r="G135">
            <v>8280.66</v>
          </cell>
          <cell r="H135">
            <v>0</v>
          </cell>
          <cell r="I135">
            <v>0</v>
          </cell>
        </row>
        <row r="136">
          <cell r="A136" t="str">
            <v>К.МАРКСА12</v>
          </cell>
          <cell r="B136" t="str">
            <v>К.МАРКСА</v>
          </cell>
          <cell r="C136">
            <v>12</v>
          </cell>
          <cell r="E136" t="str">
            <v>Гор.водоснабжение</v>
          </cell>
          <cell r="F136">
            <v>150.375</v>
          </cell>
          <cell r="G136">
            <v>2066.15</v>
          </cell>
          <cell r="H136">
            <v>50.125</v>
          </cell>
          <cell r="I136">
            <v>688.72</v>
          </cell>
        </row>
        <row r="137">
          <cell r="B137" t="str">
            <v>К.МАРКСА</v>
          </cell>
          <cell r="C137">
            <v>13</v>
          </cell>
          <cell r="E137" t="str">
            <v>ГВC нагрев</v>
          </cell>
          <cell r="F137">
            <v>6.0231599999999998</v>
          </cell>
          <cell r="G137">
            <v>8943.1299999999992</v>
          </cell>
          <cell r="H137">
            <v>0</v>
          </cell>
          <cell r="I137">
            <v>0</v>
          </cell>
        </row>
        <row r="138">
          <cell r="A138" t="str">
            <v>К.МАРКСА13</v>
          </cell>
          <cell r="B138" t="str">
            <v>К.МАРКСА</v>
          </cell>
          <cell r="C138">
            <v>13</v>
          </cell>
          <cell r="E138" t="str">
            <v>Гор.водоснабжение</v>
          </cell>
          <cell r="F138">
            <v>162.405</v>
          </cell>
          <cell r="G138">
            <v>2231.46</v>
          </cell>
          <cell r="H138">
            <v>54.134999999999998</v>
          </cell>
          <cell r="I138">
            <v>743.82</v>
          </cell>
        </row>
        <row r="139">
          <cell r="B139" t="str">
            <v>К.МАРКСА</v>
          </cell>
          <cell r="C139">
            <v>14</v>
          </cell>
          <cell r="E139" t="str">
            <v>ГВC нагрев</v>
          </cell>
          <cell r="F139">
            <v>2.9000400000000002</v>
          </cell>
          <cell r="G139">
            <v>4305.96</v>
          </cell>
          <cell r="H139">
            <v>0</v>
          </cell>
          <cell r="I139">
            <v>0</v>
          </cell>
        </row>
        <row r="140">
          <cell r="A140" t="str">
            <v>К.МАРКСА14</v>
          </cell>
          <cell r="B140" t="str">
            <v>К.МАРКСА</v>
          </cell>
          <cell r="C140">
            <v>14</v>
          </cell>
          <cell r="E140" t="str">
            <v>Гор.водоснабжение</v>
          </cell>
          <cell r="F140">
            <v>78.194999999999993</v>
          </cell>
          <cell r="G140">
            <v>1074.42</v>
          </cell>
          <cell r="H140">
            <v>26.065000000000001</v>
          </cell>
          <cell r="I140">
            <v>358.14</v>
          </cell>
        </row>
        <row r="141">
          <cell r="B141" t="str">
            <v>К.МАРКСА</v>
          </cell>
          <cell r="C141">
            <v>17</v>
          </cell>
          <cell r="E141" t="str">
            <v>ГВC нагрев</v>
          </cell>
          <cell r="F141">
            <v>7.8266999999999998</v>
          </cell>
          <cell r="G141">
            <v>11621.04</v>
          </cell>
          <cell r="H141">
            <v>0</v>
          </cell>
          <cell r="I141">
            <v>0</v>
          </cell>
        </row>
        <row r="142">
          <cell r="A142" t="str">
            <v>К.МАРКСА17</v>
          </cell>
          <cell r="B142" t="str">
            <v>К.МАРКСА</v>
          </cell>
          <cell r="C142">
            <v>17</v>
          </cell>
          <cell r="E142" t="str">
            <v>Гор.водоснабжение</v>
          </cell>
          <cell r="F142">
            <v>180.45</v>
          </cell>
          <cell r="G142">
            <v>2479.44</v>
          </cell>
          <cell r="H142">
            <v>60.15</v>
          </cell>
          <cell r="I142">
            <v>826.48</v>
          </cell>
        </row>
        <row r="143">
          <cell r="B143" t="str">
            <v>К.МАРКСА</v>
          </cell>
          <cell r="C143">
            <v>19</v>
          </cell>
          <cell r="E143" t="str">
            <v>ГВC нагрев</v>
          </cell>
          <cell r="F143">
            <v>4.4615999999999998</v>
          </cell>
          <cell r="G143">
            <v>6624.56</v>
          </cell>
          <cell r="H143">
            <v>0</v>
          </cell>
          <cell r="I143">
            <v>0</v>
          </cell>
        </row>
        <row r="144">
          <cell r="A144" t="str">
            <v>К.МАРКСА19</v>
          </cell>
          <cell r="B144" t="str">
            <v>К.МАРКСА</v>
          </cell>
          <cell r="C144">
            <v>19</v>
          </cell>
          <cell r="E144" t="str">
            <v>Гор.водоснабжение</v>
          </cell>
          <cell r="F144">
            <v>120.3</v>
          </cell>
          <cell r="G144">
            <v>1652.96</v>
          </cell>
          <cell r="H144">
            <v>40.1</v>
          </cell>
          <cell r="I144">
            <v>550.99</v>
          </cell>
        </row>
        <row r="145">
          <cell r="B145" t="str">
            <v>К.МАРКСА</v>
          </cell>
          <cell r="C145">
            <v>21</v>
          </cell>
          <cell r="E145" t="str">
            <v>ГВC нагрев</v>
          </cell>
          <cell r="F145">
            <v>4.43513</v>
          </cell>
          <cell r="G145">
            <v>6585.25</v>
          </cell>
          <cell r="H145">
            <v>0</v>
          </cell>
          <cell r="I145">
            <v>0</v>
          </cell>
        </row>
        <row r="146">
          <cell r="A146" t="str">
            <v>К.МАРКСА21</v>
          </cell>
          <cell r="B146" t="str">
            <v>К.МАРКСА</v>
          </cell>
          <cell r="C146">
            <v>21</v>
          </cell>
          <cell r="E146" t="str">
            <v>Гор.водоснабжение</v>
          </cell>
          <cell r="F146">
            <v>102.255</v>
          </cell>
          <cell r="G146">
            <v>1405.01</v>
          </cell>
          <cell r="H146">
            <v>34.085000000000001</v>
          </cell>
          <cell r="I146">
            <v>468.34</v>
          </cell>
        </row>
        <row r="147">
          <cell r="B147" t="str">
            <v>КИРОВА</v>
          </cell>
          <cell r="C147">
            <v>19</v>
          </cell>
          <cell r="D147" t="str">
            <v>А</v>
          </cell>
          <cell r="E147" t="str">
            <v>ГВC нагрев</v>
          </cell>
          <cell r="F147">
            <v>4.0154399999999999</v>
          </cell>
          <cell r="G147">
            <v>5962.1</v>
          </cell>
          <cell r="H147">
            <v>0</v>
          </cell>
          <cell r="I147">
            <v>0</v>
          </cell>
        </row>
        <row r="148">
          <cell r="A148" t="str">
            <v>КИРОВА19А</v>
          </cell>
          <cell r="B148" t="str">
            <v>КИРОВА</v>
          </cell>
          <cell r="C148">
            <v>19</v>
          </cell>
          <cell r="D148" t="str">
            <v>А</v>
          </cell>
          <cell r="E148" t="str">
            <v>Гор.водоснабжение</v>
          </cell>
          <cell r="F148">
            <v>108.27</v>
          </cell>
          <cell r="G148">
            <v>1487.65</v>
          </cell>
          <cell r="H148">
            <v>36.090000000000003</v>
          </cell>
          <cell r="I148">
            <v>495.88</v>
          </cell>
        </row>
        <row r="149">
          <cell r="B149" t="str">
            <v>КИРОВА</v>
          </cell>
          <cell r="C149">
            <v>19</v>
          </cell>
          <cell r="E149" t="str">
            <v>ГВC нагрев</v>
          </cell>
          <cell r="F149">
            <v>2.0871200000000001</v>
          </cell>
          <cell r="G149">
            <v>3098.94</v>
          </cell>
          <cell r="H149">
            <v>0</v>
          </cell>
          <cell r="I149">
            <v>0</v>
          </cell>
        </row>
        <row r="150">
          <cell r="A150" t="str">
            <v>КИРОВА19</v>
          </cell>
          <cell r="B150" t="str">
            <v>КИРОВА</v>
          </cell>
          <cell r="C150">
            <v>19</v>
          </cell>
          <cell r="E150" t="str">
            <v>Гор.водоснабжение</v>
          </cell>
          <cell r="F150">
            <v>48.12</v>
          </cell>
          <cell r="G150">
            <v>661.18</v>
          </cell>
          <cell r="H150">
            <v>16.04</v>
          </cell>
          <cell r="I150">
            <v>220.39</v>
          </cell>
        </row>
        <row r="151">
          <cell r="B151" t="str">
            <v>КИРОВА</v>
          </cell>
          <cell r="C151">
            <v>21</v>
          </cell>
          <cell r="E151" t="str">
            <v>ГВC нагрев</v>
          </cell>
          <cell r="F151">
            <v>4.6960199999999999</v>
          </cell>
          <cell r="G151">
            <v>6972.63</v>
          </cell>
          <cell r="H151">
            <v>0</v>
          </cell>
          <cell r="I151">
            <v>0</v>
          </cell>
        </row>
        <row r="152">
          <cell r="A152" t="str">
            <v>КИРОВА21</v>
          </cell>
          <cell r="B152" t="str">
            <v>КИРОВА</v>
          </cell>
          <cell r="C152">
            <v>21</v>
          </cell>
          <cell r="E152" t="str">
            <v>Гор.водоснабжение</v>
          </cell>
          <cell r="F152">
            <v>108.27</v>
          </cell>
          <cell r="G152">
            <v>1487.66</v>
          </cell>
          <cell r="H152">
            <v>36.090000000000003</v>
          </cell>
          <cell r="I152">
            <v>495.89</v>
          </cell>
        </row>
        <row r="153">
          <cell r="B153" t="str">
            <v>КИРОВА</v>
          </cell>
          <cell r="C153">
            <v>25</v>
          </cell>
          <cell r="E153" t="str">
            <v>ГВC нагрев</v>
          </cell>
          <cell r="F153">
            <v>5.577</v>
          </cell>
          <cell r="G153">
            <v>8280.69</v>
          </cell>
          <cell r="H153">
            <v>0</v>
          </cell>
          <cell r="I153">
            <v>0</v>
          </cell>
        </row>
        <row r="154">
          <cell r="A154" t="str">
            <v>КИРОВА25</v>
          </cell>
          <cell r="B154" t="str">
            <v>КИРОВА</v>
          </cell>
          <cell r="C154">
            <v>25</v>
          </cell>
          <cell r="E154" t="str">
            <v>Гор.водоснабжение</v>
          </cell>
          <cell r="F154">
            <v>150.375</v>
          </cell>
          <cell r="G154">
            <v>2066.16</v>
          </cell>
          <cell r="H154">
            <v>50.125</v>
          </cell>
          <cell r="I154">
            <v>688.72</v>
          </cell>
        </row>
        <row r="155">
          <cell r="B155" t="str">
            <v>КИРОВА</v>
          </cell>
          <cell r="C155">
            <v>27</v>
          </cell>
          <cell r="E155" t="str">
            <v>ГВC нагрев</v>
          </cell>
          <cell r="F155">
            <v>5.2178000000000004</v>
          </cell>
          <cell r="G155">
            <v>7747.36</v>
          </cell>
          <cell r="H155">
            <v>0</v>
          </cell>
          <cell r="I155">
            <v>0</v>
          </cell>
        </row>
        <row r="156">
          <cell r="A156" t="str">
            <v>КИРОВА27</v>
          </cell>
          <cell r="B156" t="str">
            <v>КИРОВА</v>
          </cell>
          <cell r="C156">
            <v>27</v>
          </cell>
          <cell r="E156" t="str">
            <v>Гор.водоснабжение</v>
          </cell>
          <cell r="F156">
            <v>120.3</v>
          </cell>
          <cell r="G156">
            <v>1652.94</v>
          </cell>
          <cell r="H156">
            <v>40.1</v>
          </cell>
          <cell r="I156">
            <v>550.98</v>
          </cell>
        </row>
        <row r="157">
          <cell r="B157" t="str">
            <v>КИРОВА</v>
          </cell>
          <cell r="C157">
            <v>28</v>
          </cell>
          <cell r="E157" t="str">
            <v>ГВC нагрев</v>
          </cell>
          <cell r="F157">
            <v>5.4786900000000003</v>
          </cell>
          <cell r="G157">
            <v>8134.7</v>
          </cell>
          <cell r="H157">
            <v>0</v>
          </cell>
          <cell r="I157">
            <v>0</v>
          </cell>
        </row>
        <row r="158">
          <cell r="A158" t="str">
            <v>КИРОВА28</v>
          </cell>
          <cell r="B158" t="str">
            <v>КИРОВА</v>
          </cell>
          <cell r="C158">
            <v>28</v>
          </cell>
          <cell r="E158" t="str">
            <v>Гор.водоснабжение</v>
          </cell>
          <cell r="F158">
            <v>126.315</v>
          </cell>
          <cell r="G158">
            <v>1735.58</v>
          </cell>
          <cell r="H158">
            <v>42.104999999999997</v>
          </cell>
          <cell r="I158">
            <v>578.53</v>
          </cell>
        </row>
        <row r="159">
          <cell r="B159" t="str">
            <v>КИРОВА</v>
          </cell>
          <cell r="C159">
            <v>29</v>
          </cell>
          <cell r="E159" t="str">
            <v>ГВC нагрев</v>
          </cell>
          <cell r="F159">
            <v>4.9569099999999997</v>
          </cell>
          <cell r="G159">
            <v>7359.99</v>
          </cell>
          <cell r="H159">
            <v>0</v>
          </cell>
          <cell r="I159">
            <v>0</v>
          </cell>
        </row>
        <row r="160">
          <cell r="A160" t="str">
            <v>КИРОВА29</v>
          </cell>
          <cell r="B160" t="str">
            <v>КИРОВА</v>
          </cell>
          <cell r="C160">
            <v>29</v>
          </cell>
          <cell r="E160" t="str">
            <v>Гор.водоснабжение</v>
          </cell>
          <cell r="F160">
            <v>114.285</v>
          </cell>
          <cell r="G160">
            <v>1570.31</v>
          </cell>
          <cell r="H160">
            <v>38.094999999999999</v>
          </cell>
          <cell r="I160">
            <v>523.44000000000005</v>
          </cell>
        </row>
        <row r="161">
          <cell r="B161" t="str">
            <v>КИРОВА</v>
          </cell>
          <cell r="C161">
            <v>30</v>
          </cell>
          <cell r="E161" t="str">
            <v>ГВC нагрев</v>
          </cell>
          <cell r="F161">
            <v>6.5222499999999997</v>
          </cell>
          <cell r="G161">
            <v>9684.17</v>
          </cell>
          <cell r="H161">
            <v>0</v>
          </cell>
          <cell r="I161">
            <v>0</v>
          </cell>
        </row>
        <row r="162">
          <cell r="A162" t="str">
            <v>КИРОВА30</v>
          </cell>
          <cell r="B162" t="str">
            <v>КИРОВА</v>
          </cell>
          <cell r="C162">
            <v>30</v>
          </cell>
          <cell r="E162" t="str">
            <v>Гор.водоснабжение</v>
          </cell>
          <cell r="F162">
            <v>150.375</v>
          </cell>
          <cell r="G162">
            <v>2066.16</v>
          </cell>
          <cell r="H162">
            <v>50.125</v>
          </cell>
          <cell r="I162">
            <v>688.72</v>
          </cell>
        </row>
        <row r="163">
          <cell r="B163" t="str">
            <v>КИРОВА</v>
          </cell>
          <cell r="C163">
            <v>31</v>
          </cell>
          <cell r="E163" t="str">
            <v>ГВC нагрев</v>
          </cell>
          <cell r="F163">
            <v>9.6326400000000003</v>
          </cell>
          <cell r="G163">
            <v>14302.45</v>
          </cell>
          <cell r="H163">
            <v>0</v>
          </cell>
          <cell r="I163">
            <v>0</v>
          </cell>
        </row>
        <row r="164">
          <cell r="A164" t="str">
            <v>КИРОВА31</v>
          </cell>
          <cell r="B164" t="str">
            <v>КИРОВА</v>
          </cell>
          <cell r="C164">
            <v>31</v>
          </cell>
          <cell r="E164" t="str">
            <v>Гор.водоснабжение</v>
          </cell>
          <cell r="F164">
            <v>216.54</v>
          </cell>
          <cell r="G164">
            <v>2975.27</v>
          </cell>
          <cell r="H164">
            <v>68.17</v>
          </cell>
          <cell r="I164">
            <v>936.66</v>
          </cell>
        </row>
        <row r="165">
          <cell r="B165" t="str">
            <v>КИРОВА</v>
          </cell>
          <cell r="C165">
            <v>32</v>
          </cell>
          <cell r="E165" t="str">
            <v>ГВC нагрев</v>
          </cell>
          <cell r="F165">
            <v>5.2178000000000004</v>
          </cell>
          <cell r="G165">
            <v>7747.37</v>
          </cell>
          <cell r="H165">
            <v>0</v>
          </cell>
          <cell r="I165">
            <v>0</v>
          </cell>
        </row>
        <row r="166">
          <cell r="A166" t="str">
            <v>КИРОВА32</v>
          </cell>
          <cell r="B166" t="str">
            <v>КИРОВА</v>
          </cell>
          <cell r="C166">
            <v>32</v>
          </cell>
          <cell r="E166" t="str">
            <v>Гор.водоснабжение</v>
          </cell>
          <cell r="F166">
            <v>120.3</v>
          </cell>
          <cell r="G166">
            <v>1652.97</v>
          </cell>
          <cell r="H166">
            <v>40.1</v>
          </cell>
          <cell r="I166">
            <v>550.99</v>
          </cell>
        </row>
        <row r="167">
          <cell r="B167" t="str">
            <v>КИРОВА</v>
          </cell>
          <cell r="C167">
            <v>34</v>
          </cell>
          <cell r="E167" t="str">
            <v>ГВC нагрев</v>
          </cell>
          <cell r="F167">
            <v>11.74005</v>
          </cell>
          <cell r="G167">
            <v>17431.509999999998</v>
          </cell>
          <cell r="H167">
            <v>0</v>
          </cell>
          <cell r="I167">
            <v>0</v>
          </cell>
        </row>
        <row r="168">
          <cell r="A168" t="str">
            <v>КИРОВА34</v>
          </cell>
          <cell r="B168" t="str">
            <v>КИРОВА</v>
          </cell>
          <cell r="C168">
            <v>34</v>
          </cell>
          <cell r="E168" t="str">
            <v>Гор.водоснабжение</v>
          </cell>
          <cell r="F168">
            <v>270.67500000000001</v>
          </cell>
          <cell r="G168">
            <v>3719.1</v>
          </cell>
          <cell r="H168">
            <v>90.224999999999994</v>
          </cell>
          <cell r="I168">
            <v>1239.7</v>
          </cell>
        </row>
        <row r="169">
          <cell r="B169" t="str">
            <v>КИРОВА</v>
          </cell>
          <cell r="C169">
            <v>35</v>
          </cell>
          <cell r="E169" t="str">
            <v>ГВC нагрев</v>
          </cell>
          <cell r="F169">
            <v>4.43513</v>
          </cell>
          <cell r="G169">
            <v>6585.23</v>
          </cell>
          <cell r="H169">
            <v>0</v>
          </cell>
          <cell r="I169">
            <v>0</v>
          </cell>
        </row>
        <row r="170">
          <cell r="A170" t="str">
            <v>КИРОВА35</v>
          </cell>
          <cell r="B170" t="str">
            <v>КИРОВА</v>
          </cell>
          <cell r="C170">
            <v>35</v>
          </cell>
          <cell r="E170" t="str">
            <v>Гор.водоснабжение</v>
          </cell>
          <cell r="F170">
            <v>102.255</v>
          </cell>
          <cell r="G170">
            <v>1404.98</v>
          </cell>
          <cell r="H170">
            <v>34.085000000000001</v>
          </cell>
          <cell r="I170">
            <v>468.33</v>
          </cell>
        </row>
        <row r="171">
          <cell r="B171" t="str">
            <v>КИРОВА</v>
          </cell>
          <cell r="C171">
            <v>36</v>
          </cell>
          <cell r="E171" t="str">
            <v>ГВC нагрев</v>
          </cell>
          <cell r="F171">
            <v>4.43513</v>
          </cell>
          <cell r="G171">
            <v>6585.24</v>
          </cell>
          <cell r="H171">
            <v>0</v>
          </cell>
          <cell r="I171">
            <v>0</v>
          </cell>
        </row>
        <row r="172">
          <cell r="A172" t="str">
            <v>КИРОВА36</v>
          </cell>
          <cell r="B172" t="str">
            <v>КИРОВА</v>
          </cell>
          <cell r="C172">
            <v>36</v>
          </cell>
          <cell r="E172" t="str">
            <v>Гор.водоснабжение</v>
          </cell>
          <cell r="F172">
            <v>102.255</v>
          </cell>
          <cell r="G172">
            <v>1405</v>
          </cell>
          <cell r="H172">
            <v>34.085000000000001</v>
          </cell>
          <cell r="I172">
            <v>468.33</v>
          </cell>
        </row>
        <row r="173">
          <cell r="B173" t="str">
            <v>КИРОВА</v>
          </cell>
          <cell r="C173">
            <v>37</v>
          </cell>
          <cell r="E173" t="str">
            <v>ГВC нагрев</v>
          </cell>
          <cell r="F173">
            <v>6.2613599999999998</v>
          </cell>
          <cell r="G173">
            <v>9296.83</v>
          </cell>
          <cell r="H173">
            <v>0</v>
          </cell>
          <cell r="I173">
            <v>0</v>
          </cell>
        </row>
        <row r="174">
          <cell r="A174" t="str">
            <v>КИРОВА37</v>
          </cell>
          <cell r="B174" t="str">
            <v>КИРОВА</v>
          </cell>
          <cell r="C174">
            <v>37</v>
          </cell>
          <cell r="E174" t="str">
            <v>Гор.водоснабжение</v>
          </cell>
          <cell r="F174">
            <v>144.36000000000001</v>
          </cell>
          <cell r="G174">
            <v>1983.53</v>
          </cell>
          <cell r="H174">
            <v>48.12</v>
          </cell>
          <cell r="I174">
            <v>661.18</v>
          </cell>
        </row>
        <row r="175">
          <cell r="B175" t="str">
            <v>КИРОВА</v>
          </cell>
          <cell r="C175">
            <v>38</v>
          </cell>
          <cell r="E175" t="str">
            <v>ГВC нагрев</v>
          </cell>
          <cell r="F175">
            <v>5.7395800000000001</v>
          </cell>
          <cell r="G175">
            <v>8522.08</v>
          </cell>
          <cell r="H175">
            <v>0</v>
          </cell>
          <cell r="I175">
            <v>0</v>
          </cell>
        </row>
        <row r="176">
          <cell r="A176" t="str">
            <v>КИРОВА38</v>
          </cell>
          <cell r="B176" t="str">
            <v>КИРОВА</v>
          </cell>
          <cell r="C176">
            <v>38</v>
          </cell>
          <cell r="E176" t="str">
            <v>Гор.водоснабжение</v>
          </cell>
          <cell r="F176">
            <v>132.33000000000001</v>
          </cell>
          <cell r="G176">
            <v>1818.23</v>
          </cell>
          <cell r="H176">
            <v>44.11</v>
          </cell>
          <cell r="I176">
            <v>606.08000000000004</v>
          </cell>
        </row>
        <row r="177">
          <cell r="B177" t="str">
            <v>КИРОВА</v>
          </cell>
          <cell r="C177">
            <v>39</v>
          </cell>
          <cell r="E177" t="str">
            <v>ГВC нагрев</v>
          </cell>
          <cell r="F177">
            <v>6.00047</v>
          </cell>
          <cell r="G177">
            <v>8909.4500000000007</v>
          </cell>
          <cell r="H177">
            <v>0</v>
          </cell>
          <cell r="I177">
            <v>0</v>
          </cell>
        </row>
        <row r="178">
          <cell r="A178" t="str">
            <v>КИРОВА39</v>
          </cell>
          <cell r="B178" t="str">
            <v>КИРОВА</v>
          </cell>
          <cell r="C178">
            <v>39</v>
          </cell>
          <cell r="E178" t="str">
            <v>Гор.водоснабжение</v>
          </cell>
          <cell r="F178">
            <v>138.345</v>
          </cell>
          <cell r="G178">
            <v>1900.87</v>
          </cell>
          <cell r="H178">
            <v>46.115000000000002</v>
          </cell>
          <cell r="I178">
            <v>633.62</v>
          </cell>
        </row>
        <row r="179">
          <cell r="B179" t="str">
            <v>КИРОВА</v>
          </cell>
          <cell r="C179">
            <v>40</v>
          </cell>
          <cell r="E179" t="str">
            <v>ГВC нагрев</v>
          </cell>
          <cell r="F179">
            <v>4.9569099999999997</v>
          </cell>
          <cell r="G179">
            <v>7359.97</v>
          </cell>
          <cell r="H179">
            <v>0</v>
          </cell>
          <cell r="I179">
            <v>0</v>
          </cell>
        </row>
        <row r="180">
          <cell r="A180" t="str">
            <v>КИРОВА40</v>
          </cell>
          <cell r="B180" t="str">
            <v>КИРОВА</v>
          </cell>
          <cell r="C180">
            <v>40</v>
          </cell>
          <cell r="E180" t="str">
            <v>Гор.водоснабжение</v>
          </cell>
          <cell r="F180">
            <v>114.285</v>
          </cell>
          <cell r="G180">
            <v>1570.28</v>
          </cell>
          <cell r="H180">
            <v>38.094999999999999</v>
          </cell>
          <cell r="I180">
            <v>523.42999999999995</v>
          </cell>
        </row>
        <row r="181">
          <cell r="B181" t="str">
            <v>КИРОВА</v>
          </cell>
          <cell r="C181">
            <v>48</v>
          </cell>
          <cell r="E181" t="str">
            <v>ГВC нагрев</v>
          </cell>
          <cell r="F181">
            <v>8.3484800000000003</v>
          </cell>
          <cell r="G181">
            <v>12395.74</v>
          </cell>
          <cell r="H181">
            <v>0</v>
          </cell>
          <cell r="I181">
            <v>0</v>
          </cell>
        </row>
        <row r="182">
          <cell r="A182" t="str">
            <v>КИРОВА48</v>
          </cell>
          <cell r="B182" t="str">
            <v>КИРОВА</v>
          </cell>
          <cell r="C182">
            <v>48</v>
          </cell>
          <cell r="E182" t="str">
            <v>Гор.водоснабжение</v>
          </cell>
          <cell r="F182">
            <v>192.48</v>
          </cell>
          <cell r="G182">
            <v>2644.68</v>
          </cell>
          <cell r="H182">
            <v>64.16</v>
          </cell>
          <cell r="I182">
            <v>881.56</v>
          </cell>
        </row>
        <row r="183">
          <cell r="B183" t="str">
            <v>КИРОВА</v>
          </cell>
          <cell r="C183">
            <v>50</v>
          </cell>
          <cell r="E183" t="str">
            <v>ГВC нагрев</v>
          </cell>
          <cell r="F183">
            <v>4.1742400000000002</v>
          </cell>
          <cell r="G183">
            <v>6197.89</v>
          </cell>
          <cell r="H183">
            <v>0</v>
          </cell>
          <cell r="I183">
            <v>0</v>
          </cell>
        </row>
        <row r="184">
          <cell r="A184" t="str">
            <v>КИРОВА50</v>
          </cell>
          <cell r="B184" t="str">
            <v>КИРОВА</v>
          </cell>
          <cell r="C184">
            <v>50</v>
          </cell>
          <cell r="E184" t="str">
            <v>Гор.водоснабжение</v>
          </cell>
          <cell r="F184">
            <v>96.24</v>
          </cell>
          <cell r="G184">
            <v>1322.36</v>
          </cell>
          <cell r="H184">
            <v>32.08</v>
          </cell>
          <cell r="I184">
            <v>440.79</v>
          </cell>
        </row>
        <row r="185">
          <cell r="B185" t="str">
            <v>КИРОВА</v>
          </cell>
          <cell r="C185">
            <v>52</v>
          </cell>
          <cell r="E185" t="str">
            <v>ГВC нагрев</v>
          </cell>
          <cell r="F185">
            <v>8.3484800000000003</v>
          </cell>
          <cell r="G185">
            <v>12395.75</v>
          </cell>
          <cell r="H185">
            <v>0</v>
          </cell>
          <cell r="I185">
            <v>0</v>
          </cell>
        </row>
        <row r="186">
          <cell r="A186" t="str">
            <v>КИРОВА52</v>
          </cell>
          <cell r="B186" t="str">
            <v>КИРОВА</v>
          </cell>
          <cell r="C186">
            <v>52</v>
          </cell>
          <cell r="E186" t="str">
            <v>Гор.водоснабжение</v>
          </cell>
          <cell r="F186">
            <v>192.48</v>
          </cell>
          <cell r="G186">
            <v>2644.7</v>
          </cell>
          <cell r="H186">
            <v>64.16</v>
          </cell>
          <cell r="I186">
            <v>881.57</v>
          </cell>
        </row>
        <row r="187">
          <cell r="B187" t="str">
            <v>КИРОВА</v>
          </cell>
          <cell r="C187">
            <v>54</v>
          </cell>
          <cell r="E187" t="str">
            <v>ГВC нагрев</v>
          </cell>
          <cell r="F187">
            <v>5.2178000000000004</v>
          </cell>
          <cell r="G187">
            <v>7747.33</v>
          </cell>
          <cell r="H187">
            <v>0</v>
          </cell>
          <cell r="I187">
            <v>0</v>
          </cell>
        </row>
        <row r="188">
          <cell r="A188" t="str">
            <v>КИРОВА54</v>
          </cell>
          <cell r="B188" t="str">
            <v>КИРОВА</v>
          </cell>
          <cell r="C188">
            <v>54</v>
          </cell>
          <cell r="E188" t="str">
            <v>Гор.водоснабжение</v>
          </cell>
          <cell r="F188">
            <v>120.3</v>
          </cell>
          <cell r="G188">
            <v>1652.93</v>
          </cell>
          <cell r="H188">
            <v>40.1</v>
          </cell>
          <cell r="I188">
            <v>550.98</v>
          </cell>
        </row>
        <row r="189">
          <cell r="B189" t="str">
            <v>КИРОВА</v>
          </cell>
          <cell r="C189">
            <v>56</v>
          </cell>
          <cell r="E189" t="str">
            <v>ГВC нагрев</v>
          </cell>
          <cell r="F189">
            <v>5.4786900000000003</v>
          </cell>
          <cell r="G189">
            <v>8134.71</v>
          </cell>
          <cell r="H189">
            <v>0</v>
          </cell>
          <cell r="I189">
            <v>0</v>
          </cell>
        </row>
        <row r="190">
          <cell r="A190" t="str">
            <v>КИРОВА56</v>
          </cell>
          <cell r="B190" t="str">
            <v>КИРОВА</v>
          </cell>
          <cell r="C190">
            <v>56</v>
          </cell>
          <cell r="E190" t="str">
            <v>Гор.водоснабжение</v>
          </cell>
          <cell r="F190">
            <v>126.315</v>
          </cell>
          <cell r="G190">
            <v>1735.59</v>
          </cell>
          <cell r="H190">
            <v>42.104999999999997</v>
          </cell>
          <cell r="I190">
            <v>578.53</v>
          </cell>
        </row>
        <row r="191">
          <cell r="B191" t="str">
            <v>КЛУБНАЯ</v>
          </cell>
          <cell r="C191">
            <v>1</v>
          </cell>
          <cell r="E191" t="str">
            <v>ГВC нагрев</v>
          </cell>
          <cell r="F191">
            <v>1.0724499999999999</v>
          </cell>
          <cell r="G191">
            <v>1592.35</v>
          </cell>
          <cell r="H191">
            <v>0</v>
          </cell>
          <cell r="I191">
            <v>0</v>
          </cell>
        </row>
        <row r="192">
          <cell r="A192" t="str">
            <v>КЛУБНАЯ1</v>
          </cell>
          <cell r="B192" t="str">
            <v>КЛУБНАЯ</v>
          </cell>
          <cell r="C192">
            <v>1</v>
          </cell>
          <cell r="E192" t="str">
            <v>Гор.водоснабжение</v>
          </cell>
          <cell r="F192">
            <v>30.074999999999999</v>
          </cell>
          <cell r="G192">
            <v>413.25</v>
          </cell>
          <cell r="H192">
            <v>10.025</v>
          </cell>
          <cell r="I192">
            <v>137.75</v>
          </cell>
        </row>
        <row r="193">
          <cell r="B193" t="str">
            <v>КОМ.ПРОСПЕКТ</v>
          </cell>
          <cell r="C193">
            <v>1</v>
          </cell>
          <cell r="E193" t="str">
            <v>ГВC нагрев</v>
          </cell>
          <cell r="F193">
            <v>0.26089000000000001</v>
          </cell>
          <cell r="G193">
            <v>387.37</v>
          </cell>
          <cell r="H193">
            <v>0</v>
          </cell>
          <cell r="I193">
            <v>0</v>
          </cell>
        </row>
        <row r="194">
          <cell r="A194" t="str">
            <v>КОМ.ПРОСПЕКТ1</v>
          </cell>
          <cell r="B194" t="str">
            <v>КОМ.ПРОСПЕКТ</v>
          </cell>
          <cell r="C194">
            <v>1</v>
          </cell>
          <cell r="E194" t="str">
            <v>Гор.водоснабжение</v>
          </cell>
          <cell r="F194">
            <v>6.0149999999999997</v>
          </cell>
          <cell r="G194">
            <v>82.65</v>
          </cell>
          <cell r="H194">
            <v>2.0049999999999999</v>
          </cell>
          <cell r="I194">
            <v>27.55</v>
          </cell>
        </row>
        <row r="195">
          <cell r="B195" t="str">
            <v>КОМ.ПРОСПЕКТ</v>
          </cell>
          <cell r="C195">
            <v>2</v>
          </cell>
          <cell r="E195" t="str">
            <v>ГВC нагрев</v>
          </cell>
          <cell r="F195">
            <v>1.3044500000000001</v>
          </cell>
          <cell r="G195">
            <v>1936.84</v>
          </cell>
          <cell r="H195">
            <v>0</v>
          </cell>
          <cell r="I195">
            <v>0</v>
          </cell>
        </row>
        <row r="196">
          <cell r="A196" t="str">
            <v>КОМ.ПРОСПЕКТ2</v>
          </cell>
          <cell r="B196" t="str">
            <v>КОМ.ПРОСПЕКТ</v>
          </cell>
          <cell r="C196">
            <v>2</v>
          </cell>
          <cell r="E196" t="str">
            <v>Гор.водоснабжение</v>
          </cell>
          <cell r="F196">
            <v>30.074999999999999</v>
          </cell>
          <cell r="G196">
            <v>413.24</v>
          </cell>
          <cell r="H196">
            <v>10.024999999999999</v>
          </cell>
          <cell r="I196">
            <v>137.75</v>
          </cell>
        </row>
        <row r="197">
          <cell r="B197" t="str">
            <v>КОМ.ПРОСПЕКТ</v>
          </cell>
          <cell r="C197">
            <v>6</v>
          </cell>
          <cell r="E197" t="str">
            <v>ГВC нагрев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</row>
        <row r="198">
          <cell r="A198" t="str">
            <v>КОМ.ПРОСПЕКТ6</v>
          </cell>
          <cell r="B198" t="str">
            <v>КОМ.ПРОСПЕКТ</v>
          </cell>
          <cell r="C198">
            <v>6</v>
          </cell>
          <cell r="E198" t="str">
            <v>Гор.водоснабжение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</row>
        <row r="199">
          <cell r="B199" t="str">
            <v>КОМ.ПРОСПЕКТ</v>
          </cell>
          <cell r="C199">
            <v>7</v>
          </cell>
          <cell r="D199" t="str">
            <v>А</v>
          </cell>
          <cell r="E199" t="str">
            <v>ГВC нагрев</v>
          </cell>
          <cell r="F199">
            <v>1.56534</v>
          </cell>
          <cell r="G199">
            <v>2324.21</v>
          </cell>
          <cell r="H199">
            <v>0</v>
          </cell>
          <cell r="I199">
            <v>0</v>
          </cell>
        </row>
        <row r="200">
          <cell r="A200" t="str">
            <v>КОМ.ПРОСПЕКТ7А</v>
          </cell>
          <cell r="B200" t="str">
            <v>КОМ.ПРОСПЕКТ</v>
          </cell>
          <cell r="C200">
            <v>7</v>
          </cell>
          <cell r="D200" t="str">
            <v>А</v>
          </cell>
          <cell r="E200" t="str">
            <v>Гор.водоснабжение</v>
          </cell>
          <cell r="F200">
            <v>36.090000000000003</v>
          </cell>
          <cell r="G200">
            <v>495.88</v>
          </cell>
          <cell r="H200">
            <v>12.03</v>
          </cell>
          <cell r="I200">
            <v>165.29</v>
          </cell>
        </row>
        <row r="201">
          <cell r="B201" t="str">
            <v>КОМ.ПРОСПЕКТ</v>
          </cell>
          <cell r="C201">
            <v>7</v>
          </cell>
          <cell r="D201" t="str">
            <v>Б</v>
          </cell>
          <cell r="E201" t="str">
            <v>ГВC нагрев</v>
          </cell>
          <cell r="F201">
            <v>2.3480099999999999</v>
          </cell>
          <cell r="G201">
            <v>3486.3</v>
          </cell>
          <cell r="H201">
            <v>0</v>
          </cell>
          <cell r="I201">
            <v>0</v>
          </cell>
        </row>
        <row r="202">
          <cell r="A202" t="str">
            <v>КОМ.ПРОСПЕКТ7Б</v>
          </cell>
          <cell r="B202" t="str">
            <v>КОМ.ПРОСПЕКТ</v>
          </cell>
          <cell r="C202">
            <v>7</v>
          </cell>
          <cell r="D202" t="str">
            <v>Б</v>
          </cell>
          <cell r="E202" t="str">
            <v>Гор.водоснабжение</v>
          </cell>
          <cell r="F202">
            <v>54.134999999999998</v>
          </cell>
          <cell r="G202">
            <v>743.82</v>
          </cell>
          <cell r="H202">
            <v>18.045000000000002</v>
          </cell>
          <cell r="I202">
            <v>247.94</v>
          </cell>
        </row>
        <row r="203">
          <cell r="B203" t="str">
            <v>КОМ.ПРОСПЕКТ</v>
          </cell>
          <cell r="C203">
            <v>7</v>
          </cell>
          <cell r="D203" t="str">
            <v>В</v>
          </cell>
          <cell r="E203" t="str">
            <v>ГВC нагрев</v>
          </cell>
          <cell r="F203">
            <v>1.3044500000000001</v>
          </cell>
          <cell r="G203">
            <v>1936.84</v>
          </cell>
          <cell r="H203">
            <v>0</v>
          </cell>
          <cell r="I203">
            <v>0</v>
          </cell>
        </row>
        <row r="204">
          <cell r="A204" t="str">
            <v>КОМ.ПРОСПЕКТ7В</v>
          </cell>
          <cell r="B204" t="str">
            <v>КОМ.ПРОСПЕКТ</v>
          </cell>
          <cell r="C204">
            <v>7</v>
          </cell>
          <cell r="D204" t="str">
            <v>В</v>
          </cell>
          <cell r="E204" t="str">
            <v>Гор.водоснабжение</v>
          </cell>
          <cell r="F204">
            <v>30.074999999999999</v>
          </cell>
          <cell r="G204">
            <v>413.23</v>
          </cell>
          <cell r="H204">
            <v>10.025</v>
          </cell>
          <cell r="I204">
            <v>137.74</v>
          </cell>
        </row>
        <row r="205">
          <cell r="B205" t="str">
            <v>КОМ.ПРОСПЕКТ</v>
          </cell>
          <cell r="C205">
            <v>7</v>
          </cell>
          <cell r="D205" t="str">
            <v>Г</v>
          </cell>
          <cell r="E205" t="str">
            <v>ГВC нагрев</v>
          </cell>
          <cell r="F205">
            <v>1.3297000000000001</v>
          </cell>
          <cell r="G205">
            <v>1974.32</v>
          </cell>
          <cell r="H205">
            <v>0</v>
          </cell>
          <cell r="I205">
            <v>0</v>
          </cell>
        </row>
        <row r="206">
          <cell r="A206" t="str">
            <v>КОМ.ПРОСПЕКТ7Г</v>
          </cell>
          <cell r="B206" t="str">
            <v>КОМ.ПРОСПЕКТ</v>
          </cell>
          <cell r="C206">
            <v>7</v>
          </cell>
          <cell r="D206" t="str">
            <v>Г</v>
          </cell>
          <cell r="E206" t="str">
            <v>Гор.водоснабжение</v>
          </cell>
          <cell r="F206">
            <v>30.6571</v>
          </cell>
          <cell r="G206">
            <v>421.23</v>
          </cell>
          <cell r="H206">
            <v>10.219033</v>
          </cell>
          <cell r="I206">
            <v>140.41</v>
          </cell>
        </row>
        <row r="207">
          <cell r="B207" t="str">
            <v>КОМ.ПРОСПЕКТ</v>
          </cell>
          <cell r="C207">
            <v>7</v>
          </cell>
          <cell r="E207" t="str">
            <v>ГВC нагрев</v>
          </cell>
          <cell r="F207">
            <v>1.7252400000000001</v>
          </cell>
          <cell r="G207">
            <v>2561.62</v>
          </cell>
          <cell r="H207">
            <v>0</v>
          </cell>
          <cell r="I207">
            <v>0</v>
          </cell>
        </row>
        <row r="208">
          <cell r="A208" t="str">
            <v>КОМ.ПРОСПЕКТ7</v>
          </cell>
          <cell r="B208" t="str">
            <v>КОМ.ПРОСПЕКТ</v>
          </cell>
          <cell r="C208">
            <v>7</v>
          </cell>
          <cell r="E208" t="str">
            <v>Гор.водоснабжение</v>
          </cell>
          <cell r="F208">
            <v>39.776610000000005</v>
          </cell>
          <cell r="G208">
            <v>546.53</v>
          </cell>
          <cell r="H208">
            <v>13.25887</v>
          </cell>
          <cell r="I208">
            <v>182.18</v>
          </cell>
        </row>
        <row r="209">
          <cell r="B209" t="str">
            <v>КОМ.ПРОСПЕКТ</v>
          </cell>
          <cell r="C209">
            <v>8</v>
          </cell>
          <cell r="D209" t="str">
            <v>А</v>
          </cell>
          <cell r="E209" t="str">
            <v>ГВC нагрев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</row>
        <row r="210">
          <cell r="A210" t="str">
            <v>КОМ.ПРОСПЕКТ8А</v>
          </cell>
          <cell r="B210" t="str">
            <v>КОМ.ПРОСПЕКТ</v>
          </cell>
          <cell r="C210">
            <v>8</v>
          </cell>
          <cell r="D210" t="str">
            <v>А</v>
          </cell>
          <cell r="E210" t="str">
            <v>Гор.водоснабжение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</row>
        <row r="211">
          <cell r="B211" t="str">
            <v>КОМ.ПРОСПЕКТ</v>
          </cell>
          <cell r="C211">
            <v>8</v>
          </cell>
          <cell r="D211" t="str">
            <v>Б</v>
          </cell>
          <cell r="E211" t="str">
            <v>ГВC нагрев</v>
          </cell>
          <cell r="F211">
            <v>0.78266999999999998</v>
          </cell>
          <cell r="G211">
            <v>1162.0999999999999</v>
          </cell>
          <cell r="H211">
            <v>0</v>
          </cell>
          <cell r="I211">
            <v>0</v>
          </cell>
        </row>
        <row r="212">
          <cell r="A212" t="str">
            <v>КОМ.ПРОСПЕКТ8Б</v>
          </cell>
          <cell r="B212" t="str">
            <v>КОМ.ПРОСПЕКТ</v>
          </cell>
          <cell r="C212">
            <v>8</v>
          </cell>
          <cell r="D212" t="str">
            <v>Б</v>
          </cell>
          <cell r="E212" t="str">
            <v>Гор.водоснабжение</v>
          </cell>
          <cell r="F212">
            <v>18.045000000000002</v>
          </cell>
          <cell r="G212">
            <v>247.94</v>
          </cell>
          <cell r="H212">
            <v>6.0149999999999997</v>
          </cell>
          <cell r="I212">
            <v>82.65</v>
          </cell>
        </row>
        <row r="213">
          <cell r="B213" t="str">
            <v>КОМ.ПРОСПЕКТ</v>
          </cell>
          <cell r="C213">
            <v>8</v>
          </cell>
          <cell r="D213" t="str">
            <v>В</v>
          </cell>
          <cell r="E213" t="str">
            <v>ГВC нагрев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</row>
        <row r="214">
          <cell r="A214" t="str">
            <v>КОМ.ПРОСПЕКТ8В</v>
          </cell>
          <cell r="B214" t="str">
            <v>КОМ.ПРОСПЕКТ</v>
          </cell>
          <cell r="C214">
            <v>8</v>
          </cell>
          <cell r="D214" t="str">
            <v>В</v>
          </cell>
          <cell r="E214" t="str">
            <v>Гор.водоснабжение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</row>
        <row r="215">
          <cell r="B215" t="str">
            <v>КОМ.ПРОСПЕКТ</v>
          </cell>
          <cell r="C215">
            <v>8</v>
          </cell>
          <cell r="D215" t="str">
            <v>Г</v>
          </cell>
          <cell r="E215" t="str">
            <v>ГВC нагрев</v>
          </cell>
          <cell r="F215">
            <v>1.04356</v>
          </cell>
          <cell r="G215">
            <v>1549.47</v>
          </cell>
          <cell r="H215">
            <v>0</v>
          </cell>
          <cell r="I215">
            <v>0</v>
          </cell>
        </row>
        <row r="216">
          <cell r="A216" t="str">
            <v>КОМ.ПРОСПЕКТ8Г</v>
          </cell>
          <cell r="B216" t="str">
            <v>КОМ.ПРОСПЕКТ</v>
          </cell>
          <cell r="C216">
            <v>8</v>
          </cell>
          <cell r="D216" t="str">
            <v>Г</v>
          </cell>
          <cell r="E216" t="str">
            <v>Гор.водоснабжение</v>
          </cell>
          <cell r="F216">
            <v>24.060000000000002</v>
          </cell>
          <cell r="G216">
            <v>330.59000000000003</v>
          </cell>
          <cell r="H216">
            <v>8.02</v>
          </cell>
          <cell r="I216">
            <v>110.2</v>
          </cell>
        </row>
        <row r="217">
          <cell r="B217" t="str">
            <v>КОМ.ПРОСПЕКТ</v>
          </cell>
          <cell r="C217">
            <v>10</v>
          </cell>
          <cell r="E217" t="str">
            <v>ГВC нагрев</v>
          </cell>
          <cell r="F217">
            <v>2.7103899999999999</v>
          </cell>
          <cell r="G217">
            <v>4024.36</v>
          </cell>
          <cell r="H217">
            <v>0</v>
          </cell>
          <cell r="I217">
            <v>0</v>
          </cell>
        </row>
        <row r="218">
          <cell r="A218" t="str">
            <v>КОМ.ПРОСПЕКТ10</v>
          </cell>
          <cell r="B218" t="str">
            <v>КОМ.ПРОСПЕКТ</v>
          </cell>
          <cell r="C218">
            <v>10</v>
          </cell>
          <cell r="E218" t="str">
            <v>Гор.водоснабжение</v>
          </cell>
          <cell r="F218">
            <v>62.49</v>
          </cell>
          <cell r="G218">
            <v>858.62</v>
          </cell>
          <cell r="H218">
            <v>20.83</v>
          </cell>
          <cell r="I218">
            <v>286.21000000000004</v>
          </cell>
        </row>
        <row r="219">
          <cell r="B219" t="str">
            <v>КОМ.ПРОСПЕКТ</v>
          </cell>
          <cell r="C219">
            <v>12</v>
          </cell>
          <cell r="E219" t="str">
            <v>ГВC нагрев</v>
          </cell>
          <cell r="F219">
            <v>0.78266999999999998</v>
          </cell>
          <cell r="G219">
            <v>1162.0999999999999</v>
          </cell>
          <cell r="H219">
            <v>0</v>
          </cell>
          <cell r="I219">
            <v>0</v>
          </cell>
        </row>
        <row r="220">
          <cell r="A220" t="str">
            <v>КОМ.ПРОСПЕКТ12</v>
          </cell>
          <cell r="B220" t="str">
            <v>КОМ.ПРОСПЕКТ</v>
          </cell>
          <cell r="C220">
            <v>12</v>
          </cell>
          <cell r="E220" t="str">
            <v>Гор.водоснабжение</v>
          </cell>
          <cell r="F220">
            <v>18.045000000000002</v>
          </cell>
          <cell r="G220">
            <v>247.94</v>
          </cell>
          <cell r="H220">
            <v>6.0149999999999997</v>
          </cell>
          <cell r="I220">
            <v>82.65</v>
          </cell>
        </row>
        <row r="221">
          <cell r="B221" t="str">
            <v>КОМ.ПРОСПЕКТ</v>
          </cell>
          <cell r="C221">
            <v>14</v>
          </cell>
          <cell r="E221" t="str">
            <v>ГВC нагрев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</row>
        <row r="222">
          <cell r="A222" t="str">
            <v>КОМ.ПРОСПЕКТ14</v>
          </cell>
          <cell r="B222" t="str">
            <v>КОМ.ПРОСПЕКТ</v>
          </cell>
          <cell r="C222">
            <v>14</v>
          </cell>
          <cell r="E222" t="str">
            <v>Гор.водоснабжение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</row>
        <row r="223">
          <cell r="B223" t="str">
            <v>КОМ.ПРОСПЕКТ</v>
          </cell>
          <cell r="C223">
            <v>15</v>
          </cell>
          <cell r="E223" t="str">
            <v>ГВC нагрев</v>
          </cell>
          <cell r="F223">
            <v>1.56534</v>
          </cell>
          <cell r="G223">
            <v>2324.21</v>
          </cell>
          <cell r="H223">
            <v>0</v>
          </cell>
          <cell r="I223">
            <v>0</v>
          </cell>
        </row>
        <row r="224">
          <cell r="A224" t="str">
            <v>КОМ.ПРОСПЕКТ15</v>
          </cell>
          <cell r="B224" t="str">
            <v>КОМ.ПРОСПЕКТ</v>
          </cell>
          <cell r="C224">
            <v>15</v>
          </cell>
          <cell r="E224" t="str">
            <v>Гор.водоснабжение</v>
          </cell>
          <cell r="F224">
            <v>36.090000000000003</v>
          </cell>
          <cell r="G224">
            <v>495.88</v>
          </cell>
          <cell r="H224">
            <v>12.03</v>
          </cell>
          <cell r="I224">
            <v>165.29</v>
          </cell>
        </row>
        <row r="225">
          <cell r="B225" t="str">
            <v>КОМ.ПРОСПЕКТ</v>
          </cell>
          <cell r="C225">
            <v>23</v>
          </cell>
          <cell r="E225" t="str">
            <v>ГВC нагрев</v>
          </cell>
          <cell r="F225">
            <v>1.56534</v>
          </cell>
          <cell r="G225">
            <v>2324.1999999999998</v>
          </cell>
          <cell r="H225">
            <v>0</v>
          </cell>
          <cell r="I225">
            <v>0</v>
          </cell>
        </row>
        <row r="226">
          <cell r="A226" t="str">
            <v>КОМ.ПРОСПЕКТ23</v>
          </cell>
          <cell r="B226" t="str">
            <v>КОМ.ПРОСПЕКТ</v>
          </cell>
          <cell r="C226">
            <v>23</v>
          </cell>
          <cell r="E226" t="str">
            <v>Гор.водоснабжение</v>
          </cell>
          <cell r="F226">
            <v>36.090000000000003</v>
          </cell>
          <cell r="G226">
            <v>495.88</v>
          </cell>
          <cell r="H226">
            <v>12.03</v>
          </cell>
          <cell r="I226">
            <v>165.29</v>
          </cell>
        </row>
        <row r="227">
          <cell r="B227" t="str">
            <v>КОМ.ПРОСПЕКТ</v>
          </cell>
          <cell r="C227">
            <v>24</v>
          </cell>
          <cell r="E227" t="str">
            <v>ГВC нагрев</v>
          </cell>
          <cell r="F227">
            <v>4.6960199999999999</v>
          </cell>
          <cell r="G227">
            <v>6972.6</v>
          </cell>
          <cell r="H227">
            <v>0</v>
          </cell>
          <cell r="I227">
            <v>0</v>
          </cell>
        </row>
        <row r="228">
          <cell r="A228" t="str">
            <v>КОМ.ПРОСПЕКТ24</v>
          </cell>
          <cell r="B228" t="str">
            <v>КОМ.ПРОСПЕКТ</v>
          </cell>
          <cell r="C228">
            <v>24</v>
          </cell>
          <cell r="E228" t="str">
            <v>Гор.водоснабжение</v>
          </cell>
          <cell r="F228">
            <v>108.27</v>
          </cell>
          <cell r="G228">
            <v>1487.63</v>
          </cell>
          <cell r="H228">
            <v>36.090000000000003</v>
          </cell>
          <cell r="I228">
            <v>495.88</v>
          </cell>
        </row>
        <row r="229">
          <cell r="B229" t="str">
            <v>КОМ.ПРОСПЕКТ</v>
          </cell>
          <cell r="C229">
            <v>25</v>
          </cell>
          <cell r="E229" t="str">
            <v>ГВC нагрев</v>
          </cell>
          <cell r="F229">
            <v>3.3915700000000002</v>
          </cell>
          <cell r="G229">
            <v>5035.7700000000004</v>
          </cell>
          <cell r="H229">
            <v>0</v>
          </cell>
          <cell r="I229">
            <v>0</v>
          </cell>
        </row>
        <row r="230">
          <cell r="A230" t="str">
            <v>КОМ.ПРОСПЕКТ25</v>
          </cell>
          <cell r="B230" t="str">
            <v>КОМ.ПРОСПЕКТ</v>
          </cell>
          <cell r="C230">
            <v>25</v>
          </cell>
          <cell r="E230" t="str">
            <v>Гор.водоснабжение</v>
          </cell>
          <cell r="F230">
            <v>78.194999999999993</v>
          </cell>
          <cell r="G230">
            <v>1074.4100000000001</v>
          </cell>
          <cell r="H230">
            <v>26.065000000000001</v>
          </cell>
          <cell r="I230">
            <v>358.14</v>
          </cell>
        </row>
        <row r="231">
          <cell r="B231" t="str">
            <v>КОМ.ПРОСПЕКТ</v>
          </cell>
          <cell r="C231">
            <v>26</v>
          </cell>
          <cell r="E231" t="str">
            <v>ГВC нагрев</v>
          </cell>
          <cell r="F231">
            <v>1.3044500000000001</v>
          </cell>
          <cell r="G231">
            <v>1936.84</v>
          </cell>
          <cell r="H231">
            <v>0</v>
          </cell>
          <cell r="I231">
            <v>0</v>
          </cell>
        </row>
        <row r="232">
          <cell r="A232" t="str">
            <v>КОМ.ПРОСПЕКТ26</v>
          </cell>
          <cell r="B232" t="str">
            <v>КОМ.ПРОСПЕКТ</v>
          </cell>
          <cell r="C232">
            <v>26</v>
          </cell>
          <cell r="E232" t="str">
            <v>Гор.водоснабжение</v>
          </cell>
          <cell r="F232">
            <v>30.074999999999999</v>
          </cell>
          <cell r="G232">
            <v>413.23</v>
          </cell>
          <cell r="H232">
            <v>10.025</v>
          </cell>
          <cell r="I232">
            <v>137.74</v>
          </cell>
        </row>
        <row r="233">
          <cell r="B233" t="str">
            <v>КОМ.ПРОСПЕКТ</v>
          </cell>
          <cell r="C233">
            <v>27</v>
          </cell>
          <cell r="E233" t="str">
            <v>ГВC нагрев</v>
          </cell>
          <cell r="F233">
            <v>4.5781999999999998</v>
          </cell>
          <cell r="G233">
            <v>6797.67</v>
          </cell>
          <cell r="H233">
            <v>0</v>
          </cell>
          <cell r="I233">
            <v>0</v>
          </cell>
        </row>
        <row r="234">
          <cell r="A234" t="str">
            <v>КОМ.ПРОСПЕКТ27</v>
          </cell>
          <cell r="B234" t="str">
            <v>КОМ.ПРОСПЕКТ</v>
          </cell>
          <cell r="C234">
            <v>27</v>
          </cell>
          <cell r="E234" t="str">
            <v>Гор.водоснабжение</v>
          </cell>
          <cell r="F234">
            <v>105.55355</v>
          </cell>
          <cell r="G234">
            <v>1450.31</v>
          </cell>
          <cell r="H234">
            <v>35.184517</v>
          </cell>
          <cell r="I234">
            <v>483.44</v>
          </cell>
        </row>
        <row r="235">
          <cell r="B235" t="str">
            <v>КОМ.ПРОСПЕКТ</v>
          </cell>
          <cell r="C235">
            <v>28</v>
          </cell>
          <cell r="E235" t="str">
            <v>ГВC нагрев</v>
          </cell>
          <cell r="F235">
            <v>3.9133499999999999</v>
          </cell>
          <cell r="G235">
            <v>5810.51</v>
          </cell>
          <cell r="H235">
            <v>0</v>
          </cell>
          <cell r="I235">
            <v>0</v>
          </cell>
        </row>
        <row r="236">
          <cell r="A236" t="str">
            <v>КОМ.ПРОСПЕКТ28</v>
          </cell>
          <cell r="B236" t="str">
            <v>КОМ.ПРОСПЕКТ</v>
          </cell>
          <cell r="C236">
            <v>28</v>
          </cell>
          <cell r="E236" t="str">
            <v>Гор.водоснабжение</v>
          </cell>
          <cell r="F236">
            <v>76.19</v>
          </cell>
          <cell r="G236">
            <v>1046.8499999999999</v>
          </cell>
          <cell r="H236">
            <v>16.04</v>
          </cell>
          <cell r="I236">
            <v>220.39</v>
          </cell>
        </row>
        <row r="237">
          <cell r="B237" t="str">
            <v>КОМ.ПРОСПЕКТ</v>
          </cell>
          <cell r="C237">
            <v>29</v>
          </cell>
          <cell r="E237" t="str">
            <v>ГВC нагрев</v>
          </cell>
          <cell r="F237">
            <v>3.3915700000000002</v>
          </cell>
          <cell r="G237">
            <v>5035.7700000000004</v>
          </cell>
          <cell r="H237">
            <v>0</v>
          </cell>
          <cell r="I237">
            <v>0</v>
          </cell>
        </row>
        <row r="238">
          <cell r="A238" t="str">
            <v>КОМ.ПРОСПЕКТ29</v>
          </cell>
          <cell r="B238" t="str">
            <v>КОМ.ПРОСПЕКТ</v>
          </cell>
          <cell r="C238">
            <v>29</v>
          </cell>
          <cell r="E238" t="str">
            <v>Гор.водоснабжение</v>
          </cell>
          <cell r="F238">
            <v>70.174999999999997</v>
          </cell>
          <cell r="G238">
            <v>964.21</v>
          </cell>
          <cell r="H238">
            <v>18.045000000000002</v>
          </cell>
          <cell r="I238">
            <v>247.94</v>
          </cell>
        </row>
        <row r="239">
          <cell r="B239" t="str">
            <v>КОМ.ПРОСПЕКТ</v>
          </cell>
          <cell r="C239">
            <v>30</v>
          </cell>
          <cell r="E239" t="str">
            <v>ГВC нагрев</v>
          </cell>
          <cell r="F239">
            <v>3.3915700000000002</v>
          </cell>
          <cell r="G239">
            <v>5035.78</v>
          </cell>
          <cell r="H239">
            <v>0</v>
          </cell>
          <cell r="I239">
            <v>0</v>
          </cell>
        </row>
        <row r="240">
          <cell r="A240" t="str">
            <v>КОМ.ПРОСПЕКТ30</v>
          </cell>
          <cell r="B240" t="str">
            <v>КОМ.ПРОСПЕКТ</v>
          </cell>
          <cell r="C240">
            <v>30</v>
          </cell>
          <cell r="E240" t="str">
            <v>Гор.водоснабжение</v>
          </cell>
          <cell r="F240">
            <v>78.194999999999993</v>
          </cell>
          <cell r="G240">
            <v>1074.4000000000001</v>
          </cell>
          <cell r="H240">
            <v>26.065000000000001</v>
          </cell>
          <cell r="I240">
            <v>358.13</v>
          </cell>
        </row>
        <row r="241">
          <cell r="B241" t="str">
            <v>КОМ.ПРОСПЕКТ</v>
          </cell>
          <cell r="C241">
            <v>31</v>
          </cell>
          <cell r="E241" t="str">
            <v>ГВC нагрев</v>
          </cell>
          <cell r="F241">
            <v>2.4538799999999998</v>
          </cell>
          <cell r="G241">
            <v>3643.48</v>
          </cell>
          <cell r="H241">
            <v>0</v>
          </cell>
          <cell r="I241">
            <v>0</v>
          </cell>
        </row>
        <row r="242">
          <cell r="A242" t="str">
            <v>КОМ.ПРОСПЕКТ31</v>
          </cell>
          <cell r="B242" t="str">
            <v>КОМ.ПРОСПЕКТ</v>
          </cell>
          <cell r="C242">
            <v>31</v>
          </cell>
          <cell r="E242" t="str">
            <v>Гор.водоснабжение</v>
          </cell>
          <cell r="F242">
            <v>66.165000000000006</v>
          </cell>
          <cell r="G242">
            <v>909.1</v>
          </cell>
          <cell r="H242">
            <v>22.055</v>
          </cell>
          <cell r="I242">
            <v>303.02999999999997</v>
          </cell>
        </row>
        <row r="243">
          <cell r="B243" t="str">
            <v>КОМ.ПРОСПЕКТ</v>
          </cell>
          <cell r="C243">
            <v>33</v>
          </cell>
          <cell r="E243" t="str">
            <v>ГВC нагрев</v>
          </cell>
          <cell r="F243">
            <v>3.1306799999999999</v>
          </cell>
          <cell r="G243">
            <v>4648.41</v>
          </cell>
          <cell r="H243">
            <v>0</v>
          </cell>
          <cell r="I243">
            <v>0</v>
          </cell>
        </row>
        <row r="244">
          <cell r="A244" t="str">
            <v>КОМ.ПРОСПЕКТ33</v>
          </cell>
          <cell r="B244" t="str">
            <v>КОМ.ПРОСПЕКТ</v>
          </cell>
          <cell r="C244">
            <v>33</v>
          </cell>
          <cell r="E244" t="str">
            <v>Гор.водоснабжение</v>
          </cell>
          <cell r="F244">
            <v>72.180000000000007</v>
          </cell>
          <cell r="G244">
            <v>991.77</v>
          </cell>
          <cell r="H244">
            <v>24.06</v>
          </cell>
          <cell r="I244">
            <v>330.59</v>
          </cell>
        </row>
        <row r="245">
          <cell r="B245" t="str">
            <v>КОМ.ПРОСПЕКТ</v>
          </cell>
          <cell r="C245">
            <v>34</v>
          </cell>
          <cell r="E245" t="str">
            <v>ГВC нагрев</v>
          </cell>
          <cell r="F245">
            <v>5.4786900000000003</v>
          </cell>
          <cell r="G245">
            <v>8134.72</v>
          </cell>
          <cell r="H245">
            <v>0</v>
          </cell>
          <cell r="I245">
            <v>0</v>
          </cell>
        </row>
        <row r="246">
          <cell r="A246" t="str">
            <v>КОМ.ПРОСПЕКТ34</v>
          </cell>
          <cell r="B246" t="str">
            <v>КОМ.ПРОСПЕКТ</v>
          </cell>
          <cell r="C246">
            <v>34</v>
          </cell>
          <cell r="E246" t="str">
            <v>Гор.водоснабжение</v>
          </cell>
          <cell r="F246">
            <v>124.31</v>
          </cell>
          <cell r="G246">
            <v>1708.03</v>
          </cell>
          <cell r="H246">
            <v>40.1</v>
          </cell>
          <cell r="I246">
            <v>550.98</v>
          </cell>
        </row>
        <row r="247">
          <cell r="B247" t="str">
            <v>КОМ.ПРОСПЕКТ</v>
          </cell>
          <cell r="C247">
            <v>35</v>
          </cell>
          <cell r="D247" t="str">
            <v>А</v>
          </cell>
          <cell r="E247" t="str">
            <v>ГВC нагрев</v>
          </cell>
          <cell r="F247">
            <v>4.6846800000000002</v>
          </cell>
          <cell r="G247">
            <v>6955.74</v>
          </cell>
          <cell r="H247">
            <v>0</v>
          </cell>
          <cell r="I247">
            <v>0</v>
          </cell>
        </row>
        <row r="248">
          <cell r="A248" t="str">
            <v>КОМ.ПРОСПЕКТ35А</v>
          </cell>
          <cell r="B248" t="str">
            <v>КОМ.ПРОСПЕКТ</v>
          </cell>
          <cell r="C248">
            <v>35</v>
          </cell>
          <cell r="D248" t="str">
            <v>А</v>
          </cell>
          <cell r="E248" t="str">
            <v>Гор.водоснабжение</v>
          </cell>
          <cell r="F248">
            <v>126.315</v>
          </cell>
          <cell r="G248">
            <v>1735.56</v>
          </cell>
          <cell r="H248">
            <v>42.104999999999997</v>
          </cell>
          <cell r="I248">
            <v>578.52</v>
          </cell>
        </row>
        <row r="249">
          <cell r="B249" t="str">
            <v>КОМ.ПРОСПЕКТ</v>
          </cell>
          <cell r="C249">
            <v>35</v>
          </cell>
          <cell r="D249" t="str">
            <v>Б</v>
          </cell>
          <cell r="E249" t="str">
            <v>ГВC нагрев</v>
          </cell>
          <cell r="F249">
            <v>3.4577399999999998</v>
          </cell>
          <cell r="G249">
            <v>5134.03</v>
          </cell>
          <cell r="H249">
            <v>0</v>
          </cell>
          <cell r="I249">
            <v>0</v>
          </cell>
        </row>
        <row r="250">
          <cell r="A250" t="str">
            <v>КОМ.ПРОСПЕКТ35Б</v>
          </cell>
          <cell r="B250" t="str">
            <v>КОМ.ПРОСПЕКТ</v>
          </cell>
          <cell r="C250">
            <v>35</v>
          </cell>
          <cell r="D250" t="str">
            <v>Б</v>
          </cell>
          <cell r="E250" t="str">
            <v>Гор.водоснабжение</v>
          </cell>
          <cell r="F250">
            <v>93.232500000000002</v>
          </cell>
          <cell r="G250">
            <v>1281.04</v>
          </cell>
          <cell r="H250">
            <v>31.077500000000001</v>
          </cell>
          <cell r="I250">
            <v>427.01</v>
          </cell>
        </row>
        <row r="251">
          <cell r="B251" t="str">
            <v>КОМ.ПРОСПЕКТ</v>
          </cell>
          <cell r="C251">
            <v>35</v>
          </cell>
          <cell r="E251" t="str">
            <v>ГВC нагрев</v>
          </cell>
          <cell r="F251">
            <v>3.1231200000000001</v>
          </cell>
          <cell r="G251">
            <v>4637.16</v>
          </cell>
          <cell r="H251">
            <v>0</v>
          </cell>
          <cell r="I251">
            <v>0</v>
          </cell>
        </row>
        <row r="252">
          <cell r="A252" t="str">
            <v>КОМ.ПРОСПЕКТ35</v>
          </cell>
          <cell r="B252" t="str">
            <v>КОМ.ПРОСПЕКТ</v>
          </cell>
          <cell r="C252">
            <v>35</v>
          </cell>
          <cell r="E252" t="str">
            <v>Гор.водоснабжение</v>
          </cell>
          <cell r="F252">
            <v>84.21</v>
          </cell>
          <cell r="G252">
            <v>1157.04</v>
          </cell>
          <cell r="H252">
            <v>28.07</v>
          </cell>
          <cell r="I252">
            <v>385.68</v>
          </cell>
        </row>
        <row r="253">
          <cell r="B253" t="str">
            <v>КОМ.ПРОСПЕКТ</v>
          </cell>
          <cell r="C253">
            <v>38</v>
          </cell>
          <cell r="E253" t="str">
            <v>ГВC нагрев</v>
          </cell>
          <cell r="F253">
            <v>6.7494800000000001</v>
          </cell>
          <cell r="G253">
            <v>10021.59</v>
          </cell>
          <cell r="H253">
            <v>0</v>
          </cell>
          <cell r="I253">
            <v>0</v>
          </cell>
        </row>
        <row r="254">
          <cell r="A254" t="str">
            <v>КОМ.ПРОСПЕКТ38</v>
          </cell>
          <cell r="B254" t="str">
            <v>КОМ.ПРОСПЕКТ</v>
          </cell>
          <cell r="C254">
            <v>38</v>
          </cell>
          <cell r="E254" t="str">
            <v>Гор.водоснабжение</v>
          </cell>
          <cell r="F254">
            <v>153.86758</v>
          </cell>
          <cell r="G254">
            <v>2114.1799999999998</v>
          </cell>
          <cell r="H254">
            <v>50.125</v>
          </cell>
          <cell r="I254">
            <v>688.73</v>
          </cell>
        </row>
        <row r="255">
          <cell r="B255" t="str">
            <v>КОМ.ПРОСПЕКТ</v>
          </cell>
          <cell r="C255">
            <v>39</v>
          </cell>
          <cell r="D255" t="str">
            <v>А</v>
          </cell>
          <cell r="E255" t="str">
            <v>ГВC нагрев</v>
          </cell>
          <cell r="F255">
            <v>3.56928</v>
          </cell>
          <cell r="G255">
            <v>5299.63</v>
          </cell>
          <cell r="H255">
            <v>0</v>
          </cell>
          <cell r="I255">
            <v>0</v>
          </cell>
        </row>
        <row r="256">
          <cell r="A256" t="str">
            <v>КОМ.ПРОСПЕКТ39А</v>
          </cell>
          <cell r="B256" t="str">
            <v>КОМ.ПРОСПЕКТ</v>
          </cell>
          <cell r="C256">
            <v>39</v>
          </cell>
          <cell r="D256" t="str">
            <v>А</v>
          </cell>
          <cell r="E256" t="str">
            <v>Гор.водоснабжение</v>
          </cell>
          <cell r="F256">
            <v>96.24</v>
          </cell>
          <cell r="G256">
            <v>1322.34</v>
          </cell>
          <cell r="H256">
            <v>32.08</v>
          </cell>
          <cell r="I256">
            <v>440.78</v>
          </cell>
        </row>
        <row r="257">
          <cell r="B257" t="str">
            <v>КОМ.ПРОСПЕКТ</v>
          </cell>
          <cell r="C257">
            <v>39</v>
          </cell>
          <cell r="D257" t="str">
            <v>Б</v>
          </cell>
          <cell r="E257" t="str">
            <v>ГВC нагрев</v>
          </cell>
          <cell r="F257">
            <v>0.66923999999999995</v>
          </cell>
          <cell r="G257">
            <v>993.68</v>
          </cell>
          <cell r="H257">
            <v>0</v>
          </cell>
          <cell r="I257">
            <v>0</v>
          </cell>
        </row>
        <row r="258">
          <cell r="A258" t="str">
            <v>КОМ.ПРОСПЕКТ39Б</v>
          </cell>
          <cell r="B258" t="str">
            <v>КОМ.ПРОСПЕКТ</v>
          </cell>
          <cell r="C258">
            <v>39</v>
          </cell>
          <cell r="D258" t="str">
            <v>Б</v>
          </cell>
          <cell r="E258" t="str">
            <v>Гор.водоснабжение</v>
          </cell>
          <cell r="F258">
            <v>18.045000000000002</v>
          </cell>
          <cell r="G258">
            <v>247.94</v>
          </cell>
          <cell r="H258">
            <v>6.0149999999999997</v>
          </cell>
          <cell r="I258">
            <v>82.65</v>
          </cell>
        </row>
        <row r="259">
          <cell r="B259" t="str">
            <v>КОМ.ПРОСПЕКТ</v>
          </cell>
          <cell r="C259">
            <v>39</v>
          </cell>
          <cell r="D259" t="str">
            <v>В</v>
          </cell>
          <cell r="E259" t="str">
            <v>ГВC нагрев</v>
          </cell>
          <cell r="F259">
            <v>4.6846800000000002</v>
          </cell>
          <cell r="G259">
            <v>6955.78</v>
          </cell>
          <cell r="H259">
            <v>0</v>
          </cell>
          <cell r="I259">
            <v>0</v>
          </cell>
        </row>
        <row r="260">
          <cell r="A260" t="str">
            <v>КОМ.ПРОСПЕКТ39В</v>
          </cell>
          <cell r="B260" t="str">
            <v>КОМ.ПРОСПЕКТ</v>
          </cell>
          <cell r="C260">
            <v>39</v>
          </cell>
          <cell r="D260" t="str">
            <v>В</v>
          </cell>
          <cell r="E260" t="str">
            <v>Гор.водоснабжение</v>
          </cell>
          <cell r="F260">
            <v>126.315</v>
          </cell>
          <cell r="G260">
            <v>1735.6</v>
          </cell>
          <cell r="H260">
            <v>42.104999999999997</v>
          </cell>
          <cell r="I260">
            <v>578.53</v>
          </cell>
        </row>
        <row r="261">
          <cell r="B261" t="str">
            <v>КОМ.ПРОСПЕКТ</v>
          </cell>
          <cell r="C261">
            <v>39</v>
          </cell>
          <cell r="E261" t="str">
            <v>ГВC нагрев</v>
          </cell>
          <cell r="F261">
            <v>3.56928</v>
          </cell>
          <cell r="G261">
            <v>5299.64</v>
          </cell>
          <cell r="H261">
            <v>0</v>
          </cell>
          <cell r="I261">
            <v>0</v>
          </cell>
        </row>
        <row r="262">
          <cell r="A262" t="str">
            <v>КОМ.ПРОСПЕКТ39</v>
          </cell>
          <cell r="B262" t="str">
            <v>КОМ.ПРОСПЕКТ</v>
          </cell>
          <cell r="C262">
            <v>39</v>
          </cell>
          <cell r="E262" t="str">
            <v>Гор.водоснабжение</v>
          </cell>
          <cell r="F262">
            <v>96.24</v>
          </cell>
          <cell r="G262">
            <v>1322.35</v>
          </cell>
          <cell r="H262">
            <v>32.08</v>
          </cell>
          <cell r="I262">
            <v>440.78</v>
          </cell>
        </row>
        <row r="263">
          <cell r="B263" t="str">
            <v>КОМ.ПРОСПЕКТ</v>
          </cell>
          <cell r="C263">
            <v>40</v>
          </cell>
          <cell r="E263" t="str">
            <v>ГВC нагрев</v>
          </cell>
          <cell r="F263">
            <v>3.3915700000000002</v>
          </cell>
          <cell r="G263">
            <v>5035.79</v>
          </cell>
          <cell r="H263">
            <v>0</v>
          </cell>
          <cell r="I263">
            <v>0</v>
          </cell>
        </row>
        <row r="264">
          <cell r="A264" t="str">
            <v>КОМ.ПРОСПЕКТ40</v>
          </cell>
          <cell r="B264" t="str">
            <v>КОМ.ПРОСПЕКТ</v>
          </cell>
          <cell r="C264">
            <v>40</v>
          </cell>
          <cell r="E264" t="str">
            <v>Гор.водоснабжение</v>
          </cell>
          <cell r="F264">
            <v>78.194999999999993</v>
          </cell>
          <cell r="G264">
            <v>1074.43</v>
          </cell>
          <cell r="H264">
            <v>26.065000000000001</v>
          </cell>
          <cell r="I264">
            <v>358.14</v>
          </cell>
        </row>
        <row r="265">
          <cell r="B265" t="str">
            <v>КОМСОМОЛЬСКАЯ</v>
          </cell>
          <cell r="C265">
            <v>1</v>
          </cell>
          <cell r="E265" t="str">
            <v>ГВC нагрев</v>
          </cell>
          <cell r="F265">
            <v>5.7395800000000001</v>
          </cell>
          <cell r="G265">
            <v>8522.08</v>
          </cell>
          <cell r="H265">
            <v>0</v>
          </cell>
          <cell r="I265">
            <v>0</v>
          </cell>
        </row>
        <row r="266">
          <cell r="A266" t="str">
            <v>КОМСОМОЛЬСКАЯ1</v>
          </cell>
          <cell r="B266" t="str">
            <v>КОМСОМОЛЬСКАЯ</v>
          </cell>
          <cell r="C266">
            <v>1</v>
          </cell>
          <cell r="E266" t="str">
            <v>Гор.водоснабжение</v>
          </cell>
          <cell r="F266">
            <v>132.33000000000001</v>
          </cell>
          <cell r="G266">
            <v>1818.23</v>
          </cell>
          <cell r="H266">
            <v>44.11</v>
          </cell>
          <cell r="I266">
            <v>606.08000000000004</v>
          </cell>
        </row>
        <row r="267">
          <cell r="B267" t="str">
            <v>КОМСОМОЛЬСКАЯ</v>
          </cell>
          <cell r="C267">
            <v>2</v>
          </cell>
          <cell r="E267" t="str">
            <v>ГВC нагрев</v>
          </cell>
          <cell r="F267">
            <v>3.79236</v>
          </cell>
          <cell r="G267">
            <v>5630.86</v>
          </cell>
          <cell r="H267">
            <v>0</v>
          </cell>
          <cell r="I267">
            <v>0</v>
          </cell>
        </row>
        <row r="268">
          <cell r="A268" t="str">
            <v>КОМСОМОЛЬСКАЯ2</v>
          </cell>
          <cell r="B268" t="str">
            <v>КОМСОМОЛЬСКАЯ</v>
          </cell>
          <cell r="C268">
            <v>2</v>
          </cell>
          <cell r="E268" t="str">
            <v>Гор.водоснабжение</v>
          </cell>
          <cell r="F268">
            <v>102.255</v>
          </cell>
          <cell r="G268">
            <v>1404.97</v>
          </cell>
          <cell r="H268">
            <v>34.085000000000001</v>
          </cell>
          <cell r="I268">
            <v>468.33000000000004</v>
          </cell>
        </row>
        <row r="269">
          <cell r="B269" t="str">
            <v>КОМСОМОЛЬСКАЯ</v>
          </cell>
          <cell r="C269">
            <v>3</v>
          </cell>
          <cell r="E269" t="str">
            <v>ГВC нагрев</v>
          </cell>
          <cell r="F269">
            <v>1.1153999999999999</v>
          </cell>
          <cell r="G269">
            <v>1656.13</v>
          </cell>
          <cell r="H269">
            <v>0</v>
          </cell>
          <cell r="I269">
            <v>0</v>
          </cell>
        </row>
        <row r="270">
          <cell r="A270" t="str">
            <v>КОМСОМОЛЬСКАЯ3</v>
          </cell>
          <cell r="B270" t="str">
            <v>КОМСОМОЛЬСКАЯ</v>
          </cell>
          <cell r="C270">
            <v>3</v>
          </cell>
          <cell r="E270" t="str">
            <v>Гор.водоснабжение</v>
          </cell>
          <cell r="F270">
            <v>30.075000000000003</v>
          </cell>
          <cell r="G270">
            <v>413.23</v>
          </cell>
          <cell r="H270">
            <v>10.024999999999999</v>
          </cell>
          <cell r="I270">
            <v>137.75</v>
          </cell>
        </row>
        <row r="271">
          <cell r="B271" t="str">
            <v>КОМСОМОЛЬСКАЯ</v>
          </cell>
          <cell r="C271">
            <v>4</v>
          </cell>
          <cell r="E271" t="str">
            <v>ГВC нагрев</v>
          </cell>
          <cell r="F271">
            <v>3.3915700000000002</v>
          </cell>
          <cell r="G271">
            <v>5035.7700000000004</v>
          </cell>
          <cell r="H271">
            <v>0</v>
          </cell>
          <cell r="I271">
            <v>0</v>
          </cell>
        </row>
        <row r="272">
          <cell r="A272" t="str">
            <v>КОМСОМОЛЬСКАЯ4</v>
          </cell>
          <cell r="B272" t="str">
            <v>КОМСОМОЛЬСКАЯ</v>
          </cell>
          <cell r="C272">
            <v>4</v>
          </cell>
          <cell r="E272" t="str">
            <v>Гор.водоснабжение</v>
          </cell>
          <cell r="F272">
            <v>78.194999999999993</v>
          </cell>
          <cell r="G272">
            <v>1074.4000000000001</v>
          </cell>
          <cell r="H272">
            <v>22.055</v>
          </cell>
          <cell r="I272">
            <v>303.02999999999997</v>
          </cell>
        </row>
        <row r="273">
          <cell r="B273" t="str">
            <v>КОМСОМОЛЬСКАЯ</v>
          </cell>
          <cell r="C273">
            <v>8</v>
          </cell>
          <cell r="E273" t="str">
            <v>ГВC нагрев</v>
          </cell>
          <cell r="F273">
            <v>2.2307999999999999</v>
          </cell>
          <cell r="G273">
            <v>3312.28</v>
          </cell>
          <cell r="H273">
            <v>0</v>
          </cell>
          <cell r="I273">
            <v>0</v>
          </cell>
        </row>
        <row r="274">
          <cell r="A274" t="str">
            <v>КОМСОМОЛЬСКАЯ8</v>
          </cell>
          <cell r="B274" t="str">
            <v>КОМСОМОЛЬСКАЯ</v>
          </cell>
          <cell r="C274">
            <v>8</v>
          </cell>
          <cell r="E274" t="str">
            <v>Гор.водоснабжение</v>
          </cell>
          <cell r="F274">
            <v>60.15</v>
          </cell>
          <cell r="G274">
            <v>826.47</v>
          </cell>
          <cell r="H274">
            <v>20.05</v>
          </cell>
          <cell r="I274">
            <v>275.49</v>
          </cell>
        </row>
        <row r="275">
          <cell r="B275" t="str">
            <v>КОМСОМОЛЬСКАЯ</v>
          </cell>
          <cell r="C275">
            <v>9</v>
          </cell>
          <cell r="E275" t="str">
            <v>ГВC нагрев</v>
          </cell>
          <cell r="F275">
            <v>2.3480099999999999</v>
          </cell>
          <cell r="G275">
            <v>3486.3</v>
          </cell>
          <cell r="H275">
            <v>0</v>
          </cell>
          <cell r="I275">
            <v>0</v>
          </cell>
        </row>
        <row r="276">
          <cell r="A276" t="str">
            <v>КОМСОМОЛЬСКАЯ9</v>
          </cell>
          <cell r="B276" t="str">
            <v>КОМСОМОЛЬСКАЯ</v>
          </cell>
          <cell r="C276">
            <v>9</v>
          </cell>
          <cell r="E276" t="str">
            <v>Гор.водоснабжение</v>
          </cell>
          <cell r="F276">
            <v>54.134999999999998</v>
          </cell>
          <cell r="G276">
            <v>743.81999999999994</v>
          </cell>
          <cell r="H276">
            <v>18.045000000000002</v>
          </cell>
          <cell r="I276">
            <v>247.94</v>
          </cell>
        </row>
        <row r="277">
          <cell r="B277" t="str">
            <v>КОМСОМОЛЬСКАЯ</v>
          </cell>
          <cell r="C277">
            <v>11</v>
          </cell>
          <cell r="E277" t="str">
            <v>ГВC нагрев</v>
          </cell>
          <cell r="F277">
            <v>6.00047</v>
          </cell>
          <cell r="G277">
            <v>8909.4500000000007</v>
          </cell>
          <cell r="H277">
            <v>0</v>
          </cell>
          <cell r="I277">
            <v>0</v>
          </cell>
        </row>
        <row r="278">
          <cell r="A278" t="str">
            <v>КОМСОМОЛЬСКАЯ11</v>
          </cell>
          <cell r="B278" t="str">
            <v>КОМСОМОЛЬСКАЯ</v>
          </cell>
          <cell r="C278">
            <v>11</v>
          </cell>
          <cell r="E278" t="str">
            <v>Гор.водоснабжение</v>
          </cell>
          <cell r="F278">
            <v>138.345</v>
          </cell>
          <cell r="G278">
            <v>1900.87</v>
          </cell>
          <cell r="H278">
            <v>46.115000000000002</v>
          </cell>
          <cell r="I278">
            <v>633.62</v>
          </cell>
        </row>
        <row r="279">
          <cell r="B279" t="str">
            <v>КУЛЬТУРЫ</v>
          </cell>
          <cell r="C279">
            <v>1</v>
          </cell>
          <cell r="E279" t="str">
            <v>ГВC нагрев</v>
          </cell>
          <cell r="F279">
            <v>3.1306799999999999</v>
          </cell>
          <cell r="G279">
            <v>4648.42</v>
          </cell>
          <cell r="H279">
            <v>0</v>
          </cell>
          <cell r="I279">
            <v>0</v>
          </cell>
        </row>
        <row r="280">
          <cell r="A280" t="str">
            <v>КУЛЬТУРЫ1</v>
          </cell>
          <cell r="B280" t="str">
            <v>КУЛЬТУРЫ</v>
          </cell>
          <cell r="C280">
            <v>1</v>
          </cell>
          <cell r="E280" t="str">
            <v>Гор.водоснабжение</v>
          </cell>
          <cell r="F280">
            <v>72.180000000000007</v>
          </cell>
          <cell r="G280">
            <v>991.77</v>
          </cell>
          <cell r="H280">
            <v>24.06</v>
          </cell>
          <cell r="I280">
            <v>330.59</v>
          </cell>
        </row>
        <row r="281">
          <cell r="B281" t="str">
            <v>КУЛЬТУРЫ</v>
          </cell>
          <cell r="C281">
            <v>3</v>
          </cell>
          <cell r="E281" t="str">
            <v>ГВC нагрев</v>
          </cell>
          <cell r="F281">
            <v>5.4786900000000003</v>
          </cell>
          <cell r="G281">
            <v>8134.7</v>
          </cell>
          <cell r="H281">
            <v>0</v>
          </cell>
          <cell r="I281">
            <v>0</v>
          </cell>
        </row>
        <row r="282">
          <cell r="A282" t="str">
            <v>КУЛЬТУРЫ3</v>
          </cell>
          <cell r="B282" t="str">
            <v>КУЛЬТУРЫ</v>
          </cell>
          <cell r="C282">
            <v>3</v>
          </cell>
          <cell r="E282" t="str">
            <v>Гор.водоснабжение</v>
          </cell>
          <cell r="F282">
            <v>126.315</v>
          </cell>
          <cell r="G282">
            <v>1735.57</v>
          </cell>
          <cell r="H282">
            <v>42.104999999999997</v>
          </cell>
          <cell r="I282">
            <v>578.52</v>
          </cell>
        </row>
        <row r="283">
          <cell r="B283" t="str">
            <v>КУЛЬТУРЫ</v>
          </cell>
          <cell r="C283">
            <v>12</v>
          </cell>
          <cell r="E283" t="str">
            <v>ГВC нагрев</v>
          </cell>
          <cell r="F283">
            <v>2.6089000000000002</v>
          </cell>
          <cell r="G283">
            <v>3873.67</v>
          </cell>
          <cell r="H283">
            <v>0</v>
          </cell>
          <cell r="I283">
            <v>0</v>
          </cell>
        </row>
        <row r="284">
          <cell r="A284" t="str">
            <v>КУЛЬТУРЫ12</v>
          </cell>
          <cell r="B284" t="str">
            <v>КУЛЬТУРЫ</v>
          </cell>
          <cell r="C284">
            <v>12</v>
          </cell>
          <cell r="E284" t="str">
            <v>Гор.водоснабжение</v>
          </cell>
          <cell r="F284">
            <v>60.15</v>
          </cell>
          <cell r="G284">
            <v>826.46</v>
          </cell>
          <cell r="H284">
            <v>20.05</v>
          </cell>
          <cell r="I284">
            <v>275.48</v>
          </cell>
        </row>
        <row r="285">
          <cell r="B285" t="str">
            <v>ЛЕНИНА</v>
          </cell>
          <cell r="C285">
            <v>1</v>
          </cell>
          <cell r="D285" t="str">
            <v>А</v>
          </cell>
          <cell r="E285" t="str">
            <v>ГВC нагрев</v>
          </cell>
          <cell r="F285">
            <v>6.4693199999999997</v>
          </cell>
          <cell r="G285">
            <v>9605.57</v>
          </cell>
          <cell r="H285">
            <v>0</v>
          </cell>
          <cell r="I285">
            <v>0</v>
          </cell>
        </row>
        <row r="286">
          <cell r="A286" t="str">
            <v>ЛЕНИНА1А</v>
          </cell>
          <cell r="B286" t="str">
            <v>ЛЕНИНА</v>
          </cell>
          <cell r="C286">
            <v>1</v>
          </cell>
          <cell r="D286" t="str">
            <v>А</v>
          </cell>
          <cell r="E286" t="str">
            <v>Гор.водоснабжение</v>
          </cell>
          <cell r="F286">
            <v>174.435</v>
          </cell>
          <cell r="G286">
            <v>2396.7399999999998</v>
          </cell>
          <cell r="H286">
            <v>58.145000000000003</v>
          </cell>
          <cell r="I286">
            <v>798.91</v>
          </cell>
        </row>
        <row r="287">
          <cell r="B287" t="str">
            <v>ЛЕНИНА</v>
          </cell>
          <cell r="C287">
            <v>1</v>
          </cell>
          <cell r="E287" t="str">
            <v>ГВC нагрев</v>
          </cell>
          <cell r="F287">
            <v>7.3616400000000004</v>
          </cell>
          <cell r="G287">
            <v>10930.51</v>
          </cell>
          <cell r="H287">
            <v>0</v>
          </cell>
          <cell r="I287">
            <v>0</v>
          </cell>
        </row>
        <row r="288">
          <cell r="A288" t="str">
            <v>ЛЕНИНА1</v>
          </cell>
          <cell r="B288" t="str">
            <v>ЛЕНИНА</v>
          </cell>
          <cell r="C288">
            <v>1</v>
          </cell>
          <cell r="E288" t="str">
            <v>Гор.водоснабжение</v>
          </cell>
          <cell r="F288">
            <v>198.495</v>
          </cell>
          <cell r="G288">
            <v>2727.34</v>
          </cell>
          <cell r="H288">
            <v>66.165000000000006</v>
          </cell>
          <cell r="I288">
            <v>909.11</v>
          </cell>
        </row>
        <row r="289">
          <cell r="B289" t="str">
            <v>ЛЕНИНА</v>
          </cell>
          <cell r="C289">
            <v>2</v>
          </cell>
          <cell r="E289" t="str">
            <v>ГВC нагрев</v>
          </cell>
          <cell r="F289">
            <v>4.9077599999999997</v>
          </cell>
          <cell r="G289">
            <v>7286.99</v>
          </cell>
          <cell r="H289">
            <v>0</v>
          </cell>
          <cell r="I289">
            <v>0</v>
          </cell>
        </row>
        <row r="290">
          <cell r="A290" t="str">
            <v>ЛЕНИНА2</v>
          </cell>
          <cell r="B290" t="str">
            <v>ЛЕНИНА</v>
          </cell>
          <cell r="C290">
            <v>2</v>
          </cell>
          <cell r="E290" t="str">
            <v>Гор.водоснабжение</v>
          </cell>
          <cell r="F290">
            <v>132.33000000000001</v>
          </cell>
          <cell r="G290">
            <v>1818.22</v>
          </cell>
          <cell r="H290">
            <v>44.11</v>
          </cell>
          <cell r="I290">
            <v>606.07000000000005</v>
          </cell>
        </row>
        <row r="291">
          <cell r="B291" t="str">
            <v>ЛЕНИНА</v>
          </cell>
          <cell r="C291">
            <v>3</v>
          </cell>
          <cell r="D291" t="str">
            <v>А</v>
          </cell>
          <cell r="E291" t="str">
            <v>ГВC нагрев</v>
          </cell>
          <cell r="F291">
            <v>4.0154399999999999</v>
          </cell>
          <cell r="G291">
            <v>5962.09</v>
          </cell>
          <cell r="H291">
            <v>0</v>
          </cell>
          <cell r="I291">
            <v>0</v>
          </cell>
        </row>
        <row r="292">
          <cell r="A292" t="str">
            <v>ЛЕНИНА3А</v>
          </cell>
          <cell r="B292" t="str">
            <v>ЛЕНИНА</v>
          </cell>
          <cell r="C292">
            <v>3</v>
          </cell>
          <cell r="D292" t="str">
            <v>А</v>
          </cell>
          <cell r="E292" t="str">
            <v>Гор.водоснабжение</v>
          </cell>
          <cell r="F292">
            <v>108.27</v>
          </cell>
          <cell r="G292">
            <v>1487.64</v>
          </cell>
          <cell r="H292">
            <v>36.090000000000003</v>
          </cell>
          <cell r="I292">
            <v>495.88</v>
          </cell>
        </row>
        <row r="293">
          <cell r="B293" t="str">
            <v>ЛЕНИНА</v>
          </cell>
          <cell r="C293">
            <v>3</v>
          </cell>
          <cell r="E293" t="str">
            <v>ГВC нагрев</v>
          </cell>
          <cell r="F293">
            <v>7.8078000000000003</v>
          </cell>
          <cell r="G293">
            <v>11592.95</v>
          </cell>
          <cell r="H293">
            <v>0</v>
          </cell>
          <cell r="I293">
            <v>0</v>
          </cell>
        </row>
        <row r="294">
          <cell r="A294" t="str">
            <v>ЛЕНИНА3</v>
          </cell>
          <cell r="B294" t="str">
            <v>ЛЕНИНА</v>
          </cell>
          <cell r="C294">
            <v>3</v>
          </cell>
          <cell r="E294" t="str">
            <v>Гор.водоснабжение</v>
          </cell>
          <cell r="F294">
            <v>210.52500000000001</v>
          </cell>
          <cell r="G294">
            <v>2892.63</v>
          </cell>
          <cell r="H294">
            <v>70.174999999999997</v>
          </cell>
          <cell r="I294">
            <v>964.21</v>
          </cell>
        </row>
        <row r="295">
          <cell r="B295" t="str">
            <v>ЛЕНИНА</v>
          </cell>
          <cell r="C295">
            <v>4</v>
          </cell>
          <cell r="E295" t="str">
            <v>ГВC нагрев</v>
          </cell>
          <cell r="F295">
            <v>6.2462400000000002</v>
          </cell>
          <cell r="G295">
            <v>9274.36</v>
          </cell>
          <cell r="H295">
            <v>0</v>
          </cell>
          <cell r="I295">
            <v>0</v>
          </cell>
        </row>
        <row r="296">
          <cell r="A296" t="str">
            <v>ЛЕНИНА4</v>
          </cell>
          <cell r="B296" t="str">
            <v>ЛЕНИНА</v>
          </cell>
          <cell r="C296">
            <v>4</v>
          </cell>
          <cell r="E296" t="str">
            <v>Гор.водоснабжение</v>
          </cell>
          <cell r="F296">
            <v>168.42</v>
          </cell>
          <cell r="G296">
            <v>2314.11</v>
          </cell>
          <cell r="H296">
            <v>56.14</v>
          </cell>
          <cell r="I296">
            <v>771.37</v>
          </cell>
        </row>
        <row r="297">
          <cell r="B297" t="str">
            <v>ЛЕНИНА</v>
          </cell>
          <cell r="C297">
            <v>5</v>
          </cell>
          <cell r="D297" t="str">
            <v>А</v>
          </cell>
          <cell r="E297" t="str">
            <v>ГВC нагрев</v>
          </cell>
          <cell r="F297">
            <v>4.2385200000000003</v>
          </cell>
          <cell r="G297">
            <v>6293.33</v>
          </cell>
          <cell r="H297">
            <v>0</v>
          </cell>
          <cell r="I297">
            <v>0</v>
          </cell>
        </row>
        <row r="298">
          <cell r="A298" t="str">
            <v>ЛЕНИНА5А</v>
          </cell>
          <cell r="B298" t="str">
            <v>ЛЕНИНА</v>
          </cell>
          <cell r="C298">
            <v>5</v>
          </cell>
          <cell r="D298" t="str">
            <v>А</v>
          </cell>
          <cell r="E298" t="str">
            <v>Гор.водоснабжение</v>
          </cell>
          <cell r="F298">
            <v>114.285</v>
          </cell>
          <cell r="G298">
            <v>1570.3</v>
          </cell>
          <cell r="H298">
            <v>38.094999999999999</v>
          </cell>
          <cell r="I298">
            <v>523.42999999999995</v>
          </cell>
        </row>
        <row r="299">
          <cell r="B299" t="str">
            <v>ЛЕНИНА</v>
          </cell>
          <cell r="C299">
            <v>5</v>
          </cell>
          <cell r="E299" t="str">
            <v>ГВC нагрев</v>
          </cell>
          <cell r="F299">
            <v>6.7831400000000004</v>
          </cell>
          <cell r="G299">
            <v>10071.56</v>
          </cell>
          <cell r="H299">
            <v>0</v>
          </cell>
          <cell r="I299">
            <v>0</v>
          </cell>
        </row>
        <row r="300">
          <cell r="A300" t="str">
            <v>ЛЕНИНА5</v>
          </cell>
          <cell r="B300" t="str">
            <v>ЛЕНИНА</v>
          </cell>
          <cell r="C300">
            <v>5</v>
          </cell>
          <cell r="E300" t="str">
            <v>Гор.водоснабжение</v>
          </cell>
          <cell r="F300">
            <v>156.38999999999999</v>
          </cell>
          <cell r="G300">
            <v>2148.81</v>
          </cell>
          <cell r="H300">
            <v>52.13</v>
          </cell>
          <cell r="I300">
            <v>716.27</v>
          </cell>
        </row>
        <row r="301">
          <cell r="B301" t="str">
            <v>ЛЕНИНА</v>
          </cell>
          <cell r="C301">
            <v>7</v>
          </cell>
          <cell r="E301" t="str">
            <v>ГВC нагрев</v>
          </cell>
          <cell r="F301">
            <v>4.2385200000000003</v>
          </cell>
          <cell r="G301">
            <v>6293.32</v>
          </cell>
          <cell r="H301">
            <v>0</v>
          </cell>
          <cell r="I301">
            <v>0</v>
          </cell>
        </row>
        <row r="302">
          <cell r="A302" t="str">
            <v>ЛЕНИНА7</v>
          </cell>
          <cell r="B302" t="str">
            <v>ЛЕНИНА</v>
          </cell>
          <cell r="C302">
            <v>7</v>
          </cell>
          <cell r="E302" t="str">
            <v>Гор.водоснабжение</v>
          </cell>
          <cell r="F302">
            <v>114.285</v>
          </cell>
          <cell r="G302">
            <v>1570.28</v>
          </cell>
          <cell r="H302">
            <v>38.094999999999999</v>
          </cell>
          <cell r="I302">
            <v>523.42999999999995</v>
          </cell>
        </row>
        <row r="303">
          <cell r="B303" t="str">
            <v>ЛЕНИНА</v>
          </cell>
          <cell r="C303">
            <v>8</v>
          </cell>
          <cell r="E303" t="str">
            <v>ГВC нагрев</v>
          </cell>
          <cell r="F303">
            <v>7.8078000000000003</v>
          </cell>
          <cell r="G303">
            <v>11592.95</v>
          </cell>
          <cell r="H303">
            <v>0</v>
          </cell>
          <cell r="I303">
            <v>0</v>
          </cell>
        </row>
        <row r="304">
          <cell r="A304" t="str">
            <v>ЛЕНИНА8</v>
          </cell>
          <cell r="B304" t="str">
            <v>ЛЕНИНА</v>
          </cell>
          <cell r="C304">
            <v>8</v>
          </cell>
          <cell r="E304" t="str">
            <v>Гор.водоснабжение</v>
          </cell>
          <cell r="F304">
            <v>210.52500000000001</v>
          </cell>
          <cell r="G304">
            <v>2892.63</v>
          </cell>
          <cell r="H304">
            <v>70.174999999999997</v>
          </cell>
          <cell r="I304">
            <v>964.21</v>
          </cell>
        </row>
        <row r="305">
          <cell r="B305" t="str">
            <v>ЛЕНИНА</v>
          </cell>
          <cell r="C305">
            <v>9</v>
          </cell>
          <cell r="E305" t="str">
            <v>ГВC нагрев</v>
          </cell>
          <cell r="F305">
            <v>3.3462000000000001</v>
          </cell>
          <cell r="G305">
            <v>4968.3999999999996</v>
          </cell>
          <cell r="H305">
            <v>0</v>
          </cell>
          <cell r="I305">
            <v>0</v>
          </cell>
        </row>
        <row r="306">
          <cell r="A306" t="str">
            <v>ЛЕНИНА9</v>
          </cell>
          <cell r="B306" t="str">
            <v>ЛЕНИНА</v>
          </cell>
          <cell r="C306">
            <v>9</v>
          </cell>
          <cell r="E306" t="str">
            <v>Гор.водоснабжение</v>
          </cell>
          <cell r="F306">
            <v>90.224999999999994</v>
          </cell>
          <cell r="G306">
            <v>1239.7</v>
          </cell>
          <cell r="H306">
            <v>30.074999999999999</v>
          </cell>
          <cell r="I306">
            <v>413.23</v>
          </cell>
        </row>
        <row r="307">
          <cell r="B307" t="str">
            <v>ЛЕНИНА</v>
          </cell>
          <cell r="C307">
            <v>11</v>
          </cell>
          <cell r="E307" t="str">
            <v>ГВC нагрев</v>
          </cell>
          <cell r="F307">
            <v>2.0871200000000001</v>
          </cell>
          <cell r="G307">
            <v>3098.95</v>
          </cell>
          <cell r="H307">
            <v>0</v>
          </cell>
          <cell r="I307">
            <v>0</v>
          </cell>
        </row>
        <row r="308">
          <cell r="A308" t="str">
            <v>ЛЕНИНА11</v>
          </cell>
          <cell r="B308" t="str">
            <v>ЛЕНИНА</v>
          </cell>
          <cell r="C308">
            <v>11</v>
          </cell>
          <cell r="E308" t="str">
            <v>Гор.водоснабжение</v>
          </cell>
          <cell r="F308">
            <v>48.12</v>
          </cell>
          <cell r="G308">
            <v>661.19</v>
          </cell>
          <cell r="H308">
            <v>16.04</v>
          </cell>
          <cell r="I308">
            <v>220.4</v>
          </cell>
        </row>
        <row r="309">
          <cell r="B309" t="str">
            <v>ЛЕНИНА</v>
          </cell>
          <cell r="C309">
            <v>12</v>
          </cell>
          <cell r="E309" t="str">
            <v>ГВC нагрев</v>
          </cell>
          <cell r="F309">
            <v>7.8078000000000003</v>
          </cell>
          <cell r="G309">
            <v>11592.94</v>
          </cell>
          <cell r="H309">
            <v>0</v>
          </cell>
          <cell r="I309">
            <v>0</v>
          </cell>
        </row>
        <row r="310">
          <cell r="A310" t="str">
            <v>ЛЕНИНА12</v>
          </cell>
          <cell r="B310" t="str">
            <v>ЛЕНИНА</v>
          </cell>
          <cell r="C310">
            <v>12</v>
          </cell>
          <cell r="E310" t="str">
            <v>Гор.водоснабжение</v>
          </cell>
          <cell r="F310">
            <v>210.52500000000001</v>
          </cell>
          <cell r="G310">
            <v>2892.61</v>
          </cell>
          <cell r="H310">
            <v>70.174999999999997</v>
          </cell>
          <cell r="I310">
            <v>964.2</v>
          </cell>
        </row>
        <row r="311">
          <cell r="B311" t="str">
            <v>ЛЕНИНА</v>
          </cell>
          <cell r="C311">
            <v>13</v>
          </cell>
          <cell r="E311" t="str">
            <v>ГВC нагрев</v>
          </cell>
          <cell r="F311">
            <v>3.9133499999999999</v>
          </cell>
          <cell r="G311">
            <v>5810.51</v>
          </cell>
          <cell r="H311">
            <v>0</v>
          </cell>
          <cell r="I311">
            <v>0</v>
          </cell>
        </row>
        <row r="312">
          <cell r="A312" t="str">
            <v>ЛЕНИНА13</v>
          </cell>
          <cell r="B312" t="str">
            <v>ЛЕНИНА</v>
          </cell>
          <cell r="C312">
            <v>13</v>
          </cell>
          <cell r="E312" t="str">
            <v>Гор.водоснабжение</v>
          </cell>
          <cell r="F312">
            <v>90.224999999999994</v>
          </cell>
          <cell r="G312">
            <v>1239.7</v>
          </cell>
          <cell r="H312">
            <v>30.074999999999999</v>
          </cell>
          <cell r="I312">
            <v>413.23</v>
          </cell>
        </row>
        <row r="313">
          <cell r="B313" t="str">
            <v>ЛЕНИНА</v>
          </cell>
          <cell r="C313">
            <v>17</v>
          </cell>
          <cell r="E313" t="str">
            <v>ГВC нагрев</v>
          </cell>
          <cell r="F313">
            <v>2.8697900000000001</v>
          </cell>
          <cell r="G313">
            <v>4261.03</v>
          </cell>
          <cell r="H313">
            <v>0</v>
          </cell>
          <cell r="I313">
            <v>0</v>
          </cell>
        </row>
        <row r="314">
          <cell r="A314" t="str">
            <v>ЛЕНИНА17</v>
          </cell>
          <cell r="B314" t="str">
            <v>ЛЕНИНА</v>
          </cell>
          <cell r="C314">
            <v>17</v>
          </cell>
          <cell r="E314" t="str">
            <v>Гор.водоснабжение</v>
          </cell>
          <cell r="F314">
            <v>66.165000000000006</v>
          </cell>
          <cell r="G314">
            <v>909.11</v>
          </cell>
          <cell r="H314">
            <v>22.055</v>
          </cell>
          <cell r="I314">
            <v>303.04000000000002</v>
          </cell>
        </row>
        <row r="315">
          <cell r="B315" t="str">
            <v>ЛЕНИНА</v>
          </cell>
          <cell r="C315">
            <v>18</v>
          </cell>
          <cell r="E315" t="str">
            <v>ГВC нагрев</v>
          </cell>
          <cell r="F315">
            <v>6.7831400000000004</v>
          </cell>
          <cell r="G315">
            <v>10071.540000000001</v>
          </cell>
          <cell r="H315">
            <v>0</v>
          </cell>
          <cell r="I315">
            <v>0</v>
          </cell>
        </row>
        <row r="316">
          <cell r="A316" t="str">
            <v>ЛЕНИНА18</v>
          </cell>
          <cell r="B316" t="str">
            <v>ЛЕНИНА</v>
          </cell>
          <cell r="C316">
            <v>18</v>
          </cell>
          <cell r="E316" t="str">
            <v>Гор.водоснабжение</v>
          </cell>
          <cell r="F316">
            <v>156.38999999999999</v>
          </cell>
          <cell r="G316">
            <v>2148.81</v>
          </cell>
          <cell r="H316">
            <v>52.13</v>
          </cell>
          <cell r="I316">
            <v>716.27</v>
          </cell>
        </row>
        <row r="317">
          <cell r="B317" t="str">
            <v>ЛЕНИНА</v>
          </cell>
          <cell r="C317">
            <v>19</v>
          </cell>
          <cell r="E317" t="str">
            <v>ГВC нагрев</v>
          </cell>
          <cell r="F317">
            <v>3.3915700000000002</v>
          </cell>
          <cell r="G317">
            <v>5035.78</v>
          </cell>
          <cell r="H317">
            <v>0</v>
          </cell>
          <cell r="I317">
            <v>0</v>
          </cell>
        </row>
        <row r="318">
          <cell r="A318" t="str">
            <v>ЛЕНИНА19</v>
          </cell>
          <cell r="B318" t="str">
            <v>ЛЕНИНА</v>
          </cell>
          <cell r="C318">
            <v>19</v>
          </cell>
          <cell r="E318" t="str">
            <v>Гор.водоснабжение</v>
          </cell>
          <cell r="F318">
            <v>78.194999999999993</v>
          </cell>
          <cell r="G318">
            <v>1074.4100000000001</v>
          </cell>
          <cell r="H318">
            <v>26.065000000000001</v>
          </cell>
          <cell r="I318">
            <v>358.14</v>
          </cell>
        </row>
        <row r="319">
          <cell r="B319" t="str">
            <v>ЛЕНИНА</v>
          </cell>
          <cell r="C319">
            <v>20</v>
          </cell>
          <cell r="D319" t="str">
            <v>А</v>
          </cell>
          <cell r="E319" t="str">
            <v>ГВC нагрев</v>
          </cell>
          <cell r="F319">
            <v>4.1742400000000002</v>
          </cell>
          <cell r="G319">
            <v>6197.86</v>
          </cell>
          <cell r="H319">
            <v>0</v>
          </cell>
          <cell r="I319">
            <v>0</v>
          </cell>
        </row>
        <row r="320">
          <cell r="A320" t="str">
            <v>ЛЕНИНА20А</v>
          </cell>
          <cell r="B320" t="str">
            <v>ЛЕНИНА</v>
          </cell>
          <cell r="C320">
            <v>20</v>
          </cell>
          <cell r="D320" t="str">
            <v>А</v>
          </cell>
          <cell r="E320" t="str">
            <v>Гор.водоснабжение</v>
          </cell>
          <cell r="F320">
            <v>96.24</v>
          </cell>
          <cell r="G320">
            <v>1322.33</v>
          </cell>
          <cell r="H320">
            <v>32.08</v>
          </cell>
          <cell r="I320">
            <v>440.78</v>
          </cell>
        </row>
        <row r="321">
          <cell r="B321" t="str">
            <v>ЛЕНИНА</v>
          </cell>
          <cell r="C321">
            <v>20</v>
          </cell>
          <cell r="E321" t="str">
            <v>ГВC нагрев</v>
          </cell>
          <cell r="F321">
            <v>1.56534</v>
          </cell>
          <cell r="G321">
            <v>2324.1999999999998</v>
          </cell>
          <cell r="H321">
            <v>0</v>
          </cell>
          <cell r="I321">
            <v>0</v>
          </cell>
        </row>
        <row r="322">
          <cell r="A322" t="str">
            <v>ЛЕНИНА20</v>
          </cell>
          <cell r="B322" t="str">
            <v>ЛЕНИНА</v>
          </cell>
          <cell r="C322">
            <v>20</v>
          </cell>
          <cell r="E322" t="str">
            <v>Гор.водоснабжение</v>
          </cell>
          <cell r="F322">
            <v>36.090000000000003</v>
          </cell>
          <cell r="G322">
            <v>495.88</v>
          </cell>
          <cell r="H322">
            <v>12.03</v>
          </cell>
          <cell r="I322">
            <v>165.29</v>
          </cell>
        </row>
        <row r="323">
          <cell r="B323" t="str">
            <v>ЛЕНИНА</v>
          </cell>
          <cell r="C323">
            <v>21</v>
          </cell>
          <cell r="E323" t="str">
            <v>ГВC нагрев</v>
          </cell>
          <cell r="F323">
            <v>2.0871200000000001</v>
          </cell>
          <cell r="G323">
            <v>3098.94</v>
          </cell>
          <cell r="H323">
            <v>0</v>
          </cell>
          <cell r="I323">
            <v>0</v>
          </cell>
        </row>
        <row r="324">
          <cell r="A324" t="str">
            <v>ЛЕНИНА21</v>
          </cell>
          <cell r="B324" t="str">
            <v>ЛЕНИНА</v>
          </cell>
          <cell r="C324">
            <v>21</v>
          </cell>
          <cell r="E324" t="str">
            <v>Гор.водоснабжение</v>
          </cell>
          <cell r="F324">
            <v>48.120000000000005</v>
          </cell>
          <cell r="G324">
            <v>661.18000000000006</v>
          </cell>
          <cell r="H324">
            <v>16.04</v>
          </cell>
          <cell r="I324">
            <v>220.4</v>
          </cell>
        </row>
        <row r="325">
          <cell r="B325" t="str">
            <v>ЛЕНИНА</v>
          </cell>
          <cell r="C325">
            <v>23</v>
          </cell>
          <cell r="E325" t="str">
            <v>ГВC нагрев</v>
          </cell>
          <cell r="F325">
            <v>1.3044500000000001</v>
          </cell>
          <cell r="G325">
            <v>1936.83</v>
          </cell>
          <cell r="H325">
            <v>0</v>
          </cell>
          <cell r="I325">
            <v>0</v>
          </cell>
        </row>
        <row r="326">
          <cell r="A326" t="str">
            <v>ЛЕНИНА23</v>
          </cell>
          <cell r="B326" t="str">
            <v>ЛЕНИНА</v>
          </cell>
          <cell r="C326">
            <v>23</v>
          </cell>
          <cell r="E326" t="str">
            <v>Гор.водоснабжение</v>
          </cell>
          <cell r="F326">
            <v>30.074999999999999</v>
          </cell>
          <cell r="G326">
            <v>413.23</v>
          </cell>
          <cell r="H326">
            <v>10.025</v>
          </cell>
          <cell r="I326">
            <v>137.74</v>
          </cell>
        </row>
        <row r="327">
          <cell r="B327" t="str">
            <v>ЛЕНИНА</v>
          </cell>
          <cell r="C327">
            <v>24</v>
          </cell>
          <cell r="E327" t="str">
            <v>ГВC нагрев</v>
          </cell>
          <cell r="F327">
            <v>6.5222499999999997</v>
          </cell>
          <cell r="G327">
            <v>9684.18</v>
          </cell>
          <cell r="H327">
            <v>0</v>
          </cell>
          <cell r="I327">
            <v>0</v>
          </cell>
        </row>
        <row r="328">
          <cell r="A328" t="str">
            <v>ЛЕНИНА24</v>
          </cell>
          <cell r="B328" t="str">
            <v>ЛЕНИНА</v>
          </cell>
          <cell r="C328">
            <v>24</v>
          </cell>
          <cell r="E328" t="str">
            <v>Гор.водоснабжение</v>
          </cell>
          <cell r="F328">
            <v>150.375</v>
          </cell>
          <cell r="G328">
            <v>2066.17</v>
          </cell>
          <cell r="H328">
            <v>50.125</v>
          </cell>
          <cell r="I328">
            <v>688.72</v>
          </cell>
        </row>
        <row r="329">
          <cell r="B329" t="str">
            <v>ЛЕНИНА</v>
          </cell>
          <cell r="C329">
            <v>25</v>
          </cell>
          <cell r="E329" t="str">
            <v>ГВC нагрев</v>
          </cell>
          <cell r="F329">
            <v>2.0871200000000001</v>
          </cell>
          <cell r="G329">
            <v>3098.94</v>
          </cell>
          <cell r="H329">
            <v>0</v>
          </cell>
          <cell r="I329">
            <v>0</v>
          </cell>
        </row>
        <row r="330">
          <cell r="A330" t="str">
            <v>ЛЕНИНА25</v>
          </cell>
          <cell r="B330" t="str">
            <v>ЛЕНИНА</v>
          </cell>
          <cell r="C330">
            <v>25</v>
          </cell>
          <cell r="E330" t="str">
            <v>Гор.водоснабжение</v>
          </cell>
          <cell r="F330">
            <v>48.120000000000005</v>
          </cell>
          <cell r="G330">
            <v>661.18000000000006</v>
          </cell>
          <cell r="H330">
            <v>16.04</v>
          </cell>
          <cell r="I330">
            <v>220.4</v>
          </cell>
        </row>
        <row r="331">
          <cell r="B331" t="str">
            <v>ЛЕНИНА</v>
          </cell>
          <cell r="C331">
            <v>26</v>
          </cell>
          <cell r="D331" t="str">
            <v>А</v>
          </cell>
          <cell r="E331" t="str">
            <v>ГВC нагрев</v>
          </cell>
          <cell r="F331">
            <v>3.65246</v>
          </cell>
          <cell r="G331">
            <v>5423.16</v>
          </cell>
          <cell r="H331">
            <v>0</v>
          </cell>
          <cell r="I331">
            <v>0</v>
          </cell>
        </row>
        <row r="332">
          <cell r="A332" t="str">
            <v>ЛЕНИНА26А</v>
          </cell>
          <cell r="B332" t="str">
            <v>ЛЕНИНА</v>
          </cell>
          <cell r="C332">
            <v>26</v>
          </cell>
          <cell r="D332" t="str">
            <v>А</v>
          </cell>
          <cell r="E332" t="str">
            <v>Гор.водоснабжение</v>
          </cell>
          <cell r="F332">
            <v>84.21</v>
          </cell>
          <cell r="G332">
            <v>1157.08</v>
          </cell>
          <cell r="H332">
            <v>28.07</v>
          </cell>
          <cell r="I332">
            <v>385.69</v>
          </cell>
        </row>
        <row r="333">
          <cell r="B333" t="str">
            <v>ЛЕНИНА</v>
          </cell>
          <cell r="C333">
            <v>26</v>
          </cell>
          <cell r="E333" t="str">
            <v>ГВC нагрев</v>
          </cell>
          <cell r="F333">
            <v>1.3044500000000001</v>
          </cell>
          <cell r="G333">
            <v>1936.84</v>
          </cell>
          <cell r="H333">
            <v>0</v>
          </cell>
          <cell r="I333">
            <v>0</v>
          </cell>
        </row>
        <row r="334">
          <cell r="A334" t="str">
            <v>ЛЕНИНА26</v>
          </cell>
          <cell r="B334" t="str">
            <v>ЛЕНИНА</v>
          </cell>
          <cell r="C334">
            <v>26</v>
          </cell>
          <cell r="E334" t="str">
            <v>Гор.водоснабжение</v>
          </cell>
          <cell r="F334">
            <v>30.074999999999999</v>
          </cell>
          <cell r="G334">
            <v>413.24</v>
          </cell>
          <cell r="H334">
            <v>10.025</v>
          </cell>
          <cell r="I334">
            <v>137.75</v>
          </cell>
        </row>
        <row r="335">
          <cell r="B335" t="str">
            <v>ЛЕНИНА</v>
          </cell>
          <cell r="C335">
            <v>27</v>
          </cell>
          <cell r="E335" t="str">
            <v>ГВC нагрев</v>
          </cell>
          <cell r="F335">
            <v>1.3044500000000001</v>
          </cell>
          <cell r="G335">
            <v>1936.84</v>
          </cell>
          <cell r="H335">
            <v>0</v>
          </cell>
          <cell r="I335">
            <v>0</v>
          </cell>
        </row>
        <row r="336">
          <cell r="A336" t="str">
            <v>ЛЕНИНА27</v>
          </cell>
          <cell r="B336" t="str">
            <v>ЛЕНИНА</v>
          </cell>
          <cell r="C336">
            <v>27</v>
          </cell>
          <cell r="E336" t="str">
            <v>Гор.водоснабжение</v>
          </cell>
          <cell r="F336">
            <v>30.075000000000003</v>
          </cell>
          <cell r="G336">
            <v>413.24</v>
          </cell>
          <cell r="H336">
            <v>10.024999999999999</v>
          </cell>
          <cell r="I336">
            <v>137.75</v>
          </cell>
        </row>
        <row r="337">
          <cell r="B337" t="str">
            <v>ЛЕНИНА</v>
          </cell>
          <cell r="C337">
            <v>29</v>
          </cell>
          <cell r="E337" t="str">
            <v>ГВC нагрев</v>
          </cell>
          <cell r="F337">
            <v>0.78266999999999998</v>
          </cell>
          <cell r="G337">
            <v>1162.0999999999999</v>
          </cell>
          <cell r="H337">
            <v>0</v>
          </cell>
          <cell r="I337">
            <v>0</v>
          </cell>
        </row>
        <row r="338">
          <cell r="A338" t="str">
            <v>ЛЕНИНА29</v>
          </cell>
          <cell r="B338" t="str">
            <v>ЛЕНИНА</v>
          </cell>
          <cell r="C338">
            <v>29</v>
          </cell>
          <cell r="E338" t="str">
            <v>Гор.водоснабжение</v>
          </cell>
          <cell r="F338">
            <v>18.045000000000002</v>
          </cell>
          <cell r="G338">
            <v>247.94</v>
          </cell>
          <cell r="H338">
            <v>6.0149999999999997</v>
          </cell>
          <cell r="I338">
            <v>82.65</v>
          </cell>
        </row>
        <row r="339">
          <cell r="B339" t="str">
            <v>ЛЕНИНА</v>
          </cell>
          <cell r="C339">
            <v>31</v>
          </cell>
          <cell r="E339" t="str">
            <v>ГВC нагрев</v>
          </cell>
          <cell r="F339">
            <v>3.65246</v>
          </cell>
          <cell r="G339">
            <v>5423.13</v>
          </cell>
          <cell r="H339">
            <v>0</v>
          </cell>
          <cell r="I339">
            <v>0</v>
          </cell>
        </row>
        <row r="340">
          <cell r="A340" t="str">
            <v>ЛЕНИНА31</v>
          </cell>
          <cell r="B340" t="str">
            <v>ЛЕНИНА</v>
          </cell>
          <cell r="C340">
            <v>31</v>
          </cell>
          <cell r="E340" t="str">
            <v>Гор.водоснабжение</v>
          </cell>
          <cell r="F340">
            <v>78.194999999999993</v>
          </cell>
          <cell r="G340">
            <v>1074.3900000000001</v>
          </cell>
          <cell r="H340">
            <v>22.055</v>
          </cell>
          <cell r="I340">
            <v>303.02999999999997</v>
          </cell>
        </row>
        <row r="341">
          <cell r="B341" t="str">
            <v>ЛЕНИНА</v>
          </cell>
          <cell r="C341">
            <v>32</v>
          </cell>
          <cell r="E341" t="str">
            <v>ГВC нагрев</v>
          </cell>
          <cell r="F341">
            <v>3.3915700000000002</v>
          </cell>
          <cell r="G341">
            <v>5035.76</v>
          </cell>
          <cell r="H341">
            <v>0</v>
          </cell>
          <cell r="I341">
            <v>0</v>
          </cell>
        </row>
        <row r="342">
          <cell r="A342" t="str">
            <v>ЛЕНИНА32</v>
          </cell>
          <cell r="B342" t="str">
            <v>ЛЕНИНА</v>
          </cell>
          <cell r="C342">
            <v>32</v>
          </cell>
          <cell r="E342" t="str">
            <v>Гор.водоснабжение</v>
          </cell>
          <cell r="F342">
            <v>78.194999999999993</v>
          </cell>
          <cell r="G342">
            <v>1074.3900000000001</v>
          </cell>
          <cell r="H342">
            <v>26.065000000000001</v>
          </cell>
          <cell r="I342">
            <v>358.13</v>
          </cell>
        </row>
        <row r="343">
          <cell r="B343" t="str">
            <v>ЛЕНИНА</v>
          </cell>
          <cell r="C343">
            <v>33</v>
          </cell>
          <cell r="D343" t="str">
            <v>А</v>
          </cell>
          <cell r="E343" t="str">
            <v>ГВC нагрев</v>
          </cell>
          <cell r="F343">
            <v>1.04356</v>
          </cell>
          <cell r="G343">
            <v>1549.47</v>
          </cell>
          <cell r="H343">
            <v>0</v>
          </cell>
          <cell r="I343">
            <v>0</v>
          </cell>
        </row>
        <row r="344">
          <cell r="A344" t="str">
            <v>ЛЕНИНА33А</v>
          </cell>
          <cell r="B344" t="str">
            <v>ЛЕНИНА</v>
          </cell>
          <cell r="C344">
            <v>33</v>
          </cell>
          <cell r="D344" t="str">
            <v>А</v>
          </cell>
          <cell r="E344" t="str">
            <v>Гор.водоснабжение</v>
          </cell>
          <cell r="F344">
            <v>24.06</v>
          </cell>
          <cell r="G344">
            <v>330.59</v>
          </cell>
          <cell r="H344">
            <v>8.02</v>
          </cell>
          <cell r="I344">
            <v>110.2</v>
          </cell>
        </row>
        <row r="345">
          <cell r="B345" t="str">
            <v>ЛЕНИНА</v>
          </cell>
          <cell r="C345">
            <v>33</v>
          </cell>
          <cell r="E345" t="str">
            <v>ГВC нагрев</v>
          </cell>
          <cell r="F345">
            <v>0.52178000000000002</v>
          </cell>
          <cell r="G345">
            <v>774.74</v>
          </cell>
          <cell r="H345">
            <v>0</v>
          </cell>
          <cell r="I345">
            <v>0</v>
          </cell>
        </row>
        <row r="346">
          <cell r="A346" t="str">
            <v>ЛЕНИНА33</v>
          </cell>
          <cell r="B346" t="str">
            <v>ЛЕНИНА</v>
          </cell>
          <cell r="C346">
            <v>33</v>
          </cell>
          <cell r="E346" t="str">
            <v>Гор.водоснабжение</v>
          </cell>
          <cell r="F346">
            <v>12.03</v>
          </cell>
          <cell r="G346">
            <v>165.3</v>
          </cell>
          <cell r="H346">
            <v>4.01</v>
          </cell>
          <cell r="I346">
            <v>55.1</v>
          </cell>
        </row>
        <row r="347">
          <cell r="B347" t="str">
            <v>ЛЕНИНА</v>
          </cell>
          <cell r="C347">
            <v>34</v>
          </cell>
          <cell r="E347" t="str">
            <v>ГВC нагрев</v>
          </cell>
          <cell r="F347">
            <v>2.0871200000000001</v>
          </cell>
          <cell r="G347">
            <v>3098.94</v>
          </cell>
          <cell r="H347">
            <v>0</v>
          </cell>
          <cell r="I347">
            <v>0</v>
          </cell>
        </row>
        <row r="348">
          <cell r="A348" t="str">
            <v>ЛЕНИНА34</v>
          </cell>
          <cell r="B348" t="str">
            <v>ЛЕНИНА</v>
          </cell>
          <cell r="C348">
            <v>34</v>
          </cell>
          <cell r="E348" t="str">
            <v>Гор.водоснабжение</v>
          </cell>
          <cell r="F348">
            <v>48.120000000000005</v>
          </cell>
          <cell r="G348">
            <v>661.18</v>
          </cell>
          <cell r="H348">
            <v>16.04</v>
          </cell>
          <cell r="I348">
            <v>220.4</v>
          </cell>
        </row>
        <row r="349">
          <cell r="B349" t="str">
            <v>ЛЕНИНА</v>
          </cell>
          <cell r="C349">
            <v>35</v>
          </cell>
          <cell r="E349" t="str">
            <v>ГВC нагрев</v>
          </cell>
          <cell r="F349">
            <v>2.0871200000000001</v>
          </cell>
          <cell r="G349">
            <v>3098.94</v>
          </cell>
          <cell r="H349">
            <v>0</v>
          </cell>
          <cell r="I349">
            <v>0</v>
          </cell>
        </row>
        <row r="350">
          <cell r="A350" t="str">
            <v>ЛЕНИНА35</v>
          </cell>
          <cell r="B350" t="str">
            <v>ЛЕНИНА</v>
          </cell>
          <cell r="C350">
            <v>35</v>
          </cell>
          <cell r="E350" t="str">
            <v>Гор.водоснабжение</v>
          </cell>
          <cell r="F350">
            <v>48.120000000000005</v>
          </cell>
          <cell r="G350">
            <v>661.18</v>
          </cell>
          <cell r="H350">
            <v>16.04</v>
          </cell>
          <cell r="I350">
            <v>220.4</v>
          </cell>
        </row>
        <row r="351">
          <cell r="B351" t="str">
            <v>ЛЕНИНА</v>
          </cell>
          <cell r="C351">
            <v>36</v>
          </cell>
          <cell r="E351" t="str">
            <v>ГВC нагрев</v>
          </cell>
          <cell r="F351">
            <v>1.04356</v>
          </cell>
          <cell r="G351">
            <v>1549.47</v>
          </cell>
          <cell r="H351">
            <v>0</v>
          </cell>
          <cell r="I351">
            <v>0</v>
          </cell>
        </row>
        <row r="352">
          <cell r="A352" t="str">
            <v>ЛЕНИНА36</v>
          </cell>
          <cell r="B352" t="str">
            <v>ЛЕНИНА</v>
          </cell>
          <cell r="C352">
            <v>36</v>
          </cell>
          <cell r="E352" t="str">
            <v>Гор.водоснабжение</v>
          </cell>
          <cell r="F352">
            <v>24.06</v>
          </cell>
          <cell r="G352">
            <v>330.58</v>
          </cell>
          <cell r="H352">
            <v>8.02</v>
          </cell>
          <cell r="I352">
            <v>110.19</v>
          </cell>
        </row>
        <row r="353">
          <cell r="B353" t="str">
            <v>ЛЕНИНА</v>
          </cell>
          <cell r="C353">
            <v>38</v>
          </cell>
          <cell r="E353" t="str">
            <v>ГВC нагрев</v>
          </cell>
          <cell r="F353">
            <v>1.82623</v>
          </cell>
          <cell r="G353">
            <v>2711.57</v>
          </cell>
          <cell r="H353">
            <v>0</v>
          </cell>
          <cell r="I353">
            <v>0</v>
          </cell>
        </row>
        <row r="354">
          <cell r="A354" t="str">
            <v>ЛЕНИНА38</v>
          </cell>
          <cell r="B354" t="str">
            <v>ЛЕНИНА</v>
          </cell>
          <cell r="C354">
            <v>38</v>
          </cell>
          <cell r="E354" t="str">
            <v>Гор.водоснабжение</v>
          </cell>
          <cell r="F354">
            <v>42.104999999999997</v>
          </cell>
          <cell r="G354">
            <v>578.52</v>
          </cell>
          <cell r="H354">
            <v>14.035</v>
          </cell>
          <cell r="I354">
            <v>192.84</v>
          </cell>
        </row>
        <row r="355">
          <cell r="B355" t="str">
            <v>ЛЕНИНА</v>
          </cell>
          <cell r="C355">
            <v>39</v>
          </cell>
          <cell r="E355" t="str">
            <v>ГВC нагрев</v>
          </cell>
          <cell r="F355">
            <v>1.3384799999999999</v>
          </cell>
          <cell r="G355">
            <v>1987.36</v>
          </cell>
          <cell r="H355">
            <v>0</v>
          </cell>
          <cell r="I355">
            <v>0</v>
          </cell>
        </row>
        <row r="356">
          <cell r="A356" t="str">
            <v>ЛЕНИНА39</v>
          </cell>
          <cell r="B356" t="str">
            <v>ЛЕНИНА</v>
          </cell>
          <cell r="C356">
            <v>39</v>
          </cell>
          <cell r="E356" t="str">
            <v>Гор.водоснабжение</v>
          </cell>
          <cell r="F356">
            <v>36.090000000000003</v>
          </cell>
          <cell r="G356">
            <v>495.88</v>
          </cell>
          <cell r="H356">
            <v>12.03</v>
          </cell>
          <cell r="I356">
            <v>165.29</v>
          </cell>
        </row>
        <row r="357">
          <cell r="B357" t="str">
            <v>ЛЕНИНА</v>
          </cell>
          <cell r="C357">
            <v>40</v>
          </cell>
          <cell r="E357" t="str">
            <v>ГВC нагрев</v>
          </cell>
          <cell r="F357">
            <v>2.8697900000000001</v>
          </cell>
          <cell r="G357">
            <v>4261.04</v>
          </cell>
          <cell r="H357">
            <v>0</v>
          </cell>
          <cell r="I357">
            <v>0</v>
          </cell>
        </row>
        <row r="358">
          <cell r="A358" t="str">
            <v>ЛЕНИНА40</v>
          </cell>
          <cell r="B358" t="str">
            <v>ЛЕНИНА</v>
          </cell>
          <cell r="C358">
            <v>40</v>
          </cell>
          <cell r="E358" t="str">
            <v>Гор.водоснабжение</v>
          </cell>
          <cell r="F358">
            <v>66.164999999999992</v>
          </cell>
          <cell r="G358">
            <v>909.11</v>
          </cell>
          <cell r="H358">
            <v>22.055</v>
          </cell>
          <cell r="I358">
            <v>303.04000000000002</v>
          </cell>
        </row>
        <row r="359">
          <cell r="B359" t="str">
            <v>ЛЕНИНА</v>
          </cell>
          <cell r="C359">
            <v>43</v>
          </cell>
          <cell r="E359" t="str">
            <v>ГВC нагрев</v>
          </cell>
          <cell r="F359">
            <v>0.89232</v>
          </cell>
          <cell r="G359">
            <v>1324.91</v>
          </cell>
          <cell r="H359">
            <v>0</v>
          </cell>
          <cell r="I359">
            <v>0</v>
          </cell>
        </row>
        <row r="360">
          <cell r="A360" t="str">
            <v>ЛЕНИНА43</v>
          </cell>
          <cell r="B360" t="str">
            <v>ЛЕНИНА</v>
          </cell>
          <cell r="C360">
            <v>43</v>
          </cell>
          <cell r="E360" t="str">
            <v>Гор.водоснабжение</v>
          </cell>
          <cell r="F360">
            <v>24.06</v>
          </cell>
          <cell r="G360">
            <v>330.59</v>
          </cell>
          <cell r="H360">
            <v>8.02</v>
          </cell>
          <cell r="I360">
            <v>110.2</v>
          </cell>
        </row>
        <row r="361">
          <cell r="B361" t="str">
            <v>ЛЕНИНА</v>
          </cell>
          <cell r="C361">
            <v>44</v>
          </cell>
          <cell r="E361" t="str">
            <v>ГВC нагрев</v>
          </cell>
          <cell r="F361">
            <v>0.52178000000000002</v>
          </cell>
          <cell r="G361">
            <v>774.74</v>
          </cell>
          <cell r="H361">
            <v>0</v>
          </cell>
          <cell r="I361">
            <v>0</v>
          </cell>
        </row>
        <row r="362">
          <cell r="A362" t="str">
            <v>ЛЕНИНА44</v>
          </cell>
          <cell r="B362" t="str">
            <v>ЛЕНИНА</v>
          </cell>
          <cell r="C362">
            <v>44</v>
          </cell>
          <cell r="E362" t="str">
            <v>Гор.водоснабжение</v>
          </cell>
          <cell r="F362">
            <v>12.03</v>
          </cell>
          <cell r="G362">
            <v>165.3</v>
          </cell>
          <cell r="H362">
            <v>4.01</v>
          </cell>
          <cell r="I362">
            <v>55.1</v>
          </cell>
        </row>
        <row r="363">
          <cell r="B363" t="str">
            <v>ЛЕНИНА</v>
          </cell>
          <cell r="C363">
            <v>45</v>
          </cell>
          <cell r="E363" t="str">
            <v>ГВC нагрев</v>
          </cell>
          <cell r="F363">
            <v>1.3384799999999999</v>
          </cell>
          <cell r="G363">
            <v>1987.37</v>
          </cell>
          <cell r="H363">
            <v>0</v>
          </cell>
          <cell r="I363">
            <v>0</v>
          </cell>
        </row>
        <row r="364">
          <cell r="A364" t="str">
            <v>ЛЕНИНА45</v>
          </cell>
          <cell r="B364" t="str">
            <v>ЛЕНИНА</v>
          </cell>
          <cell r="C364">
            <v>45</v>
          </cell>
          <cell r="E364" t="str">
            <v>Гор.водоснабжение</v>
          </cell>
          <cell r="F364">
            <v>36.090000000000003</v>
          </cell>
          <cell r="G364">
            <v>495.89</v>
          </cell>
          <cell r="H364">
            <v>12.03</v>
          </cell>
          <cell r="I364">
            <v>165.3</v>
          </cell>
        </row>
        <row r="365">
          <cell r="B365" t="str">
            <v>ЛЕНИНА</v>
          </cell>
          <cell r="C365">
            <v>47</v>
          </cell>
          <cell r="E365" t="str">
            <v>ГВC нагрев</v>
          </cell>
          <cell r="F365">
            <v>9.9054000000000002</v>
          </cell>
          <cell r="G365">
            <v>14707.45</v>
          </cell>
          <cell r="H365">
            <v>0</v>
          </cell>
          <cell r="I365">
            <v>0</v>
          </cell>
        </row>
        <row r="366">
          <cell r="A366" t="str">
            <v>ЛЕНИНА47</v>
          </cell>
          <cell r="B366" t="str">
            <v>ЛЕНИНА</v>
          </cell>
          <cell r="C366">
            <v>47</v>
          </cell>
          <cell r="E366" t="str">
            <v>Гор.водоснабжение</v>
          </cell>
          <cell r="F366">
            <v>228.37597</v>
          </cell>
          <cell r="G366">
            <v>3137.91</v>
          </cell>
          <cell r="H366">
            <v>76.125322999999995</v>
          </cell>
          <cell r="I366">
            <v>1045.97</v>
          </cell>
        </row>
        <row r="367">
          <cell r="B367" t="str">
            <v>ЛЕНИНА</v>
          </cell>
          <cell r="C367">
            <v>49</v>
          </cell>
          <cell r="E367" t="str">
            <v>ГВC нагрев</v>
          </cell>
          <cell r="F367">
            <v>4.43513</v>
          </cell>
          <cell r="G367">
            <v>6585.26</v>
          </cell>
          <cell r="H367">
            <v>0</v>
          </cell>
          <cell r="I367">
            <v>0</v>
          </cell>
        </row>
        <row r="368">
          <cell r="A368" t="str">
            <v>ЛЕНИНА49</v>
          </cell>
          <cell r="B368" t="str">
            <v>ЛЕНИНА</v>
          </cell>
          <cell r="C368">
            <v>49</v>
          </cell>
          <cell r="E368" t="str">
            <v>Гор.водоснабжение</v>
          </cell>
          <cell r="F368">
            <v>102.255</v>
          </cell>
          <cell r="G368">
            <v>1405.02</v>
          </cell>
          <cell r="H368">
            <v>34.085000000000001</v>
          </cell>
          <cell r="I368">
            <v>468.34</v>
          </cell>
        </row>
        <row r="369">
          <cell r="B369" t="str">
            <v>ЛЕНИНА</v>
          </cell>
          <cell r="C369">
            <v>51</v>
          </cell>
          <cell r="E369" t="str">
            <v>ГВC нагрев</v>
          </cell>
          <cell r="F369">
            <v>7.5658099999999999</v>
          </cell>
          <cell r="G369">
            <v>11233.64</v>
          </cell>
          <cell r="H369">
            <v>0</v>
          </cell>
          <cell r="I369">
            <v>0</v>
          </cell>
        </row>
        <row r="370">
          <cell r="A370" t="str">
            <v>ЛЕНИНА51</v>
          </cell>
          <cell r="B370" t="str">
            <v>ЛЕНИНА</v>
          </cell>
          <cell r="C370">
            <v>51</v>
          </cell>
          <cell r="E370" t="str">
            <v>Гор.водоснабжение</v>
          </cell>
          <cell r="F370">
            <v>174.435</v>
          </cell>
          <cell r="G370">
            <v>2396.75</v>
          </cell>
          <cell r="H370">
            <v>58.145000000000003</v>
          </cell>
          <cell r="I370">
            <v>798.92</v>
          </cell>
        </row>
        <row r="371">
          <cell r="B371" t="str">
            <v>ЛЕНИНА</v>
          </cell>
          <cell r="C371">
            <v>52</v>
          </cell>
          <cell r="E371" t="str">
            <v>ГВC нагрев</v>
          </cell>
          <cell r="F371">
            <v>0.52178000000000002</v>
          </cell>
          <cell r="G371">
            <v>774.73</v>
          </cell>
          <cell r="H371">
            <v>0</v>
          </cell>
          <cell r="I371">
            <v>0</v>
          </cell>
        </row>
        <row r="372">
          <cell r="A372" t="str">
            <v>ЛЕНИНА52</v>
          </cell>
          <cell r="B372" t="str">
            <v>ЛЕНИНА</v>
          </cell>
          <cell r="C372">
            <v>52</v>
          </cell>
          <cell r="E372" t="str">
            <v>Гор.водоснабжение</v>
          </cell>
          <cell r="F372">
            <v>12.03</v>
          </cell>
          <cell r="G372">
            <v>165.29</v>
          </cell>
          <cell r="H372">
            <v>4.01</v>
          </cell>
          <cell r="I372">
            <v>55.1</v>
          </cell>
        </row>
        <row r="373">
          <cell r="B373" t="str">
            <v>ЛЕНИНА</v>
          </cell>
          <cell r="C373">
            <v>53</v>
          </cell>
          <cell r="E373" t="str">
            <v>ГВC нагрев</v>
          </cell>
          <cell r="F373">
            <v>2.6089000000000002</v>
          </cell>
          <cell r="G373">
            <v>3873.67</v>
          </cell>
          <cell r="H373">
            <v>0</v>
          </cell>
          <cell r="I373">
            <v>0</v>
          </cell>
        </row>
        <row r="374">
          <cell r="A374" t="str">
            <v>ЛЕНИНА53</v>
          </cell>
          <cell r="B374" t="str">
            <v>ЛЕНИНА</v>
          </cell>
          <cell r="C374">
            <v>53</v>
          </cell>
          <cell r="E374" t="str">
            <v>Гор.водоснабжение</v>
          </cell>
          <cell r="F374">
            <v>60.15</v>
          </cell>
          <cell r="G374">
            <v>826.47</v>
          </cell>
          <cell r="H374">
            <v>20.05</v>
          </cell>
          <cell r="I374">
            <v>275.49</v>
          </cell>
        </row>
        <row r="375">
          <cell r="B375" t="str">
            <v>ЛЕНИНА</v>
          </cell>
          <cell r="C375">
            <v>55</v>
          </cell>
          <cell r="E375" t="str">
            <v>ГВC нагрев</v>
          </cell>
          <cell r="F375">
            <v>7.5658099999999999</v>
          </cell>
          <cell r="G375">
            <v>11233.65</v>
          </cell>
          <cell r="H375">
            <v>0</v>
          </cell>
          <cell r="I375">
            <v>0</v>
          </cell>
        </row>
        <row r="376">
          <cell r="A376" t="str">
            <v>ЛЕНИНА55</v>
          </cell>
          <cell r="B376" t="str">
            <v>ЛЕНИНА</v>
          </cell>
          <cell r="C376">
            <v>55</v>
          </cell>
          <cell r="E376" t="str">
            <v>Гор.водоснабжение</v>
          </cell>
          <cell r="F376">
            <v>174.435</v>
          </cell>
          <cell r="G376">
            <v>2396.77</v>
          </cell>
          <cell r="H376">
            <v>58.145000000000003</v>
          </cell>
          <cell r="I376">
            <v>798.92</v>
          </cell>
        </row>
        <row r="377">
          <cell r="B377" t="str">
            <v>ЛЕНИНА</v>
          </cell>
          <cell r="C377">
            <v>57</v>
          </cell>
          <cell r="E377" t="str">
            <v>ГВC нагрев</v>
          </cell>
          <cell r="F377">
            <v>3.1306799999999999</v>
          </cell>
          <cell r="G377">
            <v>4648.42</v>
          </cell>
          <cell r="H377">
            <v>0</v>
          </cell>
          <cell r="I377">
            <v>0</v>
          </cell>
        </row>
        <row r="378">
          <cell r="A378" t="str">
            <v>ЛЕНИНА57</v>
          </cell>
          <cell r="B378" t="str">
            <v>ЛЕНИНА</v>
          </cell>
          <cell r="C378">
            <v>57</v>
          </cell>
          <cell r="E378" t="str">
            <v>Гор.водоснабжение</v>
          </cell>
          <cell r="F378">
            <v>72.180000000000007</v>
          </cell>
          <cell r="G378">
            <v>991.78</v>
          </cell>
          <cell r="H378">
            <v>24.06</v>
          </cell>
          <cell r="I378">
            <v>330.59</v>
          </cell>
        </row>
        <row r="379">
          <cell r="B379" t="str">
            <v>ЛЕНИНА</v>
          </cell>
          <cell r="C379">
            <v>59</v>
          </cell>
          <cell r="E379" t="str">
            <v>ГВC нагрев</v>
          </cell>
          <cell r="F379">
            <v>6.00047</v>
          </cell>
          <cell r="G379">
            <v>8909.4500000000007</v>
          </cell>
          <cell r="H379">
            <v>0</v>
          </cell>
          <cell r="I379">
            <v>0</v>
          </cell>
        </row>
        <row r="380">
          <cell r="A380" t="str">
            <v>ЛЕНИНА59</v>
          </cell>
          <cell r="B380" t="str">
            <v>ЛЕНИНА</v>
          </cell>
          <cell r="C380">
            <v>59</v>
          </cell>
          <cell r="E380" t="str">
            <v>Гор.водоснабжение</v>
          </cell>
          <cell r="F380">
            <v>138.345</v>
          </cell>
          <cell r="G380">
            <v>1900.88</v>
          </cell>
          <cell r="H380">
            <v>46.115000000000002</v>
          </cell>
          <cell r="I380">
            <v>633.63</v>
          </cell>
        </row>
        <row r="381">
          <cell r="B381" t="str">
            <v>ЛЕНИНА</v>
          </cell>
          <cell r="C381">
            <v>60</v>
          </cell>
          <cell r="E381" t="str">
            <v>ГВC нагрев</v>
          </cell>
          <cell r="F381">
            <v>1.56534</v>
          </cell>
          <cell r="G381">
            <v>2324.1999999999998</v>
          </cell>
          <cell r="H381">
            <v>0</v>
          </cell>
          <cell r="I381">
            <v>0</v>
          </cell>
        </row>
        <row r="382">
          <cell r="A382" t="str">
            <v>ЛЕНИНА60</v>
          </cell>
          <cell r="B382" t="str">
            <v>ЛЕНИНА</v>
          </cell>
          <cell r="C382">
            <v>60</v>
          </cell>
          <cell r="E382" t="str">
            <v>Гор.водоснабжение</v>
          </cell>
          <cell r="F382">
            <v>36.090000000000003</v>
          </cell>
          <cell r="G382">
            <v>495.88</v>
          </cell>
          <cell r="H382">
            <v>12.03</v>
          </cell>
          <cell r="I382">
            <v>165.29</v>
          </cell>
        </row>
        <row r="383">
          <cell r="B383" t="str">
            <v>ЛЕНИНА</v>
          </cell>
          <cell r="C383">
            <v>61</v>
          </cell>
          <cell r="E383" t="str">
            <v>ГВC нагрев</v>
          </cell>
          <cell r="F383">
            <v>2.3480099999999999</v>
          </cell>
          <cell r="G383">
            <v>3486.32</v>
          </cell>
          <cell r="H383">
            <v>0</v>
          </cell>
          <cell r="I383">
            <v>0</v>
          </cell>
        </row>
        <row r="384">
          <cell r="A384" t="str">
            <v>ЛЕНИНА61</v>
          </cell>
          <cell r="B384" t="str">
            <v>ЛЕНИНА</v>
          </cell>
          <cell r="C384">
            <v>61</v>
          </cell>
          <cell r="E384" t="str">
            <v>Гор.водоснабжение</v>
          </cell>
          <cell r="F384">
            <v>54.134999999999998</v>
          </cell>
          <cell r="G384">
            <v>743.84</v>
          </cell>
          <cell r="H384">
            <v>18.045000000000002</v>
          </cell>
          <cell r="I384">
            <v>247.95</v>
          </cell>
        </row>
        <row r="385">
          <cell r="B385" t="str">
            <v>ЛЕНИНА</v>
          </cell>
          <cell r="C385">
            <v>63</v>
          </cell>
          <cell r="E385" t="str">
            <v>ГВC нагрев</v>
          </cell>
          <cell r="F385">
            <v>1.04356</v>
          </cell>
          <cell r="G385">
            <v>1549.47</v>
          </cell>
          <cell r="H385">
            <v>0</v>
          </cell>
          <cell r="I385">
            <v>0</v>
          </cell>
        </row>
        <row r="386">
          <cell r="A386" t="str">
            <v>ЛЕНИНА63</v>
          </cell>
          <cell r="B386" t="str">
            <v>ЛЕНИНА</v>
          </cell>
          <cell r="C386">
            <v>63</v>
          </cell>
          <cell r="E386" t="str">
            <v>Гор.водоснабжение</v>
          </cell>
          <cell r="F386">
            <v>24.06</v>
          </cell>
          <cell r="G386">
            <v>330.59</v>
          </cell>
          <cell r="H386">
            <v>8.02</v>
          </cell>
          <cell r="I386">
            <v>110.2</v>
          </cell>
        </row>
        <row r="387">
          <cell r="B387" t="str">
            <v>ЛЕНИНА</v>
          </cell>
          <cell r="C387">
            <v>65</v>
          </cell>
          <cell r="E387" t="str">
            <v>ГВC нагрев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</row>
        <row r="388">
          <cell r="A388" t="str">
            <v>ЛЕНИНА65</v>
          </cell>
          <cell r="B388" t="str">
            <v>ЛЕНИНА</v>
          </cell>
          <cell r="C388">
            <v>65</v>
          </cell>
          <cell r="E388" t="str">
            <v>Гор.водоснабжение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</row>
        <row r="389">
          <cell r="B389" t="str">
            <v>ЛЕНИНА</v>
          </cell>
          <cell r="C389">
            <v>66</v>
          </cell>
          <cell r="E389" t="str">
            <v>ГВC нагрев</v>
          </cell>
          <cell r="F389">
            <v>12.52272</v>
          </cell>
          <cell r="G389">
            <v>18593.61</v>
          </cell>
          <cell r="H389">
            <v>0</v>
          </cell>
          <cell r="I389">
            <v>0</v>
          </cell>
        </row>
        <row r="390">
          <cell r="A390" t="str">
            <v>ЛЕНИНА66</v>
          </cell>
          <cell r="B390" t="str">
            <v>ЛЕНИНА</v>
          </cell>
          <cell r="C390">
            <v>66</v>
          </cell>
          <cell r="E390" t="str">
            <v>Гор.водоснабжение</v>
          </cell>
          <cell r="F390">
            <v>288.72000000000003</v>
          </cell>
          <cell r="G390">
            <v>3967.03</v>
          </cell>
          <cell r="H390">
            <v>96.24</v>
          </cell>
          <cell r="I390">
            <v>1322.34</v>
          </cell>
        </row>
        <row r="391">
          <cell r="B391" t="str">
            <v>ЛЕНИНА</v>
          </cell>
          <cell r="C391">
            <v>67</v>
          </cell>
          <cell r="E391" t="str">
            <v>ГВC нагрев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</row>
        <row r="392">
          <cell r="A392" t="str">
            <v>ЛЕНИНА67</v>
          </cell>
          <cell r="B392" t="str">
            <v>ЛЕНИНА</v>
          </cell>
          <cell r="C392">
            <v>67</v>
          </cell>
          <cell r="E392" t="str">
            <v>Гор.водоснабжение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</row>
        <row r="393">
          <cell r="B393" t="str">
            <v>ЛЕНИНА</v>
          </cell>
          <cell r="C393">
            <v>68</v>
          </cell>
          <cell r="E393" t="str">
            <v>ГВC нагрев</v>
          </cell>
          <cell r="F393">
            <v>14.08806</v>
          </cell>
          <cell r="G393">
            <v>20917.8</v>
          </cell>
          <cell r="H393">
            <v>0</v>
          </cell>
          <cell r="I393">
            <v>0</v>
          </cell>
        </row>
        <row r="394">
          <cell r="A394" t="str">
            <v>ЛЕНИНА68</v>
          </cell>
          <cell r="B394" t="str">
            <v>ЛЕНИНА</v>
          </cell>
          <cell r="C394">
            <v>68</v>
          </cell>
          <cell r="E394" t="str">
            <v>Гор.водоснабжение</v>
          </cell>
          <cell r="F394">
            <v>324.81</v>
          </cell>
          <cell r="G394">
            <v>4462.91</v>
          </cell>
          <cell r="H394">
            <v>108.27</v>
          </cell>
          <cell r="I394">
            <v>1487.64</v>
          </cell>
        </row>
        <row r="395">
          <cell r="B395" t="str">
            <v>ЛЕНИНА</v>
          </cell>
          <cell r="C395">
            <v>70</v>
          </cell>
          <cell r="E395" t="str">
            <v>ГВC нагрев</v>
          </cell>
          <cell r="F395">
            <v>11.21827</v>
          </cell>
          <cell r="G395">
            <v>16656.759999999998</v>
          </cell>
          <cell r="H395">
            <v>0</v>
          </cell>
          <cell r="I395">
            <v>0</v>
          </cell>
        </row>
        <row r="396">
          <cell r="A396" t="str">
            <v>ЛЕНИНА70</v>
          </cell>
          <cell r="B396" t="str">
            <v>ЛЕНИНА</v>
          </cell>
          <cell r="C396">
            <v>70</v>
          </cell>
          <cell r="E396" t="str">
            <v>Гор.водоснабжение</v>
          </cell>
          <cell r="F396">
            <v>258.64499999999998</v>
          </cell>
          <cell r="G396">
            <v>3553.78</v>
          </cell>
          <cell r="H396">
            <v>86.215000000000003</v>
          </cell>
          <cell r="I396">
            <v>1184.5899999999999</v>
          </cell>
        </row>
        <row r="397">
          <cell r="B397" t="str">
            <v>ЛЕНИНА</v>
          </cell>
          <cell r="C397">
            <v>71</v>
          </cell>
          <cell r="E397" t="str">
            <v>ГВC нагрев</v>
          </cell>
          <cell r="F397">
            <v>4.43513</v>
          </cell>
          <cell r="G397">
            <v>6585.25</v>
          </cell>
          <cell r="H397">
            <v>0</v>
          </cell>
          <cell r="I397">
            <v>0</v>
          </cell>
        </row>
        <row r="398">
          <cell r="A398" t="str">
            <v>ЛЕНИНА71</v>
          </cell>
          <cell r="B398" t="str">
            <v>ЛЕНИНА</v>
          </cell>
          <cell r="C398">
            <v>71</v>
          </cell>
          <cell r="E398" t="str">
            <v>Гор.водоснабжение</v>
          </cell>
          <cell r="F398">
            <v>102.255</v>
          </cell>
          <cell r="G398">
            <v>1404.99</v>
          </cell>
          <cell r="H398">
            <v>34.085000000000001</v>
          </cell>
          <cell r="I398">
            <v>468.33</v>
          </cell>
        </row>
        <row r="399">
          <cell r="B399" t="str">
            <v>ЛЕНИНА</v>
          </cell>
          <cell r="C399">
            <v>72</v>
          </cell>
          <cell r="E399" t="str">
            <v>ГВC нагрев</v>
          </cell>
          <cell r="F399">
            <v>15.914289999999999</v>
          </cell>
          <cell r="G399">
            <v>23629.37</v>
          </cell>
          <cell r="H399">
            <v>0</v>
          </cell>
          <cell r="I399">
            <v>0</v>
          </cell>
        </row>
        <row r="400">
          <cell r="A400" t="str">
            <v>ЛЕНИНА72</v>
          </cell>
          <cell r="B400" t="str">
            <v>ЛЕНИНА</v>
          </cell>
          <cell r="C400">
            <v>72</v>
          </cell>
          <cell r="E400" t="str">
            <v>Гор.водоснабжение</v>
          </cell>
          <cell r="F400">
            <v>366.91500000000002</v>
          </cell>
          <cell r="G400">
            <v>5041.41</v>
          </cell>
          <cell r="H400">
            <v>122.30500000000001</v>
          </cell>
          <cell r="I400">
            <v>1680.47</v>
          </cell>
        </row>
        <row r="401">
          <cell r="B401" t="str">
            <v>ЛЕНИНА</v>
          </cell>
          <cell r="C401">
            <v>73</v>
          </cell>
          <cell r="E401" t="str">
            <v>ГВC нагрев</v>
          </cell>
          <cell r="F401">
            <v>4.9569099999999997</v>
          </cell>
          <cell r="G401">
            <v>7359.98</v>
          </cell>
          <cell r="H401">
            <v>0</v>
          </cell>
          <cell r="I401">
            <v>0</v>
          </cell>
        </row>
        <row r="402">
          <cell r="A402" t="str">
            <v>ЛЕНИНА73</v>
          </cell>
          <cell r="B402" t="str">
            <v>ЛЕНИНА</v>
          </cell>
          <cell r="C402">
            <v>73</v>
          </cell>
          <cell r="E402" t="str">
            <v>Гор.водоснабжение</v>
          </cell>
          <cell r="F402">
            <v>114.285</v>
          </cell>
          <cell r="G402">
            <v>1570.3</v>
          </cell>
          <cell r="H402">
            <v>38.094999999999999</v>
          </cell>
          <cell r="I402">
            <v>523.42999999999995</v>
          </cell>
        </row>
        <row r="403">
          <cell r="B403" t="str">
            <v>ЛЕНИНА</v>
          </cell>
          <cell r="C403">
            <v>74</v>
          </cell>
          <cell r="E403" t="str">
            <v>ГВC нагрев</v>
          </cell>
          <cell r="F403">
            <v>6.00047</v>
          </cell>
          <cell r="G403">
            <v>8909.4500000000007</v>
          </cell>
          <cell r="H403">
            <v>0</v>
          </cell>
          <cell r="I403">
            <v>0</v>
          </cell>
        </row>
        <row r="404">
          <cell r="A404" t="str">
            <v>ЛЕНИНА74</v>
          </cell>
          <cell r="B404" t="str">
            <v>ЛЕНИНА</v>
          </cell>
          <cell r="C404">
            <v>74</v>
          </cell>
          <cell r="E404" t="str">
            <v>Гор.водоснабжение</v>
          </cell>
          <cell r="F404">
            <v>138.345</v>
          </cell>
          <cell r="G404">
            <v>1900.86</v>
          </cell>
          <cell r="H404">
            <v>46.115000000000002</v>
          </cell>
          <cell r="I404">
            <v>633.62</v>
          </cell>
        </row>
        <row r="405">
          <cell r="B405" t="str">
            <v>ЛЕНИНА</v>
          </cell>
          <cell r="C405">
            <v>75</v>
          </cell>
          <cell r="E405" t="str">
            <v>ГВC нагрев</v>
          </cell>
          <cell r="F405">
            <v>5.7395800000000001</v>
          </cell>
          <cell r="G405">
            <v>8522.08</v>
          </cell>
          <cell r="H405">
            <v>0</v>
          </cell>
          <cell r="I405">
            <v>0</v>
          </cell>
        </row>
        <row r="406">
          <cell r="A406" t="str">
            <v>ЛЕНИНА75</v>
          </cell>
          <cell r="B406" t="str">
            <v>ЛЕНИНА</v>
          </cell>
          <cell r="C406">
            <v>75</v>
          </cell>
          <cell r="E406" t="str">
            <v>Гор.водоснабжение</v>
          </cell>
          <cell r="F406">
            <v>132.33000000000001</v>
          </cell>
          <cell r="G406">
            <v>1818.24</v>
          </cell>
          <cell r="H406">
            <v>44.11</v>
          </cell>
          <cell r="I406">
            <v>606.08000000000004</v>
          </cell>
        </row>
        <row r="407">
          <cell r="B407" t="str">
            <v>ЛЕНИНА</v>
          </cell>
          <cell r="C407">
            <v>83</v>
          </cell>
          <cell r="E407" t="str">
            <v>ГВC нагрев</v>
          </cell>
          <cell r="F407">
            <v>0.52178000000000002</v>
          </cell>
          <cell r="G407">
            <v>774.74</v>
          </cell>
          <cell r="H407">
            <v>0</v>
          </cell>
          <cell r="I407">
            <v>0</v>
          </cell>
        </row>
        <row r="408">
          <cell r="A408" t="str">
            <v>ЛЕНИНА83</v>
          </cell>
          <cell r="B408" t="str">
            <v>ЛЕНИНА</v>
          </cell>
          <cell r="C408">
            <v>83</v>
          </cell>
          <cell r="E408" t="str">
            <v>Гор.водоснабжение</v>
          </cell>
          <cell r="F408">
            <v>12.03</v>
          </cell>
          <cell r="G408">
            <v>165.3</v>
          </cell>
          <cell r="H408">
            <v>4.01</v>
          </cell>
          <cell r="I408">
            <v>55.1</v>
          </cell>
        </row>
        <row r="409">
          <cell r="B409" t="str">
            <v>ЛЕНИНА</v>
          </cell>
          <cell r="C409">
            <v>85</v>
          </cell>
          <cell r="E409" t="str">
            <v>ГВC нагрев</v>
          </cell>
          <cell r="F409">
            <v>4.9569099999999997</v>
          </cell>
          <cell r="G409">
            <v>7359.99</v>
          </cell>
          <cell r="H409">
            <v>0</v>
          </cell>
          <cell r="I409">
            <v>0</v>
          </cell>
        </row>
        <row r="410">
          <cell r="A410" t="str">
            <v>ЛЕНИНА85</v>
          </cell>
          <cell r="B410" t="str">
            <v>ЛЕНИНА</v>
          </cell>
          <cell r="C410">
            <v>85</v>
          </cell>
          <cell r="E410" t="str">
            <v>Гор.водоснабжение</v>
          </cell>
          <cell r="F410">
            <v>114.285</v>
          </cell>
          <cell r="G410">
            <v>1570.31</v>
          </cell>
          <cell r="H410">
            <v>38.094999999999999</v>
          </cell>
          <cell r="I410">
            <v>523.44000000000005</v>
          </cell>
        </row>
        <row r="411">
          <cell r="B411" t="str">
            <v>ЛЕНИНА</v>
          </cell>
          <cell r="C411">
            <v>88</v>
          </cell>
          <cell r="E411" t="str">
            <v>ГВC нагрев</v>
          </cell>
          <cell r="F411">
            <v>25.395029999999998</v>
          </cell>
          <cell r="G411">
            <v>37706.29</v>
          </cell>
          <cell r="H411">
            <v>0</v>
          </cell>
          <cell r="I411">
            <v>0</v>
          </cell>
        </row>
        <row r="412">
          <cell r="A412" t="str">
            <v>ЛЕНИНА88</v>
          </cell>
          <cell r="B412" t="str">
            <v>ЛЕНИНА</v>
          </cell>
          <cell r="C412">
            <v>88</v>
          </cell>
          <cell r="E412" t="str">
            <v>Гор.водоснабжение</v>
          </cell>
          <cell r="F412">
            <v>585.50009999999997</v>
          </cell>
          <cell r="G412">
            <v>8044.82</v>
          </cell>
          <cell r="H412">
            <v>195.16669999999999</v>
          </cell>
          <cell r="I412">
            <v>2681.61</v>
          </cell>
        </row>
        <row r="413">
          <cell r="B413" t="str">
            <v>ЛЕНИНА</v>
          </cell>
          <cell r="C413">
            <v>89</v>
          </cell>
          <cell r="E413" t="str">
            <v>ГВC нагрев</v>
          </cell>
          <cell r="F413">
            <v>6.2613599999999998</v>
          </cell>
          <cell r="G413">
            <v>9296.82</v>
          </cell>
          <cell r="H413">
            <v>0</v>
          </cell>
          <cell r="I413">
            <v>0</v>
          </cell>
        </row>
        <row r="414">
          <cell r="A414" t="str">
            <v>ЛЕНИНА89</v>
          </cell>
          <cell r="B414" t="str">
            <v>ЛЕНИНА</v>
          </cell>
          <cell r="C414">
            <v>89</v>
          </cell>
          <cell r="E414" t="str">
            <v>Гор.водоснабжение</v>
          </cell>
          <cell r="F414">
            <v>144.36000000000001</v>
          </cell>
          <cell r="G414">
            <v>1983.53</v>
          </cell>
          <cell r="H414">
            <v>48.12</v>
          </cell>
          <cell r="I414">
            <v>661.18</v>
          </cell>
        </row>
        <row r="415">
          <cell r="B415" t="str">
            <v>ЛЕНИНА</v>
          </cell>
          <cell r="C415">
            <v>90</v>
          </cell>
          <cell r="E415" t="str">
            <v>ГВC нагрев</v>
          </cell>
          <cell r="F415">
            <v>12.611420000000001</v>
          </cell>
          <cell r="G415">
            <v>18725.29</v>
          </cell>
          <cell r="H415">
            <v>0</v>
          </cell>
          <cell r="I415">
            <v>0</v>
          </cell>
        </row>
        <row r="416">
          <cell r="A416" t="str">
            <v>ЛЕНИНА90</v>
          </cell>
          <cell r="B416" t="str">
            <v>ЛЕНИНА</v>
          </cell>
          <cell r="C416">
            <v>90</v>
          </cell>
          <cell r="E416" t="str">
            <v>Гор.водоснабжение</v>
          </cell>
          <cell r="F416">
            <v>290.76510000000002</v>
          </cell>
          <cell r="G416">
            <v>3995.1</v>
          </cell>
          <cell r="H416">
            <v>96.921700000000001</v>
          </cell>
          <cell r="I416">
            <v>1331.7</v>
          </cell>
        </row>
        <row r="417">
          <cell r="B417" t="str">
            <v>ЛЕНИНА</v>
          </cell>
          <cell r="C417">
            <v>91</v>
          </cell>
          <cell r="E417" t="str">
            <v>ГВC нагрев</v>
          </cell>
          <cell r="F417">
            <v>1.56534</v>
          </cell>
          <cell r="G417">
            <v>2324.21</v>
          </cell>
          <cell r="H417">
            <v>0</v>
          </cell>
          <cell r="I417">
            <v>0</v>
          </cell>
        </row>
        <row r="418">
          <cell r="A418" t="str">
            <v>ЛЕНИНА91</v>
          </cell>
          <cell r="B418" t="str">
            <v>ЛЕНИНА</v>
          </cell>
          <cell r="C418">
            <v>91</v>
          </cell>
          <cell r="E418" t="str">
            <v>Гор.водоснабжение</v>
          </cell>
          <cell r="F418">
            <v>36.090000000000003</v>
          </cell>
          <cell r="G418">
            <v>495.89</v>
          </cell>
          <cell r="H418">
            <v>12.03</v>
          </cell>
          <cell r="I418">
            <v>165.3</v>
          </cell>
        </row>
        <row r="419">
          <cell r="B419" t="str">
            <v>ЛЕНИНА</v>
          </cell>
          <cell r="C419">
            <v>92</v>
          </cell>
          <cell r="E419" t="str">
            <v>ГВC нагрев</v>
          </cell>
          <cell r="F419">
            <v>22.175650000000001</v>
          </cell>
          <cell r="G419">
            <v>32926.18</v>
          </cell>
          <cell r="H419">
            <v>0</v>
          </cell>
          <cell r="I419">
            <v>0</v>
          </cell>
        </row>
        <row r="420">
          <cell r="A420" t="str">
            <v>ЛЕНИНА92</v>
          </cell>
          <cell r="B420" t="str">
            <v>ЛЕНИНА</v>
          </cell>
          <cell r="C420">
            <v>92</v>
          </cell>
          <cell r="E420" t="str">
            <v>Гор.водоснабжение</v>
          </cell>
          <cell r="F420">
            <v>511.27499999999998</v>
          </cell>
          <cell r="G420">
            <v>7024.96</v>
          </cell>
          <cell r="H420">
            <v>170.42500000000001</v>
          </cell>
          <cell r="I420">
            <v>2341.65</v>
          </cell>
        </row>
        <row r="421">
          <cell r="B421" t="str">
            <v>ЛЕНИНА</v>
          </cell>
          <cell r="C421">
            <v>93</v>
          </cell>
          <cell r="E421" t="str">
            <v>ГВC нагрев</v>
          </cell>
          <cell r="F421">
            <v>9.6529299999999996</v>
          </cell>
          <cell r="G421">
            <v>14332.57</v>
          </cell>
          <cell r="H421">
            <v>0</v>
          </cell>
          <cell r="I421">
            <v>0</v>
          </cell>
        </row>
        <row r="422">
          <cell r="A422" t="str">
            <v>ЛЕНИНА93</v>
          </cell>
          <cell r="B422" t="str">
            <v>ЛЕНИНА</v>
          </cell>
          <cell r="C422">
            <v>93</v>
          </cell>
          <cell r="E422" t="str">
            <v>Гор.водоснабжение</v>
          </cell>
          <cell r="F422">
            <v>222.55500000000001</v>
          </cell>
          <cell r="G422">
            <v>3057.9</v>
          </cell>
          <cell r="H422">
            <v>74.185000000000002</v>
          </cell>
          <cell r="I422">
            <v>1019.3</v>
          </cell>
        </row>
        <row r="423">
          <cell r="B423" t="str">
            <v>ЛЕНИНА</v>
          </cell>
          <cell r="C423">
            <v>95</v>
          </cell>
          <cell r="E423" t="str">
            <v>ГВC нагрев</v>
          </cell>
          <cell r="F423">
            <v>6.2613599999999998</v>
          </cell>
          <cell r="G423">
            <v>9296.81</v>
          </cell>
          <cell r="H423">
            <v>0</v>
          </cell>
          <cell r="I423">
            <v>0</v>
          </cell>
        </row>
        <row r="424">
          <cell r="A424" t="str">
            <v>ЛЕНИНА95</v>
          </cell>
          <cell r="B424" t="str">
            <v>ЛЕНИНА</v>
          </cell>
          <cell r="C424">
            <v>95</v>
          </cell>
          <cell r="E424" t="str">
            <v>Гор.водоснабжение</v>
          </cell>
          <cell r="F424">
            <v>144.36000000000001</v>
          </cell>
          <cell r="G424">
            <v>1983.53</v>
          </cell>
          <cell r="H424">
            <v>48.12</v>
          </cell>
          <cell r="I424">
            <v>661.18</v>
          </cell>
        </row>
        <row r="425">
          <cell r="B425" t="str">
            <v>ЛЕНИНА</v>
          </cell>
          <cell r="C425">
            <v>96</v>
          </cell>
          <cell r="E425" t="str">
            <v>ГВC нагрев</v>
          </cell>
          <cell r="F425">
            <v>15.13162</v>
          </cell>
          <cell r="G425">
            <v>22467.26</v>
          </cell>
          <cell r="H425">
            <v>0</v>
          </cell>
          <cell r="I425">
            <v>0</v>
          </cell>
        </row>
        <row r="426">
          <cell r="A426" t="str">
            <v>ЛЕНИНА96</v>
          </cell>
          <cell r="B426" t="str">
            <v>ЛЕНИНА</v>
          </cell>
          <cell r="C426">
            <v>96</v>
          </cell>
          <cell r="E426" t="str">
            <v>Гор.водоснабжение</v>
          </cell>
          <cell r="F426">
            <v>348.87</v>
          </cell>
          <cell r="G426">
            <v>4793.47</v>
          </cell>
          <cell r="H426">
            <v>116.29</v>
          </cell>
          <cell r="I426">
            <v>1597.82</v>
          </cell>
        </row>
        <row r="427">
          <cell r="B427" t="str">
            <v>ЛЕНИНА</v>
          </cell>
          <cell r="C427">
            <v>97</v>
          </cell>
          <cell r="E427" t="str">
            <v>ГВC нагрев</v>
          </cell>
          <cell r="F427">
            <v>6.7831400000000004</v>
          </cell>
          <cell r="G427">
            <v>10071.530000000001</v>
          </cell>
          <cell r="H427">
            <v>0</v>
          </cell>
          <cell r="I427">
            <v>0</v>
          </cell>
        </row>
        <row r="428">
          <cell r="A428" t="str">
            <v>ЛЕНИНА97</v>
          </cell>
          <cell r="B428" t="str">
            <v>ЛЕНИНА</v>
          </cell>
          <cell r="C428">
            <v>97</v>
          </cell>
          <cell r="E428" t="str">
            <v>Гор.водоснабжение</v>
          </cell>
          <cell r="F428">
            <v>156.38999999999999</v>
          </cell>
          <cell r="G428">
            <v>2148.8000000000002</v>
          </cell>
          <cell r="H428">
            <v>52.13</v>
          </cell>
          <cell r="I428">
            <v>716.27</v>
          </cell>
        </row>
        <row r="429">
          <cell r="B429" t="str">
            <v>ЛЕНИНА</v>
          </cell>
          <cell r="C429">
            <v>100</v>
          </cell>
          <cell r="E429" t="str">
            <v>ГВC нагрев</v>
          </cell>
          <cell r="F429">
            <v>2.6089000000000002</v>
          </cell>
          <cell r="G429">
            <v>3873.67</v>
          </cell>
          <cell r="H429">
            <v>0</v>
          </cell>
          <cell r="I429">
            <v>0</v>
          </cell>
        </row>
        <row r="430">
          <cell r="A430" t="str">
            <v>ЛЕНИНА100</v>
          </cell>
          <cell r="B430" t="str">
            <v>ЛЕНИНА</v>
          </cell>
          <cell r="C430">
            <v>100</v>
          </cell>
          <cell r="E430" t="str">
            <v>Гор.водоснабжение</v>
          </cell>
          <cell r="F430">
            <v>60.15</v>
          </cell>
          <cell r="G430">
            <v>826.47</v>
          </cell>
          <cell r="H430">
            <v>20.05</v>
          </cell>
          <cell r="I430">
            <v>275.49</v>
          </cell>
        </row>
        <row r="431">
          <cell r="B431" t="str">
            <v>ЛЕНИНА</v>
          </cell>
          <cell r="C431">
            <v>101</v>
          </cell>
          <cell r="E431" t="str">
            <v>ГВC нагрев</v>
          </cell>
          <cell r="F431">
            <v>31.045909999999999</v>
          </cell>
          <cell r="G431">
            <v>46096.63</v>
          </cell>
          <cell r="H431">
            <v>0</v>
          </cell>
          <cell r="I431">
            <v>0</v>
          </cell>
        </row>
        <row r="432">
          <cell r="A432" t="str">
            <v>ЛЕНИНА101</v>
          </cell>
          <cell r="B432" t="str">
            <v>ЛЕНИНА</v>
          </cell>
          <cell r="C432">
            <v>101</v>
          </cell>
          <cell r="E432" t="str">
            <v>Гор.водоснабжение</v>
          </cell>
          <cell r="F432">
            <v>715.78499999999997</v>
          </cell>
          <cell r="G432">
            <v>9834.93</v>
          </cell>
          <cell r="H432">
            <v>238.595</v>
          </cell>
          <cell r="I432">
            <v>3278.31</v>
          </cell>
        </row>
        <row r="433">
          <cell r="B433" t="str">
            <v>ЛЕНИНА</v>
          </cell>
          <cell r="C433">
            <v>102</v>
          </cell>
          <cell r="E433" t="str">
            <v>ГВC нагрев</v>
          </cell>
          <cell r="F433">
            <v>11.21827</v>
          </cell>
          <cell r="G433">
            <v>16656.79</v>
          </cell>
          <cell r="H433">
            <v>0</v>
          </cell>
          <cell r="I433">
            <v>0</v>
          </cell>
        </row>
        <row r="434">
          <cell r="A434" t="str">
            <v>ЛЕНИНА102</v>
          </cell>
          <cell r="B434" t="str">
            <v>ЛЕНИНА</v>
          </cell>
          <cell r="C434">
            <v>102</v>
          </cell>
          <cell r="E434" t="str">
            <v>Гор.водоснабжение</v>
          </cell>
          <cell r="F434">
            <v>258.64499999999998</v>
          </cell>
          <cell r="G434">
            <v>3553.81</v>
          </cell>
          <cell r="H434">
            <v>86.215000000000003</v>
          </cell>
          <cell r="I434">
            <v>1184.5999999999999</v>
          </cell>
        </row>
        <row r="435">
          <cell r="B435" t="str">
            <v>ЛЕНИНА</v>
          </cell>
          <cell r="C435">
            <v>104</v>
          </cell>
          <cell r="E435" t="str">
            <v>ГВC нагрев</v>
          </cell>
          <cell r="F435">
            <v>6.2613599999999998</v>
          </cell>
          <cell r="G435">
            <v>9296.7999999999993</v>
          </cell>
          <cell r="H435">
            <v>0</v>
          </cell>
          <cell r="I435">
            <v>0</v>
          </cell>
        </row>
        <row r="436">
          <cell r="A436" t="str">
            <v>ЛЕНИНА104</v>
          </cell>
          <cell r="B436" t="str">
            <v>ЛЕНИНА</v>
          </cell>
          <cell r="C436">
            <v>104</v>
          </cell>
          <cell r="E436" t="str">
            <v>Гор.водоснабжение</v>
          </cell>
          <cell r="F436">
            <v>144.36000000000001</v>
          </cell>
          <cell r="G436">
            <v>1983.5</v>
          </cell>
          <cell r="H436">
            <v>48.12</v>
          </cell>
          <cell r="I436">
            <v>661.17</v>
          </cell>
        </row>
        <row r="437">
          <cell r="B437" t="str">
            <v>ЛЕНИНА</v>
          </cell>
          <cell r="C437">
            <v>105</v>
          </cell>
          <cell r="E437" t="str">
            <v>ГВC нагрев</v>
          </cell>
          <cell r="F437">
            <v>17.21874</v>
          </cell>
          <cell r="G437">
            <v>25566.19</v>
          </cell>
          <cell r="H437">
            <v>0</v>
          </cell>
          <cell r="I437">
            <v>0</v>
          </cell>
        </row>
        <row r="438">
          <cell r="A438" t="str">
            <v>ЛЕНИНА105</v>
          </cell>
          <cell r="B438" t="str">
            <v>ЛЕНИНА</v>
          </cell>
          <cell r="C438">
            <v>105</v>
          </cell>
          <cell r="E438" t="str">
            <v>Гор.водоснабжение</v>
          </cell>
          <cell r="F438">
            <v>396.99</v>
          </cell>
          <cell r="G438">
            <v>5454.63</v>
          </cell>
          <cell r="H438">
            <v>132.33000000000001</v>
          </cell>
          <cell r="I438">
            <v>1818.21</v>
          </cell>
        </row>
        <row r="439">
          <cell r="B439" t="str">
            <v>ЛЕНИНА</v>
          </cell>
          <cell r="C439">
            <v>106</v>
          </cell>
          <cell r="E439" t="str">
            <v>ГВC нагрев</v>
          </cell>
          <cell r="F439">
            <v>4.6960199999999999</v>
          </cell>
          <cell r="G439">
            <v>6972.62</v>
          </cell>
          <cell r="H439">
            <v>0</v>
          </cell>
          <cell r="I439">
            <v>0</v>
          </cell>
        </row>
        <row r="440">
          <cell r="A440" t="str">
            <v>ЛЕНИНА106</v>
          </cell>
          <cell r="B440" t="str">
            <v>ЛЕНИНА</v>
          </cell>
          <cell r="C440">
            <v>106</v>
          </cell>
          <cell r="E440" t="str">
            <v>Гор.водоснабжение</v>
          </cell>
          <cell r="F440">
            <v>108.27</v>
          </cell>
          <cell r="G440">
            <v>1487.65</v>
          </cell>
          <cell r="H440">
            <v>36.090000000000003</v>
          </cell>
          <cell r="I440">
            <v>495.88</v>
          </cell>
        </row>
        <row r="441">
          <cell r="B441" t="str">
            <v>ЛЕНИНА</v>
          </cell>
          <cell r="C441">
            <v>107</v>
          </cell>
          <cell r="E441" t="str">
            <v>ГВC нагрев</v>
          </cell>
          <cell r="F441">
            <v>11.74005</v>
          </cell>
          <cell r="G441">
            <v>17431.53</v>
          </cell>
          <cell r="H441">
            <v>0</v>
          </cell>
          <cell r="I441">
            <v>0</v>
          </cell>
        </row>
        <row r="442">
          <cell r="A442" t="str">
            <v>ЛЕНИНА107</v>
          </cell>
          <cell r="B442" t="str">
            <v>ЛЕНИНА</v>
          </cell>
          <cell r="C442">
            <v>107</v>
          </cell>
          <cell r="E442" t="str">
            <v>Гор.водоснабжение</v>
          </cell>
          <cell r="F442">
            <v>270.67500000000001</v>
          </cell>
          <cell r="G442">
            <v>3719.09</v>
          </cell>
          <cell r="H442">
            <v>90.224999999999994</v>
          </cell>
          <cell r="I442">
            <v>1239.7</v>
          </cell>
        </row>
        <row r="443">
          <cell r="B443" t="str">
            <v>ЛЕНИНА</v>
          </cell>
          <cell r="C443">
            <v>108</v>
          </cell>
          <cell r="D443" t="str">
            <v>А</v>
          </cell>
          <cell r="E443" t="str">
            <v>ГВC нагрев</v>
          </cell>
          <cell r="F443">
            <v>7.0440300000000002</v>
          </cell>
          <cell r="G443">
            <v>10458.92</v>
          </cell>
          <cell r="H443">
            <v>0</v>
          </cell>
          <cell r="I443">
            <v>0</v>
          </cell>
        </row>
        <row r="444">
          <cell r="A444" t="str">
            <v>ЛЕНИНА108А</v>
          </cell>
          <cell r="B444" t="str">
            <v>ЛЕНИНА</v>
          </cell>
          <cell r="C444">
            <v>108</v>
          </cell>
          <cell r="D444" t="str">
            <v>А</v>
          </cell>
          <cell r="E444" t="str">
            <v>Гор.водоснабжение</v>
          </cell>
          <cell r="F444">
            <v>162.405</v>
          </cell>
          <cell r="G444">
            <v>2231.46</v>
          </cell>
          <cell r="H444">
            <v>54.134999999999998</v>
          </cell>
          <cell r="I444">
            <v>743.82</v>
          </cell>
        </row>
        <row r="445">
          <cell r="B445" t="str">
            <v>ЛЕНИНА</v>
          </cell>
          <cell r="C445">
            <v>108</v>
          </cell>
          <cell r="E445" t="str">
            <v>ГВC нагрев</v>
          </cell>
          <cell r="F445">
            <v>9.1311499999999999</v>
          </cell>
          <cell r="G445">
            <v>13557.83</v>
          </cell>
          <cell r="H445">
            <v>0</v>
          </cell>
          <cell r="I445">
            <v>0</v>
          </cell>
        </row>
        <row r="446">
          <cell r="A446" t="str">
            <v>ЛЕНИНА108</v>
          </cell>
          <cell r="B446" t="str">
            <v>ЛЕНИНА</v>
          </cell>
          <cell r="C446">
            <v>108</v>
          </cell>
          <cell r="E446" t="str">
            <v>Гор.водоснабжение</v>
          </cell>
          <cell r="F446">
            <v>210.52500000000001</v>
          </cell>
          <cell r="G446">
            <v>2892.61</v>
          </cell>
          <cell r="H446">
            <v>70.174999999999997</v>
          </cell>
          <cell r="I446">
            <v>964.2</v>
          </cell>
        </row>
        <row r="447">
          <cell r="B447" t="str">
            <v>ЛЕНИНА</v>
          </cell>
          <cell r="C447">
            <v>109</v>
          </cell>
          <cell r="E447" t="str">
            <v>ГВC нагрев</v>
          </cell>
          <cell r="F447">
            <v>18.00141</v>
          </cell>
          <cell r="G447">
            <v>26728.31</v>
          </cell>
          <cell r="H447">
            <v>0</v>
          </cell>
          <cell r="I447">
            <v>0</v>
          </cell>
        </row>
        <row r="448">
          <cell r="A448" t="str">
            <v>ЛЕНИНА109</v>
          </cell>
          <cell r="B448" t="str">
            <v>ЛЕНИНА</v>
          </cell>
          <cell r="C448">
            <v>109</v>
          </cell>
          <cell r="E448" t="str">
            <v>Гор.водоснабжение</v>
          </cell>
          <cell r="F448">
            <v>415.03500000000003</v>
          </cell>
          <cell r="G448">
            <v>5702.58</v>
          </cell>
          <cell r="H448">
            <v>138.345</v>
          </cell>
          <cell r="I448">
            <v>1900.86</v>
          </cell>
        </row>
        <row r="449">
          <cell r="B449" t="str">
            <v>ЛЕНИНА</v>
          </cell>
          <cell r="C449">
            <v>111</v>
          </cell>
          <cell r="E449" t="str">
            <v>ГВC нагрев</v>
          </cell>
          <cell r="F449">
            <v>8.0875900000000005</v>
          </cell>
          <cell r="G449">
            <v>12008.39</v>
          </cell>
          <cell r="H449">
            <v>0</v>
          </cell>
          <cell r="I449">
            <v>0</v>
          </cell>
        </row>
        <row r="450">
          <cell r="A450" t="str">
            <v>ЛЕНИНА111</v>
          </cell>
          <cell r="B450" t="str">
            <v>ЛЕНИНА</v>
          </cell>
          <cell r="C450">
            <v>111</v>
          </cell>
          <cell r="E450" t="str">
            <v>Гор.водоснабжение</v>
          </cell>
          <cell r="F450">
            <v>186.465</v>
          </cell>
          <cell r="G450">
            <v>2562.06</v>
          </cell>
          <cell r="H450">
            <v>62.155000000000001</v>
          </cell>
          <cell r="I450">
            <v>854.02</v>
          </cell>
        </row>
        <row r="451">
          <cell r="B451" t="str">
            <v>ЛЕНИНА</v>
          </cell>
          <cell r="C451">
            <v>112</v>
          </cell>
          <cell r="E451" t="str">
            <v>ГВC нагрев</v>
          </cell>
          <cell r="F451">
            <v>34.176589999999997</v>
          </cell>
          <cell r="G451">
            <v>50745.06</v>
          </cell>
          <cell r="H451">
            <v>0</v>
          </cell>
          <cell r="I451">
            <v>0</v>
          </cell>
        </row>
        <row r="452">
          <cell r="A452" t="str">
            <v>ЛЕНИНА112</v>
          </cell>
          <cell r="B452" t="str">
            <v>ЛЕНИНА</v>
          </cell>
          <cell r="C452">
            <v>112</v>
          </cell>
          <cell r="E452" t="str">
            <v>Гор.водоснабжение</v>
          </cell>
          <cell r="F452">
            <v>787.96500000000003</v>
          </cell>
          <cell r="G452">
            <v>10826.63</v>
          </cell>
          <cell r="H452">
            <v>262.65499999999997</v>
          </cell>
          <cell r="I452">
            <v>3608.88</v>
          </cell>
        </row>
        <row r="453">
          <cell r="B453" t="str">
            <v>ЛЕНИНА</v>
          </cell>
          <cell r="C453">
            <v>114</v>
          </cell>
          <cell r="E453" t="str">
            <v>ГВC нагрев</v>
          </cell>
          <cell r="F453">
            <v>10.435600000000001</v>
          </cell>
          <cell r="G453">
            <v>15494.7</v>
          </cell>
          <cell r="H453">
            <v>0</v>
          </cell>
          <cell r="I453">
            <v>0</v>
          </cell>
        </row>
        <row r="454">
          <cell r="A454" t="str">
            <v>ЛЕНИНА114</v>
          </cell>
          <cell r="B454" t="str">
            <v>ЛЕНИНА</v>
          </cell>
          <cell r="C454">
            <v>114</v>
          </cell>
          <cell r="E454" t="str">
            <v>Гор.водоснабжение</v>
          </cell>
          <cell r="F454">
            <v>240.6</v>
          </cell>
          <cell r="G454">
            <v>3305.88</v>
          </cell>
          <cell r="H454">
            <v>80.2</v>
          </cell>
          <cell r="I454">
            <v>1101.96</v>
          </cell>
        </row>
        <row r="455">
          <cell r="B455" t="str">
            <v>ЛЕНИНА</v>
          </cell>
          <cell r="C455">
            <v>116</v>
          </cell>
          <cell r="E455" t="str">
            <v>ГВC нагрев</v>
          </cell>
          <cell r="F455">
            <v>21.914760000000001</v>
          </cell>
          <cell r="G455">
            <v>32538.84</v>
          </cell>
          <cell r="H455">
            <v>0</v>
          </cell>
          <cell r="I455">
            <v>0</v>
          </cell>
        </row>
        <row r="456">
          <cell r="A456" t="str">
            <v>ЛЕНИНА116</v>
          </cell>
          <cell r="B456" t="str">
            <v>ЛЕНИНА</v>
          </cell>
          <cell r="C456">
            <v>116</v>
          </cell>
          <cell r="E456" t="str">
            <v>Гор.водоснабжение</v>
          </cell>
          <cell r="F456">
            <v>505.26</v>
          </cell>
          <cell r="G456">
            <v>6942.32</v>
          </cell>
          <cell r="H456">
            <v>168.42</v>
          </cell>
          <cell r="I456">
            <v>2314.11</v>
          </cell>
        </row>
        <row r="457">
          <cell r="B457" t="str">
            <v>ЛЕНИНА</v>
          </cell>
          <cell r="C457">
            <v>118</v>
          </cell>
          <cell r="E457" t="str">
            <v>ГВC нагрев</v>
          </cell>
          <cell r="F457">
            <v>3.3915700000000002</v>
          </cell>
          <cell r="G457">
            <v>5035.78</v>
          </cell>
          <cell r="H457">
            <v>0</v>
          </cell>
          <cell r="I457">
            <v>0</v>
          </cell>
        </row>
        <row r="458">
          <cell r="A458" t="str">
            <v>ЛЕНИНА118</v>
          </cell>
          <cell r="B458" t="str">
            <v>ЛЕНИНА</v>
          </cell>
          <cell r="C458">
            <v>118</v>
          </cell>
          <cell r="E458" t="str">
            <v>Гор.водоснабжение</v>
          </cell>
          <cell r="F458">
            <v>78.194999999999993</v>
          </cell>
          <cell r="G458">
            <v>1074.4100000000001</v>
          </cell>
          <cell r="H458">
            <v>26.065000000000001</v>
          </cell>
          <cell r="I458">
            <v>358.14</v>
          </cell>
        </row>
        <row r="459">
          <cell r="B459" t="str">
            <v>ЛЕНИНА</v>
          </cell>
          <cell r="C459">
            <v>120</v>
          </cell>
          <cell r="E459" t="str">
            <v>ГВC нагрев</v>
          </cell>
          <cell r="F459">
            <v>4.43513</v>
          </cell>
          <cell r="G459">
            <v>6585.24</v>
          </cell>
          <cell r="H459">
            <v>0</v>
          </cell>
          <cell r="I459">
            <v>0</v>
          </cell>
        </row>
        <row r="460">
          <cell r="A460" t="str">
            <v>ЛЕНИНА120</v>
          </cell>
          <cell r="B460" t="str">
            <v>ЛЕНИНА</v>
          </cell>
          <cell r="C460">
            <v>120</v>
          </cell>
          <cell r="E460" t="str">
            <v>Гор.водоснабжение</v>
          </cell>
          <cell r="F460">
            <v>102.255</v>
          </cell>
          <cell r="G460">
            <v>1404.98</v>
          </cell>
          <cell r="H460">
            <v>34.085000000000001</v>
          </cell>
          <cell r="I460">
            <v>468.33</v>
          </cell>
        </row>
        <row r="461">
          <cell r="B461" t="str">
            <v>ЛЕНИНА</v>
          </cell>
          <cell r="C461">
            <v>122</v>
          </cell>
          <cell r="E461" t="str">
            <v>ГВC нагрев</v>
          </cell>
          <cell r="F461">
            <v>3.65246</v>
          </cell>
          <cell r="G461">
            <v>5423.14</v>
          </cell>
          <cell r="H461">
            <v>0</v>
          </cell>
          <cell r="I461">
            <v>0</v>
          </cell>
        </row>
        <row r="462">
          <cell r="A462" t="str">
            <v>ЛЕНИНА122</v>
          </cell>
          <cell r="B462" t="str">
            <v>ЛЕНИНА</v>
          </cell>
          <cell r="C462">
            <v>122</v>
          </cell>
          <cell r="E462" t="str">
            <v>Гор.водоснабжение</v>
          </cell>
          <cell r="F462">
            <v>84.21</v>
          </cell>
          <cell r="G462">
            <v>1157.06</v>
          </cell>
          <cell r="H462">
            <v>28.07</v>
          </cell>
          <cell r="I462">
            <v>385.69</v>
          </cell>
        </row>
        <row r="463">
          <cell r="B463" t="str">
            <v>ЛЕНИНА</v>
          </cell>
          <cell r="C463">
            <v>124</v>
          </cell>
          <cell r="E463" t="str">
            <v>ГВC нагрев</v>
          </cell>
          <cell r="F463">
            <v>16.696960000000001</v>
          </cell>
          <cell r="G463">
            <v>24791.49</v>
          </cell>
          <cell r="H463">
            <v>0</v>
          </cell>
          <cell r="I463">
            <v>0</v>
          </cell>
        </row>
        <row r="464">
          <cell r="A464" t="str">
            <v>ЛЕНИНА124</v>
          </cell>
          <cell r="B464" t="str">
            <v>ЛЕНИНА</v>
          </cell>
          <cell r="C464">
            <v>124</v>
          </cell>
          <cell r="E464" t="str">
            <v>Гор.водоснабжение</v>
          </cell>
          <cell r="F464">
            <v>384.96</v>
          </cell>
          <cell r="G464">
            <v>5289.39</v>
          </cell>
          <cell r="H464">
            <v>128.32</v>
          </cell>
          <cell r="I464">
            <v>1763.13</v>
          </cell>
        </row>
        <row r="465">
          <cell r="B465" t="str">
            <v>ЛЕНИНА</v>
          </cell>
          <cell r="C465">
            <v>134</v>
          </cell>
          <cell r="E465" t="str">
            <v>ГВC нагрев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</row>
        <row r="466">
          <cell r="A466" t="str">
            <v>ЛЕНИНА134</v>
          </cell>
          <cell r="B466" t="str">
            <v>ЛЕНИНА</v>
          </cell>
          <cell r="C466">
            <v>134</v>
          </cell>
          <cell r="E466" t="str">
            <v>Гор.водоснабжение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</row>
        <row r="467">
          <cell r="B467" t="str">
            <v>М.СИБИРЯКА</v>
          </cell>
          <cell r="C467">
            <v>33</v>
          </cell>
          <cell r="D467" t="str">
            <v>А</v>
          </cell>
          <cell r="E467" t="str">
            <v>ГВC нагрев</v>
          </cell>
          <cell r="F467">
            <v>2.6089000000000002</v>
          </cell>
          <cell r="G467">
            <v>3873.67</v>
          </cell>
          <cell r="H467">
            <v>0</v>
          </cell>
          <cell r="I467">
            <v>0</v>
          </cell>
        </row>
        <row r="468">
          <cell r="A468" t="str">
            <v>М.СИБИРЯКА33А</v>
          </cell>
          <cell r="B468" t="str">
            <v>М.СИБИРЯКА</v>
          </cell>
          <cell r="C468">
            <v>33</v>
          </cell>
          <cell r="D468" t="str">
            <v>А</v>
          </cell>
          <cell r="E468" t="str">
            <v>Гор.водоснабжение</v>
          </cell>
          <cell r="F468">
            <v>60.15</v>
          </cell>
          <cell r="G468">
            <v>826.46</v>
          </cell>
          <cell r="H468">
            <v>20.05</v>
          </cell>
          <cell r="I468">
            <v>275.49</v>
          </cell>
        </row>
        <row r="469">
          <cell r="B469" t="str">
            <v>М.СИБИРЯКА</v>
          </cell>
          <cell r="C469">
            <v>39</v>
          </cell>
          <cell r="E469" t="str">
            <v>ГВC нагрев</v>
          </cell>
          <cell r="F469">
            <v>4.6960199999999999</v>
          </cell>
          <cell r="G469">
            <v>6972.6</v>
          </cell>
          <cell r="H469">
            <v>0</v>
          </cell>
          <cell r="I469">
            <v>0</v>
          </cell>
        </row>
        <row r="470">
          <cell r="A470" t="str">
            <v>М.СИБИРЯКА39</v>
          </cell>
          <cell r="B470" t="str">
            <v>М.СИБИРЯКА</v>
          </cell>
          <cell r="C470">
            <v>39</v>
          </cell>
          <cell r="E470" t="str">
            <v>Гор.водоснабжение</v>
          </cell>
          <cell r="F470">
            <v>108.27</v>
          </cell>
          <cell r="G470">
            <v>1487.64</v>
          </cell>
          <cell r="H470">
            <v>36.090000000000003</v>
          </cell>
          <cell r="I470">
            <v>495.88</v>
          </cell>
        </row>
        <row r="471">
          <cell r="B471" t="str">
            <v>М.СИБИРЯКА</v>
          </cell>
          <cell r="C471">
            <v>41</v>
          </cell>
          <cell r="E471" t="str">
            <v>ГВC нагрев</v>
          </cell>
          <cell r="F471">
            <v>6.7831400000000004</v>
          </cell>
          <cell r="G471">
            <v>10071.540000000001</v>
          </cell>
          <cell r="H471">
            <v>0</v>
          </cell>
          <cell r="I471">
            <v>0</v>
          </cell>
        </row>
        <row r="472">
          <cell r="A472" t="str">
            <v>М.СИБИРЯКА41</v>
          </cell>
          <cell r="B472" t="str">
            <v>М.СИБИРЯКА</v>
          </cell>
          <cell r="C472">
            <v>41</v>
          </cell>
          <cell r="E472" t="str">
            <v>Гор.водоснабжение</v>
          </cell>
          <cell r="F472">
            <v>156.38999999999999</v>
          </cell>
          <cell r="G472">
            <v>2148.81</v>
          </cell>
          <cell r="H472">
            <v>52.13</v>
          </cell>
          <cell r="I472">
            <v>716.27</v>
          </cell>
        </row>
        <row r="473">
          <cell r="B473" t="str">
            <v>М.СИБИРЯКА</v>
          </cell>
          <cell r="C473">
            <v>43</v>
          </cell>
          <cell r="E473" t="str">
            <v>ГВC нагрев</v>
          </cell>
          <cell r="F473">
            <v>3.65246</v>
          </cell>
          <cell r="G473">
            <v>5423.14</v>
          </cell>
          <cell r="H473">
            <v>0</v>
          </cell>
          <cell r="I473">
            <v>0</v>
          </cell>
        </row>
        <row r="474">
          <cell r="A474" t="str">
            <v>М.СИБИРЯКА43</v>
          </cell>
          <cell r="B474" t="str">
            <v>М.СИБИРЯКА</v>
          </cell>
          <cell r="C474">
            <v>43</v>
          </cell>
          <cell r="E474" t="str">
            <v>Гор.водоснабжение</v>
          </cell>
          <cell r="F474">
            <v>84.21</v>
          </cell>
          <cell r="G474">
            <v>1157.04</v>
          </cell>
          <cell r="H474">
            <v>28.07</v>
          </cell>
          <cell r="I474">
            <v>385.68</v>
          </cell>
        </row>
        <row r="475">
          <cell r="B475" t="str">
            <v>М.СИБИРЯКА</v>
          </cell>
          <cell r="C475">
            <v>45</v>
          </cell>
          <cell r="E475" t="str">
            <v>ГВC нагрев</v>
          </cell>
          <cell r="F475">
            <v>2.3480099999999999</v>
          </cell>
          <cell r="G475">
            <v>3486.31</v>
          </cell>
          <cell r="H475">
            <v>0</v>
          </cell>
          <cell r="I475">
            <v>0</v>
          </cell>
        </row>
        <row r="476">
          <cell r="A476" t="str">
            <v>М.СИБИРЯКА45</v>
          </cell>
          <cell r="B476" t="str">
            <v>М.СИБИРЯКА</v>
          </cell>
          <cell r="C476">
            <v>45</v>
          </cell>
          <cell r="E476" t="str">
            <v>Гор.водоснабжение</v>
          </cell>
          <cell r="F476">
            <v>54.134999999999998</v>
          </cell>
          <cell r="G476">
            <v>743.83</v>
          </cell>
          <cell r="H476">
            <v>18.045000000000002</v>
          </cell>
          <cell r="I476">
            <v>247.94</v>
          </cell>
        </row>
        <row r="477">
          <cell r="B477" t="str">
            <v>М.СИБИРЯКА</v>
          </cell>
          <cell r="C477">
            <v>51</v>
          </cell>
          <cell r="E477" t="str">
            <v>ГВC нагрев</v>
          </cell>
          <cell r="F477">
            <v>9.3920399999999997</v>
          </cell>
          <cell r="G477">
            <v>13945.21</v>
          </cell>
          <cell r="H477">
            <v>0</v>
          </cell>
          <cell r="I477">
            <v>0</v>
          </cell>
        </row>
        <row r="478">
          <cell r="A478" t="str">
            <v>М.СИБИРЯКА51</v>
          </cell>
          <cell r="B478" t="str">
            <v>М.СИБИРЯКА</v>
          </cell>
          <cell r="C478">
            <v>51</v>
          </cell>
          <cell r="E478" t="str">
            <v>Гор.водоснабжение</v>
          </cell>
          <cell r="F478">
            <v>216.54</v>
          </cell>
          <cell r="G478">
            <v>2975.28</v>
          </cell>
          <cell r="H478">
            <v>72.180000000000007</v>
          </cell>
          <cell r="I478">
            <v>991.76</v>
          </cell>
        </row>
        <row r="479">
          <cell r="B479" t="str">
            <v>М.СИБИРЯКА</v>
          </cell>
          <cell r="C479">
            <v>53</v>
          </cell>
          <cell r="E479" t="str">
            <v>ГВC нагрев</v>
          </cell>
          <cell r="F479">
            <v>6.7831400000000004</v>
          </cell>
          <cell r="G479">
            <v>10071.530000000001</v>
          </cell>
          <cell r="H479">
            <v>0</v>
          </cell>
          <cell r="I479">
            <v>0</v>
          </cell>
        </row>
        <row r="480">
          <cell r="A480" t="str">
            <v>М.СИБИРЯКА53</v>
          </cell>
          <cell r="B480" t="str">
            <v>М.СИБИРЯКА</v>
          </cell>
          <cell r="C480">
            <v>53</v>
          </cell>
          <cell r="E480" t="str">
            <v>Гор.водоснабжение</v>
          </cell>
          <cell r="F480">
            <v>156.38999999999999</v>
          </cell>
          <cell r="G480">
            <v>2148.81</v>
          </cell>
          <cell r="H480">
            <v>52.13</v>
          </cell>
          <cell r="I480">
            <v>716.27</v>
          </cell>
        </row>
        <row r="481">
          <cell r="B481" t="str">
            <v>М.СИБИРЯКА</v>
          </cell>
          <cell r="C481">
            <v>55</v>
          </cell>
          <cell r="E481" t="str">
            <v>ГВC нагрев</v>
          </cell>
          <cell r="F481">
            <v>6.5222499999999997</v>
          </cell>
          <cell r="G481">
            <v>9684.2000000000007</v>
          </cell>
          <cell r="H481">
            <v>0</v>
          </cell>
          <cell r="I481">
            <v>0</v>
          </cell>
        </row>
        <row r="482">
          <cell r="A482" t="str">
            <v>М.СИБИРЯКА55</v>
          </cell>
          <cell r="B482" t="str">
            <v>М.СИБИРЯКА</v>
          </cell>
          <cell r="C482">
            <v>55</v>
          </cell>
          <cell r="E482" t="str">
            <v>Гор.водоснабжение</v>
          </cell>
          <cell r="F482">
            <v>150.375</v>
          </cell>
          <cell r="G482">
            <v>2066.1999999999998</v>
          </cell>
          <cell r="H482">
            <v>50.125</v>
          </cell>
          <cell r="I482">
            <v>688.73</v>
          </cell>
        </row>
        <row r="483">
          <cell r="B483" t="str">
            <v>М.СИБИРЯКА</v>
          </cell>
          <cell r="C483">
            <v>59</v>
          </cell>
          <cell r="E483" t="str">
            <v>ГВC нагрев</v>
          </cell>
          <cell r="F483">
            <v>17.117750000000001</v>
          </cell>
          <cell r="G483">
            <v>25416.26</v>
          </cell>
          <cell r="H483">
            <v>0</v>
          </cell>
          <cell r="I483">
            <v>0</v>
          </cell>
        </row>
        <row r="484">
          <cell r="A484" t="str">
            <v>М.СИБИРЯКА59</v>
          </cell>
          <cell r="B484" t="str">
            <v>М.СИБИРЯКА</v>
          </cell>
          <cell r="C484">
            <v>59</v>
          </cell>
          <cell r="E484" t="str">
            <v>Гор.водоснабжение</v>
          </cell>
          <cell r="F484">
            <v>394.66161</v>
          </cell>
          <cell r="G484">
            <v>5422.67</v>
          </cell>
          <cell r="H484">
            <v>131.55386999999999</v>
          </cell>
          <cell r="I484">
            <v>1807.56</v>
          </cell>
        </row>
        <row r="485">
          <cell r="B485" t="str">
            <v>М.СИБИРЯКА</v>
          </cell>
          <cell r="C485">
            <v>61</v>
          </cell>
          <cell r="E485" t="str">
            <v>ГВC нагрев</v>
          </cell>
          <cell r="F485">
            <v>10.696490000000001</v>
          </cell>
          <cell r="G485">
            <v>15882.05</v>
          </cell>
          <cell r="H485">
            <v>0</v>
          </cell>
          <cell r="I485">
            <v>0</v>
          </cell>
        </row>
        <row r="486">
          <cell r="A486" t="str">
            <v>М.СИБИРЯКА61</v>
          </cell>
          <cell r="B486" t="str">
            <v>М.СИБИРЯКА</v>
          </cell>
          <cell r="C486">
            <v>61</v>
          </cell>
          <cell r="E486" t="str">
            <v>Гор.водоснабжение</v>
          </cell>
          <cell r="F486">
            <v>246.61500000000001</v>
          </cell>
          <cell r="G486">
            <v>3388.49</v>
          </cell>
          <cell r="H486">
            <v>82.204999999999998</v>
          </cell>
          <cell r="I486">
            <v>1129.5</v>
          </cell>
        </row>
        <row r="487">
          <cell r="B487" t="str">
            <v>МАЛЬСКОГО</v>
          </cell>
          <cell r="C487">
            <v>3</v>
          </cell>
          <cell r="E487" t="str">
            <v>ГВC нагрев</v>
          </cell>
          <cell r="F487">
            <v>7.5658099999999999</v>
          </cell>
          <cell r="G487">
            <v>11233.62</v>
          </cell>
          <cell r="H487">
            <v>0</v>
          </cell>
          <cell r="I487">
            <v>0</v>
          </cell>
        </row>
        <row r="488">
          <cell r="A488" t="str">
            <v>МАЛЬСКОГО3</v>
          </cell>
          <cell r="B488" t="str">
            <v>МАЛЬСКОГО</v>
          </cell>
          <cell r="C488">
            <v>3</v>
          </cell>
          <cell r="E488" t="str">
            <v>Гор.водоснабжение</v>
          </cell>
          <cell r="F488">
            <v>174.435</v>
          </cell>
          <cell r="G488">
            <v>2396.73</v>
          </cell>
          <cell r="H488">
            <v>58.145000000000003</v>
          </cell>
          <cell r="I488">
            <v>798.91</v>
          </cell>
        </row>
        <row r="489">
          <cell r="B489" t="str">
            <v>МАЛЬСКОГО</v>
          </cell>
          <cell r="C489">
            <v>5</v>
          </cell>
          <cell r="E489" t="str">
            <v>ГВC нагрев</v>
          </cell>
          <cell r="F489">
            <v>2.3480099999999999</v>
          </cell>
          <cell r="G489">
            <v>3486.31</v>
          </cell>
          <cell r="H489">
            <v>0</v>
          </cell>
          <cell r="I489">
            <v>0</v>
          </cell>
        </row>
        <row r="490">
          <cell r="A490" t="str">
            <v>МАЛЬСКОГО5</v>
          </cell>
          <cell r="B490" t="str">
            <v>МАЛЬСКОГО</v>
          </cell>
          <cell r="C490">
            <v>5</v>
          </cell>
          <cell r="E490" t="str">
            <v>Гор.водоснабжение</v>
          </cell>
          <cell r="F490">
            <v>54.134999999999998</v>
          </cell>
          <cell r="G490">
            <v>743.83</v>
          </cell>
          <cell r="H490">
            <v>18.045000000000002</v>
          </cell>
          <cell r="I490">
            <v>247.94</v>
          </cell>
        </row>
        <row r="491">
          <cell r="B491" t="str">
            <v>МАЛЬСКОГО</v>
          </cell>
          <cell r="C491">
            <v>7</v>
          </cell>
          <cell r="E491" t="str">
            <v>ГВC нагрев</v>
          </cell>
          <cell r="F491">
            <v>10.957380000000001</v>
          </cell>
          <cell r="G491">
            <v>16269.43</v>
          </cell>
          <cell r="H491">
            <v>0</v>
          </cell>
          <cell r="I491">
            <v>0</v>
          </cell>
        </row>
        <row r="492">
          <cell r="A492" t="str">
            <v>МАЛЬСКОГО7</v>
          </cell>
          <cell r="B492" t="str">
            <v>МАЛЬСКОГО</v>
          </cell>
          <cell r="C492">
            <v>7</v>
          </cell>
          <cell r="E492" t="str">
            <v>Гор.водоснабжение</v>
          </cell>
          <cell r="F492">
            <v>252.63</v>
          </cell>
          <cell r="G492">
            <v>3471.17</v>
          </cell>
          <cell r="H492">
            <v>84.21</v>
          </cell>
          <cell r="I492">
            <v>1157.06</v>
          </cell>
        </row>
        <row r="493">
          <cell r="B493" t="str">
            <v>МАЛЬСКОГО</v>
          </cell>
          <cell r="C493">
            <v>9</v>
          </cell>
          <cell r="E493" t="str">
            <v>ГВC нагрев</v>
          </cell>
          <cell r="F493">
            <v>12.00094</v>
          </cell>
          <cell r="G493">
            <v>17818.88</v>
          </cell>
          <cell r="H493">
            <v>0</v>
          </cell>
          <cell r="I493">
            <v>0</v>
          </cell>
        </row>
        <row r="494">
          <cell r="A494" t="str">
            <v>МАЛЬСКОГО9</v>
          </cell>
          <cell r="B494" t="str">
            <v>МАЛЬСКОГО</v>
          </cell>
          <cell r="C494">
            <v>9</v>
          </cell>
          <cell r="E494" t="str">
            <v>Гор.водоснабжение</v>
          </cell>
          <cell r="F494">
            <v>276.69</v>
          </cell>
          <cell r="G494">
            <v>3801.73</v>
          </cell>
          <cell r="H494">
            <v>92.23</v>
          </cell>
          <cell r="I494">
            <v>1267.24</v>
          </cell>
        </row>
        <row r="495">
          <cell r="B495" t="str">
            <v>МЕЛЬНИЧНАЯ</v>
          </cell>
          <cell r="C495">
            <v>1</v>
          </cell>
          <cell r="D495">
            <v>10</v>
          </cell>
          <cell r="E495" t="str">
            <v>ГВC нагрев</v>
          </cell>
          <cell r="F495">
            <v>0.64346999999999999</v>
          </cell>
          <cell r="G495">
            <v>955.42</v>
          </cell>
          <cell r="H495">
            <v>0</v>
          </cell>
          <cell r="I495">
            <v>0</v>
          </cell>
        </row>
        <row r="496">
          <cell r="A496" t="str">
            <v>МЕЛЬНИЧНАЯ110</v>
          </cell>
          <cell r="B496" t="str">
            <v>МЕЛЬНИЧНАЯ</v>
          </cell>
          <cell r="C496">
            <v>1</v>
          </cell>
          <cell r="D496">
            <v>10</v>
          </cell>
          <cell r="E496" t="str">
            <v>Гор.водоснабжение</v>
          </cell>
          <cell r="F496">
            <v>18.045000000000002</v>
          </cell>
          <cell r="G496">
            <v>247.94</v>
          </cell>
          <cell r="H496">
            <v>6.0149999999999997</v>
          </cell>
          <cell r="I496">
            <v>82.65</v>
          </cell>
        </row>
        <row r="497">
          <cell r="B497" t="str">
            <v>МИРА</v>
          </cell>
          <cell r="C497">
            <v>1</v>
          </cell>
          <cell r="E497" t="str">
            <v>ГВC нагрев</v>
          </cell>
          <cell r="F497">
            <v>15.13162</v>
          </cell>
          <cell r="G497">
            <v>22467.26</v>
          </cell>
          <cell r="H497">
            <v>0</v>
          </cell>
          <cell r="I497">
            <v>0</v>
          </cell>
        </row>
        <row r="498">
          <cell r="A498" t="str">
            <v>МИРА1</v>
          </cell>
          <cell r="B498" t="str">
            <v>МИРА</v>
          </cell>
          <cell r="C498">
            <v>1</v>
          </cell>
          <cell r="E498" t="str">
            <v>Гор.водоснабжение</v>
          </cell>
          <cell r="F498">
            <v>348.87</v>
          </cell>
          <cell r="G498">
            <v>4793.4799999999996</v>
          </cell>
          <cell r="H498">
            <v>116.29</v>
          </cell>
          <cell r="I498">
            <v>1597.83</v>
          </cell>
        </row>
        <row r="499">
          <cell r="B499" t="str">
            <v>МИРА</v>
          </cell>
          <cell r="C499">
            <v>2</v>
          </cell>
          <cell r="D499" t="str">
            <v>А</v>
          </cell>
          <cell r="E499" t="str">
            <v>ГВC нагрев</v>
          </cell>
          <cell r="F499">
            <v>19.566749999999999</v>
          </cell>
          <cell r="G499">
            <v>29052.49</v>
          </cell>
          <cell r="H499">
            <v>0</v>
          </cell>
          <cell r="I499">
            <v>0</v>
          </cell>
        </row>
        <row r="500">
          <cell r="A500" t="str">
            <v>МИРА2А</v>
          </cell>
          <cell r="B500" t="str">
            <v>МИРА</v>
          </cell>
          <cell r="C500">
            <v>2</v>
          </cell>
          <cell r="D500" t="str">
            <v>А</v>
          </cell>
          <cell r="E500" t="str">
            <v>Гор.водоснабжение</v>
          </cell>
          <cell r="F500">
            <v>451.125</v>
          </cell>
          <cell r="G500">
            <v>6198.46</v>
          </cell>
          <cell r="H500">
            <v>150.375</v>
          </cell>
          <cell r="I500">
            <v>2066.15</v>
          </cell>
        </row>
        <row r="501">
          <cell r="B501" t="str">
            <v>МИРА</v>
          </cell>
          <cell r="C501">
            <v>2</v>
          </cell>
          <cell r="D501" t="str">
            <v>Б</v>
          </cell>
          <cell r="E501" t="str">
            <v>ГВC нагрев</v>
          </cell>
          <cell r="F501">
            <v>7.5658099999999999</v>
          </cell>
          <cell r="G501">
            <v>11233.65</v>
          </cell>
          <cell r="H501">
            <v>0</v>
          </cell>
          <cell r="I501">
            <v>0</v>
          </cell>
        </row>
        <row r="502">
          <cell r="A502" t="str">
            <v>МИРА2Б</v>
          </cell>
          <cell r="B502" t="str">
            <v>МИРА</v>
          </cell>
          <cell r="C502">
            <v>2</v>
          </cell>
          <cell r="D502" t="str">
            <v>Б</v>
          </cell>
          <cell r="E502" t="str">
            <v>Гор.водоснабжение</v>
          </cell>
          <cell r="F502">
            <v>174.435</v>
          </cell>
          <cell r="G502">
            <v>2396.75</v>
          </cell>
          <cell r="H502">
            <v>58.145000000000003</v>
          </cell>
          <cell r="I502">
            <v>798.92</v>
          </cell>
        </row>
        <row r="503">
          <cell r="B503" t="str">
            <v>МИРА</v>
          </cell>
          <cell r="C503">
            <v>2</v>
          </cell>
          <cell r="D503" t="str">
            <v>Г</v>
          </cell>
          <cell r="E503" t="str">
            <v>ГВC нагрев</v>
          </cell>
          <cell r="F503">
            <v>4.1742400000000002</v>
          </cell>
          <cell r="G503">
            <v>6197.87</v>
          </cell>
          <cell r="H503">
            <v>0</v>
          </cell>
          <cell r="I503">
            <v>0</v>
          </cell>
        </row>
        <row r="504">
          <cell r="A504" t="str">
            <v>МИРА2Г</v>
          </cell>
          <cell r="B504" t="str">
            <v>МИРА</v>
          </cell>
          <cell r="C504">
            <v>2</v>
          </cell>
          <cell r="D504" t="str">
            <v>Г</v>
          </cell>
          <cell r="E504" t="str">
            <v>Гор.водоснабжение</v>
          </cell>
          <cell r="F504">
            <v>96.24</v>
          </cell>
          <cell r="G504">
            <v>1322.34</v>
          </cell>
          <cell r="H504">
            <v>32.08</v>
          </cell>
          <cell r="I504">
            <v>440.78</v>
          </cell>
        </row>
        <row r="505">
          <cell r="B505" t="str">
            <v>МИРА</v>
          </cell>
          <cell r="C505">
            <v>2</v>
          </cell>
          <cell r="E505" t="str">
            <v>ГВC нагрев</v>
          </cell>
          <cell r="F505">
            <v>8.6093700000000002</v>
          </cell>
          <cell r="G505">
            <v>12783.1</v>
          </cell>
          <cell r="H505">
            <v>0</v>
          </cell>
          <cell r="I505">
            <v>0</v>
          </cell>
        </row>
        <row r="506">
          <cell r="A506" t="str">
            <v>МИРА2</v>
          </cell>
          <cell r="B506" t="str">
            <v>МИРА</v>
          </cell>
          <cell r="C506">
            <v>2</v>
          </cell>
          <cell r="E506" t="str">
            <v>Гор.водоснабжение</v>
          </cell>
          <cell r="F506">
            <v>198.495</v>
          </cell>
          <cell r="G506">
            <v>2727.32</v>
          </cell>
          <cell r="H506">
            <v>66.165000000000006</v>
          </cell>
          <cell r="I506">
            <v>909.11</v>
          </cell>
        </row>
        <row r="507">
          <cell r="B507" t="str">
            <v>МИРА</v>
          </cell>
          <cell r="C507">
            <v>3</v>
          </cell>
          <cell r="E507" t="str">
            <v>ГВC нагрев</v>
          </cell>
          <cell r="F507">
            <v>19.305859999999999</v>
          </cell>
          <cell r="G507">
            <v>28665.15</v>
          </cell>
          <cell r="H507">
            <v>0</v>
          </cell>
          <cell r="I507">
            <v>0</v>
          </cell>
        </row>
        <row r="508">
          <cell r="A508" t="str">
            <v>МИРА3</v>
          </cell>
          <cell r="B508" t="str">
            <v>МИРА</v>
          </cell>
          <cell r="C508">
            <v>3</v>
          </cell>
          <cell r="E508" t="str">
            <v>Гор.водоснабжение</v>
          </cell>
          <cell r="F508">
            <v>445.11</v>
          </cell>
          <cell r="G508">
            <v>6115.83</v>
          </cell>
          <cell r="H508">
            <v>148.37</v>
          </cell>
          <cell r="I508">
            <v>2038.61</v>
          </cell>
        </row>
        <row r="509">
          <cell r="B509" t="str">
            <v>МИРА</v>
          </cell>
          <cell r="C509">
            <v>4</v>
          </cell>
          <cell r="D509" t="str">
            <v>А</v>
          </cell>
          <cell r="E509" t="str">
            <v>ГВC нагрев</v>
          </cell>
          <cell r="F509">
            <v>1.56534</v>
          </cell>
          <cell r="G509">
            <v>2324.1999999999998</v>
          </cell>
          <cell r="H509">
            <v>0</v>
          </cell>
          <cell r="I509">
            <v>0</v>
          </cell>
        </row>
        <row r="510">
          <cell r="A510" t="str">
            <v>МИРА4А</v>
          </cell>
          <cell r="B510" t="str">
            <v>МИРА</v>
          </cell>
          <cell r="C510">
            <v>4</v>
          </cell>
          <cell r="D510" t="str">
            <v>А</v>
          </cell>
          <cell r="E510" t="str">
            <v>Гор.водоснабжение</v>
          </cell>
          <cell r="F510">
            <v>36.090000000000003</v>
          </cell>
          <cell r="G510">
            <v>495.88</v>
          </cell>
          <cell r="H510">
            <v>12.03</v>
          </cell>
          <cell r="I510">
            <v>165.29</v>
          </cell>
        </row>
        <row r="511">
          <cell r="B511" t="str">
            <v>МИРА</v>
          </cell>
          <cell r="C511">
            <v>4</v>
          </cell>
          <cell r="E511" t="str">
            <v>ГВC нагрев</v>
          </cell>
          <cell r="F511">
            <v>3.65246</v>
          </cell>
          <cell r="G511">
            <v>5423.13</v>
          </cell>
          <cell r="H511">
            <v>0</v>
          </cell>
          <cell r="I511">
            <v>0</v>
          </cell>
        </row>
        <row r="512">
          <cell r="A512" t="str">
            <v>МИРА4</v>
          </cell>
          <cell r="B512" t="str">
            <v>МИРА</v>
          </cell>
          <cell r="C512">
            <v>4</v>
          </cell>
          <cell r="E512" t="str">
            <v>Гор.водоснабжение</v>
          </cell>
          <cell r="F512">
            <v>84.21</v>
          </cell>
          <cell r="G512">
            <v>1157.04</v>
          </cell>
          <cell r="H512">
            <v>28.07</v>
          </cell>
          <cell r="I512">
            <v>385.68</v>
          </cell>
        </row>
        <row r="513">
          <cell r="B513" t="str">
            <v>МИРА</v>
          </cell>
          <cell r="C513">
            <v>8</v>
          </cell>
          <cell r="E513" t="str">
            <v>ГВC нагрев</v>
          </cell>
          <cell r="F513">
            <v>43.812690000000003</v>
          </cell>
          <cell r="G513">
            <v>65052.77</v>
          </cell>
          <cell r="H513">
            <v>0</v>
          </cell>
          <cell r="I513">
            <v>0</v>
          </cell>
        </row>
        <row r="514">
          <cell r="A514" t="str">
            <v>МИРА8</v>
          </cell>
          <cell r="B514" t="str">
            <v>МИРА</v>
          </cell>
          <cell r="C514">
            <v>8</v>
          </cell>
          <cell r="E514" t="str">
            <v>Гор.водоснабжение</v>
          </cell>
          <cell r="F514">
            <v>1004.11694</v>
          </cell>
          <cell r="G514">
            <v>13796.76</v>
          </cell>
          <cell r="H514">
            <v>330.69564700000001</v>
          </cell>
          <cell r="I514">
            <v>4543.82</v>
          </cell>
        </row>
        <row r="515">
          <cell r="B515" t="str">
            <v>МИРА</v>
          </cell>
          <cell r="C515">
            <v>9</v>
          </cell>
          <cell r="E515" t="str">
            <v>ГВC нагрев</v>
          </cell>
          <cell r="F515">
            <v>13.827170000000001</v>
          </cell>
          <cell r="G515">
            <v>20530.439999999999</v>
          </cell>
          <cell r="H515">
            <v>0</v>
          </cell>
          <cell r="I515">
            <v>0</v>
          </cell>
        </row>
        <row r="516">
          <cell r="A516" t="str">
            <v>МИРА9</v>
          </cell>
          <cell r="B516" t="str">
            <v>МИРА</v>
          </cell>
          <cell r="C516">
            <v>9</v>
          </cell>
          <cell r="E516" t="str">
            <v>Гор.водоснабжение</v>
          </cell>
          <cell r="F516">
            <v>318.79500000000002</v>
          </cell>
          <cell r="G516">
            <v>4380.26</v>
          </cell>
          <cell r="H516">
            <v>106.265</v>
          </cell>
          <cell r="I516">
            <v>1460.09</v>
          </cell>
        </row>
        <row r="517">
          <cell r="B517" t="str">
            <v>МИРА</v>
          </cell>
          <cell r="C517">
            <v>10</v>
          </cell>
          <cell r="E517" t="str">
            <v>ГВC нагрев</v>
          </cell>
          <cell r="F517">
            <v>5.7395800000000001</v>
          </cell>
          <cell r="G517">
            <v>8522.06</v>
          </cell>
          <cell r="H517">
            <v>0</v>
          </cell>
          <cell r="I517">
            <v>0</v>
          </cell>
        </row>
        <row r="518">
          <cell r="A518" t="str">
            <v>МИРА10</v>
          </cell>
          <cell r="B518" t="str">
            <v>МИРА</v>
          </cell>
          <cell r="C518">
            <v>10</v>
          </cell>
          <cell r="E518" t="str">
            <v>Гор.водоснабжение</v>
          </cell>
          <cell r="F518">
            <v>132.33000000000001</v>
          </cell>
          <cell r="G518">
            <v>1818.22</v>
          </cell>
          <cell r="H518">
            <v>44.11</v>
          </cell>
          <cell r="I518">
            <v>606.07000000000005</v>
          </cell>
        </row>
        <row r="519">
          <cell r="B519" t="str">
            <v>МИРА</v>
          </cell>
          <cell r="C519">
            <v>11</v>
          </cell>
          <cell r="E519" t="str">
            <v>ГВC нагрев</v>
          </cell>
          <cell r="F519">
            <v>12.783609999999999</v>
          </cell>
          <cell r="G519">
            <v>18981.02</v>
          </cell>
          <cell r="H519">
            <v>0</v>
          </cell>
          <cell r="I519">
            <v>0</v>
          </cell>
        </row>
        <row r="520">
          <cell r="A520" t="str">
            <v>МИРА11</v>
          </cell>
          <cell r="B520" t="str">
            <v>МИРА</v>
          </cell>
          <cell r="C520">
            <v>11</v>
          </cell>
          <cell r="E520" t="str">
            <v>Гор.водоснабжение</v>
          </cell>
          <cell r="F520">
            <v>294.73500000000001</v>
          </cell>
          <cell r="G520">
            <v>4049.73</v>
          </cell>
          <cell r="H520">
            <v>98.245000000000005</v>
          </cell>
          <cell r="I520">
            <v>1349.91</v>
          </cell>
        </row>
        <row r="521">
          <cell r="B521" t="str">
            <v>МИРА</v>
          </cell>
          <cell r="C521">
            <v>13</v>
          </cell>
          <cell r="E521" t="str">
            <v>ГВC нагрев</v>
          </cell>
          <cell r="F521">
            <v>14.87073</v>
          </cell>
          <cell r="G521">
            <v>22080</v>
          </cell>
          <cell r="H521">
            <v>0</v>
          </cell>
          <cell r="I521">
            <v>0</v>
          </cell>
        </row>
        <row r="522">
          <cell r="A522" t="str">
            <v>МИРА13</v>
          </cell>
          <cell r="B522" t="str">
            <v>МИРА</v>
          </cell>
          <cell r="C522">
            <v>13</v>
          </cell>
          <cell r="E522" t="str">
            <v>Гор.водоснабжение</v>
          </cell>
          <cell r="F522">
            <v>342.85500000000002</v>
          </cell>
          <cell r="G522">
            <v>4710.9399999999996</v>
          </cell>
          <cell r="H522">
            <v>114.285</v>
          </cell>
          <cell r="I522">
            <v>1570.31</v>
          </cell>
        </row>
        <row r="523">
          <cell r="B523" t="str">
            <v>МИРА</v>
          </cell>
          <cell r="C523">
            <v>18</v>
          </cell>
          <cell r="E523" t="str">
            <v>ГВC нагрев</v>
          </cell>
          <cell r="F523">
            <v>8.6093700000000002</v>
          </cell>
          <cell r="G523">
            <v>12783.09</v>
          </cell>
          <cell r="H523">
            <v>0</v>
          </cell>
          <cell r="I523">
            <v>0</v>
          </cell>
        </row>
        <row r="524">
          <cell r="A524" t="str">
            <v>МИРА18</v>
          </cell>
          <cell r="B524" t="str">
            <v>МИРА</v>
          </cell>
          <cell r="C524">
            <v>18</v>
          </cell>
          <cell r="E524" t="str">
            <v>Гор.водоснабжение</v>
          </cell>
          <cell r="F524">
            <v>198.495</v>
          </cell>
          <cell r="G524">
            <v>2727.32</v>
          </cell>
          <cell r="H524">
            <v>66.165000000000006</v>
          </cell>
          <cell r="I524">
            <v>909.11</v>
          </cell>
        </row>
        <row r="525">
          <cell r="B525" t="str">
            <v>МИРА</v>
          </cell>
          <cell r="C525">
            <v>22</v>
          </cell>
          <cell r="E525" t="str">
            <v>ГВC нагрев</v>
          </cell>
          <cell r="F525">
            <v>27.654340000000001</v>
          </cell>
          <cell r="G525">
            <v>41060.9</v>
          </cell>
          <cell r="H525">
            <v>0</v>
          </cell>
          <cell r="I525">
            <v>0</v>
          </cell>
        </row>
        <row r="526">
          <cell r="A526" t="str">
            <v>МИРА22</v>
          </cell>
          <cell r="B526" t="str">
            <v>МИРА</v>
          </cell>
          <cell r="C526">
            <v>22</v>
          </cell>
          <cell r="E526" t="str">
            <v>Гор.водоснабжение</v>
          </cell>
          <cell r="F526">
            <v>637.59</v>
          </cell>
          <cell r="G526">
            <v>8760.51</v>
          </cell>
          <cell r="H526">
            <v>212.53</v>
          </cell>
          <cell r="I526">
            <v>2920.17</v>
          </cell>
        </row>
        <row r="527">
          <cell r="B527" t="str">
            <v>МИРА</v>
          </cell>
          <cell r="C527">
            <v>26</v>
          </cell>
          <cell r="E527" t="str">
            <v>ГВC нагрев</v>
          </cell>
          <cell r="F527">
            <v>1.56534</v>
          </cell>
          <cell r="G527">
            <v>2324.1999999999998</v>
          </cell>
          <cell r="H527">
            <v>0</v>
          </cell>
          <cell r="I527">
            <v>0</v>
          </cell>
        </row>
        <row r="528">
          <cell r="A528" t="str">
            <v>МИРА26</v>
          </cell>
          <cell r="B528" t="str">
            <v>МИРА</v>
          </cell>
          <cell r="C528">
            <v>26</v>
          </cell>
          <cell r="E528" t="str">
            <v>Гор.водоснабжение</v>
          </cell>
          <cell r="F528">
            <v>36.090000000000003</v>
          </cell>
          <cell r="G528">
            <v>495.88</v>
          </cell>
          <cell r="H528">
            <v>12.03</v>
          </cell>
          <cell r="I528">
            <v>165.29</v>
          </cell>
        </row>
        <row r="529">
          <cell r="B529" t="str">
            <v>МИРА</v>
          </cell>
          <cell r="C529">
            <v>32</v>
          </cell>
          <cell r="E529" t="str">
            <v>ГВC нагрев</v>
          </cell>
          <cell r="F529">
            <v>35.48104</v>
          </cell>
          <cell r="G529">
            <v>52681.94</v>
          </cell>
          <cell r="H529">
            <v>0</v>
          </cell>
          <cell r="I529">
            <v>0</v>
          </cell>
        </row>
        <row r="530">
          <cell r="A530" t="str">
            <v>МИРА32</v>
          </cell>
          <cell r="B530" t="str">
            <v>МИРА</v>
          </cell>
          <cell r="C530">
            <v>32</v>
          </cell>
          <cell r="E530" t="str">
            <v>Гор.водоснабжение</v>
          </cell>
          <cell r="F530">
            <v>818.04</v>
          </cell>
          <cell r="G530">
            <v>11239.92</v>
          </cell>
          <cell r="H530">
            <v>272.68</v>
          </cell>
          <cell r="I530">
            <v>3746.64</v>
          </cell>
        </row>
        <row r="531">
          <cell r="B531" t="str">
            <v>МИРА</v>
          </cell>
          <cell r="C531">
            <v>34</v>
          </cell>
          <cell r="E531" t="str">
            <v>ГВC нагрев</v>
          </cell>
          <cell r="F531">
            <v>3.3915700000000002</v>
          </cell>
          <cell r="G531">
            <v>5035.7700000000004</v>
          </cell>
          <cell r="H531">
            <v>0</v>
          </cell>
          <cell r="I531">
            <v>0</v>
          </cell>
        </row>
        <row r="532">
          <cell r="A532" t="str">
            <v>МИРА34</v>
          </cell>
          <cell r="B532" t="str">
            <v>МИРА</v>
          </cell>
          <cell r="C532">
            <v>34</v>
          </cell>
          <cell r="E532" t="str">
            <v>Гор.водоснабжение</v>
          </cell>
          <cell r="F532">
            <v>78.194999999999993</v>
          </cell>
          <cell r="G532">
            <v>1074.4100000000001</v>
          </cell>
          <cell r="H532">
            <v>26.065000000000001</v>
          </cell>
          <cell r="I532">
            <v>358.14</v>
          </cell>
        </row>
        <row r="533">
          <cell r="B533" t="str">
            <v>МИРА</v>
          </cell>
          <cell r="C533">
            <v>36</v>
          </cell>
          <cell r="E533" t="str">
            <v>ГВC нагрев</v>
          </cell>
          <cell r="F533">
            <v>7.3049200000000001</v>
          </cell>
          <cell r="G533">
            <v>10846.28</v>
          </cell>
          <cell r="H533">
            <v>0</v>
          </cell>
          <cell r="I533">
            <v>0</v>
          </cell>
        </row>
        <row r="534">
          <cell r="A534" t="str">
            <v>МИРА36</v>
          </cell>
          <cell r="B534" t="str">
            <v>МИРА</v>
          </cell>
          <cell r="C534">
            <v>36</v>
          </cell>
          <cell r="E534" t="str">
            <v>Гор.водоснабжение</v>
          </cell>
          <cell r="F534">
            <v>168.42</v>
          </cell>
          <cell r="G534">
            <v>2314.1</v>
          </cell>
          <cell r="H534">
            <v>56.14</v>
          </cell>
          <cell r="I534">
            <v>771.37</v>
          </cell>
        </row>
        <row r="535">
          <cell r="B535" t="str">
            <v>МИРА</v>
          </cell>
          <cell r="C535">
            <v>38</v>
          </cell>
          <cell r="E535" t="str">
            <v>ГВC нагрев</v>
          </cell>
          <cell r="F535">
            <v>4.9569099999999997</v>
          </cell>
          <cell r="G535">
            <v>7359.98</v>
          </cell>
          <cell r="H535">
            <v>0</v>
          </cell>
          <cell r="I535">
            <v>0</v>
          </cell>
        </row>
        <row r="536">
          <cell r="A536" t="str">
            <v>МИРА38</v>
          </cell>
          <cell r="B536" t="str">
            <v>МИРА</v>
          </cell>
          <cell r="C536">
            <v>38</v>
          </cell>
          <cell r="E536" t="str">
            <v>Гор.водоснабжение</v>
          </cell>
          <cell r="F536">
            <v>114.285</v>
          </cell>
          <cell r="G536">
            <v>1570.29</v>
          </cell>
          <cell r="H536">
            <v>38.094999999999999</v>
          </cell>
          <cell r="I536">
            <v>523.42999999999995</v>
          </cell>
        </row>
        <row r="537">
          <cell r="B537" t="str">
            <v>МИРА</v>
          </cell>
          <cell r="C537">
            <v>40</v>
          </cell>
          <cell r="E537" t="str">
            <v>ГВC нагрев</v>
          </cell>
          <cell r="F537">
            <v>2.3480099999999999</v>
          </cell>
          <cell r="G537">
            <v>3486.3</v>
          </cell>
          <cell r="H537">
            <v>0</v>
          </cell>
          <cell r="I537">
            <v>0</v>
          </cell>
        </row>
        <row r="538">
          <cell r="A538" t="str">
            <v>МИРА40</v>
          </cell>
          <cell r="B538" t="str">
            <v>МИРА</v>
          </cell>
          <cell r="C538">
            <v>40</v>
          </cell>
          <cell r="E538" t="str">
            <v>Гор.водоснабжение</v>
          </cell>
          <cell r="F538">
            <v>54.134999999999998</v>
          </cell>
          <cell r="G538">
            <v>743.82</v>
          </cell>
          <cell r="H538">
            <v>18.045000000000002</v>
          </cell>
          <cell r="I538">
            <v>247.94</v>
          </cell>
        </row>
        <row r="539">
          <cell r="B539" t="str">
            <v>МИРА</v>
          </cell>
          <cell r="C539">
            <v>42</v>
          </cell>
          <cell r="E539" t="str">
            <v>ГВC нагрев</v>
          </cell>
          <cell r="F539">
            <v>4.9569099999999997</v>
          </cell>
          <cell r="G539">
            <v>7359.96</v>
          </cell>
          <cell r="H539">
            <v>0</v>
          </cell>
          <cell r="I539">
            <v>0</v>
          </cell>
        </row>
        <row r="540">
          <cell r="A540" t="str">
            <v>МИРА42</v>
          </cell>
          <cell r="B540" t="str">
            <v>МИРА</v>
          </cell>
          <cell r="C540">
            <v>42</v>
          </cell>
          <cell r="E540" t="str">
            <v>Гор.водоснабжение</v>
          </cell>
          <cell r="F540">
            <v>114.285</v>
          </cell>
          <cell r="G540">
            <v>1570.27</v>
          </cell>
          <cell r="H540">
            <v>38.094999999999999</v>
          </cell>
          <cell r="I540">
            <v>523.41999999999996</v>
          </cell>
        </row>
        <row r="541">
          <cell r="B541" t="str">
            <v>МИРА</v>
          </cell>
          <cell r="C541">
            <v>44</v>
          </cell>
          <cell r="E541" t="str">
            <v>ГВC нагрев</v>
          </cell>
          <cell r="F541">
            <v>9.1311499999999999</v>
          </cell>
          <cell r="G541">
            <v>13557.85</v>
          </cell>
          <cell r="H541">
            <v>0</v>
          </cell>
          <cell r="I541">
            <v>0</v>
          </cell>
        </row>
        <row r="542">
          <cell r="A542" t="str">
            <v>МИРА44</v>
          </cell>
          <cell r="B542" t="str">
            <v>МИРА</v>
          </cell>
          <cell r="C542">
            <v>44</v>
          </cell>
          <cell r="E542" t="str">
            <v>Гор.водоснабжение</v>
          </cell>
          <cell r="F542">
            <v>210.52500000000001</v>
          </cell>
          <cell r="G542">
            <v>2892.63</v>
          </cell>
          <cell r="H542">
            <v>70.174999999999997</v>
          </cell>
          <cell r="I542">
            <v>964.21</v>
          </cell>
        </row>
        <row r="543">
          <cell r="B543" t="str">
            <v>МИРА</v>
          </cell>
          <cell r="C543">
            <v>46</v>
          </cell>
          <cell r="E543" t="str">
            <v>ГВC нагрев</v>
          </cell>
          <cell r="F543">
            <v>20.610309999999998</v>
          </cell>
          <cell r="G543">
            <v>30602.04</v>
          </cell>
          <cell r="H543">
            <v>0</v>
          </cell>
          <cell r="I543">
            <v>0</v>
          </cell>
        </row>
        <row r="544">
          <cell r="A544" t="str">
            <v>МИРА46</v>
          </cell>
          <cell r="B544" t="str">
            <v>МИРА</v>
          </cell>
          <cell r="C544">
            <v>46</v>
          </cell>
          <cell r="E544" t="str">
            <v>Гор.водоснабжение</v>
          </cell>
          <cell r="F544">
            <v>475.185</v>
          </cell>
          <cell r="G544">
            <v>6529.14</v>
          </cell>
          <cell r="H544">
            <v>158.39500000000001</v>
          </cell>
          <cell r="I544">
            <v>2176.38</v>
          </cell>
        </row>
        <row r="545">
          <cell r="B545" t="str">
            <v>МИРА</v>
          </cell>
          <cell r="C545">
            <v>48</v>
          </cell>
          <cell r="E545" t="str">
            <v>ГВC нагрев</v>
          </cell>
          <cell r="F545">
            <v>5.7395800000000001</v>
          </cell>
          <cell r="G545">
            <v>8522.07</v>
          </cell>
          <cell r="H545">
            <v>0</v>
          </cell>
          <cell r="I545">
            <v>0</v>
          </cell>
        </row>
        <row r="546">
          <cell r="A546" t="str">
            <v>МИРА48</v>
          </cell>
          <cell r="B546" t="str">
            <v>МИРА</v>
          </cell>
          <cell r="C546">
            <v>48</v>
          </cell>
          <cell r="E546" t="str">
            <v>Гор.водоснабжение</v>
          </cell>
          <cell r="F546">
            <v>132.33000000000001</v>
          </cell>
          <cell r="G546">
            <v>1818.21</v>
          </cell>
          <cell r="H546">
            <v>44.11</v>
          </cell>
          <cell r="I546">
            <v>606.07000000000005</v>
          </cell>
        </row>
        <row r="547">
          <cell r="B547" t="str">
            <v>ОРДЖОНИКИДЗЕ</v>
          </cell>
          <cell r="C547">
            <v>3</v>
          </cell>
          <cell r="D547" t="str">
            <v>А</v>
          </cell>
          <cell r="E547" t="str">
            <v>ГВC нагрев</v>
          </cell>
          <cell r="F547">
            <v>4.9569099999999997</v>
          </cell>
          <cell r="G547">
            <v>7359.97</v>
          </cell>
          <cell r="H547">
            <v>0</v>
          </cell>
          <cell r="I547">
            <v>0</v>
          </cell>
        </row>
        <row r="548">
          <cell r="A548" t="str">
            <v>ОРДЖОНИКИДЗЕ3А</v>
          </cell>
          <cell r="B548" t="str">
            <v>ОРДЖОНИКИДЗЕ</v>
          </cell>
          <cell r="C548">
            <v>3</v>
          </cell>
          <cell r="D548" t="str">
            <v>А</v>
          </cell>
          <cell r="E548" t="str">
            <v>Гор.водоснабжение</v>
          </cell>
          <cell r="F548">
            <v>114.285</v>
          </cell>
          <cell r="G548">
            <v>1570.28</v>
          </cell>
          <cell r="H548">
            <v>38.094999999999999</v>
          </cell>
          <cell r="I548">
            <v>523.42999999999995</v>
          </cell>
        </row>
        <row r="549">
          <cell r="A549" t="str">
            <v>ОРДЖОНИКИДЗЕ3</v>
          </cell>
          <cell r="B549" t="str">
            <v>ОРДЖОНИКИДЗЕ</v>
          </cell>
          <cell r="C549">
            <v>3</v>
          </cell>
          <cell r="E549" t="str">
            <v>Гор.водоснабжение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</row>
        <row r="550">
          <cell r="B550" t="str">
            <v>ОРДЖОНИКИДЗЕ</v>
          </cell>
          <cell r="C550">
            <v>5</v>
          </cell>
          <cell r="E550" t="str">
            <v>ГВC нагрев</v>
          </cell>
          <cell r="F550">
            <v>2.3480099999999999</v>
          </cell>
          <cell r="G550">
            <v>3486.31</v>
          </cell>
          <cell r="H550">
            <v>0</v>
          </cell>
          <cell r="I550">
            <v>0</v>
          </cell>
        </row>
        <row r="551">
          <cell r="A551" t="str">
            <v>ОРДЖОНИКИДЗЕ5</v>
          </cell>
          <cell r="B551" t="str">
            <v>ОРДЖОНИКИДЗЕ</v>
          </cell>
          <cell r="C551">
            <v>5</v>
          </cell>
          <cell r="E551" t="str">
            <v>Гор.водоснабжение</v>
          </cell>
          <cell r="F551">
            <v>54.135000000000005</v>
          </cell>
          <cell r="G551">
            <v>743.82999999999993</v>
          </cell>
          <cell r="H551">
            <v>18.044999999999998</v>
          </cell>
          <cell r="I551">
            <v>247.95000000000002</v>
          </cell>
        </row>
        <row r="552">
          <cell r="B552" t="str">
            <v>ОРДЖОНИКИДЗЕ</v>
          </cell>
          <cell r="C552">
            <v>7</v>
          </cell>
          <cell r="E552" t="str">
            <v>ГВC нагрев</v>
          </cell>
          <cell r="F552">
            <v>0.87136999999999998</v>
          </cell>
          <cell r="G552">
            <v>1293.81</v>
          </cell>
          <cell r="H552">
            <v>0</v>
          </cell>
          <cell r="I552">
            <v>0</v>
          </cell>
        </row>
        <row r="553">
          <cell r="A553" t="str">
            <v>ОРДЖОНИКИДЗЕ7</v>
          </cell>
          <cell r="B553" t="str">
            <v>ОРДЖОНИКИДЗЕ</v>
          </cell>
          <cell r="C553">
            <v>7</v>
          </cell>
          <cell r="E553" t="str">
            <v>Гор.водоснабжение</v>
          </cell>
          <cell r="F553">
            <v>20.0901</v>
          </cell>
          <cell r="G553">
            <v>276.05</v>
          </cell>
          <cell r="H553">
            <v>6.6966999999999999</v>
          </cell>
          <cell r="I553">
            <v>92.02000000000001</v>
          </cell>
        </row>
        <row r="554">
          <cell r="B554" t="str">
            <v>ОРДЖОНИКИДЗЕ</v>
          </cell>
          <cell r="C554">
            <v>9</v>
          </cell>
          <cell r="E554" t="str">
            <v>ГВC нагрев</v>
          </cell>
          <cell r="F554">
            <v>2.9000400000000002</v>
          </cell>
          <cell r="G554">
            <v>4305.95</v>
          </cell>
          <cell r="H554">
            <v>0</v>
          </cell>
          <cell r="I554">
            <v>0</v>
          </cell>
        </row>
        <row r="555">
          <cell r="A555" t="str">
            <v>ОРДЖОНИКИДЗЕ9</v>
          </cell>
          <cell r="B555" t="str">
            <v>ОРДЖОНИКИДЗЕ</v>
          </cell>
          <cell r="C555">
            <v>9</v>
          </cell>
          <cell r="E555" t="str">
            <v>Гор.водоснабжение</v>
          </cell>
          <cell r="F555">
            <v>78.194999999999993</v>
          </cell>
          <cell r="G555">
            <v>1074.4100000000001</v>
          </cell>
          <cell r="H555">
            <v>26.065000000000001</v>
          </cell>
          <cell r="I555">
            <v>358.14</v>
          </cell>
        </row>
        <row r="556">
          <cell r="B556" t="str">
            <v>ОРДЖОНИКИДЗЕ</v>
          </cell>
          <cell r="C556">
            <v>13</v>
          </cell>
          <cell r="E556" t="str">
            <v>ГВC нагрев</v>
          </cell>
          <cell r="F556">
            <v>3.3462000000000001</v>
          </cell>
          <cell r="G556">
            <v>4968.43</v>
          </cell>
          <cell r="H556">
            <v>0</v>
          </cell>
          <cell r="I556">
            <v>0</v>
          </cell>
        </row>
        <row r="557">
          <cell r="A557" t="str">
            <v>ОРДЖОНИКИДЗЕ13</v>
          </cell>
          <cell r="B557" t="str">
            <v>ОРДЖОНИКИДЗЕ</v>
          </cell>
          <cell r="C557">
            <v>13</v>
          </cell>
          <cell r="E557" t="str">
            <v>Гор.водоснабжение</v>
          </cell>
          <cell r="F557">
            <v>90.224999999999994</v>
          </cell>
          <cell r="G557">
            <v>1239.73</v>
          </cell>
          <cell r="H557">
            <v>30.074999999999999</v>
          </cell>
          <cell r="I557">
            <v>413.24</v>
          </cell>
        </row>
        <row r="558">
          <cell r="B558" t="str">
            <v>ОРДЖОНИКИДЗЕ</v>
          </cell>
          <cell r="C558">
            <v>14</v>
          </cell>
          <cell r="E558" t="str">
            <v>ГВC нагрев</v>
          </cell>
          <cell r="F558">
            <v>1.40594</v>
          </cell>
          <cell r="G558">
            <v>2087.5300000000002</v>
          </cell>
          <cell r="H558">
            <v>0</v>
          </cell>
          <cell r="I558">
            <v>0</v>
          </cell>
        </row>
        <row r="559">
          <cell r="A559" t="str">
            <v>ОРДЖОНИКИДЗЕ14</v>
          </cell>
          <cell r="B559" t="str">
            <v>ОРДЖОНИКИДЗЕ</v>
          </cell>
          <cell r="C559">
            <v>14</v>
          </cell>
          <cell r="E559" t="str">
            <v>Гор.водоснабжение</v>
          </cell>
          <cell r="F559">
            <v>32.414999999999999</v>
          </cell>
          <cell r="G559">
            <v>445.39</v>
          </cell>
          <cell r="H559">
            <v>10.805</v>
          </cell>
          <cell r="I559">
            <v>148.46</v>
          </cell>
        </row>
        <row r="560">
          <cell r="B560" t="str">
            <v>ОРДЖОНИКИДЗЕ</v>
          </cell>
          <cell r="C560">
            <v>15</v>
          </cell>
          <cell r="E560" t="str">
            <v>ГВC нагрев</v>
          </cell>
          <cell r="F560">
            <v>4.1742400000000002</v>
          </cell>
          <cell r="G560">
            <v>6197.88</v>
          </cell>
          <cell r="H560">
            <v>0</v>
          </cell>
          <cell r="I560">
            <v>0</v>
          </cell>
        </row>
        <row r="561">
          <cell r="A561" t="str">
            <v>ОРДЖОНИКИДЗЕ15</v>
          </cell>
          <cell r="B561" t="str">
            <v>ОРДЖОНИКИДЗЕ</v>
          </cell>
          <cell r="C561">
            <v>15</v>
          </cell>
          <cell r="E561" t="str">
            <v>Гор.водоснабжение</v>
          </cell>
          <cell r="F561">
            <v>94.234999999999999</v>
          </cell>
          <cell r="G561">
            <v>1294.81</v>
          </cell>
          <cell r="H561">
            <v>30.074999999999999</v>
          </cell>
          <cell r="I561">
            <v>413.24</v>
          </cell>
        </row>
        <row r="562">
          <cell r="B562" t="str">
            <v>ОРДЖОНИКИДЗЕ</v>
          </cell>
          <cell r="C562">
            <v>16</v>
          </cell>
          <cell r="E562" t="str">
            <v>ГВC нагрев</v>
          </cell>
          <cell r="F562">
            <v>2.0871200000000001</v>
          </cell>
          <cell r="G562">
            <v>3098.94</v>
          </cell>
          <cell r="H562">
            <v>0</v>
          </cell>
          <cell r="I562">
            <v>0</v>
          </cell>
        </row>
        <row r="563">
          <cell r="A563" t="str">
            <v>ОРДЖОНИКИДЗЕ16</v>
          </cell>
          <cell r="B563" t="str">
            <v>ОРДЖОНИКИДЗЕ</v>
          </cell>
          <cell r="C563">
            <v>16</v>
          </cell>
          <cell r="E563" t="str">
            <v>Гор.водоснабжение</v>
          </cell>
          <cell r="F563">
            <v>48.12</v>
          </cell>
          <cell r="G563">
            <v>661.18</v>
          </cell>
          <cell r="H563">
            <v>16.04</v>
          </cell>
          <cell r="I563">
            <v>220.39</v>
          </cell>
        </row>
        <row r="564">
          <cell r="B564" t="str">
            <v>ОРДЖОНИКИДЗЕ</v>
          </cell>
          <cell r="C564">
            <v>18</v>
          </cell>
          <cell r="E564" t="str">
            <v>ГВC нагрев</v>
          </cell>
          <cell r="F564">
            <v>2.6089000000000002</v>
          </cell>
          <cell r="G564">
            <v>3873.68</v>
          </cell>
          <cell r="H564">
            <v>0</v>
          </cell>
          <cell r="I564">
            <v>0</v>
          </cell>
        </row>
        <row r="565">
          <cell r="A565" t="str">
            <v>ОРДЖОНИКИДЗЕ18</v>
          </cell>
          <cell r="B565" t="str">
            <v>ОРДЖОНИКИДЗЕ</v>
          </cell>
          <cell r="C565">
            <v>18</v>
          </cell>
          <cell r="E565" t="str">
            <v>Гор.водоснабжение</v>
          </cell>
          <cell r="F565">
            <v>60.15</v>
          </cell>
          <cell r="G565">
            <v>826.48</v>
          </cell>
          <cell r="H565">
            <v>20.05</v>
          </cell>
          <cell r="I565">
            <v>275.49</v>
          </cell>
        </row>
        <row r="566">
          <cell r="B566" t="str">
            <v>ОРДЖОНИКИДЗЕ</v>
          </cell>
          <cell r="C566">
            <v>24</v>
          </cell>
          <cell r="E566" t="str">
            <v>ГВC нагрев</v>
          </cell>
          <cell r="F566">
            <v>0.78266999999999998</v>
          </cell>
          <cell r="G566">
            <v>1162.0999999999999</v>
          </cell>
          <cell r="H566">
            <v>0</v>
          </cell>
          <cell r="I566">
            <v>0</v>
          </cell>
        </row>
        <row r="567">
          <cell r="A567" t="str">
            <v>ОРДЖОНИКИДЗЕ24</v>
          </cell>
          <cell r="B567" t="str">
            <v>ОРДЖОНИКИДЗЕ</v>
          </cell>
          <cell r="C567">
            <v>24</v>
          </cell>
          <cell r="E567" t="str">
            <v>Гор.водоснабжение</v>
          </cell>
          <cell r="F567">
            <v>18.045000000000002</v>
          </cell>
          <cell r="G567">
            <v>247.94</v>
          </cell>
          <cell r="H567">
            <v>6.0149999999999997</v>
          </cell>
          <cell r="I567">
            <v>82.65</v>
          </cell>
        </row>
        <row r="568">
          <cell r="B568" t="str">
            <v>ОРДЖОНИКИДЗЕ</v>
          </cell>
          <cell r="C568">
            <v>26</v>
          </cell>
          <cell r="E568" t="str">
            <v>ГВC нагрев</v>
          </cell>
          <cell r="F568">
            <v>3.3915700000000002</v>
          </cell>
          <cell r="G568">
            <v>5035.7700000000004</v>
          </cell>
          <cell r="H568">
            <v>0</v>
          </cell>
          <cell r="I568">
            <v>0</v>
          </cell>
        </row>
        <row r="569">
          <cell r="A569" t="str">
            <v>ОРДЖОНИКИДЗЕ26</v>
          </cell>
          <cell r="B569" t="str">
            <v>ОРДЖОНИКИДЗЕ</v>
          </cell>
          <cell r="C569">
            <v>26</v>
          </cell>
          <cell r="E569" t="str">
            <v>Гор.водоснабжение</v>
          </cell>
          <cell r="F569">
            <v>78.194999999999993</v>
          </cell>
          <cell r="G569">
            <v>1074.4099999999999</v>
          </cell>
          <cell r="H569">
            <v>26.064999999999998</v>
          </cell>
          <cell r="I569">
            <v>358.13</v>
          </cell>
        </row>
        <row r="570">
          <cell r="B570" t="str">
            <v>ОРДЖОНИКИДЗЕ</v>
          </cell>
          <cell r="C570">
            <v>27</v>
          </cell>
          <cell r="E570" t="str">
            <v>ГВC нагрев</v>
          </cell>
          <cell r="F570">
            <v>3.65246</v>
          </cell>
          <cell r="G570">
            <v>5423.14</v>
          </cell>
          <cell r="H570">
            <v>0</v>
          </cell>
          <cell r="I570">
            <v>0</v>
          </cell>
        </row>
        <row r="571">
          <cell r="A571" t="str">
            <v>ОРДЖОНИКИДЗЕ27</v>
          </cell>
          <cell r="B571" t="str">
            <v>ОРДЖОНИКИДЗЕ</v>
          </cell>
          <cell r="C571">
            <v>27</v>
          </cell>
          <cell r="E571" t="str">
            <v>Гор.водоснабжение</v>
          </cell>
          <cell r="F571">
            <v>72.180000000000007</v>
          </cell>
          <cell r="G571">
            <v>991.76</v>
          </cell>
          <cell r="H571">
            <v>16.04</v>
          </cell>
          <cell r="I571">
            <v>220.39</v>
          </cell>
        </row>
        <row r="572">
          <cell r="B572" t="str">
            <v>ОРДЖОНИКИДЗЕ</v>
          </cell>
          <cell r="C572">
            <v>30</v>
          </cell>
          <cell r="E572" t="str">
            <v>ГВC нагрев</v>
          </cell>
          <cell r="F572">
            <v>1.17401</v>
          </cell>
          <cell r="G572">
            <v>1743.16</v>
          </cell>
          <cell r="H572">
            <v>0</v>
          </cell>
          <cell r="I572">
            <v>0</v>
          </cell>
        </row>
        <row r="573">
          <cell r="A573" t="str">
            <v>ОРДЖОНИКИДЗЕ30</v>
          </cell>
          <cell r="B573" t="str">
            <v>ОРДЖОНИКИДЗЕ</v>
          </cell>
          <cell r="C573">
            <v>30</v>
          </cell>
          <cell r="E573" t="str">
            <v>Гор.водоснабжение</v>
          </cell>
          <cell r="F573">
            <v>27.067499999999999</v>
          </cell>
          <cell r="G573">
            <v>371.91</v>
          </cell>
          <cell r="H573">
            <v>9.0225000000000009</v>
          </cell>
          <cell r="I573">
            <v>123.97</v>
          </cell>
        </row>
        <row r="574">
          <cell r="B574" t="str">
            <v>ОРДЖОНИКИДЗЕ</v>
          </cell>
          <cell r="C574">
            <v>32</v>
          </cell>
          <cell r="E574" t="str">
            <v>ГВC нагрев</v>
          </cell>
          <cell r="F574">
            <v>2.8697900000000001</v>
          </cell>
          <cell r="G574">
            <v>4261.04</v>
          </cell>
          <cell r="H574">
            <v>0</v>
          </cell>
          <cell r="I574">
            <v>0</v>
          </cell>
        </row>
        <row r="575">
          <cell r="A575" t="str">
            <v>ОРДЖОНИКИДЗЕ32</v>
          </cell>
          <cell r="B575" t="str">
            <v>ОРДЖОНИКИДЗЕ</v>
          </cell>
          <cell r="C575">
            <v>32</v>
          </cell>
          <cell r="E575" t="str">
            <v>Гор.водоснабжение</v>
          </cell>
          <cell r="F575">
            <v>66.165000000000006</v>
          </cell>
          <cell r="G575">
            <v>909.1</v>
          </cell>
          <cell r="H575">
            <v>22.055</v>
          </cell>
          <cell r="I575">
            <v>303.02999999999997</v>
          </cell>
        </row>
        <row r="576">
          <cell r="B576" t="str">
            <v>ПОБЕДЫ</v>
          </cell>
          <cell r="C576">
            <v>2</v>
          </cell>
          <cell r="D576" t="str">
            <v>А</v>
          </cell>
          <cell r="E576" t="str">
            <v>ГВC нагрев</v>
          </cell>
          <cell r="F576">
            <v>7.8266999999999998</v>
          </cell>
          <cell r="G576">
            <v>11621.01</v>
          </cell>
          <cell r="H576">
            <v>0</v>
          </cell>
          <cell r="I576">
            <v>0</v>
          </cell>
        </row>
        <row r="577">
          <cell r="A577" t="str">
            <v>ПОБЕДЫ2А</v>
          </cell>
          <cell r="B577" t="str">
            <v>ПОБЕДЫ</v>
          </cell>
          <cell r="C577">
            <v>2</v>
          </cell>
          <cell r="D577" t="str">
            <v>А</v>
          </cell>
          <cell r="E577" t="str">
            <v>Гор.водоснабжение</v>
          </cell>
          <cell r="F577">
            <v>180.45</v>
          </cell>
          <cell r="G577">
            <v>2479.39</v>
          </cell>
          <cell r="H577">
            <v>60.15</v>
          </cell>
          <cell r="I577">
            <v>826.46</v>
          </cell>
        </row>
        <row r="578">
          <cell r="B578" t="str">
            <v>ПОБЕДЫ</v>
          </cell>
          <cell r="C578">
            <v>18</v>
          </cell>
          <cell r="E578" t="str">
            <v>ГВC нагрев</v>
          </cell>
          <cell r="F578">
            <v>4.6846800000000002</v>
          </cell>
          <cell r="G578">
            <v>6955.77</v>
          </cell>
          <cell r="H578">
            <v>0</v>
          </cell>
          <cell r="I578">
            <v>0</v>
          </cell>
        </row>
        <row r="579">
          <cell r="A579" t="str">
            <v>ПОБЕДЫ18</v>
          </cell>
          <cell r="B579" t="str">
            <v>ПОБЕДЫ</v>
          </cell>
          <cell r="C579">
            <v>18</v>
          </cell>
          <cell r="E579" t="str">
            <v>Гор.водоснабжение</v>
          </cell>
          <cell r="F579">
            <v>126.315</v>
          </cell>
          <cell r="G579">
            <v>1735.58</v>
          </cell>
          <cell r="H579">
            <v>42.104999999999997</v>
          </cell>
          <cell r="I579">
            <v>578.53</v>
          </cell>
        </row>
        <row r="580">
          <cell r="B580" t="str">
            <v>ПОБЕДЫ</v>
          </cell>
          <cell r="C580">
            <v>20</v>
          </cell>
          <cell r="E580" t="str">
            <v>ГВC нагрев</v>
          </cell>
          <cell r="F580">
            <v>6.7831400000000004</v>
          </cell>
          <cell r="G580">
            <v>10071.549999999999</v>
          </cell>
          <cell r="H580">
            <v>0</v>
          </cell>
          <cell r="I580">
            <v>0</v>
          </cell>
        </row>
        <row r="581">
          <cell r="A581" t="str">
            <v>ПОБЕДЫ20</v>
          </cell>
          <cell r="B581" t="str">
            <v>ПОБЕДЫ</v>
          </cell>
          <cell r="C581">
            <v>20</v>
          </cell>
          <cell r="E581" t="str">
            <v>Гор.водоснабжение</v>
          </cell>
          <cell r="F581">
            <v>156.38999999999999</v>
          </cell>
          <cell r="G581">
            <v>2148.8000000000002</v>
          </cell>
          <cell r="H581">
            <v>52.13</v>
          </cell>
          <cell r="I581">
            <v>716.27</v>
          </cell>
        </row>
        <row r="582">
          <cell r="B582" t="str">
            <v>ПОБЕДЫ</v>
          </cell>
          <cell r="C582">
            <v>22</v>
          </cell>
          <cell r="E582" t="str">
            <v>ГВC нагрев</v>
          </cell>
          <cell r="F582">
            <v>3.3462000000000001</v>
          </cell>
          <cell r="G582">
            <v>4968.43</v>
          </cell>
          <cell r="H582">
            <v>0</v>
          </cell>
          <cell r="I582">
            <v>0</v>
          </cell>
        </row>
        <row r="583">
          <cell r="A583" t="str">
            <v>ПОБЕДЫ22</v>
          </cell>
          <cell r="B583" t="str">
            <v>ПОБЕДЫ</v>
          </cell>
          <cell r="C583">
            <v>22</v>
          </cell>
          <cell r="E583" t="str">
            <v>Гор.водоснабжение</v>
          </cell>
          <cell r="F583">
            <v>90.224999999999994</v>
          </cell>
          <cell r="G583">
            <v>1239.73</v>
          </cell>
          <cell r="H583">
            <v>30.074999999999999</v>
          </cell>
          <cell r="I583">
            <v>413.24</v>
          </cell>
        </row>
        <row r="584">
          <cell r="B584" t="str">
            <v>ПОБЕДЫ</v>
          </cell>
          <cell r="C584">
            <v>26</v>
          </cell>
          <cell r="E584" t="str">
            <v>ГВC нагрев</v>
          </cell>
          <cell r="F584">
            <v>4.2385200000000003</v>
          </cell>
          <cell r="G584">
            <v>6293.31</v>
          </cell>
          <cell r="H584">
            <v>0</v>
          </cell>
          <cell r="I584">
            <v>0</v>
          </cell>
        </row>
        <row r="585">
          <cell r="A585" t="str">
            <v>ПОБЕДЫ26</v>
          </cell>
          <cell r="B585" t="str">
            <v>ПОБЕДЫ</v>
          </cell>
          <cell r="C585">
            <v>26</v>
          </cell>
          <cell r="E585" t="str">
            <v>Гор.водоснабжение</v>
          </cell>
          <cell r="F585">
            <v>114.285</v>
          </cell>
          <cell r="G585">
            <v>1570.29</v>
          </cell>
          <cell r="H585">
            <v>38.094999999999999</v>
          </cell>
          <cell r="I585">
            <v>523.42999999999995</v>
          </cell>
        </row>
        <row r="586">
          <cell r="B586" t="str">
            <v>ПОБЕДЫ</v>
          </cell>
          <cell r="C586">
            <v>30</v>
          </cell>
          <cell r="E586" t="str">
            <v>ГВC нагрев</v>
          </cell>
          <cell r="F586">
            <v>9.1311499999999999</v>
          </cell>
          <cell r="G586">
            <v>13557.87</v>
          </cell>
          <cell r="H586">
            <v>0</v>
          </cell>
          <cell r="I586">
            <v>0</v>
          </cell>
        </row>
        <row r="587">
          <cell r="A587" t="str">
            <v>ПОБЕДЫ30</v>
          </cell>
          <cell r="B587" t="str">
            <v>ПОБЕДЫ</v>
          </cell>
          <cell r="C587">
            <v>30</v>
          </cell>
          <cell r="E587" t="str">
            <v>Гор.водоснабжение</v>
          </cell>
          <cell r="F587">
            <v>210.52500000000001</v>
          </cell>
          <cell r="G587">
            <v>2892.65</v>
          </cell>
          <cell r="H587">
            <v>70.174999999999997</v>
          </cell>
          <cell r="I587">
            <v>964.22</v>
          </cell>
        </row>
        <row r="588">
          <cell r="B588" t="str">
            <v>ПОБЕДЫ</v>
          </cell>
          <cell r="C588">
            <v>42</v>
          </cell>
          <cell r="E588" t="str">
            <v>ГВC нагрев</v>
          </cell>
          <cell r="F588">
            <v>4.6960199999999999</v>
          </cell>
          <cell r="G588">
            <v>6972.61</v>
          </cell>
          <cell r="H588">
            <v>0</v>
          </cell>
          <cell r="I588">
            <v>0</v>
          </cell>
        </row>
        <row r="589">
          <cell r="A589" t="str">
            <v>ПОБЕДЫ42</v>
          </cell>
          <cell r="B589" t="str">
            <v>ПОБЕДЫ</v>
          </cell>
          <cell r="C589">
            <v>42</v>
          </cell>
          <cell r="E589" t="str">
            <v>Гор.водоснабжение</v>
          </cell>
          <cell r="F589">
            <v>108.27</v>
          </cell>
          <cell r="G589">
            <v>1487.65</v>
          </cell>
          <cell r="H589">
            <v>36.090000000000003</v>
          </cell>
          <cell r="I589">
            <v>495.88</v>
          </cell>
        </row>
        <row r="590">
          <cell r="B590" t="str">
            <v>ПОБЕДЫ</v>
          </cell>
          <cell r="C590">
            <v>44</v>
          </cell>
          <cell r="E590" t="str">
            <v>ГВC нагрев</v>
          </cell>
          <cell r="F590">
            <v>3.9133499999999999</v>
          </cell>
          <cell r="G590">
            <v>5810.51</v>
          </cell>
          <cell r="H590">
            <v>0</v>
          </cell>
          <cell r="I590">
            <v>0</v>
          </cell>
        </row>
        <row r="591">
          <cell r="A591" t="str">
            <v>ПОБЕДЫ44</v>
          </cell>
          <cell r="B591" t="str">
            <v>ПОБЕДЫ</v>
          </cell>
          <cell r="C591">
            <v>44</v>
          </cell>
          <cell r="E591" t="str">
            <v>Гор.водоснабжение</v>
          </cell>
          <cell r="F591">
            <v>90.224999999999994</v>
          </cell>
          <cell r="G591">
            <v>1239.71</v>
          </cell>
          <cell r="H591">
            <v>30.074999999999999</v>
          </cell>
          <cell r="I591">
            <v>413.24</v>
          </cell>
        </row>
        <row r="592">
          <cell r="B592" t="str">
            <v>ПОБЕДЫ</v>
          </cell>
          <cell r="C592">
            <v>50</v>
          </cell>
          <cell r="E592" t="str">
            <v>ГВC нагрев</v>
          </cell>
          <cell r="F592">
            <v>4.9569099999999997</v>
          </cell>
          <cell r="G592">
            <v>7359.99</v>
          </cell>
          <cell r="H592">
            <v>0</v>
          </cell>
          <cell r="I592">
            <v>0</v>
          </cell>
        </row>
        <row r="593">
          <cell r="A593" t="str">
            <v>ПОБЕДЫ50</v>
          </cell>
          <cell r="B593" t="str">
            <v>ПОБЕДЫ</v>
          </cell>
          <cell r="C593">
            <v>50</v>
          </cell>
          <cell r="E593" t="str">
            <v>Гор.водоснабжение</v>
          </cell>
          <cell r="F593">
            <v>114.285</v>
          </cell>
          <cell r="G593">
            <v>1570.31</v>
          </cell>
          <cell r="H593">
            <v>38.094999999999999</v>
          </cell>
          <cell r="I593">
            <v>523.44000000000005</v>
          </cell>
        </row>
        <row r="594">
          <cell r="B594" t="str">
            <v>ПУШКИНА</v>
          </cell>
          <cell r="C594">
            <v>16</v>
          </cell>
          <cell r="E594" t="str">
            <v>ГВC нагрев</v>
          </cell>
          <cell r="F594">
            <v>2.6089000000000002</v>
          </cell>
          <cell r="G594">
            <v>3873.67</v>
          </cell>
          <cell r="H594">
            <v>0</v>
          </cell>
          <cell r="I594">
            <v>0</v>
          </cell>
        </row>
        <row r="595">
          <cell r="A595" t="str">
            <v>ПУШКИНА16</v>
          </cell>
          <cell r="B595" t="str">
            <v>ПУШКИНА</v>
          </cell>
          <cell r="C595">
            <v>16</v>
          </cell>
          <cell r="E595" t="str">
            <v>Гор.водоснабжение</v>
          </cell>
          <cell r="F595">
            <v>60.15</v>
          </cell>
          <cell r="G595">
            <v>826.47</v>
          </cell>
          <cell r="H595">
            <v>20.05</v>
          </cell>
          <cell r="I595">
            <v>275.49</v>
          </cell>
        </row>
        <row r="596">
          <cell r="B596" t="str">
            <v>ПУШКИНА</v>
          </cell>
          <cell r="C596">
            <v>18</v>
          </cell>
          <cell r="E596" t="str">
            <v>ГВC нагрев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</row>
        <row r="597">
          <cell r="A597" t="str">
            <v>ПУШКИНА18</v>
          </cell>
          <cell r="B597" t="str">
            <v>ПУШКИНА</v>
          </cell>
          <cell r="C597">
            <v>18</v>
          </cell>
          <cell r="E597" t="str">
            <v>Гор.водоснабжение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</row>
        <row r="598">
          <cell r="B598" t="str">
            <v>ПУШКИНА</v>
          </cell>
          <cell r="C598">
            <v>19</v>
          </cell>
          <cell r="E598" t="str">
            <v>ГВC нагрев</v>
          </cell>
          <cell r="F598">
            <v>5.4786900000000003</v>
          </cell>
          <cell r="G598">
            <v>8134.72</v>
          </cell>
          <cell r="H598">
            <v>0</v>
          </cell>
          <cell r="I598">
            <v>0</v>
          </cell>
        </row>
        <row r="599">
          <cell r="A599" t="str">
            <v>ПУШКИНА19</v>
          </cell>
          <cell r="B599" t="str">
            <v>ПУШКИНА</v>
          </cell>
          <cell r="C599">
            <v>19</v>
          </cell>
          <cell r="E599" t="str">
            <v>Гор.водоснабжение</v>
          </cell>
          <cell r="F599">
            <v>126.315</v>
          </cell>
          <cell r="G599">
            <v>1735.58</v>
          </cell>
          <cell r="H599">
            <v>42.104999999999997</v>
          </cell>
          <cell r="I599">
            <v>578.53</v>
          </cell>
        </row>
        <row r="600">
          <cell r="B600" t="str">
            <v>ПУШКИНА</v>
          </cell>
          <cell r="C600">
            <v>20</v>
          </cell>
          <cell r="E600" t="str">
            <v>ГВC нагрев</v>
          </cell>
          <cell r="F600">
            <v>4.4351200000000004</v>
          </cell>
          <cell r="G600">
            <v>6585.22</v>
          </cell>
          <cell r="H600">
            <v>0</v>
          </cell>
          <cell r="I600">
            <v>0</v>
          </cell>
        </row>
        <row r="601">
          <cell r="A601" t="str">
            <v>ПУШКИНА20</v>
          </cell>
          <cell r="B601" t="str">
            <v>ПУШКИНА</v>
          </cell>
          <cell r="C601">
            <v>20</v>
          </cell>
          <cell r="E601" t="str">
            <v>Гор.водоснабжение</v>
          </cell>
          <cell r="F601">
            <v>102.255</v>
          </cell>
          <cell r="G601">
            <v>1404.98</v>
          </cell>
          <cell r="H601">
            <v>34.085000000000001</v>
          </cell>
          <cell r="I601">
            <v>468.33</v>
          </cell>
        </row>
        <row r="602">
          <cell r="B602" t="str">
            <v>ПУШКИНА</v>
          </cell>
          <cell r="C602">
            <v>21</v>
          </cell>
          <cell r="E602" t="str">
            <v>ГВC нагрев</v>
          </cell>
          <cell r="F602">
            <v>3.7176800000000001</v>
          </cell>
          <cell r="G602">
            <v>5519.97</v>
          </cell>
          <cell r="H602">
            <v>0</v>
          </cell>
          <cell r="I602">
            <v>0</v>
          </cell>
        </row>
        <row r="603">
          <cell r="A603" t="str">
            <v>ПУШКИНА21</v>
          </cell>
          <cell r="B603" t="str">
            <v>ПУШКИНА</v>
          </cell>
          <cell r="C603">
            <v>21</v>
          </cell>
          <cell r="E603" t="str">
            <v>Гор.водоснабжение</v>
          </cell>
          <cell r="F603">
            <v>85.713750000000005</v>
          </cell>
          <cell r="G603">
            <v>1177.71</v>
          </cell>
          <cell r="H603">
            <v>28.571249999999999</v>
          </cell>
          <cell r="I603">
            <v>392.57</v>
          </cell>
        </row>
        <row r="604">
          <cell r="B604" t="str">
            <v>ПУШКИНА</v>
          </cell>
          <cell r="C604">
            <v>22</v>
          </cell>
          <cell r="E604" t="str">
            <v>ГВC нагрев</v>
          </cell>
          <cell r="F604">
            <v>3.3915700000000002</v>
          </cell>
          <cell r="G604">
            <v>5035.7700000000004</v>
          </cell>
          <cell r="H604">
            <v>0</v>
          </cell>
          <cell r="I604">
            <v>0</v>
          </cell>
        </row>
        <row r="605">
          <cell r="A605" t="str">
            <v>ПУШКИНА22</v>
          </cell>
          <cell r="B605" t="str">
            <v>ПУШКИНА</v>
          </cell>
          <cell r="C605">
            <v>22</v>
          </cell>
          <cell r="E605" t="str">
            <v>Гор.водоснабжение</v>
          </cell>
          <cell r="F605">
            <v>78.194999999999993</v>
          </cell>
          <cell r="G605">
            <v>1074.3900000000001</v>
          </cell>
          <cell r="H605">
            <v>26.065000000000001</v>
          </cell>
          <cell r="I605">
            <v>358.13</v>
          </cell>
        </row>
        <row r="606">
          <cell r="B606" t="str">
            <v>ПУШКИНА</v>
          </cell>
          <cell r="C606">
            <v>23</v>
          </cell>
          <cell r="E606" t="str">
            <v>ГВC нагрев</v>
          </cell>
          <cell r="F606">
            <v>9.1311499999999999</v>
          </cell>
          <cell r="G606">
            <v>13557.85</v>
          </cell>
          <cell r="H606">
            <v>0</v>
          </cell>
          <cell r="I606">
            <v>0</v>
          </cell>
        </row>
        <row r="607">
          <cell r="A607" t="str">
            <v>ПУШКИНА23</v>
          </cell>
          <cell r="B607" t="str">
            <v>ПУШКИНА</v>
          </cell>
          <cell r="C607">
            <v>23</v>
          </cell>
          <cell r="E607" t="str">
            <v>Гор.водоснабжение</v>
          </cell>
          <cell r="F607">
            <v>210.52500000000001</v>
          </cell>
          <cell r="G607">
            <v>2892.64</v>
          </cell>
          <cell r="H607">
            <v>70.174999999999997</v>
          </cell>
          <cell r="I607">
            <v>964.21</v>
          </cell>
        </row>
        <row r="608">
          <cell r="B608" t="str">
            <v>ПУШКИНА</v>
          </cell>
          <cell r="C608">
            <v>25</v>
          </cell>
          <cell r="E608" t="str">
            <v>ГВC нагрев</v>
          </cell>
          <cell r="F608">
            <v>4.1742400000000002</v>
          </cell>
          <cell r="G608">
            <v>6197.87</v>
          </cell>
          <cell r="H608">
            <v>0</v>
          </cell>
          <cell r="I608">
            <v>0</v>
          </cell>
        </row>
        <row r="609">
          <cell r="A609" t="str">
            <v>ПУШКИНА25</v>
          </cell>
          <cell r="B609" t="str">
            <v>ПУШКИНА</v>
          </cell>
          <cell r="C609">
            <v>25</v>
          </cell>
          <cell r="E609" t="str">
            <v>Гор.водоснабжение</v>
          </cell>
          <cell r="F609">
            <v>96.24</v>
          </cell>
          <cell r="G609">
            <v>1322.34</v>
          </cell>
          <cell r="H609">
            <v>32.08</v>
          </cell>
          <cell r="I609">
            <v>440.78</v>
          </cell>
        </row>
        <row r="610">
          <cell r="B610" t="str">
            <v>ПУШКИНА</v>
          </cell>
          <cell r="C610">
            <v>26</v>
          </cell>
          <cell r="E610" t="str">
            <v>ГВC нагрев</v>
          </cell>
          <cell r="F610">
            <v>2.8697900000000001</v>
          </cell>
          <cell r="G610">
            <v>4261.03</v>
          </cell>
          <cell r="H610">
            <v>0</v>
          </cell>
          <cell r="I610">
            <v>0</v>
          </cell>
        </row>
        <row r="611">
          <cell r="A611" t="str">
            <v>ПУШКИНА26</v>
          </cell>
          <cell r="B611" t="str">
            <v>ПУШКИНА</v>
          </cell>
          <cell r="C611">
            <v>26</v>
          </cell>
          <cell r="E611" t="str">
            <v>Гор.водоснабжение</v>
          </cell>
          <cell r="F611">
            <v>66.164999999999992</v>
          </cell>
          <cell r="G611">
            <v>909.1099999999999</v>
          </cell>
          <cell r="H611">
            <v>22.055</v>
          </cell>
          <cell r="I611">
            <v>303.03999999999996</v>
          </cell>
        </row>
        <row r="612">
          <cell r="B612" t="str">
            <v>ПУШКИНА</v>
          </cell>
          <cell r="C612">
            <v>27</v>
          </cell>
          <cell r="E612" t="str">
            <v>ГВC нагрев</v>
          </cell>
          <cell r="F612">
            <v>1.3044500000000001</v>
          </cell>
          <cell r="G612">
            <v>1936.83</v>
          </cell>
          <cell r="H612">
            <v>0</v>
          </cell>
          <cell r="I612">
            <v>0</v>
          </cell>
        </row>
        <row r="613">
          <cell r="A613" t="str">
            <v>ПУШКИНА27</v>
          </cell>
          <cell r="B613" t="str">
            <v>ПУШКИНА</v>
          </cell>
          <cell r="C613">
            <v>27</v>
          </cell>
          <cell r="E613" t="str">
            <v>Гор.водоснабжение</v>
          </cell>
          <cell r="F613">
            <v>30.074999999999999</v>
          </cell>
          <cell r="G613">
            <v>413.23</v>
          </cell>
          <cell r="H613">
            <v>10.025</v>
          </cell>
          <cell r="I613">
            <v>137.74</v>
          </cell>
        </row>
        <row r="614">
          <cell r="B614" t="str">
            <v>ПУШКИНА</v>
          </cell>
          <cell r="C614">
            <v>28</v>
          </cell>
          <cell r="E614" t="str">
            <v>ГВC нагрев</v>
          </cell>
          <cell r="F614">
            <v>0.52178000000000002</v>
          </cell>
          <cell r="G614">
            <v>774.73</v>
          </cell>
          <cell r="H614">
            <v>0</v>
          </cell>
          <cell r="I614">
            <v>0</v>
          </cell>
        </row>
        <row r="615">
          <cell r="A615" t="str">
            <v>ПУШКИНА28</v>
          </cell>
          <cell r="B615" t="str">
            <v>ПУШКИНА</v>
          </cell>
          <cell r="C615">
            <v>28</v>
          </cell>
          <cell r="E615" t="str">
            <v>Гор.водоснабжение</v>
          </cell>
          <cell r="F615">
            <v>12.03</v>
          </cell>
          <cell r="G615">
            <v>165.29</v>
          </cell>
          <cell r="H615">
            <v>4.01</v>
          </cell>
          <cell r="I615">
            <v>55.1</v>
          </cell>
        </row>
        <row r="616">
          <cell r="B616" t="str">
            <v>ПУШКИНА</v>
          </cell>
          <cell r="C616">
            <v>29</v>
          </cell>
          <cell r="E616" t="str">
            <v>ГВC нагрев</v>
          </cell>
          <cell r="F616">
            <v>4.43513</v>
          </cell>
          <cell r="G616">
            <v>6585.25</v>
          </cell>
          <cell r="H616">
            <v>0</v>
          </cell>
          <cell r="I616">
            <v>0</v>
          </cell>
        </row>
        <row r="617">
          <cell r="A617" t="str">
            <v>ПУШКИНА29</v>
          </cell>
          <cell r="B617" t="str">
            <v>ПУШКИНА</v>
          </cell>
          <cell r="C617">
            <v>29</v>
          </cell>
          <cell r="E617" t="str">
            <v>Гор.водоснабжение</v>
          </cell>
          <cell r="F617">
            <v>102.255</v>
          </cell>
          <cell r="G617">
            <v>1405</v>
          </cell>
          <cell r="H617">
            <v>34.085000000000001</v>
          </cell>
          <cell r="I617">
            <v>468.33</v>
          </cell>
        </row>
        <row r="618">
          <cell r="B618" t="str">
            <v>ПУШКИНА</v>
          </cell>
          <cell r="C618">
            <v>30</v>
          </cell>
          <cell r="E618" t="str">
            <v>ГВC нагрев</v>
          </cell>
          <cell r="F618">
            <v>0.78266999999999998</v>
          </cell>
          <cell r="G618">
            <v>1162.0999999999999</v>
          </cell>
          <cell r="H618">
            <v>0</v>
          </cell>
          <cell r="I618">
            <v>0</v>
          </cell>
        </row>
        <row r="619">
          <cell r="A619" t="str">
            <v>ПУШКИНА30</v>
          </cell>
          <cell r="B619" t="str">
            <v>ПУШКИНА</v>
          </cell>
          <cell r="C619">
            <v>30</v>
          </cell>
          <cell r="E619" t="str">
            <v>Гор.водоснабжение</v>
          </cell>
          <cell r="F619">
            <v>18.044999999999998</v>
          </cell>
          <cell r="G619">
            <v>247.94</v>
          </cell>
          <cell r="H619">
            <v>6.0149999999999997</v>
          </cell>
          <cell r="I619">
            <v>82.65</v>
          </cell>
        </row>
        <row r="620">
          <cell r="B620" t="str">
            <v>ПУШКИНА</v>
          </cell>
          <cell r="C620">
            <v>32</v>
          </cell>
          <cell r="E620" t="str">
            <v>ГВC нагрев</v>
          </cell>
          <cell r="F620">
            <v>5.2178000000000004</v>
          </cell>
          <cell r="G620">
            <v>7747.34</v>
          </cell>
          <cell r="H620">
            <v>0</v>
          </cell>
          <cell r="I620">
            <v>0</v>
          </cell>
        </row>
        <row r="621">
          <cell r="A621" t="str">
            <v>ПУШКИНА32</v>
          </cell>
          <cell r="B621" t="str">
            <v>ПУШКИНА</v>
          </cell>
          <cell r="C621">
            <v>32</v>
          </cell>
          <cell r="E621" t="str">
            <v>Гор.водоснабжение</v>
          </cell>
          <cell r="F621">
            <v>120.30000000000001</v>
          </cell>
          <cell r="G621">
            <v>1652.93</v>
          </cell>
          <cell r="H621">
            <v>40.1</v>
          </cell>
          <cell r="I621">
            <v>550.98</v>
          </cell>
        </row>
        <row r="622">
          <cell r="B622" t="str">
            <v>ПУШКИНА</v>
          </cell>
          <cell r="C622">
            <v>34</v>
          </cell>
          <cell r="E622" t="str">
            <v>ГВC нагрев</v>
          </cell>
          <cell r="F622">
            <v>0.78266999999999998</v>
          </cell>
          <cell r="G622">
            <v>1162.0999999999999</v>
          </cell>
          <cell r="H622">
            <v>0</v>
          </cell>
          <cell r="I622">
            <v>0</v>
          </cell>
        </row>
        <row r="623">
          <cell r="A623" t="str">
            <v>ПУШКИНА34</v>
          </cell>
          <cell r="B623" t="str">
            <v>ПУШКИНА</v>
          </cell>
          <cell r="C623">
            <v>34</v>
          </cell>
          <cell r="E623" t="str">
            <v>Гор.водоснабжение</v>
          </cell>
          <cell r="F623">
            <v>18.045000000000002</v>
          </cell>
          <cell r="G623">
            <v>247.94</v>
          </cell>
          <cell r="H623">
            <v>6.0149999999999997</v>
          </cell>
          <cell r="I623">
            <v>82.65</v>
          </cell>
        </row>
        <row r="624">
          <cell r="B624" t="str">
            <v>ПУШКИНА</v>
          </cell>
          <cell r="C624">
            <v>35</v>
          </cell>
          <cell r="E624" t="str">
            <v>ГВC нагрев</v>
          </cell>
          <cell r="F624">
            <v>6.2613599999999998</v>
          </cell>
          <cell r="G624">
            <v>9296.82</v>
          </cell>
          <cell r="H624">
            <v>0</v>
          </cell>
          <cell r="I624">
            <v>0</v>
          </cell>
        </row>
        <row r="625">
          <cell r="A625" t="str">
            <v>ПУШКИНА35</v>
          </cell>
          <cell r="B625" t="str">
            <v>ПУШКИНА</v>
          </cell>
          <cell r="C625">
            <v>35</v>
          </cell>
          <cell r="E625" t="str">
            <v>Гор.водоснабжение</v>
          </cell>
          <cell r="F625">
            <v>136.34</v>
          </cell>
          <cell r="G625">
            <v>1873.32</v>
          </cell>
          <cell r="H625">
            <v>40.1</v>
          </cell>
          <cell r="I625">
            <v>550.98</v>
          </cell>
        </row>
        <row r="626">
          <cell r="B626" t="str">
            <v>ПУШКИНА</v>
          </cell>
          <cell r="C626">
            <v>37</v>
          </cell>
          <cell r="E626" t="str">
            <v>ГВC нагрев</v>
          </cell>
          <cell r="F626">
            <v>4.43513</v>
          </cell>
          <cell r="G626">
            <v>6585.24</v>
          </cell>
          <cell r="H626">
            <v>0</v>
          </cell>
          <cell r="I626">
            <v>0</v>
          </cell>
        </row>
        <row r="627">
          <cell r="A627" t="str">
            <v>ПУШКИНА37</v>
          </cell>
          <cell r="B627" t="str">
            <v>ПУШКИНА</v>
          </cell>
          <cell r="C627">
            <v>37</v>
          </cell>
          <cell r="E627" t="str">
            <v>Гор.водоснабжение</v>
          </cell>
          <cell r="F627">
            <v>102.255</v>
          </cell>
          <cell r="G627">
            <v>1404.99</v>
          </cell>
          <cell r="H627">
            <v>34.085000000000001</v>
          </cell>
          <cell r="I627">
            <v>468.33</v>
          </cell>
        </row>
        <row r="628">
          <cell r="B628" t="str">
            <v>ПУШКИНА</v>
          </cell>
          <cell r="C628">
            <v>38</v>
          </cell>
          <cell r="E628" t="str">
            <v>ГВC нагрев</v>
          </cell>
          <cell r="F628">
            <v>2.3480099999999999</v>
          </cell>
          <cell r="G628">
            <v>3486.3</v>
          </cell>
          <cell r="H628">
            <v>0</v>
          </cell>
          <cell r="I628">
            <v>0</v>
          </cell>
        </row>
        <row r="629">
          <cell r="A629" t="str">
            <v>ПУШКИНА38</v>
          </cell>
          <cell r="B629" t="str">
            <v>ПУШКИНА</v>
          </cell>
          <cell r="C629">
            <v>38</v>
          </cell>
          <cell r="E629" t="str">
            <v>Гор.водоснабжение</v>
          </cell>
          <cell r="F629">
            <v>54.134999999999998</v>
          </cell>
          <cell r="G629">
            <v>743.81999999999994</v>
          </cell>
          <cell r="H629">
            <v>18.045000000000002</v>
          </cell>
          <cell r="I629">
            <v>247.94</v>
          </cell>
        </row>
        <row r="630">
          <cell r="B630" t="str">
            <v>САДОВАЯ2</v>
          </cell>
          <cell r="C630">
            <v>1</v>
          </cell>
          <cell r="E630" t="str">
            <v>ГВC нагрев</v>
          </cell>
          <cell r="F630">
            <v>3.1231200000000001</v>
          </cell>
          <cell r="G630">
            <v>4637.16</v>
          </cell>
          <cell r="H630">
            <v>0</v>
          </cell>
          <cell r="I630">
            <v>0</v>
          </cell>
        </row>
        <row r="631">
          <cell r="A631" t="str">
            <v>САДОВАЯ21</v>
          </cell>
          <cell r="B631" t="str">
            <v>САДОВАЯ2</v>
          </cell>
          <cell r="C631">
            <v>1</v>
          </cell>
          <cell r="E631" t="str">
            <v>Гор.водоснабжение</v>
          </cell>
          <cell r="F631">
            <v>84.21</v>
          </cell>
          <cell r="G631">
            <v>1157.03</v>
          </cell>
          <cell r="H631">
            <v>28.07</v>
          </cell>
          <cell r="I631">
            <v>385.68</v>
          </cell>
        </row>
        <row r="632">
          <cell r="B632" t="str">
            <v>СВЕРДЛОВА</v>
          </cell>
          <cell r="C632">
            <v>11</v>
          </cell>
          <cell r="E632" t="str">
            <v>ГВC нагрев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</row>
        <row r="633">
          <cell r="A633" t="str">
            <v>СВЕРДЛОВА11</v>
          </cell>
          <cell r="B633" t="str">
            <v>СВЕРДЛОВА</v>
          </cell>
          <cell r="C633">
            <v>11</v>
          </cell>
          <cell r="E633" t="str">
            <v>Гор.водоснабжение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</row>
        <row r="634">
          <cell r="B634" t="str">
            <v>СВЕРДЛОВА</v>
          </cell>
          <cell r="C634">
            <v>15</v>
          </cell>
          <cell r="E634" t="str">
            <v>ГВC нагрев</v>
          </cell>
          <cell r="F634">
            <v>1.3044500000000001</v>
          </cell>
          <cell r="G634">
            <v>1936.83</v>
          </cell>
          <cell r="H634">
            <v>0</v>
          </cell>
          <cell r="I634">
            <v>0</v>
          </cell>
        </row>
        <row r="635">
          <cell r="A635" t="str">
            <v>СВЕРДЛОВА15</v>
          </cell>
          <cell r="B635" t="str">
            <v>СВЕРДЛОВА</v>
          </cell>
          <cell r="C635">
            <v>15</v>
          </cell>
          <cell r="E635" t="str">
            <v>Гор.водоснабжение</v>
          </cell>
          <cell r="F635">
            <v>30.074999999999999</v>
          </cell>
          <cell r="G635">
            <v>413.23</v>
          </cell>
          <cell r="H635">
            <v>10.025</v>
          </cell>
          <cell r="I635">
            <v>137.74</v>
          </cell>
        </row>
        <row r="636">
          <cell r="B636" t="str">
            <v>СВЕРДЛОВА</v>
          </cell>
          <cell r="C636">
            <v>16</v>
          </cell>
          <cell r="E636" t="str">
            <v>ГВC нагрев</v>
          </cell>
          <cell r="F636">
            <v>2.8697900000000001</v>
          </cell>
          <cell r="G636">
            <v>4261.03</v>
          </cell>
          <cell r="H636">
            <v>0</v>
          </cell>
          <cell r="I636">
            <v>0</v>
          </cell>
        </row>
        <row r="637">
          <cell r="A637" t="str">
            <v>СВЕРДЛОВА16</v>
          </cell>
          <cell r="B637" t="str">
            <v>СВЕРДЛОВА</v>
          </cell>
          <cell r="C637">
            <v>16</v>
          </cell>
          <cell r="E637" t="str">
            <v>Гор.водоснабжение</v>
          </cell>
          <cell r="F637">
            <v>66.164999999999992</v>
          </cell>
          <cell r="G637">
            <v>909.11</v>
          </cell>
          <cell r="H637">
            <v>22.055</v>
          </cell>
          <cell r="I637">
            <v>303.04000000000002</v>
          </cell>
        </row>
        <row r="638">
          <cell r="B638" t="str">
            <v>СВЕРДЛОВА</v>
          </cell>
          <cell r="C638">
            <v>17</v>
          </cell>
          <cell r="E638" t="str">
            <v>ГВC нагрев</v>
          </cell>
          <cell r="F638">
            <v>4.1742400000000002</v>
          </cell>
          <cell r="G638">
            <v>6197.88</v>
          </cell>
          <cell r="H638">
            <v>0</v>
          </cell>
          <cell r="I638">
            <v>0</v>
          </cell>
        </row>
        <row r="639">
          <cell r="A639" t="str">
            <v>СВЕРДЛОВА17</v>
          </cell>
          <cell r="B639" t="str">
            <v>СВЕРДЛОВА</v>
          </cell>
          <cell r="C639">
            <v>17</v>
          </cell>
          <cell r="E639" t="str">
            <v>Гор.водоснабжение</v>
          </cell>
          <cell r="F639">
            <v>96.240000000000009</v>
          </cell>
          <cell r="G639">
            <v>1322.34</v>
          </cell>
          <cell r="H639">
            <v>32.08</v>
          </cell>
          <cell r="I639">
            <v>440.78</v>
          </cell>
        </row>
        <row r="640">
          <cell r="B640" t="str">
            <v>СВЕРДЛОВА</v>
          </cell>
          <cell r="C640">
            <v>18</v>
          </cell>
          <cell r="E640" t="str">
            <v>ГВC нагрев</v>
          </cell>
          <cell r="F640">
            <v>2.6089000000000002</v>
          </cell>
          <cell r="G640">
            <v>3873.68</v>
          </cell>
          <cell r="H640">
            <v>0</v>
          </cell>
          <cell r="I640">
            <v>0</v>
          </cell>
        </row>
        <row r="641">
          <cell r="A641" t="str">
            <v>СВЕРДЛОВА18</v>
          </cell>
          <cell r="B641" t="str">
            <v>СВЕРДЛОВА</v>
          </cell>
          <cell r="C641">
            <v>18</v>
          </cell>
          <cell r="E641" t="str">
            <v>Гор.водоснабжение</v>
          </cell>
          <cell r="F641">
            <v>60.15</v>
          </cell>
          <cell r="G641">
            <v>826.48</v>
          </cell>
          <cell r="H641">
            <v>20.05</v>
          </cell>
          <cell r="I641">
            <v>275.5</v>
          </cell>
        </row>
        <row r="642">
          <cell r="B642" t="str">
            <v>СВЕРДЛОВА</v>
          </cell>
          <cell r="C642">
            <v>20</v>
          </cell>
          <cell r="E642" t="str">
            <v>ГВC нагрев</v>
          </cell>
          <cell r="F642">
            <v>2.2307999999999999</v>
          </cell>
          <cell r="G642">
            <v>3312.26</v>
          </cell>
          <cell r="H642">
            <v>0</v>
          </cell>
          <cell r="I642">
            <v>0</v>
          </cell>
        </row>
        <row r="643">
          <cell r="A643" t="str">
            <v>СВЕРДЛОВА20</v>
          </cell>
          <cell r="B643" t="str">
            <v>СВЕРДЛОВА</v>
          </cell>
          <cell r="C643">
            <v>20</v>
          </cell>
          <cell r="E643" t="str">
            <v>Гор.водоснабжение</v>
          </cell>
          <cell r="F643">
            <v>60.15</v>
          </cell>
          <cell r="G643">
            <v>826.45999999999992</v>
          </cell>
          <cell r="H643">
            <v>20.049999999999997</v>
          </cell>
          <cell r="I643">
            <v>275.49</v>
          </cell>
        </row>
        <row r="644">
          <cell r="B644" t="str">
            <v>СВЕРДЛОВА</v>
          </cell>
          <cell r="C644">
            <v>24</v>
          </cell>
          <cell r="E644" t="str">
            <v>ГВC нагрев</v>
          </cell>
          <cell r="F644">
            <v>2.0077199999999999</v>
          </cell>
          <cell r="G644">
            <v>2981.04</v>
          </cell>
          <cell r="H644">
            <v>0</v>
          </cell>
          <cell r="I644">
            <v>0</v>
          </cell>
        </row>
        <row r="645">
          <cell r="A645" t="str">
            <v>СВЕРДЛОВА24</v>
          </cell>
          <cell r="B645" t="str">
            <v>СВЕРДЛОВА</v>
          </cell>
          <cell r="C645">
            <v>24</v>
          </cell>
          <cell r="E645" t="str">
            <v>Гор.водоснабжение</v>
          </cell>
          <cell r="F645">
            <v>54.134999999999998</v>
          </cell>
          <cell r="G645">
            <v>743.82</v>
          </cell>
          <cell r="H645">
            <v>18.045000000000002</v>
          </cell>
          <cell r="I645">
            <v>247.94</v>
          </cell>
        </row>
        <row r="646">
          <cell r="B646" t="str">
            <v>СВЕРДЛОВА</v>
          </cell>
          <cell r="C646">
            <v>25</v>
          </cell>
          <cell r="E646" t="str">
            <v>ГВC нагрев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</row>
        <row r="647">
          <cell r="A647" t="str">
            <v>СВЕРДЛОВА25</v>
          </cell>
          <cell r="B647" t="str">
            <v>СВЕРДЛОВА</v>
          </cell>
          <cell r="C647">
            <v>25</v>
          </cell>
          <cell r="E647" t="str">
            <v>Гор.водоснабжение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</row>
        <row r="648">
          <cell r="B648" t="str">
            <v>СВЕРДЛОВА</v>
          </cell>
          <cell r="C648">
            <v>26</v>
          </cell>
          <cell r="E648" t="str">
            <v>ГВC нагрев</v>
          </cell>
          <cell r="F648">
            <v>2.8697900000000001</v>
          </cell>
          <cell r="G648">
            <v>4261.04</v>
          </cell>
          <cell r="H648">
            <v>0</v>
          </cell>
          <cell r="I648">
            <v>0</v>
          </cell>
        </row>
        <row r="649">
          <cell r="A649" t="str">
            <v>СВЕРДЛОВА26</v>
          </cell>
          <cell r="B649" t="str">
            <v>СВЕРДЛОВА</v>
          </cell>
          <cell r="C649">
            <v>26</v>
          </cell>
          <cell r="E649" t="str">
            <v>Гор.водоснабжение</v>
          </cell>
          <cell r="F649">
            <v>66.165000000000006</v>
          </cell>
          <cell r="G649">
            <v>909.12</v>
          </cell>
          <cell r="H649">
            <v>22.055</v>
          </cell>
          <cell r="I649">
            <v>303.04000000000002</v>
          </cell>
        </row>
        <row r="650">
          <cell r="B650" t="str">
            <v>СВЕРДЛОВА</v>
          </cell>
          <cell r="C650">
            <v>27</v>
          </cell>
          <cell r="E650" t="str">
            <v>ГВC нагрев</v>
          </cell>
          <cell r="F650">
            <v>2.8697900000000001</v>
          </cell>
          <cell r="G650">
            <v>4261.03</v>
          </cell>
          <cell r="H650">
            <v>0</v>
          </cell>
          <cell r="I650">
            <v>0</v>
          </cell>
        </row>
        <row r="651">
          <cell r="A651" t="str">
            <v>СВЕРДЛОВА27</v>
          </cell>
          <cell r="B651" t="str">
            <v>СВЕРДЛОВА</v>
          </cell>
          <cell r="C651">
            <v>27</v>
          </cell>
          <cell r="E651" t="str">
            <v>Гор.водоснабжение</v>
          </cell>
          <cell r="F651">
            <v>62.155000000000001</v>
          </cell>
          <cell r="G651">
            <v>854.01</v>
          </cell>
          <cell r="H651">
            <v>18.045000000000002</v>
          </cell>
          <cell r="I651">
            <v>247.94</v>
          </cell>
        </row>
        <row r="652">
          <cell r="B652" t="str">
            <v>СВЕРДЛОВА</v>
          </cell>
          <cell r="C652">
            <v>28</v>
          </cell>
          <cell r="E652" t="str">
            <v>ГВC нагрев</v>
          </cell>
          <cell r="F652">
            <v>6.4693199999999997</v>
          </cell>
          <cell r="G652">
            <v>9605.59</v>
          </cell>
          <cell r="H652">
            <v>0</v>
          </cell>
          <cell r="I652">
            <v>0</v>
          </cell>
        </row>
        <row r="653">
          <cell r="A653" t="str">
            <v>СВЕРДЛОВА28</v>
          </cell>
          <cell r="B653" t="str">
            <v>СВЕРДЛОВА</v>
          </cell>
          <cell r="C653">
            <v>28</v>
          </cell>
          <cell r="E653" t="str">
            <v>Гор.водоснабжение</v>
          </cell>
          <cell r="F653">
            <v>174.435</v>
          </cell>
          <cell r="G653">
            <v>2396.7600000000002</v>
          </cell>
          <cell r="H653">
            <v>58.145000000000003</v>
          </cell>
          <cell r="I653">
            <v>798.92</v>
          </cell>
        </row>
        <row r="654">
          <cell r="B654" t="str">
            <v>СВЕРДЛОВА</v>
          </cell>
          <cell r="C654">
            <v>29</v>
          </cell>
          <cell r="E654" t="str">
            <v>ГВC нагрев</v>
          </cell>
          <cell r="F654">
            <v>2.8697900000000001</v>
          </cell>
          <cell r="G654">
            <v>4261.04</v>
          </cell>
          <cell r="H654">
            <v>0</v>
          </cell>
          <cell r="I654">
            <v>0</v>
          </cell>
        </row>
        <row r="655">
          <cell r="A655" t="str">
            <v>СВЕРДЛОВА29</v>
          </cell>
          <cell r="B655" t="str">
            <v>СВЕРДЛОВА</v>
          </cell>
          <cell r="C655">
            <v>29</v>
          </cell>
          <cell r="E655" t="str">
            <v>Гор.водоснабжение</v>
          </cell>
          <cell r="F655">
            <v>52.13</v>
          </cell>
          <cell r="G655">
            <v>716.26</v>
          </cell>
          <cell r="H655">
            <v>8.02</v>
          </cell>
          <cell r="I655">
            <v>110.19</v>
          </cell>
        </row>
        <row r="656">
          <cell r="B656" t="str">
            <v>СВЕРДЛОВА</v>
          </cell>
          <cell r="C656">
            <v>32</v>
          </cell>
          <cell r="E656" t="str">
            <v>ГВC нагрев</v>
          </cell>
          <cell r="F656">
            <v>5.8000800000000003</v>
          </cell>
          <cell r="G656">
            <v>8611.91</v>
          </cell>
          <cell r="H656">
            <v>0</v>
          </cell>
          <cell r="I656">
            <v>0</v>
          </cell>
        </row>
        <row r="657">
          <cell r="A657" t="str">
            <v>СВЕРДЛОВА32</v>
          </cell>
          <cell r="B657" t="str">
            <v>СВЕРДЛОВА</v>
          </cell>
          <cell r="C657">
            <v>32</v>
          </cell>
          <cell r="E657" t="str">
            <v>Гор.водоснабжение</v>
          </cell>
          <cell r="F657">
            <v>156.38999999999999</v>
          </cell>
          <cell r="G657">
            <v>2148.8200000000002</v>
          </cell>
          <cell r="H657">
            <v>52.13</v>
          </cell>
          <cell r="I657">
            <v>716.27</v>
          </cell>
        </row>
        <row r="658">
          <cell r="B658" t="str">
            <v>СВЕРДЛОВА</v>
          </cell>
          <cell r="C658">
            <v>34</v>
          </cell>
          <cell r="E658" t="str">
            <v>ГВC нагрев</v>
          </cell>
          <cell r="F658">
            <v>2.6089000000000002</v>
          </cell>
          <cell r="G658">
            <v>3873.66</v>
          </cell>
          <cell r="H658">
            <v>0</v>
          </cell>
          <cell r="I658">
            <v>0</v>
          </cell>
        </row>
        <row r="659">
          <cell r="A659" t="str">
            <v>СВЕРДЛОВА34</v>
          </cell>
          <cell r="B659" t="str">
            <v>СВЕРДЛОВА</v>
          </cell>
          <cell r="C659">
            <v>34</v>
          </cell>
          <cell r="E659" t="str">
            <v>Гор.водоснабжение</v>
          </cell>
          <cell r="F659">
            <v>60.15</v>
          </cell>
          <cell r="G659">
            <v>826.46</v>
          </cell>
          <cell r="H659">
            <v>20.05</v>
          </cell>
          <cell r="I659">
            <v>275.49</v>
          </cell>
        </row>
        <row r="660">
          <cell r="B660" t="str">
            <v>СИНЯЯ ПТИЦА</v>
          </cell>
          <cell r="C660">
            <v>1</v>
          </cell>
          <cell r="E660" t="str">
            <v>ГВC нагрев</v>
          </cell>
          <cell r="F660">
            <v>3.3915700000000002</v>
          </cell>
          <cell r="G660">
            <v>4139.97</v>
          </cell>
          <cell r="H660">
            <v>0</v>
          </cell>
          <cell r="I660">
            <v>0</v>
          </cell>
        </row>
        <row r="661">
          <cell r="A661" t="str">
            <v>СИНЯЯ ПТИЦА1</v>
          </cell>
          <cell r="B661" t="str">
            <v>СИНЯЯ ПТИЦА</v>
          </cell>
          <cell r="C661">
            <v>1</v>
          </cell>
          <cell r="E661" t="str">
            <v>Гор.водоснабжение</v>
          </cell>
          <cell r="F661">
            <v>78.194999999999993</v>
          </cell>
          <cell r="G661">
            <v>1104.0999999999999</v>
          </cell>
          <cell r="H661">
            <v>26.065000000000001</v>
          </cell>
          <cell r="I661">
            <v>368.03</v>
          </cell>
        </row>
        <row r="662">
          <cell r="B662" t="str">
            <v>СИРОТИНА</v>
          </cell>
          <cell r="C662">
            <v>2</v>
          </cell>
          <cell r="E662" t="str">
            <v>ГВC нагрев</v>
          </cell>
          <cell r="F662">
            <v>7.5847199999999999</v>
          </cell>
          <cell r="G662">
            <v>11261.72</v>
          </cell>
          <cell r="H662">
            <v>0</v>
          </cell>
          <cell r="I662">
            <v>0</v>
          </cell>
        </row>
        <row r="663">
          <cell r="A663" t="str">
            <v>СИРОТИНА2</v>
          </cell>
          <cell r="B663" t="str">
            <v>СИРОТИНА</v>
          </cell>
          <cell r="C663">
            <v>2</v>
          </cell>
          <cell r="E663" t="str">
            <v>Гор.водоснабжение</v>
          </cell>
          <cell r="F663">
            <v>204.51</v>
          </cell>
          <cell r="G663">
            <v>2809.97</v>
          </cell>
          <cell r="H663">
            <v>68.17</v>
          </cell>
          <cell r="I663">
            <v>936.66</v>
          </cell>
        </row>
        <row r="664">
          <cell r="B664" t="str">
            <v>СИРОТИНА</v>
          </cell>
          <cell r="C664">
            <v>4</v>
          </cell>
          <cell r="E664" t="str">
            <v>ГВC нагрев</v>
          </cell>
          <cell r="F664">
            <v>8.4770400000000006</v>
          </cell>
          <cell r="G664">
            <v>12586.62</v>
          </cell>
          <cell r="H664">
            <v>0</v>
          </cell>
          <cell r="I664">
            <v>0</v>
          </cell>
        </row>
        <row r="665">
          <cell r="A665" t="str">
            <v>СИРОТИНА4</v>
          </cell>
          <cell r="B665" t="str">
            <v>СИРОТИНА</v>
          </cell>
          <cell r="C665">
            <v>4</v>
          </cell>
          <cell r="E665" t="str">
            <v>Гор.водоснабжение</v>
          </cell>
          <cell r="F665">
            <v>228.57</v>
          </cell>
          <cell r="G665">
            <v>3140.56</v>
          </cell>
          <cell r="H665">
            <v>76.19</v>
          </cell>
          <cell r="I665">
            <v>1046.8499999999999</v>
          </cell>
        </row>
        <row r="666">
          <cell r="B666" t="str">
            <v>СИРОТИНА</v>
          </cell>
          <cell r="C666">
            <v>6</v>
          </cell>
          <cell r="E666" t="str">
            <v>ГВC нагрев</v>
          </cell>
          <cell r="F666">
            <v>4.9077599999999997</v>
          </cell>
          <cell r="G666">
            <v>7287.02</v>
          </cell>
          <cell r="H666">
            <v>0</v>
          </cell>
          <cell r="I666">
            <v>0</v>
          </cell>
        </row>
        <row r="667">
          <cell r="A667" t="str">
            <v>СИРОТИНА6</v>
          </cell>
          <cell r="B667" t="str">
            <v>СИРОТИНА</v>
          </cell>
          <cell r="C667">
            <v>6</v>
          </cell>
          <cell r="E667" t="str">
            <v>Гор.водоснабжение</v>
          </cell>
          <cell r="F667">
            <v>132.33000000000001</v>
          </cell>
          <cell r="G667">
            <v>1818.25</v>
          </cell>
          <cell r="H667">
            <v>44.11</v>
          </cell>
          <cell r="I667">
            <v>606.08000000000004</v>
          </cell>
        </row>
        <row r="668">
          <cell r="B668" t="str">
            <v>СИРОТИНА</v>
          </cell>
          <cell r="C668">
            <v>8</v>
          </cell>
          <cell r="E668" t="str">
            <v>ГВC нагрев</v>
          </cell>
          <cell r="F668">
            <v>4.3176800000000002</v>
          </cell>
          <cell r="G668">
            <v>6410.85</v>
          </cell>
          <cell r="H668">
            <v>0</v>
          </cell>
          <cell r="I668">
            <v>0</v>
          </cell>
        </row>
        <row r="669">
          <cell r="A669" t="str">
            <v>СИРОТИНА8</v>
          </cell>
          <cell r="B669" t="str">
            <v>СИРОТИНА</v>
          </cell>
          <cell r="C669">
            <v>8</v>
          </cell>
          <cell r="E669" t="str">
            <v>Гор.водоснабжение</v>
          </cell>
          <cell r="F669">
            <v>116.41934999999999</v>
          </cell>
          <cell r="G669">
            <v>1599.62</v>
          </cell>
          <cell r="H669">
            <v>38.806449999999998</v>
          </cell>
          <cell r="I669">
            <v>533.21</v>
          </cell>
        </row>
        <row r="670">
          <cell r="B670" t="str">
            <v>СИРОТИНА</v>
          </cell>
          <cell r="C670">
            <v>9</v>
          </cell>
          <cell r="E670" t="str">
            <v>ГВC нагрев</v>
          </cell>
          <cell r="F670">
            <v>3.56928</v>
          </cell>
          <cell r="G670">
            <v>5299.64</v>
          </cell>
          <cell r="H670">
            <v>0</v>
          </cell>
          <cell r="I670">
            <v>0</v>
          </cell>
        </row>
        <row r="671">
          <cell r="A671" t="str">
            <v>СИРОТИНА9</v>
          </cell>
          <cell r="B671" t="str">
            <v>СИРОТИНА</v>
          </cell>
          <cell r="C671">
            <v>9</v>
          </cell>
          <cell r="E671" t="str">
            <v>Гор.водоснабжение</v>
          </cell>
          <cell r="F671">
            <v>96.24</v>
          </cell>
          <cell r="G671">
            <v>1322.35</v>
          </cell>
          <cell r="H671">
            <v>32.08</v>
          </cell>
          <cell r="I671">
            <v>440.78</v>
          </cell>
        </row>
        <row r="672">
          <cell r="B672" t="str">
            <v>СИРОТИНА</v>
          </cell>
          <cell r="C672">
            <v>11</v>
          </cell>
          <cell r="E672" t="str">
            <v>ГВC нагрев</v>
          </cell>
          <cell r="F672">
            <v>1.3044500000000001</v>
          </cell>
          <cell r="G672">
            <v>1936.84</v>
          </cell>
          <cell r="H672">
            <v>0</v>
          </cell>
          <cell r="I672">
            <v>0</v>
          </cell>
        </row>
        <row r="673">
          <cell r="A673" t="str">
            <v>СИРОТИНА11</v>
          </cell>
          <cell r="B673" t="str">
            <v>СИРОТИНА</v>
          </cell>
          <cell r="C673">
            <v>11</v>
          </cell>
          <cell r="E673" t="str">
            <v>Гор.водоснабжение</v>
          </cell>
          <cell r="F673">
            <v>30.074999999999999</v>
          </cell>
          <cell r="G673">
            <v>413.24</v>
          </cell>
          <cell r="H673">
            <v>10.025</v>
          </cell>
          <cell r="I673">
            <v>137.75</v>
          </cell>
        </row>
        <row r="674">
          <cell r="B674" t="str">
            <v>СИРОТИНА</v>
          </cell>
          <cell r="C674">
            <v>12</v>
          </cell>
          <cell r="E674" t="str">
            <v>ГВC нагрев</v>
          </cell>
          <cell r="F674">
            <v>5.3539199999999996</v>
          </cell>
          <cell r="G674">
            <v>7949.44</v>
          </cell>
          <cell r="H674">
            <v>0</v>
          </cell>
          <cell r="I674">
            <v>0</v>
          </cell>
        </row>
        <row r="675">
          <cell r="A675" t="str">
            <v>СИРОТИНА12</v>
          </cell>
          <cell r="B675" t="str">
            <v>СИРОТИНА</v>
          </cell>
          <cell r="C675">
            <v>12</v>
          </cell>
          <cell r="E675" t="str">
            <v>Гор.водоснабжение</v>
          </cell>
          <cell r="F675">
            <v>144.36000000000001</v>
          </cell>
          <cell r="G675">
            <v>1983.51</v>
          </cell>
          <cell r="H675">
            <v>48.12</v>
          </cell>
          <cell r="I675">
            <v>661.17</v>
          </cell>
        </row>
        <row r="676">
          <cell r="B676" t="str">
            <v>СИРОТИНА</v>
          </cell>
          <cell r="C676">
            <v>13</v>
          </cell>
          <cell r="E676" t="str">
            <v>ГВC нагрев</v>
          </cell>
          <cell r="F676">
            <v>5.1588900000000004</v>
          </cell>
          <cell r="G676">
            <v>7659.86</v>
          </cell>
          <cell r="H676">
            <v>0</v>
          </cell>
          <cell r="I676">
            <v>0</v>
          </cell>
        </row>
        <row r="677">
          <cell r="A677" t="str">
            <v>СИРОТИНА13</v>
          </cell>
          <cell r="B677" t="str">
            <v>СИРОТИНА</v>
          </cell>
          <cell r="C677">
            <v>13</v>
          </cell>
          <cell r="E677" t="str">
            <v>Гор.водоснабжение</v>
          </cell>
          <cell r="F677">
            <v>118.94177000000001</v>
          </cell>
          <cell r="G677">
            <v>1634.27</v>
          </cell>
          <cell r="H677">
            <v>39.647257000000003</v>
          </cell>
          <cell r="I677">
            <v>544.76</v>
          </cell>
        </row>
        <row r="678">
          <cell r="B678" t="str">
            <v>СИРОТИНА</v>
          </cell>
          <cell r="C678">
            <v>14</v>
          </cell>
          <cell r="E678" t="str">
            <v>ГВC нагрев</v>
          </cell>
          <cell r="F678">
            <v>8.2539599999999993</v>
          </cell>
          <cell r="G678">
            <v>12255.4</v>
          </cell>
          <cell r="H678">
            <v>0</v>
          </cell>
          <cell r="I678">
            <v>0</v>
          </cell>
        </row>
        <row r="679">
          <cell r="A679" t="str">
            <v>СИРОТИНА14</v>
          </cell>
          <cell r="B679" t="str">
            <v>СИРОТИНА</v>
          </cell>
          <cell r="C679">
            <v>14</v>
          </cell>
          <cell r="E679" t="str">
            <v>Гор.водоснабжение</v>
          </cell>
          <cell r="F679">
            <v>222.55500000000001</v>
          </cell>
          <cell r="G679">
            <v>3057.93</v>
          </cell>
          <cell r="H679">
            <v>74.185000000000002</v>
          </cell>
          <cell r="I679">
            <v>1019.31</v>
          </cell>
        </row>
        <row r="680">
          <cell r="B680" t="str">
            <v>СИРОТИНА</v>
          </cell>
          <cell r="C680">
            <v>16</v>
          </cell>
          <cell r="E680" t="str">
            <v>ГВC нагрев</v>
          </cell>
          <cell r="F680">
            <v>6.5559099999999999</v>
          </cell>
          <cell r="G680">
            <v>9734.17</v>
          </cell>
          <cell r="H680">
            <v>0</v>
          </cell>
          <cell r="I680">
            <v>0</v>
          </cell>
        </row>
        <row r="681">
          <cell r="A681" t="str">
            <v>СИРОТИНА16</v>
          </cell>
          <cell r="B681" t="str">
            <v>СИРОТИНА</v>
          </cell>
          <cell r="C681">
            <v>16</v>
          </cell>
          <cell r="E681" t="str">
            <v>Гор.водоснабжение</v>
          </cell>
          <cell r="F681">
            <v>151.15112999999999</v>
          </cell>
          <cell r="G681">
            <v>2076.85</v>
          </cell>
          <cell r="H681">
            <v>50.383710000000001</v>
          </cell>
          <cell r="I681">
            <v>692.28</v>
          </cell>
        </row>
        <row r="682">
          <cell r="B682" t="str">
            <v>СИРОТИНА</v>
          </cell>
          <cell r="C682">
            <v>18</v>
          </cell>
          <cell r="E682" t="str">
            <v>ГВC нагрев</v>
          </cell>
          <cell r="F682">
            <v>7.0440300000000002</v>
          </cell>
          <cell r="G682">
            <v>10458.9</v>
          </cell>
          <cell r="H682">
            <v>0</v>
          </cell>
          <cell r="I682">
            <v>0</v>
          </cell>
        </row>
        <row r="683">
          <cell r="A683" t="str">
            <v>СИРОТИНА18</v>
          </cell>
          <cell r="B683" t="str">
            <v>СИРОТИНА</v>
          </cell>
          <cell r="C683">
            <v>18</v>
          </cell>
          <cell r="E683" t="str">
            <v>Гор.водоснабжение</v>
          </cell>
          <cell r="F683">
            <v>162.405</v>
          </cell>
          <cell r="G683">
            <v>2231.46</v>
          </cell>
          <cell r="H683">
            <v>54.134999999999998</v>
          </cell>
          <cell r="I683">
            <v>743.82</v>
          </cell>
        </row>
        <row r="684">
          <cell r="B684" t="str">
            <v>СИРОТИНА</v>
          </cell>
          <cell r="C684">
            <v>20</v>
          </cell>
          <cell r="E684" t="str">
            <v>ГВC нагрев</v>
          </cell>
          <cell r="F684">
            <v>7.8266999999999998</v>
          </cell>
          <cell r="G684">
            <v>11621.02</v>
          </cell>
          <cell r="H684">
            <v>0</v>
          </cell>
          <cell r="I684">
            <v>0</v>
          </cell>
        </row>
        <row r="685">
          <cell r="A685" t="str">
            <v>СИРОТИНА20</v>
          </cell>
          <cell r="B685" t="str">
            <v>СИРОТИНА</v>
          </cell>
          <cell r="C685">
            <v>20</v>
          </cell>
          <cell r="E685" t="str">
            <v>Гор.водоснабжение</v>
          </cell>
          <cell r="F685">
            <v>180.45</v>
          </cell>
          <cell r="G685">
            <v>2479.41</v>
          </cell>
          <cell r="H685">
            <v>60.15</v>
          </cell>
          <cell r="I685">
            <v>826.47</v>
          </cell>
        </row>
        <row r="686">
          <cell r="B686" t="str">
            <v>СТРОИТЕЛЕЙ</v>
          </cell>
          <cell r="C686">
            <v>4</v>
          </cell>
          <cell r="D686" t="str">
            <v>А</v>
          </cell>
          <cell r="E686" t="str">
            <v>ГВC нагрев</v>
          </cell>
          <cell r="F686">
            <v>3.65246</v>
          </cell>
          <cell r="G686">
            <v>5423.13</v>
          </cell>
          <cell r="H686">
            <v>0</v>
          </cell>
          <cell r="I686">
            <v>0</v>
          </cell>
        </row>
        <row r="687">
          <cell r="A687" t="str">
            <v>СТРОИТЕЛЕЙ4А</v>
          </cell>
          <cell r="B687" t="str">
            <v>СТРОИТЕЛЕЙ</v>
          </cell>
          <cell r="C687">
            <v>4</v>
          </cell>
          <cell r="D687" t="str">
            <v>А</v>
          </cell>
          <cell r="E687" t="str">
            <v>Гор.водоснабжение</v>
          </cell>
          <cell r="F687">
            <v>84.21</v>
          </cell>
          <cell r="G687">
            <v>1157.05</v>
          </cell>
          <cell r="H687">
            <v>28.07</v>
          </cell>
          <cell r="I687">
            <v>385.68</v>
          </cell>
        </row>
        <row r="688">
          <cell r="B688" t="str">
            <v>СТРОИТЕЛЕЙ</v>
          </cell>
          <cell r="C688">
            <v>6</v>
          </cell>
          <cell r="E688" t="str">
            <v>ГВC нагрев</v>
          </cell>
          <cell r="F688">
            <v>2.8361299999999998</v>
          </cell>
          <cell r="G688">
            <v>4211.07</v>
          </cell>
          <cell r="H688">
            <v>0</v>
          </cell>
          <cell r="I688">
            <v>0</v>
          </cell>
        </row>
        <row r="689">
          <cell r="A689" t="str">
            <v>СТРОИТЕЛЕЙ6</v>
          </cell>
          <cell r="B689" t="str">
            <v>СТРОИТЕЛЕЙ</v>
          </cell>
          <cell r="C689">
            <v>6</v>
          </cell>
          <cell r="E689" t="str">
            <v>Гор.водоснабжение</v>
          </cell>
          <cell r="F689">
            <v>65.388869999999997</v>
          </cell>
          <cell r="G689">
            <v>898.46</v>
          </cell>
          <cell r="H689">
            <v>21.796289999999999</v>
          </cell>
          <cell r="I689">
            <v>299.49</v>
          </cell>
        </row>
        <row r="690">
          <cell r="B690" t="str">
            <v>СТРОИТЕЛЕЙ</v>
          </cell>
          <cell r="C690">
            <v>8</v>
          </cell>
          <cell r="D690" t="str">
            <v>А</v>
          </cell>
          <cell r="E690" t="str">
            <v>ГВC нагрев</v>
          </cell>
          <cell r="F690">
            <v>1.04356</v>
          </cell>
          <cell r="G690">
            <v>1549.47</v>
          </cell>
          <cell r="H690">
            <v>0</v>
          </cell>
          <cell r="I690">
            <v>0</v>
          </cell>
        </row>
        <row r="691">
          <cell r="A691" t="str">
            <v>СТРОИТЕЛЕЙ8А</v>
          </cell>
          <cell r="B691" t="str">
            <v>СТРОИТЕЛЕЙ</v>
          </cell>
          <cell r="C691">
            <v>8</v>
          </cell>
          <cell r="D691" t="str">
            <v>А</v>
          </cell>
          <cell r="E691" t="str">
            <v>Гор.водоснабжение</v>
          </cell>
          <cell r="F691">
            <v>24.06</v>
          </cell>
          <cell r="G691">
            <v>330.59</v>
          </cell>
          <cell r="H691">
            <v>8.02</v>
          </cell>
          <cell r="I691">
            <v>110.2</v>
          </cell>
        </row>
        <row r="692">
          <cell r="B692" t="str">
            <v>СТРОИТЕЛЕЙ</v>
          </cell>
          <cell r="C692">
            <v>8</v>
          </cell>
          <cell r="E692" t="str">
            <v>ГВC нагрев</v>
          </cell>
          <cell r="F692">
            <v>3.65246</v>
          </cell>
          <cell r="G692">
            <v>5423.15</v>
          </cell>
          <cell r="H692">
            <v>0</v>
          </cell>
          <cell r="I692">
            <v>0</v>
          </cell>
        </row>
        <row r="693">
          <cell r="A693" t="str">
            <v>СТРОИТЕЛЕЙ8</v>
          </cell>
          <cell r="B693" t="str">
            <v>СТРОИТЕЛЕЙ</v>
          </cell>
          <cell r="C693">
            <v>8</v>
          </cell>
          <cell r="E693" t="str">
            <v>Гор.водоснабжение</v>
          </cell>
          <cell r="F693">
            <v>84.21</v>
          </cell>
          <cell r="G693">
            <v>1157.05</v>
          </cell>
          <cell r="H693">
            <v>28.07</v>
          </cell>
          <cell r="I693">
            <v>385.68</v>
          </cell>
        </row>
        <row r="694">
          <cell r="B694" t="str">
            <v>СТРОИТЕЛЕЙ</v>
          </cell>
          <cell r="C694">
            <v>10</v>
          </cell>
          <cell r="E694" t="str">
            <v>ГВC нагрев</v>
          </cell>
          <cell r="F694">
            <v>3.1306799999999999</v>
          </cell>
          <cell r="G694">
            <v>4648.3999999999996</v>
          </cell>
          <cell r="H694">
            <v>0</v>
          </cell>
          <cell r="I694">
            <v>0</v>
          </cell>
        </row>
        <row r="695">
          <cell r="A695" t="str">
            <v>СТРОИТЕЛЕЙ10</v>
          </cell>
          <cell r="B695" t="str">
            <v>СТРОИТЕЛЕЙ</v>
          </cell>
          <cell r="C695">
            <v>10</v>
          </cell>
          <cell r="E695" t="str">
            <v>Гор.водоснабжение</v>
          </cell>
          <cell r="F695">
            <v>72.180000000000007</v>
          </cell>
          <cell r="G695">
            <v>991.76</v>
          </cell>
          <cell r="H695">
            <v>24.06</v>
          </cell>
          <cell r="I695">
            <v>330.59</v>
          </cell>
        </row>
        <row r="696">
          <cell r="B696" t="str">
            <v>СТРОИТЕЛЕЙ</v>
          </cell>
          <cell r="C696">
            <v>12</v>
          </cell>
          <cell r="D696" t="str">
            <v>А</v>
          </cell>
          <cell r="E696" t="str">
            <v>ГВC нагрев</v>
          </cell>
          <cell r="F696">
            <v>1.56534</v>
          </cell>
          <cell r="G696">
            <v>2324.21</v>
          </cell>
          <cell r="H696">
            <v>0</v>
          </cell>
          <cell r="I696">
            <v>0</v>
          </cell>
        </row>
        <row r="697">
          <cell r="A697" t="str">
            <v>СТРОИТЕЛЕЙ12А</v>
          </cell>
          <cell r="B697" t="str">
            <v>СТРОИТЕЛЕЙ</v>
          </cell>
          <cell r="C697">
            <v>12</v>
          </cell>
          <cell r="D697" t="str">
            <v>А</v>
          </cell>
          <cell r="E697" t="str">
            <v>Гор.водоснабжение</v>
          </cell>
          <cell r="F697">
            <v>36.090000000000003</v>
          </cell>
          <cell r="G697">
            <v>495.89</v>
          </cell>
          <cell r="H697">
            <v>12.03</v>
          </cell>
          <cell r="I697">
            <v>165.3</v>
          </cell>
        </row>
        <row r="698">
          <cell r="B698" t="str">
            <v>СТРОИТЕЛЕЙ</v>
          </cell>
          <cell r="C698">
            <v>12</v>
          </cell>
          <cell r="E698" t="str">
            <v>ГВC нагрев</v>
          </cell>
          <cell r="F698">
            <v>2.3480099999999999</v>
          </cell>
          <cell r="G698">
            <v>3486.31</v>
          </cell>
          <cell r="H698">
            <v>0</v>
          </cell>
          <cell r="I698">
            <v>0</v>
          </cell>
        </row>
        <row r="699">
          <cell r="A699" t="str">
            <v>СТРОИТЕЛЕЙ12</v>
          </cell>
          <cell r="B699" t="str">
            <v>СТРОИТЕЛЕЙ</v>
          </cell>
          <cell r="C699">
            <v>12</v>
          </cell>
          <cell r="E699" t="str">
            <v>Гор.водоснабжение</v>
          </cell>
          <cell r="F699">
            <v>54.134999999999998</v>
          </cell>
          <cell r="G699">
            <v>743.83</v>
          </cell>
          <cell r="H699">
            <v>18.045000000000002</v>
          </cell>
          <cell r="I699">
            <v>247.94</v>
          </cell>
        </row>
        <row r="700">
          <cell r="B700" t="str">
            <v>СТРОИТЕЛЕЙ</v>
          </cell>
          <cell r="C700">
            <v>13</v>
          </cell>
          <cell r="E700" t="str">
            <v>ГВC нагрев</v>
          </cell>
          <cell r="F700">
            <v>8.0118500000000008</v>
          </cell>
          <cell r="G700">
            <v>11895.91</v>
          </cell>
          <cell r="H700">
            <v>0</v>
          </cell>
          <cell r="I700">
            <v>0</v>
          </cell>
        </row>
        <row r="701">
          <cell r="A701" t="str">
            <v>СТРОИТЕЛЕЙ13</v>
          </cell>
          <cell r="B701" t="str">
            <v>СТРОИТЕЛЕЙ</v>
          </cell>
          <cell r="C701">
            <v>13</v>
          </cell>
          <cell r="E701" t="str">
            <v>Гор.водоснабжение</v>
          </cell>
          <cell r="F701">
            <v>184.71870999999999</v>
          </cell>
          <cell r="G701">
            <v>2538.02</v>
          </cell>
          <cell r="H701">
            <v>61.572902999999997</v>
          </cell>
          <cell r="I701">
            <v>846.01</v>
          </cell>
        </row>
        <row r="702">
          <cell r="B702" t="str">
            <v>СТРОИТЕЛЕЙ</v>
          </cell>
          <cell r="C702">
            <v>14</v>
          </cell>
          <cell r="E702" t="str">
            <v>ГВC нагрев</v>
          </cell>
          <cell r="F702">
            <v>12.26183</v>
          </cell>
          <cell r="G702">
            <v>18206.240000000002</v>
          </cell>
          <cell r="H702">
            <v>0</v>
          </cell>
          <cell r="I702">
            <v>0</v>
          </cell>
        </row>
        <row r="703">
          <cell r="A703" t="str">
            <v>СТРОИТЕЛЕЙ14</v>
          </cell>
          <cell r="B703" t="str">
            <v>СТРОИТЕЛЕЙ</v>
          </cell>
          <cell r="C703">
            <v>14</v>
          </cell>
          <cell r="E703" t="str">
            <v>Гор.водоснабжение</v>
          </cell>
          <cell r="F703">
            <v>282.70499999999998</v>
          </cell>
          <cell r="G703">
            <v>3884.38</v>
          </cell>
          <cell r="H703">
            <v>94.234999999999999</v>
          </cell>
          <cell r="I703">
            <v>1294.79</v>
          </cell>
        </row>
        <row r="704">
          <cell r="B704" t="str">
            <v>СТРОИТЕЛЕЙ</v>
          </cell>
          <cell r="C704">
            <v>15</v>
          </cell>
          <cell r="E704" t="str">
            <v>ГВC нагрев</v>
          </cell>
          <cell r="F704">
            <v>4.1742400000000002</v>
          </cell>
          <cell r="G704">
            <v>6197.9</v>
          </cell>
          <cell r="H704">
            <v>0</v>
          </cell>
          <cell r="I704">
            <v>0</v>
          </cell>
        </row>
        <row r="705">
          <cell r="A705" t="str">
            <v>СТРОИТЕЛЕЙ15</v>
          </cell>
          <cell r="B705" t="str">
            <v>СТРОИТЕЛЕЙ</v>
          </cell>
          <cell r="C705">
            <v>15</v>
          </cell>
          <cell r="E705" t="str">
            <v>Гор.водоснабжение</v>
          </cell>
          <cell r="F705">
            <v>96.24</v>
          </cell>
          <cell r="G705">
            <v>1322.36</v>
          </cell>
          <cell r="H705">
            <v>32.08</v>
          </cell>
          <cell r="I705">
            <v>440.79</v>
          </cell>
        </row>
        <row r="706">
          <cell r="B706" t="str">
            <v>СТРОИТЕЛЕЙ</v>
          </cell>
          <cell r="C706">
            <v>20</v>
          </cell>
          <cell r="E706" t="str">
            <v>ГВC нагрев</v>
          </cell>
          <cell r="F706">
            <v>9.9138199999999994</v>
          </cell>
          <cell r="G706">
            <v>14719.95</v>
          </cell>
          <cell r="H706">
            <v>0</v>
          </cell>
          <cell r="I706">
            <v>0</v>
          </cell>
        </row>
        <row r="707">
          <cell r="A707" t="str">
            <v>СТРОИТЕЛЕЙ20</v>
          </cell>
          <cell r="B707" t="str">
            <v>СТРОИТЕЛЕЙ</v>
          </cell>
          <cell r="C707">
            <v>20</v>
          </cell>
          <cell r="E707" t="str">
            <v>Гор.водоснабжение</v>
          </cell>
          <cell r="F707">
            <v>228.57</v>
          </cell>
          <cell r="G707">
            <v>3140.58</v>
          </cell>
          <cell r="H707">
            <v>76.19</v>
          </cell>
          <cell r="I707">
            <v>1046.8599999999999</v>
          </cell>
        </row>
        <row r="708">
          <cell r="B708" t="str">
            <v>ТИМИРЯЗЕВА</v>
          </cell>
          <cell r="C708">
            <v>1</v>
          </cell>
          <cell r="E708" t="str">
            <v>ГВC нагрев</v>
          </cell>
          <cell r="F708">
            <v>2.5738799999999999</v>
          </cell>
          <cell r="G708">
            <v>3821.67</v>
          </cell>
          <cell r="H708">
            <v>0</v>
          </cell>
          <cell r="I708">
            <v>0</v>
          </cell>
        </row>
        <row r="709">
          <cell r="A709" t="str">
            <v>ТИМИРЯЗЕВА1</v>
          </cell>
          <cell r="B709" t="str">
            <v>ТИМИРЯЗЕВА</v>
          </cell>
          <cell r="C709">
            <v>1</v>
          </cell>
          <cell r="E709" t="str">
            <v>Гор.водоснабжение</v>
          </cell>
          <cell r="F709">
            <v>72.180000000000007</v>
          </cell>
          <cell r="G709">
            <v>991.77</v>
          </cell>
          <cell r="H709">
            <v>24.06</v>
          </cell>
          <cell r="I709">
            <v>330.59</v>
          </cell>
        </row>
        <row r="710">
          <cell r="B710" t="str">
            <v>ТИМИРЯЗЕВА</v>
          </cell>
          <cell r="C710">
            <v>3</v>
          </cell>
          <cell r="E710" t="str">
            <v>ГВC нагрев</v>
          </cell>
          <cell r="F710">
            <v>0.64346999999999999</v>
          </cell>
          <cell r="G710">
            <v>955.41</v>
          </cell>
          <cell r="H710">
            <v>0</v>
          </cell>
          <cell r="I710">
            <v>0</v>
          </cell>
        </row>
        <row r="711">
          <cell r="A711" t="str">
            <v>ТИМИРЯЗЕВА3</v>
          </cell>
          <cell r="B711" t="str">
            <v>ТИМИРЯЗЕВА</v>
          </cell>
          <cell r="C711">
            <v>3</v>
          </cell>
          <cell r="E711" t="str">
            <v>Гор.водоснабжение</v>
          </cell>
          <cell r="F711">
            <v>18.045000000000002</v>
          </cell>
          <cell r="G711">
            <v>247.95</v>
          </cell>
          <cell r="H711">
            <v>6.0149999999999997</v>
          </cell>
          <cell r="I711">
            <v>82.65</v>
          </cell>
        </row>
        <row r="712">
          <cell r="B712" t="str">
            <v>ФРУНЗЕ</v>
          </cell>
          <cell r="C712">
            <v>1</v>
          </cell>
          <cell r="E712" t="str">
            <v>ГВC нагрев</v>
          </cell>
          <cell r="F712">
            <v>9.1311499999999999</v>
          </cell>
          <cell r="G712">
            <v>13557.86</v>
          </cell>
          <cell r="H712">
            <v>0</v>
          </cell>
          <cell r="I712">
            <v>0</v>
          </cell>
        </row>
        <row r="713">
          <cell r="A713" t="str">
            <v>ФРУНЗЕ1</v>
          </cell>
          <cell r="B713" t="str">
            <v>ФРУНЗЕ</v>
          </cell>
          <cell r="C713">
            <v>1</v>
          </cell>
          <cell r="E713" t="str">
            <v>Гор.водоснабжение</v>
          </cell>
          <cell r="F713">
            <v>210.52500000000001</v>
          </cell>
          <cell r="G713">
            <v>2892.65</v>
          </cell>
          <cell r="H713">
            <v>70.174999999999997</v>
          </cell>
          <cell r="I713">
            <v>964.22</v>
          </cell>
        </row>
        <row r="714">
          <cell r="B714" t="str">
            <v>ФРУНЗЕ</v>
          </cell>
          <cell r="C714">
            <v>2</v>
          </cell>
          <cell r="E714" t="str">
            <v>ГВC нагрев</v>
          </cell>
          <cell r="F714">
            <v>6.00047</v>
          </cell>
          <cell r="G714">
            <v>8909.44</v>
          </cell>
          <cell r="H714">
            <v>0</v>
          </cell>
          <cell r="I714">
            <v>0</v>
          </cell>
        </row>
        <row r="715">
          <cell r="A715" t="str">
            <v>ФРУНЗЕ2</v>
          </cell>
          <cell r="B715" t="str">
            <v>ФРУНЗЕ</v>
          </cell>
          <cell r="C715">
            <v>2</v>
          </cell>
          <cell r="E715" t="str">
            <v>Гор.водоснабжение</v>
          </cell>
          <cell r="F715">
            <v>138.345</v>
          </cell>
          <cell r="G715">
            <v>1900.88</v>
          </cell>
          <cell r="H715">
            <v>46.115000000000002</v>
          </cell>
          <cell r="I715">
            <v>633.63</v>
          </cell>
        </row>
        <row r="716">
          <cell r="B716" t="str">
            <v>ФРУНЗЕ</v>
          </cell>
          <cell r="C716">
            <v>3</v>
          </cell>
          <cell r="E716" t="str">
            <v>ГВC нагрев</v>
          </cell>
          <cell r="F716">
            <v>6.2613599999999998</v>
          </cell>
          <cell r="G716">
            <v>9296.7999999999993</v>
          </cell>
          <cell r="H716">
            <v>0</v>
          </cell>
          <cell r="I716">
            <v>0</v>
          </cell>
        </row>
        <row r="717">
          <cell r="A717" t="str">
            <v>ФРУНЗЕ3</v>
          </cell>
          <cell r="B717" t="str">
            <v>ФРУНЗЕ</v>
          </cell>
          <cell r="C717">
            <v>3</v>
          </cell>
          <cell r="E717" t="str">
            <v>Гор.водоснабжение</v>
          </cell>
          <cell r="F717">
            <v>144.36000000000001</v>
          </cell>
          <cell r="G717">
            <v>1983.52</v>
          </cell>
          <cell r="H717">
            <v>48.12</v>
          </cell>
          <cell r="I717">
            <v>661.17</v>
          </cell>
        </row>
        <row r="718">
          <cell r="B718" t="str">
            <v>ФРУНЗЕ</v>
          </cell>
          <cell r="C718">
            <v>4</v>
          </cell>
          <cell r="E718" t="str">
            <v>ГВC нагрев</v>
          </cell>
          <cell r="F718">
            <v>4.9569099999999997</v>
          </cell>
          <cell r="G718">
            <v>7360</v>
          </cell>
          <cell r="H718">
            <v>0</v>
          </cell>
          <cell r="I718">
            <v>0</v>
          </cell>
        </row>
        <row r="719">
          <cell r="A719" t="str">
            <v>ФРУНЗЕ4</v>
          </cell>
          <cell r="B719" t="str">
            <v>ФРУНЗЕ</v>
          </cell>
          <cell r="C719">
            <v>4</v>
          </cell>
          <cell r="E719" t="str">
            <v>Гор.водоснабжение</v>
          </cell>
          <cell r="F719">
            <v>114.285</v>
          </cell>
          <cell r="G719">
            <v>1570.31</v>
          </cell>
          <cell r="H719">
            <v>38.094999999999999</v>
          </cell>
          <cell r="I719">
            <v>523.44000000000005</v>
          </cell>
        </row>
        <row r="720">
          <cell r="B720" t="str">
            <v>ФРУНЗЕ</v>
          </cell>
          <cell r="C720">
            <v>6</v>
          </cell>
          <cell r="E720" t="str">
            <v>ГВC нагрев</v>
          </cell>
          <cell r="F720">
            <v>14.08806</v>
          </cell>
          <cell r="G720">
            <v>20917.8</v>
          </cell>
          <cell r="H720">
            <v>0</v>
          </cell>
          <cell r="I720">
            <v>0</v>
          </cell>
        </row>
        <row r="721">
          <cell r="A721" t="str">
            <v>ФРУНЗЕ6</v>
          </cell>
          <cell r="B721" t="str">
            <v>ФРУНЗЕ</v>
          </cell>
          <cell r="C721">
            <v>6</v>
          </cell>
          <cell r="E721" t="str">
            <v>Гор.водоснабжение</v>
          </cell>
          <cell r="F721">
            <v>324.81</v>
          </cell>
          <cell r="G721">
            <v>4462.8999999999996</v>
          </cell>
          <cell r="H721">
            <v>108.27</v>
          </cell>
          <cell r="I721">
            <v>1487.63</v>
          </cell>
        </row>
        <row r="722">
          <cell r="B722" t="str">
            <v>ФРУНЗЕ</v>
          </cell>
          <cell r="C722">
            <v>8</v>
          </cell>
          <cell r="E722" t="str">
            <v>ГВC нагрев</v>
          </cell>
          <cell r="F722">
            <v>4.1742400000000002</v>
          </cell>
          <cell r="G722">
            <v>6197.87</v>
          </cell>
          <cell r="H722">
            <v>0</v>
          </cell>
          <cell r="I722">
            <v>0</v>
          </cell>
        </row>
        <row r="723">
          <cell r="A723" t="str">
            <v>ФРУНЗЕ8</v>
          </cell>
          <cell r="B723" t="str">
            <v>ФРУНЗЕ</v>
          </cell>
          <cell r="C723">
            <v>8</v>
          </cell>
          <cell r="E723" t="str">
            <v>Гор.водоснабжение</v>
          </cell>
          <cell r="F723">
            <v>96.24</v>
          </cell>
          <cell r="G723">
            <v>1322.35</v>
          </cell>
          <cell r="H723">
            <v>32.08</v>
          </cell>
          <cell r="I723">
            <v>440.78</v>
          </cell>
        </row>
        <row r="724">
          <cell r="B724" t="str">
            <v>ФРУНЗЕ</v>
          </cell>
          <cell r="C724">
            <v>12</v>
          </cell>
          <cell r="E724" t="str">
            <v>ГВC нагрев</v>
          </cell>
          <cell r="F724">
            <v>7.3049200000000001</v>
          </cell>
          <cell r="G724">
            <v>10846.27</v>
          </cell>
          <cell r="H724">
            <v>0</v>
          </cell>
          <cell r="I724">
            <v>0</v>
          </cell>
        </row>
        <row r="725">
          <cell r="A725" t="str">
            <v>ФРУНЗЕ12</v>
          </cell>
          <cell r="B725" t="str">
            <v>ФРУНЗЕ</v>
          </cell>
          <cell r="C725">
            <v>12</v>
          </cell>
          <cell r="E725" t="str">
            <v>Гор.водоснабжение</v>
          </cell>
          <cell r="F725">
            <v>168.42</v>
          </cell>
          <cell r="G725">
            <v>2314.09</v>
          </cell>
          <cell r="H725">
            <v>56.14</v>
          </cell>
          <cell r="I725">
            <v>771.36</v>
          </cell>
        </row>
        <row r="726">
          <cell r="B726" t="str">
            <v>ЦЕНТРАЛЬНАЯ</v>
          </cell>
          <cell r="C726">
            <v>17</v>
          </cell>
          <cell r="D726" t="str">
            <v>А</v>
          </cell>
          <cell r="E726" t="str">
            <v>ГВC нагрев</v>
          </cell>
          <cell r="F726">
            <v>3.2988200000000001</v>
          </cell>
          <cell r="G726">
            <v>4898.05</v>
          </cell>
          <cell r="H726">
            <v>0</v>
          </cell>
          <cell r="I726">
            <v>0</v>
          </cell>
        </row>
        <row r="727">
          <cell r="A727" t="str">
            <v>ЦЕНТРАЛЬНАЯ17А</v>
          </cell>
          <cell r="B727" t="str">
            <v>ЦЕНТРАЛЬНАЯ</v>
          </cell>
          <cell r="C727">
            <v>17</v>
          </cell>
          <cell r="D727" t="str">
            <v>А</v>
          </cell>
          <cell r="E727" t="str">
            <v>Гор.водоснабжение</v>
          </cell>
          <cell r="F727">
            <v>84.21</v>
          </cell>
          <cell r="G727">
            <v>1157.06</v>
          </cell>
          <cell r="H727">
            <v>28.07</v>
          </cell>
          <cell r="I727">
            <v>385.69</v>
          </cell>
        </row>
        <row r="728">
          <cell r="B728" t="str">
            <v>ЦЕНТРАЛЬНАЯ</v>
          </cell>
          <cell r="C728">
            <v>19</v>
          </cell>
          <cell r="E728" t="str">
            <v>ГВC нагрев</v>
          </cell>
          <cell r="F728">
            <v>2.0077199999999999</v>
          </cell>
          <cell r="G728">
            <v>2981.04</v>
          </cell>
          <cell r="H728">
            <v>0</v>
          </cell>
          <cell r="I728">
            <v>0</v>
          </cell>
        </row>
        <row r="729">
          <cell r="A729" t="str">
            <v>ЦЕНТРАЛЬНАЯ19</v>
          </cell>
          <cell r="B729" t="str">
            <v>ЦЕНТРАЛЬНАЯ</v>
          </cell>
          <cell r="C729">
            <v>19</v>
          </cell>
          <cell r="E729" t="str">
            <v>Гор.водоснабжение</v>
          </cell>
          <cell r="F729">
            <v>54.134999999999998</v>
          </cell>
          <cell r="G729">
            <v>743.82</v>
          </cell>
          <cell r="H729">
            <v>18.045000000000002</v>
          </cell>
          <cell r="I729">
            <v>247.94</v>
          </cell>
        </row>
        <row r="730">
          <cell r="B730" t="str">
            <v>ЦЕНТРАЛЬНАЯ</v>
          </cell>
          <cell r="C730">
            <v>20</v>
          </cell>
          <cell r="E730" t="str">
            <v>ГВC нагрев</v>
          </cell>
          <cell r="F730">
            <v>1.1153999999999999</v>
          </cell>
          <cell r="G730">
            <v>1656.13</v>
          </cell>
          <cell r="H730">
            <v>0</v>
          </cell>
          <cell r="I730">
            <v>0</v>
          </cell>
        </row>
        <row r="731">
          <cell r="A731" t="str">
            <v>ЦЕНТРАЛЬНАЯ20</v>
          </cell>
          <cell r="B731" t="str">
            <v>ЦЕНТРАЛЬНАЯ</v>
          </cell>
          <cell r="C731">
            <v>20</v>
          </cell>
          <cell r="E731" t="str">
            <v>Гор.водоснабжение</v>
          </cell>
          <cell r="F731">
            <v>30.074999999999999</v>
          </cell>
          <cell r="G731">
            <v>413.23</v>
          </cell>
          <cell r="H731">
            <v>10.025</v>
          </cell>
          <cell r="I731">
            <v>137.74</v>
          </cell>
        </row>
        <row r="732">
          <cell r="B732" t="str">
            <v>ЦЕНТРАЛЬНАЯ</v>
          </cell>
          <cell r="C732">
            <v>21</v>
          </cell>
          <cell r="E732" t="str">
            <v>ГВC нагрев</v>
          </cell>
          <cell r="F732">
            <v>0.89232</v>
          </cell>
          <cell r="G732">
            <v>1324.91</v>
          </cell>
          <cell r="H732">
            <v>0</v>
          </cell>
          <cell r="I732">
            <v>0</v>
          </cell>
        </row>
        <row r="733">
          <cell r="A733" t="str">
            <v>ЦЕНТРАЛЬНАЯ21</v>
          </cell>
          <cell r="B733" t="str">
            <v>ЦЕНТРАЛЬНАЯ</v>
          </cell>
          <cell r="C733">
            <v>21</v>
          </cell>
          <cell r="E733" t="str">
            <v>Гор.водоснабжение</v>
          </cell>
          <cell r="F733">
            <v>24.06</v>
          </cell>
          <cell r="G733">
            <v>330.58</v>
          </cell>
          <cell r="H733">
            <v>8.02</v>
          </cell>
          <cell r="I733">
            <v>110.19</v>
          </cell>
        </row>
        <row r="734">
          <cell r="B734" t="str">
            <v>ЦЕНТРАЛЬНАЯ</v>
          </cell>
          <cell r="C734">
            <v>22</v>
          </cell>
          <cell r="E734" t="str">
            <v>ГВC нагрев</v>
          </cell>
          <cell r="F734">
            <v>4.0057099999999997</v>
          </cell>
          <cell r="G734">
            <v>5947.62</v>
          </cell>
          <cell r="H734">
            <v>0</v>
          </cell>
          <cell r="I734">
            <v>0</v>
          </cell>
        </row>
        <row r="735">
          <cell r="A735" t="str">
            <v>ЦЕНТРАЛЬНАЯ22</v>
          </cell>
          <cell r="B735" t="str">
            <v>ЦЕНТРАЛЬНАЯ</v>
          </cell>
          <cell r="C735">
            <v>22</v>
          </cell>
          <cell r="E735" t="str">
            <v>Гор.водоснабжение</v>
          </cell>
          <cell r="F735">
            <v>102.255</v>
          </cell>
          <cell r="G735">
            <v>1404.99</v>
          </cell>
          <cell r="H735">
            <v>34.085000000000001</v>
          </cell>
          <cell r="I735">
            <v>468.33</v>
          </cell>
        </row>
        <row r="736">
          <cell r="B736" t="str">
            <v>ЦЕНТРАЛЬНАЯ</v>
          </cell>
          <cell r="C736">
            <v>23</v>
          </cell>
          <cell r="E736" t="str">
            <v>ГВC нагрев</v>
          </cell>
          <cell r="F736">
            <v>0.89232</v>
          </cell>
          <cell r="G736">
            <v>1324.92</v>
          </cell>
          <cell r="H736">
            <v>0</v>
          </cell>
          <cell r="I736">
            <v>0</v>
          </cell>
        </row>
        <row r="737">
          <cell r="A737" t="str">
            <v>ЦЕНТРАЛЬНАЯ23</v>
          </cell>
          <cell r="B737" t="str">
            <v>ЦЕНТРАЛЬНАЯ</v>
          </cell>
          <cell r="C737">
            <v>23</v>
          </cell>
          <cell r="E737" t="str">
            <v>Гор.водоснабжение</v>
          </cell>
          <cell r="F737">
            <v>24.06</v>
          </cell>
          <cell r="G737">
            <v>330.6</v>
          </cell>
          <cell r="H737">
            <v>8.02</v>
          </cell>
          <cell r="I737">
            <v>110.2</v>
          </cell>
        </row>
        <row r="738">
          <cell r="B738" t="str">
            <v>ЧАПАЕВА</v>
          </cell>
          <cell r="C738">
            <v>6</v>
          </cell>
          <cell r="E738" t="str">
            <v>ГВC нагрев</v>
          </cell>
          <cell r="F738">
            <v>41.907629999999997</v>
          </cell>
          <cell r="G738">
            <v>62223.57</v>
          </cell>
          <cell r="H738">
            <v>0</v>
          </cell>
          <cell r="I738">
            <v>0</v>
          </cell>
        </row>
        <row r="739">
          <cell r="A739" t="str">
            <v>ЧАПАЕВА6</v>
          </cell>
          <cell r="B739" t="str">
            <v>ЧАПАЕВА</v>
          </cell>
          <cell r="C739">
            <v>6</v>
          </cell>
          <cell r="E739" t="str">
            <v>Гор.водоснабжение</v>
          </cell>
          <cell r="F739">
            <v>935.49627999999996</v>
          </cell>
          <cell r="G739">
            <v>12854</v>
          </cell>
          <cell r="H739">
            <v>288.45209299999999</v>
          </cell>
          <cell r="I739">
            <v>3963.41</v>
          </cell>
        </row>
        <row r="740">
          <cell r="B740" t="str">
            <v>ШЕВЧЕНКО</v>
          </cell>
          <cell r="C740">
            <v>1</v>
          </cell>
          <cell r="D740" t="str">
            <v>А</v>
          </cell>
          <cell r="E740" t="str">
            <v>ГВC нагрев</v>
          </cell>
          <cell r="F740">
            <v>14.08806</v>
          </cell>
          <cell r="G740">
            <v>20917.810000000001</v>
          </cell>
          <cell r="H740">
            <v>0</v>
          </cell>
          <cell r="I740">
            <v>0</v>
          </cell>
        </row>
        <row r="741">
          <cell r="A741" t="str">
            <v>ШЕВЧЕНКО1А</v>
          </cell>
          <cell r="B741" t="str">
            <v>ШЕВЧЕНКО</v>
          </cell>
          <cell r="C741">
            <v>1</v>
          </cell>
          <cell r="D741" t="str">
            <v>А</v>
          </cell>
          <cell r="E741" t="str">
            <v>Гор.водоснабжение</v>
          </cell>
          <cell r="F741">
            <v>324.81</v>
          </cell>
          <cell r="G741">
            <v>4462.8999999999996</v>
          </cell>
          <cell r="H741">
            <v>108.27</v>
          </cell>
          <cell r="I741">
            <v>1487.63</v>
          </cell>
        </row>
        <row r="742">
          <cell r="B742" t="str">
            <v>ШЕВЧЕНКО</v>
          </cell>
          <cell r="C742">
            <v>2</v>
          </cell>
          <cell r="E742" t="str">
            <v>ГВC нагрев</v>
          </cell>
          <cell r="F742">
            <v>2.8697900000000001</v>
          </cell>
          <cell r="G742">
            <v>4261.04</v>
          </cell>
          <cell r="H742">
            <v>0</v>
          </cell>
          <cell r="I742">
            <v>0</v>
          </cell>
        </row>
        <row r="743">
          <cell r="A743" t="str">
            <v>ШЕВЧЕНКО2</v>
          </cell>
          <cell r="B743" t="str">
            <v>ШЕВЧЕНКО</v>
          </cell>
          <cell r="C743">
            <v>2</v>
          </cell>
          <cell r="E743" t="str">
            <v>Гор.водоснабжение</v>
          </cell>
          <cell r="F743">
            <v>66.165000000000006</v>
          </cell>
          <cell r="G743">
            <v>909.11</v>
          </cell>
          <cell r="H743">
            <v>22.055</v>
          </cell>
          <cell r="I743">
            <v>303.03999999999996</v>
          </cell>
        </row>
        <row r="744">
          <cell r="B744" t="str">
            <v>ШЕВЧЕНКО</v>
          </cell>
          <cell r="C744">
            <v>4</v>
          </cell>
          <cell r="D744" t="str">
            <v>А</v>
          </cell>
          <cell r="E744" t="str">
            <v>ГВC нагрев</v>
          </cell>
          <cell r="F744">
            <v>2.8697900000000001</v>
          </cell>
          <cell r="G744">
            <v>4261.05</v>
          </cell>
          <cell r="H744">
            <v>0</v>
          </cell>
          <cell r="I744">
            <v>0</v>
          </cell>
        </row>
        <row r="745">
          <cell r="A745" t="str">
            <v>ШЕВЧЕНКО4А</v>
          </cell>
          <cell r="B745" t="str">
            <v>ШЕВЧЕНКО</v>
          </cell>
          <cell r="C745">
            <v>4</v>
          </cell>
          <cell r="D745" t="str">
            <v>А</v>
          </cell>
          <cell r="E745" t="str">
            <v>Гор.водоснабжение</v>
          </cell>
          <cell r="F745">
            <v>66.165000000000006</v>
          </cell>
          <cell r="G745">
            <v>909.13</v>
          </cell>
          <cell r="H745">
            <v>22.055</v>
          </cell>
          <cell r="I745">
            <v>303.04000000000002</v>
          </cell>
        </row>
        <row r="746">
          <cell r="B746" t="str">
            <v>ШЕВЧЕНКО</v>
          </cell>
          <cell r="C746">
            <v>4</v>
          </cell>
          <cell r="E746" t="str">
            <v>ГВC нагрев</v>
          </cell>
          <cell r="F746">
            <v>1.82623</v>
          </cell>
          <cell r="G746">
            <v>2711.57</v>
          </cell>
          <cell r="H746">
            <v>0</v>
          </cell>
          <cell r="I746">
            <v>0</v>
          </cell>
        </row>
        <row r="747">
          <cell r="A747" t="str">
            <v>ШЕВЧЕНКО4</v>
          </cell>
          <cell r="B747" t="str">
            <v>ШЕВЧЕНКО</v>
          </cell>
          <cell r="C747">
            <v>4</v>
          </cell>
          <cell r="E747" t="str">
            <v>Гор.водоснабжение</v>
          </cell>
          <cell r="F747">
            <v>42.105000000000004</v>
          </cell>
          <cell r="G747">
            <v>578.53</v>
          </cell>
          <cell r="H747">
            <v>14.035</v>
          </cell>
          <cell r="I747">
            <v>192.85000000000002</v>
          </cell>
        </row>
        <row r="748">
          <cell r="B748" t="str">
            <v>ШЕВЧЕНКО</v>
          </cell>
          <cell r="C748">
            <v>6</v>
          </cell>
          <cell r="E748" t="str">
            <v>ГВC нагрев</v>
          </cell>
          <cell r="F748">
            <v>1.56534</v>
          </cell>
          <cell r="G748">
            <v>2324.21</v>
          </cell>
          <cell r="H748">
            <v>0</v>
          </cell>
          <cell r="I748">
            <v>0</v>
          </cell>
        </row>
        <row r="749">
          <cell r="A749" t="str">
            <v>ШЕВЧЕНКО6</v>
          </cell>
          <cell r="B749" t="str">
            <v>ШЕВЧЕНКО</v>
          </cell>
          <cell r="C749">
            <v>6</v>
          </cell>
          <cell r="E749" t="str">
            <v>Гор.водоснабжение</v>
          </cell>
          <cell r="F749">
            <v>36.090000000000003</v>
          </cell>
          <cell r="G749">
            <v>495.89</v>
          </cell>
          <cell r="H749">
            <v>12.03</v>
          </cell>
          <cell r="I749">
            <v>165.3</v>
          </cell>
        </row>
        <row r="750">
          <cell r="B750" t="str">
            <v>ШЕВЧЕНКО</v>
          </cell>
          <cell r="C750">
            <v>8</v>
          </cell>
          <cell r="E750" t="str">
            <v>ГВC нагрев</v>
          </cell>
          <cell r="F750">
            <v>0.78266999999999998</v>
          </cell>
          <cell r="G750">
            <v>1162.0999999999999</v>
          </cell>
          <cell r="H750">
            <v>0</v>
          </cell>
          <cell r="I750">
            <v>0</v>
          </cell>
        </row>
        <row r="751">
          <cell r="A751" t="str">
            <v>ШЕВЧЕНКО8</v>
          </cell>
          <cell r="B751" t="str">
            <v>ШЕВЧЕНКО</v>
          </cell>
          <cell r="C751">
            <v>8</v>
          </cell>
          <cell r="E751" t="str">
            <v>Гор.водоснабжение</v>
          </cell>
          <cell r="F751">
            <v>18.045000000000002</v>
          </cell>
          <cell r="G751">
            <v>247.94</v>
          </cell>
          <cell r="H751">
            <v>6.0149999999999997</v>
          </cell>
          <cell r="I751">
            <v>82.65</v>
          </cell>
        </row>
        <row r="752">
          <cell r="B752" t="str">
            <v>ШЕВЧЕНКО</v>
          </cell>
          <cell r="C752">
            <v>10</v>
          </cell>
          <cell r="E752" t="str">
            <v>ГВC нагрев</v>
          </cell>
          <cell r="F752">
            <v>1.3044500000000001</v>
          </cell>
          <cell r="G752">
            <v>1936.84</v>
          </cell>
          <cell r="H752">
            <v>0</v>
          </cell>
          <cell r="I752">
            <v>0</v>
          </cell>
        </row>
        <row r="753">
          <cell r="A753" t="str">
            <v>ШЕВЧЕНКО10</v>
          </cell>
          <cell r="B753" t="str">
            <v>ШЕВЧЕНКО</v>
          </cell>
          <cell r="C753">
            <v>10</v>
          </cell>
          <cell r="E753" t="str">
            <v>Гор.водоснабжение</v>
          </cell>
          <cell r="F753">
            <v>30.074999999999999</v>
          </cell>
          <cell r="G753">
            <v>413.24</v>
          </cell>
          <cell r="H753">
            <v>10.024999999999999</v>
          </cell>
          <cell r="I753">
            <v>137.75</v>
          </cell>
        </row>
        <row r="754">
          <cell r="B754" t="str">
            <v>ШКОЛЬНАЯ</v>
          </cell>
          <cell r="C754">
            <v>9</v>
          </cell>
          <cell r="E754" t="str">
            <v>ГВC нагрев</v>
          </cell>
          <cell r="F754">
            <v>2.3563000000000001</v>
          </cell>
          <cell r="G754">
            <v>3498.61</v>
          </cell>
          <cell r="H754">
            <v>0</v>
          </cell>
          <cell r="I754">
            <v>0</v>
          </cell>
        </row>
        <row r="755">
          <cell r="A755" t="str">
            <v>ШКОЛЬНАЯ9</v>
          </cell>
          <cell r="B755" t="str">
            <v>ШКОЛЬНАЯ</v>
          </cell>
          <cell r="C755">
            <v>9</v>
          </cell>
          <cell r="E755" t="str">
            <v>Гор.водоснабжение</v>
          </cell>
          <cell r="F755">
            <v>60.15</v>
          </cell>
          <cell r="G755">
            <v>826.47</v>
          </cell>
          <cell r="H755">
            <v>20.05</v>
          </cell>
          <cell r="I755">
            <v>275.49</v>
          </cell>
        </row>
        <row r="756">
          <cell r="B756" t="str">
            <v>ШКОЛЬНАЯ</v>
          </cell>
          <cell r="C756">
            <v>10</v>
          </cell>
          <cell r="E756" t="str">
            <v>ГВC нагрев</v>
          </cell>
          <cell r="F756">
            <v>5.6551200000000001</v>
          </cell>
          <cell r="G756">
            <v>8396.65</v>
          </cell>
          <cell r="H756">
            <v>0</v>
          </cell>
          <cell r="I756">
            <v>0</v>
          </cell>
        </row>
        <row r="757">
          <cell r="A757" t="str">
            <v>ШКОЛЬНАЯ10</v>
          </cell>
          <cell r="B757" t="str">
            <v>ШКОЛЬНАЯ</v>
          </cell>
          <cell r="C757">
            <v>10</v>
          </cell>
          <cell r="E757" t="str">
            <v>Гор.водоснабжение</v>
          </cell>
          <cell r="F757">
            <v>144.36000000000001</v>
          </cell>
          <cell r="G757">
            <v>1983.52</v>
          </cell>
          <cell r="H757">
            <v>48.12</v>
          </cell>
          <cell r="I757">
            <v>661.17</v>
          </cell>
        </row>
        <row r="758">
          <cell r="B758" t="str">
            <v>ЭНГЕЛЬСА</v>
          </cell>
          <cell r="C758">
            <v>2</v>
          </cell>
          <cell r="D758" t="str">
            <v>А</v>
          </cell>
          <cell r="E758" t="str">
            <v>ГВC нагрев</v>
          </cell>
          <cell r="F758">
            <v>6.5222499999999997</v>
          </cell>
          <cell r="G758">
            <v>9684.18</v>
          </cell>
          <cell r="H758">
            <v>0</v>
          </cell>
          <cell r="I758">
            <v>0</v>
          </cell>
        </row>
        <row r="759">
          <cell r="A759" t="str">
            <v>ЭНГЕЛЬСА2А</v>
          </cell>
          <cell r="B759" t="str">
            <v>ЭНГЕЛЬСА</v>
          </cell>
          <cell r="C759">
            <v>2</v>
          </cell>
          <cell r="D759" t="str">
            <v>А</v>
          </cell>
          <cell r="E759" t="str">
            <v>Гор.водоснабжение</v>
          </cell>
          <cell r="F759">
            <v>150.375</v>
          </cell>
          <cell r="G759">
            <v>2066.1799999999998</v>
          </cell>
          <cell r="H759">
            <v>50.125</v>
          </cell>
          <cell r="I759">
            <v>688.73</v>
          </cell>
        </row>
        <row r="760">
          <cell r="B760" t="str">
            <v>ЭНГЕЛЬСА</v>
          </cell>
          <cell r="C760">
            <v>2</v>
          </cell>
          <cell r="E760" t="str">
            <v>ГВC нагрев</v>
          </cell>
          <cell r="F760">
            <v>4.0154399999999999</v>
          </cell>
          <cell r="G760">
            <v>5962.08</v>
          </cell>
          <cell r="H760">
            <v>0</v>
          </cell>
          <cell r="I760">
            <v>0</v>
          </cell>
        </row>
        <row r="761">
          <cell r="A761" t="str">
            <v>ЭНГЕЛЬСА2</v>
          </cell>
          <cell r="B761" t="str">
            <v>ЭНГЕЛЬСА</v>
          </cell>
          <cell r="C761">
            <v>2</v>
          </cell>
          <cell r="E761" t="str">
            <v>Гор.водоснабжение</v>
          </cell>
          <cell r="F761">
            <v>108.27</v>
          </cell>
          <cell r="G761">
            <v>1487.64</v>
          </cell>
          <cell r="H761">
            <v>36.090000000000003</v>
          </cell>
          <cell r="I761">
            <v>495.88</v>
          </cell>
        </row>
        <row r="762">
          <cell r="B762" t="str">
            <v>ЭНГЕЛЬСА</v>
          </cell>
          <cell r="C762">
            <v>4</v>
          </cell>
          <cell r="D762" t="str">
            <v>А</v>
          </cell>
          <cell r="E762" t="str">
            <v>ГВC нагрев</v>
          </cell>
          <cell r="F762">
            <v>15.6534</v>
          </cell>
          <cell r="G762">
            <v>23242.02</v>
          </cell>
          <cell r="H762">
            <v>0</v>
          </cell>
          <cell r="I762">
            <v>0</v>
          </cell>
        </row>
        <row r="763">
          <cell r="A763" t="str">
            <v>ЭНГЕЛЬСА4А</v>
          </cell>
          <cell r="B763" t="str">
            <v>ЭНГЕЛЬСА</v>
          </cell>
          <cell r="C763">
            <v>4</v>
          </cell>
          <cell r="D763" t="str">
            <v>А</v>
          </cell>
          <cell r="E763" t="str">
            <v>Гор.водоснабжение</v>
          </cell>
          <cell r="F763">
            <v>360.9</v>
          </cell>
          <cell r="G763">
            <v>4958.8</v>
          </cell>
          <cell r="H763">
            <v>120.3</v>
          </cell>
          <cell r="I763">
            <v>1652.93</v>
          </cell>
        </row>
        <row r="764">
          <cell r="B764" t="str">
            <v>ЭНГЕЛЬСА</v>
          </cell>
          <cell r="C764">
            <v>4</v>
          </cell>
          <cell r="E764" t="str">
            <v>ГВC нагрев</v>
          </cell>
          <cell r="F764">
            <v>8.7001200000000001</v>
          </cell>
          <cell r="G764">
            <v>12917.85</v>
          </cell>
          <cell r="H764">
            <v>0</v>
          </cell>
          <cell r="I764">
            <v>0</v>
          </cell>
        </row>
        <row r="765">
          <cell r="A765" t="str">
            <v>ЭНГЕЛЬСА4</v>
          </cell>
          <cell r="B765" t="str">
            <v>ЭНГЕЛЬСА</v>
          </cell>
          <cell r="C765">
            <v>4</v>
          </cell>
          <cell r="E765" t="str">
            <v>Гор.водоснабжение</v>
          </cell>
          <cell r="F765">
            <v>234.58500000000001</v>
          </cell>
          <cell r="G765">
            <v>3223.21</v>
          </cell>
          <cell r="H765">
            <v>78.194999999999993</v>
          </cell>
          <cell r="I765">
            <v>1074.4000000000001</v>
          </cell>
        </row>
        <row r="766">
          <cell r="B766" t="str">
            <v>ЭНГЕЛЬСА</v>
          </cell>
          <cell r="C766">
            <v>6</v>
          </cell>
          <cell r="D766" t="str">
            <v>А</v>
          </cell>
          <cell r="E766" t="str">
            <v>ГВC нагрев</v>
          </cell>
          <cell r="F766">
            <v>3.9133499999999999</v>
          </cell>
          <cell r="G766">
            <v>5810.5</v>
          </cell>
          <cell r="H766">
            <v>0</v>
          </cell>
          <cell r="I766">
            <v>0</v>
          </cell>
        </row>
        <row r="767">
          <cell r="A767" t="str">
            <v>ЭНГЕЛЬСА6А</v>
          </cell>
          <cell r="B767" t="str">
            <v>ЭНГЕЛЬСА</v>
          </cell>
          <cell r="C767">
            <v>6</v>
          </cell>
          <cell r="D767" t="str">
            <v>А</v>
          </cell>
          <cell r="E767" t="str">
            <v>Гор.водоснабжение</v>
          </cell>
          <cell r="F767">
            <v>90.224999999999994</v>
          </cell>
          <cell r="G767">
            <v>1239.69</v>
          </cell>
          <cell r="H767">
            <v>30.074999999999999</v>
          </cell>
          <cell r="I767">
            <v>413.23</v>
          </cell>
        </row>
        <row r="768">
          <cell r="B768" t="str">
            <v>ЭНГЕЛЬСА</v>
          </cell>
          <cell r="C768">
            <v>6</v>
          </cell>
          <cell r="E768" t="str">
            <v>ГВC нагрев</v>
          </cell>
          <cell r="F768">
            <v>6.4693199999999997</v>
          </cell>
          <cell r="G768">
            <v>9605.58</v>
          </cell>
          <cell r="H768">
            <v>0</v>
          </cell>
          <cell r="I768">
            <v>0</v>
          </cell>
        </row>
        <row r="769">
          <cell r="A769" t="str">
            <v>ЭНГЕЛЬСА6</v>
          </cell>
          <cell r="B769" t="str">
            <v>ЭНГЕЛЬСА</v>
          </cell>
          <cell r="C769">
            <v>6</v>
          </cell>
          <cell r="E769" t="str">
            <v>Гор.водоснабжение</v>
          </cell>
          <cell r="F769">
            <v>174.435</v>
          </cell>
          <cell r="G769">
            <v>2396.75</v>
          </cell>
          <cell r="H769">
            <v>58.145000000000003</v>
          </cell>
          <cell r="I769">
            <v>798.92</v>
          </cell>
        </row>
        <row r="770">
          <cell r="B770" t="str">
            <v>ЭНГЕЛЬСА</v>
          </cell>
          <cell r="C770">
            <v>8</v>
          </cell>
          <cell r="D770" t="str">
            <v>А</v>
          </cell>
          <cell r="E770" t="str">
            <v>ГВC нагрев</v>
          </cell>
          <cell r="F770">
            <v>4.6960199999999999</v>
          </cell>
          <cell r="G770">
            <v>6972.6</v>
          </cell>
          <cell r="H770">
            <v>0</v>
          </cell>
          <cell r="I770">
            <v>0</v>
          </cell>
        </row>
        <row r="771">
          <cell r="A771" t="str">
            <v>ЭНГЕЛЬСА8А</v>
          </cell>
          <cell r="B771" t="str">
            <v>ЭНГЕЛЬСА</v>
          </cell>
          <cell r="C771">
            <v>8</v>
          </cell>
          <cell r="D771" t="str">
            <v>А</v>
          </cell>
          <cell r="E771" t="str">
            <v>Гор.водоснабжение</v>
          </cell>
          <cell r="F771">
            <v>108.27</v>
          </cell>
          <cell r="G771">
            <v>1487.64</v>
          </cell>
          <cell r="H771">
            <v>36.090000000000003</v>
          </cell>
          <cell r="I771">
            <v>495.88</v>
          </cell>
        </row>
        <row r="772">
          <cell r="B772" t="str">
            <v>ЭНГЕЛЬСА</v>
          </cell>
          <cell r="C772">
            <v>8</v>
          </cell>
          <cell r="E772" t="str">
            <v>ГВC нагрев</v>
          </cell>
          <cell r="F772">
            <v>7.13856</v>
          </cell>
          <cell r="G772">
            <v>10599.26</v>
          </cell>
          <cell r="H772">
            <v>0</v>
          </cell>
          <cell r="I772">
            <v>0</v>
          </cell>
        </row>
        <row r="773">
          <cell r="A773" t="str">
            <v>ЭНГЕЛЬСА8</v>
          </cell>
          <cell r="B773" t="str">
            <v>ЭНГЕЛЬСА</v>
          </cell>
          <cell r="C773">
            <v>8</v>
          </cell>
          <cell r="E773" t="str">
            <v>Гор.водоснабжение</v>
          </cell>
          <cell r="F773">
            <v>192.48000000000002</v>
          </cell>
          <cell r="G773">
            <v>2644.68</v>
          </cell>
          <cell r="H773">
            <v>64.16</v>
          </cell>
          <cell r="I773">
            <v>881.56</v>
          </cell>
        </row>
        <row r="774">
          <cell r="B774" t="str">
            <v>ЭНГЕЛЬСА</v>
          </cell>
          <cell r="C774">
            <v>18</v>
          </cell>
          <cell r="E774" t="str">
            <v>ГВC нагрев</v>
          </cell>
          <cell r="F774">
            <v>5.1308400000000001</v>
          </cell>
          <cell r="G774">
            <v>7618.2</v>
          </cell>
          <cell r="H774">
            <v>0</v>
          </cell>
          <cell r="I774">
            <v>0</v>
          </cell>
        </row>
        <row r="775">
          <cell r="A775" t="str">
            <v>ЭНГЕЛЬСА18</v>
          </cell>
          <cell r="B775" t="str">
            <v>ЭНГЕЛЬСА</v>
          </cell>
          <cell r="C775">
            <v>18</v>
          </cell>
          <cell r="E775" t="str">
            <v>Гор.водоснабжение</v>
          </cell>
          <cell r="F775">
            <v>138.345</v>
          </cell>
          <cell r="G775">
            <v>1900.86</v>
          </cell>
          <cell r="H775">
            <v>46.115000000000002</v>
          </cell>
          <cell r="I775">
            <v>633.62</v>
          </cell>
        </row>
        <row r="776">
          <cell r="B776" t="str">
            <v>ЭНГЕЛЬСА</v>
          </cell>
          <cell r="C776">
            <v>22</v>
          </cell>
          <cell r="E776" t="str">
            <v>ГВC нагрев</v>
          </cell>
          <cell r="F776">
            <v>7.7646199999999999</v>
          </cell>
          <cell r="G776">
            <v>11528.84</v>
          </cell>
          <cell r="H776">
            <v>0</v>
          </cell>
          <cell r="I776">
            <v>0</v>
          </cell>
        </row>
        <row r="777">
          <cell r="A777" t="str">
            <v>ЭНГЕЛЬСА22</v>
          </cell>
          <cell r="B777" t="str">
            <v>ЭНГЕЛЬСА</v>
          </cell>
          <cell r="C777">
            <v>22</v>
          </cell>
          <cell r="E777" t="str">
            <v>Гор.водоснабжение</v>
          </cell>
          <cell r="F777">
            <v>209.36080999999999</v>
          </cell>
          <cell r="G777">
            <v>2876.64</v>
          </cell>
          <cell r="H777">
            <v>69.786936999999995</v>
          </cell>
          <cell r="I777">
            <v>958.88</v>
          </cell>
        </row>
        <row r="778">
          <cell r="B778" t="str">
            <v>ЭНГЕЛЬСА</v>
          </cell>
          <cell r="C778">
            <v>24</v>
          </cell>
          <cell r="E778" t="str">
            <v>ГВC нагрев</v>
          </cell>
          <cell r="F778">
            <v>2.2307999999999999</v>
          </cell>
          <cell r="G778">
            <v>3312.28</v>
          </cell>
          <cell r="H778">
            <v>0</v>
          </cell>
          <cell r="I778">
            <v>0</v>
          </cell>
        </row>
        <row r="779">
          <cell r="A779" t="str">
            <v>ЭНГЕЛЬСА24</v>
          </cell>
          <cell r="B779" t="str">
            <v>ЭНГЕЛЬСА</v>
          </cell>
          <cell r="C779">
            <v>24</v>
          </cell>
          <cell r="E779" t="str">
            <v>Гор.водоснабжение</v>
          </cell>
          <cell r="F779">
            <v>60.15</v>
          </cell>
          <cell r="G779">
            <v>826.48</v>
          </cell>
          <cell r="H779">
            <v>20.05</v>
          </cell>
          <cell r="I779">
            <v>275.49</v>
          </cell>
        </row>
        <row r="780">
          <cell r="B780" t="str">
            <v>ЭНГЕЛЬСА</v>
          </cell>
          <cell r="C780">
            <v>28</v>
          </cell>
          <cell r="E780" t="str">
            <v>ГВC нагрев</v>
          </cell>
          <cell r="F780">
            <v>3.1231200000000001</v>
          </cell>
          <cell r="G780">
            <v>4637.1899999999996</v>
          </cell>
          <cell r="H780">
            <v>0</v>
          </cell>
          <cell r="I780">
            <v>0</v>
          </cell>
        </row>
        <row r="781">
          <cell r="A781" t="str">
            <v>ЭНГЕЛЬСА28</v>
          </cell>
          <cell r="B781" t="str">
            <v>ЭНГЕЛЬСА</v>
          </cell>
          <cell r="C781">
            <v>28</v>
          </cell>
          <cell r="E781" t="str">
            <v>Гор.водоснабжение</v>
          </cell>
          <cell r="F781">
            <v>84.21</v>
          </cell>
          <cell r="G781">
            <v>1157.07</v>
          </cell>
          <cell r="H781">
            <v>28.07</v>
          </cell>
          <cell r="I781">
            <v>385.69</v>
          </cell>
        </row>
        <row r="782">
          <cell r="B782" t="str">
            <v>ЭНГЕЛЬСА</v>
          </cell>
          <cell r="C782">
            <v>30</v>
          </cell>
          <cell r="E782" t="str">
            <v>ГВC нагрев</v>
          </cell>
          <cell r="F782">
            <v>5.1420599999999999</v>
          </cell>
          <cell r="G782">
            <v>7634.89</v>
          </cell>
          <cell r="H782">
            <v>0</v>
          </cell>
          <cell r="I782">
            <v>0</v>
          </cell>
        </row>
        <row r="783">
          <cell r="A783" t="str">
            <v>ЭНГЕЛЬСА30</v>
          </cell>
          <cell r="B783" t="str">
            <v>ЭНГЕЛЬСА</v>
          </cell>
          <cell r="C783">
            <v>30</v>
          </cell>
          <cell r="E783" t="str">
            <v>Гор.водоснабжение</v>
          </cell>
          <cell r="F783">
            <v>118.55371</v>
          </cell>
          <cell r="G783">
            <v>1628.95</v>
          </cell>
          <cell r="H783">
            <v>39.517902999999997</v>
          </cell>
          <cell r="I783">
            <v>542.98</v>
          </cell>
        </row>
        <row r="784">
          <cell r="B784" t="str">
            <v>ЮБИЛЕЙНАЯ</v>
          </cell>
          <cell r="C784">
            <v>1</v>
          </cell>
          <cell r="E784" t="str">
            <v>ГВC нагрев</v>
          </cell>
          <cell r="F784">
            <v>13.151960000000001</v>
          </cell>
          <cell r="G784">
            <v>19527.91</v>
          </cell>
          <cell r="H784">
            <v>0</v>
          </cell>
          <cell r="I784">
            <v>0</v>
          </cell>
        </row>
        <row r="785">
          <cell r="A785" t="str">
            <v>ЮБИЛЕЙНАЯ1</v>
          </cell>
          <cell r="B785" t="str">
            <v>ЮБИЛЕЙНАЯ</v>
          </cell>
          <cell r="C785">
            <v>1</v>
          </cell>
          <cell r="E785" t="str">
            <v>Гор.водоснабжение</v>
          </cell>
          <cell r="F785">
            <v>303.22779000000003</v>
          </cell>
          <cell r="G785">
            <v>4166.37</v>
          </cell>
          <cell r="H785">
            <v>101.07593</v>
          </cell>
          <cell r="I785">
            <v>1388.79</v>
          </cell>
        </row>
        <row r="786">
          <cell r="B786" t="str">
            <v>ЮБИЛЕЙНАЯ</v>
          </cell>
          <cell r="C786">
            <v>3</v>
          </cell>
          <cell r="E786" t="str">
            <v>ГВC нагрев</v>
          </cell>
          <cell r="F786">
            <v>6.7831400000000004</v>
          </cell>
          <cell r="G786">
            <v>10071.530000000001</v>
          </cell>
          <cell r="H786">
            <v>0</v>
          </cell>
          <cell r="I786">
            <v>0</v>
          </cell>
        </row>
        <row r="787">
          <cell r="A787" t="str">
            <v>ЮБИЛЕЙНАЯ3</v>
          </cell>
          <cell r="B787" t="str">
            <v>ЮБИЛЕЙНАЯ</v>
          </cell>
          <cell r="C787">
            <v>3</v>
          </cell>
          <cell r="E787" t="str">
            <v>Гор.водоснабжение</v>
          </cell>
          <cell r="F787">
            <v>156.38999999999999</v>
          </cell>
          <cell r="G787">
            <v>2148.8000000000002</v>
          </cell>
          <cell r="H787">
            <v>52.13</v>
          </cell>
          <cell r="I787">
            <v>716.27</v>
          </cell>
        </row>
        <row r="788">
          <cell r="B788" t="str">
            <v>ЮБИЛЕЙНАЯ</v>
          </cell>
          <cell r="C788">
            <v>4</v>
          </cell>
          <cell r="E788" t="str">
            <v>ГВC нагрев</v>
          </cell>
          <cell r="F788">
            <v>13.044499999999999</v>
          </cell>
          <cell r="G788">
            <v>19368.349999999999</v>
          </cell>
          <cell r="H788">
            <v>0</v>
          </cell>
          <cell r="I788">
            <v>0</v>
          </cell>
        </row>
        <row r="789">
          <cell r="A789" t="str">
            <v>ЮБИЛЕЙНАЯ4</v>
          </cell>
          <cell r="B789" t="str">
            <v>ЮБИЛЕЙНАЯ</v>
          </cell>
          <cell r="C789">
            <v>4</v>
          </cell>
          <cell r="E789" t="str">
            <v>Гор.водоснабжение</v>
          </cell>
          <cell r="F789">
            <v>300.75</v>
          </cell>
          <cell r="G789">
            <v>4132.3100000000004</v>
          </cell>
          <cell r="H789">
            <v>100.25</v>
          </cell>
          <cell r="I789">
            <v>1377.44</v>
          </cell>
        </row>
        <row r="790">
          <cell r="B790" t="str">
            <v>ЮБИЛЕЙНАЯ</v>
          </cell>
          <cell r="C790">
            <v>7</v>
          </cell>
          <cell r="E790" t="str">
            <v>ГВC нагрев</v>
          </cell>
          <cell r="F790">
            <v>10.696490000000001</v>
          </cell>
          <cell r="G790">
            <v>15882.05</v>
          </cell>
          <cell r="H790">
            <v>0</v>
          </cell>
          <cell r="I790">
            <v>0</v>
          </cell>
        </row>
        <row r="791">
          <cell r="A791" t="str">
            <v>ЮБИЛЕЙНАЯ7</v>
          </cell>
          <cell r="B791" t="str">
            <v>ЮБИЛЕЙНАЯ</v>
          </cell>
          <cell r="C791">
            <v>7</v>
          </cell>
          <cell r="E791" t="str">
            <v>Гор.водоснабжение</v>
          </cell>
          <cell r="F791">
            <v>246.61500000000001</v>
          </cell>
          <cell r="G791">
            <v>3388.5</v>
          </cell>
          <cell r="H791">
            <v>82.204999999999998</v>
          </cell>
          <cell r="I791">
            <v>1129.5</v>
          </cell>
        </row>
        <row r="792">
          <cell r="B792" t="str">
            <v>ЮБИЛЕЙНАЯ</v>
          </cell>
          <cell r="C792">
            <v>9</v>
          </cell>
          <cell r="E792" t="str">
            <v>ГВC нагрев</v>
          </cell>
          <cell r="F792">
            <v>7.8266999999999998</v>
          </cell>
          <cell r="G792">
            <v>11621.02</v>
          </cell>
          <cell r="H792">
            <v>0</v>
          </cell>
          <cell r="I792">
            <v>0</v>
          </cell>
        </row>
        <row r="793">
          <cell r="A793" t="str">
            <v>ЮБИЛЕЙНАЯ9</v>
          </cell>
          <cell r="B793" t="str">
            <v>ЮБИЛЕЙНАЯ</v>
          </cell>
          <cell r="C793">
            <v>9</v>
          </cell>
          <cell r="E793" t="str">
            <v>Гор.водоснабжение</v>
          </cell>
          <cell r="F793">
            <v>180.45</v>
          </cell>
          <cell r="G793">
            <v>2479.41</v>
          </cell>
          <cell r="H793">
            <v>60.15</v>
          </cell>
          <cell r="I793">
            <v>826.47</v>
          </cell>
        </row>
        <row r="794">
          <cell r="B794" t="str">
            <v>ЮБИЛЕЙНАЯ</v>
          </cell>
          <cell r="C794">
            <v>10</v>
          </cell>
          <cell r="E794" t="str">
            <v>ГВC нагрев</v>
          </cell>
          <cell r="F794">
            <v>9.9138199999999994</v>
          </cell>
          <cell r="G794">
            <v>14719.93</v>
          </cell>
          <cell r="H794">
            <v>0</v>
          </cell>
          <cell r="I794">
            <v>0</v>
          </cell>
        </row>
        <row r="795">
          <cell r="A795" t="str">
            <v>ЮБИЛЕЙНАЯ10</v>
          </cell>
          <cell r="B795" t="str">
            <v>ЮБИЛЕЙНАЯ</v>
          </cell>
          <cell r="C795">
            <v>10</v>
          </cell>
          <cell r="E795" t="str">
            <v>Гор.водоснабжение</v>
          </cell>
          <cell r="F795">
            <v>228.57</v>
          </cell>
          <cell r="G795">
            <v>3140.55</v>
          </cell>
          <cell r="H795">
            <v>76.19</v>
          </cell>
          <cell r="I795">
            <v>1046.8499999999999</v>
          </cell>
        </row>
        <row r="796">
          <cell r="B796" t="str">
            <v>ЮБИЛЕЙНАЯ</v>
          </cell>
          <cell r="C796">
            <v>11</v>
          </cell>
          <cell r="E796" t="str">
            <v>ГВC нагрев</v>
          </cell>
          <cell r="F796">
            <v>11.47916</v>
          </cell>
          <cell r="G796">
            <v>17044.14</v>
          </cell>
          <cell r="H796">
            <v>0</v>
          </cell>
          <cell r="I796">
            <v>0</v>
          </cell>
        </row>
        <row r="797">
          <cell r="A797" t="str">
            <v>ЮБИЛЕЙНАЯ11</v>
          </cell>
          <cell r="B797" t="str">
            <v>ЮБИЛЕЙНАЯ</v>
          </cell>
          <cell r="C797">
            <v>11</v>
          </cell>
          <cell r="E797" t="str">
            <v>Гор.водоснабжение</v>
          </cell>
          <cell r="F797">
            <v>264.66000000000003</v>
          </cell>
          <cell r="G797">
            <v>3636.43</v>
          </cell>
          <cell r="H797">
            <v>88.22</v>
          </cell>
          <cell r="I797">
            <v>1212.1400000000001</v>
          </cell>
        </row>
        <row r="798">
          <cell r="B798" t="str">
            <v>ЮБИЛЕЙНАЯ</v>
          </cell>
          <cell r="C798">
            <v>12</v>
          </cell>
          <cell r="E798" t="str">
            <v>ГВC нагрев</v>
          </cell>
          <cell r="F798">
            <v>5.7395800000000001</v>
          </cell>
          <cell r="G798">
            <v>8522.07</v>
          </cell>
          <cell r="H798">
            <v>0</v>
          </cell>
          <cell r="I798">
            <v>0</v>
          </cell>
        </row>
        <row r="799">
          <cell r="A799" t="str">
            <v>ЮБИЛЕЙНАЯ12</v>
          </cell>
          <cell r="B799" t="str">
            <v>ЮБИЛЕЙНАЯ</v>
          </cell>
          <cell r="C799">
            <v>12</v>
          </cell>
          <cell r="E799" t="str">
            <v>Гор.водоснабжение</v>
          </cell>
          <cell r="F799">
            <v>132.33000000000001</v>
          </cell>
          <cell r="G799">
            <v>1818.21</v>
          </cell>
          <cell r="H799">
            <v>44.11</v>
          </cell>
          <cell r="I799">
            <v>606.07000000000005</v>
          </cell>
        </row>
        <row r="800">
          <cell r="B800" t="str">
            <v>ЮБИЛЕЙНАЯ</v>
          </cell>
          <cell r="C800">
            <v>13</v>
          </cell>
          <cell r="E800" t="str">
            <v>ГВC нагрев</v>
          </cell>
          <cell r="F800">
            <v>8.2180300000000006</v>
          </cell>
          <cell r="G800">
            <v>12202.05</v>
          </cell>
          <cell r="H800">
            <v>0</v>
          </cell>
          <cell r="I800">
            <v>0</v>
          </cell>
        </row>
        <row r="801">
          <cell r="A801" t="str">
            <v>ЮБИЛЕЙНАЯ13</v>
          </cell>
          <cell r="B801" t="str">
            <v>ЮБИЛЕЙНАЯ</v>
          </cell>
          <cell r="C801">
            <v>13</v>
          </cell>
          <cell r="E801" t="str">
            <v>Гор.водоснабжение</v>
          </cell>
          <cell r="F801">
            <v>189.4725</v>
          </cell>
          <cell r="G801">
            <v>2603.37</v>
          </cell>
          <cell r="H801">
            <v>63.157499999999999</v>
          </cell>
          <cell r="I801">
            <v>867.79</v>
          </cell>
        </row>
        <row r="802">
          <cell r="B802" t="str">
            <v>ЮБИЛЕЙНАЯ</v>
          </cell>
          <cell r="C802">
            <v>14</v>
          </cell>
          <cell r="E802" t="str">
            <v>ГВC нагрев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</row>
        <row r="803">
          <cell r="A803" t="str">
            <v>ЮБИЛЕЙНАЯ14</v>
          </cell>
          <cell r="B803" t="str">
            <v>ЮБИЛЕЙНАЯ</v>
          </cell>
          <cell r="C803">
            <v>14</v>
          </cell>
          <cell r="E803" t="str">
            <v>Гор.водоснабжение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</row>
        <row r="804">
          <cell r="B804" t="str">
            <v>ЮБИЛЕЙНАЯ</v>
          </cell>
          <cell r="C804">
            <v>15</v>
          </cell>
          <cell r="E804" t="str">
            <v>ГВC нагрев</v>
          </cell>
          <cell r="F804">
            <v>9.6529299999999996</v>
          </cell>
          <cell r="G804">
            <v>14332.59</v>
          </cell>
          <cell r="H804">
            <v>0</v>
          </cell>
          <cell r="I804">
            <v>0</v>
          </cell>
        </row>
        <row r="805">
          <cell r="A805" t="str">
            <v>ЮБИЛЕЙНАЯ15</v>
          </cell>
          <cell r="B805" t="str">
            <v>ЮБИЛЕЙНАЯ</v>
          </cell>
          <cell r="C805">
            <v>15</v>
          </cell>
          <cell r="E805" t="str">
            <v>Гор.водоснабжение</v>
          </cell>
          <cell r="F805">
            <v>222.55500000000001</v>
          </cell>
          <cell r="G805">
            <v>3057.94</v>
          </cell>
          <cell r="H805">
            <v>74.185000000000002</v>
          </cell>
          <cell r="I805">
            <v>1019.31</v>
          </cell>
        </row>
        <row r="806">
          <cell r="B806" t="str">
            <v>ЮБИЛЕЙНАЯ</v>
          </cell>
          <cell r="C806">
            <v>16</v>
          </cell>
          <cell r="E806" t="str">
            <v>ГВC нагрев</v>
          </cell>
          <cell r="F806">
            <v>6.00047</v>
          </cell>
          <cell r="G806">
            <v>8909.44</v>
          </cell>
          <cell r="H806">
            <v>0</v>
          </cell>
          <cell r="I806">
            <v>0</v>
          </cell>
        </row>
        <row r="807">
          <cell r="A807" t="str">
            <v>ЮБИЛЕЙНАЯ16</v>
          </cell>
          <cell r="B807" t="str">
            <v>ЮБИЛЕЙНАЯ</v>
          </cell>
          <cell r="C807">
            <v>16</v>
          </cell>
          <cell r="E807" t="str">
            <v>Гор.водоснабжение</v>
          </cell>
          <cell r="F807">
            <v>138.345</v>
          </cell>
          <cell r="G807">
            <v>1900.85</v>
          </cell>
          <cell r="H807">
            <v>46.115000000000002</v>
          </cell>
          <cell r="I807">
            <v>633.62</v>
          </cell>
        </row>
        <row r="808">
          <cell r="B808" t="str">
            <v>ЮБИЛЕЙНАЯ</v>
          </cell>
          <cell r="C808">
            <v>17</v>
          </cell>
          <cell r="E808" t="str">
            <v>ГВC нагрев</v>
          </cell>
          <cell r="F808">
            <v>13.566280000000001</v>
          </cell>
          <cell r="G808">
            <v>20143.09</v>
          </cell>
          <cell r="H808">
            <v>0</v>
          </cell>
          <cell r="I808">
            <v>0</v>
          </cell>
        </row>
        <row r="809">
          <cell r="A809" t="str">
            <v>ЮБИЛЕЙНАЯ17</v>
          </cell>
          <cell r="B809" t="str">
            <v>ЮБИЛЕЙНАЯ</v>
          </cell>
          <cell r="C809">
            <v>17</v>
          </cell>
          <cell r="E809" t="str">
            <v>Гор.водоснабжение</v>
          </cell>
          <cell r="F809">
            <v>312.77999999999997</v>
          </cell>
          <cell r="G809">
            <v>4297.62</v>
          </cell>
          <cell r="H809">
            <v>104.26</v>
          </cell>
          <cell r="I809">
            <v>1432.54</v>
          </cell>
        </row>
        <row r="810">
          <cell r="B810" t="str">
            <v>ЮБИЛЕЙНАЯ</v>
          </cell>
          <cell r="C810">
            <v>18</v>
          </cell>
          <cell r="E810" t="str">
            <v>ГВC нагрев</v>
          </cell>
          <cell r="F810">
            <v>7.3049200000000001</v>
          </cell>
          <cell r="G810">
            <v>10846.27</v>
          </cell>
          <cell r="H810">
            <v>0</v>
          </cell>
          <cell r="I810">
            <v>0</v>
          </cell>
        </row>
        <row r="811">
          <cell r="A811" t="str">
            <v>ЮБИЛЕЙНАЯ18</v>
          </cell>
          <cell r="B811" t="str">
            <v>ЮБИЛЕЙНАЯ</v>
          </cell>
          <cell r="C811">
            <v>18</v>
          </cell>
          <cell r="E811" t="str">
            <v>Гор.водоснабжение</v>
          </cell>
          <cell r="F811">
            <v>168.42</v>
          </cell>
          <cell r="G811">
            <v>2314.1</v>
          </cell>
          <cell r="H811">
            <v>56.14</v>
          </cell>
          <cell r="I811">
            <v>771.37</v>
          </cell>
        </row>
        <row r="812">
          <cell r="B812" t="str">
            <v>ЮБИЛЕЙНАЯ</v>
          </cell>
          <cell r="C812">
            <v>19</v>
          </cell>
          <cell r="E812" t="str">
            <v>ГВC нагрев</v>
          </cell>
          <cell r="F812">
            <v>10.696490000000001</v>
          </cell>
          <cell r="G812">
            <v>15882.05</v>
          </cell>
          <cell r="H812">
            <v>0</v>
          </cell>
          <cell r="I812">
            <v>0</v>
          </cell>
        </row>
        <row r="813">
          <cell r="A813" t="str">
            <v>ЮБИЛЕЙНАЯ19</v>
          </cell>
          <cell r="B813" t="str">
            <v>ЮБИЛЕЙНАЯ</v>
          </cell>
          <cell r="C813">
            <v>19</v>
          </cell>
          <cell r="E813" t="str">
            <v>Гор.водоснабжение</v>
          </cell>
          <cell r="F813">
            <v>246.61500000000001</v>
          </cell>
          <cell r="G813">
            <v>3388.53</v>
          </cell>
          <cell r="H813">
            <v>82.204999999999998</v>
          </cell>
          <cell r="I813">
            <v>1129.51</v>
          </cell>
        </row>
        <row r="814">
          <cell r="B814" t="str">
            <v>ЮБИЛЕЙНАЯ</v>
          </cell>
          <cell r="C814">
            <v>20</v>
          </cell>
          <cell r="E814" t="str">
            <v>ГВC нагрев</v>
          </cell>
          <cell r="F814">
            <v>1.04356</v>
          </cell>
          <cell r="G814">
            <v>1549.47</v>
          </cell>
          <cell r="H814">
            <v>0</v>
          </cell>
          <cell r="I814">
            <v>0</v>
          </cell>
        </row>
        <row r="815">
          <cell r="A815" t="str">
            <v>ЮБИЛЕЙНАЯ20</v>
          </cell>
          <cell r="B815" t="str">
            <v>ЮБИЛЕЙНАЯ</v>
          </cell>
          <cell r="C815">
            <v>20</v>
          </cell>
          <cell r="E815" t="str">
            <v>Гор.водоснабжение</v>
          </cell>
          <cell r="F815">
            <v>24.06</v>
          </cell>
          <cell r="G815">
            <v>330.59</v>
          </cell>
          <cell r="H815">
            <v>8.02</v>
          </cell>
          <cell r="I815">
            <v>110.2</v>
          </cell>
        </row>
        <row r="816">
          <cell r="B816" t="str">
            <v>ЮБИЛЕЙНАЯ</v>
          </cell>
          <cell r="C816">
            <v>22</v>
          </cell>
          <cell r="E816" t="str">
            <v>ГВC нагрев</v>
          </cell>
          <cell r="F816">
            <v>3.9133499999999999</v>
          </cell>
          <cell r="G816">
            <v>5810.51</v>
          </cell>
          <cell r="H816">
            <v>0</v>
          </cell>
          <cell r="I816">
            <v>0</v>
          </cell>
        </row>
        <row r="817">
          <cell r="A817" t="str">
            <v>ЮБИЛЕЙНАЯ22</v>
          </cell>
          <cell r="B817" t="str">
            <v>ЮБИЛЕЙНАЯ</v>
          </cell>
          <cell r="C817">
            <v>22</v>
          </cell>
          <cell r="E817" t="str">
            <v>Гор.водоснабжение</v>
          </cell>
          <cell r="F817">
            <v>90.224999999999994</v>
          </cell>
          <cell r="G817">
            <v>1239.71</v>
          </cell>
          <cell r="H817">
            <v>30.074999999999999</v>
          </cell>
          <cell r="I817">
            <v>413.24</v>
          </cell>
        </row>
        <row r="818">
          <cell r="B818" t="str">
            <v>ЮБИЛЕЙНАЯ</v>
          </cell>
          <cell r="C818">
            <v>23</v>
          </cell>
          <cell r="E818" t="str">
            <v>ГВC нагрев</v>
          </cell>
          <cell r="F818">
            <v>9.1311499999999999</v>
          </cell>
          <cell r="G818">
            <v>13557.84</v>
          </cell>
          <cell r="H818">
            <v>0</v>
          </cell>
          <cell r="I818">
            <v>0</v>
          </cell>
        </row>
        <row r="819">
          <cell r="A819" t="str">
            <v>ЮБИЛЕЙНАЯ23</v>
          </cell>
          <cell r="B819" t="str">
            <v>ЮБИЛЕЙНАЯ</v>
          </cell>
          <cell r="C819">
            <v>23</v>
          </cell>
          <cell r="E819" t="str">
            <v>Гор.водоснабжение</v>
          </cell>
          <cell r="F819">
            <v>210.52500000000001</v>
          </cell>
          <cell r="G819">
            <v>2892.62</v>
          </cell>
          <cell r="H819">
            <v>70.174999999999997</v>
          </cell>
          <cell r="I819">
            <v>964.21</v>
          </cell>
        </row>
        <row r="820">
          <cell r="B820" t="str">
            <v>ЮБИЛЕЙНАЯ</v>
          </cell>
          <cell r="C820">
            <v>37</v>
          </cell>
          <cell r="E820" t="str">
            <v>ГВC нагрев</v>
          </cell>
          <cell r="F820">
            <v>1.82623</v>
          </cell>
          <cell r="G820">
            <v>2711.57</v>
          </cell>
          <cell r="H820">
            <v>0</v>
          </cell>
          <cell r="I820">
            <v>0</v>
          </cell>
        </row>
        <row r="821">
          <cell r="A821" t="str">
            <v>ЮБИЛЕЙНАЯ37</v>
          </cell>
          <cell r="B821" t="str">
            <v>ЮБИЛЕЙНАЯ</v>
          </cell>
          <cell r="C821">
            <v>37</v>
          </cell>
          <cell r="E821" t="str">
            <v>Гор.водоснабжение</v>
          </cell>
          <cell r="F821">
            <v>42.104999999999997</v>
          </cell>
          <cell r="G821">
            <v>578.53</v>
          </cell>
          <cell r="H821">
            <v>14.035</v>
          </cell>
          <cell r="I821">
            <v>192.84</v>
          </cell>
        </row>
        <row r="822">
          <cell r="B822" t="str">
            <v>ЮЖНАЯ</v>
          </cell>
          <cell r="C822">
            <v>1</v>
          </cell>
          <cell r="E822" t="str">
            <v>ГВC нагрев</v>
          </cell>
          <cell r="F822">
            <v>0.26089000000000001</v>
          </cell>
          <cell r="G822">
            <v>387.37</v>
          </cell>
          <cell r="H822">
            <v>0</v>
          </cell>
          <cell r="I822">
            <v>0</v>
          </cell>
        </row>
        <row r="823">
          <cell r="A823" t="str">
            <v>ЮЖНАЯ1</v>
          </cell>
          <cell r="B823" t="str">
            <v>ЮЖНАЯ</v>
          </cell>
          <cell r="C823">
            <v>1</v>
          </cell>
          <cell r="E823" t="str">
            <v>Гор.водоснабжение</v>
          </cell>
          <cell r="F823">
            <v>6.0149999999999997</v>
          </cell>
          <cell r="G823">
            <v>82.65</v>
          </cell>
          <cell r="H823">
            <v>2.0049999999999999</v>
          </cell>
          <cell r="I823">
            <v>27.55</v>
          </cell>
        </row>
        <row r="824">
          <cell r="B824" t="str">
            <v>ЮЖНАЯ</v>
          </cell>
          <cell r="C824">
            <v>5</v>
          </cell>
          <cell r="E824" t="str">
            <v>ГВC нагрев</v>
          </cell>
          <cell r="F824">
            <v>3.7829100000000002</v>
          </cell>
          <cell r="G824">
            <v>5616.82</v>
          </cell>
          <cell r="H824">
            <v>0</v>
          </cell>
          <cell r="I824">
            <v>0</v>
          </cell>
        </row>
        <row r="825">
          <cell r="A825" t="str">
            <v>ЮЖНАЯ5</v>
          </cell>
          <cell r="B825" t="str">
            <v>ЮЖНАЯ</v>
          </cell>
          <cell r="C825">
            <v>5</v>
          </cell>
          <cell r="E825" t="str">
            <v>Гор.водоснабжение</v>
          </cell>
          <cell r="F825">
            <v>87.217500000000001</v>
          </cell>
          <cell r="G825">
            <v>1198.3599999999999</v>
          </cell>
          <cell r="H825">
            <v>29.072500000000002</v>
          </cell>
          <cell r="I825">
            <v>399.45</v>
          </cell>
        </row>
        <row r="826">
          <cell r="B826" t="str">
            <v>ЮЖНАЯ</v>
          </cell>
          <cell r="C826">
            <v>7</v>
          </cell>
          <cell r="E826" t="str">
            <v>ГВC нагрев</v>
          </cell>
          <cell r="F826">
            <v>8.3484800000000003</v>
          </cell>
          <cell r="G826">
            <v>12395.75</v>
          </cell>
          <cell r="H826">
            <v>0</v>
          </cell>
          <cell r="I826">
            <v>0</v>
          </cell>
        </row>
        <row r="827">
          <cell r="A827" t="str">
            <v>ЮЖНАЯ7</v>
          </cell>
          <cell r="B827" t="str">
            <v>ЮЖНАЯ</v>
          </cell>
          <cell r="C827">
            <v>7</v>
          </cell>
          <cell r="E827" t="str">
            <v>Гор.водоснабжение</v>
          </cell>
          <cell r="F827">
            <v>192.48</v>
          </cell>
          <cell r="G827">
            <v>2644.71</v>
          </cell>
          <cell r="H827">
            <v>64.16</v>
          </cell>
          <cell r="I827">
            <v>881.57</v>
          </cell>
        </row>
      </sheetData>
      <sheetData sheetId="4"/>
      <sheetData sheetId="5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НС"/>
      <sheetName val="Лист2"/>
      <sheetName val="Sм2"/>
      <sheetName val="МУП&quot;Технодом&quot;  ХВС"/>
      <sheetName val="Ркц"/>
      <sheetName val="Технодом_ТЕПЛО_ГВС "/>
      <sheetName val="транзиты "/>
      <sheetName val="Корректировка_РКЦ  "/>
      <sheetName val="ведомость коррек.  "/>
      <sheetName val="Лист3"/>
      <sheetName val="ОСЗ Соб.нужд.январь "/>
      <sheetName val="ОСЗ Соб.нужд декабрь"/>
      <sheetName val="ОСЗ Соб.нужд ноябрь"/>
      <sheetName val="ОСЗ_Соб.нужды_Окт.19 "/>
      <sheetName val="Лист6"/>
      <sheetName val="Лист1"/>
      <sheetName val="ОСЗ_Соб.нужды_Сент.19 "/>
      <sheetName val="ОСЗ_Соб.нужды"/>
      <sheetName val="ОСЗ_Соб.нужды_Авг.19"/>
      <sheetName val="Лист5"/>
      <sheetName val="Лист4"/>
      <sheetName val="Лист7"/>
      <sheetName val="Лист8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 19"/>
      <sheetName val="Тепло_ГВС_янв.19"/>
      <sheetName val="пов.к._ГВС_янв.19"/>
      <sheetName val="ГВС_счет за Февраль19"/>
      <sheetName val="прописка"/>
    </sheetNames>
    <sheetDataSet>
      <sheetData sheetId="0" refreshError="1"/>
      <sheetData sheetId="1" refreshError="1"/>
      <sheetData sheetId="2">
        <row r="5">
          <cell r="A5" t="str">
            <v>БЕЛИНСКОГО1</v>
          </cell>
          <cell r="B5" t="str">
            <v>БЕЛИНСКОГО</v>
          </cell>
          <cell r="C5">
            <v>1</v>
          </cell>
          <cell r="E5">
            <v>124.31</v>
          </cell>
          <cell r="F5">
            <v>1712.28</v>
          </cell>
          <cell r="G5">
            <v>40.1</v>
          </cell>
          <cell r="H5">
            <v>552.34</v>
          </cell>
        </row>
        <row r="6">
          <cell r="A6" t="str">
            <v>БЕЛИНСКОГО2</v>
          </cell>
          <cell r="B6" t="str">
            <v>БЕЛИНСКОГО</v>
          </cell>
          <cell r="C6">
            <v>2</v>
          </cell>
          <cell r="E6">
            <v>48.12</v>
          </cell>
          <cell r="F6">
            <v>661.18</v>
          </cell>
          <cell r="G6">
            <v>16.04</v>
          </cell>
          <cell r="H6">
            <v>220.39</v>
          </cell>
        </row>
        <row r="7">
          <cell r="A7" t="str">
            <v>БЕЛИНСКОГО3</v>
          </cell>
          <cell r="B7" t="str">
            <v>БЕЛИНСКОГО</v>
          </cell>
          <cell r="C7">
            <v>3</v>
          </cell>
          <cell r="E7">
            <v>60.15</v>
          </cell>
          <cell r="F7">
            <v>828.88</v>
          </cell>
          <cell r="G7">
            <v>8.02</v>
          </cell>
          <cell r="H7">
            <v>110.52</v>
          </cell>
        </row>
        <row r="8">
          <cell r="A8" t="str">
            <v>БЕЛИНСКОГО4</v>
          </cell>
          <cell r="B8" t="str">
            <v>БЕЛИНСКОГО</v>
          </cell>
          <cell r="C8">
            <v>4</v>
          </cell>
          <cell r="E8">
            <v>24.06</v>
          </cell>
          <cell r="F8">
            <v>330.59</v>
          </cell>
          <cell r="G8">
            <v>8.02</v>
          </cell>
          <cell r="H8">
            <v>110.2</v>
          </cell>
        </row>
        <row r="9">
          <cell r="A9" t="str">
            <v>БЕЛИНСКОГО5</v>
          </cell>
          <cell r="B9" t="str">
            <v>БЕЛИНСКОГО</v>
          </cell>
          <cell r="C9">
            <v>5</v>
          </cell>
          <cell r="E9">
            <v>60.15</v>
          </cell>
          <cell r="F9">
            <v>828.38</v>
          </cell>
          <cell r="G9">
            <v>20.049999999999997</v>
          </cell>
          <cell r="H9">
            <v>276.13</v>
          </cell>
        </row>
        <row r="10">
          <cell r="A10" t="str">
            <v>БЕЛИНСКОГО7</v>
          </cell>
          <cell r="B10" t="str">
            <v>БЕЛИНСКОГО</v>
          </cell>
          <cell r="C10">
            <v>7</v>
          </cell>
          <cell r="E10">
            <v>72.179999999999993</v>
          </cell>
          <cell r="F10">
            <v>992.71</v>
          </cell>
          <cell r="G10">
            <v>24.06</v>
          </cell>
          <cell r="H10">
            <v>330.90999999999997</v>
          </cell>
        </row>
        <row r="11">
          <cell r="A11" t="str">
            <v>БЕЛИНСКОГО8</v>
          </cell>
          <cell r="B11" t="str">
            <v>БЕЛИНСКОГО</v>
          </cell>
          <cell r="C11">
            <v>8</v>
          </cell>
          <cell r="E11">
            <v>30.074999999999999</v>
          </cell>
          <cell r="F11">
            <v>413.23</v>
          </cell>
          <cell r="G11">
            <v>10.025</v>
          </cell>
          <cell r="H11">
            <v>137.74</v>
          </cell>
        </row>
        <row r="12">
          <cell r="A12" t="str">
            <v>БЕЛИНСКОГО9</v>
          </cell>
          <cell r="B12" t="str">
            <v>БЕЛИНСКОГО</v>
          </cell>
          <cell r="C12">
            <v>9</v>
          </cell>
          <cell r="E12">
            <v>112.28</v>
          </cell>
          <cell r="F12">
            <v>1546.91</v>
          </cell>
          <cell r="G12">
            <v>28.07</v>
          </cell>
          <cell r="H12">
            <v>386.81</v>
          </cell>
        </row>
        <row r="13">
          <cell r="A13" t="str">
            <v>БЕЛИНСКОГО10</v>
          </cell>
          <cell r="B13" t="str">
            <v>БЕЛИНСКОГО</v>
          </cell>
          <cell r="C13">
            <v>10</v>
          </cell>
          <cell r="E13">
            <v>42.104999999999997</v>
          </cell>
          <cell r="F13">
            <v>578.53</v>
          </cell>
          <cell r="G13">
            <v>14.035</v>
          </cell>
          <cell r="H13">
            <v>192.84</v>
          </cell>
        </row>
        <row r="14">
          <cell r="A14" t="str">
            <v>БЕЛИНСКОГО11</v>
          </cell>
          <cell r="B14" t="str">
            <v>БЕЛИНСКОГО</v>
          </cell>
          <cell r="C14">
            <v>11</v>
          </cell>
          <cell r="E14">
            <v>42.105000000000004</v>
          </cell>
          <cell r="F14">
            <v>579.26</v>
          </cell>
          <cell r="G14">
            <v>14.035</v>
          </cell>
          <cell r="H14">
            <v>193.09</v>
          </cell>
        </row>
        <row r="15">
          <cell r="A15" t="str">
            <v>БЕЛИНСКОГО14</v>
          </cell>
          <cell r="B15" t="str">
            <v>БЕЛИНСКОГО</v>
          </cell>
          <cell r="C15">
            <v>14</v>
          </cell>
          <cell r="E15">
            <v>138.345</v>
          </cell>
          <cell r="F15">
            <v>1900.88</v>
          </cell>
          <cell r="G15">
            <v>46.115000000000002</v>
          </cell>
          <cell r="H15">
            <v>633.63</v>
          </cell>
        </row>
        <row r="16">
          <cell r="A16" t="str">
            <v>БЕЛИНСКОГО16А</v>
          </cell>
          <cell r="B16" t="str">
            <v>БЕЛИНСКОГО</v>
          </cell>
          <cell r="C16">
            <v>16</v>
          </cell>
          <cell r="D16" t="str">
            <v>А</v>
          </cell>
          <cell r="E16">
            <v>24.06</v>
          </cell>
          <cell r="F16">
            <v>330.59</v>
          </cell>
          <cell r="G16">
            <v>8.02</v>
          </cell>
          <cell r="H16">
            <v>110.2</v>
          </cell>
        </row>
        <row r="17">
          <cell r="A17" t="str">
            <v>БЕЛИНСКОГО16Б</v>
          </cell>
          <cell r="B17" t="str">
            <v>БЕЛИНСКОГО</v>
          </cell>
          <cell r="C17">
            <v>16</v>
          </cell>
          <cell r="D17" t="str">
            <v>Б</v>
          </cell>
          <cell r="E17">
            <v>198.495</v>
          </cell>
          <cell r="F17">
            <v>2727.33</v>
          </cell>
          <cell r="G17">
            <v>66.165000000000006</v>
          </cell>
          <cell r="H17">
            <v>909.11</v>
          </cell>
        </row>
        <row r="18">
          <cell r="A18" t="str">
            <v>БЕЛИНСКОГО16</v>
          </cell>
          <cell r="B18" t="str">
            <v>БЕЛИНСКОГО</v>
          </cell>
          <cell r="C18">
            <v>16</v>
          </cell>
          <cell r="E18">
            <v>156.38999999999999</v>
          </cell>
          <cell r="F18">
            <v>2148.8200000000002</v>
          </cell>
          <cell r="G18">
            <v>52.13</v>
          </cell>
          <cell r="H18">
            <v>716.27</v>
          </cell>
        </row>
        <row r="19">
          <cell r="A19" t="str">
            <v>БЕЛИНСКОГО20А</v>
          </cell>
          <cell r="B19" t="str">
            <v>БЕЛИНСКОГО</v>
          </cell>
          <cell r="C19">
            <v>20</v>
          </cell>
          <cell r="D19" t="str">
            <v>А</v>
          </cell>
          <cell r="E19">
            <v>180.45</v>
          </cell>
          <cell r="F19">
            <v>2479.41</v>
          </cell>
          <cell r="G19">
            <v>60.15</v>
          </cell>
          <cell r="H19">
            <v>826.47</v>
          </cell>
        </row>
        <row r="20">
          <cell r="A20" t="str">
            <v>БЕЛИНСКОГО20Б</v>
          </cell>
          <cell r="B20" t="str">
            <v>БЕЛИНСКОГО</v>
          </cell>
          <cell r="C20">
            <v>20</v>
          </cell>
          <cell r="D20" t="str">
            <v>Б</v>
          </cell>
          <cell r="E20">
            <v>132.33000000000001</v>
          </cell>
          <cell r="F20">
            <v>1818.23</v>
          </cell>
          <cell r="G20">
            <v>44.11</v>
          </cell>
          <cell r="H20">
            <v>606.08000000000004</v>
          </cell>
        </row>
        <row r="21">
          <cell r="A21" t="str">
            <v>БЕЛИНСКОГО20</v>
          </cell>
          <cell r="B21" t="str">
            <v>БЕЛИНСКОГО</v>
          </cell>
          <cell r="C21">
            <v>20</v>
          </cell>
          <cell r="E21">
            <v>180.45</v>
          </cell>
          <cell r="F21">
            <v>2479.42</v>
          </cell>
          <cell r="G21">
            <v>60.15</v>
          </cell>
          <cell r="H21">
            <v>826.47</v>
          </cell>
        </row>
        <row r="22">
          <cell r="A22" t="str">
            <v>БЕЛИНСКОГО22</v>
          </cell>
          <cell r="B22" t="str">
            <v>БЕЛИНСКОГО</v>
          </cell>
          <cell r="C22">
            <v>22</v>
          </cell>
          <cell r="E22">
            <v>235.47</v>
          </cell>
          <cell r="F22">
            <v>3235.44</v>
          </cell>
          <cell r="G22">
            <v>71.81</v>
          </cell>
          <cell r="H22">
            <v>986.69</v>
          </cell>
        </row>
        <row r="23">
          <cell r="A23" t="str">
            <v>БЕЛИНСКОГО24</v>
          </cell>
          <cell r="B23" t="str">
            <v>БЕЛИНСКОГО</v>
          </cell>
          <cell r="C23">
            <v>24</v>
          </cell>
          <cell r="E23">
            <v>72.180000000000007</v>
          </cell>
          <cell r="F23">
            <v>991.77</v>
          </cell>
          <cell r="G23">
            <v>24.06</v>
          </cell>
          <cell r="H23">
            <v>330.59</v>
          </cell>
        </row>
        <row r="24">
          <cell r="A24" t="str">
            <v>БЕЛИНСКОГО25</v>
          </cell>
          <cell r="B24" t="str">
            <v>БЕЛИНСКОГО</v>
          </cell>
          <cell r="C24">
            <v>25</v>
          </cell>
          <cell r="E24">
            <v>114.285</v>
          </cell>
          <cell r="F24">
            <v>1570.29</v>
          </cell>
          <cell r="G24">
            <v>38.094999999999999</v>
          </cell>
          <cell r="H24">
            <v>523.42999999999995</v>
          </cell>
        </row>
        <row r="25">
          <cell r="A25" t="str">
            <v>БЕЛИНСКОГО28</v>
          </cell>
          <cell r="B25" t="str">
            <v>БЕЛИНСКОГО</v>
          </cell>
          <cell r="C25">
            <v>28</v>
          </cell>
          <cell r="E25">
            <v>68.17</v>
          </cell>
          <cell r="F25">
            <v>936.67</v>
          </cell>
          <cell r="G25">
            <v>20.05</v>
          </cell>
          <cell r="H25">
            <v>275.49</v>
          </cell>
        </row>
        <row r="26">
          <cell r="A26" t="str">
            <v>БЕЛИНСКОГО30</v>
          </cell>
          <cell r="B26" t="str">
            <v>БЕЛИНСКОГО</v>
          </cell>
          <cell r="C26">
            <v>30</v>
          </cell>
          <cell r="E26">
            <v>93.52355</v>
          </cell>
          <cell r="F26">
            <v>1285.02</v>
          </cell>
          <cell r="G26">
            <v>31.174517000000002</v>
          </cell>
          <cell r="H26">
            <v>428.34</v>
          </cell>
        </row>
        <row r="27">
          <cell r="A27" t="str">
            <v>БЕЛИНСКОГО35</v>
          </cell>
          <cell r="B27" t="str">
            <v>БЕЛИНСКОГО</v>
          </cell>
          <cell r="C27">
            <v>35</v>
          </cell>
          <cell r="E27">
            <v>168.42000000000002</v>
          </cell>
          <cell r="F27">
            <v>2319.41</v>
          </cell>
          <cell r="G27">
            <v>56.14</v>
          </cell>
          <cell r="H27">
            <v>773.13</v>
          </cell>
        </row>
        <row r="28">
          <cell r="A28" t="str">
            <v>БЕЛИНСКОГО40</v>
          </cell>
          <cell r="B28" t="str">
            <v>БЕЛИНСКОГО</v>
          </cell>
          <cell r="C28">
            <v>40</v>
          </cell>
          <cell r="E28">
            <v>53.229520000000001</v>
          </cell>
          <cell r="F28">
            <v>731.38</v>
          </cell>
          <cell r="G28">
            <v>2.0049999999999999</v>
          </cell>
          <cell r="H28">
            <v>27.55</v>
          </cell>
        </row>
        <row r="29">
          <cell r="A29" t="str">
            <v>БЕЛИНСКОГО41</v>
          </cell>
          <cell r="B29" t="str">
            <v>БЕЛИНСКОГО</v>
          </cell>
          <cell r="C29">
            <v>41</v>
          </cell>
          <cell r="E29">
            <v>84.21</v>
          </cell>
          <cell r="F29">
            <v>1157.05</v>
          </cell>
          <cell r="G29">
            <v>28.07</v>
          </cell>
          <cell r="H29">
            <v>385.68</v>
          </cell>
        </row>
        <row r="30">
          <cell r="A30" t="str">
            <v>БЕЛИНСКОГО42</v>
          </cell>
          <cell r="B30" t="str">
            <v>БЕЛИНСКОГО</v>
          </cell>
          <cell r="C30">
            <v>42</v>
          </cell>
          <cell r="E30">
            <v>94.234999999999999</v>
          </cell>
          <cell r="F30">
            <v>1294.79</v>
          </cell>
          <cell r="G30">
            <v>26.065000000000001</v>
          </cell>
          <cell r="H30">
            <v>358.14</v>
          </cell>
        </row>
        <row r="31">
          <cell r="A31" t="str">
            <v>БЕЛИНСКОГО43</v>
          </cell>
          <cell r="B31" t="str">
            <v>БЕЛИНСКОГО</v>
          </cell>
          <cell r="C31">
            <v>43</v>
          </cell>
          <cell r="E31">
            <v>72.180000000000007</v>
          </cell>
          <cell r="F31">
            <v>991.77</v>
          </cell>
          <cell r="G31">
            <v>24.06</v>
          </cell>
          <cell r="H31">
            <v>330.59</v>
          </cell>
        </row>
        <row r="32">
          <cell r="A32" t="str">
            <v>БЕЛИНСКОГО44</v>
          </cell>
          <cell r="B32" t="str">
            <v>БЕЛИНСКОГО</v>
          </cell>
          <cell r="C32">
            <v>44</v>
          </cell>
          <cell r="E32">
            <v>30.074999999999999</v>
          </cell>
          <cell r="F32">
            <v>413.23</v>
          </cell>
          <cell r="G32">
            <v>10.025</v>
          </cell>
          <cell r="H32">
            <v>137.74</v>
          </cell>
        </row>
        <row r="33">
          <cell r="A33" t="str">
            <v>БЕЛИНСКОГО45</v>
          </cell>
          <cell r="B33" t="str">
            <v>БЕЛИНСКОГО</v>
          </cell>
          <cell r="C33">
            <v>45</v>
          </cell>
          <cell r="E33">
            <v>108.27</v>
          </cell>
          <cell r="F33">
            <v>1487.65</v>
          </cell>
          <cell r="G33">
            <v>36.090000000000003</v>
          </cell>
          <cell r="H33">
            <v>495.88</v>
          </cell>
        </row>
        <row r="34">
          <cell r="A34" t="str">
            <v>БЕЛИНСКОГО46</v>
          </cell>
          <cell r="B34" t="str">
            <v>БЕЛИНСКОГО</v>
          </cell>
          <cell r="C34">
            <v>46</v>
          </cell>
          <cell r="E34">
            <v>258.64499999999998</v>
          </cell>
          <cell r="F34">
            <v>3553.82</v>
          </cell>
          <cell r="G34">
            <v>86.215000000000003</v>
          </cell>
          <cell r="H34">
            <v>1184.6099999999999</v>
          </cell>
        </row>
        <row r="35">
          <cell r="A35" t="str">
            <v>БЕЛИНСКОГО48</v>
          </cell>
          <cell r="B35" t="str">
            <v>БЕЛИНСКОГО</v>
          </cell>
          <cell r="C35">
            <v>48</v>
          </cell>
          <cell r="E35">
            <v>204.51</v>
          </cell>
          <cell r="F35">
            <v>2810.01</v>
          </cell>
          <cell r="G35">
            <v>68.17</v>
          </cell>
          <cell r="H35">
            <v>936.67</v>
          </cell>
        </row>
        <row r="36">
          <cell r="A36" t="str">
            <v>БЕЛИНСКОГО51</v>
          </cell>
          <cell r="B36" t="str">
            <v>БЕЛИНСКОГО</v>
          </cell>
          <cell r="C36">
            <v>51</v>
          </cell>
          <cell r="E36">
            <v>90.224999999999994</v>
          </cell>
          <cell r="F36">
            <v>1239.7</v>
          </cell>
          <cell r="G36">
            <v>30.074999999999999</v>
          </cell>
          <cell r="H36">
            <v>413.23</v>
          </cell>
        </row>
        <row r="37">
          <cell r="A37" t="str">
            <v>БЕЛИНСКОГО53</v>
          </cell>
          <cell r="B37" t="str">
            <v>БЕЛИНСКОГО</v>
          </cell>
          <cell r="C37">
            <v>53</v>
          </cell>
          <cell r="E37">
            <v>30.074999999999999</v>
          </cell>
          <cell r="F37">
            <v>413.23</v>
          </cell>
          <cell r="G37">
            <v>10.025</v>
          </cell>
          <cell r="H37">
            <v>137.74</v>
          </cell>
        </row>
        <row r="38">
          <cell r="A38" t="str">
            <v>БЕЛИНСКОГО55</v>
          </cell>
          <cell r="B38" t="str">
            <v>БЕЛИНСКОГО</v>
          </cell>
          <cell r="C38">
            <v>55</v>
          </cell>
          <cell r="E38">
            <v>150.375</v>
          </cell>
          <cell r="F38">
            <v>2066.15</v>
          </cell>
          <cell r="G38">
            <v>50.125</v>
          </cell>
          <cell r="H38">
            <v>688.72</v>
          </cell>
        </row>
        <row r="39">
          <cell r="A39" t="str">
            <v>ГОГОЛЯ1</v>
          </cell>
          <cell r="B39" t="str">
            <v>ГОГОЛЯ</v>
          </cell>
          <cell r="C39">
            <v>1</v>
          </cell>
          <cell r="E39">
            <v>42.104999999999997</v>
          </cell>
          <cell r="F39">
            <v>580.21</v>
          </cell>
          <cell r="G39">
            <v>14.035</v>
          </cell>
          <cell r="H39">
            <v>193.4</v>
          </cell>
        </row>
        <row r="40">
          <cell r="A40" t="str">
            <v>ГОГОЛЯ2</v>
          </cell>
          <cell r="B40" t="str">
            <v>ГОГОЛЯ</v>
          </cell>
          <cell r="C40">
            <v>2</v>
          </cell>
          <cell r="E40">
            <v>54.074849999999998</v>
          </cell>
          <cell r="F40">
            <v>742.98</v>
          </cell>
          <cell r="G40">
            <v>18.02495</v>
          </cell>
          <cell r="H40">
            <v>247.66</v>
          </cell>
        </row>
        <row r="41">
          <cell r="A41" t="str">
            <v>ГОГОЛЯ3</v>
          </cell>
          <cell r="B41" t="str">
            <v>ГОГОЛЯ</v>
          </cell>
          <cell r="C41">
            <v>3</v>
          </cell>
          <cell r="E41">
            <v>54.135000000000005</v>
          </cell>
          <cell r="F41">
            <v>745.26</v>
          </cell>
          <cell r="G41">
            <v>18.044999999999998</v>
          </cell>
          <cell r="H41">
            <v>248.42000000000002</v>
          </cell>
        </row>
        <row r="42">
          <cell r="A42" t="str">
            <v>ГОГОЛЯ4</v>
          </cell>
          <cell r="B42" t="str">
            <v>ГОГОЛЯ</v>
          </cell>
          <cell r="C42">
            <v>4</v>
          </cell>
          <cell r="E42">
            <v>54.134999999999998</v>
          </cell>
          <cell r="F42">
            <v>745.97</v>
          </cell>
          <cell r="G42">
            <v>18.045000000000002</v>
          </cell>
          <cell r="H42">
            <v>248.66</v>
          </cell>
        </row>
        <row r="43">
          <cell r="A43" t="str">
            <v>ГОГОЛЯ5</v>
          </cell>
          <cell r="B43" t="str">
            <v>ГОГОЛЯ</v>
          </cell>
          <cell r="C43">
            <v>5</v>
          </cell>
          <cell r="E43">
            <v>102.255</v>
          </cell>
          <cell r="F43">
            <v>1409.08</v>
          </cell>
          <cell r="G43">
            <v>34.085000000000001</v>
          </cell>
          <cell r="H43">
            <v>469.69</v>
          </cell>
        </row>
        <row r="44">
          <cell r="A44" t="str">
            <v>ГОГОЛЯ6</v>
          </cell>
          <cell r="B44" t="str">
            <v>ГОГОЛЯ</v>
          </cell>
          <cell r="C44">
            <v>6</v>
          </cell>
          <cell r="E44">
            <v>24.06</v>
          </cell>
          <cell r="F44">
            <v>331.55</v>
          </cell>
          <cell r="G44">
            <v>8.02</v>
          </cell>
          <cell r="H44">
            <v>110.52</v>
          </cell>
        </row>
        <row r="45">
          <cell r="A45" t="str">
            <v>ГОГОЛЯ7</v>
          </cell>
          <cell r="B45" t="str">
            <v>ГОГОЛЯ</v>
          </cell>
          <cell r="C45">
            <v>7</v>
          </cell>
          <cell r="E45">
            <v>36.089999999999996</v>
          </cell>
          <cell r="F45">
            <v>497.09000000000003</v>
          </cell>
          <cell r="G45">
            <v>12.030000000000001</v>
          </cell>
          <cell r="H45">
            <v>165.70000000000002</v>
          </cell>
        </row>
        <row r="46">
          <cell r="A46" t="str">
            <v>ГОГОЛЯ8</v>
          </cell>
          <cell r="B46" t="str">
            <v>ГОГОЛЯ</v>
          </cell>
          <cell r="C46">
            <v>8</v>
          </cell>
          <cell r="E46">
            <v>36.089999999999996</v>
          </cell>
          <cell r="F46">
            <v>497.09000000000003</v>
          </cell>
          <cell r="G46">
            <v>12.030000000000001</v>
          </cell>
          <cell r="H46">
            <v>165.70000000000002</v>
          </cell>
        </row>
        <row r="47">
          <cell r="A47" t="str">
            <v>ГОГОЛЯ9</v>
          </cell>
          <cell r="B47" t="str">
            <v>ГОГОЛЯ</v>
          </cell>
          <cell r="C47">
            <v>9</v>
          </cell>
          <cell r="E47">
            <v>30.074999999999999</v>
          </cell>
          <cell r="F47">
            <v>414.43</v>
          </cell>
          <cell r="G47">
            <v>10.025</v>
          </cell>
          <cell r="H47">
            <v>138.13999999999999</v>
          </cell>
        </row>
        <row r="48">
          <cell r="A48" t="str">
            <v>ГОГОЛЯ11</v>
          </cell>
          <cell r="B48" t="str">
            <v>ГОГОЛЯ</v>
          </cell>
          <cell r="C48">
            <v>11</v>
          </cell>
          <cell r="E48">
            <v>36.090000000000003</v>
          </cell>
          <cell r="F48">
            <v>497.34</v>
          </cell>
          <cell r="G48">
            <v>12.03</v>
          </cell>
          <cell r="H48">
            <v>165.78</v>
          </cell>
        </row>
        <row r="49">
          <cell r="A49" t="str">
            <v>ГОГОЛЯ13</v>
          </cell>
          <cell r="B49" t="str">
            <v>ГОГОЛЯ</v>
          </cell>
          <cell r="C49">
            <v>13</v>
          </cell>
          <cell r="E49">
            <v>24.06</v>
          </cell>
          <cell r="F49">
            <v>331.55</v>
          </cell>
          <cell r="G49">
            <v>8.02</v>
          </cell>
          <cell r="H49">
            <v>110.52</v>
          </cell>
        </row>
        <row r="50">
          <cell r="A50" t="str">
            <v>ГОГОЛЯ15</v>
          </cell>
          <cell r="B50" t="str">
            <v>ГОГОЛЯ</v>
          </cell>
          <cell r="C50">
            <v>15</v>
          </cell>
          <cell r="E50">
            <v>66.164999999999992</v>
          </cell>
          <cell r="F50">
            <v>911.52</v>
          </cell>
          <cell r="G50">
            <v>22.055</v>
          </cell>
          <cell r="H50">
            <v>303.84000000000003</v>
          </cell>
        </row>
        <row r="51">
          <cell r="A51" t="str">
            <v>Д.ВАСИЛЬЕВА1</v>
          </cell>
          <cell r="B51" t="str">
            <v>Д.ВАСИЛЬЕВА</v>
          </cell>
          <cell r="C51">
            <v>1</v>
          </cell>
          <cell r="E51">
            <v>487.21499999999997</v>
          </cell>
          <cell r="F51">
            <v>6694.34</v>
          </cell>
          <cell r="G51">
            <v>162.405</v>
          </cell>
          <cell r="H51">
            <v>2231.4499999999998</v>
          </cell>
        </row>
        <row r="52">
          <cell r="A52" t="str">
            <v>ДЗЕРЖИНСКОГО3</v>
          </cell>
          <cell r="B52" t="str">
            <v>ДЗЕРЖИНСКОГО</v>
          </cell>
          <cell r="C52">
            <v>3</v>
          </cell>
          <cell r="E52">
            <v>58.145000000000003</v>
          </cell>
          <cell r="F52">
            <v>800.53</v>
          </cell>
          <cell r="G52">
            <v>18.044999999999998</v>
          </cell>
          <cell r="H52">
            <v>248.43</v>
          </cell>
        </row>
        <row r="53">
          <cell r="A53" t="str">
            <v>ДЗЕРЖИНСКОГО5</v>
          </cell>
          <cell r="B53" t="str">
            <v>ДЗЕРЖИНСКОГО</v>
          </cell>
          <cell r="C53">
            <v>5</v>
          </cell>
          <cell r="E53">
            <v>56.81</v>
          </cell>
          <cell r="F53">
            <v>782.13000000000011</v>
          </cell>
          <cell r="G53">
            <v>17.600000000000001</v>
          </cell>
          <cell r="H53">
            <v>242.29</v>
          </cell>
        </row>
        <row r="54">
          <cell r="A54" t="str">
            <v>ДЗЕРЖИНСКОГО6</v>
          </cell>
          <cell r="B54" t="str">
            <v>ДЗЕРЖИНСКОГО</v>
          </cell>
          <cell r="C54">
            <v>6</v>
          </cell>
          <cell r="E54">
            <v>36.090000000000003</v>
          </cell>
          <cell r="F54">
            <v>497.33</v>
          </cell>
          <cell r="G54">
            <v>12.03</v>
          </cell>
          <cell r="H54">
            <v>165.78</v>
          </cell>
        </row>
        <row r="55">
          <cell r="A55" t="str">
            <v>ДЗЕРЖИНСКОГО9</v>
          </cell>
          <cell r="B55" t="str">
            <v>ДЗЕРЖИНСКОГО</v>
          </cell>
          <cell r="C55">
            <v>9</v>
          </cell>
          <cell r="E55">
            <v>66.165000000000006</v>
          </cell>
          <cell r="F55">
            <v>911.77</v>
          </cell>
          <cell r="G55">
            <v>22.055</v>
          </cell>
          <cell r="H55">
            <v>303.92</v>
          </cell>
        </row>
        <row r="56">
          <cell r="A56" t="str">
            <v>ДЗЕРЖИНСКОГО11</v>
          </cell>
          <cell r="B56" t="str">
            <v>ДЗЕРЖИНСКОГО</v>
          </cell>
          <cell r="C56">
            <v>11</v>
          </cell>
          <cell r="E56">
            <v>32.791449999999998</v>
          </cell>
          <cell r="F56">
            <v>451.86</v>
          </cell>
          <cell r="G56">
            <v>10.930483000000001</v>
          </cell>
          <cell r="H56">
            <v>150.62</v>
          </cell>
        </row>
        <row r="57">
          <cell r="A57" t="str">
            <v>ДЗЕРЖИНСКОГО19</v>
          </cell>
          <cell r="B57" t="str">
            <v>ДЗЕРЖИНСКОГО</v>
          </cell>
          <cell r="C57">
            <v>19</v>
          </cell>
          <cell r="E57">
            <v>66.164999999999992</v>
          </cell>
          <cell r="F57">
            <v>911.27</v>
          </cell>
          <cell r="G57">
            <v>22.055</v>
          </cell>
          <cell r="H57">
            <v>303.76</v>
          </cell>
        </row>
        <row r="58">
          <cell r="A58" t="str">
            <v>ДЗЕРЖИНСКОГО25</v>
          </cell>
          <cell r="B58" t="str">
            <v>ДЗЕРЖИНСКОГО</v>
          </cell>
          <cell r="C58">
            <v>25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</row>
        <row r="59">
          <cell r="A59" t="str">
            <v>ЗЕЛЕНАЯ11А</v>
          </cell>
          <cell r="B59" t="str">
            <v>ЗЕЛЕНАЯ</v>
          </cell>
          <cell r="C59">
            <v>11</v>
          </cell>
          <cell r="D59" t="str">
            <v>А</v>
          </cell>
          <cell r="E59">
            <v>36.090000000000003</v>
          </cell>
          <cell r="F59">
            <v>495.88</v>
          </cell>
          <cell r="G59">
            <v>12.03</v>
          </cell>
          <cell r="H59">
            <v>165.29</v>
          </cell>
        </row>
        <row r="60">
          <cell r="A60" t="str">
            <v>ЗЕЛЕНАЯ11</v>
          </cell>
          <cell r="B60" t="str">
            <v>ЗЕЛЕНАЯ</v>
          </cell>
          <cell r="C60">
            <v>11</v>
          </cell>
          <cell r="E60">
            <v>6.0149999999999997</v>
          </cell>
          <cell r="F60">
            <v>82.65</v>
          </cell>
          <cell r="G60">
            <v>2.0049999999999999</v>
          </cell>
          <cell r="H60">
            <v>27.55</v>
          </cell>
        </row>
        <row r="61">
          <cell r="A61" t="str">
            <v>ЗЕЛЕНАЯ14</v>
          </cell>
          <cell r="B61" t="str">
            <v>ЗЕЛЕНАЯ</v>
          </cell>
          <cell r="C61">
            <v>14</v>
          </cell>
          <cell r="E61">
            <v>60.15</v>
          </cell>
          <cell r="F61">
            <v>826.47</v>
          </cell>
          <cell r="G61">
            <v>20.05</v>
          </cell>
          <cell r="H61">
            <v>275.49</v>
          </cell>
        </row>
        <row r="62">
          <cell r="A62" t="str">
            <v>ЗЕЛЕНАЯ16</v>
          </cell>
          <cell r="B62" t="str">
            <v>ЗЕЛЕНАЯ</v>
          </cell>
          <cell r="C62">
            <v>16</v>
          </cell>
          <cell r="E62">
            <v>60.15</v>
          </cell>
          <cell r="F62">
            <v>826.46</v>
          </cell>
          <cell r="G62">
            <v>20.05</v>
          </cell>
          <cell r="H62">
            <v>275.49</v>
          </cell>
        </row>
        <row r="63">
          <cell r="A63" t="str">
            <v>К.МАРКСА2</v>
          </cell>
          <cell r="B63" t="str">
            <v>К.МАРКСА</v>
          </cell>
          <cell r="C63">
            <v>2</v>
          </cell>
          <cell r="E63">
            <v>168.42</v>
          </cell>
          <cell r="F63">
            <v>2314.11</v>
          </cell>
          <cell r="G63">
            <v>56.14</v>
          </cell>
          <cell r="H63">
            <v>771.37</v>
          </cell>
        </row>
        <row r="64">
          <cell r="A64" t="str">
            <v>К.МАРКСА4</v>
          </cell>
          <cell r="B64" t="str">
            <v>К.МАРКСА</v>
          </cell>
          <cell r="C64">
            <v>4</v>
          </cell>
          <cell r="E64">
            <v>156.38999999999999</v>
          </cell>
          <cell r="F64">
            <v>2148.8200000000002</v>
          </cell>
          <cell r="G64">
            <v>52.13</v>
          </cell>
          <cell r="H64">
            <v>716.27</v>
          </cell>
        </row>
        <row r="65">
          <cell r="A65" t="str">
            <v>К.МАРКСА6</v>
          </cell>
          <cell r="B65" t="str">
            <v>К.МАРКСА</v>
          </cell>
          <cell r="C65">
            <v>6</v>
          </cell>
          <cell r="E65">
            <v>156.38999999999999</v>
          </cell>
          <cell r="F65">
            <v>2148.8200000000002</v>
          </cell>
          <cell r="G65">
            <v>52.13</v>
          </cell>
          <cell r="H65">
            <v>716.27</v>
          </cell>
        </row>
        <row r="66">
          <cell r="A66" t="str">
            <v>К.МАРКСА7</v>
          </cell>
          <cell r="B66" t="str">
            <v>К.МАРКСА</v>
          </cell>
          <cell r="C66">
            <v>7</v>
          </cell>
          <cell r="E66">
            <v>226.285</v>
          </cell>
          <cell r="F66">
            <v>3109.24</v>
          </cell>
          <cell r="G66">
            <v>70.974999999999994</v>
          </cell>
          <cell r="H66">
            <v>975.23</v>
          </cell>
        </row>
        <row r="67">
          <cell r="A67" t="str">
            <v>К.МАРКСА9</v>
          </cell>
          <cell r="B67" t="str">
            <v>К.МАРКСА</v>
          </cell>
          <cell r="C67">
            <v>9</v>
          </cell>
          <cell r="E67">
            <v>108.27</v>
          </cell>
          <cell r="F67">
            <v>1487.63</v>
          </cell>
          <cell r="G67">
            <v>36.090000000000003</v>
          </cell>
          <cell r="H67">
            <v>495.88</v>
          </cell>
        </row>
        <row r="68">
          <cell r="A68" t="str">
            <v>К.МАРКСА10</v>
          </cell>
          <cell r="B68" t="str">
            <v>К.МАРКСА</v>
          </cell>
          <cell r="C68">
            <v>10</v>
          </cell>
          <cell r="E68">
            <v>96.24</v>
          </cell>
          <cell r="F68">
            <v>1322.34</v>
          </cell>
          <cell r="G68">
            <v>32.08</v>
          </cell>
          <cell r="H68">
            <v>440.78</v>
          </cell>
        </row>
        <row r="69">
          <cell r="A69" t="str">
            <v>К.МАРКСА12</v>
          </cell>
          <cell r="B69" t="str">
            <v>К.МАРКСА</v>
          </cell>
          <cell r="C69">
            <v>12</v>
          </cell>
          <cell r="E69">
            <v>150.375</v>
          </cell>
          <cell r="F69">
            <v>2066.15</v>
          </cell>
          <cell r="G69">
            <v>50.125</v>
          </cell>
          <cell r="H69">
            <v>688.72</v>
          </cell>
        </row>
        <row r="70">
          <cell r="A70" t="str">
            <v>К.МАРКСА13</v>
          </cell>
          <cell r="B70" t="str">
            <v>К.МАРКСА</v>
          </cell>
          <cell r="C70">
            <v>13</v>
          </cell>
          <cell r="E70">
            <v>180.45</v>
          </cell>
          <cell r="F70">
            <v>2479.39</v>
          </cell>
          <cell r="G70">
            <v>60.15</v>
          </cell>
          <cell r="H70">
            <v>826.46</v>
          </cell>
        </row>
        <row r="71">
          <cell r="A71" t="str">
            <v>К.МАРКСА14</v>
          </cell>
          <cell r="B71" t="str">
            <v>К.МАРКСА</v>
          </cell>
          <cell r="C71">
            <v>14</v>
          </cell>
          <cell r="E71">
            <v>78.194999999999993</v>
          </cell>
          <cell r="F71">
            <v>1074.42</v>
          </cell>
          <cell r="G71">
            <v>26.065000000000001</v>
          </cell>
          <cell r="H71">
            <v>358.14</v>
          </cell>
        </row>
        <row r="72">
          <cell r="A72" t="str">
            <v>К.МАРКСА17</v>
          </cell>
          <cell r="B72" t="str">
            <v>К.МАРКСА</v>
          </cell>
          <cell r="C72">
            <v>17</v>
          </cell>
          <cell r="E72">
            <v>198.495</v>
          </cell>
          <cell r="F72">
            <v>2727.37</v>
          </cell>
          <cell r="G72">
            <v>66.165000000000006</v>
          </cell>
          <cell r="H72">
            <v>909.12</v>
          </cell>
        </row>
        <row r="73">
          <cell r="A73" t="str">
            <v>К.МАРКСА19</v>
          </cell>
          <cell r="B73" t="str">
            <v>К.МАРКСА</v>
          </cell>
          <cell r="C73">
            <v>19</v>
          </cell>
          <cell r="E73">
            <v>108.27</v>
          </cell>
          <cell r="F73">
            <v>1487.67</v>
          </cell>
          <cell r="G73">
            <v>36.090000000000003</v>
          </cell>
          <cell r="H73">
            <v>495.89</v>
          </cell>
        </row>
        <row r="74">
          <cell r="A74" t="str">
            <v>К.МАРКСА21</v>
          </cell>
          <cell r="B74" t="str">
            <v>К.МАРКСА</v>
          </cell>
          <cell r="C74">
            <v>21</v>
          </cell>
          <cell r="E74">
            <v>132.33000000000001</v>
          </cell>
          <cell r="F74">
            <v>1818.24</v>
          </cell>
          <cell r="G74">
            <v>44.11</v>
          </cell>
          <cell r="H74">
            <v>606.08000000000004</v>
          </cell>
        </row>
        <row r="75">
          <cell r="A75" t="str">
            <v>КИРОВА19А</v>
          </cell>
          <cell r="B75" t="str">
            <v>КИРОВА</v>
          </cell>
          <cell r="C75">
            <v>19</v>
          </cell>
          <cell r="D75" t="str">
            <v>А</v>
          </cell>
          <cell r="E75">
            <v>126.315</v>
          </cell>
          <cell r="F75">
            <v>1735.57</v>
          </cell>
          <cell r="G75">
            <v>42.104999999999997</v>
          </cell>
          <cell r="H75">
            <v>578.52</v>
          </cell>
        </row>
        <row r="76">
          <cell r="A76" t="str">
            <v>КИРОВА19</v>
          </cell>
          <cell r="B76" t="str">
            <v>КИРОВА</v>
          </cell>
          <cell r="C76">
            <v>19</v>
          </cell>
          <cell r="E76">
            <v>48.12</v>
          </cell>
          <cell r="F76">
            <v>661.18</v>
          </cell>
          <cell r="G76">
            <v>16.04</v>
          </cell>
          <cell r="H76">
            <v>220.39</v>
          </cell>
        </row>
        <row r="77">
          <cell r="A77" t="str">
            <v>КИРОВА21</v>
          </cell>
          <cell r="B77" t="str">
            <v>КИРОВА</v>
          </cell>
          <cell r="C77">
            <v>21</v>
          </cell>
          <cell r="E77">
            <v>108.27</v>
          </cell>
          <cell r="F77">
            <v>1487.67</v>
          </cell>
          <cell r="G77">
            <v>36.090000000000003</v>
          </cell>
          <cell r="H77">
            <v>495.89</v>
          </cell>
        </row>
        <row r="78">
          <cell r="A78" t="str">
            <v>КИРОВА25</v>
          </cell>
          <cell r="B78" t="str">
            <v>КИРОВА</v>
          </cell>
          <cell r="C78">
            <v>25</v>
          </cell>
          <cell r="E78">
            <v>156.38999999999999</v>
          </cell>
          <cell r="F78">
            <v>2148.81</v>
          </cell>
          <cell r="G78">
            <v>52.13</v>
          </cell>
          <cell r="H78">
            <v>716.27</v>
          </cell>
        </row>
        <row r="79">
          <cell r="A79" t="str">
            <v>КИРОВА27</v>
          </cell>
          <cell r="B79" t="str">
            <v>КИРОВА</v>
          </cell>
          <cell r="C79">
            <v>27</v>
          </cell>
          <cell r="E79">
            <v>126.315</v>
          </cell>
          <cell r="F79">
            <v>1735.59</v>
          </cell>
          <cell r="G79">
            <v>42.104999999999997</v>
          </cell>
          <cell r="H79">
            <v>578.53</v>
          </cell>
        </row>
        <row r="80">
          <cell r="A80" t="str">
            <v>КИРОВА28</v>
          </cell>
          <cell r="B80" t="str">
            <v>КИРОВА</v>
          </cell>
          <cell r="C80">
            <v>28</v>
          </cell>
          <cell r="E80">
            <v>126.315</v>
          </cell>
          <cell r="F80">
            <v>1735.58</v>
          </cell>
          <cell r="G80">
            <v>42.104999999999997</v>
          </cell>
          <cell r="H80">
            <v>578.53</v>
          </cell>
        </row>
        <row r="81">
          <cell r="A81" t="str">
            <v>КИРОВА29</v>
          </cell>
          <cell r="B81" t="str">
            <v>КИРОВА</v>
          </cell>
          <cell r="C81">
            <v>29</v>
          </cell>
          <cell r="E81">
            <v>132.33000000000001</v>
          </cell>
          <cell r="F81">
            <v>1818.25</v>
          </cell>
          <cell r="G81">
            <v>44.11</v>
          </cell>
          <cell r="H81">
            <v>606.08000000000004</v>
          </cell>
        </row>
        <row r="82">
          <cell r="A82" t="str">
            <v>КИРОВА30</v>
          </cell>
          <cell r="B82" t="str">
            <v>КИРОВА</v>
          </cell>
          <cell r="C82">
            <v>30</v>
          </cell>
          <cell r="E82">
            <v>126.315</v>
          </cell>
          <cell r="F82">
            <v>1735.58</v>
          </cell>
          <cell r="G82">
            <v>42.104999999999997</v>
          </cell>
          <cell r="H82">
            <v>578.53</v>
          </cell>
        </row>
        <row r="83">
          <cell r="A83" t="str">
            <v>КИРОВА31</v>
          </cell>
          <cell r="B83" t="str">
            <v>КИРОВА</v>
          </cell>
          <cell r="C83">
            <v>31</v>
          </cell>
          <cell r="E83">
            <v>204.51</v>
          </cell>
          <cell r="F83">
            <v>2809.98</v>
          </cell>
          <cell r="G83">
            <v>64.16</v>
          </cell>
          <cell r="H83">
            <v>881.56</v>
          </cell>
        </row>
        <row r="84">
          <cell r="A84" t="str">
            <v>КИРОВА32</v>
          </cell>
          <cell r="B84" t="str">
            <v>КИРОВА</v>
          </cell>
          <cell r="C84">
            <v>32</v>
          </cell>
          <cell r="E84">
            <v>96.24</v>
          </cell>
          <cell r="F84">
            <v>1322.38</v>
          </cell>
          <cell r="G84">
            <v>32.08</v>
          </cell>
          <cell r="H84">
            <v>440.79</v>
          </cell>
        </row>
        <row r="85">
          <cell r="A85" t="str">
            <v>КИРОВА34</v>
          </cell>
          <cell r="B85" t="str">
            <v>КИРОВА</v>
          </cell>
          <cell r="C85">
            <v>34</v>
          </cell>
          <cell r="E85">
            <v>252.63</v>
          </cell>
          <cell r="F85">
            <v>3471.16</v>
          </cell>
          <cell r="G85">
            <v>84.21</v>
          </cell>
          <cell r="H85">
            <v>1157.05</v>
          </cell>
        </row>
        <row r="86">
          <cell r="A86" t="str">
            <v>КИРОВА35</v>
          </cell>
          <cell r="B86" t="str">
            <v>КИРОВА</v>
          </cell>
          <cell r="C86">
            <v>35</v>
          </cell>
          <cell r="E86">
            <v>72.180000000000007</v>
          </cell>
          <cell r="F86">
            <v>991.75</v>
          </cell>
          <cell r="G86">
            <v>24.06</v>
          </cell>
          <cell r="H86">
            <v>330.58</v>
          </cell>
        </row>
        <row r="87">
          <cell r="A87" t="str">
            <v>КИРОВА36</v>
          </cell>
          <cell r="B87" t="str">
            <v>КИРОВА</v>
          </cell>
          <cell r="C87">
            <v>36</v>
          </cell>
          <cell r="E87">
            <v>102.255</v>
          </cell>
          <cell r="F87">
            <v>1405</v>
          </cell>
          <cell r="G87">
            <v>34.085000000000001</v>
          </cell>
          <cell r="H87">
            <v>468.33</v>
          </cell>
        </row>
        <row r="88">
          <cell r="A88" t="str">
            <v>КИРОВА37</v>
          </cell>
          <cell r="B88" t="str">
            <v>КИРОВА</v>
          </cell>
          <cell r="C88">
            <v>37</v>
          </cell>
          <cell r="E88">
            <v>126.315</v>
          </cell>
          <cell r="F88">
            <v>1735.59</v>
          </cell>
          <cell r="G88">
            <v>42.104999999999997</v>
          </cell>
          <cell r="H88">
            <v>578.53</v>
          </cell>
        </row>
        <row r="89">
          <cell r="A89" t="str">
            <v>КИРОВА38</v>
          </cell>
          <cell r="B89" t="str">
            <v>КИРОВА</v>
          </cell>
          <cell r="C89">
            <v>38</v>
          </cell>
          <cell r="E89">
            <v>132.33000000000001</v>
          </cell>
          <cell r="F89">
            <v>1818.23</v>
          </cell>
          <cell r="G89">
            <v>44.11</v>
          </cell>
          <cell r="H89">
            <v>606.08000000000004</v>
          </cell>
        </row>
        <row r="90">
          <cell r="A90" t="str">
            <v>КИРОВА39</v>
          </cell>
          <cell r="B90" t="str">
            <v>КИРОВА</v>
          </cell>
          <cell r="C90">
            <v>39</v>
          </cell>
          <cell r="E90">
            <v>150.375</v>
          </cell>
          <cell r="F90">
            <v>2066.16</v>
          </cell>
          <cell r="G90">
            <v>50.125</v>
          </cell>
          <cell r="H90">
            <v>688.72</v>
          </cell>
        </row>
        <row r="91">
          <cell r="A91" t="str">
            <v>КИРОВА40</v>
          </cell>
          <cell r="B91" t="str">
            <v>КИРОВА</v>
          </cell>
          <cell r="C91">
            <v>40</v>
          </cell>
          <cell r="E91">
            <v>108.27</v>
          </cell>
          <cell r="F91">
            <v>1487.64</v>
          </cell>
          <cell r="G91">
            <v>36.090000000000003</v>
          </cell>
          <cell r="H91">
            <v>495.88</v>
          </cell>
        </row>
        <row r="92">
          <cell r="A92" t="str">
            <v>КИРОВА48</v>
          </cell>
          <cell r="B92" t="str">
            <v>КИРОВА</v>
          </cell>
          <cell r="C92">
            <v>48</v>
          </cell>
          <cell r="E92">
            <v>192.48</v>
          </cell>
          <cell r="F92">
            <v>2644.68</v>
          </cell>
          <cell r="G92">
            <v>64.16</v>
          </cell>
          <cell r="H92">
            <v>881.56</v>
          </cell>
        </row>
        <row r="93">
          <cell r="A93" t="str">
            <v>КИРОВА50</v>
          </cell>
          <cell r="B93" t="str">
            <v>КИРОВА</v>
          </cell>
          <cell r="C93">
            <v>50</v>
          </cell>
          <cell r="E93">
            <v>90.224999999999994</v>
          </cell>
          <cell r="F93">
            <v>1239.71</v>
          </cell>
          <cell r="G93">
            <v>30.074999999999999</v>
          </cell>
          <cell r="H93">
            <v>413.24</v>
          </cell>
        </row>
        <row r="94">
          <cell r="A94" t="str">
            <v>КИРОВА52</v>
          </cell>
          <cell r="B94" t="str">
            <v>КИРОВА</v>
          </cell>
          <cell r="C94">
            <v>52</v>
          </cell>
          <cell r="E94">
            <v>150.375</v>
          </cell>
          <cell r="F94">
            <v>2066.1799999999998</v>
          </cell>
          <cell r="G94">
            <v>50.125</v>
          </cell>
          <cell r="H94">
            <v>688.73</v>
          </cell>
        </row>
        <row r="95">
          <cell r="A95" t="str">
            <v>КИРОВА54</v>
          </cell>
          <cell r="B95" t="str">
            <v>КИРОВА</v>
          </cell>
          <cell r="C95">
            <v>54</v>
          </cell>
          <cell r="E95">
            <v>120.3</v>
          </cell>
          <cell r="F95">
            <v>1652.93</v>
          </cell>
          <cell r="G95">
            <v>40.1</v>
          </cell>
          <cell r="H95">
            <v>550.98</v>
          </cell>
        </row>
        <row r="96">
          <cell r="A96" t="str">
            <v>КИРОВА56</v>
          </cell>
          <cell r="B96" t="str">
            <v>КИРОВА</v>
          </cell>
          <cell r="C96">
            <v>56</v>
          </cell>
          <cell r="E96">
            <v>96.24</v>
          </cell>
          <cell r="F96">
            <v>1322.35</v>
          </cell>
          <cell r="G96">
            <v>32.08</v>
          </cell>
          <cell r="H96">
            <v>440.78</v>
          </cell>
        </row>
        <row r="97">
          <cell r="A97" t="str">
            <v>КЛУБНАЯ1</v>
          </cell>
          <cell r="B97" t="str">
            <v>КЛУБНАЯ</v>
          </cell>
          <cell r="C97">
            <v>1</v>
          </cell>
          <cell r="E97">
            <v>30.074999999999999</v>
          </cell>
          <cell r="F97">
            <v>413.25</v>
          </cell>
          <cell r="G97">
            <v>10.025</v>
          </cell>
          <cell r="H97">
            <v>137.75</v>
          </cell>
        </row>
        <row r="98">
          <cell r="A98" t="str">
            <v>КОМ.ПРОСПЕКТ1</v>
          </cell>
          <cell r="B98" t="str">
            <v>КОМ.ПРОСПЕКТ</v>
          </cell>
          <cell r="C98">
            <v>1</v>
          </cell>
          <cell r="E98">
            <v>6.0149999999999997</v>
          </cell>
          <cell r="F98">
            <v>82.89</v>
          </cell>
          <cell r="G98">
            <v>2.0049999999999999</v>
          </cell>
          <cell r="H98">
            <v>27.63</v>
          </cell>
        </row>
        <row r="99">
          <cell r="A99" t="str">
            <v>КОМ.ПРОСПЕКТ2</v>
          </cell>
          <cell r="B99" t="str">
            <v>КОМ.ПРОСПЕКТ</v>
          </cell>
          <cell r="C99">
            <v>2</v>
          </cell>
          <cell r="E99">
            <v>24.060000000000002</v>
          </cell>
          <cell r="F99">
            <v>330.83</v>
          </cell>
          <cell r="G99">
            <v>8.02</v>
          </cell>
          <cell r="H99">
            <v>110.28</v>
          </cell>
        </row>
        <row r="100">
          <cell r="A100" t="str">
            <v>КОМ.ПРОСПЕКТ7А</v>
          </cell>
          <cell r="B100" t="str">
            <v>КОМ.ПРОСПЕКТ</v>
          </cell>
          <cell r="C100">
            <v>7</v>
          </cell>
          <cell r="D100" t="str">
            <v>А</v>
          </cell>
          <cell r="E100">
            <v>12.03</v>
          </cell>
          <cell r="F100">
            <v>165.78</v>
          </cell>
          <cell r="G100">
            <v>4.01</v>
          </cell>
          <cell r="H100">
            <v>55.26</v>
          </cell>
        </row>
        <row r="101">
          <cell r="A101" t="str">
            <v>КОМ.ПРОСПЕКТ7Б</v>
          </cell>
          <cell r="B101" t="str">
            <v>КОМ.ПРОСПЕКТ</v>
          </cell>
          <cell r="C101">
            <v>7</v>
          </cell>
          <cell r="D101" t="str">
            <v>Б</v>
          </cell>
          <cell r="E101">
            <v>60.15</v>
          </cell>
          <cell r="F101">
            <v>828.63</v>
          </cell>
          <cell r="G101">
            <v>20.05</v>
          </cell>
          <cell r="H101">
            <v>276.20999999999998</v>
          </cell>
        </row>
        <row r="102">
          <cell r="A102" t="str">
            <v>КОМ.ПРОСПЕКТ7В</v>
          </cell>
          <cell r="B102" t="str">
            <v>КОМ.ПРОСПЕКТ</v>
          </cell>
          <cell r="C102">
            <v>7</v>
          </cell>
          <cell r="D102" t="str">
            <v>В</v>
          </cell>
          <cell r="E102">
            <v>30.074999999999999</v>
          </cell>
          <cell r="F102">
            <v>414.44</v>
          </cell>
          <cell r="G102">
            <v>10.025</v>
          </cell>
          <cell r="H102">
            <v>138.15</v>
          </cell>
        </row>
        <row r="103">
          <cell r="A103" t="str">
            <v>КОМ.ПРОСПЕКТ7Г</v>
          </cell>
          <cell r="B103" t="str">
            <v>КОМ.ПРОСПЕКТ</v>
          </cell>
          <cell r="C103">
            <v>7</v>
          </cell>
          <cell r="D103" t="str">
            <v>Г</v>
          </cell>
          <cell r="E103">
            <v>36.090000000000003</v>
          </cell>
          <cell r="F103">
            <v>497.32</v>
          </cell>
          <cell r="G103">
            <v>12.03</v>
          </cell>
          <cell r="H103">
            <v>165.77</v>
          </cell>
        </row>
        <row r="104">
          <cell r="A104" t="str">
            <v>КОМ.ПРОСПЕКТ7</v>
          </cell>
          <cell r="B104" t="str">
            <v>КОМ.ПРОСПЕКТ</v>
          </cell>
          <cell r="C104">
            <v>7</v>
          </cell>
          <cell r="E104">
            <v>18.045000000000002</v>
          </cell>
          <cell r="F104">
            <v>248.66</v>
          </cell>
          <cell r="G104">
            <v>6.0149999999999997</v>
          </cell>
          <cell r="H104">
            <v>82.89</v>
          </cell>
        </row>
        <row r="105">
          <cell r="A105" t="str">
            <v>КОМ.ПРОСПЕКТ8Б</v>
          </cell>
          <cell r="B105" t="str">
            <v>КОМ.ПРОСПЕКТ</v>
          </cell>
          <cell r="C105">
            <v>8</v>
          </cell>
          <cell r="D105" t="str">
            <v>Б</v>
          </cell>
          <cell r="E105">
            <v>18.045000000000002</v>
          </cell>
          <cell r="F105">
            <v>248.66</v>
          </cell>
          <cell r="G105">
            <v>6.0149999999999997</v>
          </cell>
          <cell r="H105">
            <v>82.89</v>
          </cell>
        </row>
        <row r="106">
          <cell r="A106" t="str">
            <v>КОМ.ПРОСПЕКТ8В</v>
          </cell>
          <cell r="B106" t="str">
            <v>КОМ.ПРОСПЕКТ</v>
          </cell>
          <cell r="C106">
            <v>8</v>
          </cell>
          <cell r="D106" t="str">
            <v>В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</row>
        <row r="107">
          <cell r="A107" t="str">
            <v>КОМ.ПРОСПЕКТ8Г</v>
          </cell>
          <cell r="B107" t="str">
            <v>КОМ.ПРОСПЕКТ</v>
          </cell>
          <cell r="C107">
            <v>8</v>
          </cell>
          <cell r="D107" t="str">
            <v>Г</v>
          </cell>
          <cell r="E107">
            <v>18.045000000000002</v>
          </cell>
          <cell r="F107">
            <v>248.66</v>
          </cell>
          <cell r="G107">
            <v>6.0149999999999997</v>
          </cell>
          <cell r="H107">
            <v>82.89</v>
          </cell>
        </row>
        <row r="108">
          <cell r="A108" t="str">
            <v>КОМ.ПРОСПЕКТ10</v>
          </cell>
          <cell r="B108" t="str">
            <v>КОМ.ПРОСПЕКТ</v>
          </cell>
          <cell r="C108">
            <v>10</v>
          </cell>
          <cell r="E108">
            <v>62.49</v>
          </cell>
          <cell r="F108">
            <v>860.64</v>
          </cell>
          <cell r="G108">
            <v>20.83</v>
          </cell>
          <cell r="H108">
            <v>286.88</v>
          </cell>
        </row>
        <row r="109">
          <cell r="A109" t="str">
            <v>КОМ.ПРОСПЕКТ12</v>
          </cell>
          <cell r="B109" t="str">
            <v>КОМ.ПРОСПЕКТ</v>
          </cell>
          <cell r="C109">
            <v>12</v>
          </cell>
          <cell r="E109">
            <v>18.045000000000002</v>
          </cell>
          <cell r="F109">
            <v>247.94</v>
          </cell>
          <cell r="G109">
            <v>6.0149999999999997</v>
          </cell>
          <cell r="H109">
            <v>82.65</v>
          </cell>
        </row>
        <row r="110">
          <cell r="A110" t="str">
            <v>КОМ.ПРОСПЕКТ14</v>
          </cell>
          <cell r="B110" t="str">
            <v>КОМ.ПРОСПЕКТ</v>
          </cell>
          <cell r="C110">
            <v>14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</row>
        <row r="111">
          <cell r="A111" t="str">
            <v>КОМ.ПРОСПЕКТ15</v>
          </cell>
          <cell r="B111" t="str">
            <v>КОМ.ПРОСПЕКТ</v>
          </cell>
          <cell r="C111">
            <v>15</v>
          </cell>
          <cell r="E111">
            <v>36.090000000000003</v>
          </cell>
          <cell r="F111">
            <v>495.88</v>
          </cell>
          <cell r="G111">
            <v>12.03</v>
          </cell>
          <cell r="H111">
            <v>165.29</v>
          </cell>
        </row>
        <row r="112">
          <cell r="A112" t="str">
            <v>КОМ.ПРОСПЕКТ23</v>
          </cell>
          <cell r="B112" t="str">
            <v>КОМ.ПРОСПЕКТ</v>
          </cell>
          <cell r="C112">
            <v>23</v>
          </cell>
          <cell r="E112">
            <v>36.090000000000003</v>
          </cell>
          <cell r="F112">
            <v>495.88</v>
          </cell>
          <cell r="G112">
            <v>12.03</v>
          </cell>
          <cell r="H112">
            <v>165.29</v>
          </cell>
        </row>
        <row r="113">
          <cell r="A113" t="str">
            <v>КОМ.ПРОСПЕКТ24</v>
          </cell>
          <cell r="B113" t="str">
            <v>КОМ.ПРОСПЕКТ</v>
          </cell>
          <cell r="C113">
            <v>24</v>
          </cell>
          <cell r="E113">
            <v>78.194999999999993</v>
          </cell>
          <cell r="F113">
            <v>1074.4000000000001</v>
          </cell>
          <cell r="G113">
            <v>26.065000000000001</v>
          </cell>
          <cell r="H113">
            <v>358.13</v>
          </cell>
        </row>
        <row r="114">
          <cell r="A114" t="str">
            <v>КОМ.ПРОСПЕКТ25</v>
          </cell>
          <cell r="B114" t="str">
            <v>КОМ.ПРОСПЕКТ</v>
          </cell>
          <cell r="C114">
            <v>25</v>
          </cell>
          <cell r="E114">
            <v>102.255</v>
          </cell>
          <cell r="F114">
            <v>1404.99</v>
          </cell>
          <cell r="G114">
            <v>34.085000000000001</v>
          </cell>
          <cell r="H114">
            <v>468.33</v>
          </cell>
        </row>
        <row r="115">
          <cell r="A115" t="str">
            <v>КОМ.ПРОСПЕКТ26</v>
          </cell>
          <cell r="B115" t="str">
            <v>КОМ.ПРОСПЕКТ</v>
          </cell>
          <cell r="C115">
            <v>26</v>
          </cell>
          <cell r="E115">
            <v>42.104999999999997</v>
          </cell>
          <cell r="F115">
            <v>578.52</v>
          </cell>
          <cell r="G115">
            <v>14.035</v>
          </cell>
          <cell r="H115">
            <v>192.84</v>
          </cell>
        </row>
        <row r="116">
          <cell r="A116" t="str">
            <v>КОМ.ПРОСПЕКТ27</v>
          </cell>
          <cell r="B116" t="str">
            <v>КОМ.ПРОСПЕКТ</v>
          </cell>
          <cell r="C116">
            <v>27</v>
          </cell>
          <cell r="E116">
            <v>114.285</v>
          </cell>
          <cell r="F116">
            <v>1570.28</v>
          </cell>
          <cell r="G116">
            <v>38.094999999999999</v>
          </cell>
          <cell r="H116">
            <v>523.42999999999995</v>
          </cell>
        </row>
        <row r="117">
          <cell r="A117" t="str">
            <v>КОМ.ПРОСПЕКТ28</v>
          </cell>
          <cell r="B117" t="str">
            <v>КОМ.ПРОСПЕКТ</v>
          </cell>
          <cell r="C117">
            <v>28</v>
          </cell>
          <cell r="E117">
            <v>84.21</v>
          </cell>
          <cell r="F117">
            <v>1157.04</v>
          </cell>
          <cell r="G117">
            <v>20.05</v>
          </cell>
          <cell r="H117">
            <v>275.49</v>
          </cell>
        </row>
        <row r="118">
          <cell r="A118" t="str">
            <v>КОМ.ПРОСПЕКТ29</v>
          </cell>
          <cell r="B118" t="str">
            <v>КОМ.ПРОСПЕКТ</v>
          </cell>
          <cell r="C118">
            <v>29</v>
          </cell>
          <cell r="E118">
            <v>66.165000000000006</v>
          </cell>
          <cell r="F118">
            <v>909.11</v>
          </cell>
          <cell r="G118">
            <v>14.035</v>
          </cell>
          <cell r="H118">
            <v>192.84</v>
          </cell>
        </row>
        <row r="119">
          <cell r="A119" t="str">
            <v>КОМ.ПРОСПЕКТ30</v>
          </cell>
          <cell r="B119" t="str">
            <v>КОМ.ПРОСПЕКТ</v>
          </cell>
          <cell r="C119">
            <v>30</v>
          </cell>
          <cell r="E119">
            <v>102.255</v>
          </cell>
          <cell r="F119">
            <v>1404.98</v>
          </cell>
          <cell r="G119">
            <v>34.085000000000001</v>
          </cell>
          <cell r="H119">
            <v>468.33</v>
          </cell>
        </row>
        <row r="120">
          <cell r="A120" t="str">
            <v>КОМ.ПРОСПЕКТ31</v>
          </cell>
          <cell r="B120" t="str">
            <v>КОМ.ПРОСПЕКТ</v>
          </cell>
          <cell r="C120">
            <v>31</v>
          </cell>
          <cell r="E120">
            <v>90.224999999999994</v>
          </cell>
          <cell r="F120">
            <v>1239.68</v>
          </cell>
          <cell r="G120">
            <v>30.074999999999999</v>
          </cell>
          <cell r="H120">
            <v>413.23</v>
          </cell>
        </row>
        <row r="121">
          <cell r="A121" t="str">
            <v>КОМ.ПРОСПЕКТ33</v>
          </cell>
          <cell r="B121" t="str">
            <v>КОМ.ПРОСПЕКТ</v>
          </cell>
          <cell r="C121">
            <v>33</v>
          </cell>
          <cell r="E121">
            <v>72.180000000000007</v>
          </cell>
          <cell r="F121">
            <v>991.77</v>
          </cell>
          <cell r="G121">
            <v>24.06</v>
          </cell>
          <cell r="H121">
            <v>330.59</v>
          </cell>
        </row>
        <row r="122">
          <cell r="A122" t="str">
            <v>КОМ.ПРОСПЕКТ34</v>
          </cell>
          <cell r="B122" t="str">
            <v>КОМ.ПРОСПЕКТ</v>
          </cell>
          <cell r="C122">
            <v>34</v>
          </cell>
          <cell r="E122">
            <v>136.34</v>
          </cell>
          <cell r="F122">
            <v>1873.34</v>
          </cell>
          <cell r="G122">
            <v>44.11</v>
          </cell>
          <cell r="H122">
            <v>606.08000000000004</v>
          </cell>
        </row>
        <row r="123">
          <cell r="A123" t="str">
            <v>КОМ.ПРОСПЕКТ35А</v>
          </cell>
          <cell r="B123" t="str">
            <v>КОМ.ПРОСПЕКТ</v>
          </cell>
          <cell r="C123">
            <v>35</v>
          </cell>
          <cell r="D123" t="str">
            <v>А</v>
          </cell>
          <cell r="E123">
            <v>114.285</v>
          </cell>
          <cell r="F123">
            <v>1570.26</v>
          </cell>
          <cell r="G123">
            <v>38.094999999999999</v>
          </cell>
          <cell r="H123">
            <v>523.41999999999996</v>
          </cell>
        </row>
        <row r="124">
          <cell r="A124" t="str">
            <v>КОМ.ПРОСПЕКТ35Б</v>
          </cell>
          <cell r="B124" t="str">
            <v>КОМ.ПРОСПЕКТ</v>
          </cell>
          <cell r="C124">
            <v>35</v>
          </cell>
          <cell r="D124" t="str">
            <v>Б</v>
          </cell>
          <cell r="E124">
            <v>114.285</v>
          </cell>
          <cell r="F124">
            <v>1570.3</v>
          </cell>
          <cell r="G124">
            <v>38.094999999999999</v>
          </cell>
          <cell r="H124">
            <v>523.42999999999995</v>
          </cell>
        </row>
        <row r="125">
          <cell r="A125" t="str">
            <v>КОМ.ПРОСПЕКТ35</v>
          </cell>
          <cell r="B125" t="str">
            <v>КОМ.ПРОСПЕКТ</v>
          </cell>
          <cell r="C125">
            <v>35</v>
          </cell>
          <cell r="E125">
            <v>84.21</v>
          </cell>
          <cell r="F125">
            <v>1157.04</v>
          </cell>
          <cell r="G125">
            <v>28.07</v>
          </cell>
          <cell r="H125">
            <v>385.68</v>
          </cell>
        </row>
        <row r="126">
          <cell r="A126" t="str">
            <v>КОМ.ПРОСПЕКТ38</v>
          </cell>
          <cell r="B126" t="str">
            <v>КОМ.ПРОСПЕКТ</v>
          </cell>
          <cell r="C126">
            <v>38</v>
          </cell>
          <cell r="E126">
            <v>154.38499999999999</v>
          </cell>
          <cell r="F126">
            <v>2121.29</v>
          </cell>
          <cell r="G126">
            <v>50.125</v>
          </cell>
          <cell r="H126">
            <v>688.73</v>
          </cell>
        </row>
        <row r="127">
          <cell r="A127" t="str">
            <v>КОМ.ПРОСПЕКТ39А</v>
          </cell>
          <cell r="B127" t="str">
            <v>КОМ.ПРОСПЕКТ</v>
          </cell>
          <cell r="C127">
            <v>39</v>
          </cell>
          <cell r="D127" t="str">
            <v>А</v>
          </cell>
          <cell r="E127">
            <v>96.24</v>
          </cell>
          <cell r="F127">
            <v>1322.34</v>
          </cell>
          <cell r="G127">
            <v>32.08</v>
          </cell>
          <cell r="H127">
            <v>440.78</v>
          </cell>
        </row>
        <row r="128">
          <cell r="A128" t="str">
            <v>КОМ.ПРОСПЕКТ39Б</v>
          </cell>
          <cell r="B128" t="str">
            <v>КОМ.ПРОСПЕКТ</v>
          </cell>
          <cell r="C128">
            <v>39</v>
          </cell>
          <cell r="D128" t="str">
            <v>Б</v>
          </cell>
          <cell r="E128">
            <v>42.104999999999997</v>
          </cell>
          <cell r="F128">
            <v>578.52</v>
          </cell>
          <cell r="G128">
            <v>14.035</v>
          </cell>
          <cell r="H128">
            <v>192.84</v>
          </cell>
        </row>
        <row r="129">
          <cell r="A129" t="str">
            <v>КОМ.ПРОСПЕКТ39В</v>
          </cell>
          <cell r="B129" t="str">
            <v>КОМ.ПРОСПЕКТ</v>
          </cell>
          <cell r="C129">
            <v>39</v>
          </cell>
          <cell r="D129" t="str">
            <v>В</v>
          </cell>
          <cell r="E129">
            <v>114.285</v>
          </cell>
          <cell r="F129">
            <v>1570.3</v>
          </cell>
          <cell r="G129">
            <v>38.094999999999999</v>
          </cell>
          <cell r="H129">
            <v>523.42999999999995</v>
          </cell>
        </row>
        <row r="130">
          <cell r="A130" t="str">
            <v>КОМ.ПРОСПЕКТ39</v>
          </cell>
          <cell r="B130" t="str">
            <v>КОМ.ПРОСПЕКТ</v>
          </cell>
          <cell r="C130">
            <v>39</v>
          </cell>
          <cell r="E130">
            <v>138.345</v>
          </cell>
          <cell r="F130">
            <v>1900.87</v>
          </cell>
          <cell r="G130">
            <v>46.115000000000002</v>
          </cell>
          <cell r="H130">
            <v>633.62</v>
          </cell>
        </row>
        <row r="131">
          <cell r="A131" t="str">
            <v>КОМ.ПРОСПЕКТ40</v>
          </cell>
          <cell r="B131" t="str">
            <v>КОМ.ПРОСПЕКТ</v>
          </cell>
          <cell r="C131">
            <v>40</v>
          </cell>
          <cell r="E131">
            <v>78.194999999999993</v>
          </cell>
          <cell r="F131">
            <v>1074.42</v>
          </cell>
          <cell r="G131">
            <v>26.065000000000001</v>
          </cell>
          <cell r="H131">
            <v>358.14</v>
          </cell>
        </row>
        <row r="132">
          <cell r="A132" t="str">
            <v>КОМСОМОЛЬСКАЯ1</v>
          </cell>
          <cell r="B132" t="str">
            <v>КОМСОМОЛЬСКАЯ</v>
          </cell>
          <cell r="C132">
            <v>1</v>
          </cell>
          <cell r="E132">
            <v>138.345</v>
          </cell>
          <cell r="F132">
            <v>1906.4</v>
          </cell>
          <cell r="G132">
            <v>46.115000000000002</v>
          </cell>
          <cell r="H132">
            <v>635.47</v>
          </cell>
        </row>
        <row r="133">
          <cell r="A133" t="str">
            <v>КОМСОМОЛЬСКАЯ2</v>
          </cell>
          <cell r="B133" t="str">
            <v>КОМСОМОЛЬСКАЯ</v>
          </cell>
          <cell r="C133">
            <v>2</v>
          </cell>
          <cell r="E133">
            <v>102.255</v>
          </cell>
          <cell r="F133">
            <v>1408.6</v>
          </cell>
          <cell r="G133">
            <v>34.085000000000001</v>
          </cell>
          <cell r="H133">
            <v>469.54</v>
          </cell>
        </row>
        <row r="134">
          <cell r="A134" t="str">
            <v>КОМСОМОЛЬСКАЯ3</v>
          </cell>
          <cell r="B134" t="str">
            <v>КОМСОМОЛЬСКАЯ</v>
          </cell>
          <cell r="C134">
            <v>3</v>
          </cell>
          <cell r="E134">
            <v>30.075000000000003</v>
          </cell>
          <cell r="F134">
            <v>413.95</v>
          </cell>
          <cell r="G134">
            <v>10.024999999999999</v>
          </cell>
          <cell r="H134">
            <v>137.99</v>
          </cell>
        </row>
        <row r="135">
          <cell r="A135" t="str">
            <v>КОМСОМОЛЬСКАЯ4</v>
          </cell>
          <cell r="B135" t="str">
            <v>КОМСОМОЛЬСКАЯ</v>
          </cell>
          <cell r="C135">
            <v>4</v>
          </cell>
          <cell r="E135">
            <v>66.164999999999992</v>
          </cell>
          <cell r="F135">
            <v>911.03</v>
          </cell>
          <cell r="G135">
            <v>22.055</v>
          </cell>
          <cell r="H135">
            <v>303.67</v>
          </cell>
        </row>
        <row r="136">
          <cell r="A136" t="str">
            <v>КОМСОМОЛЬСКАЯ8</v>
          </cell>
          <cell r="B136" t="str">
            <v>КОМСОМОЛЬСКАЯ</v>
          </cell>
          <cell r="C136">
            <v>8</v>
          </cell>
          <cell r="E136">
            <v>63.254519999999999</v>
          </cell>
          <cell r="F136">
            <v>871.66</v>
          </cell>
          <cell r="G136">
            <v>21.08484</v>
          </cell>
          <cell r="H136">
            <v>290.55</v>
          </cell>
        </row>
        <row r="137">
          <cell r="A137" t="str">
            <v>КОМСОМОЛЬСКАЯ9</v>
          </cell>
          <cell r="B137" t="str">
            <v>КОМСОМОЛЬСКАЯ</v>
          </cell>
          <cell r="C137">
            <v>9</v>
          </cell>
          <cell r="E137">
            <v>54.134999999999998</v>
          </cell>
          <cell r="F137">
            <v>745.5</v>
          </cell>
          <cell r="G137">
            <v>18.045000000000002</v>
          </cell>
          <cell r="H137">
            <v>248.5</v>
          </cell>
        </row>
        <row r="138">
          <cell r="A138" t="str">
            <v>КОМСОМОЛЬСКАЯ11</v>
          </cell>
          <cell r="B138" t="str">
            <v>КОМСОМОЛЬСКАЯ</v>
          </cell>
          <cell r="C138">
            <v>11</v>
          </cell>
          <cell r="E138">
            <v>186.465</v>
          </cell>
          <cell r="F138">
            <v>2562.04</v>
          </cell>
          <cell r="G138">
            <v>62.155000000000001</v>
          </cell>
          <cell r="H138">
            <v>854.01</v>
          </cell>
        </row>
        <row r="139">
          <cell r="A139" t="str">
            <v>КУЛЬТУРЫ1</v>
          </cell>
          <cell r="B139" t="str">
            <v>КУЛЬТУРЫ</v>
          </cell>
          <cell r="C139">
            <v>1</v>
          </cell>
          <cell r="E139">
            <v>48.12</v>
          </cell>
          <cell r="F139">
            <v>661.19</v>
          </cell>
          <cell r="G139">
            <v>16.04</v>
          </cell>
          <cell r="H139">
            <v>220.4</v>
          </cell>
        </row>
        <row r="140">
          <cell r="A140" t="str">
            <v>КУЛЬТУРЫ3</v>
          </cell>
          <cell r="B140" t="str">
            <v>КУЛЬТУРЫ</v>
          </cell>
          <cell r="C140">
            <v>3</v>
          </cell>
          <cell r="E140">
            <v>138.345</v>
          </cell>
          <cell r="F140">
            <v>1900.86</v>
          </cell>
          <cell r="G140">
            <v>46.115000000000002</v>
          </cell>
          <cell r="H140">
            <v>633.62</v>
          </cell>
        </row>
        <row r="141">
          <cell r="A141" t="str">
            <v>КУЛЬТУРЫ12</v>
          </cell>
          <cell r="B141" t="str">
            <v>КУЛЬТУРЫ</v>
          </cell>
          <cell r="C141">
            <v>12</v>
          </cell>
          <cell r="E141">
            <v>30.074999999999999</v>
          </cell>
          <cell r="F141">
            <v>414.44</v>
          </cell>
          <cell r="G141">
            <v>10.025</v>
          </cell>
          <cell r="H141">
            <v>138.15</v>
          </cell>
        </row>
        <row r="142">
          <cell r="A142" t="str">
            <v>ЛЕНИНА1А</v>
          </cell>
          <cell r="B142" t="str">
            <v>ЛЕНИНА</v>
          </cell>
          <cell r="C142">
            <v>1</v>
          </cell>
          <cell r="D142" t="str">
            <v>А</v>
          </cell>
          <cell r="E142">
            <v>252.63</v>
          </cell>
          <cell r="F142">
            <v>3471.14</v>
          </cell>
          <cell r="G142">
            <v>84.21</v>
          </cell>
          <cell r="H142">
            <v>1157.05</v>
          </cell>
        </row>
        <row r="143">
          <cell r="A143" t="str">
            <v>ЛЕНИНА1</v>
          </cell>
          <cell r="B143" t="str">
            <v>ЛЕНИНА</v>
          </cell>
          <cell r="C143">
            <v>1</v>
          </cell>
          <cell r="E143">
            <v>354.88499999999999</v>
          </cell>
          <cell r="F143">
            <v>4876.1400000000003</v>
          </cell>
          <cell r="G143">
            <v>118.295</v>
          </cell>
          <cell r="H143">
            <v>1625.38</v>
          </cell>
        </row>
        <row r="144">
          <cell r="A144" t="str">
            <v>ЛЕНИНА2</v>
          </cell>
          <cell r="B144" t="str">
            <v>ЛЕНИНА</v>
          </cell>
          <cell r="C144">
            <v>2</v>
          </cell>
          <cell r="E144">
            <v>126.315</v>
          </cell>
          <cell r="F144">
            <v>1735.58</v>
          </cell>
          <cell r="G144">
            <v>42.104999999999997</v>
          </cell>
          <cell r="H144">
            <v>578.53</v>
          </cell>
        </row>
        <row r="145">
          <cell r="A145" t="str">
            <v>ЛЕНИНА3А</v>
          </cell>
          <cell r="B145" t="str">
            <v>ЛЕНИНА</v>
          </cell>
          <cell r="C145">
            <v>3</v>
          </cell>
          <cell r="D145" t="str">
            <v>А</v>
          </cell>
          <cell r="E145">
            <v>264.66000000000003</v>
          </cell>
          <cell r="F145">
            <v>3636.44</v>
          </cell>
          <cell r="G145">
            <v>88.22</v>
          </cell>
          <cell r="H145">
            <v>1212.1500000000001</v>
          </cell>
        </row>
        <row r="146">
          <cell r="A146" t="str">
            <v>ЛЕНИНА3</v>
          </cell>
          <cell r="B146" t="str">
            <v>ЛЕНИНА</v>
          </cell>
          <cell r="C146">
            <v>3</v>
          </cell>
          <cell r="E146">
            <v>228.57</v>
          </cell>
          <cell r="F146">
            <v>3140.57</v>
          </cell>
          <cell r="G146">
            <v>76.19</v>
          </cell>
          <cell r="H146">
            <v>1046.8599999999999</v>
          </cell>
        </row>
        <row r="147">
          <cell r="A147" t="str">
            <v>ЛЕНИНА4</v>
          </cell>
          <cell r="B147" t="str">
            <v>ЛЕНИНА</v>
          </cell>
          <cell r="C147">
            <v>4</v>
          </cell>
          <cell r="E147">
            <v>222.55500000000001</v>
          </cell>
          <cell r="F147">
            <v>3057.93</v>
          </cell>
          <cell r="G147">
            <v>74.185000000000002</v>
          </cell>
          <cell r="H147">
            <v>1019.31</v>
          </cell>
        </row>
        <row r="148">
          <cell r="A148" t="str">
            <v>ЛЕНИНА5А</v>
          </cell>
          <cell r="B148" t="str">
            <v>ЛЕНИНА</v>
          </cell>
          <cell r="C148">
            <v>5</v>
          </cell>
          <cell r="D148" t="str">
            <v>А</v>
          </cell>
          <cell r="E148">
            <v>108.27</v>
          </cell>
          <cell r="F148">
            <v>1487.65</v>
          </cell>
          <cell r="G148">
            <v>36.090000000000003</v>
          </cell>
          <cell r="H148">
            <v>495.88</v>
          </cell>
        </row>
        <row r="149">
          <cell r="A149" t="str">
            <v>ЛЕНИНА5</v>
          </cell>
          <cell r="B149" t="str">
            <v>ЛЕНИНА</v>
          </cell>
          <cell r="C149">
            <v>5</v>
          </cell>
          <cell r="E149">
            <v>102.255</v>
          </cell>
          <cell r="F149">
            <v>1404.99</v>
          </cell>
          <cell r="G149">
            <v>34.085000000000001</v>
          </cell>
          <cell r="H149">
            <v>468.33</v>
          </cell>
        </row>
        <row r="150">
          <cell r="A150" t="str">
            <v>ЛЕНИНА7</v>
          </cell>
          <cell r="B150" t="str">
            <v>ЛЕНИНА</v>
          </cell>
          <cell r="C150">
            <v>7</v>
          </cell>
          <cell r="E150">
            <v>150.375</v>
          </cell>
          <cell r="F150">
            <v>2066.16</v>
          </cell>
          <cell r="G150">
            <v>50.125</v>
          </cell>
          <cell r="H150">
            <v>688.72</v>
          </cell>
        </row>
        <row r="151">
          <cell r="A151" t="str">
            <v>ЛЕНИНА8</v>
          </cell>
          <cell r="B151" t="str">
            <v>ЛЕНИНА</v>
          </cell>
          <cell r="C151">
            <v>8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</row>
        <row r="152">
          <cell r="A152" t="str">
            <v>ЛЕНИНА9</v>
          </cell>
          <cell r="B152" t="str">
            <v>ЛЕНИНА</v>
          </cell>
          <cell r="C152">
            <v>9</v>
          </cell>
          <cell r="E152">
            <v>138.345</v>
          </cell>
          <cell r="F152">
            <v>1900.87</v>
          </cell>
          <cell r="G152">
            <v>46.115000000000002</v>
          </cell>
          <cell r="H152">
            <v>633.62</v>
          </cell>
        </row>
        <row r="153">
          <cell r="A153" t="str">
            <v>ЛЕНИНА11</v>
          </cell>
          <cell r="B153" t="str">
            <v>ЛЕНИНА</v>
          </cell>
          <cell r="C153">
            <v>11</v>
          </cell>
          <cell r="E153">
            <v>90.224999999999994</v>
          </cell>
          <cell r="F153">
            <v>1239.71</v>
          </cell>
          <cell r="G153">
            <v>30.074999999999999</v>
          </cell>
          <cell r="H153">
            <v>413.24</v>
          </cell>
        </row>
        <row r="154">
          <cell r="A154" t="str">
            <v>ЛЕНИНА12</v>
          </cell>
          <cell r="B154" t="str">
            <v>ЛЕНИНА</v>
          </cell>
          <cell r="C154">
            <v>12</v>
          </cell>
          <cell r="E154">
            <v>252.63</v>
          </cell>
          <cell r="F154">
            <v>3471.14</v>
          </cell>
          <cell r="G154">
            <v>84.21</v>
          </cell>
          <cell r="H154">
            <v>1157.05</v>
          </cell>
        </row>
        <row r="155">
          <cell r="A155" t="str">
            <v>ЛЕНИНА13</v>
          </cell>
          <cell r="B155" t="str">
            <v>ЛЕНИНА</v>
          </cell>
          <cell r="C155">
            <v>13</v>
          </cell>
          <cell r="E155">
            <v>72.180000000000007</v>
          </cell>
          <cell r="F155">
            <v>991.76</v>
          </cell>
          <cell r="G155">
            <v>24.06</v>
          </cell>
          <cell r="H155">
            <v>330.59</v>
          </cell>
        </row>
        <row r="156">
          <cell r="A156" t="str">
            <v>ЛЕНИНА17</v>
          </cell>
          <cell r="B156" t="str">
            <v>ЛЕНИНА</v>
          </cell>
          <cell r="C156">
            <v>17</v>
          </cell>
          <cell r="E156">
            <v>78.194999999999993</v>
          </cell>
          <cell r="F156">
            <v>1077.52</v>
          </cell>
          <cell r="G156">
            <v>26.065000000000001</v>
          </cell>
          <cell r="H156">
            <v>359.17</v>
          </cell>
        </row>
        <row r="157">
          <cell r="A157" t="str">
            <v>ЛЕНИНА18</v>
          </cell>
          <cell r="B157" t="str">
            <v>ЛЕНИНА</v>
          </cell>
          <cell r="C157">
            <v>18</v>
          </cell>
          <cell r="E157">
            <v>186.465</v>
          </cell>
          <cell r="F157">
            <v>2562.0500000000002</v>
          </cell>
          <cell r="G157">
            <v>62.155000000000001</v>
          </cell>
          <cell r="H157">
            <v>854.02</v>
          </cell>
        </row>
        <row r="158">
          <cell r="A158" t="str">
            <v>ЛЕНИНА19</v>
          </cell>
          <cell r="B158" t="str">
            <v>ЛЕНИНА</v>
          </cell>
          <cell r="C158">
            <v>19</v>
          </cell>
          <cell r="E158">
            <v>78.194999999999993</v>
          </cell>
          <cell r="F158">
            <v>1077.54</v>
          </cell>
          <cell r="G158">
            <v>26.065000000000001</v>
          </cell>
          <cell r="H158">
            <v>359.18</v>
          </cell>
        </row>
        <row r="159">
          <cell r="A159" t="str">
            <v>ЛЕНИНА20А</v>
          </cell>
          <cell r="B159" t="str">
            <v>ЛЕНИНА</v>
          </cell>
          <cell r="C159">
            <v>20</v>
          </cell>
          <cell r="D159" t="str">
            <v>А</v>
          </cell>
          <cell r="E159">
            <v>174.435</v>
          </cell>
          <cell r="F159">
            <v>2396.7399999999998</v>
          </cell>
          <cell r="G159">
            <v>58.145000000000003</v>
          </cell>
          <cell r="H159">
            <v>798.91</v>
          </cell>
        </row>
        <row r="160">
          <cell r="A160" t="str">
            <v>ЛЕНИНА20</v>
          </cell>
          <cell r="B160" t="str">
            <v>ЛЕНИНА</v>
          </cell>
          <cell r="C160">
            <v>20</v>
          </cell>
          <cell r="E160">
            <v>72.180000000000007</v>
          </cell>
          <cell r="F160">
            <v>991.76</v>
          </cell>
          <cell r="G160">
            <v>24.06</v>
          </cell>
          <cell r="H160">
            <v>330.59</v>
          </cell>
        </row>
        <row r="161">
          <cell r="A161" t="str">
            <v>ЛЕНИНА21</v>
          </cell>
          <cell r="B161" t="str">
            <v>ЛЕНИНА</v>
          </cell>
          <cell r="C161">
            <v>21</v>
          </cell>
          <cell r="E161">
            <v>48.120000000000005</v>
          </cell>
          <cell r="F161">
            <v>662.38</v>
          </cell>
          <cell r="G161">
            <v>16.04</v>
          </cell>
          <cell r="H161">
            <v>220.8</v>
          </cell>
        </row>
        <row r="162">
          <cell r="A162" t="str">
            <v>ЛЕНИНА23</v>
          </cell>
          <cell r="B162" t="str">
            <v>ЛЕНИНА</v>
          </cell>
          <cell r="C162">
            <v>23</v>
          </cell>
          <cell r="E162">
            <v>30.074999999999999</v>
          </cell>
          <cell r="F162">
            <v>414.43</v>
          </cell>
          <cell r="G162">
            <v>10.025</v>
          </cell>
          <cell r="H162">
            <v>138.13999999999999</v>
          </cell>
        </row>
        <row r="163">
          <cell r="A163" t="str">
            <v>ЛЕНИНА24</v>
          </cell>
          <cell r="B163" t="str">
            <v>ЛЕНИНА</v>
          </cell>
          <cell r="C163">
            <v>24</v>
          </cell>
          <cell r="E163">
            <v>150.375</v>
          </cell>
          <cell r="F163">
            <v>2066.17</v>
          </cell>
          <cell r="G163">
            <v>50.125</v>
          </cell>
          <cell r="H163">
            <v>688.72</v>
          </cell>
        </row>
        <row r="164">
          <cell r="A164" t="str">
            <v>ЛЕНИНА25</v>
          </cell>
          <cell r="B164" t="str">
            <v>ЛЕНИНА</v>
          </cell>
          <cell r="C164">
            <v>25</v>
          </cell>
          <cell r="E164">
            <v>48.120000000000005</v>
          </cell>
          <cell r="F164">
            <v>662.38</v>
          </cell>
          <cell r="G164">
            <v>16.04</v>
          </cell>
          <cell r="H164">
            <v>220.8</v>
          </cell>
        </row>
        <row r="165">
          <cell r="A165" t="str">
            <v>ЛЕНИНА26А</v>
          </cell>
          <cell r="B165" t="str">
            <v>ЛЕНИНА</v>
          </cell>
          <cell r="C165">
            <v>26</v>
          </cell>
          <cell r="D165" t="str">
            <v>А</v>
          </cell>
          <cell r="E165">
            <v>186.465</v>
          </cell>
          <cell r="F165">
            <v>2562.0700000000002</v>
          </cell>
          <cell r="G165">
            <v>62.155000000000001</v>
          </cell>
          <cell r="H165">
            <v>854.02</v>
          </cell>
        </row>
        <row r="166">
          <cell r="A166" t="str">
            <v>ЛЕНИНА26</v>
          </cell>
          <cell r="B166" t="str">
            <v>ЛЕНИНА</v>
          </cell>
          <cell r="C166">
            <v>26</v>
          </cell>
          <cell r="E166">
            <v>90.224999999999994</v>
          </cell>
          <cell r="F166">
            <v>1239.7</v>
          </cell>
          <cell r="G166">
            <v>30.074999999999999</v>
          </cell>
          <cell r="H166">
            <v>413.23</v>
          </cell>
        </row>
        <row r="167">
          <cell r="A167" t="str">
            <v>ЛЕНИНА27</v>
          </cell>
          <cell r="B167" t="str">
            <v>ЛЕНИНА</v>
          </cell>
          <cell r="C167">
            <v>27</v>
          </cell>
          <cell r="E167">
            <v>30.075000000000003</v>
          </cell>
          <cell r="F167">
            <v>413.72</v>
          </cell>
          <cell r="G167">
            <v>10.024999999999999</v>
          </cell>
          <cell r="H167">
            <v>137.91</v>
          </cell>
        </row>
        <row r="168">
          <cell r="A168" t="str">
            <v>ЛЕНИНА29</v>
          </cell>
          <cell r="B168" t="str">
            <v>ЛЕНИНА</v>
          </cell>
          <cell r="C168">
            <v>29</v>
          </cell>
          <cell r="E168">
            <v>18.045000000000002</v>
          </cell>
          <cell r="F168">
            <v>248.66</v>
          </cell>
          <cell r="G168">
            <v>6.0149999999999997</v>
          </cell>
          <cell r="H168">
            <v>82.89</v>
          </cell>
        </row>
        <row r="169">
          <cell r="A169" t="str">
            <v>ЛЕНИНА31</v>
          </cell>
          <cell r="B169" t="str">
            <v>ЛЕНИНА</v>
          </cell>
          <cell r="C169">
            <v>31</v>
          </cell>
          <cell r="E169">
            <v>78.194999999999993</v>
          </cell>
          <cell r="F169">
            <v>1077.52</v>
          </cell>
          <cell r="G169">
            <v>22.055</v>
          </cell>
          <cell r="H169">
            <v>303.92</v>
          </cell>
        </row>
        <row r="170">
          <cell r="A170" t="str">
            <v>ЛЕНИНА32</v>
          </cell>
          <cell r="B170" t="str">
            <v>ЛЕНИНА</v>
          </cell>
          <cell r="C170">
            <v>32</v>
          </cell>
          <cell r="E170">
            <v>108.27</v>
          </cell>
          <cell r="F170">
            <v>1487.62</v>
          </cell>
          <cell r="G170">
            <v>36.090000000000003</v>
          </cell>
          <cell r="H170">
            <v>495.87</v>
          </cell>
        </row>
        <row r="171">
          <cell r="A171" t="str">
            <v>ЛЕНИНА33А</v>
          </cell>
          <cell r="B171" t="str">
            <v>ЛЕНИНА</v>
          </cell>
          <cell r="C171">
            <v>33</v>
          </cell>
          <cell r="D171" t="str">
            <v>А</v>
          </cell>
          <cell r="E171">
            <v>24.06</v>
          </cell>
          <cell r="F171">
            <v>330.59</v>
          </cell>
          <cell r="G171">
            <v>8.02</v>
          </cell>
          <cell r="H171">
            <v>110.2</v>
          </cell>
        </row>
        <row r="172">
          <cell r="A172" t="str">
            <v>ЛЕНИНА33</v>
          </cell>
          <cell r="B172" t="str">
            <v>ЛЕНИНА</v>
          </cell>
          <cell r="C172">
            <v>33</v>
          </cell>
          <cell r="E172">
            <v>12.03</v>
          </cell>
          <cell r="F172">
            <v>165.3</v>
          </cell>
          <cell r="G172">
            <v>4.01</v>
          </cell>
          <cell r="H172">
            <v>55.1</v>
          </cell>
        </row>
        <row r="173">
          <cell r="A173" t="str">
            <v>ЛЕНИНА34</v>
          </cell>
          <cell r="B173" t="str">
            <v>ЛЕНИНА</v>
          </cell>
          <cell r="C173">
            <v>34</v>
          </cell>
          <cell r="E173">
            <v>72.180000000000007</v>
          </cell>
          <cell r="F173">
            <v>993.2</v>
          </cell>
          <cell r="G173">
            <v>24.06</v>
          </cell>
          <cell r="H173">
            <v>331.07</v>
          </cell>
        </row>
        <row r="174">
          <cell r="A174" t="str">
            <v>ЛЕНИНА35</v>
          </cell>
          <cell r="B174" t="str">
            <v>ЛЕНИНА</v>
          </cell>
          <cell r="C174">
            <v>35</v>
          </cell>
          <cell r="E174">
            <v>48.120000000000005</v>
          </cell>
          <cell r="F174">
            <v>662.62</v>
          </cell>
          <cell r="G174">
            <v>16.04</v>
          </cell>
          <cell r="H174">
            <v>220.88</v>
          </cell>
        </row>
        <row r="175">
          <cell r="A175" t="str">
            <v>ЛЕНИНА36</v>
          </cell>
          <cell r="B175" t="str">
            <v>ЛЕНИНА</v>
          </cell>
          <cell r="C175">
            <v>36</v>
          </cell>
          <cell r="E175">
            <v>24.06</v>
          </cell>
          <cell r="F175">
            <v>331.55</v>
          </cell>
          <cell r="G175">
            <v>8.02</v>
          </cell>
          <cell r="H175">
            <v>110.52</v>
          </cell>
        </row>
        <row r="176">
          <cell r="A176" t="str">
            <v>ЛЕНИНА38</v>
          </cell>
          <cell r="B176" t="str">
            <v>ЛЕНИНА</v>
          </cell>
          <cell r="C176">
            <v>38</v>
          </cell>
          <cell r="E176">
            <v>72.179999999999993</v>
          </cell>
          <cell r="F176">
            <v>992.23</v>
          </cell>
          <cell r="G176">
            <v>24.060000000000002</v>
          </cell>
          <cell r="H176">
            <v>330.75</v>
          </cell>
        </row>
        <row r="177">
          <cell r="A177" t="str">
            <v>ЛЕНИНА39</v>
          </cell>
          <cell r="B177" t="str">
            <v>ЛЕНИНА</v>
          </cell>
          <cell r="C177">
            <v>39</v>
          </cell>
          <cell r="E177">
            <v>36.090000000000003</v>
          </cell>
          <cell r="F177">
            <v>495.88</v>
          </cell>
          <cell r="G177">
            <v>12.03</v>
          </cell>
          <cell r="H177">
            <v>165.29</v>
          </cell>
        </row>
        <row r="178">
          <cell r="A178" t="str">
            <v>ЛЕНИНА40</v>
          </cell>
          <cell r="B178" t="str">
            <v>ЛЕНИНА</v>
          </cell>
          <cell r="C178">
            <v>40</v>
          </cell>
          <cell r="E178">
            <v>66.164999999999992</v>
          </cell>
          <cell r="F178">
            <v>911.52</v>
          </cell>
          <cell r="G178">
            <v>22.055</v>
          </cell>
          <cell r="H178">
            <v>303.84000000000003</v>
          </cell>
        </row>
        <row r="179">
          <cell r="A179" t="str">
            <v>ЛЕНИНА43</v>
          </cell>
          <cell r="B179" t="str">
            <v>ЛЕНИНА</v>
          </cell>
          <cell r="C179">
            <v>43</v>
          </cell>
          <cell r="E179">
            <v>48.12</v>
          </cell>
          <cell r="F179">
            <v>661.17</v>
          </cell>
          <cell r="G179">
            <v>16.04</v>
          </cell>
          <cell r="H179">
            <v>220.39</v>
          </cell>
        </row>
        <row r="180">
          <cell r="A180" t="str">
            <v>ЛЕНИНА44</v>
          </cell>
          <cell r="B180" t="str">
            <v>ЛЕНИНА</v>
          </cell>
          <cell r="C180">
            <v>44</v>
          </cell>
          <cell r="E180">
            <v>12.03</v>
          </cell>
          <cell r="F180">
            <v>165.3</v>
          </cell>
          <cell r="G180">
            <v>4.01</v>
          </cell>
          <cell r="H180">
            <v>55.1</v>
          </cell>
        </row>
        <row r="181">
          <cell r="A181" t="str">
            <v>ЛЕНИНА45</v>
          </cell>
          <cell r="B181" t="str">
            <v>ЛЕНИНА</v>
          </cell>
          <cell r="C181">
            <v>45</v>
          </cell>
          <cell r="E181">
            <v>48.12</v>
          </cell>
          <cell r="F181">
            <v>661.18</v>
          </cell>
          <cell r="G181">
            <v>16.04</v>
          </cell>
          <cell r="H181">
            <v>220.39</v>
          </cell>
        </row>
        <row r="182">
          <cell r="A182" t="str">
            <v>ЛЕНИНА47</v>
          </cell>
          <cell r="B182" t="str">
            <v>ЛЕНИНА</v>
          </cell>
          <cell r="C182">
            <v>47</v>
          </cell>
          <cell r="E182">
            <v>255.34645</v>
          </cell>
          <cell r="F182">
            <v>3508.48</v>
          </cell>
          <cell r="G182">
            <v>85.115482999999998</v>
          </cell>
          <cell r="H182">
            <v>1169.49</v>
          </cell>
        </row>
        <row r="183">
          <cell r="A183" t="str">
            <v>ЛЕНИНА49</v>
          </cell>
          <cell r="B183" t="str">
            <v>ЛЕНИНА</v>
          </cell>
          <cell r="C183">
            <v>49</v>
          </cell>
          <cell r="E183">
            <v>108.27</v>
          </cell>
          <cell r="F183">
            <v>1487.66</v>
          </cell>
          <cell r="G183">
            <v>36.090000000000003</v>
          </cell>
          <cell r="H183">
            <v>495.89</v>
          </cell>
        </row>
        <row r="184">
          <cell r="A184" t="str">
            <v>ЛЕНИНА51</v>
          </cell>
          <cell r="B184" t="str">
            <v>ЛЕНИНА</v>
          </cell>
          <cell r="C184">
            <v>51</v>
          </cell>
          <cell r="E184">
            <v>132.33000000000001</v>
          </cell>
          <cell r="F184">
            <v>1818.23</v>
          </cell>
          <cell r="G184">
            <v>44.11</v>
          </cell>
          <cell r="H184">
            <v>606.08000000000004</v>
          </cell>
        </row>
        <row r="185">
          <cell r="A185" t="str">
            <v>ЛЕНИНА52</v>
          </cell>
          <cell r="B185" t="str">
            <v>ЛЕНИНА</v>
          </cell>
          <cell r="C185">
            <v>52</v>
          </cell>
          <cell r="E185">
            <v>30.074999999999999</v>
          </cell>
          <cell r="F185">
            <v>413.23</v>
          </cell>
          <cell r="G185">
            <v>10.025</v>
          </cell>
          <cell r="H185">
            <v>137.74</v>
          </cell>
        </row>
        <row r="186">
          <cell r="A186" t="str">
            <v>ЛЕНИНА53</v>
          </cell>
          <cell r="B186" t="str">
            <v>ЛЕНИНА</v>
          </cell>
          <cell r="C186">
            <v>53</v>
          </cell>
          <cell r="E186">
            <v>48.12</v>
          </cell>
          <cell r="F186">
            <v>661.17</v>
          </cell>
          <cell r="G186">
            <v>16.04</v>
          </cell>
          <cell r="H186">
            <v>220.39</v>
          </cell>
        </row>
        <row r="187">
          <cell r="A187" t="str">
            <v>ЛЕНИНА55</v>
          </cell>
          <cell r="B187" t="str">
            <v>ЛЕНИНА</v>
          </cell>
          <cell r="C187">
            <v>55</v>
          </cell>
          <cell r="E187">
            <v>168.42</v>
          </cell>
          <cell r="F187">
            <v>2314.12</v>
          </cell>
          <cell r="G187">
            <v>56.14</v>
          </cell>
          <cell r="H187">
            <v>771.37</v>
          </cell>
        </row>
        <row r="188">
          <cell r="A188" t="str">
            <v>ЛЕНИНА57</v>
          </cell>
          <cell r="B188" t="str">
            <v>ЛЕНИНА</v>
          </cell>
          <cell r="C188">
            <v>57</v>
          </cell>
          <cell r="E188">
            <v>102.255</v>
          </cell>
          <cell r="F188">
            <v>1405.01</v>
          </cell>
          <cell r="G188">
            <v>34.085000000000001</v>
          </cell>
          <cell r="H188">
            <v>468.34</v>
          </cell>
        </row>
        <row r="189">
          <cell r="A189" t="str">
            <v>ЛЕНИНА59</v>
          </cell>
          <cell r="B189" t="str">
            <v>ЛЕНИНА</v>
          </cell>
          <cell r="C189">
            <v>59</v>
          </cell>
          <cell r="E189">
            <v>132.33000000000001</v>
          </cell>
          <cell r="F189">
            <v>1818.23</v>
          </cell>
          <cell r="G189">
            <v>44.11</v>
          </cell>
          <cell r="H189">
            <v>606.08000000000004</v>
          </cell>
        </row>
        <row r="190">
          <cell r="A190" t="str">
            <v>ЛЕНИНА60</v>
          </cell>
          <cell r="B190" t="str">
            <v>ЛЕНИНА</v>
          </cell>
          <cell r="C190">
            <v>60</v>
          </cell>
          <cell r="E190">
            <v>36.090000000000003</v>
          </cell>
          <cell r="F190">
            <v>497.32</v>
          </cell>
          <cell r="G190">
            <v>12.03</v>
          </cell>
          <cell r="H190">
            <v>165.77</v>
          </cell>
        </row>
        <row r="191">
          <cell r="A191" t="str">
            <v>ЛЕНИНА61</v>
          </cell>
          <cell r="B191" t="str">
            <v>ЛЕНИНА</v>
          </cell>
          <cell r="C191">
            <v>61</v>
          </cell>
          <cell r="E191">
            <v>114.285</v>
          </cell>
          <cell r="F191">
            <v>1570.29</v>
          </cell>
          <cell r="G191">
            <v>38.094999999999999</v>
          </cell>
          <cell r="H191">
            <v>523.42999999999995</v>
          </cell>
        </row>
        <row r="192">
          <cell r="A192" t="str">
            <v>ЛЕНИНА63</v>
          </cell>
          <cell r="B192" t="str">
            <v>ЛЕНИНА</v>
          </cell>
          <cell r="C192">
            <v>63</v>
          </cell>
          <cell r="E192">
            <v>30.074999999999999</v>
          </cell>
          <cell r="F192">
            <v>413.24</v>
          </cell>
          <cell r="G192">
            <v>10.025</v>
          </cell>
          <cell r="H192">
            <v>137.75</v>
          </cell>
        </row>
        <row r="193">
          <cell r="A193" t="str">
            <v>ЛЕНИНА66</v>
          </cell>
          <cell r="B193" t="str">
            <v>ЛЕНИНА</v>
          </cell>
          <cell r="C193">
            <v>66</v>
          </cell>
          <cell r="E193">
            <v>264.66000000000003</v>
          </cell>
          <cell r="F193">
            <v>3636.45</v>
          </cell>
          <cell r="G193">
            <v>88.22</v>
          </cell>
          <cell r="H193">
            <v>1212.1500000000001</v>
          </cell>
        </row>
        <row r="194">
          <cell r="A194" t="str">
            <v>ЛЕНИНА68</v>
          </cell>
          <cell r="B194" t="str">
            <v>ЛЕНИНА</v>
          </cell>
          <cell r="C194">
            <v>68</v>
          </cell>
          <cell r="E194">
            <v>246.61500000000001</v>
          </cell>
          <cell r="F194">
            <v>3388.51</v>
          </cell>
          <cell r="G194">
            <v>82.204999999999998</v>
          </cell>
          <cell r="H194">
            <v>1129.5</v>
          </cell>
        </row>
        <row r="195">
          <cell r="A195" t="str">
            <v>ЛЕНИНА70</v>
          </cell>
          <cell r="B195" t="str">
            <v>ЛЕНИНА</v>
          </cell>
          <cell r="C195">
            <v>70</v>
          </cell>
          <cell r="E195">
            <v>234.58500000000001</v>
          </cell>
          <cell r="F195">
            <v>3223.2</v>
          </cell>
          <cell r="G195">
            <v>78.194999999999993</v>
          </cell>
          <cell r="H195">
            <v>1074.4000000000001</v>
          </cell>
        </row>
        <row r="196">
          <cell r="A196" t="str">
            <v>ЛЕНИНА71</v>
          </cell>
          <cell r="B196" t="str">
            <v>ЛЕНИНА</v>
          </cell>
          <cell r="C196">
            <v>71</v>
          </cell>
          <cell r="E196">
            <v>216.54</v>
          </cell>
          <cell r="F196">
            <v>2975.27</v>
          </cell>
          <cell r="G196">
            <v>72.180000000000007</v>
          </cell>
          <cell r="H196">
            <v>991.76</v>
          </cell>
        </row>
        <row r="197">
          <cell r="A197" t="str">
            <v>ЛЕНИНА72</v>
          </cell>
          <cell r="B197" t="str">
            <v>ЛЕНИНА</v>
          </cell>
          <cell r="C197">
            <v>72</v>
          </cell>
          <cell r="E197">
            <v>324.81</v>
          </cell>
          <cell r="F197">
            <v>4462.8900000000003</v>
          </cell>
          <cell r="G197">
            <v>108.27</v>
          </cell>
          <cell r="H197">
            <v>1487.63</v>
          </cell>
        </row>
        <row r="198">
          <cell r="A198" t="str">
            <v>ЛЕНИНА73</v>
          </cell>
          <cell r="B198" t="str">
            <v>ЛЕНИНА</v>
          </cell>
          <cell r="C198">
            <v>73</v>
          </cell>
          <cell r="E198">
            <v>156.38999999999999</v>
          </cell>
          <cell r="F198">
            <v>2148.84</v>
          </cell>
          <cell r="G198">
            <v>52.13</v>
          </cell>
          <cell r="H198">
            <v>716.28</v>
          </cell>
        </row>
        <row r="199">
          <cell r="A199" t="str">
            <v>ЛЕНИНА74</v>
          </cell>
          <cell r="B199" t="str">
            <v>ЛЕНИНА</v>
          </cell>
          <cell r="C199">
            <v>74</v>
          </cell>
          <cell r="E199">
            <v>138.345</v>
          </cell>
          <cell r="F199">
            <v>1900.86</v>
          </cell>
          <cell r="G199">
            <v>46.115000000000002</v>
          </cell>
          <cell r="H199">
            <v>633.62</v>
          </cell>
        </row>
        <row r="200">
          <cell r="A200" t="str">
            <v>ЛЕНИНА75</v>
          </cell>
          <cell r="B200" t="str">
            <v>ЛЕНИНА</v>
          </cell>
          <cell r="C200">
            <v>75</v>
          </cell>
          <cell r="E200">
            <v>162.405</v>
          </cell>
          <cell r="F200">
            <v>2231.48</v>
          </cell>
          <cell r="G200">
            <v>54.134999999999998</v>
          </cell>
          <cell r="H200">
            <v>743.83</v>
          </cell>
        </row>
        <row r="201">
          <cell r="A201" t="str">
            <v>ЛЕНИНА83</v>
          </cell>
          <cell r="B201" t="str">
            <v>ЛЕНИНА</v>
          </cell>
          <cell r="C201">
            <v>83</v>
          </cell>
          <cell r="E201">
            <v>36.090000000000003</v>
          </cell>
          <cell r="F201">
            <v>495.88</v>
          </cell>
          <cell r="G201">
            <v>12.03</v>
          </cell>
          <cell r="H201">
            <v>165.29</v>
          </cell>
        </row>
        <row r="202">
          <cell r="A202" t="str">
            <v>ЛЕНИНА85</v>
          </cell>
          <cell r="B202" t="str">
            <v>ЛЕНИНА</v>
          </cell>
          <cell r="C202">
            <v>85</v>
          </cell>
          <cell r="E202">
            <v>90.224999999999994</v>
          </cell>
          <cell r="F202">
            <v>1239.73</v>
          </cell>
          <cell r="G202">
            <v>30.074999999999999</v>
          </cell>
          <cell r="H202">
            <v>413.24</v>
          </cell>
        </row>
        <row r="203">
          <cell r="A203" t="str">
            <v>ЛЕНИНА88</v>
          </cell>
          <cell r="B203" t="str">
            <v>ЛЕНИНА</v>
          </cell>
          <cell r="C203">
            <v>88</v>
          </cell>
          <cell r="E203">
            <v>549.41010000000006</v>
          </cell>
          <cell r="F203">
            <v>7548.95</v>
          </cell>
          <cell r="G203">
            <v>183.13669999999999</v>
          </cell>
          <cell r="H203">
            <v>2516.3200000000002</v>
          </cell>
        </row>
        <row r="204">
          <cell r="A204" t="str">
            <v>ЛЕНИНА89</v>
          </cell>
          <cell r="B204" t="str">
            <v>ЛЕНИНА</v>
          </cell>
          <cell r="C204">
            <v>89</v>
          </cell>
          <cell r="E204">
            <v>138.345</v>
          </cell>
          <cell r="F204">
            <v>1900.88</v>
          </cell>
          <cell r="G204">
            <v>46.115000000000002</v>
          </cell>
          <cell r="H204">
            <v>633.63</v>
          </cell>
        </row>
        <row r="205">
          <cell r="A205" t="str">
            <v>ЛЕНИНА90</v>
          </cell>
          <cell r="B205" t="str">
            <v>ЛЕНИНА</v>
          </cell>
          <cell r="C205">
            <v>90</v>
          </cell>
          <cell r="E205">
            <v>290.76510000000002</v>
          </cell>
          <cell r="F205">
            <v>3995.1</v>
          </cell>
          <cell r="G205">
            <v>96.921700000000001</v>
          </cell>
          <cell r="H205">
            <v>1331.7</v>
          </cell>
        </row>
        <row r="206">
          <cell r="A206" t="str">
            <v>ЛЕНИНА91</v>
          </cell>
          <cell r="B206" t="str">
            <v>ЛЕНИНА</v>
          </cell>
          <cell r="C206">
            <v>91</v>
          </cell>
          <cell r="E206">
            <v>36.090000000000003</v>
          </cell>
          <cell r="F206">
            <v>495.89</v>
          </cell>
          <cell r="G206">
            <v>12.03</v>
          </cell>
          <cell r="H206">
            <v>165.3</v>
          </cell>
        </row>
        <row r="207">
          <cell r="A207" t="str">
            <v>ЛЕНИНА92</v>
          </cell>
          <cell r="B207" t="str">
            <v>ЛЕНИНА</v>
          </cell>
          <cell r="C207">
            <v>92</v>
          </cell>
          <cell r="E207">
            <v>481.2</v>
          </cell>
          <cell r="F207">
            <v>6611.73</v>
          </cell>
          <cell r="G207">
            <v>160.4</v>
          </cell>
          <cell r="H207">
            <v>2203.91</v>
          </cell>
        </row>
        <row r="208">
          <cell r="A208" t="str">
            <v>ЛЕНИНА93</v>
          </cell>
          <cell r="B208" t="str">
            <v>ЛЕНИНА</v>
          </cell>
          <cell r="C208">
            <v>93</v>
          </cell>
          <cell r="E208">
            <v>228.57</v>
          </cell>
          <cell r="F208">
            <v>3140.55</v>
          </cell>
          <cell r="G208">
            <v>76.19</v>
          </cell>
          <cell r="H208">
            <v>1046.8499999999999</v>
          </cell>
        </row>
        <row r="209">
          <cell r="A209" t="str">
            <v>ЛЕНИНА95</v>
          </cell>
          <cell r="B209" t="str">
            <v>ЛЕНИНА</v>
          </cell>
          <cell r="C209">
            <v>95</v>
          </cell>
          <cell r="E209">
            <v>180.45</v>
          </cell>
          <cell r="F209">
            <v>2479.4</v>
          </cell>
          <cell r="G209">
            <v>60.15</v>
          </cell>
          <cell r="H209">
            <v>826.47</v>
          </cell>
        </row>
        <row r="210">
          <cell r="A210" t="str">
            <v>ЛЕНИНА96</v>
          </cell>
          <cell r="B210" t="str">
            <v>ЛЕНИНА</v>
          </cell>
          <cell r="C210">
            <v>96</v>
          </cell>
          <cell r="E210">
            <v>372.93</v>
          </cell>
          <cell r="F210">
            <v>5124.0600000000004</v>
          </cell>
          <cell r="G210">
            <v>124.31</v>
          </cell>
          <cell r="H210">
            <v>1708.02</v>
          </cell>
        </row>
        <row r="211">
          <cell r="A211" t="str">
            <v>ЛЕНИНА97</v>
          </cell>
          <cell r="B211" t="str">
            <v>ЛЕНИНА</v>
          </cell>
          <cell r="C211">
            <v>97</v>
          </cell>
          <cell r="E211">
            <v>126.315</v>
          </cell>
          <cell r="F211">
            <v>1735.58</v>
          </cell>
          <cell r="G211">
            <v>42.104999999999997</v>
          </cell>
          <cell r="H211">
            <v>578.53</v>
          </cell>
        </row>
        <row r="212">
          <cell r="A212" t="str">
            <v>ЛЕНИНА100</v>
          </cell>
          <cell r="B212" t="str">
            <v>ЛЕНИНА</v>
          </cell>
          <cell r="C212">
            <v>100</v>
          </cell>
          <cell r="E212">
            <v>51.806609999999999</v>
          </cell>
          <cell r="F212">
            <v>711.83</v>
          </cell>
          <cell r="G212">
            <v>17.26887</v>
          </cell>
          <cell r="H212">
            <v>237.28</v>
          </cell>
        </row>
        <row r="213">
          <cell r="A213" t="str">
            <v>ЛЕНИНА101</v>
          </cell>
          <cell r="B213" t="str">
            <v>ЛЕНИНА</v>
          </cell>
          <cell r="C213">
            <v>101</v>
          </cell>
          <cell r="E213">
            <v>685.71</v>
          </cell>
          <cell r="F213">
            <v>9421.7000000000007</v>
          </cell>
          <cell r="G213">
            <v>228.57</v>
          </cell>
          <cell r="H213">
            <v>3140.57</v>
          </cell>
        </row>
        <row r="214">
          <cell r="A214" t="str">
            <v>ЛЕНИНА102</v>
          </cell>
          <cell r="B214" t="str">
            <v>ЛЕНИНА</v>
          </cell>
          <cell r="C214">
            <v>102</v>
          </cell>
          <cell r="E214">
            <v>252.63</v>
          </cell>
          <cell r="F214">
            <v>3471.17</v>
          </cell>
          <cell r="G214">
            <v>84.21</v>
          </cell>
          <cell r="H214">
            <v>1157.06</v>
          </cell>
        </row>
        <row r="215">
          <cell r="A215" t="str">
            <v>ЛЕНИНА104</v>
          </cell>
          <cell r="B215" t="str">
            <v>ЛЕНИНА</v>
          </cell>
          <cell r="C215">
            <v>104</v>
          </cell>
          <cell r="E215">
            <v>138.345</v>
          </cell>
          <cell r="F215">
            <v>1900.86</v>
          </cell>
          <cell r="G215">
            <v>46.115000000000002</v>
          </cell>
          <cell r="H215">
            <v>633.62</v>
          </cell>
        </row>
        <row r="216">
          <cell r="A216" t="str">
            <v>ЛЕНИНА105</v>
          </cell>
          <cell r="B216" t="str">
            <v>ЛЕНИНА</v>
          </cell>
          <cell r="C216">
            <v>105</v>
          </cell>
          <cell r="E216">
            <v>378.94499999999999</v>
          </cell>
          <cell r="F216">
            <v>5206.6899999999996</v>
          </cell>
          <cell r="G216">
            <v>126.315</v>
          </cell>
          <cell r="H216">
            <v>1735.56</v>
          </cell>
        </row>
        <row r="217">
          <cell r="A217" t="str">
            <v>ЛЕНИНА106</v>
          </cell>
          <cell r="B217" t="str">
            <v>ЛЕНИНА</v>
          </cell>
          <cell r="C217">
            <v>106</v>
          </cell>
          <cell r="E217">
            <v>102.255</v>
          </cell>
          <cell r="F217">
            <v>1405.01</v>
          </cell>
          <cell r="G217">
            <v>34.085000000000001</v>
          </cell>
          <cell r="H217">
            <v>468.34</v>
          </cell>
        </row>
        <row r="218">
          <cell r="A218" t="str">
            <v>ЛЕНИНА107</v>
          </cell>
          <cell r="B218" t="str">
            <v>ЛЕНИНА</v>
          </cell>
          <cell r="C218">
            <v>107</v>
          </cell>
          <cell r="E218">
            <v>282.70499999999998</v>
          </cell>
          <cell r="F218">
            <v>3884.39</v>
          </cell>
          <cell r="G218">
            <v>94.234999999999999</v>
          </cell>
          <cell r="H218">
            <v>1294.8</v>
          </cell>
        </row>
        <row r="219">
          <cell r="A219" t="str">
            <v>ЛЕНИНА108А</v>
          </cell>
          <cell r="B219" t="str">
            <v>ЛЕНИНА</v>
          </cell>
          <cell r="C219">
            <v>108</v>
          </cell>
          <cell r="D219" t="str">
            <v>А</v>
          </cell>
          <cell r="E219">
            <v>216.54</v>
          </cell>
          <cell r="F219">
            <v>2975.27</v>
          </cell>
          <cell r="G219">
            <v>72.180000000000007</v>
          </cell>
          <cell r="H219">
            <v>991.76</v>
          </cell>
        </row>
        <row r="220">
          <cell r="A220" t="str">
            <v>ЛЕНИНА108</v>
          </cell>
          <cell r="B220" t="str">
            <v>ЛЕНИНА</v>
          </cell>
          <cell r="C220">
            <v>108</v>
          </cell>
          <cell r="E220">
            <v>216.54</v>
          </cell>
          <cell r="F220">
            <v>2975.26</v>
          </cell>
          <cell r="G220">
            <v>72.180000000000007</v>
          </cell>
          <cell r="H220">
            <v>991.75</v>
          </cell>
        </row>
        <row r="221">
          <cell r="A221" t="str">
            <v>ЛЕНИНА109</v>
          </cell>
          <cell r="B221" t="str">
            <v>ЛЕНИНА</v>
          </cell>
          <cell r="C221">
            <v>109</v>
          </cell>
          <cell r="E221">
            <v>403.005</v>
          </cell>
          <cell r="F221">
            <v>5537.29</v>
          </cell>
          <cell r="G221">
            <v>134.33500000000001</v>
          </cell>
          <cell r="H221">
            <v>1845.76</v>
          </cell>
        </row>
        <row r="222">
          <cell r="A222" t="str">
            <v>ЛЕНИНА111</v>
          </cell>
          <cell r="B222" t="str">
            <v>ЛЕНИНА</v>
          </cell>
          <cell r="C222">
            <v>111</v>
          </cell>
          <cell r="E222">
            <v>192.48</v>
          </cell>
          <cell r="F222">
            <v>2644.7</v>
          </cell>
          <cell r="G222">
            <v>64.16</v>
          </cell>
          <cell r="H222">
            <v>881.57</v>
          </cell>
        </row>
        <row r="223">
          <cell r="A223" t="str">
            <v>ЛЕНИНА112</v>
          </cell>
          <cell r="B223" t="str">
            <v>ЛЕНИНА</v>
          </cell>
          <cell r="C223">
            <v>112</v>
          </cell>
          <cell r="E223">
            <v>655.63499999999999</v>
          </cell>
          <cell r="F223">
            <v>9008.43</v>
          </cell>
          <cell r="G223">
            <v>218.54499999999999</v>
          </cell>
          <cell r="H223">
            <v>3002.81</v>
          </cell>
        </row>
        <row r="224">
          <cell r="A224" t="str">
            <v>ЛЕНИНА114</v>
          </cell>
          <cell r="B224" t="str">
            <v>ЛЕНИНА</v>
          </cell>
          <cell r="C224">
            <v>114</v>
          </cell>
          <cell r="E224">
            <v>234.58500000000001</v>
          </cell>
          <cell r="F224">
            <v>3223.23</v>
          </cell>
          <cell r="G224">
            <v>78.194999999999993</v>
          </cell>
          <cell r="H224">
            <v>1074.4100000000001</v>
          </cell>
        </row>
        <row r="225">
          <cell r="A225" t="str">
            <v>ЛЕНИНА116</v>
          </cell>
          <cell r="B225" t="str">
            <v>ЛЕНИНА</v>
          </cell>
          <cell r="C225">
            <v>116</v>
          </cell>
          <cell r="E225">
            <v>493.23</v>
          </cell>
          <cell r="F225">
            <v>6777.03</v>
          </cell>
          <cell r="G225">
            <v>164.41</v>
          </cell>
          <cell r="H225">
            <v>2259.0100000000002</v>
          </cell>
        </row>
        <row r="226">
          <cell r="A226" t="str">
            <v>ЛЕНИНА118</v>
          </cell>
          <cell r="B226" t="str">
            <v>ЛЕНИНА</v>
          </cell>
          <cell r="C226">
            <v>118</v>
          </cell>
          <cell r="E226">
            <v>78.194999999999993</v>
          </cell>
          <cell r="F226">
            <v>1074.4100000000001</v>
          </cell>
          <cell r="G226">
            <v>26.065000000000001</v>
          </cell>
          <cell r="H226">
            <v>358.14</v>
          </cell>
        </row>
        <row r="227">
          <cell r="A227" t="str">
            <v>ЛЕНИНА120</v>
          </cell>
          <cell r="B227" t="str">
            <v>ЛЕНИНА</v>
          </cell>
          <cell r="C227">
            <v>120</v>
          </cell>
          <cell r="E227">
            <v>102.255</v>
          </cell>
          <cell r="F227">
            <v>1404.98</v>
          </cell>
          <cell r="G227">
            <v>34.085000000000001</v>
          </cell>
          <cell r="H227">
            <v>468.33</v>
          </cell>
        </row>
        <row r="228">
          <cell r="A228" t="str">
            <v>ЛЕНИНА122</v>
          </cell>
          <cell r="B228" t="str">
            <v>ЛЕНИНА</v>
          </cell>
          <cell r="C228">
            <v>122</v>
          </cell>
          <cell r="E228">
            <v>72.180000000000007</v>
          </cell>
          <cell r="F228">
            <v>991.77</v>
          </cell>
          <cell r="G228">
            <v>24.06</v>
          </cell>
          <cell r="H228">
            <v>330.59</v>
          </cell>
        </row>
        <row r="229">
          <cell r="A229" t="str">
            <v>ЛЕНИНА124</v>
          </cell>
          <cell r="B229" t="str">
            <v>ЛЕНИНА</v>
          </cell>
          <cell r="C229">
            <v>124</v>
          </cell>
          <cell r="E229">
            <v>378.94499999999999</v>
          </cell>
          <cell r="F229">
            <v>5206.75</v>
          </cell>
          <cell r="G229">
            <v>126.315</v>
          </cell>
          <cell r="H229">
            <v>1735.58</v>
          </cell>
        </row>
        <row r="230">
          <cell r="A230" t="str">
            <v>ЛЕНИНА134</v>
          </cell>
          <cell r="B230" t="str">
            <v>ЛЕНИНА</v>
          </cell>
          <cell r="C230">
            <v>134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</row>
        <row r="231">
          <cell r="A231" t="str">
            <v>М.СИБИРЯКА33А</v>
          </cell>
          <cell r="B231" t="str">
            <v>М.СИБИРЯКА</v>
          </cell>
          <cell r="C231">
            <v>33</v>
          </cell>
          <cell r="D231" t="str">
            <v>А</v>
          </cell>
          <cell r="E231">
            <v>72.180000000000007</v>
          </cell>
          <cell r="F231">
            <v>991.75</v>
          </cell>
          <cell r="G231">
            <v>24.06</v>
          </cell>
          <cell r="H231">
            <v>330.58</v>
          </cell>
        </row>
        <row r="232">
          <cell r="A232" t="str">
            <v>М.СИБИРЯКА39</v>
          </cell>
          <cell r="B232" t="str">
            <v>М.СИБИРЯКА</v>
          </cell>
          <cell r="C232">
            <v>39</v>
          </cell>
          <cell r="E232">
            <v>114.285</v>
          </cell>
          <cell r="F232">
            <v>1570.28</v>
          </cell>
          <cell r="G232">
            <v>38.094999999999999</v>
          </cell>
          <cell r="H232">
            <v>523.42999999999995</v>
          </cell>
        </row>
        <row r="233">
          <cell r="A233" t="str">
            <v>М.СИБИРЯКА41</v>
          </cell>
          <cell r="B233" t="str">
            <v>М.СИБИРЯКА</v>
          </cell>
          <cell r="C233">
            <v>41</v>
          </cell>
          <cell r="E233">
            <v>150.375</v>
          </cell>
          <cell r="F233">
            <v>2066.17</v>
          </cell>
          <cell r="G233">
            <v>50.125</v>
          </cell>
          <cell r="H233">
            <v>688.72</v>
          </cell>
        </row>
        <row r="234">
          <cell r="A234" t="str">
            <v>М.СИБИРЯКА43</v>
          </cell>
          <cell r="B234" t="str">
            <v>М.СИБИРЯКА</v>
          </cell>
          <cell r="C234">
            <v>43</v>
          </cell>
          <cell r="E234">
            <v>72.180000000000007</v>
          </cell>
          <cell r="F234">
            <v>991.75</v>
          </cell>
          <cell r="G234">
            <v>24.06</v>
          </cell>
          <cell r="H234">
            <v>330.58</v>
          </cell>
        </row>
        <row r="235">
          <cell r="A235" t="str">
            <v>М.СИБИРЯКА45</v>
          </cell>
          <cell r="B235" t="str">
            <v>М.СИБИРЯКА</v>
          </cell>
          <cell r="C235">
            <v>45</v>
          </cell>
          <cell r="E235">
            <v>60.15</v>
          </cell>
          <cell r="F235">
            <v>826.48</v>
          </cell>
          <cell r="G235">
            <v>20.05</v>
          </cell>
          <cell r="H235">
            <v>275.49</v>
          </cell>
        </row>
        <row r="236">
          <cell r="A236" t="str">
            <v>М.СИБИРЯКА51</v>
          </cell>
          <cell r="B236" t="str">
            <v>М.СИБИРЯКА</v>
          </cell>
          <cell r="C236">
            <v>51</v>
          </cell>
          <cell r="E236">
            <v>198.495</v>
          </cell>
          <cell r="F236">
            <v>2727.35</v>
          </cell>
          <cell r="G236">
            <v>66.165000000000006</v>
          </cell>
          <cell r="H236">
            <v>909.12</v>
          </cell>
        </row>
        <row r="237">
          <cell r="A237" t="str">
            <v>М.СИБИРЯКА53</v>
          </cell>
          <cell r="B237" t="str">
            <v>М.СИБИРЯКА</v>
          </cell>
          <cell r="C237">
            <v>53</v>
          </cell>
          <cell r="E237">
            <v>156.38999999999999</v>
          </cell>
          <cell r="F237">
            <v>2148.81</v>
          </cell>
          <cell r="G237">
            <v>52.13</v>
          </cell>
          <cell r="H237">
            <v>716.27</v>
          </cell>
        </row>
        <row r="238">
          <cell r="A238" t="str">
            <v>М.СИБИРЯКА55</v>
          </cell>
          <cell r="B238" t="str">
            <v>М.СИБИРЯКА</v>
          </cell>
          <cell r="C238">
            <v>55</v>
          </cell>
          <cell r="E238">
            <v>138.345</v>
          </cell>
          <cell r="F238">
            <v>1900.9</v>
          </cell>
          <cell r="G238">
            <v>46.115000000000002</v>
          </cell>
          <cell r="H238">
            <v>633.63</v>
          </cell>
        </row>
        <row r="239">
          <cell r="A239" t="str">
            <v>М.СИБИРЯКА59</v>
          </cell>
          <cell r="B239" t="str">
            <v>М.СИБИРЯКА</v>
          </cell>
          <cell r="C239">
            <v>59</v>
          </cell>
          <cell r="E239">
            <v>354.88499999999999</v>
          </cell>
          <cell r="F239">
            <v>4876.13</v>
          </cell>
          <cell r="G239">
            <v>118.295</v>
          </cell>
          <cell r="H239">
            <v>1625.38</v>
          </cell>
        </row>
        <row r="240">
          <cell r="A240" t="str">
            <v>М.СИБИРЯКА61</v>
          </cell>
          <cell r="B240" t="str">
            <v>М.СИБИРЯКА</v>
          </cell>
          <cell r="C240">
            <v>61</v>
          </cell>
          <cell r="E240">
            <v>246.61500000000001</v>
          </cell>
          <cell r="F240">
            <v>3388.49</v>
          </cell>
          <cell r="G240">
            <v>82.204999999999998</v>
          </cell>
          <cell r="H240">
            <v>1129.5</v>
          </cell>
        </row>
        <row r="241">
          <cell r="A241" t="str">
            <v>МАЛЬСКОГО3</v>
          </cell>
          <cell r="B241" t="str">
            <v>МАЛЬСКОГО</v>
          </cell>
          <cell r="C241">
            <v>3</v>
          </cell>
          <cell r="E241">
            <v>174.435</v>
          </cell>
          <cell r="F241">
            <v>2396.73</v>
          </cell>
          <cell r="G241">
            <v>58.145000000000003</v>
          </cell>
          <cell r="H241">
            <v>798.91</v>
          </cell>
        </row>
        <row r="242">
          <cell r="A242" t="str">
            <v>МАЛЬСКОГО5</v>
          </cell>
          <cell r="B242" t="str">
            <v>МАЛЬСКОГО</v>
          </cell>
          <cell r="C242">
            <v>5</v>
          </cell>
          <cell r="E242">
            <v>30.074999999999999</v>
          </cell>
          <cell r="F242">
            <v>413.24</v>
          </cell>
          <cell r="G242">
            <v>10.025</v>
          </cell>
          <cell r="H242">
            <v>137.75</v>
          </cell>
        </row>
        <row r="243">
          <cell r="A243" t="str">
            <v>МАЛЬСКОГО7</v>
          </cell>
          <cell r="B243" t="str">
            <v>МАЛЬСКОГО</v>
          </cell>
          <cell r="C243">
            <v>7</v>
          </cell>
          <cell r="E243">
            <v>258.64499999999998</v>
          </cell>
          <cell r="F243">
            <v>3553.82</v>
          </cell>
          <cell r="G243">
            <v>86.215000000000003</v>
          </cell>
          <cell r="H243">
            <v>1184.6099999999999</v>
          </cell>
        </row>
        <row r="244">
          <cell r="A244" t="str">
            <v>МАЛЬСКОГО9</v>
          </cell>
          <cell r="B244" t="str">
            <v>МАЛЬСКОГО</v>
          </cell>
          <cell r="C244">
            <v>9</v>
          </cell>
          <cell r="E244">
            <v>264.66000000000003</v>
          </cell>
          <cell r="F244">
            <v>3636.44</v>
          </cell>
          <cell r="G244">
            <v>88.22</v>
          </cell>
          <cell r="H244">
            <v>1212.1500000000001</v>
          </cell>
        </row>
        <row r="245">
          <cell r="A245" t="str">
            <v>МЕЛЬНИЧНАЯ110</v>
          </cell>
          <cell r="B245" t="str">
            <v>МЕЛЬНИЧНАЯ</v>
          </cell>
          <cell r="C245">
            <v>1</v>
          </cell>
          <cell r="D245">
            <v>10</v>
          </cell>
          <cell r="E245">
            <v>18.045000000000002</v>
          </cell>
          <cell r="F245">
            <v>247.94</v>
          </cell>
          <cell r="G245">
            <v>6.0149999999999997</v>
          </cell>
          <cell r="H245">
            <v>82.65</v>
          </cell>
        </row>
        <row r="246">
          <cell r="A246" t="str">
            <v>МИРА1</v>
          </cell>
          <cell r="B246" t="str">
            <v>МИРА</v>
          </cell>
          <cell r="C246">
            <v>1</v>
          </cell>
          <cell r="E246">
            <v>324.81</v>
          </cell>
          <cell r="F246">
            <v>4462.92</v>
          </cell>
          <cell r="G246">
            <v>108.27</v>
          </cell>
          <cell r="H246">
            <v>1487.64</v>
          </cell>
        </row>
        <row r="247">
          <cell r="A247" t="str">
            <v>МИРА2А</v>
          </cell>
          <cell r="B247" t="str">
            <v>МИРА</v>
          </cell>
          <cell r="C247">
            <v>2</v>
          </cell>
          <cell r="D247" t="str">
            <v>А</v>
          </cell>
          <cell r="E247">
            <v>276.69</v>
          </cell>
          <cell r="F247">
            <v>3801.73</v>
          </cell>
          <cell r="G247">
            <v>92.23</v>
          </cell>
          <cell r="H247">
            <v>1267.24</v>
          </cell>
        </row>
        <row r="248">
          <cell r="A248" t="str">
            <v>МИРА2Б</v>
          </cell>
          <cell r="B248" t="str">
            <v>МИРА</v>
          </cell>
          <cell r="C248">
            <v>2</v>
          </cell>
          <cell r="D248" t="str">
            <v>Б</v>
          </cell>
          <cell r="E248">
            <v>126.315</v>
          </cell>
          <cell r="F248">
            <v>1735.58</v>
          </cell>
          <cell r="G248">
            <v>42.104999999999997</v>
          </cell>
          <cell r="H248">
            <v>578.53</v>
          </cell>
        </row>
        <row r="249">
          <cell r="A249" t="str">
            <v>МИРА2Г</v>
          </cell>
          <cell r="B249" t="str">
            <v>МИРА</v>
          </cell>
          <cell r="C249">
            <v>2</v>
          </cell>
          <cell r="D249" t="str">
            <v>Г</v>
          </cell>
          <cell r="E249">
            <v>96.24</v>
          </cell>
          <cell r="F249">
            <v>1322.34</v>
          </cell>
          <cell r="G249">
            <v>32.08</v>
          </cell>
          <cell r="H249">
            <v>440.78</v>
          </cell>
        </row>
        <row r="250">
          <cell r="A250" t="str">
            <v>МИРА2</v>
          </cell>
          <cell r="B250" t="str">
            <v>МИРА</v>
          </cell>
          <cell r="C250">
            <v>2</v>
          </cell>
          <cell r="E250">
            <v>168.42</v>
          </cell>
          <cell r="F250">
            <v>2314.09</v>
          </cell>
          <cell r="G250">
            <v>56.14</v>
          </cell>
          <cell r="H250">
            <v>771.36</v>
          </cell>
        </row>
        <row r="251">
          <cell r="A251" t="str">
            <v>МИРА3</v>
          </cell>
          <cell r="B251" t="str">
            <v>МИРА</v>
          </cell>
          <cell r="C251">
            <v>3</v>
          </cell>
          <cell r="E251">
            <v>421.05</v>
          </cell>
          <cell r="F251">
            <v>5785.24</v>
          </cell>
          <cell r="G251">
            <v>140.35</v>
          </cell>
          <cell r="H251">
            <v>1928.41</v>
          </cell>
        </row>
        <row r="252">
          <cell r="A252" t="str">
            <v>МИРА4А</v>
          </cell>
          <cell r="B252" t="str">
            <v>МИРА</v>
          </cell>
          <cell r="C252">
            <v>4</v>
          </cell>
          <cell r="D252" t="str">
            <v>А</v>
          </cell>
          <cell r="E252">
            <v>24.06</v>
          </cell>
          <cell r="F252">
            <v>330.59</v>
          </cell>
          <cell r="G252">
            <v>8.02</v>
          </cell>
          <cell r="H252">
            <v>110.2</v>
          </cell>
        </row>
        <row r="253">
          <cell r="A253" t="str">
            <v>МИРА4</v>
          </cell>
          <cell r="B253" t="str">
            <v>МИРА</v>
          </cell>
          <cell r="C253">
            <v>4</v>
          </cell>
          <cell r="E253">
            <v>78.194999999999993</v>
          </cell>
          <cell r="F253">
            <v>1074.3900000000001</v>
          </cell>
          <cell r="G253">
            <v>26.065000000000001</v>
          </cell>
          <cell r="H253">
            <v>358.13</v>
          </cell>
        </row>
        <row r="254">
          <cell r="A254" t="str">
            <v>МИРА8</v>
          </cell>
          <cell r="B254" t="str">
            <v>МИРА</v>
          </cell>
          <cell r="C254">
            <v>8</v>
          </cell>
          <cell r="E254">
            <v>980.44500000000005</v>
          </cell>
          <cell r="F254">
            <v>13471.51</v>
          </cell>
          <cell r="G254">
            <v>322.80500000000001</v>
          </cell>
          <cell r="H254">
            <v>4435.41</v>
          </cell>
        </row>
        <row r="255">
          <cell r="A255" t="str">
            <v>МИРА9</v>
          </cell>
          <cell r="B255" t="str">
            <v>МИРА</v>
          </cell>
          <cell r="C255">
            <v>9</v>
          </cell>
          <cell r="E255">
            <v>300.75</v>
          </cell>
          <cell r="F255">
            <v>4132.32</v>
          </cell>
          <cell r="G255">
            <v>100.25</v>
          </cell>
          <cell r="H255">
            <v>1377.44</v>
          </cell>
        </row>
        <row r="256">
          <cell r="A256" t="str">
            <v>МИРА10</v>
          </cell>
          <cell r="B256" t="str">
            <v>МИРА</v>
          </cell>
          <cell r="C256">
            <v>10</v>
          </cell>
          <cell r="E256">
            <v>84.21</v>
          </cell>
          <cell r="F256">
            <v>1157.05</v>
          </cell>
          <cell r="G256">
            <v>28.07</v>
          </cell>
          <cell r="H256">
            <v>385.68</v>
          </cell>
        </row>
        <row r="257">
          <cell r="A257" t="str">
            <v>МИРА11</v>
          </cell>
          <cell r="B257" t="str">
            <v>МИРА</v>
          </cell>
          <cell r="C257">
            <v>11</v>
          </cell>
          <cell r="E257">
            <v>324.81</v>
          </cell>
          <cell r="F257">
            <v>4462.95</v>
          </cell>
          <cell r="G257">
            <v>108.27</v>
          </cell>
          <cell r="H257">
            <v>1487.65</v>
          </cell>
        </row>
        <row r="258">
          <cell r="A258" t="str">
            <v>МИРА13</v>
          </cell>
          <cell r="B258" t="str">
            <v>МИРА</v>
          </cell>
          <cell r="C258">
            <v>13</v>
          </cell>
          <cell r="E258">
            <v>324.81</v>
          </cell>
          <cell r="F258">
            <v>4462.99</v>
          </cell>
          <cell r="G258">
            <v>108.27</v>
          </cell>
          <cell r="H258">
            <v>1487.66</v>
          </cell>
        </row>
        <row r="259">
          <cell r="A259" t="str">
            <v>МИРА18</v>
          </cell>
          <cell r="B259" t="str">
            <v>МИРА</v>
          </cell>
          <cell r="C259">
            <v>18</v>
          </cell>
          <cell r="E259">
            <v>204.51</v>
          </cell>
          <cell r="F259">
            <v>2809.97</v>
          </cell>
          <cell r="G259">
            <v>68.17</v>
          </cell>
          <cell r="H259">
            <v>936.66</v>
          </cell>
        </row>
        <row r="260">
          <cell r="A260" t="str">
            <v>МИРА22</v>
          </cell>
          <cell r="B260" t="str">
            <v>МИРА</v>
          </cell>
          <cell r="C260">
            <v>22</v>
          </cell>
          <cell r="E260">
            <v>619.54499999999996</v>
          </cell>
          <cell r="F260">
            <v>8512.58</v>
          </cell>
          <cell r="G260">
            <v>206.51499999999999</v>
          </cell>
          <cell r="H260">
            <v>2837.53</v>
          </cell>
        </row>
        <row r="261">
          <cell r="A261" t="str">
            <v>МИРА26</v>
          </cell>
          <cell r="B261" t="str">
            <v>МИРА</v>
          </cell>
          <cell r="C261">
            <v>26</v>
          </cell>
          <cell r="E261">
            <v>36.090000000000003</v>
          </cell>
          <cell r="F261">
            <v>495.88</v>
          </cell>
          <cell r="G261">
            <v>12.03</v>
          </cell>
          <cell r="H261">
            <v>165.29</v>
          </cell>
        </row>
        <row r="262">
          <cell r="A262" t="str">
            <v>МИРА32</v>
          </cell>
          <cell r="B262" t="str">
            <v>МИРА</v>
          </cell>
          <cell r="C262">
            <v>32</v>
          </cell>
          <cell r="E262">
            <v>806.01</v>
          </cell>
          <cell r="F262">
            <v>11074.61</v>
          </cell>
          <cell r="G262">
            <v>268.67</v>
          </cell>
          <cell r="H262">
            <v>3691.54</v>
          </cell>
        </row>
        <row r="263">
          <cell r="A263" t="str">
            <v>МИРА34</v>
          </cell>
          <cell r="B263" t="str">
            <v>МИРА</v>
          </cell>
          <cell r="C263">
            <v>34</v>
          </cell>
          <cell r="E263">
            <v>78.194999999999993</v>
          </cell>
          <cell r="F263">
            <v>1074.4100000000001</v>
          </cell>
          <cell r="G263">
            <v>26.065000000000001</v>
          </cell>
          <cell r="H263">
            <v>358.14</v>
          </cell>
        </row>
        <row r="264">
          <cell r="A264" t="str">
            <v>МИРА36</v>
          </cell>
          <cell r="B264" t="str">
            <v>МИРА</v>
          </cell>
          <cell r="C264">
            <v>36</v>
          </cell>
          <cell r="E264">
            <v>138.345</v>
          </cell>
          <cell r="F264">
            <v>1900.87</v>
          </cell>
          <cell r="G264">
            <v>46.115000000000002</v>
          </cell>
          <cell r="H264">
            <v>633.62</v>
          </cell>
        </row>
        <row r="265">
          <cell r="A265" t="str">
            <v>МИРА38</v>
          </cell>
          <cell r="B265" t="str">
            <v>МИРА</v>
          </cell>
          <cell r="C265">
            <v>38</v>
          </cell>
          <cell r="E265">
            <v>108.27</v>
          </cell>
          <cell r="F265">
            <v>1487.64</v>
          </cell>
          <cell r="G265">
            <v>36.090000000000003</v>
          </cell>
          <cell r="H265">
            <v>495.88</v>
          </cell>
        </row>
        <row r="266">
          <cell r="A266" t="str">
            <v>МИРА40</v>
          </cell>
          <cell r="B266" t="str">
            <v>МИРА</v>
          </cell>
          <cell r="C266">
            <v>40</v>
          </cell>
          <cell r="E266">
            <v>42.104999999999997</v>
          </cell>
          <cell r="F266">
            <v>578.53</v>
          </cell>
          <cell r="G266">
            <v>14.035</v>
          </cell>
          <cell r="H266">
            <v>192.84</v>
          </cell>
        </row>
        <row r="267">
          <cell r="A267" t="str">
            <v>МИРА42</v>
          </cell>
          <cell r="B267" t="str">
            <v>МИРА</v>
          </cell>
          <cell r="C267">
            <v>42</v>
          </cell>
          <cell r="E267">
            <v>114.285</v>
          </cell>
          <cell r="F267">
            <v>1570.27</v>
          </cell>
          <cell r="G267">
            <v>38.094999999999999</v>
          </cell>
          <cell r="H267">
            <v>523.41999999999996</v>
          </cell>
        </row>
        <row r="268">
          <cell r="A268" t="str">
            <v>МИРА44</v>
          </cell>
          <cell r="B268" t="str">
            <v>МИРА</v>
          </cell>
          <cell r="C268">
            <v>44</v>
          </cell>
          <cell r="E268">
            <v>186.465</v>
          </cell>
          <cell r="F268">
            <v>2562.0500000000002</v>
          </cell>
          <cell r="G268">
            <v>62.155000000000001</v>
          </cell>
          <cell r="H268">
            <v>854.02</v>
          </cell>
        </row>
        <row r="269">
          <cell r="A269" t="str">
            <v>МИРА46</v>
          </cell>
          <cell r="B269" t="str">
            <v>МИРА</v>
          </cell>
          <cell r="C269">
            <v>46</v>
          </cell>
          <cell r="E269">
            <v>439.09500000000003</v>
          </cell>
          <cell r="F269">
            <v>6033.27</v>
          </cell>
          <cell r="G269">
            <v>146.36500000000001</v>
          </cell>
          <cell r="H269">
            <v>2011.09</v>
          </cell>
        </row>
        <row r="270">
          <cell r="A270" t="str">
            <v>МИРА48</v>
          </cell>
          <cell r="B270" t="str">
            <v>МИРА</v>
          </cell>
          <cell r="C270">
            <v>48</v>
          </cell>
          <cell r="E270">
            <v>78.194999999999993</v>
          </cell>
          <cell r="F270">
            <v>1074.4100000000001</v>
          </cell>
          <cell r="G270">
            <v>26.065000000000001</v>
          </cell>
          <cell r="H270">
            <v>358.14</v>
          </cell>
        </row>
        <row r="271">
          <cell r="A271" t="str">
            <v>ОРДЖОНИКИДЗЕ3А</v>
          </cell>
          <cell r="B271" t="str">
            <v>ОРДЖОНИКИДЗЕ</v>
          </cell>
          <cell r="C271">
            <v>3</v>
          </cell>
          <cell r="D271" t="str">
            <v>А</v>
          </cell>
          <cell r="E271">
            <v>120.3</v>
          </cell>
          <cell r="F271">
            <v>1652.94</v>
          </cell>
          <cell r="G271">
            <v>40.1</v>
          </cell>
          <cell r="H271">
            <v>550.98</v>
          </cell>
        </row>
        <row r="272">
          <cell r="A272" t="str">
            <v>ОРДЖОНИКИДЗЕ5</v>
          </cell>
          <cell r="B272" t="str">
            <v>ОРДЖОНИКИДЗЕ</v>
          </cell>
          <cell r="C272">
            <v>5</v>
          </cell>
          <cell r="E272">
            <v>72.180000000000007</v>
          </cell>
          <cell r="F272">
            <v>993.21</v>
          </cell>
          <cell r="G272">
            <v>24.06</v>
          </cell>
          <cell r="H272">
            <v>331.07</v>
          </cell>
        </row>
        <row r="273">
          <cell r="A273" t="str">
            <v>ОРДЖОНИКИДЗЕ7</v>
          </cell>
          <cell r="B273" t="str">
            <v>ОРДЖОНИКИДЗЕ</v>
          </cell>
          <cell r="C273">
            <v>7</v>
          </cell>
          <cell r="E273">
            <v>20.0901</v>
          </cell>
          <cell r="F273">
            <v>276.52999999999997</v>
          </cell>
          <cell r="G273">
            <v>6.6966999999999999</v>
          </cell>
          <cell r="H273">
            <v>92.18</v>
          </cell>
        </row>
        <row r="274">
          <cell r="A274" t="str">
            <v>ОРДЖОНИКИДЗЕ9</v>
          </cell>
          <cell r="B274" t="str">
            <v>ОРДЖОНИКИДЗЕ</v>
          </cell>
          <cell r="C274">
            <v>9</v>
          </cell>
          <cell r="E274">
            <v>78.194999999999993</v>
          </cell>
          <cell r="F274">
            <v>1077.53</v>
          </cell>
          <cell r="G274">
            <v>26.065000000000001</v>
          </cell>
          <cell r="H274">
            <v>359.18</v>
          </cell>
        </row>
        <row r="275">
          <cell r="A275" t="str">
            <v>ОРДЖОНИКИДЗЕ13</v>
          </cell>
          <cell r="B275" t="str">
            <v>ОРДЖОНИКИДЗЕ</v>
          </cell>
          <cell r="C275">
            <v>13</v>
          </cell>
          <cell r="E275">
            <v>54.134999999999998</v>
          </cell>
          <cell r="F275">
            <v>746.01</v>
          </cell>
          <cell r="G275">
            <v>18.045000000000002</v>
          </cell>
          <cell r="H275">
            <v>248.67</v>
          </cell>
        </row>
        <row r="276">
          <cell r="A276" t="str">
            <v>ОРДЖОНИКИДЗЕ14</v>
          </cell>
          <cell r="B276" t="str">
            <v>ОРДЖОНИКИДЗЕ</v>
          </cell>
          <cell r="C276">
            <v>14</v>
          </cell>
          <cell r="E276">
            <v>44.445</v>
          </cell>
          <cell r="F276">
            <v>611.74</v>
          </cell>
          <cell r="G276">
            <v>14.815000000000001</v>
          </cell>
          <cell r="H276">
            <v>203.92000000000002</v>
          </cell>
        </row>
        <row r="277">
          <cell r="A277" t="str">
            <v>ОРДЖОНИКИДЗЕ15</v>
          </cell>
          <cell r="B277" t="str">
            <v>ОРДЖОНИКИДЗЕ</v>
          </cell>
          <cell r="C277">
            <v>15</v>
          </cell>
          <cell r="E277">
            <v>118.295</v>
          </cell>
          <cell r="F277">
            <v>1629.1499999999999</v>
          </cell>
          <cell r="G277">
            <v>38.094999999999999</v>
          </cell>
          <cell r="H277">
            <v>524.63</v>
          </cell>
        </row>
        <row r="278">
          <cell r="A278" t="str">
            <v>ОРДЖОНИКИДЗЕ16</v>
          </cell>
          <cell r="B278" t="str">
            <v>ОРДЖОНИКИДЗЕ</v>
          </cell>
          <cell r="C278">
            <v>16</v>
          </cell>
          <cell r="E278">
            <v>48.12</v>
          </cell>
          <cell r="F278">
            <v>663.1</v>
          </cell>
          <cell r="G278">
            <v>16.04</v>
          </cell>
          <cell r="H278">
            <v>221.03</v>
          </cell>
        </row>
        <row r="279">
          <cell r="A279" t="str">
            <v>ОРДЖОНИКИДЗЕ18</v>
          </cell>
          <cell r="B279" t="str">
            <v>ОРДЖОНИКИДЗЕ</v>
          </cell>
          <cell r="C279">
            <v>18</v>
          </cell>
          <cell r="E279">
            <v>66.164999999999992</v>
          </cell>
          <cell r="F279">
            <v>911.53</v>
          </cell>
          <cell r="G279">
            <v>22.055</v>
          </cell>
          <cell r="H279">
            <v>303.84000000000003</v>
          </cell>
        </row>
        <row r="280">
          <cell r="A280" t="str">
            <v>ОРДЖОНИКИДЗЕ24</v>
          </cell>
          <cell r="B280" t="str">
            <v>ОРДЖОНИКИДЗЕ</v>
          </cell>
          <cell r="C280">
            <v>24</v>
          </cell>
          <cell r="E280">
            <v>18.045000000000002</v>
          </cell>
          <cell r="F280">
            <v>248.66</v>
          </cell>
          <cell r="G280">
            <v>6.0149999999999997</v>
          </cell>
          <cell r="H280">
            <v>82.89</v>
          </cell>
        </row>
        <row r="281">
          <cell r="A281" t="str">
            <v>ОРДЖОНИКИДЗЕ26</v>
          </cell>
          <cell r="B281" t="str">
            <v>ОРДЖОНИКИДЗЕ</v>
          </cell>
          <cell r="C281">
            <v>26</v>
          </cell>
          <cell r="E281">
            <v>60.15</v>
          </cell>
          <cell r="F281">
            <v>828.39</v>
          </cell>
          <cell r="G281">
            <v>20.049999999999997</v>
          </cell>
          <cell r="H281">
            <v>276.13</v>
          </cell>
        </row>
        <row r="282">
          <cell r="A282" t="str">
            <v>ОРДЖОНИКИДЗЕ27</v>
          </cell>
          <cell r="B282" t="str">
            <v>ОРДЖОНИКИДЗЕ</v>
          </cell>
          <cell r="C282">
            <v>27</v>
          </cell>
          <cell r="E282">
            <v>78.194999999999993</v>
          </cell>
          <cell r="F282">
            <v>1074.4100000000001</v>
          </cell>
          <cell r="G282">
            <v>18.045000000000002</v>
          </cell>
          <cell r="H282">
            <v>247.94</v>
          </cell>
        </row>
        <row r="283">
          <cell r="A283" t="str">
            <v>ОРДЖОНИКИДЗЕ30</v>
          </cell>
          <cell r="B283" t="str">
            <v>ОРДЖОНИКИДЗЕ</v>
          </cell>
          <cell r="C283">
            <v>30</v>
          </cell>
          <cell r="E283">
            <v>24.06</v>
          </cell>
          <cell r="F283">
            <v>330.59</v>
          </cell>
          <cell r="G283">
            <v>8.02</v>
          </cell>
          <cell r="H283">
            <v>110.2</v>
          </cell>
        </row>
        <row r="284">
          <cell r="A284" t="str">
            <v>ОРДЖОНИКИДЗЕ32</v>
          </cell>
          <cell r="B284" t="str">
            <v>ОРДЖОНИКИДЗЕ</v>
          </cell>
          <cell r="C284">
            <v>32</v>
          </cell>
          <cell r="E284">
            <v>66.165000000000006</v>
          </cell>
          <cell r="F284">
            <v>909.1</v>
          </cell>
          <cell r="G284">
            <v>22.055</v>
          </cell>
          <cell r="H284">
            <v>303.02999999999997</v>
          </cell>
        </row>
        <row r="285">
          <cell r="A285" t="str">
            <v>ПОБЕДЫ2А</v>
          </cell>
          <cell r="B285" t="str">
            <v>ПОБЕДЫ</v>
          </cell>
          <cell r="C285">
            <v>2</v>
          </cell>
          <cell r="D285" t="str">
            <v>А</v>
          </cell>
          <cell r="E285">
            <v>204.51</v>
          </cell>
          <cell r="F285">
            <v>2809.96</v>
          </cell>
          <cell r="G285">
            <v>68.17</v>
          </cell>
          <cell r="H285">
            <v>936.65</v>
          </cell>
        </row>
        <row r="286">
          <cell r="A286" t="str">
            <v>ПОБЕДЫ18</v>
          </cell>
          <cell r="B286" t="str">
            <v>ПОБЕДЫ</v>
          </cell>
          <cell r="C286">
            <v>18</v>
          </cell>
          <cell r="E286">
            <v>126.315</v>
          </cell>
          <cell r="F286">
            <v>1735.58</v>
          </cell>
          <cell r="G286">
            <v>42.104999999999997</v>
          </cell>
          <cell r="H286">
            <v>578.53</v>
          </cell>
        </row>
        <row r="287">
          <cell r="A287" t="str">
            <v>ПОБЕДЫ20</v>
          </cell>
          <cell r="B287" t="str">
            <v>ПОБЕДЫ</v>
          </cell>
          <cell r="C287">
            <v>20</v>
          </cell>
          <cell r="E287">
            <v>138.345</v>
          </cell>
          <cell r="F287">
            <v>1900.87</v>
          </cell>
          <cell r="G287">
            <v>46.115000000000002</v>
          </cell>
          <cell r="H287">
            <v>633.62</v>
          </cell>
        </row>
        <row r="288">
          <cell r="A288" t="str">
            <v>ПОБЕДЫ22</v>
          </cell>
          <cell r="B288" t="str">
            <v>ПОБЕДЫ</v>
          </cell>
          <cell r="C288">
            <v>22</v>
          </cell>
          <cell r="E288">
            <v>120.3</v>
          </cell>
          <cell r="F288">
            <v>1652.96</v>
          </cell>
          <cell r="G288">
            <v>40.1</v>
          </cell>
          <cell r="H288">
            <v>550.99</v>
          </cell>
        </row>
        <row r="289">
          <cell r="A289" t="str">
            <v>ПОБЕДЫ26</v>
          </cell>
          <cell r="B289" t="str">
            <v>ПОБЕДЫ</v>
          </cell>
          <cell r="C289">
            <v>26</v>
          </cell>
          <cell r="E289">
            <v>138.345</v>
          </cell>
          <cell r="F289">
            <v>1900.87</v>
          </cell>
          <cell r="G289">
            <v>46.115000000000002</v>
          </cell>
          <cell r="H289">
            <v>633.62</v>
          </cell>
        </row>
        <row r="290">
          <cell r="A290" t="str">
            <v>ПОБЕДЫ30</v>
          </cell>
          <cell r="B290" t="str">
            <v>ПОБЕДЫ</v>
          </cell>
          <cell r="C290">
            <v>30</v>
          </cell>
          <cell r="E290">
            <v>222.55500000000001</v>
          </cell>
          <cell r="F290">
            <v>3057.94</v>
          </cell>
          <cell r="G290">
            <v>74.185000000000002</v>
          </cell>
          <cell r="H290">
            <v>1019.31</v>
          </cell>
        </row>
        <row r="291">
          <cell r="A291" t="str">
            <v>ПОБЕДЫ42</v>
          </cell>
          <cell r="B291" t="str">
            <v>ПОБЕДЫ</v>
          </cell>
          <cell r="C291">
            <v>42</v>
          </cell>
          <cell r="E291">
            <v>90.224999999999994</v>
          </cell>
          <cell r="F291">
            <v>1239.71</v>
          </cell>
          <cell r="G291">
            <v>30.074999999999999</v>
          </cell>
          <cell r="H291">
            <v>413.24</v>
          </cell>
        </row>
        <row r="292">
          <cell r="A292" t="str">
            <v>ПОБЕДЫ44</v>
          </cell>
          <cell r="B292" t="str">
            <v>ПОБЕДЫ</v>
          </cell>
          <cell r="C292">
            <v>44</v>
          </cell>
          <cell r="E292">
            <v>108.27</v>
          </cell>
          <cell r="F292">
            <v>1487.65</v>
          </cell>
          <cell r="G292">
            <v>36.090000000000003</v>
          </cell>
          <cell r="H292">
            <v>495.88</v>
          </cell>
        </row>
        <row r="293">
          <cell r="A293" t="str">
            <v>ПОБЕДЫ50</v>
          </cell>
          <cell r="B293" t="str">
            <v>ПОБЕДЫ</v>
          </cell>
          <cell r="C293">
            <v>50</v>
          </cell>
          <cell r="E293">
            <v>126.315</v>
          </cell>
          <cell r="F293">
            <v>1735.6</v>
          </cell>
          <cell r="G293">
            <v>42.104999999999997</v>
          </cell>
          <cell r="H293">
            <v>578.53</v>
          </cell>
        </row>
        <row r="294">
          <cell r="A294" t="str">
            <v>ПУШКИНА16</v>
          </cell>
          <cell r="B294" t="str">
            <v>ПУШКИНА</v>
          </cell>
          <cell r="C294">
            <v>16</v>
          </cell>
          <cell r="E294">
            <v>66.165000000000006</v>
          </cell>
          <cell r="F294">
            <v>909.11</v>
          </cell>
          <cell r="G294">
            <v>22.055</v>
          </cell>
          <cell r="H294">
            <v>303.04000000000002</v>
          </cell>
        </row>
        <row r="295">
          <cell r="A295" t="str">
            <v>ПУШКИНА18</v>
          </cell>
          <cell r="B295" t="str">
            <v>ПУШКИНА</v>
          </cell>
          <cell r="C295">
            <v>18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</row>
        <row r="296">
          <cell r="A296" t="str">
            <v>ПУШКИНА19</v>
          </cell>
          <cell r="B296" t="str">
            <v>ПУШКИНА</v>
          </cell>
          <cell r="C296">
            <v>19</v>
          </cell>
          <cell r="E296">
            <v>108.27</v>
          </cell>
          <cell r="F296">
            <v>1487.65</v>
          </cell>
          <cell r="G296">
            <v>36.090000000000003</v>
          </cell>
          <cell r="H296">
            <v>495.88</v>
          </cell>
        </row>
        <row r="297">
          <cell r="A297" t="str">
            <v>ПУШКИНА20</v>
          </cell>
          <cell r="B297" t="str">
            <v>ПУШКИНА</v>
          </cell>
          <cell r="C297">
            <v>20</v>
          </cell>
          <cell r="E297">
            <v>132.33000000000001</v>
          </cell>
          <cell r="F297">
            <v>1818.2</v>
          </cell>
          <cell r="G297">
            <v>44.11</v>
          </cell>
          <cell r="H297">
            <v>606.07000000000005</v>
          </cell>
        </row>
        <row r="298">
          <cell r="A298" t="str">
            <v>ПУШКИНА21</v>
          </cell>
          <cell r="B298" t="str">
            <v>ПУШКИНА</v>
          </cell>
          <cell r="C298">
            <v>21</v>
          </cell>
          <cell r="E298">
            <v>115.78874999999999</v>
          </cell>
          <cell r="F298">
            <v>1590.94</v>
          </cell>
          <cell r="G298">
            <v>38.596249999999998</v>
          </cell>
          <cell r="H298">
            <v>530.30999999999995</v>
          </cell>
        </row>
        <row r="299">
          <cell r="A299" t="str">
            <v>ПУШКИНА22</v>
          </cell>
          <cell r="B299" t="str">
            <v>ПУШКИНА</v>
          </cell>
          <cell r="C299">
            <v>22</v>
          </cell>
          <cell r="E299">
            <v>66.165000000000006</v>
          </cell>
          <cell r="F299">
            <v>909.1</v>
          </cell>
          <cell r="G299">
            <v>22.055</v>
          </cell>
          <cell r="H299">
            <v>303.02999999999997</v>
          </cell>
        </row>
        <row r="300">
          <cell r="A300" t="str">
            <v>ПУШКИНА23</v>
          </cell>
          <cell r="B300" t="str">
            <v>ПУШКИНА</v>
          </cell>
          <cell r="C300">
            <v>23</v>
          </cell>
          <cell r="E300">
            <v>210.52500000000001</v>
          </cell>
          <cell r="F300">
            <v>2892.64</v>
          </cell>
          <cell r="G300">
            <v>70.174999999999997</v>
          </cell>
          <cell r="H300">
            <v>964.21</v>
          </cell>
        </row>
        <row r="301">
          <cell r="A301" t="str">
            <v>ПУШКИНА25</v>
          </cell>
          <cell r="B301" t="str">
            <v>ПУШКИНА</v>
          </cell>
          <cell r="C301">
            <v>25</v>
          </cell>
          <cell r="E301">
            <v>144.36000000000001</v>
          </cell>
          <cell r="F301">
            <v>1983.51</v>
          </cell>
          <cell r="G301">
            <v>48.12</v>
          </cell>
          <cell r="H301">
            <v>661.17</v>
          </cell>
        </row>
        <row r="302">
          <cell r="A302" t="str">
            <v>ПУШКИНА26</v>
          </cell>
          <cell r="B302" t="str">
            <v>ПУШКИНА</v>
          </cell>
          <cell r="C302">
            <v>26</v>
          </cell>
          <cell r="E302">
            <v>74.225099999999998</v>
          </cell>
          <cell r="F302">
            <v>1021.78</v>
          </cell>
          <cell r="G302">
            <v>24.741700000000002</v>
          </cell>
          <cell r="H302">
            <v>340.59000000000003</v>
          </cell>
        </row>
        <row r="303">
          <cell r="A303" t="str">
            <v>ПУШКИНА27</v>
          </cell>
          <cell r="B303" t="str">
            <v>ПУШКИНА</v>
          </cell>
          <cell r="C303">
            <v>27</v>
          </cell>
          <cell r="E303">
            <v>48.12</v>
          </cell>
          <cell r="F303">
            <v>661.17</v>
          </cell>
          <cell r="G303">
            <v>16.04</v>
          </cell>
          <cell r="H303">
            <v>220.39</v>
          </cell>
        </row>
        <row r="304">
          <cell r="A304" t="str">
            <v>ПУШКИНА28</v>
          </cell>
          <cell r="B304" t="str">
            <v>ПУШКИНА</v>
          </cell>
          <cell r="C304">
            <v>28</v>
          </cell>
          <cell r="E304">
            <v>12.03</v>
          </cell>
          <cell r="F304">
            <v>165.77</v>
          </cell>
          <cell r="G304">
            <v>4.01</v>
          </cell>
          <cell r="H304">
            <v>55.26</v>
          </cell>
        </row>
        <row r="305">
          <cell r="A305" t="str">
            <v>ПУШКИНА29</v>
          </cell>
          <cell r="B305" t="str">
            <v>ПУШКИНА</v>
          </cell>
          <cell r="C305">
            <v>29</v>
          </cell>
          <cell r="E305">
            <v>102.255</v>
          </cell>
          <cell r="F305">
            <v>1405</v>
          </cell>
          <cell r="G305">
            <v>34.085000000000001</v>
          </cell>
          <cell r="H305">
            <v>468.33</v>
          </cell>
        </row>
        <row r="306">
          <cell r="A306" t="str">
            <v>ПУШКИНА30</v>
          </cell>
          <cell r="B306" t="str">
            <v>ПУШКИНА</v>
          </cell>
          <cell r="C306">
            <v>30</v>
          </cell>
          <cell r="E306">
            <v>18.044999999999998</v>
          </cell>
          <cell r="F306">
            <v>248.18</v>
          </cell>
          <cell r="G306">
            <v>4.01</v>
          </cell>
          <cell r="H306">
            <v>55.1</v>
          </cell>
        </row>
        <row r="307">
          <cell r="A307" t="str">
            <v>ПУШКИНА32</v>
          </cell>
          <cell r="B307" t="str">
            <v>ПУШКИНА</v>
          </cell>
          <cell r="C307">
            <v>32</v>
          </cell>
          <cell r="E307">
            <v>108.27</v>
          </cell>
          <cell r="F307">
            <v>1489.81</v>
          </cell>
          <cell r="G307">
            <v>36.090000000000003</v>
          </cell>
          <cell r="H307">
            <v>496.6</v>
          </cell>
        </row>
        <row r="308">
          <cell r="A308" t="str">
            <v>ПУШКИНА34</v>
          </cell>
          <cell r="B308" t="str">
            <v>ПУШКИНА</v>
          </cell>
          <cell r="C308">
            <v>34</v>
          </cell>
          <cell r="E308">
            <v>18.045000000000002</v>
          </cell>
          <cell r="F308">
            <v>248.66</v>
          </cell>
          <cell r="G308">
            <v>6.0149999999999997</v>
          </cell>
          <cell r="H308">
            <v>82.89</v>
          </cell>
        </row>
        <row r="309">
          <cell r="A309" t="str">
            <v>ПУШКИНА35</v>
          </cell>
          <cell r="B309" t="str">
            <v>ПУШКИНА</v>
          </cell>
          <cell r="C309">
            <v>35</v>
          </cell>
          <cell r="E309">
            <v>160.4</v>
          </cell>
          <cell r="F309">
            <v>2203.9</v>
          </cell>
          <cell r="G309">
            <v>48.12</v>
          </cell>
          <cell r="H309">
            <v>661.17</v>
          </cell>
        </row>
        <row r="310">
          <cell r="A310" t="str">
            <v>ПУШКИНА37</v>
          </cell>
          <cell r="B310" t="str">
            <v>ПУШКИНА</v>
          </cell>
          <cell r="C310">
            <v>37</v>
          </cell>
          <cell r="E310">
            <v>114.285</v>
          </cell>
          <cell r="F310">
            <v>1570.28</v>
          </cell>
          <cell r="G310">
            <v>38.094999999999999</v>
          </cell>
          <cell r="H310">
            <v>523.42999999999995</v>
          </cell>
        </row>
        <row r="311">
          <cell r="A311" t="str">
            <v>ПУШКИНА38</v>
          </cell>
          <cell r="B311" t="str">
            <v>ПУШКИНА</v>
          </cell>
          <cell r="C311">
            <v>38</v>
          </cell>
          <cell r="E311">
            <v>54.134999999999998</v>
          </cell>
          <cell r="F311">
            <v>745.5</v>
          </cell>
          <cell r="G311">
            <v>18.045000000000002</v>
          </cell>
          <cell r="H311">
            <v>248.5</v>
          </cell>
        </row>
        <row r="312">
          <cell r="A312" t="str">
            <v>САДОВАЯ1</v>
          </cell>
          <cell r="B312" t="str">
            <v>САДОВАЯ</v>
          </cell>
          <cell r="C312">
            <v>1</v>
          </cell>
          <cell r="E312">
            <v>90.224999999999994</v>
          </cell>
          <cell r="F312">
            <v>1239.68</v>
          </cell>
          <cell r="G312">
            <v>30.074999999999999</v>
          </cell>
          <cell r="H312">
            <v>413.23</v>
          </cell>
        </row>
        <row r="313">
          <cell r="A313" t="str">
            <v>СВЕРДЛОВА15</v>
          </cell>
          <cell r="B313" t="str">
            <v>СВЕРДЛОВА</v>
          </cell>
          <cell r="C313">
            <v>15</v>
          </cell>
          <cell r="E313">
            <v>30.074999999999999</v>
          </cell>
          <cell r="F313">
            <v>414.43</v>
          </cell>
          <cell r="G313">
            <v>10.025</v>
          </cell>
          <cell r="H313">
            <v>138.13999999999999</v>
          </cell>
        </row>
        <row r="314">
          <cell r="A314" t="str">
            <v>СВЕРДЛОВА16</v>
          </cell>
          <cell r="B314" t="str">
            <v>СВЕРДЛОВА</v>
          </cell>
          <cell r="C314">
            <v>16</v>
          </cell>
          <cell r="E314">
            <v>18.044999999999998</v>
          </cell>
          <cell r="F314">
            <v>248.42000000000002</v>
          </cell>
          <cell r="G314">
            <v>6.0149999999999997</v>
          </cell>
          <cell r="H314">
            <v>82.81</v>
          </cell>
        </row>
        <row r="315">
          <cell r="A315" t="str">
            <v>СВЕРДЛОВА17</v>
          </cell>
          <cell r="B315" t="str">
            <v>СВЕРДЛОВА</v>
          </cell>
          <cell r="C315">
            <v>17</v>
          </cell>
          <cell r="E315">
            <v>72.180000000000007</v>
          </cell>
          <cell r="F315">
            <v>994.65</v>
          </cell>
          <cell r="G315">
            <v>24.06</v>
          </cell>
          <cell r="H315">
            <v>331.55</v>
          </cell>
        </row>
        <row r="316">
          <cell r="A316" t="str">
            <v>СВЕРДЛОВА18</v>
          </cell>
          <cell r="B316" t="str">
            <v>СВЕРДЛОВА</v>
          </cell>
          <cell r="C316">
            <v>18</v>
          </cell>
          <cell r="E316">
            <v>60.15</v>
          </cell>
          <cell r="F316">
            <v>828.16000000000008</v>
          </cell>
          <cell r="G316">
            <v>20.05</v>
          </cell>
          <cell r="H316">
            <v>276.06</v>
          </cell>
        </row>
        <row r="317">
          <cell r="A317" t="str">
            <v>СВЕРДЛОВА20</v>
          </cell>
          <cell r="B317" t="str">
            <v>СВЕРДЛОВА</v>
          </cell>
          <cell r="C317">
            <v>20</v>
          </cell>
          <cell r="E317">
            <v>48.120000000000005</v>
          </cell>
          <cell r="F317">
            <v>662.61</v>
          </cell>
          <cell r="G317">
            <v>16.04</v>
          </cell>
          <cell r="H317">
            <v>220.87</v>
          </cell>
        </row>
        <row r="318">
          <cell r="A318" t="str">
            <v>СВЕРДЛОВА24</v>
          </cell>
          <cell r="B318" t="str">
            <v>СВЕРДЛОВА</v>
          </cell>
          <cell r="C318">
            <v>24</v>
          </cell>
          <cell r="E318">
            <v>42.104999999999997</v>
          </cell>
          <cell r="F318">
            <v>578.53</v>
          </cell>
          <cell r="G318">
            <v>14.035</v>
          </cell>
          <cell r="H318">
            <v>192.84</v>
          </cell>
        </row>
        <row r="319">
          <cell r="A319" t="str">
            <v>СВЕРДЛОВА26</v>
          </cell>
          <cell r="B319" t="str">
            <v>СВЕРДЛОВА</v>
          </cell>
          <cell r="C319">
            <v>26</v>
          </cell>
          <cell r="E319">
            <v>66.165000000000006</v>
          </cell>
          <cell r="F319">
            <v>909.11</v>
          </cell>
          <cell r="G319">
            <v>22.055</v>
          </cell>
          <cell r="H319">
            <v>303.04000000000002</v>
          </cell>
        </row>
        <row r="320">
          <cell r="A320" t="str">
            <v>СВЕРДЛОВА27</v>
          </cell>
          <cell r="B320" t="str">
            <v>СВЕРДЛОВА</v>
          </cell>
          <cell r="C320">
            <v>27</v>
          </cell>
          <cell r="E320">
            <v>50.125</v>
          </cell>
          <cell r="F320">
            <v>688.72</v>
          </cell>
          <cell r="G320">
            <v>14.035</v>
          </cell>
          <cell r="H320">
            <v>192.84</v>
          </cell>
        </row>
        <row r="321">
          <cell r="A321" t="str">
            <v>СВЕРДЛОВА28</v>
          </cell>
          <cell r="B321" t="str">
            <v>СВЕРДЛОВА</v>
          </cell>
          <cell r="C321">
            <v>28</v>
          </cell>
          <cell r="E321">
            <v>198.495</v>
          </cell>
          <cell r="F321">
            <v>2727.35</v>
          </cell>
          <cell r="G321">
            <v>66.165000000000006</v>
          </cell>
          <cell r="H321">
            <v>909.12</v>
          </cell>
        </row>
        <row r="322">
          <cell r="A322" t="str">
            <v>СВЕРДЛОВА29</v>
          </cell>
          <cell r="B322" t="str">
            <v>СВЕРДЛОВА</v>
          </cell>
          <cell r="C322">
            <v>29</v>
          </cell>
          <cell r="E322">
            <v>52.13</v>
          </cell>
          <cell r="F322">
            <v>716.26</v>
          </cell>
          <cell r="G322">
            <v>8.02</v>
          </cell>
          <cell r="H322">
            <v>110.19</v>
          </cell>
        </row>
        <row r="323">
          <cell r="A323" t="str">
            <v>СВЕРДЛОВА32</v>
          </cell>
          <cell r="B323" t="str">
            <v>СВЕРДЛОВА</v>
          </cell>
          <cell r="C323">
            <v>32</v>
          </cell>
          <cell r="E323">
            <v>138.345</v>
          </cell>
          <cell r="F323">
            <v>1900.87</v>
          </cell>
          <cell r="G323">
            <v>46.115000000000002</v>
          </cell>
          <cell r="H323">
            <v>633.62</v>
          </cell>
        </row>
        <row r="324">
          <cell r="A324" t="str">
            <v>СВЕРДЛОВА34</v>
          </cell>
          <cell r="B324" t="str">
            <v>СВЕРДЛОВА</v>
          </cell>
          <cell r="C324">
            <v>34</v>
          </cell>
          <cell r="E324">
            <v>42.104999999999997</v>
          </cell>
          <cell r="F324">
            <v>578.52</v>
          </cell>
          <cell r="G324">
            <v>14.035</v>
          </cell>
          <cell r="H324">
            <v>192.84</v>
          </cell>
        </row>
        <row r="325">
          <cell r="A325" t="str">
            <v>СИНЯЯ ПТИЦА1</v>
          </cell>
          <cell r="B325" t="str">
            <v>СИНЯЯ ПТИЦА</v>
          </cell>
          <cell r="C325">
            <v>1</v>
          </cell>
          <cell r="E325">
            <v>60.15</v>
          </cell>
          <cell r="F325">
            <v>849.3</v>
          </cell>
          <cell r="G325">
            <v>20.05</v>
          </cell>
          <cell r="H325">
            <v>283.10000000000002</v>
          </cell>
        </row>
        <row r="326">
          <cell r="A326" t="str">
            <v>СИРОТИНА2</v>
          </cell>
          <cell r="B326" t="str">
            <v>СИРОТИНА</v>
          </cell>
          <cell r="C326">
            <v>2</v>
          </cell>
          <cell r="E326">
            <v>138.345</v>
          </cell>
          <cell r="F326">
            <v>1900.87</v>
          </cell>
          <cell r="G326">
            <v>46.115000000000002</v>
          </cell>
          <cell r="H326">
            <v>633.62</v>
          </cell>
        </row>
        <row r="327">
          <cell r="A327" t="str">
            <v>СИРОТИНА4</v>
          </cell>
          <cell r="B327" t="str">
            <v>СИРОТИНА</v>
          </cell>
          <cell r="C327">
            <v>4</v>
          </cell>
          <cell r="E327">
            <v>240.6</v>
          </cell>
          <cell r="F327">
            <v>3305.86</v>
          </cell>
          <cell r="G327">
            <v>80.2</v>
          </cell>
          <cell r="H327">
            <v>1101.95</v>
          </cell>
        </row>
        <row r="328">
          <cell r="A328" t="str">
            <v>СИРОТИНА6</v>
          </cell>
          <cell r="B328" t="str">
            <v>СИРОТИНА</v>
          </cell>
          <cell r="C328">
            <v>6</v>
          </cell>
          <cell r="E328">
            <v>144.36000000000001</v>
          </cell>
          <cell r="F328">
            <v>1983.54</v>
          </cell>
          <cell r="G328">
            <v>48.12</v>
          </cell>
          <cell r="H328">
            <v>661.18</v>
          </cell>
        </row>
        <row r="329">
          <cell r="A329" t="str">
            <v>СИРОТИНА8</v>
          </cell>
          <cell r="B329" t="str">
            <v>СИРОТИНА</v>
          </cell>
          <cell r="C329">
            <v>8</v>
          </cell>
          <cell r="E329">
            <v>138.345</v>
          </cell>
          <cell r="F329">
            <v>1900.88</v>
          </cell>
          <cell r="G329">
            <v>46.115000000000002</v>
          </cell>
          <cell r="H329">
            <v>633.63</v>
          </cell>
        </row>
        <row r="330">
          <cell r="A330" t="str">
            <v>СИРОТИНА9</v>
          </cell>
          <cell r="B330" t="str">
            <v>СИРОТИНА</v>
          </cell>
          <cell r="C330">
            <v>9</v>
          </cell>
          <cell r="E330">
            <v>114.285</v>
          </cell>
          <cell r="F330">
            <v>1570.29</v>
          </cell>
          <cell r="G330">
            <v>38.094999999999999</v>
          </cell>
          <cell r="H330">
            <v>523.42999999999995</v>
          </cell>
        </row>
        <row r="331">
          <cell r="A331" t="str">
            <v>СИРОТИНА11</v>
          </cell>
          <cell r="B331" t="str">
            <v>СИРОТИНА</v>
          </cell>
          <cell r="C331">
            <v>11</v>
          </cell>
          <cell r="E331">
            <v>30.074999999999999</v>
          </cell>
          <cell r="F331">
            <v>413.24</v>
          </cell>
          <cell r="G331">
            <v>10.025</v>
          </cell>
          <cell r="H331">
            <v>137.75</v>
          </cell>
        </row>
        <row r="332">
          <cell r="A332" t="str">
            <v>СИРОТИНА12</v>
          </cell>
          <cell r="B332" t="str">
            <v>СИРОТИНА</v>
          </cell>
          <cell r="C332">
            <v>12</v>
          </cell>
          <cell r="E332">
            <v>192.48</v>
          </cell>
          <cell r="F332">
            <v>2644.69</v>
          </cell>
          <cell r="G332">
            <v>64.16</v>
          </cell>
          <cell r="H332">
            <v>881.56</v>
          </cell>
        </row>
        <row r="333">
          <cell r="A333" t="str">
            <v>СИРОТИНА13</v>
          </cell>
          <cell r="B333" t="str">
            <v>СИРОТИНА</v>
          </cell>
          <cell r="C333">
            <v>13</v>
          </cell>
          <cell r="E333">
            <v>126.315</v>
          </cell>
          <cell r="F333">
            <v>1735.57</v>
          </cell>
          <cell r="G333">
            <v>42.104999999999997</v>
          </cell>
          <cell r="H333">
            <v>578.52</v>
          </cell>
        </row>
        <row r="334">
          <cell r="A334" t="str">
            <v>СИРОТИНА14</v>
          </cell>
          <cell r="B334" t="str">
            <v>СИРОТИНА</v>
          </cell>
          <cell r="C334">
            <v>14</v>
          </cell>
          <cell r="E334">
            <v>234.58500000000001</v>
          </cell>
          <cell r="F334">
            <v>3223.22</v>
          </cell>
          <cell r="G334">
            <v>78.194999999999993</v>
          </cell>
          <cell r="H334">
            <v>1074.4100000000001</v>
          </cell>
        </row>
        <row r="335">
          <cell r="A335" t="str">
            <v>СИРОТИНА16</v>
          </cell>
          <cell r="B335" t="str">
            <v>СИРОТИНА</v>
          </cell>
          <cell r="C335">
            <v>16</v>
          </cell>
          <cell r="E335">
            <v>180.45</v>
          </cell>
          <cell r="F335">
            <v>2479.41</v>
          </cell>
          <cell r="G335">
            <v>60.15</v>
          </cell>
          <cell r="H335">
            <v>826.47</v>
          </cell>
        </row>
        <row r="336">
          <cell r="A336" t="str">
            <v>СИРОТИНА18</v>
          </cell>
          <cell r="B336" t="str">
            <v>СИРОТИНА</v>
          </cell>
          <cell r="C336">
            <v>18</v>
          </cell>
          <cell r="E336">
            <v>186.465</v>
          </cell>
          <cell r="F336">
            <v>2562.0500000000002</v>
          </cell>
          <cell r="G336">
            <v>62.155000000000001</v>
          </cell>
          <cell r="H336">
            <v>854.02</v>
          </cell>
        </row>
        <row r="337">
          <cell r="A337" t="str">
            <v>СИРОТИНА20</v>
          </cell>
          <cell r="B337" t="str">
            <v>СИРОТИНА</v>
          </cell>
          <cell r="C337">
            <v>20</v>
          </cell>
          <cell r="E337">
            <v>180.45</v>
          </cell>
          <cell r="F337">
            <v>2479.41</v>
          </cell>
          <cell r="G337">
            <v>60.15</v>
          </cell>
          <cell r="H337">
            <v>826.47</v>
          </cell>
        </row>
        <row r="338">
          <cell r="A338" t="str">
            <v>СТРОИТЕЛЕЙ4А</v>
          </cell>
          <cell r="B338" t="str">
            <v>СТРОИТЕЛЕЙ</v>
          </cell>
          <cell r="C338">
            <v>4</v>
          </cell>
          <cell r="D338" t="str">
            <v>А</v>
          </cell>
          <cell r="E338">
            <v>84.21</v>
          </cell>
          <cell r="F338">
            <v>1157.06</v>
          </cell>
          <cell r="G338">
            <v>28.07</v>
          </cell>
          <cell r="H338">
            <v>385.69</v>
          </cell>
        </row>
        <row r="339">
          <cell r="A339" t="str">
            <v>СТРОИТЕЛЕЙ6</v>
          </cell>
          <cell r="B339" t="str">
            <v>СТРОИТЕЛЕЙ</v>
          </cell>
          <cell r="C339">
            <v>6</v>
          </cell>
          <cell r="E339">
            <v>66.165000000000006</v>
          </cell>
          <cell r="F339">
            <v>909.13</v>
          </cell>
          <cell r="G339">
            <v>22.055</v>
          </cell>
          <cell r="H339">
            <v>303.04000000000002</v>
          </cell>
        </row>
        <row r="340">
          <cell r="A340" t="str">
            <v>СТРОИТЕЛЕЙ8А</v>
          </cell>
          <cell r="B340" t="str">
            <v>СТРОИТЕЛЕЙ</v>
          </cell>
          <cell r="C340">
            <v>8</v>
          </cell>
          <cell r="D340" t="str">
            <v>А</v>
          </cell>
          <cell r="E340">
            <v>36.090000000000003</v>
          </cell>
          <cell r="F340">
            <v>495.88</v>
          </cell>
          <cell r="G340">
            <v>12.03</v>
          </cell>
          <cell r="H340">
            <v>165.29</v>
          </cell>
        </row>
        <row r="341">
          <cell r="A341" t="str">
            <v>СТРОИТЕЛЕЙ8</v>
          </cell>
          <cell r="B341" t="str">
            <v>СТРОИТЕЛЕЙ</v>
          </cell>
          <cell r="C341">
            <v>8</v>
          </cell>
          <cell r="E341">
            <v>78.194999999999993</v>
          </cell>
          <cell r="F341">
            <v>1074.4000000000001</v>
          </cell>
          <cell r="G341">
            <v>26.065000000000001</v>
          </cell>
          <cell r="H341">
            <v>358.13</v>
          </cell>
        </row>
        <row r="342">
          <cell r="A342" t="str">
            <v>СТРОИТЕЛЕЙ10</v>
          </cell>
          <cell r="B342" t="str">
            <v>СТРОИТЕЛЕЙ</v>
          </cell>
          <cell r="C342">
            <v>10</v>
          </cell>
          <cell r="E342">
            <v>78.194999999999993</v>
          </cell>
          <cell r="F342">
            <v>1074.4100000000001</v>
          </cell>
          <cell r="G342">
            <v>26.065000000000001</v>
          </cell>
          <cell r="H342">
            <v>358.14</v>
          </cell>
        </row>
        <row r="343">
          <cell r="A343" t="str">
            <v>СТРОИТЕЛЕЙ12А</v>
          </cell>
          <cell r="B343" t="str">
            <v>СТРОИТЕЛЕЙ</v>
          </cell>
          <cell r="C343">
            <v>12</v>
          </cell>
          <cell r="D343" t="str">
            <v>А</v>
          </cell>
          <cell r="E343">
            <v>36.090000000000003</v>
          </cell>
          <cell r="F343">
            <v>495.89</v>
          </cell>
          <cell r="G343">
            <v>12.03</v>
          </cell>
          <cell r="H343">
            <v>165.3</v>
          </cell>
        </row>
        <row r="344">
          <cell r="A344" t="str">
            <v>СТРОИТЕЛЕЙ12</v>
          </cell>
          <cell r="B344" t="str">
            <v>СТРОИТЕЛЕЙ</v>
          </cell>
          <cell r="C344">
            <v>12</v>
          </cell>
          <cell r="E344">
            <v>60.15</v>
          </cell>
          <cell r="F344">
            <v>826.48</v>
          </cell>
          <cell r="G344">
            <v>20.05</v>
          </cell>
          <cell r="H344">
            <v>275.49</v>
          </cell>
        </row>
        <row r="345">
          <cell r="A345" t="str">
            <v>СТРОИТЕЛЕЙ13</v>
          </cell>
          <cell r="B345" t="str">
            <v>СТРОИТЕЛЕЙ</v>
          </cell>
          <cell r="C345">
            <v>13</v>
          </cell>
          <cell r="E345">
            <v>156.38999999999999</v>
          </cell>
          <cell r="F345">
            <v>2148.8000000000002</v>
          </cell>
          <cell r="G345">
            <v>52.13</v>
          </cell>
          <cell r="H345">
            <v>716.27</v>
          </cell>
        </row>
        <row r="346">
          <cell r="A346" t="str">
            <v>СТРОИТЕЛЕЙ14</v>
          </cell>
          <cell r="B346" t="str">
            <v>СТРОИТЕЛЕЙ</v>
          </cell>
          <cell r="C346">
            <v>14</v>
          </cell>
          <cell r="E346">
            <v>384.96</v>
          </cell>
          <cell r="F346">
            <v>5289.34</v>
          </cell>
          <cell r="G346">
            <v>128.32</v>
          </cell>
          <cell r="H346">
            <v>1763.11</v>
          </cell>
        </row>
        <row r="347">
          <cell r="A347" t="str">
            <v>СТРОИТЕЛЕЙ15</v>
          </cell>
          <cell r="B347" t="str">
            <v>СТРОИТЕЛЕЙ</v>
          </cell>
          <cell r="C347">
            <v>15</v>
          </cell>
          <cell r="E347">
            <v>90.224999999999994</v>
          </cell>
          <cell r="F347">
            <v>1239.71</v>
          </cell>
          <cell r="G347">
            <v>30.074999999999999</v>
          </cell>
          <cell r="H347">
            <v>413.24</v>
          </cell>
        </row>
        <row r="348">
          <cell r="A348" t="str">
            <v>СТРОИТЕЛЕЙ20</v>
          </cell>
          <cell r="B348" t="str">
            <v>СТРОИТЕЛЕЙ</v>
          </cell>
          <cell r="C348">
            <v>20</v>
          </cell>
          <cell r="E348">
            <v>210.52500000000001</v>
          </cell>
          <cell r="F348">
            <v>2892.64</v>
          </cell>
          <cell r="G348">
            <v>70.174999999999997</v>
          </cell>
          <cell r="H348">
            <v>964.21</v>
          </cell>
        </row>
        <row r="349">
          <cell r="A349" t="str">
            <v>ТИМИРЯЗЕВА1</v>
          </cell>
          <cell r="B349" t="str">
            <v>ТИМИРЯЗЕВА</v>
          </cell>
          <cell r="C349">
            <v>1</v>
          </cell>
          <cell r="E349">
            <v>72.180000000000007</v>
          </cell>
          <cell r="F349">
            <v>991.77</v>
          </cell>
          <cell r="G349">
            <v>24.06</v>
          </cell>
          <cell r="H349">
            <v>330.59</v>
          </cell>
        </row>
        <row r="350">
          <cell r="A350" t="str">
            <v>ТИМИРЯЗЕВА3</v>
          </cell>
          <cell r="B350" t="str">
            <v>ТИМИРЯЗЕВА</v>
          </cell>
          <cell r="C350">
            <v>3</v>
          </cell>
          <cell r="E350">
            <v>18.045000000000002</v>
          </cell>
          <cell r="F350">
            <v>247.95</v>
          </cell>
          <cell r="G350">
            <v>6.0149999999999997</v>
          </cell>
          <cell r="H350">
            <v>82.65</v>
          </cell>
        </row>
        <row r="351">
          <cell r="A351" t="str">
            <v>ФРУНЗЕ1</v>
          </cell>
          <cell r="B351" t="str">
            <v>ФРУНЗЕ</v>
          </cell>
          <cell r="C351">
            <v>1</v>
          </cell>
          <cell r="E351">
            <v>174.435</v>
          </cell>
          <cell r="F351">
            <v>2396.7800000000002</v>
          </cell>
          <cell r="G351">
            <v>58.145000000000003</v>
          </cell>
          <cell r="H351">
            <v>798.93</v>
          </cell>
        </row>
        <row r="352">
          <cell r="A352" t="str">
            <v>ФРУНЗЕ2</v>
          </cell>
          <cell r="B352" t="str">
            <v>ФРУНЗЕ</v>
          </cell>
          <cell r="C352">
            <v>2</v>
          </cell>
          <cell r="E352">
            <v>132.33000000000001</v>
          </cell>
          <cell r="F352">
            <v>1818.24</v>
          </cell>
          <cell r="G352">
            <v>44.11</v>
          </cell>
          <cell r="H352">
            <v>606.08000000000004</v>
          </cell>
        </row>
        <row r="353">
          <cell r="A353" t="str">
            <v>ФРУНЗЕ3</v>
          </cell>
          <cell r="B353" t="str">
            <v>ФРУНЗЕ</v>
          </cell>
          <cell r="C353">
            <v>3</v>
          </cell>
          <cell r="E353">
            <v>192.48</v>
          </cell>
          <cell r="F353">
            <v>2644.69</v>
          </cell>
          <cell r="G353">
            <v>64.16</v>
          </cell>
          <cell r="H353">
            <v>881.56</v>
          </cell>
        </row>
        <row r="354">
          <cell r="A354" t="str">
            <v>ФРУНЗЕ4</v>
          </cell>
          <cell r="B354" t="str">
            <v>ФРУНЗЕ</v>
          </cell>
          <cell r="C354">
            <v>4</v>
          </cell>
          <cell r="E354">
            <v>102.255</v>
          </cell>
          <cell r="F354">
            <v>1405.02</v>
          </cell>
          <cell r="G354">
            <v>34.085000000000001</v>
          </cell>
          <cell r="H354">
            <v>468.34</v>
          </cell>
        </row>
        <row r="355">
          <cell r="A355" t="str">
            <v>ФРУНЗЕ6</v>
          </cell>
          <cell r="B355" t="str">
            <v>ФРУНЗЕ</v>
          </cell>
          <cell r="C355">
            <v>6</v>
          </cell>
          <cell r="E355">
            <v>228.57</v>
          </cell>
          <cell r="F355">
            <v>3140.56</v>
          </cell>
          <cell r="G355">
            <v>76.19</v>
          </cell>
          <cell r="H355">
            <v>1046.8499999999999</v>
          </cell>
        </row>
        <row r="356">
          <cell r="A356" t="str">
            <v>ФРУНЗЕ8</v>
          </cell>
          <cell r="B356" t="str">
            <v>ФРУНЗЕ</v>
          </cell>
          <cell r="C356">
            <v>8</v>
          </cell>
          <cell r="E356">
            <v>96.24</v>
          </cell>
          <cell r="F356">
            <v>1322.35</v>
          </cell>
          <cell r="G356">
            <v>32.08</v>
          </cell>
          <cell r="H356">
            <v>440.78</v>
          </cell>
        </row>
        <row r="357">
          <cell r="A357" t="str">
            <v>ФРУНЗЕ12</v>
          </cell>
          <cell r="B357" t="str">
            <v>ФРУНЗЕ</v>
          </cell>
          <cell r="C357">
            <v>12</v>
          </cell>
          <cell r="E357">
            <v>168.42</v>
          </cell>
          <cell r="F357">
            <v>2314.09</v>
          </cell>
          <cell r="G357">
            <v>56.14</v>
          </cell>
          <cell r="H357">
            <v>771.36</v>
          </cell>
        </row>
        <row r="358">
          <cell r="A358" t="str">
            <v>ЦЕНТРАЛЬНАЯ17А</v>
          </cell>
          <cell r="B358" t="str">
            <v>ЦЕНТРАЛЬНАЯ</v>
          </cell>
          <cell r="C358">
            <v>17</v>
          </cell>
          <cell r="D358" t="str">
            <v>А</v>
          </cell>
          <cell r="E358">
            <v>84.21</v>
          </cell>
          <cell r="F358">
            <v>1157.06</v>
          </cell>
          <cell r="G358">
            <v>28.07</v>
          </cell>
          <cell r="H358">
            <v>385.69</v>
          </cell>
        </row>
        <row r="359">
          <cell r="A359" t="str">
            <v>ЦЕНТРАЛЬНАЯ19</v>
          </cell>
          <cell r="B359" t="str">
            <v>ЦЕНТРАЛЬНАЯ</v>
          </cell>
          <cell r="C359">
            <v>19</v>
          </cell>
          <cell r="E359">
            <v>54.134999999999998</v>
          </cell>
          <cell r="F359">
            <v>743.82</v>
          </cell>
          <cell r="G359">
            <v>18.045000000000002</v>
          </cell>
          <cell r="H359">
            <v>247.94</v>
          </cell>
        </row>
        <row r="360">
          <cell r="A360" t="str">
            <v>ЦЕНТРАЛЬНАЯ20</v>
          </cell>
          <cell r="B360" t="str">
            <v>ЦЕНТРАЛЬНАЯ</v>
          </cell>
          <cell r="C360">
            <v>20</v>
          </cell>
          <cell r="E360">
            <v>30.074999999999999</v>
          </cell>
          <cell r="F360">
            <v>413.23</v>
          </cell>
          <cell r="G360">
            <v>10.025</v>
          </cell>
          <cell r="H360">
            <v>137.74</v>
          </cell>
        </row>
        <row r="361">
          <cell r="A361" t="str">
            <v>ЦЕНТРАЛЬНАЯ21</v>
          </cell>
          <cell r="B361" t="str">
            <v>ЦЕНТРАЛЬНАЯ</v>
          </cell>
          <cell r="C361">
            <v>21</v>
          </cell>
          <cell r="E361">
            <v>24.06</v>
          </cell>
          <cell r="F361">
            <v>330.58</v>
          </cell>
          <cell r="G361">
            <v>8.02</v>
          </cell>
          <cell r="H361">
            <v>110.19</v>
          </cell>
        </row>
        <row r="362">
          <cell r="A362" t="str">
            <v>ЦЕНТРАЛЬНАЯ22</v>
          </cell>
          <cell r="B362" t="str">
            <v>ЦЕНТРАЛЬНАЯ</v>
          </cell>
          <cell r="C362">
            <v>22</v>
          </cell>
          <cell r="E362">
            <v>96.24</v>
          </cell>
          <cell r="F362">
            <v>1322.35</v>
          </cell>
          <cell r="G362">
            <v>32.08</v>
          </cell>
          <cell r="H362">
            <v>440.78</v>
          </cell>
        </row>
        <row r="363">
          <cell r="A363" t="str">
            <v>ЦЕНТРАЛЬНАЯ23</v>
          </cell>
          <cell r="B363" t="str">
            <v>ЦЕНТРАЛЬНАЯ</v>
          </cell>
          <cell r="C363">
            <v>23</v>
          </cell>
          <cell r="E363">
            <v>24.06</v>
          </cell>
          <cell r="F363">
            <v>330.6</v>
          </cell>
          <cell r="G363">
            <v>8.02</v>
          </cell>
          <cell r="H363">
            <v>110.2</v>
          </cell>
        </row>
        <row r="364">
          <cell r="A364" t="str">
            <v>ЧАПАЕВА6</v>
          </cell>
          <cell r="B364" t="str">
            <v>ЧАПАЕВА</v>
          </cell>
          <cell r="C364">
            <v>6</v>
          </cell>
          <cell r="E364">
            <v>934.74210000000005</v>
          </cell>
          <cell r="F364">
            <v>12843.64</v>
          </cell>
          <cell r="G364">
            <v>285.57</v>
          </cell>
          <cell r="H364">
            <v>3923.81</v>
          </cell>
        </row>
        <row r="365">
          <cell r="A365" t="str">
            <v>ШЕВЧЕНКО1А</v>
          </cell>
          <cell r="B365" t="str">
            <v>ШЕВЧЕНКО</v>
          </cell>
          <cell r="C365">
            <v>1</v>
          </cell>
          <cell r="D365" t="str">
            <v>А</v>
          </cell>
          <cell r="E365">
            <v>330.82499999999999</v>
          </cell>
          <cell r="F365">
            <v>4545.54</v>
          </cell>
          <cell r="G365">
            <v>110.27500000000001</v>
          </cell>
          <cell r="H365">
            <v>1515.18</v>
          </cell>
        </row>
        <row r="366">
          <cell r="A366" t="str">
            <v>ШЕВЧЕНКО2</v>
          </cell>
          <cell r="B366" t="str">
            <v>ШЕВЧЕНКО</v>
          </cell>
          <cell r="C366">
            <v>2</v>
          </cell>
          <cell r="E366">
            <v>90.224999999999994</v>
          </cell>
          <cell r="F366">
            <v>1240.8900000000001</v>
          </cell>
          <cell r="G366">
            <v>30.075000000000003</v>
          </cell>
          <cell r="H366">
            <v>413.63</v>
          </cell>
        </row>
        <row r="367">
          <cell r="A367" t="str">
            <v>ШЕВЧЕНКО4А</v>
          </cell>
          <cell r="B367" t="str">
            <v>ШЕВЧЕНКО</v>
          </cell>
          <cell r="C367">
            <v>4</v>
          </cell>
          <cell r="D367" t="str">
            <v>А</v>
          </cell>
          <cell r="E367">
            <v>66.165000000000006</v>
          </cell>
          <cell r="F367">
            <v>909.13</v>
          </cell>
          <cell r="G367">
            <v>22.055</v>
          </cell>
          <cell r="H367">
            <v>303.04000000000002</v>
          </cell>
        </row>
        <row r="368">
          <cell r="A368" t="str">
            <v>ШЕВЧЕНКО4</v>
          </cell>
          <cell r="B368" t="str">
            <v>ШЕВЧЕНКО</v>
          </cell>
          <cell r="C368">
            <v>4</v>
          </cell>
          <cell r="E368">
            <v>66.164999999999992</v>
          </cell>
          <cell r="F368">
            <v>909.82999999999993</v>
          </cell>
          <cell r="G368">
            <v>22.055</v>
          </cell>
          <cell r="H368">
            <v>303.27999999999997</v>
          </cell>
        </row>
        <row r="369">
          <cell r="A369" t="str">
            <v>ШЕВЧЕНКО6</v>
          </cell>
          <cell r="B369" t="str">
            <v>ШЕВЧЕНКО</v>
          </cell>
          <cell r="C369">
            <v>6</v>
          </cell>
          <cell r="E369">
            <v>36.090000000000003</v>
          </cell>
          <cell r="F369">
            <v>497.33</v>
          </cell>
          <cell r="G369">
            <v>12.03</v>
          </cell>
          <cell r="H369">
            <v>165.78</v>
          </cell>
        </row>
        <row r="370">
          <cell r="A370" t="str">
            <v>ШЕВЧЕНКО8</v>
          </cell>
          <cell r="B370" t="str">
            <v>ШЕВЧЕНКО</v>
          </cell>
          <cell r="C370">
            <v>8</v>
          </cell>
          <cell r="E370">
            <v>30.074999999999999</v>
          </cell>
          <cell r="F370">
            <v>414.43</v>
          </cell>
          <cell r="G370">
            <v>10.025</v>
          </cell>
          <cell r="H370">
            <v>138.13999999999999</v>
          </cell>
        </row>
        <row r="371">
          <cell r="A371" t="str">
            <v>ШЕВЧЕНКО10</v>
          </cell>
          <cell r="B371" t="str">
            <v>ШЕВЧЕНКО</v>
          </cell>
          <cell r="C371">
            <v>10</v>
          </cell>
          <cell r="E371">
            <v>24.060000000000002</v>
          </cell>
          <cell r="F371">
            <v>331.31</v>
          </cell>
          <cell r="G371">
            <v>8.02</v>
          </cell>
          <cell r="H371">
            <v>110.44</v>
          </cell>
        </row>
        <row r="372">
          <cell r="A372" t="str">
            <v>ШКОЛЬНАЯ10</v>
          </cell>
          <cell r="B372" t="str">
            <v>ШКОЛЬНАЯ</v>
          </cell>
          <cell r="C372">
            <v>10</v>
          </cell>
          <cell r="E372">
            <v>144.36000000000001</v>
          </cell>
          <cell r="F372">
            <v>1983.52</v>
          </cell>
          <cell r="G372">
            <v>48.12</v>
          </cell>
          <cell r="H372">
            <v>661.17</v>
          </cell>
        </row>
        <row r="373">
          <cell r="A373" t="str">
            <v>ЭНГЕЛЬСА2А</v>
          </cell>
          <cell r="B373" t="str">
            <v>ЭНГЕЛЬСА</v>
          </cell>
          <cell r="C373">
            <v>2</v>
          </cell>
          <cell r="D373" t="str">
            <v>А</v>
          </cell>
          <cell r="E373">
            <v>156.38999999999999</v>
          </cell>
          <cell r="F373">
            <v>2148.83</v>
          </cell>
          <cell r="G373">
            <v>52.13</v>
          </cell>
          <cell r="H373">
            <v>716.28</v>
          </cell>
        </row>
        <row r="374">
          <cell r="A374" t="str">
            <v>ЭНГЕЛЬСА2</v>
          </cell>
          <cell r="B374" t="str">
            <v>ЭНГЕЛЬСА</v>
          </cell>
          <cell r="C374">
            <v>2</v>
          </cell>
          <cell r="E374">
            <v>96.24</v>
          </cell>
          <cell r="F374">
            <v>1322.35</v>
          </cell>
          <cell r="G374">
            <v>32.08</v>
          </cell>
          <cell r="H374">
            <v>440.78</v>
          </cell>
        </row>
        <row r="375">
          <cell r="A375" t="str">
            <v>ЭНГЕЛЬСА4А</v>
          </cell>
          <cell r="B375" t="str">
            <v>ЭНГЕЛЬСА</v>
          </cell>
          <cell r="C375">
            <v>4</v>
          </cell>
          <cell r="D375" t="str">
            <v>А</v>
          </cell>
          <cell r="E375">
            <v>378.94499999999999</v>
          </cell>
          <cell r="F375">
            <v>5206.7299999999996</v>
          </cell>
          <cell r="G375">
            <v>126.315</v>
          </cell>
          <cell r="H375">
            <v>1735.58</v>
          </cell>
        </row>
        <row r="376">
          <cell r="A376" t="str">
            <v>ЭНГЕЛЬСА4</v>
          </cell>
          <cell r="B376" t="str">
            <v>ЭНГЕЛЬСА</v>
          </cell>
          <cell r="C376">
            <v>4</v>
          </cell>
          <cell r="E376">
            <v>222.55500000000001</v>
          </cell>
          <cell r="F376">
            <v>3057.92</v>
          </cell>
          <cell r="G376">
            <v>74.185000000000002</v>
          </cell>
          <cell r="H376">
            <v>1019.31</v>
          </cell>
        </row>
        <row r="377">
          <cell r="A377" t="str">
            <v>ЭНГЕЛЬСА6А</v>
          </cell>
          <cell r="B377" t="str">
            <v>ЭНГЕЛЬСА</v>
          </cell>
          <cell r="C377">
            <v>6</v>
          </cell>
          <cell r="D377" t="str">
            <v>А</v>
          </cell>
          <cell r="E377">
            <v>54.134999999999998</v>
          </cell>
          <cell r="F377">
            <v>743.82</v>
          </cell>
          <cell r="G377">
            <v>18.045000000000002</v>
          </cell>
          <cell r="H377">
            <v>247.94</v>
          </cell>
        </row>
        <row r="378">
          <cell r="A378" t="str">
            <v>ЭНГЕЛЬСА6</v>
          </cell>
          <cell r="B378" t="str">
            <v>ЭНГЕЛЬСА</v>
          </cell>
          <cell r="C378">
            <v>6</v>
          </cell>
          <cell r="E378">
            <v>180.45</v>
          </cell>
          <cell r="F378">
            <v>2479.39</v>
          </cell>
          <cell r="G378">
            <v>60.15</v>
          </cell>
          <cell r="H378">
            <v>826.46</v>
          </cell>
        </row>
        <row r="379">
          <cell r="A379" t="str">
            <v>ЭНГЕЛЬСА8А</v>
          </cell>
          <cell r="B379" t="str">
            <v>ЭНГЕЛЬСА</v>
          </cell>
          <cell r="C379">
            <v>8</v>
          </cell>
          <cell r="D379" t="str">
            <v>А</v>
          </cell>
          <cell r="E379">
            <v>96.24</v>
          </cell>
          <cell r="F379">
            <v>1322.35</v>
          </cell>
          <cell r="G379">
            <v>32.08</v>
          </cell>
          <cell r="H379">
            <v>440.78</v>
          </cell>
        </row>
        <row r="380">
          <cell r="A380" t="str">
            <v>ЭНГЕЛЬСА8</v>
          </cell>
          <cell r="B380" t="str">
            <v>ЭНГЕЛЬСА</v>
          </cell>
          <cell r="C380">
            <v>8</v>
          </cell>
          <cell r="E380">
            <v>156.38999999999999</v>
          </cell>
          <cell r="F380">
            <v>2153.38</v>
          </cell>
          <cell r="G380">
            <v>52.129999999999995</v>
          </cell>
          <cell r="H380">
            <v>717.80000000000007</v>
          </cell>
        </row>
        <row r="381">
          <cell r="A381" t="str">
            <v>ЭНГЕЛЬСА18</v>
          </cell>
          <cell r="B381" t="str">
            <v>ЭНГЕЛЬСА</v>
          </cell>
          <cell r="C381">
            <v>18</v>
          </cell>
          <cell r="E381">
            <v>150.375</v>
          </cell>
          <cell r="F381">
            <v>2066.16</v>
          </cell>
          <cell r="G381">
            <v>50.125</v>
          </cell>
          <cell r="H381">
            <v>688.72</v>
          </cell>
        </row>
        <row r="382">
          <cell r="A382" t="str">
            <v>ЭНГЕЛЬСА22</v>
          </cell>
          <cell r="B382" t="str">
            <v>ЭНГЕЛЬСА</v>
          </cell>
          <cell r="C382">
            <v>22</v>
          </cell>
          <cell r="E382">
            <v>162.405</v>
          </cell>
          <cell r="F382">
            <v>2231.48</v>
          </cell>
          <cell r="G382">
            <v>54.134999999999998</v>
          </cell>
          <cell r="H382">
            <v>743.83</v>
          </cell>
        </row>
        <row r="383">
          <cell r="A383" t="str">
            <v>ЭНГЕЛЬСА24</v>
          </cell>
          <cell r="B383" t="str">
            <v>ЭНГЕЛЬСА</v>
          </cell>
          <cell r="C383">
            <v>24</v>
          </cell>
          <cell r="E383">
            <v>72.180000000000007</v>
          </cell>
          <cell r="F383">
            <v>991.77</v>
          </cell>
          <cell r="G383">
            <v>24.06</v>
          </cell>
          <cell r="H383">
            <v>330.59</v>
          </cell>
        </row>
        <row r="384">
          <cell r="A384" t="str">
            <v>ЭНГЕЛЬСА28</v>
          </cell>
          <cell r="B384" t="str">
            <v>ЭНГЕЛЬСА</v>
          </cell>
          <cell r="C384">
            <v>28</v>
          </cell>
          <cell r="E384">
            <v>96.24</v>
          </cell>
          <cell r="F384">
            <v>1322.37</v>
          </cell>
          <cell r="G384">
            <v>32.08</v>
          </cell>
          <cell r="H384">
            <v>440.79</v>
          </cell>
        </row>
        <row r="385">
          <cell r="A385" t="str">
            <v>ЭНГЕЛЬСА30</v>
          </cell>
          <cell r="B385" t="str">
            <v>ЭНГЕЛЬСА</v>
          </cell>
          <cell r="C385">
            <v>30</v>
          </cell>
          <cell r="E385">
            <v>144.36000000000001</v>
          </cell>
          <cell r="F385">
            <v>1983.53</v>
          </cell>
          <cell r="G385">
            <v>48.12</v>
          </cell>
          <cell r="H385">
            <v>661.18</v>
          </cell>
        </row>
        <row r="386">
          <cell r="A386" t="str">
            <v>ЮБИЛЕЙНАЯ1</v>
          </cell>
          <cell r="B386" t="str">
            <v>ЮБИЛЕЙНАЯ</v>
          </cell>
          <cell r="C386">
            <v>1</v>
          </cell>
          <cell r="E386">
            <v>304.78005000000002</v>
          </cell>
          <cell r="F386">
            <v>4187.68</v>
          </cell>
          <cell r="G386">
            <v>101.59335</v>
          </cell>
          <cell r="H386">
            <v>1395.89</v>
          </cell>
        </row>
        <row r="387">
          <cell r="A387" t="str">
            <v>ЮБИЛЕЙНАЯ3</v>
          </cell>
          <cell r="B387" t="str">
            <v>ЮБИЛЕЙНАЯ</v>
          </cell>
          <cell r="C387">
            <v>3</v>
          </cell>
          <cell r="E387">
            <v>162.405</v>
          </cell>
          <cell r="F387">
            <v>2231.44</v>
          </cell>
          <cell r="G387">
            <v>54.134999999999998</v>
          </cell>
          <cell r="H387">
            <v>743.81</v>
          </cell>
        </row>
        <row r="388">
          <cell r="A388" t="str">
            <v>ЮБИЛЕЙНАЯ4</v>
          </cell>
          <cell r="B388" t="str">
            <v>ЮБИЛЕЙНАЯ</v>
          </cell>
          <cell r="C388">
            <v>4</v>
          </cell>
          <cell r="E388">
            <v>264.66000000000003</v>
          </cell>
          <cell r="F388">
            <v>3636.45</v>
          </cell>
          <cell r="G388">
            <v>88.22</v>
          </cell>
          <cell r="H388">
            <v>1212.1500000000001</v>
          </cell>
        </row>
        <row r="389">
          <cell r="A389" t="str">
            <v>ЮБИЛЕЙНАЯ7</v>
          </cell>
          <cell r="B389" t="str">
            <v>ЮБИЛЕЙНАЯ</v>
          </cell>
          <cell r="C389">
            <v>7</v>
          </cell>
          <cell r="E389">
            <v>216.54</v>
          </cell>
          <cell r="F389">
            <v>2975.27</v>
          </cell>
          <cell r="G389">
            <v>72.180000000000007</v>
          </cell>
          <cell r="H389">
            <v>991.76</v>
          </cell>
        </row>
        <row r="390">
          <cell r="A390" t="str">
            <v>ЮБИЛЕЙНАЯ9</v>
          </cell>
          <cell r="B390" t="str">
            <v>ЮБИЛЕЙНАЯ</v>
          </cell>
          <cell r="C390">
            <v>9</v>
          </cell>
          <cell r="E390">
            <v>168.42</v>
          </cell>
          <cell r="F390">
            <v>2314.12</v>
          </cell>
          <cell r="G390">
            <v>56.14</v>
          </cell>
          <cell r="H390">
            <v>771.37</v>
          </cell>
        </row>
        <row r="391">
          <cell r="A391" t="str">
            <v>ЮБИЛЕЙНАЯ10</v>
          </cell>
          <cell r="B391" t="str">
            <v>ЮБИЛЕЙНАЯ</v>
          </cell>
          <cell r="C391">
            <v>10</v>
          </cell>
          <cell r="E391">
            <v>204.51</v>
          </cell>
          <cell r="F391">
            <v>2809.96</v>
          </cell>
          <cell r="G391">
            <v>68.17</v>
          </cell>
          <cell r="H391">
            <v>936.65</v>
          </cell>
        </row>
        <row r="392">
          <cell r="A392" t="str">
            <v>ЮБИЛЕЙНАЯ11</v>
          </cell>
          <cell r="B392" t="str">
            <v>ЮБИЛЕЙНАЯ</v>
          </cell>
          <cell r="C392">
            <v>11</v>
          </cell>
          <cell r="E392">
            <v>264.66000000000003</v>
          </cell>
          <cell r="F392">
            <v>3636.43</v>
          </cell>
          <cell r="G392">
            <v>88.22</v>
          </cell>
          <cell r="H392">
            <v>1212.1400000000001</v>
          </cell>
        </row>
        <row r="393">
          <cell r="A393" t="str">
            <v>ЮБИЛЕЙНАЯ12</v>
          </cell>
          <cell r="B393" t="str">
            <v>ЮБИЛЕЙНАЯ</v>
          </cell>
          <cell r="C393">
            <v>12</v>
          </cell>
          <cell r="E393">
            <v>108.27</v>
          </cell>
          <cell r="F393">
            <v>1487.63</v>
          </cell>
          <cell r="G393">
            <v>36.090000000000003</v>
          </cell>
          <cell r="H393">
            <v>495.88</v>
          </cell>
        </row>
        <row r="394">
          <cell r="A394" t="str">
            <v>ЮБИЛЕЙНАЯ13</v>
          </cell>
          <cell r="B394" t="str">
            <v>ЮБИЛЕЙНАЯ</v>
          </cell>
          <cell r="C394">
            <v>13</v>
          </cell>
          <cell r="E394">
            <v>195.48750000000001</v>
          </cell>
          <cell r="F394">
            <v>2686.01</v>
          </cell>
          <cell r="G394">
            <v>65.162499999999994</v>
          </cell>
          <cell r="H394">
            <v>895.34</v>
          </cell>
        </row>
        <row r="395">
          <cell r="A395" t="str">
            <v>ЮБИЛЕЙНАЯ15</v>
          </cell>
          <cell r="B395" t="str">
            <v>ЮБИЛЕЙНАЯ</v>
          </cell>
          <cell r="C395">
            <v>15</v>
          </cell>
          <cell r="E395">
            <v>216.54</v>
          </cell>
          <cell r="F395">
            <v>2975.29</v>
          </cell>
          <cell r="G395">
            <v>72.180000000000007</v>
          </cell>
          <cell r="H395">
            <v>991.76</v>
          </cell>
        </row>
        <row r="396">
          <cell r="A396" t="str">
            <v>ЮБИЛЕЙНАЯ16</v>
          </cell>
          <cell r="B396" t="str">
            <v>ЮБИЛЕЙНАЯ</v>
          </cell>
          <cell r="C396">
            <v>16</v>
          </cell>
          <cell r="E396">
            <v>138.345</v>
          </cell>
          <cell r="F396">
            <v>1900.85</v>
          </cell>
          <cell r="G396">
            <v>46.115000000000002</v>
          </cell>
          <cell r="H396">
            <v>633.62</v>
          </cell>
        </row>
        <row r="397">
          <cell r="A397" t="str">
            <v>ЮБИЛЕЙНАЯ17</v>
          </cell>
          <cell r="B397" t="str">
            <v>ЮБИЛЕЙНАЯ</v>
          </cell>
          <cell r="C397">
            <v>17</v>
          </cell>
          <cell r="E397">
            <v>288.72000000000003</v>
          </cell>
          <cell r="F397">
            <v>3967.04</v>
          </cell>
          <cell r="G397">
            <v>96.24</v>
          </cell>
          <cell r="H397">
            <v>1322.35</v>
          </cell>
        </row>
        <row r="398">
          <cell r="A398" t="str">
            <v>ЮБИЛЕЙНАЯ18</v>
          </cell>
          <cell r="B398" t="str">
            <v>ЮБИЛЕЙНАЯ</v>
          </cell>
          <cell r="C398">
            <v>18</v>
          </cell>
          <cell r="E398">
            <v>156.38999999999999</v>
          </cell>
          <cell r="F398">
            <v>2148.81</v>
          </cell>
          <cell r="G398">
            <v>52.13</v>
          </cell>
          <cell r="H398">
            <v>716.27</v>
          </cell>
        </row>
        <row r="399">
          <cell r="A399" t="str">
            <v>ЮБИЛЕЙНАЯ19</v>
          </cell>
          <cell r="B399" t="str">
            <v>ЮБИЛЕЙНАЯ</v>
          </cell>
          <cell r="C399">
            <v>19</v>
          </cell>
          <cell r="E399">
            <v>234.58500000000001</v>
          </cell>
          <cell r="F399">
            <v>3223.24</v>
          </cell>
          <cell r="G399">
            <v>78.194999999999993</v>
          </cell>
          <cell r="H399">
            <v>1074.4100000000001</v>
          </cell>
        </row>
        <row r="400">
          <cell r="A400" t="str">
            <v>ЮБИЛЕЙНАЯ20</v>
          </cell>
          <cell r="B400" t="str">
            <v>ЮБИЛЕЙНАЯ</v>
          </cell>
          <cell r="C400">
            <v>20</v>
          </cell>
          <cell r="E400">
            <v>18.045000000000002</v>
          </cell>
          <cell r="F400">
            <v>247.94</v>
          </cell>
          <cell r="G400">
            <v>6.0149999999999997</v>
          </cell>
          <cell r="H400">
            <v>82.65</v>
          </cell>
        </row>
        <row r="401">
          <cell r="A401" t="str">
            <v>ЮБИЛЕЙНАЯ22</v>
          </cell>
          <cell r="B401" t="str">
            <v>ЮБИЛЕЙНАЯ</v>
          </cell>
          <cell r="C401">
            <v>22</v>
          </cell>
          <cell r="E401">
            <v>54.134999999999998</v>
          </cell>
          <cell r="F401">
            <v>743.83</v>
          </cell>
          <cell r="G401">
            <v>18.045000000000002</v>
          </cell>
          <cell r="H401">
            <v>247.94</v>
          </cell>
        </row>
        <row r="402">
          <cell r="A402" t="str">
            <v>ЮБИЛЕЙНАЯ23</v>
          </cell>
          <cell r="B402" t="str">
            <v>ЮБИЛЕЙНАЯ</v>
          </cell>
          <cell r="C402">
            <v>23</v>
          </cell>
          <cell r="E402">
            <v>204.51</v>
          </cell>
          <cell r="F402">
            <v>2809.97</v>
          </cell>
          <cell r="G402">
            <v>68.17</v>
          </cell>
          <cell r="H402">
            <v>936.66</v>
          </cell>
        </row>
        <row r="403">
          <cell r="A403" t="str">
            <v>ЮБИЛЕЙНАЯ37</v>
          </cell>
          <cell r="B403" t="str">
            <v>ЮБИЛЕЙНАЯ</v>
          </cell>
          <cell r="C403">
            <v>37</v>
          </cell>
          <cell r="E403">
            <v>42.104999999999997</v>
          </cell>
          <cell r="F403">
            <v>578.53</v>
          </cell>
          <cell r="G403">
            <v>14.035</v>
          </cell>
          <cell r="H403">
            <v>192.84</v>
          </cell>
        </row>
        <row r="404">
          <cell r="A404" t="str">
            <v>ЮЖНАЯ1</v>
          </cell>
          <cell r="B404" t="str">
            <v>ЮЖНАЯ</v>
          </cell>
          <cell r="C404">
            <v>1</v>
          </cell>
          <cell r="E404">
            <v>6.0149999999999997</v>
          </cell>
          <cell r="F404">
            <v>82.65</v>
          </cell>
          <cell r="G404">
            <v>2.0049999999999999</v>
          </cell>
          <cell r="H404">
            <v>27.55</v>
          </cell>
        </row>
        <row r="405">
          <cell r="A405" t="str">
            <v>ЮЖНАЯ5</v>
          </cell>
          <cell r="B405" t="str">
            <v>ЮЖНАЯ</v>
          </cell>
          <cell r="C405">
            <v>5</v>
          </cell>
          <cell r="E405">
            <v>75.1875</v>
          </cell>
          <cell r="F405">
            <v>1033.07</v>
          </cell>
          <cell r="G405">
            <v>25.0625</v>
          </cell>
          <cell r="H405">
            <v>344.36</v>
          </cell>
        </row>
        <row r="406">
          <cell r="A406" t="str">
            <v>ЮЖНАЯ7</v>
          </cell>
          <cell r="B406" t="str">
            <v>ЮЖНАЯ</v>
          </cell>
          <cell r="C406">
            <v>7</v>
          </cell>
          <cell r="E406">
            <v>216.54</v>
          </cell>
          <cell r="F406">
            <v>2975.29</v>
          </cell>
          <cell r="G406">
            <v>72.180000000000007</v>
          </cell>
          <cell r="H406">
            <v>991.76</v>
          </cell>
        </row>
      </sheetData>
      <sheetData sheetId="3" refreshError="1"/>
      <sheetData sheetId="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ов. коэф. ГВС"/>
      <sheetName val="Пов. коэф. тепло"/>
      <sheetName val="Тепло"/>
      <sheetName val="Нагрев"/>
      <sheetName val="ГВС"/>
      <sheetName val="Лист2"/>
      <sheetName val="Технодом_ТЕПЛО_ГВС(ПАО)СЕНТ"/>
      <sheetName val="Контррасчет_ОСЗ_Сентябрь_2020"/>
      <sheetName val="Контррасчет_ОСЗ_Сентябрь_20 (2"/>
      <sheetName val="1.СПИСОК РАЗНОГЛАСИЙ по норм."/>
      <sheetName val="2.РАЗНОГЛАСИЯ по домам_нов.УКУТ"/>
      <sheetName val="3РАЗН. по ж.д УКУТ до нов.года_"/>
      <sheetName val="Список разногласиф тепло пов"/>
      <sheetName val="СПИСОК РАЗНОГЛАСИЙ по нормативу"/>
    </sheetNames>
    <sheetDataSet>
      <sheetData sheetId="0"/>
      <sheetData sheetId="1">
        <row r="1">
          <cell r="A1" t="str">
            <v>Дзержинского6</v>
          </cell>
          <cell r="B1" t="str">
            <v>Дзержинского6</v>
          </cell>
          <cell r="C1" t="str">
            <v>Пов коэф. ГВС</v>
          </cell>
          <cell r="D1" t="str">
            <v>Горячее водоснабжение</v>
          </cell>
          <cell r="E1">
            <v>13.61</v>
          </cell>
          <cell r="F1">
            <v>14.39</v>
          </cell>
        </row>
        <row r="2">
          <cell r="A2" t="str">
            <v>Белинского7</v>
          </cell>
          <cell r="B2" t="str">
            <v>Белинского7</v>
          </cell>
          <cell r="C2" t="str">
            <v>Пов коэф. ГВС</v>
          </cell>
          <cell r="D2" t="str">
            <v>Горячее водоснабжение</v>
          </cell>
          <cell r="E2">
            <v>13.61</v>
          </cell>
          <cell r="F2">
            <v>39.33</v>
          </cell>
        </row>
        <row r="3">
          <cell r="A3" t="str">
            <v>Белинского8</v>
          </cell>
          <cell r="B3" t="str">
            <v>Белинского8</v>
          </cell>
          <cell r="C3" t="str">
            <v>Пов коэф. ГВС</v>
          </cell>
          <cell r="D3" t="str">
            <v>Горячее водоснабжение</v>
          </cell>
          <cell r="E3">
            <v>13.61</v>
          </cell>
          <cell r="F3">
            <v>18.23</v>
          </cell>
        </row>
        <row r="4">
          <cell r="A4" t="str">
            <v>Белинского5</v>
          </cell>
          <cell r="B4" t="str">
            <v>Белинского5</v>
          </cell>
          <cell r="C4" t="str">
            <v>Пов коэф. ГВС</v>
          </cell>
          <cell r="D4" t="str">
            <v>Горячее водоснабжение</v>
          </cell>
          <cell r="E4">
            <v>13.61</v>
          </cell>
          <cell r="F4">
            <v>29.58</v>
          </cell>
        </row>
        <row r="5">
          <cell r="A5" t="str">
            <v>Белинского3</v>
          </cell>
          <cell r="B5" t="str">
            <v>Белинского3</v>
          </cell>
          <cell r="C5" t="str">
            <v>Пов коэф. ГВС</v>
          </cell>
          <cell r="D5" t="str">
            <v>Горячее водоснабжение</v>
          </cell>
          <cell r="E5">
            <v>13.61</v>
          </cell>
          <cell r="F5">
            <v>38.58</v>
          </cell>
        </row>
        <row r="6">
          <cell r="A6" t="str">
            <v>Белинского2</v>
          </cell>
          <cell r="B6" t="str">
            <v>Белинского2</v>
          </cell>
          <cell r="C6" t="str">
            <v>Пов коэф. ГВС</v>
          </cell>
          <cell r="D6" t="str">
            <v>Горячее водоснабжение</v>
          </cell>
          <cell r="E6">
            <v>13.61</v>
          </cell>
          <cell r="F6">
            <v>25.1</v>
          </cell>
        </row>
        <row r="7">
          <cell r="A7" t="str">
            <v>Белинского1</v>
          </cell>
          <cell r="B7" t="str">
            <v>Белинского1</v>
          </cell>
          <cell r="C7" t="str">
            <v>Пов коэф. ГВС</v>
          </cell>
          <cell r="D7" t="str">
            <v>Горячее водоснабжение</v>
          </cell>
          <cell r="E7">
            <v>13.61</v>
          </cell>
          <cell r="F7">
            <v>29.31</v>
          </cell>
        </row>
        <row r="8">
          <cell r="A8" t="str">
            <v>Белинского10</v>
          </cell>
          <cell r="B8" t="str">
            <v>Белинского10</v>
          </cell>
          <cell r="C8" t="str">
            <v>Пов коэф. ГВС</v>
          </cell>
          <cell r="D8" t="str">
            <v>Горячее водоснабжение</v>
          </cell>
          <cell r="E8">
            <v>13.61</v>
          </cell>
          <cell r="F8">
            <v>12.83</v>
          </cell>
        </row>
        <row r="9">
          <cell r="A9" t="str">
            <v>Южная1</v>
          </cell>
          <cell r="B9" t="str">
            <v>Южная1</v>
          </cell>
          <cell r="C9" t="str">
            <v>Пов коэф. ГВС</v>
          </cell>
          <cell r="D9" t="str">
            <v>Горячее водоснабжение</v>
          </cell>
          <cell r="E9">
            <v>13.61</v>
          </cell>
          <cell r="F9">
            <v>18.52</v>
          </cell>
        </row>
        <row r="10">
          <cell r="A10" t="str">
            <v>Шевченко8</v>
          </cell>
          <cell r="B10" t="str">
            <v>Шевченко8</v>
          </cell>
          <cell r="C10" t="str">
            <v>Пов коэф. ГВС</v>
          </cell>
          <cell r="D10" t="str">
            <v>Горячее водоснабжение</v>
          </cell>
          <cell r="E10">
            <v>13.61</v>
          </cell>
          <cell r="F10">
            <v>17.04</v>
          </cell>
        </row>
        <row r="11">
          <cell r="A11" t="str">
            <v>Шевченко10</v>
          </cell>
          <cell r="B11" t="str">
            <v>Шевченко10</v>
          </cell>
          <cell r="C11" t="str">
            <v>Пов коэф. ГВС</v>
          </cell>
          <cell r="D11" t="str">
            <v>Горячее водоснабжение</v>
          </cell>
          <cell r="E11">
            <v>13.61</v>
          </cell>
          <cell r="F11">
            <v>21.71</v>
          </cell>
        </row>
        <row r="12">
          <cell r="A12" t="str">
            <v>Шевченко4</v>
          </cell>
          <cell r="B12" t="str">
            <v>Шевченко4</v>
          </cell>
          <cell r="C12" t="str">
            <v>Пов коэф. ГВС</v>
          </cell>
          <cell r="D12" t="str">
            <v>Горячее водоснабжение</v>
          </cell>
          <cell r="E12">
            <v>13.61</v>
          </cell>
          <cell r="F12">
            <v>24.5</v>
          </cell>
        </row>
        <row r="13">
          <cell r="A13" t="str">
            <v>Свердлова20</v>
          </cell>
          <cell r="B13" t="str">
            <v>Свердлова20</v>
          </cell>
          <cell r="C13" t="str">
            <v>Пов коэф. ГВС</v>
          </cell>
          <cell r="D13" t="str">
            <v>Горячее водоснабжение</v>
          </cell>
          <cell r="E13">
            <v>13.61</v>
          </cell>
          <cell r="F13">
            <v>14.96</v>
          </cell>
        </row>
        <row r="14">
          <cell r="A14" t="str">
            <v>Пушкина32</v>
          </cell>
          <cell r="B14" t="str">
            <v>Пушкина32</v>
          </cell>
          <cell r="C14" t="str">
            <v>Пов коэф. ГВС</v>
          </cell>
          <cell r="D14" t="str">
            <v>Горячее водоснабжение</v>
          </cell>
          <cell r="E14">
            <v>13.61</v>
          </cell>
          <cell r="F14">
            <v>21.55</v>
          </cell>
        </row>
        <row r="15">
          <cell r="A15" t="str">
            <v>Пушкина34</v>
          </cell>
          <cell r="B15" t="str">
            <v>Пушкина34</v>
          </cell>
          <cell r="C15" t="str">
            <v>Пов коэф. ГВС</v>
          </cell>
          <cell r="D15" t="str">
            <v>Горячее водоснабжение</v>
          </cell>
          <cell r="E15">
            <v>13.61</v>
          </cell>
          <cell r="F15">
            <v>19.149999999999999</v>
          </cell>
        </row>
        <row r="16">
          <cell r="A16" t="str">
            <v>Пушкина28</v>
          </cell>
          <cell r="B16" t="str">
            <v>Пушкина28</v>
          </cell>
          <cell r="C16" t="str">
            <v>Пов коэф. ГВС</v>
          </cell>
          <cell r="D16" t="str">
            <v>Горячее водоснабжение</v>
          </cell>
          <cell r="E16">
            <v>13.61</v>
          </cell>
          <cell r="F16">
            <v>24.34</v>
          </cell>
        </row>
        <row r="17">
          <cell r="A17" t="str">
            <v>Орджоникидзе5</v>
          </cell>
          <cell r="B17" t="str">
            <v>Орджоникидзе5</v>
          </cell>
          <cell r="C17" t="str">
            <v>Пов коэф. ГВС</v>
          </cell>
          <cell r="D17" t="str">
            <v>Горячее водоснабжение</v>
          </cell>
          <cell r="E17">
            <v>13.61</v>
          </cell>
          <cell r="F17">
            <v>13.97</v>
          </cell>
        </row>
        <row r="18">
          <cell r="A18" t="str">
            <v>Орджоникидзе7</v>
          </cell>
          <cell r="B18" t="str">
            <v>Орджоникидзе7</v>
          </cell>
          <cell r="C18" t="str">
            <v>Пов коэф. ГВС</v>
          </cell>
          <cell r="D18" t="str">
            <v>Горячее водоснабжение</v>
          </cell>
          <cell r="E18">
            <v>13.61</v>
          </cell>
          <cell r="F18">
            <v>14.7</v>
          </cell>
        </row>
        <row r="19">
          <cell r="A19" t="str">
            <v>Орджоникидзе24</v>
          </cell>
          <cell r="B19" t="str">
            <v>Орджоникидзе24</v>
          </cell>
          <cell r="C19" t="str">
            <v>Пов коэф. ГВС</v>
          </cell>
          <cell r="D19" t="str">
            <v>Горячее водоснабжение</v>
          </cell>
          <cell r="E19">
            <v>13.61</v>
          </cell>
          <cell r="F19">
            <v>24.55</v>
          </cell>
        </row>
        <row r="20">
          <cell r="A20" t="str">
            <v>Орджоникидзе26</v>
          </cell>
          <cell r="B20" t="str">
            <v>Орджоникидзе26</v>
          </cell>
          <cell r="C20" t="str">
            <v>Пов коэф. ГВС</v>
          </cell>
          <cell r="D20" t="str">
            <v>Горячее водоснабжение</v>
          </cell>
          <cell r="E20">
            <v>13.61</v>
          </cell>
          <cell r="F20">
            <v>27.38</v>
          </cell>
        </row>
        <row r="21">
          <cell r="A21" t="str">
            <v>Орджоникидзе15</v>
          </cell>
          <cell r="B21" t="str">
            <v>Орджоникидзе15</v>
          </cell>
          <cell r="C21" t="str">
            <v>Пов коэф. ГВС</v>
          </cell>
          <cell r="D21" t="str">
            <v>Горячее водоснабжение</v>
          </cell>
          <cell r="E21">
            <v>13.61</v>
          </cell>
          <cell r="F21">
            <v>13.28</v>
          </cell>
        </row>
        <row r="22">
          <cell r="A22" t="str">
            <v>Орджоникидзе13</v>
          </cell>
          <cell r="B22" t="str">
            <v>Орджоникидзе13</v>
          </cell>
          <cell r="C22" t="str">
            <v>Пов коэф. ГВС</v>
          </cell>
          <cell r="D22" t="str">
            <v>Горячее водоснабжение</v>
          </cell>
          <cell r="E22">
            <v>13.61</v>
          </cell>
          <cell r="F22">
            <v>23.16</v>
          </cell>
        </row>
        <row r="23">
          <cell r="A23" t="str">
            <v>Ленина27</v>
          </cell>
          <cell r="B23" t="str">
            <v>Ленина27</v>
          </cell>
          <cell r="C23" t="str">
            <v>Пов коэф. ГВС</v>
          </cell>
          <cell r="D23" t="str">
            <v>Горячее водоснабжение</v>
          </cell>
          <cell r="E23">
            <v>13.61</v>
          </cell>
          <cell r="F23">
            <v>12.84</v>
          </cell>
        </row>
        <row r="24">
          <cell r="A24" t="str">
            <v>Ленина29</v>
          </cell>
          <cell r="B24" t="str">
            <v>Ленина29</v>
          </cell>
          <cell r="C24" t="str">
            <v>Пов коэф. ГВС</v>
          </cell>
          <cell r="D24" t="str">
            <v>Горячее водоснабжение</v>
          </cell>
          <cell r="E24">
            <v>13.61</v>
          </cell>
          <cell r="F24">
            <v>14.09</v>
          </cell>
        </row>
        <row r="25">
          <cell r="A25" t="str">
            <v>Ленина21</v>
          </cell>
          <cell r="B25" t="str">
            <v>Ленина21</v>
          </cell>
          <cell r="C25" t="str">
            <v>Пов коэф. ГВС</v>
          </cell>
          <cell r="D25" t="str">
            <v>Горячее водоснабжение</v>
          </cell>
          <cell r="E25">
            <v>13.61</v>
          </cell>
          <cell r="F25">
            <v>8.42</v>
          </cell>
        </row>
        <row r="26">
          <cell r="A26" t="str">
            <v>Ленина25</v>
          </cell>
          <cell r="B26" t="str">
            <v>Ленина25</v>
          </cell>
          <cell r="C26" t="str">
            <v>Пов коэф. ГВС</v>
          </cell>
          <cell r="D26" t="str">
            <v>Горячее водоснабжение</v>
          </cell>
          <cell r="E26">
            <v>13.61</v>
          </cell>
          <cell r="F26">
            <v>16.559999999999999</v>
          </cell>
        </row>
        <row r="27">
          <cell r="A27" t="str">
            <v>Комсомольская8</v>
          </cell>
          <cell r="B27" t="str">
            <v>Комсомольская8</v>
          </cell>
          <cell r="C27" t="str">
            <v>Пов коэф. ГВС</v>
          </cell>
          <cell r="D27" t="str">
            <v>Горячее водоснабжение</v>
          </cell>
          <cell r="E27">
            <v>13.61</v>
          </cell>
          <cell r="F27">
            <v>24.38</v>
          </cell>
        </row>
        <row r="28">
          <cell r="A28" t="str">
            <v>Коммунистический8а</v>
          </cell>
          <cell r="B28" t="str">
            <v>Коммунистический8а</v>
          </cell>
          <cell r="C28" t="str">
            <v>Пов коэф. ГВС</v>
          </cell>
          <cell r="D28" t="str">
            <v>Горячее водоснабжение</v>
          </cell>
          <cell r="E28">
            <v>13.61</v>
          </cell>
          <cell r="F28">
            <v>24.83</v>
          </cell>
        </row>
        <row r="29">
          <cell r="A29" t="str">
            <v>Коммунистический8б</v>
          </cell>
          <cell r="B29" t="str">
            <v>Коммунистический8б</v>
          </cell>
          <cell r="C29" t="str">
            <v>Пов коэф. ГВС</v>
          </cell>
          <cell r="D29" t="str">
            <v>Горячее водоснабжение</v>
          </cell>
          <cell r="E29">
            <v>13.61</v>
          </cell>
          <cell r="F29">
            <v>13.16</v>
          </cell>
        </row>
        <row r="30">
          <cell r="A30" t="str">
            <v>Коммунистический8в</v>
          </cell>
          <cell r="B30" t="str">
            <v>Коммунистический8в</v>
          </cell>
          <cell r="C30" t="str">
            <v>Пов коэф. ГВС</v>
          </cell>
          <cell r="D30" t="str">
            <v>Горячее водоснабжение</v>
          </cell>
          <cell r="E30">
            <v>13.61</v>
          </cell>
          <cell r="F30">
            <v>16.72</v>
          </cell>
        </row>
        <row r="31">
          <cell r="A31" t="str">
            <v>Коммунистический8г</v>
          </cell>
          <cell r="B31" t="str">
            <v>Коммунистический8г</v>
          </cell>
          <cell r="C31" t="str">
            <v>Пов коэф. ГВС</v>
          </cell>
          <cell r="D31" t="str">
            <v>Горячее водоснабжение</v>
          </cell>
          <cell r="E31">
            <v>13.61</v>
          </cell>
          <cell r="F31">
            <v>13.46</v>
          </cell>
        </row>
        <row r="32">
          <cell r="A32" t="str">
            <v>Коммунистический7в</v>
          </cell>
          <cell r="B32" t="str">
            <v>Коммунистический7в</v>
          </cell>
          <cell r="C32" t="str">
            <v>Пов коэф. ГВС</v>
          </cell>
          <cell r="D32" t="str">
            <v>Горячее водоснабжение</v>
          </cell>
          <cell r="E32">
            <v>13.61</v>
          </cell>
          <cell r="F32">
            <v>11.72</v>
          </cell>
        </row>
        <row r="33">
          <cell r="A33" t="str">
            <v>Коммунистический7г</v>
          </cell>
          <cell r="B33" t="str">
            <v>Коммунистический7г</v>
          </cell>
          <cell r="C33" t="str">
            <v>Пов коэф. ГВС</v>
          </cell>
          <cell r="D33" t="str">
            <v>Горячее водоснабжение</v>
          </cell>
          <cell r="E33">
            <v>13.61</v>
          </cell>
          <cell r="F33">
            <v>14.68</v>
          </cell>
        </row>
        <row r="34">
          <cell r="A34" t="str">
            <v>Коммунистический7</v>
          </cell>
          <cell r="B34" t="str">
            <v>Коммунистический7</v>
          </cell>
          <cell r="C34" t="str">
            <v>Пов коэф. ГВС</v>
          </cell>
          <cell r="D34" t="str">
            <v>Горячее водоснабжение</v>
          </cell>
          <cell r="E34">
            <v>13.61</v>
          </cell>
          <cell r="F34">
            <v>9.94</v>
          </cell>
        </row>
      </sheetData>
      <sheetData sheetId="2">
        <row r="1">
          <cell r="A1" t="str">
            <v>8марта4</v>
          </cell>
          <cell r="B1" t="str">
            <v>8марта4</v>
          </cell>
          <cell r="C1" t="str">
            <v>Пов коэф. Отопление</v>
          </cell>
          <cell r="D1" t="str">
            <v>Теплоэнергия</v>
          </cell>
          <cell r="E1">
            <v>1415.45</v>
          </cell>
          <cell r="F1">
            <v>2307.39</v>
          </cell>
        </row>
        <row r="2">
          <cell r="A2" t="str">
            <v>Куйбышева59</v>
          </cell>
          <cell r="B2" t="str">
            <v>Куйбышева59</v>
          </cell>
          <cell r="C2" t="str">
            <v>Пов коэф. Отопление</v>
          </cell>
          <cell r="D2" t="str">
            <v>Теплоэнергия</v>
          </cell>
          <cell r="E2">
            <v>1415.45</v>
          </cell>
          <cell r="F2">
            <v>1776.91</v>
          </cell>
        </row>
        <row r="3">
          <cell r="A3" t="str">
            <v>Лесная17</v>
          </cell>
          <cell r="B3" t="str">
            <v>Лесная17</v>
          </cell>
          <cell r="C3" t="str">
            <v>Пов коэф. Отопление</v>
          </cell>
          <cell r="D3" t="str">
            <v>Теплоэнергия</v>
          </cell>
          <cell r="E3">
            <v>1415.45</v>
          </cell>
          <cell r="F3">
            <v>2344.21</v>
          </cell>
        </row>
        <row r="4">
          <cell r="A4" t="str">
            <v>Куйбышева55</v>
          </cell>
          <cell r="B4" t="str">
            <v>Куйбышева55</v>
          </cell>
          <cell r="C4" t="str">
            <v>Пов коэф. Отопление</v>
          </cell>
          <cell r="D4" t="str">
            <v>Теплоэнергия</v>
          </cell>
          <cell r="E4">
            <v>1415.45</v>
          </cell>
          <cell r="F4">
            <v>1759.41</v>
          </cell>
        </row>
        <row r="5">
          <cell r="A5" t="str">
            <v>Куйбышева49а</v>
          </cell>
          <cell r="B5" t="str">
            <v>Куйбышева49а</v>
          </cell>
          <cell r="C5" t="str">
            <v>Пов коэф. Отопление</v>
          </cell>
          <cell r="D5" t="str">
            <v>Теплоэнергия</v>
          </cell>
          <cell r="E5">
            <v>1415.45</v>
          </cell>
          <cell r="F5">
            <v>2357.69</v>
          </cell>
        </row>
        <row r="6">
          <cell r="A6" t="str">
            <v>8марта7</v>
          </cell>
          <cell r="B6" t="str">
            <v>8марта7</v>
          </cell>
          <cell r="C6" t="str">
            <v>Пов коэф. Отопление</v>
          </cell>
          <cell r="D6" t="str">
            <v>Теплоэнергия</v>
          </cell>
          <cell r="E6">
            <v>1415.45</v>
          </cell>
          <cell r="F6">
            <v>2338.38</v>
          </cell>
        </row>
        <row r="7">
          <cell r="A7" t="str">
            <v>Бажова11</v>
          </cell>
          <cell r="B7" t="str">
            <v>Бажова11</v>
          </cell>
          <cell r="C7" t="str">
            <v>Пов коэф. Отопление</v>
          </cell>
          <cell r="D7" t="str">
            <v>Теплоэнергия</v>
          </cell>
          <cell r="E7">
            <v>1415.45</v>
          </cell>
          <cell r="F7">
            <v>2247.65</v>
          </cell>
        </row>
        <row r="8">
          <cell r="A8" t="str">
            <v>Шевченко8</v>
          </cell>
          <cell r="B8" t="str">
            <v>Шевченко8</v>
          </cell>
          <cell r="C8" t="str">
            <v>Пов коэф. Отопление</v>
          </cell>
          <cell r="D8" t="str">
            <v>Теплоэнергия</v>
          </cell>
          <cell r="E8">
            <v>1415.45</v>
          </cell>
          <cell r="F8">
            <v>3066.66</v>
          </cell>
        </row>
        <row r="9">
          <cell r="A9" t="str">
            <v>Южная1</v>
          </cell>
          <cell r="B9" t="str">
            <v>Южная1</v>
          </cell>
          <cell r="C9" t="str">
            <v>Пов коэф. Отопление</v>
          </cell>
          <cell r="D9" t="str">
            <v>Теплоэнергия</v>
          </cell>
          <cell r="E9">
            <v>1415.45</v>
          </cell>
          <cell r="F9">
            <v>3112.75</v>
          </cell>
        </row>
        <row r="10">
          <cell r="A10" t="str">
            <v>Шевченко4</v>
          </cell>
          <cell r="B10" t="str">
            <v>Шевченко4</v>
          </cell>
          <cell r="C10" t="str">
            <v>Пов коэф. Отопление</v>
          </cell>
          <cell r="D10" t="str">
            <v>Теплоэнергия</v>
          </cell>
          <cell r="E10">
            <v>1415.45</v>
          </cell>
          <cell r="F10">
            <v>3035.35</v>
          </cell>
        </row>
        <row r="11">
          <cell r="A11" t="str">
            <v>Свердлова20</v>
          </cell>
          <cell r="B11" t="str">
            <v>Свердлова20</v>
          </cell>
          <cell r="C11" t="str">
            <v>Пов коэф. Отопление</v>
          </cell>
          <cell r="D11" t="str">
            <v>Теплоэнергия</v>
          </cell>
          <cell r="E11">
            <v>1415.45</v>
          </cell>
          <cell r="F11">
            <v>2694.06</v>
          </cell>
        </row>
        <row r="12">
          <cell r="A12" t="str">
            <v>Шевченко10</v>
          </cell>
          <cell r="B12" t="str">
            <v>Шевченко10</v>
          </cell>
          <cell r="C12" t="str">
            <v>Пов коэф. Отопление</v>
          </cell>
          <cell r="D12" t="str">
            <v>Теплоэнергия</v>
          </cell>
          <cell r="E12">
            <v>1415.45</v>
          </cell>
          <cell r="F12">
            <v>2992.63</v>
          </cell>
        </row>
        <row r="13">
          <cell r="A13" t="str">
            <v>Пушкина32</v>
          </cell>
          <cell r="B13" t="str">
            <v>Пушкина32</v>
          </cell>
          <cell r="C13" t="str">
            <v>Пов коэф. Отопление</v>
          </cell>
          <cell r="D13" t="str">
            <v>Теплоэнергия</v>
          </cell>
          <cell r="E13">
            <v>1415.45</v>
          </cell>
          <cell r="F13">
            <v>4730.71</v>
          </cell>
        </row>
        <row r="14">
          <cell r="A14" t="str">
            <v>Пушкина34</v>
          </cell>
          <cell r="B14" t="str">
            <v>Пушкина34</v>
          </cell>
          <cell r="C14" t="str">
            <v>Пов коэф. Отопление</v>
          </cell>
          <cell r="D14" t="str">
            <v>Теплоэнергия</v>
          </cell>
          <cell r="E14">
            <v>1415.45</v>
          </cell>
          <cell r="F14">
            <v>3873.6</v>
          </cell>
        </row>
        <row r="15">
          <cell r="A15" t="str">
            <v>Пушкина28</v>
          </cell>
          <cell r="B15" t="str">
            <v>Пушкина28</v>
          </cell>
          <cell r="C15" t="str">
            <v>Пов коэф. Отопление</v>
          </cell>
          <cell r="D15" t="str">
            <v>Теплоэнергия</v>
          </cell>
          <cell r="E15">
            <v>1415.45</v>
          </cell>
          <cell r="F15">
            <v>4302.8900000000003</v>
          </cell>
        </row>
        <row r="16">
          <cell r="A16" t="str">
            <v>Орджоникидзе5</v>
          </cell>
          <cell r="B16" t="str">
            <v>Орджоникидзе5</v>
          </cell>
          <cell r="C16" t="str">
            <v>Пов коэф. Отопление</v>
          </cell>
          <cell r="D16" t="str">
            <v>Теплоэнергия</v>
          </cell>
          <cell r="E16">
            <v>1415.45</v>
          </cell>
          <cell r="F16">
            <v>1816.73</v>
          </cell>
        </row>
        <row r="17">
          <cell r="A17" t="str">
            <v>Орджоникидзе7</v>
          </cell>
          <cell r="B17" t="str">
            <v>Орджоникидзе7</v>
          </cell>
          <cell r="C17" t="str">
            <v>Пов коэф. Отопление</v>
          </cell>
          <cell r="D17" t="str">
            <v>Теплоэнергия</v>
          </cell>
          <cell r="E17">
            <v>1415.45</v>
          </cell>
          <cell r="F17">
            <v>2481.34</v>
          </cell>
        </row>
        <row r="18">
          <cell r="A18" t="str">
            <v>Орджоникидзе24</v>
          </cell>
          <cell r="B18" t="str">
            <v>Орджоникидзе24</v>
          </cell>
          <cell r="C18" t="str">
            <v>Пов коэф. Отопление</v>
          </cell>
          <cell r="D18" t="str">
            <v>Теплоэнергия</v>
          </cell>
          <cell r="E18">
            <v>1415.45</v>
          </cell>
          <cell r="F18">
            <v>4266.3100000000004</v>
          </cell>
        </row>
        <row r="19">
          <cell r="A19" t="str">
            <v>Орджоникидзе26</v>
          </cell>
          <cell r="B19" t="str">
            <v>Орджоникидзе26</v>
          </cell>
          <cell r="C19" t="str">
            <v>Пов коэф. Отопление</v>
          </cell>
          <cell r="D19" t="str">
            <v>Теплоэнергия</v>
          </cell>
          <cell r="E19">
            <v>1415.45</v>
          </cell>
          <cell r="F19">
            <v>4761.99</v>
          </cell>
        </row>
        <row r="20">
          <cell r="A20" t="str">
            <v>Орджоникидзе15</v>
          </cell>
          <cell r="B20" t="str">
            <v>Орджоникидзе15</v>
          </cell>
          <cell r="C20" t="str">
            <v>Пов коэф. Отопление</v>
          </cell>
          <cell r="D20" t="str">
            <v>Теплоэнергия</v>
          </cell>
          <cell r="E20">
            <v>1415.45</v>
          </cell>
          <cell r="F20">
            <v>2667.11</v>
          </cell>
        </row>
        <row r="21">
          <cell r="A21" t="str">
            <v>Ленина27</v>
          </cell>
          <cell r="B21" t="str">
            <v>Ленина27</v>
          </cell>
          <cell r="C21" t="str">
            <v>Пов коэф. Отопление</v>
          </cell>
          <cell r="D21" t="str">
            <v>Теплоэнергия</v>
          </cell>
          <cell r="E21">
            <v>1415.45</v>
          </cell>
          <cell r="F21">
            <v>2279.21</v>
          </cell>
        </row>
        <row r="22">
          <cell r="A22" t="str">
            <v>Ленина29</v>
          </cell>
          <cell r="B22" t="str">
            <v>Ленина29</v>
          </cell>
          <cell r="C22" t="str">
            <v>Пов коэф. Отопление</v>
          </cell>
          <cell r="D22" t="str">
            <v>Теплоэнергия</v>
          </cell>
          <cell r="E22">
            <v>1415.45</v>
          </cell>
          <cell r="F22">
            <v>2248.89</v>
          </cell>
        </row>
        <row r="23">
          <cell r="A23" t="str">
            <v>Ленина21</v>
          </cell>
          <cell r="B23" t="str">
            <v>Ленина21</v>
          </cell>
          <cell r="C23" t="str">
            <v>Пов коэф. Отопление</v>
          </cell>
          <cell r="D23" t="str">
            <v>Теплоэнергия</v>
          </cell>
          <cell r="E23">
            <v>1415.45</v>
          </cell>
          <cell r="F23">
            <v>4320.21</v>
          </cell>
        </row>
        <row r="24">
          <cell r="A24" t="str">
            <v>Ленина25</v>
          </cell>
          <cell r="B24" t="str">
            <v>Ленина25</v>
          </cell>
          <cell r="C24" t="str">
            <v>Пов коэф. Отопление</v>
          </cell>
          <cell r="D24" t="str">
            <v>Теплоэнергия</v>
          </cell>
          <cell r="E24">
            <v>1415.45</v>
          </cell>
          <cell r="F24">
            <v>3480.9</v>
          </cell>
        </row>
        <row r="25">
          <cell r="A25" t="str">
            <v>Комсомольская8</v>
          </cell>
          <cell r="B25" t="str">
            <v>Комсомольская8</v>
          </cell>
          <cell r="C25" t="str">
            <v>Пов коэф. Отопление</v>
          </cell>
          <cell r="D25" t="str">
            <v>Теплоэнергия</v>
          </cell>
          <cell r="E25">
            <v>1415.45</v>
          </cell>
          <cell r="F25">
            <v>3072.35</v>
          </cell>
        </row>
        <row r="26">
          <cell r="A26" t="str">
            <v>Коммунистический8в</v>
          </cell>
          <cell r="B26" t="str">
            <v>Коммунистический8в</v>
          </cell>
          <cell r="C26" t="str">
            <v>Пов коэф. Отопление</v>
          </cell>
          <cell r="D26" t="str">
            <v>Теплоэнергия</v>
          </cell>
          <cell r="E26">
            <v>1415.45</v>
          </cell>
          <cell r="F26">
            <v>2474.13</v>
          </cell>
        </row>
        <row r="27">
          <cell r="A27" t="str">
            <v>Коммунистический8г</v>
          </cell>
          <cell r="B27" t="str">
            <v>Коммунистический8г</v>
          </cell>
          <cell r="C27" t="str">
            <v>Пов коэф. Отопление</v>
          </cell>
          <cell r="D27" t="str">
            <v>Теплоэнергия</v>
          </cell>
          <cell r="E27">
            <v>1415.45</v>
          </cell>
          <cell r="F27">
            <v>2464.98</v>
          </cell>
        </row>
        <row r="28">
          <cell r="A28" t="str">
            <v>Коммунистический8а</v>
          </cell>
          <cell r="B28" t="str">
            <v>Коммунистический8а</v>
          </cell>
          <cell r="C28" t="str">
            <v>Пов коэф. Отопление</v>
          </cell>
          <cell r="D28" t="str">
            <v>Теплоэнергия</v>
          </cell>
          <cell r="E28">
            <v>1415.45</v>
          </cell>
          <cell r="F28">
            <v>4168.12</v>
          </cell>
        </row>
        <row r="29">
          <cell r="A29" t="str">
            <v>Коммунистический8б</v>
          </cell>
          <cell r="B29" t="str">
            <v>Коммунистический8б</v>
          </cell>
          <cell r="C29" t="str">
            <v>Пов коэф. Отопление</v>
          </cell>
          <cell r="D29" t="str">
            <v>Теплоэнергия</v>
          </cell>
          <cell r="E29">
            <v>1415.45</v>
          </cell>
          <cell r="F29">
            <v>2630.04</v>
          </cell>
        </row>
        <row r="30">
          <cell r="A30" t="str">
            <v>Коммунистический7в</v>
          </cell>
          <cell r="B30" t="str">
            <v>Коммунистический7в</v>
          </cell>
          <cell r="C30" t="str">
            <v>Пов коэф. Отопление</v>
          </cell>
          <cell r="D30" t="str">
            <v>Теплоэнергия</v>
          </cell>
          <cell r="E30">
            <v>1415.45</v>
          </cell>
          <cell r="F30">
            <v>2393.2600000000002</v>
          </cell>
        </row>
        <row r="31">
          <cell r="A31" t="str">
            <v>Коммунистический7г</v>
          </cell>
          <cell r="B31" t="str">
            <v>Коммунистический7г</v>
          </cell>
          <cell r="C31" t="str">
            <v>Пов коэф. Отопление</v>
          </cell>
          <cell r="D31" t="str">
            <v>Теплоэнергия</v>
          </cell>
          <cell r="E31">
            <v>1415.45</v>
          </cell>
          <cell r="F31">
            <v>2400.4899999999998</v>
          </cell>
        </row>
        <row r="32">
          <cell r="A32" t="str">
            <v>Коммунистический7</v>
          </cell>
          <cell r="B32" t="str">
            <v>Коммунистический7</v>
          </cell>
          <cell r="C32" t="str">
            <v>Пов коэф. Отопление</v>
          </cell>
          <cell r="D32" t="str">
            <v>Теплоэнергия</v>
          </cell>
          <cell r="E32">
            <v>1415.45</v>
          </cell>
          <cell r="F32">
            <v>2042.43</v>
          </cell>
        </row>
        <row r="33">
          <cell r="A33" t="str">
            <v>Дзержинского6</v>
          </cell>
          <cell r="B33" t="str">
            <v>Дзержинского6</v>
          </cell>
          <cell r="C33" t="str">
            <v>Пов коэф. Отопление</v>
          </cell>
          <cell r="D33" t="str">
            <v>Теплоэнергия</v>
          </cell>
          <cell r="E33">
            <v>1415.45</v>
          </cell>
          <cell r="F33">
            <v>2449.7199999999998</v>
          </cell>
        </row>
        <row r="34">
          <cell r="A34" t="str">
            <v>Белинского5</v>
          </cell>
          <cell r="B34" t="str">
            <v>Белинского5</v>
          </cell>
          <cell r="C34" t="str">
            <v>Пов коэф. Отопление</v>
          </cell>
          <cell r="D34" t="str">
            <v>Теплоэнергия</v>
          </cell>
          <cell r="E34">
            <v>1415.45</v>
          </cell>
          <cell r="F34">
            <v>5819.17</v>
          </cell>
        </row>
        <row r="35">
          <cell r="A35" t="str">
            <v>Белинского7</v>
          </cell>
          <cell r="B35" t="str">
            <v>Белинского7</v>
          </cell>
          <cell r="C35" t="str">
            <v>Пов коэф. Отопление</v>
          </cell>
          <cell r="D35" t="str">
            <v>Теплоэнергия</v>
          </cell>
          <cell r="E35">
            <v>1415.45</v>
          </cell>
          <cell r="F35">
            <v>5737.55</v>
          </cell>
        </row>
        <row r="36">
          <cell r="A36" t="str">
            <v>Белинского8</v>
          </cell>
          <cell r="B36" t="str">
            <v>Белинского8</v>
          </cell>
          <cell r="C36" t="str">
            <v>Пов коэф. Отопление</v>
          </cell>
          <cell r="D36" t="str">
            <v>Теплоэнергия</v>
          </cell>
          <cell r="E36">
            <v>1415.45</v>
          </cell>
          <cell r="F36">
            <v>3075.68</v>
          </cell>
        </row>
        <row r="37">
          <cell r="A37" t="str">
            <v>Белинского2</v>
          </cell>
          <cell r="B37" t="str">
            <v>Белинского2</v>
          </cell>
          <cell r="C37" t="str">
            <v>Пов коэф. Отопление</v>
          </cell>
          <cell r="D37" t="str">
            <v>Теплоэнергия</v>
          </cell>
          <cell r="E37">
            <v>1415.45</v>
          </cell>
          <cell r="F37">
            <v>3126.46</v>
          </cell>
        </row>
        <row r="38">
          <cell r="A38" t="str">
            <v>Белинского3</v>
          </cell>
          <cell r="B38" t="str">
            <v>Белинского3</v>
          </cell>
          <cell r="C38" t="str">
            <v>Пов коэф. Отопление</v>
          </cell>
          <cell r="D38" t="str">
            <v>Теплоэнергия</v>
          </cell>
          <cell r="E38">
            <v>1415.45</v>
          </cell>
          <cell r="F38">
            <v>5750.84</v>
          </cell>
        </row>
        <row r="39">
          <cell r="A39" t="str">
            <v>Белинского1</v>
          </cell>
          <cell r="B39" t="str">
            <v>Белинского1</v>
          </cell>
          <cell r="C39" t="str">
            <v>Пов коэф. Отопление</v>
          </cell>
          <cell r="D39" t="str">
            <v>Теплоэнергия</v>
          </cell>
          <cell r="E39">
            <v>1415.45</v>
          </cell>
          <cell r="F39">
            <v>5748.44</v>
          </cell>
        </row>
        <row r="40">
          <cell r="A40" t="str">
            <v>Белинского10</v>
          </cell>
          <cell r="B40" t="str">
            <v>Белинского10</v>
          </cell>
          <cell r="C40" t="str">
            <v>Пов коэф. Отопление</v>
          </cell>
          <cell r="D40" t="str">
            <v>Теплоэнергия</v>
          </cell>
          <cell r="E40">
            <v>1415.45</v>
          </cell>
          <cell r="F40">
            <v>2501.4699999999998</v>
          </cell>
        </row>
      </sheetData>
      <sheetData sheetId="3">
        <row r="1">
          <cell r="A1" t="str">
            <v>8марта1</v>
          </cell>
          <cell r="B1" t="str">
            <v>8марта1</v>
          </cell>
          <cell r="C1" t="str">
            <v>Отопление</v>
          </cell>
          <cell r="D1" t="str">
            <v>Теплоэнергия</v>
          </cell>
          <cell r="E1">
            <v>29.734134000000001</v>
          </cell>
          <cell r="F1">
            <v>1415.45</v>
          </cell>
          <cell r="G1">
            <v>42087.17</v>
          </cell>
        </row>
        <row r="2">
          <cell r="A2" t="str">
            <v>8марта3</v>
          </cell>
          <cell r="B2" t="str">
            <v>8марта3</v>
          </cell>
          <cell r="C2" t="str">
            <v>Отопление</v>
          </cell>
          <cell r="D2" t="str">
            <v>Теплоэнергия</v>
          </cell>
          <cell r="E2">
            <v>16.612400999999998</v>
          </cell>
          <cell r="F2">
            <v>1415.45</v>
          </cell>
          <cell r="G2">
            <v>23514.02</v>
          </cell>
        </row>
        <row r="3">
          <cell r="A3" t="str">
            <v>8марта4</v>
          </cell>
          <cell r="B3" t="str">
            <v>8марта4</v>
          </cell>
          <cell r="C3" t="str">
            <v>Отопление</v>
          </cell>
          <cell r="D3" t="str">
            <v>Теплоэнергия</v>
          </cell>
          <cell r="E3">
            <v>16.301413</v>
          </cell>
          <cell r="F3">
            <v>1415.45</v>
          </cell>
          <cell r="G3">
            <v>23073.84</v>
          </cell>
        </row>
        <row r="4">
          <cell r="A4" t="str">
            <v>8марта5</v>
          </cell>
          <cell r="B4" t="str">
            <v>8марта5</v>
          </cell>
          <cell r="C4" t="str">
            <v>Отопление</v>
          </cell>
          <cell r="D4" t="str">
            <v>Теплоэнергия</v>
          </cell>
          <cell r="E4">
            <v>24.621894000000001</v>
          </cell>
          <cell r="F4">
            <v>1415.45</v>
          </cell>
          <cell r="G4">
            <v>34851.050000000003</v>
          </cell>
        </row>
        <row r="5">
          <cell r="A5" t="str">
            <v>8марта6</v>
          </cell>
          <cell r="B5" t="str">
            <v>8марта6</v>
          </cell>
          <cell r="C5" t="str">
            <v>Отопление</v>
          </cell>
          <cell r="D5" t="str">
            <v>Теплоэнергия</v>
          </cell>
          <cell r="E5">
            <v>16.393439999999998</v>
          </cell>
          <cell r="F5">
            <v>1415.45</v>
          </cell>
          <cell r="G5">
            <v>23204.09</v>
          </cell>
        </row>
        <row r="6">
          <cell r="A6" t="str">
            <v>Куйбышева59</v>
          </cell>
          <cell r="B6" t="str">
            <v>Куйбышева59</v>
          </cell>
          <cell r="C6" t="str">
            <v>Отопление</v>
          </cell>
          <cell r="D6" t="str">
            <v>Теплоэнергия</v>
          </cell>
          <cell r="E6">
            <v>12.553706</v>
          </cell>
          <cell r="F6">
            <v>1415.45</v>
          </cell>
          <cell r="G6">
            <v>17769.14</v>
          </cell>
        </row>
        <row r="7">
          <cell r="A7" t="str">
            <v>Лесная17</v>
          </cell>
          <cell r="B7" t="str">
            <v>Лесная17</v>
          </cell>
          <cell r="C7" t="str">
            <v>Отопление</v>
          </cell>
          <cell r="D7" t="str">
            <v>Теплоэнергия</v>
          </cell>
          <cell r="E7">
            <v>16.561626</v>
          </cell>
          <cell r="F7">
            <v>1415.45</v>
          </cell>
          <cell r="G7">
            <v>23442.14</v>
          </cell>
        </row>
        <row r="8">
          <cell r="A8" t="str">
            <v>Мельничная1к.10</v>
          </cell>
          <cell r="B8" t="str">
            <v>Мельничная1к.10</v>
          </cell>
          <cell r="C8" t="str">
            <v>Отопление</v>
          </cell>
          <cell r="D8" t="str">
            <v>Теплоэнергия</v>
          </cell>
          <cell r="E8">
            <v>24.711200000000002</v>
          </cell>
          <cell r="F8">
            <v>1415.45</v>
          </cell>
          <cell r="G8">
            <v>34977.47</v>
          </cell>
        </row>
        <row r="9">
          <cell r="A9" t="str">
            <v>Куйбышева52</v>
          </cell>
          <cell r="B9" t="str">
            <v>Куйбышева52</v>
          </cell>
          <cell r="C9" t="str">
            <v>Отопление</v>
          </cell>
          <cell r="D9" t="str">
            <v>Теплоэнергия</v>
          </cell>
          <cell r="E9">
            <v>24.748826000000001</v>
          </cell>
          <cell r="F9">
            <v>1415.45</v>
          </cell>
          <cell r="G9">
            <v>35030.730000000003</v>
          </cell>
        </row>
        <row r="10">
          <cell r="A10" t="str">
            <v>Куйбышева54</v>
          </cell>
          <cell r="B10" t="str">
            <v>Куйбышева54</v>
          </cell>
          <cell r="C10" t="str">
            <v>Отопление</v>
          </cell>
          <cell r="D10" t="str">
            <v>Теплоэнергия</v>
          </cell>
          <cell r="E10">
            <v>13.667546</v>
          </cell>
          <cell r="F10">
            <v>1415.45</v>
          </cell>
          <cell r="G10">
            <v>19345.73</v>
          </cell>
        </row>
        <row r="11">
          <cell r="A11" t="str">
            <v>Куйбышева55</v>
          </cell>
          <cell r="B11" t="str">
            <v>Куйбышева55</v>
          </cell>
          <cell r="C11" t="str">
            <v>Отопление</v>
          </cell>
          <cell r="D11" t="str">
            <v>Теплоэнергия</v>
          </cell>
          <cell r="E11">
            <v>12.429945999999999</v>
          </cell>
          <cell r="F11">
            <v>1415.45</v>
          </cell>
          <cell r="G11">
            <v>17593.96</v>
          </cell>
        </row>
        <row r="12">
          <cell r="A12" t="str">
            <v>Куйбышева56</v>
          </cell>
          <cell r="B12" t="str">
            <v>Куйбышева56</v>
          </cell>
          <cell r="C12" t="str">
            <v>Отопление</v>
          </cell>
          <cell r="D12" t="str">
            <v>Теплоэнергия</v>
          </cell>
          <cell r="E12">
            <v>16.266506</v>
          </cell>
          <cell r="F12">
            <v>1415.45</v>
          </cell>
          <cell r="G12">
            <v>23024.43</v>
          </cell>
        </row>
        <row r="13">
          <cell r="A13" t="str">
            <v>Куйбышева58</v>
          </cell>
          <cell r="B13" t="str">
            <v>Куйбышева58</v>
          </cell>
          <cell r="C13" t="str">
            <v>Отопление</v>
          </cell>
          <cell r="D13" t="str">
            <v>Теплоэнергия</v>
          </cell>
          <cell r="E13">
            <v>29.324773</v>
          </cell>
          <cell r="F13">
            <v>1415.45</v>
          </cell>
          <cell r="G13">
            <v>41507.75</v>
          </cell>
        </row>
        <row r="14">
          <cell r="A14" t="str">
            <v>Куйбышева43</v>
          </cell>
          <cell r="B14" t="str">
            <v>Куйбышева43</v>
          </cell>
          <cell r="C14" t="str">
            <v>Отопление</v>
          </cell>
          <cell r="D14" t="str">
            <v>Теплоэнергия</v>
          </cell>
          <cell r="E14">
            <v>16.561626</v>
          </cell>
          <cell r="F14">
            <v>1415.45</v>
          </cell>
          <cell r="G14">
            <v>23442.14</v>
          </cell>
        </row>
        <row r="15">
          <cell r="A15" t="str">
            <v>Куйбышева45</v>
          </cell>
          <cell r="B15" t="str">
            <v>Куйбышева45</v>
          </cell>
          <cell r="C15" t="str">
            <v>Отопление</v>
          </cell>
          <cell r="D15" t="str">
            <v>Теплоэнергия</v>
          </cell>
          <cell r="E15">
            <v>16.910692999999998</v>
          </cell>
          <cell r="F15">
            <v>1415.45</v>
          </cell>
          <cell r="G15">
            <v>23936.23</v>
          </cell>
        </row>
        <row r="16">
          <cell r="A16" t="str">
            <v>Куйбышева48</v>
          </cell>
          <cell r="B16" t="str">
            <v>Куйбышева48</v>
          </cell>
          <cell r="C16" t="str">
            <v>Отопление</v>
          </cell>
          <cell r="D16" t="str">
            <v>Теплоэнергия</v>
          </cell>
          <cell r="E16">
            <v>29.074079999999999</v>
          </cell>
          <cell r="F16">
            <v>1415.45</v>
          </cell>
          <cell r="G16">
            <v>41152.9</v>
          </cell>
        </row>
        <row r="17">
          <cell r="A17" t="str">
            <v>Куйбышева49а</v>
          </cell>
          <cell r="B17" t="str">
            <v>Куйбышева49а</v>
          </cell>
          <cell r="C17" t="str">
            <v>Отопление</v>
          </cell>
          <cell r="D17" t="str">
            <v>Теплоэнергия</v>
          </cell>
          <cell r="E17">
            <v>16.656827</v>
          </cell>
          <cell r="F17">
            <v>1415.45</v>
          </cell>
          <cell r="G17">
            <v>23576.92</v>
          </cell>
        </row>
        <row r="18">
          <cell r="A18" t="str">
            <v>Куйбышева50</v>
          </cell>
          <cell r="B18" t="str">
            <v>Куйбышева50</v>
          </cell>
          <cell r="C18" t="str">
            <v>Отопление</v>
          </cell>
          <cell r="D18" t="str">
            <v>Теплоэнергия</v>
          </cell>
          <cell r="E18">
            <v>16.222079999999998</v>
          </cell>
          <cell r="F18">
            <v>1415.45</v>
          </cell>
          <cell r="G18">
            <v>22961.54</v>
          </cell>
        </row>
        <row r="19">
          <cell r="A19" t="str">
            <v>Бажова8</v>
          </cell>
          <cell r="B19" t="str">
            <v>Бажова8</v>
          </cell>
          <cell r="C19" t="str">
            <v>Отопление</v>
          </cell>
          <cell r="D19" t="str">
            <v>Теплоэнергия</v>
          </cell>
          <cell r="E19">
            <v>16.447386999999999</v>
          </cell>
          <cell r="F19">
            <v>1415.45</v>
          </cell>
          <cell r="G19">
            <v>23280.47</v>
          </cell>
        </row>
        <row r="20">
          <cell r="A20" t="str">
            <v>Бажова9</v>
          </cell>
          <cell r="B20" t="str">
            <v>Бажова9</v>
          </cell>
          <cell r="C20" t="str">
            <v>Отопление</v>
          </cell>
          <cell r="D20" t="str">
            <v>Теплоэнергия</v>
          </cell>
          <cell r="E20">
            <v>29.619893000000001</v>
          </cell>
          <cell r="F20">
            <v>1415.45</v>
          </cell>
          <cell r="G20">
            <v>41925.480000000003</v>
          </cell>
        </row>
        <row r="21">
          <cell r="A21" t="str">
            <v>Горького3</v>
          </cell>
          <cell r="B21" t="str">
            <v>Горького3</v>
          </cell>
          <cell r="C21" t="str">
            <v>Отопление</v>
          </cell>
          <cell r="D21" t="str">
            <v>Теплоэнергия</v>
          </cell>
          <cell r="E21">
            <v>26.275200999999999</v>
          </cell>
          <cell r="F21">
            <v>1415.45</v>
          </cell>
          <cell r="G21">
            <v>37191.230000000003</v>
          </cell>
        </row>
        <row r="22">
          <cell r="A22" t="str">
            <v>Горького9</v>
          </cell>
          <cell r="B22" t="str">
            <v>Горького9</v>
          </cell>
          <cell r="C22" t="str">
            <v>Отопление</v>
          </cell>
          <cell r="D22" t="str">
            <v>Теплоэнергия</v>
          </cell>
          <cell r="E22">
            <v>29.876933999999999</v>
          </cell>
          <cell r="F22">
            <v>1415.45</v>
          </cell>
          <cell r="G22">
            <v>42289.31</v>
          </cell>
        </row>
        <row r="23">
          <cell r="A23" t="str">
            <v>Калинина11</v>
          </cell>
          <cell r="B23" t="str">
            <v>Калинина11</v>
          </cell>
          <cell r="C23" t="str">
            <v>Отопление</v>
          </cell>
          <cell r="D23" t="str">
            <v>Теплоэнергия</v>
          </cell>
          <cell r="E23">
            <v>14.74648</v>
          </cell>
          <cell r="F23">
            <v>1415.45</v>
          </cell>
          <cell r="G23">
            <v>20872.919999999998</v>
          </cell>
        </row>
        <row r="24">
          <cell r="A24" t="str">
            <v>Карьер15</v>
          </cell>
          <cell r="B24" t="str">
            <v>Карьер15</v>
          </cell>
          <cell r="C24" t="str">
            <v>Отопление</v>
          </cell>
          <cell r="D24" t="str">
            <v>Теплоэнергия</v>
          </cell>
          <cell r="E24">
            <v>17.507280000000002</v>
          </cell>
          <cell r="F24">
            <v>1415.45</v>
          </cell>
          <cell r="G24">
            <v>24780.69</v>
          </cell>
        </row>
        <row r="25">
          <cell r="A25" t="str">
            <v>8марта7</v>
          </cell>
          <cell r="B25" t="str">
            <v>8марта7</v>
          </cell>
          <cell r="C25" t="str">
            <v>Отопление</v>
          </cell>
          <cell r="D25" t="str">
            <v>Теплоэнергия</v>
          </cell>
          <cell r="E25">
            <v>16.520374</v>
          </cell>
          <cell r="F25">
            <v>1415.45</v>
          </cell>
          <cell r="G25">
            <v>23383.759999999998</v>
          </cell>
        </row>
        <row r="26">
          <cell r="A26" t="str">
            <v>8марта8</v>
          </cell>
          <cell r="B26" t="str">
            <v>8марта8</v>
          </cell>
          <cell r="C26" t="str">
            <v>Отопление</v>
          </cell>
          <cell r="D26" t="str">
            <v>Теплоэнергия</v>
          </cell>
          <cell r="E26">
            <v>16.4696</v>
          </cell>
          <cell r="F26">
            <v>1415.45</v>
          </cell>
          <cell r="G26">
            <v>23311.9</v>
          </cell>
        </row>
        <row r="27">
          <cell r="A27" t="str">
            <v>Бажова10</v>
          </cell>
          <cell r="B27" t="str">
            <v>Бажова10</v>
          </cell>
          <cell r="C27" t="str">
            <v>Отопление</v>
          </cell>
          <cell r="D27" t="str">
            <v>Теплоэнергия</v>
          </cell>
          <cell r="E27">
            <v>29.607201</v>
          </cell>
          <cell r="F27">
            <v>1415.45</v>
          </cell>
          <cell r="G27">
            <v>41907.5</v>
          </cell>
        </row>
        <row r="28">
          <cell r="A28" t="str">
            <v>Бажова11</v>
          </cell>
          <cell r="B28" t="str">
            <v>Бажова11</v>
          </cell>
          <cell r="C28" t="str">
            <v>Отопление</v>
          </cell>
          <cell r="D28" t="str">
            <v>Теплоэнергия</v>
          </cell>
          <cell r="E28">
            <v>15.87936</v>
          </cell>
          <cell r="F28">
            <v>1415.45</v>
          </cell>
          <cell r="G28">
            <v>22476.44</v>
          </cell>
        </row>
        <row r="29">
          <cell r="A29" t="str">
            <v>Южная1</v>
          </cell>
          <cell r="B29" t="str">
            <v>Южная1</v>
          </cell>
          <cell r="C29" t="str">
            <v>Отопление</v>
          </cell>
          <cell r="D29" t="str">
            <v>Теплоэнергия</v>
          </cell>
          <cell r="E29">
            <v>21.991199999999999</v>
          </cell>
          <cell r="F29">
            <v>1415.45</v>
          </cell>
          <cell r="G29">
            <v>31127.439999999999</v>
          </cell>
        </row>
        <row r="30">
          <cell r="A30" t="str">
            <v>Южная5</v>
          </cell>
          <cell r="B30" t="str">
            <v>Южная5</v>
          </cell>
          <cell r="C30" t="str">
            <v>Отопление</v>
          </cell>
          <cell r="D30" t="str">
            <v>Теплоэнергия</v>
          </cell>
          <cell r="E30">
            <v>41.7044</v>
          </cell>
          <cell r="F30">
            <v>1415.45</v>
          </cell>
          <cell r="G30">
            <v>59030.49</v>
          </cell>
        </row>
        <row r="31">
          <cell r="A31" t="str">
            <v>Шевченко10</v>
          </cell>
          <cell r="B31" t="str">
            <v>Шевченко10</v>
          </cell>
          <cell r="C31" t="str">
            <v>Отопление</v>
          </cell>
          <cell r="D31" t="str">
            <v>Теплоэнергия</v>
          </cell>
          <cell r="E31">
            <v>21.142616</v>
          </cell>
          <cell r="F31">
            <v>1415.45</v>
          </cell>
          <cell r="G31">
            <v>29926.31</v>
          </cell>
        </row>
        <row r="32">
          <cell r="A32" t="str">
            <v>Шевченко2</v>
          </cell>
          <cell r="B32" t="str">
            <v>Шевченко2</v>
          </cell>
          <cell r="C32" t="str">
            <v>Отопление</v>
          </cell>
          <cell r="D32" t="str">
            <v>Теплоэнергия</v>
          </cell>
          <cell r="E32">
            <v>20.954861000000001</v>
          </cell>
          <cell r="F32">
            <v>1415.45</v>
          </cell>
          <cell r="G32">
            <v>29660.560000000001</v>
          </cell>
        </row>
        <row r="33">
          <cell r="A33" t="str">
            <v>Шевченко4</v>
          </cell>
          <cell r="B33" t="str">
            <v>Шевченко4</v>
          </cell>
          <cell r="C33" t="str">
            <v>Отопление</v>
          </cell>
          <cell r="D33" t="str">
            <v>Теплоэнергия</v>
          </cell>
          <cell r="E33">
            <v>21.444365999999999</v>
          </cell>
          <cell r="F33">
            <v>1415.45</v>
          </cell>
          <cell r="G33">
            <v>30353.439999999999</v>
          </cell>
        </row>
        <row r="34">
          <cell r="A34" t="str">
            <v>Шевченко6</v>
          </cell>
          <cell r="B34" t="str">
            <v>Шевченко6</v>
          </cell>
          <cell r="C34" t="str">
            <v>Отопление</v>
          </cell>
          <cell r="D34" t="str">
            <v>Теплоэнергия</v>
          </cell>
          <cell r="E34">
            <v>21.622064000000002</v>
          </cell>
          <cell r="F34">
            <v>1415.45</v>
          </cell>
          <cell r="G34">
            <v>30604.94</v>
          </cell>
        </row>
        <row r="35">
          <cell r="A35" t="str">
            <v>Шевченко8</v>
          </cell>
          <cell r="B35" t="str">
            <v>Шевченко8</v>
          </cell>
          <cell r="C35" t="str">
            <v>Отопление</v>
          </cell>
          <cell r="D35" t="str">
            <v>Теплоэнергия</v>
          </cell>
          <cell r="E35">
            <v>21.665649999999999</v>
          </cell>
          <cell r="F35">
            <v>1415.45</v>
          </cell>
          <cell r="G35">
            <v>30666.639999999999</v>
          </cell>
        </row>
        <row r="36">
          <cell r="A36" t="str">
            <v>Свердлова17</v>
          </cell>
          <cell r="B36" t="str">
            <v>Свердлова17</v>
          </cell>
          <cell r="C36" t="str">
            <v>Отопление</v>
          </cell>
          <cell r="D36" t="str">
            <v>Теплоэнергия</v>
          </cell>
          <cell r="E36">
            <v>18.686399999999999</v>
          </cell>
          <cell r="F36">
            <v>1415.45</v>
          </cell>
          <cell r="G36">
            <v>26449.65</v>
          </cell>
        </row>
        <row r="37">
          <cell r="A37" t="str">
            <v>Свердлова18</v>
          </cell>
          <cell r="B37" t="str">
            <v>Свердлова18</v>
          </cell>
          <cell r="C37" t="str">
            <v>Отопление</v>
          </cell>
          <cell r="D37" t="str">
            <v>Теплоэнергия</v>
          </cell>
          <cell r="E37">
            <v>9.4825999999999997</v>
          </cell>
          <cell r="F37">
            <v>1415.45</v>
          </cell>
          <cell r="G37">
            <v>13422.14</v>
          </cell>
        </row>
        <row r="38">
          <cell r="A38" t="str">
            <v>Свердлова20</v>
          </cell>
          <cell r="B38" t="str">
            <v>Свердлова20</v>
          </cell>
          <cell r="C38" t="str">
            <v>Отопление</v>
          </cell>
          <cell r="D38" t="str">
            <v>Теплоэнергия</v>
          </cell>
          <cell r="E38">
            <v>19.033200000000001</v>
          </cell>
          <cell r="F38">
            <v>1415.45</v>
          </cell>
          <cell r="G38">
            <v>26940.54</v>
          </cell>
        </row>
        <row r="39">
          <cell r="A39" t="str">
            <v>Строителей8</v>
          </cell>
          <cell r="B39" t="str">
            <v>Строителей8</v>
          </cell>
          <cell r="C39" t="str">
            <v>Отопление</v>
          </cell>
          <cell r="D39" t="str">
            <v>Теплоэнергия</v>
          </cell>
          <cell r="E39">
            <v>27.640163999999999</v>
          </cell>
          <cell r="F39">
            <v>1415.45</v>
          </cell>
          <cell r="G39">
            <v>39123.279999999999</v>
          </cell>
        </row>
        <row r="40">
          <cell r="A40" t="str">
            <v>Пушкина34</v>
          </cell>
          <cell r="B40" t="str">
            <v>Пушкина34</v>
          </cell>
          <cell r="C40" t="str">
            <v>Отопление</v>
          </cell>
          <cell r="D40" t="str">
            <v>Теплоэнергия</v>
          </cell>
          <cell r="E40">
            <v>27.366599999999998</v>
          </cell>
          <cell r="F40">
            <v>1415.45</v>
          </cell>
          <cell r="G40">
            <v>38736.06</v>
          </cell>
        </row>
        <row r="41">
          <cell r="A41" t="str">
            <v>Пушкина38</v>
          </cell>
          <cell r="B41" t="str">
            <v>Пушкина38</v>
          </cell>
          <cell r="C41" t="str">
            <v>Отопление</v>
          </cell>
          <cell r="D41" t="str">
            <v>Теплоэнергия</v>
          </cell>
          <cell r="E41">
            <v>15.113001000000001</v>
          </cell>
          <cell r="F41">
            <v>1415.45</v>
          </cell>
          <cell r="G41">
            <v>21391.69</v>
          </cell>
        </row>
        <row r="42">
          <cell r="A42" t="str">
            <v>Свердлова15</v>
          </cell>
          <cell r="B42" t="str">
            <v>Свердлова15</v>
          </cell>
          <cell r="C42" t="str">
            <v>Отопление</v>
          </cell>
          <cell r="D42" t="str">
            <v>Теплоэнергия</v>
          </cell>
          <cell r="E42">
            <v>18.853000000000002</v>
          </cell>
          <cell r="F42">
            <v>1415.45</v>
          </cell>
          <cell r="G42">
            <v>26685.48</v>
          </cell>
        </row>
        <row r="43">
          <cell r="A43" t="str">
            <v>Свердлова16</v>
          </cell>
          <cell r="B43" t="str">
            <v>Свердлова16</v>
          </cell>
          <cell r="C43" t="str">
            <v>Отопление</v>
          </cell>
          <cell r="D43" t="str">
            <v>Теплоэнергия</v>
          </cell>
          <cell r="E43">
            <v>18.234200000000001</v>
          </cell>
          <cell r="F43">
            <v>1415.45</v>
          </cell>
          <cell r="G43">
            <v>25809.599999999999</v>
          </cell>
        </row>
        <row r="44">
          <cell r="A44" t="str">
            <v>Пушкина23</v>
          </cell>
          <cell r="B44" t="str">
            <v>Пушкина23</v>
          </cell>
          <cell r="C44" t="str">
            <v>Отопление</v>
          </cell>
          <cell r="D44" t="str">
            <v>Теплоэнергия</v>
          </cell>
          <cell r="E44">
            <v>32.39235</v>
          </cell>
          <cell r="F44">
            <v>1415.45</v>
          </cell>
          <cell r="G44">
            <v>45849.760000000002</v>
          </cell>
        </row>
        <row r="45">
          <cell r="A45" t="str">
            <v>Пушкина26</v>
          </cell>
          <cell r="B45" t="str">
            <v>Пушкина26</v>
          </cell>
          <cell r="C45" t="str">
            <v>Отопление</v>
          </cell>
          <cell r="D45" t="str">
            <v>Теплоэнергия</v>
          </cell>
          <cell r="E45">
            <v>30.09</v>
          </cell>
          <cell r="F45">
            <v>1415.45</v>
          </cell>
          <cell r="G45">
            <v>42590.9</v>
          </cell>
        </row>
        <row r="46">
          <cell r="A46" t="str">
            <v>Пушкина28</v>
          </cell>
          <cell r="B46" t="str">
            <v>Пушкина28</v>
          </cell>
          <cell r="C46" t="str">
            <v>Отопление</v>
          </cell>
          <cell r="D46" t="str">
            <v>Теплоэнергия</v>
          </cell>
          <cell r="E46">
            <v>30.3994</v>
          </cell>
          <cell r="F46">
            <v>1415.45</v>
          </cell>
          <cell r="G46">
            <v>43028.83</v>
          </cell>
        </row>
        <row r="47">
          <cell r="A47" t="str">
            <v>Пушкина30</v>
          </cell>
          <cell r="B47" t="str">
            <v>Пушкина30</v>
          </cell>
          <cell r="C47" t="str">
            <v>Отопление</v>
          </cell>
          <cell r="D47" t="str">
            <v>Теплоэнергия</v>
          </cell>
          <cell r="E47">
            <v>31.001200000000001</v>
          </cell>
          <cell r="F47">
            <v>1415.45</v>
          </cell>
          <cell r="G47">
            <v>43880.639999999999</v>
          </cell>
        </row>
        <row r="48">
          <cell r="A48" t="str">
            <v>Пушкина32</v>
          </cell>
          <cell r="B48" t="str">
            <v>Пушкина32</v>
          </cell>
          <cell r="C48" t="str">
            <v>Отопление</v>
          </cell>
          <cell r="D48" t="str">
            <v>Теплоэнергия</v>
          </cell>
          <cell r="E48">
            <v>33.421999999999997</v>
          </cell>
          <cell r="F48">
            <v>1415.45</v>
          </cell>
          <cell r="G48">
            <v>47307.17</v>
          </cell>
        </row>
        <row r="49">
          <cell r="A49" t="str">
            <v>Орджоникидзе3</v>
          </cell>
          <cell r="B49" t="str">
            <v>Орджоникидзе3</v>
          </cell>
          <cell r="C49" t="str">
            <v>Отопление</v>
          </cell>
          <cell r="D49" t="str">
            <v>Теплоэнергия</v>
          </cell>
          <cell r="E49">
            <v>13.4232</v>
          </cell>
          <cell r="F49">
            <v>1415.45</v>
          </cell>
          <cell r="G49">
            <v>18999.87</v>
          </cell>
        </row>
        <row r="50">
          <cell r="A50" t="str">
            <v>Орджоникидзе5</v>
          </cell>
          <cell r="B50" t="str">
            <v>Орджоникидзе5</v>
          </cell>
          <cell r="C50" t="str">
            <v>Отопление</v>
          </cell>
          <cell r="D50" t="str">
            <v>Теплоэнергия</v>
          </cell>
          <cell r="E50">
            <v>12.835000000000001</v>
          </cell>
          <cell r="F50">
            <v>1415.45</v>
          </cell>
          <cell r="G50">
            <v>18167.310000000001</v>
          </cell>
        </row>
        <row r="51">
          <cell r="A51" t="str">
            <v>Орджоникидзе7</v>
          </cell>
          <cell r="B51" t="str">
            <v>Орджоникидзе7</v>
          </cell>
          <cell r="C51" t="str">
            <v>Отопление</v>
          </cell>
          <cell r="D51" t="str">
            <v>Теплоэнергия</v>
          </cell>
          <cell r="E51">
            <v>17.5304</v>
          </cell>
          <cell r="F51">
            <v>1415.45</v>
          </cell>
          <cell r="G51">
            <v>24813.41</v>
          </cell>
        </row>
        <row r="52">
          <cell r="A52" t="str">
            <v>Орджоникидзе9</v>
          </cell>
          <cell r="B52" t="str">
            <v>Орджоникидзе9</v>
          </cell>
          <cell r="C52" t="str">
            <v>Отопление</v>
          </cell>
          <cell r="D52" t="str">
            <v>Теплоэнергия</v>
          </cell>
          <cell r="E52">
            <v>12.6004</v>
          </cell>
          <cell r="F52">
            <v>1415.45</v>
          </cell>
          <cell r="G52">
            <v>17835.240000000002</v>
          </cell>
        </row>
        <row r="53">
          <cell r="A53" t="str">
            <v>Орджоникидзе16</v>
          </cell>
          <cell r="B53" t="str">
            <v>Орджоникидзе16</v>
          </cell>
          <cell r="C53" t="str">
            <v>Отопление</v>
          </cell>
          <cell r="D53" t="str">
            <v>Теплоэнергия</v>
          </cell>
          <cell r="E53">
            <v>18.920999999999999</v>
          </cell>
          <cell r="F53">
            <v>1415.45</v>
          </cell>
          <cell r="G53">
            <v>26781.74</v>
          </cell>
        </row>
        <row r="54">
          <cell r="A54" t="str">
            <v>Орджоникидзе18</v>
          </cell>
          <cell r="B54" t="str">
            <v>Орджоникидзе18</v>
          </cell>
          <cell r="C54" t="str">
            <v>Отопление</v>
          </cell>
          <cell r="D54" t="str">
            <v>Теплоэнергия</v>
          </cell>
          <cell r="E54">
            <v>18.900600000000001</v>
          </cell>
          <cell r="F54">
            <v>1415.45</v>
          </cell>
          <cell r="G54">
            <v>26752.86</v>
          </cell>
        </row>
        <row r="55">
          <cell r="A55" t="str">
            <v>Орджоникидзе24</v>
          </cell>
          <cell r="B55" t="str">
            <v>Орджоникидзе24</v>
          </cell>
          <cell r="C55" t="str">
            <v>Отопление</v>
          </cell>
          <cell r="D55" t="str">
            <v>Теплоэнергия</v>
          </cell>
          <cell r="E55">
            <v>30.140999999999998</v>
          </cell>
          <cell r="F55">
            <v>1415.45</v>
          </cell>
          <cell r="G55">
            <v>42663.07</v>
          </cell>
        </row>
        <row r="56">
          <cell r="A56" t="str">
            <v>Орджоникидзе26</v>
          </cell>
          <cell r="B56" t="str">
            <v>Орджоникидзе26</v>
          </cell>
          <cell r="C56" t="str">
            <v>Отопление</v>
          </cell>
          <cell r="D56" t="str">
            <v>Теплоэнергия</v>
          </cell>
          <cell r="E56">
            <v>33.643000000000001</v>
          </cell>
          <cell r="F56">
            <v>1415.45</v>
          </cell>
          <cell r="G56">
            <v>47619.99</v>
          </cell>
        </row>
        <row r="57">
          <cell r="A57" t="str">
            <v>Ленина36</v>
          </cell>
          <cell r="B57" t="str">
            <v>Ленина36</v>
          </cell>
          <cell r="C57" t="str">
            <v>Отопление</v>
          </cell>
          <cell r="D57" t="str">
            <v>Теплоэнергия</v>
          </cell>
          <cell r="E57">
            <v>6.4821010000000001</v>
          </cell>
          <cell r="F57">
            <v>1415.45</v>
          </cell>
          <cell r="G57">
            <v>9175.09</v>
          </cell>
        </row>
        <row r="58">
          <cell r="A58" t="str">
            <v>Ленина52</v>
          </cell>
          <cell r="B58" t="str">
            <v>Ленина52</v>
          </cell>
          <cell r="C58" t="str">
            <v>Отопление</v>
          </cell>
          <cell r="D58" t="str">
            <v>Теплоэнергия</v>
          </cell>
          <cell r="E58">
            <v>12.027501000000001</v>
          </cell>
          <cell r="F58">
            <v>1415.45</v>
          </cell>
          <cell r="G58">
            <v>17024.330000000002</v>
          </cell>
        </row>
        <row r="59">
          <cell r="A59" t="str">
            <v>Ленина60</v>
          </cell>
          <cell r="B59" t="str">
            <v>Ленина60</v>
          </cell>
          <cell r="C59" t="str">
            <v>Отопление</v>
          </cell>
          <cell r="D59" t="str">
            <v>Теплоэнергия</v>
          </cell>
          <cell r="E59">
            <v>10.939500000000001</v>
          </cell>
          <cell r="F59">
            <v>1415.45</v>
          </cell>
          <cell r="G59">
            <v>15484.32</v>
          </cell>
        </row>
        <row r="60">
          <cell r="A60" t="str">
            <v>Орджоникидзе14</v>
          </cell>
          <cell r="B60" t="str">
            <v>Орджоникидзе14</v>
          </cell>
          <cell r="C60" t="str">
            <v>Отопление</v>
          </cell>
          <cell r="D60" t="str">
            <v>Теплоэнергия</v>
          </cell>
          <cell r="E60">
            <v>18.1798</v>
          </cell>
          <cell r="F60">
            <v>1415.45</v>
          </cell>
          <cell r="G60">
            <v>25732.59</v>
          </cell>
        </row>
        <row r="61">
          <cell r="A61" t="str">
            <v>Орджоникидзе15</v>
          </cell>
          <cell r="B61" t="str">
            <v>Орджоникидзе15</v>
          </cell>
          <cell r="C61" t="str">
            <v>Отопление</v>
          </cell>
          <cell r="D61" t="str">
            <v>Теплоэнергия</v>
          </cell>
          <cell r="E61">
            <v>18.8428</v>
          </cell>
          <cell r="F61">
            <v>1415.45</v>
          </cell>
          <cell r="G61">
            <v>26671.040000000001</v>
          </cell>
        </row>
        <row r="62">
          <cell r="A62" t="str">
            <v>Ленина27</v>
          </cell>
          <cell r="B62" t="str">
            <v>Ленина27</v>
          </cell>
          <cell r="C62" t="str">
            <v>Отопление</v>
          </cell>
          <cell r="D62" t="str">
            <v>Теплоэнергия</v>
          </cell>
          <cell r="E62">
            <v>16.102399999999999</v>
          </cell>
          <cell r="F62">
            <v>1415.45</v>
          </cell>
          <cell r="G62">
            <v>22792.14</v>
          </cell>
        </row>
        <row r="63">
          <cell r="A63" t="str">
            <v>Ленина29</v>
          </cell>
          <cell r="B63" t="str">
            <v>Ленина29</v>
          </cell>
          <cell r="C63" t="str">
            <v>Отопление</v>
          </cell>
          <cell r="D63" t="str">
            <v>Теплоэнергия</v>
          </cell>
          <cell r="E63">
            <v>15.888199999999999</v>
          </cell>
          <cell r="F63">
            <v>1415.45</v>
          </cell>
          <cell r="G63">
            <v>22488.95</v>
          </cell>
        </row>
        <row r="64">
          <cell r="A64" t="str">
            <v>Ленина33</v>
          </cell>
          <cell r="B64" t="str">
            <v>Ленина33</v>
          </cell>
          <cell r="C64" t="str">
            <v>Отопление</v>
          </cell>
          <cell r="D64" t="str">
            <v>Теплоэнергия</v>
          </cell>
          <cell r="E64">
            <v>19.206600000000002</v>
          </cell>
          <cell r="F64">
            <v>1415.45</v>
          </cell>
          <cell r="G64">
            <v>27185.98</v>
          </cell>
        </row>
        <row r="65">
          <cell r="A65" t="str">
            <v>Ленина34</v>
          </cell>
          <cell r="B65" t="str">
            <v>Ленина34</v>
          </cell>
          <cell r="C65" t="str">
            <v>Отопление</v>
          </cell>
          <cell r="D65" t="str">
            <v>Теплоэнергия</v>
          </cell>
          <cell r="E65">
            <v>33.5852</v>
          </cell>
          <cell r="F65">
            <v>1415.45</v>
          </cell>
          <cell r="G65">
            <v>47538.17</v>
          </cell>
        </row>
        <row r="66">
          <cell r="A66" t="str">
            <v>Ленина19</v>
          </cell>
          <cell r="B66" t="str">
            <v>Ленина19</v>
          </cell>
          <cell r="C66" t="str">
            <v>Отопление</v>
          </cell>
          <cell r="D66" t="str">
            <v>Теплоэнергия</v>
          </cell>
          <cell r="E66">
            <v>15.694400999999999</v>
          </cell>
          <cell r="F66">
            <v>1415.45</v>
          </cell>
          <cell r="G66">
            <v>22214.639999999999</v>
          </cell>
        </row>
        <row r="67">
          <cell r="A67" t="str">
            <v>Ленина21</v>
          </cell>
          <cell r="B67" t="str">
            <v>Ленина21</v>
          </cell>
          <cell r="C67" t="str">
            <v>Отопление</v>
          </cell>
          <cell r="D67" t="str">
            <v>Теплоэнергия</v>
          </cell>
          <cell r="E67">
            <v>30.521799999999999</v>
          </cell>
          <cell r="F67">
            <v>1415.45</v>
          </cell>
          <cell r="G67">
            <v>43202.080000000002</v>
          </cell>
        </row>
        <row r="68">
          <cell r="A68" t="str">
            <v>Ленина23</v>
          </cell>
          <cell r="B68" t="str">
            <v>Ленина23</v>
          </cell>
          <cell r="C68" t="str">
            <v>Отопление</v>
          </cell>
          <cell r="D68" t="str">
            <v>Теплоэнергия</v>
          </cell>
          <cell r="E68">
            <v>13.566001</v>
          </cell>
          <cell r="F68">
            <v>1415.45</v>
          </cell>
          <cell r="G68">
            <v>19202</v>
          </cell>
        </row>
        <row r="69">
          <cell r="A69" t="str">
            <v>Ленина25</v>
          </cell>
          <cell r="B69" t="str">
            <v>Ленина25</v>
          </cell>
          <cell r="C69" t="str">
            <v>Отопление</v>
          </cell>
          <cell r="D69" t="str">
            <v>Теплоэнергия</v>
          </cell>
          <cell r="E69">
            <v>24.592199999999998</v>
          </cell>
          <cell r="F69">
            <v>1415.45</v>
          </cell>
          <cell r="G69">
            <v>34809.040000000001</v>
          </cell>
        </row>
        <row r="70">
          <cell r="A70" t="str">
            <v>Комсомольская4</v>
          </cell>
          <cell r="B70" t="str">
            <v>Комсомольская4</v>
          </cell>
          <cell r="C70" t="str">
            <v>Отопление</v>
          </cell>
          <cell r="D70" t="str">
            <v>Теплоэнергия</v>
          </cell>
          <cell r="E70">
            <v>21.585183000000001</v>
          </cell>
          <cell r="F70">
            <v>1415.45</v>
          </cell>
          <cell r="G70">
            <v>30552.75</v>
          </cell>
        </row>
        <row r="71">
          <cell r="A71" t="str">
            <v>Комсомольская8</v>
          </cell>
          <cell r="B71" t="str">
            <v>Комсомольская8</v>
          </cell>
          <cell r="C71" t="str">
            <v>Отопление</v>
          </cell>
          <cell r="D71" t="str">
            <v>Теплоэнергия</v>
          </cell>
          <cell r="E71">
            <v>21.705883</v>
          </cell>
          <cell r="F71">
            <v>1415.45</v>
          </cell>
          <cell r="G71">
            <v>30723.58</v>
          </cell>
        </row>
        <row r="72">
          <cell r="A72" t="str">
            <v>Комсомольская9</v>
          </cell>
          <cell r="B72" t="str">
            <v>Комсомольская9</v>
          </cell>
          <cell r="C72" t="str">
            <v>Отопление</v>
          </cell>
          <cell r="D72" t="str">
            <v>Теплоэнергия</v>
          </cell>
          <cell r="E72">
            <v>22.101510999999999</v>
          </cell>
          <cell r="F72">
            <v>1415.45</v>
          </cell>
          <cell r="G72">
            <v>31283.57</v>
          </cell>
        </row>
        <row r="73">
          <cell r="A73" t="str">
            <v>Культуры12</v>
          </cell>
          <cell r="B73" t="str">
            <v>Культуры12</v>
          </cell>
          <cell r="C73" t="str">
            <v>Отопление</v>
          </cell>
          <cell r="D73" t="str">
            <v>Теплоэнергия</v>
          </cell>
          <cell r="E73">
            <v>4.9622999999999999</v>
          </cell>
          <cell r="F73">
            <v>1415.45</v>
          </cell>
          <cell r="G73">
            <v>7023.89</v>
          </cell>
        </row>
        <row r="74">
          <cell r="A74" t="str">
            <v>Ленина17</v>
          </cell>
          <cell r="B74" t="str">
            <v>Ленина17</v>
          </cell>
          <cell r="C74" t="str">
            <v>Отопление</v>
          </cell>
          <cell r="D74" t="str">
            <v>Теплоэнергия</v>
          </cell>
          <cell r="E74">
            <v>14.706701000000001</v>
          </cell>
          <cell r="F74">
            <v>1415.45</v>
          </cell>
          <cell r="G74">
            <v>20816.599999999999</v>
          </cell>
        </row>
        <row r="75">
          <cell r="A75" t="str">
            <v>Коммунистический8г</v>
          </cell>
          <cell r="B75" t="str">
            <v>Коммунистический8г</v>
          </cell>
          <cell r="C75" t="str">
            <v>Отопление</v>
          </cell>
          <cell r="D75" t="str">
            <v>Теплоэнергия</v>
          </cell>
          <cell r="E75">
            <v>17.4148</v>
          </cell>
          <cell r="F75">
            <v>1415.45</v>
          </cell>
          <cell r="G75">
            <v>24649.78</v>
          </cell>
        </row>
        <row r="76">
          <cell r="A76" t="str">
            <v>Комсомольская1</v>
          </cell>
          <cell r="B76" t="str">
            <v>Комсомольская1</v>
          </cell>
          <cell r="C76" t="str">
            <v>Отопление</v>
          </cell>
          <cell r="D76" t="str">
            <v>Теплоэнергия</v>
          </cell>
          <cell r="E76">
            <v>22.111568999999999</v>
          </cell>
          <cell r="F76">
            <v>1415.45</v>
          </cell>
          <cell r="G76">
            <v>31297.82</v>
          </cell>
        </row>
        <row r="77">
          <cell r="A77" t="str">
            <v>Комсомольская2</v>
          </cell>
          <cell r="B77" t="str">
            <v>Комсомольская2</v>
          </cell>
          <cell r="C77" t="str">
            <v>Отопление</v>
          </cell>
          <cell r="D77" t="str">
            <v>Теплоэнергия</v>
          </cell>
          <cell r="E77">
            <v>22.168565999999998</v>
          </cell>
          <cell r="F77">
            <v>1415.45</v>
          </cell>
          <cell r="G77">
            <v>31378.5</v>
          </cell>
        </row>
        <row r="78">
          <cell r="A78" t="str">
            <v>Комсомольская3</v>
          </cell>
          <cell r="B78" t="str">
            <v>Комсомольская3</v>
          </cell>
          <cell r="C78" t="str">
            <v>Отопление</v>
          </cell>
          <cell r="D78" t="str">
            <v>Теплоэнергия</v>
          </cell>
          <cell r="E78">
            <v>5.2835599999999996</v>
          </cell>
          <cell r="F78">
            <v>1415.45</v>
          </cell>
          <cell r="G78">
            <v>7478.62</v>
          </cell>
        </row>
        <row r="79">
          <cell r="A79" t="str">
            <v>Коммунистический7г</v>
          </cell>
          <cell r="B79" t="str">
            <v>Коммунистический7г</v>
          </cell>
          <cell r="C79" t="str">
            <v>Отопление</v>
          </cell>
          <cell r="D79" t="str">
            <v>Теплоэнергия</v>
          </cell>
          <cell r="E79">
            <v>16.959199999999999</v>
          </cell>
          <cell r="F79">
            <v>1415.45</v>
          </cell>
          <cell r="G79">
            <v>24004.9</v>
          </cell>
        </row>
        <row r="80">
          <cell r="A80" t="str">
            <v>Коммунистический8а</v>
          </cell>
          <cell r="B80" t="str">
            <v>Коммунистический8а</v>
          </cell>
          <cell r="C80" t="str">
            <v>Отопление</v>
          </cell>
          <cell r="D80" t="str">
            <v>Теплоэнергия</v>
          </cell>
          <cell r="E80">
            <v>29.447399999999998</v>
          </cell>
          <cell r="F80">
            <v>1415.45</v>
          </cell>
          <cell r="G80">
            <v>41681.32</v>
          </cell>
        </row>
        <row r="81">
          <cell r="A81" t="str">
            <v>Коммунистический8б</v>
          </cell>
          <cell r="B81" t="str">
            <v>Коммунистический8б</v>
          </cell>
          <cell r="C81" t="str">
            <v>Отопление</v>
          </cell>
          <cell r="D81" t="str">
            <v>Теплоэнергия</v>
          </cell>
          <cell r="E81">
            <v>18.581</v>
          </cell>
          <cell r="F81">
            <v>1415.45</v>
          </cell>
          <cell r="G81">
            <v>26300.48</v>
          </cell>
        </row>
        <row r="82">
          <cell r="A82" t="str">
            <v>Коммунистический8в</v>
          </cell>
          <cell r="B82" t="str">
            <v>Коммунистический8в</v>
          </cell>
          <cell r="C82" t="str">
            <v>Отопление</v>
          </cell>
          <cell r="D82" t="str">
            <v>Теплоэнергия</v>
          </cell>
          <cell r="E82">
            <v>17.479399999999998</v>
          </cell>
          <cell r="F82">
            <v>1415.45</v>
          </cell>
          <cell r="G82">
            <v>24741.22</v>
          </cell>
        </row>
        <row r="83">
          <cell r="A83" t="str">
            <v>Коммунистический7</v>
          </cell>
          <cell r="B83" t="str">
            <v>Коммунистический7</v>
          </cell>
          <cell r="C83" t="str">
            <v>Отопление</v>
          </cell>
          <cell r="D83" t="str">
            <v>Теплоэнергия</v>
          </cell>
          <cell r="E83">
            <v>14.429600000000001</v>
          </cell>
          <cell r="F83">
            <v>1415.45</v>
          </cell>
          <cell r="G83">
            <v>20424.38</v>
          </cell>
        </row>
        <row r="84">
          <cell r="A84" t="str">
            <v>Коммунистический7а</v>
          </cell>
          <cell r="B84" t="str">
            <v>Коммунистический7а</v>
          </cell>
          <cell r="C84" t="str">
            <v>Отопление</v>
          </cell>
          <cell r="D84" t="str">
            <v>Теплоэнергия</v>
          </cell>
          <cell r="E84">
            <v>30.0288</v>
          </cell>
          <cell r="F84">
            <v>1415.45</v>
          </cell>
          <cell r="G84">
            <v>42504.27</v>
          </cell>
        </row>
        <row r="85">
          <cell r="A85" t="str">
            <v>Коммунистический7б</v>
          </cell>
          <cell r="B85" t="str">
            <v>Коммунистический7б</v>
          </cell>
          <cell r="C85" t="str">
            <v>Отопление</v>
          </cell>
          <cell r="D85" t="str">
            <v>Теплоэнергия</v>
          </cell>
          <cell r="E85">
            <v>18.802</v>
          </cell>
          <cell r="F85">
            <v>1415.45</v>
          </cell>
          <cell r="G85">
            <v>26613.3</v>
          </cell>
        </row>
        <row r="86">
          <cell r="A86" t="str">
            <v>Коммунистический7в</v>
          </cell>
          <cell r="B86" t="str">
            <v>Коммунистический7в</v>
          </cell>
          <cell r="C86" t="str">
            <v>Отопление</v>
          </cell>
          <cell r="D86" t="str">
            <v>Теплоэнергия</v>
          </cell>
          <cell r="E86">
            <v>16.908200000000001</v>
          </cell>
          <cell r="F86">
            <v>1415.45</v>
          </cell>
          <cell r="G86">
            <v>23932.71</v>
          </cell>
        </row>
        <row r="87">
          <cell r="A87" t="str">
            <v>Дзержинского6</v>
          </cell>
          <cell r="B87" t="str">
            <v>Дзержинского6</v>
          </cell>
          <cell r="C87" t="str">
            <v>Отопление</v>
          </cell>
          <cell r="D87" t="str">
            <v>Теплоэнергия</v>
          </cell>
          <cell r="E87">
            <v>17.307039</v>
          </cell>
          <cell r="F87">
            <v>1415.45</v>
          </cell>
          <cell r="G87">
            <v>24497.24</v>
          </cell>
        </row>
        <row r="88">
          <cell r="A88" t="str">
            <v>Дзержинского9</v>
          </cell>
          <cell r="B88" t="str">
            <v>Дзержинского9</v>
          </cell>
          <cell r="C88" t="str">
            <v>Отопление</v>
          </cell>
          <cell r="D88" t="str">
            <v>Теплоэнергия</v>
          </cell>
          <cell r="E88">
            <v>19.152200000000001</v>
          </cell>
          <cell r="F88">
            <v>1415.45</v>
          </cell>
          <cell r="G88">
            <v>27108.99</v>
          </cell>
        </row>
        <row r="89">
          <cell r="A89" t="str">
            <v>Коммунистический1</v>
          </cell>
          <cell r="B89" t="str">
            <v>Коммунистический1</v>
          </cell>
          <cell r="C89" t="str">
            <v>Отопление</v>
          </cell>
          <cell r="D89" t="str">
            <v>Теплоэнергия</v>
          </cell>
          <cell r="E89">
            <v>17.703800000000001</v>
          </cell>
          <cell r="F89">
            <v>1415.45</v>
          </cell>
          <cell r="G89">
            <v>25058.85</v>
          </cell>
        </row>
        <row r="90">
          <cell r="A90" t="str">
            <v>Коммунистический10</v>
          </cell>
          <cell r="B90" t="str">
            <v>Коммунистический10</v>
          </cell>
          <cell r="C90" t="str">
            <v>Отопление</v>
          </cell>
          <cell r="D90" t="str">
            <v>Теплоэнергия</v>
          </cell>
          <cell r="E90">
            <v>18.261399999999998</v>
          </cell>
          <cell r="F90">
            <v>1415.45</v>
          </cell>
          <cell r="G90">
            <v>25848.1</v>
          </cell>
        </row>
        <row r="91">
          <cell r="A91" t="str">
            <v>Коммунистический2</v>
          </cell>
          <cell r="B91" t="str">
            <v>Коммунистический2</v>
          </cell>
          <cell r="C91" t="str">
            <v>Отопление</v>
          </cell>
          <cell r="D91" t="str">
            <v>Теплоэнергия</v>
          </cell>
          <cell r="E91">
            <v>17.7684</v>
          </cell>
          <cell r="F91">
            <v>1415.45</v>
          </cell>
          <cell r="G91">
            <v>25150.27</v>
          </cell>
        </row>
        <row r="92">
          <cell r="A92" t="str">
            <v>Гоголя6</v>
          </cell>
          <cell r="B92" t="str">
            <v>Гоголя6</v>
          </cell>
          <cell r="C92" t="str">
            <v>Отопление</v>
          </cell>
          <cell r="D92" t="str">
            <v>Теплоэнергия</v>
          </cell>
          <cell r="E92">
            <v>21.803114000000001</v>
          </cell>
          <cell r="F92">
            <v>1415.45</v>
          </cell>
          <cell r="G92">
            <v>30861.22</v>
          </cell>
        </row>
        <row r="93">
          <cell r="A93" t="str">
            <v>Гоголя7</v>
          </cell>
          <cell r="B93" t="str">
            <v>Гоголя7</v>
          </cell>
          <cell r="C93" t="str">
            <v>Отопление</v>
          </cell>
          <cell r="D93" t="str">
            <v>Теплоэнергия</v>
          </cell>
          <cell r="E93">
            <v>21.394075999999998</v>
          </cell>
          <cell r="F93">
            <v>1415.45</v>
          </cell>
          <cell r="G93">
            <v>30282.23</v>
          </cell>
        </row>
        <row r="94">
          <cell r="A94" t="str">
            <v>Гоголя9</v>
          </cell>
          <cell r="B94" t="str">
            <v>Гоголя9</v>
          </cell>
          <cell r="C94" t="str">
            <v>Отопление</v>
          </cell>
          <cell r="D94" t="str">
            <v>Теплоэнергия</v>
          </cell>
          <cell r="E94">
            <v>21.917109</v>
          </cell>
          <cell r="F94">
            <v>1415.45</v>
          </cell>
          <cell r="G94">
            <v>31022.58</v>
          </cell>
        </row>
        <row r="95">
          <cell r="A95" t="str">
            <v>Дзержинского11</v>
          </cell>
          <cell r="B95" t="str">
            <v>Дзержинского11</v>
          </cell>
          <cell r="C95" t="str">
            <v>Отопление</v>
          </cell>
          <cell r="D95" t="str">
            <v>Теплоэнергия</v>
          </cell>
          <cell r="E95">
            <v>19.029800000000002</v>
          </cell>
          <cell r="F95">
            <v>1415.45</v>
          </cell>
          <cell r="G95">
            <v>26935.73</v>
          </cell>
        </row>
        <row r="96">
          <cell r="A96" t="str">
            <v>Дзержинского19</v>
          </cell>
          <cell r="B96" t="str">
            <v>Дзержинского19</v>
          </cell>
          <cell r="C96" t="str">
            <v>Отопление</v>
          </cell>
          <cell r="D96" t="str">
            <v>Теплоэнергия</v>
          </cell>
          <cell r="E96">
            <v>18.904</v>
          </cell>
          <cell r="F96">
            <v>1415.45</v>
          </cell>
          <cell r="G96">
            <v>26757.67</v>
          </cell>
        </row>
        <row r="97">
          <cell r="A97" t="str">
            <v>Гоголя11</v>
          </cell>
          <cell r="B97" t="str">
            <v>Гоголя11</v>
          </cell>
          <cell r="C97" t="str">
            <v>Отопление</v>
          </cell>
          <cell r="D97" t="str">
            <v>Теплоэнергия</v>
          </cell>
          <cell r="E97">
            <v>22.262443999999999</v>
          </cell>
          <cell r="F97">
            <v>1415.45</v>
          </cell>
          <cell r="G97">
            <v>31511.37</v>
          </cell>
        </row>
        <row r="98">
          <cell r="A98" t="str">
            <v>Гоголя13</v>
          </cell>
          <cell r="B98" t="str">
            <v>Гоголя13</v>
          </cell>
          <cell r="C98" t="str">
            <v>Отопление</v>
          </cell>
          <cell r="D98" t="str">
            <v>Теплоэнергия</v>
          </cell>
          <cell r="E98">
            <v>22.067983999999999</v>
          </cell>
          <cell r="F98">
            <v>1415.45</v>
          </cell>
          <cell r="G98">
            <v>31236.14</v>
          </cell>
        </row>
        <row r="99">
          <cell r="A99" t="str">
            <v>Гоголя15</v>
          </cell>
          <cell r="B99" t="str">
            <v>Гоголя15</v>
          </cell>
          <cell r="C99" t="str">
            <v>Отопление</v>
          </cell>
          <cell r="D99" t="str">
            <v>Теплоэнергия</v>
          </cell>
          <cell r="E99">
            <v>21.984164</v>
          </cell>
          <cell r="F99">
            <v>1415.45</v>
          </cell>
          <cell r="G99">
            <v>31117.47</v>
          </cell>
        </row>
        <row r="100">
          <cell r="A100" t="str">
            <v>Гоголя2</v>
          </cell>
          <cell r="B100" t="str">
            <v>Гоголя2</v>
          </cell>
          <cell r="C100" t="str">
            <v>Отопление</v>
          </cell>
          <cell r="D100" t="str">
            <v>Теплоэнергия</v>
          </cell>
          <cell r="E100">
            <v>7.4852280000000002</v>
          </cell>
          <cell r="F100">
            <v>1415.45</v>
          </cell>
          <cell r="G100">
            <v>10594.97</v>
          </cell>
        </row>
        <row r="101">
          <cell r="A101" t="str">
            <v>Гоголя3</v>
          </cell>
          <cell r="B101" t="str">
            <v>Гоголя3</v>
          </cell>
          <cell r="C101" t="str">
            <v>Отопление</v>
          </cell>
          <cell r="D101" t="str">
            <v>Теплоэнергия</v>
          </cell>
          <cell r="E101">
            <v>2.8131240000000002</v>
          </cell>
          <cell r="F101">
            <v>1415.45</v>
          </cell>
          <cell r="G101">
            <v>3981.84</v>
          </cell>
        </row>
        <row r="102">
          <cell r="A102" t="str">
            <v>Гоголя4</v>
          </cell>
          <cell r="B102" t="str">
            <v>Гоголя4</v>
          </cell>
          <cell r="C102" t="str">
            <v>Отопление</v>
          </cell>
          <cell r="D102" t="str">
            <v>Теплоэнергия</v>
          </cell>
          <cell r="E102">
            <v>22.208801000000001</v>
          </cell>
          <cell r="F102">
            <v>1415.45</v>
          </cell>
          <cell r="G102">
            <v>31435.46</v>
          </cell>
        </row>
        <row r="103">
          <cell r="A103" t="str">
            <v>Белинского7</v>
          </cell>
          <cell r="B103" t="str">
            <v>Белинского7</v>
          </cell>
          <cell r="C103" t="str">
            <v>Отопление</v>
          </cell>
          <cell r="D103" t="str">
            <v>Теплоэнергия</v>
          </cell>
          <cell r="E103">
            <v>40.535083</v>
          </cell>
          <cell r="F103">
            <v>1415.45</v>
          </cell>
          <cell r="G103">
            <v>57375.37</v>
          </cell>
        </row>
        <row r="104">
          <cell r="A104" t="str">
            <v>Белинского8</v>
          </cell>
          <cell r="B104" t="str">
            <v>Белинского8</v>
          </cell>
          <cell r="C104" t="str">
            <v>Отопление</v>
          </cell>
          <cell r="D104" t="str">
            <v>Теплоэнергия</v>
          </cell>
          <cell r="E104">
            <v>21.729353</v>
          </cell>
          <cell r="F104">
            <v>1415.45</v>
          </cell>
          <cell r="G104">
            <v>30756.82</v>
          </cell>
        </row>
        <row r="105">
          <cell r="A105" t="str">
            <v>Белинского9</v>
          </cell>
          <cell r="B105" t="str">
            <v>Белинского9</v>
          </cell>
          <cell r="C105" t="str">
            <v>Отопление</v>
          </cell>
          <cell r="D105" t="str">
            <v>Теплоэнергия</v>
          </cell>
          <cell r="E105">
            <v>41.071528000000001</v>
          </cell>
          <cell r="F105">
            <v>1415.45</v>
          </cell>
          <cell r="G105">
            <v>58134.7</v>
          </cell>
        </row>
        <row r="106">
          <cell r="A106" t="str">
            <v>Белинского3</v>
          </cell>
          <cell r="B106" t="str">
            <v>Белинского3</v>
          </cell>
          <cell r="C106" t="str">
            <v>Отопление</v>
          </cell>
          <cell r="D106" t="str">
            <v>Теплоэнергия</v>
          </cell>
          <cell r="E106">
            <v>40.628960999999997</v>
          </cell>
          <cell r="F106">
            <v>1415.45</v>
          </cell>
          <cell r="G106">
            <v>57508.26</v>
          </cell>
        </row>
        <row r="107">
          <cell r="A107" t="str">
            <v>Белинского4</v>
          </cell>
          <cell r="B107" t="str">
            <v>Белинского4</v>
          </cell>
          <cell r="C107" t="str">
            <v>Отопление</v>
          </cell>
          <cell r="D107" t="str">
            <v>Теплоэнергия</v>
          </cell>
          <cell r="E107">
            <v>21.856757999999999</v>
          </cell>
          <cell r="F107">
            <v>1415.45</v>
          </cell>
          <cell r="G107">
            <v>30937.15</v>
          </cell>
        </row>
        <row r="108">
          <cell r="A108" t="str">
            <v>Белинского43</v>
          </cell>
          <cell r="B108" t="str">
            <v>Белинского43</v>
          </cell>
          <cell r="C108" t="str">
            <v>Отопление</v>
          </cell>
          <cell r="D108" t="str">
            <v>Теплоэнергия</v>
          </cell>
          <cell r="E108">
            <v>19.829844999999999</v>
          </cell>
          <cell r="F108">
            <v>1415.45</v>
          </cell>
          <cell r="G108">
            <v>28068.16</v>
          </cell>
        </row>
        <row r="109">
          <cell r="A109" t="str">
            <v>Белинского5</v>
          </cell>
          <cell r="B109" t="str">
            <v>Белинского5</v>
          </cell>
          <cell r="C109" t="str">
            <v>Отопление</v>
          </cell>
          <cell r="D109" t="str">
            <v>Теплоэнергия</v>
          </cell>
          <cell r="E109">
            <v>41.111761999999999</v>
          </cell>
          <cell r="F109">
            <v>1415.45</v>
          </cell>
          <cell r="G109">
            <v>58191.65</v>
          </cell>
        </row>
        <row r="110">
          <cell r="A110" t="str">
            <v>Белинского1</v>
          </cell>
          <cell r="B110" t="str">
            <v>Белинского1</v>
          </cell>
          <cell r="C110" t="str">
            <v>Отопление</v>
          </cell>
          <cell r="D110" t="str">
            <v>Теплоэнергия</v>
          </cell>
          <cell r="E110">
            <v>40.612197999999999</v>
          </cell>
          <cell r="F110">
            <v>1415.45</v>
          </cell>
          <cell r="G110">
            <v>57484.52</v>
          </cell>
        </row>
        <row r="111">
          <cell r="A111" t="str">
            <v>Белинского10</v>
          </cell>
          <cell r="B111" t="str">
            <v>Белинского10</v>
          </cell>
          <cell r="C111" t="str">
            <v>Отопление</v>
          </cell>
          <cell r="D111" t="str">
            <v>Теплоэнергия</v>
          </cell>
          <cell r="E111">
            <v>17.672491000000001</v>
          </cell>
          <cell r="F111">
            <v>1415.45</v>
          </cell>
          <cell r="G111">
            <v>25014.53</v>
          </cell>
        </row>
        <row r="112">
          <cell r="A112" t="str">
            <v>Белинского11</v>
          </cell>
          <cell r="B112" t="str">
            <v>Белинского11</v>
          </cell>
          <cell r="C112" t="str">
            <v>Отопление</v>
          </cell>
          <cell r="D112" t="str">
            <v>Теплоэнергия</v>
          </cell>
          <cell r="E112">
            <v>41.242521000000004</v>
          </cell>
          <cell r="F112">
            <v>1415.45</v>
          </cell>
          <cell r="G112">
            <v>58376.73</v>
          </cell>
        </row>
        <row r="113">
          <cell r="A113" t="str">
            <v>Белинского2</v>
          </cell>
          <cell r="B113" t="str">
            <v>Белинского2</v>
          </cell>
          <cell r="C113" t="str">
            <v>Отопление</v>
          </cell>
          <cell r="D113" t="str">
            <v>Теплоэнергия</v>
          </cell>
          <cell r="E113">
            <v>22.088099</v>
          </cell>
          <cell r="F113">
            <v>1415.45</v>
          </cell>
          <cell r="G113">
            <v>31264.58</v>
          </cell>
        </row>
      </sheetData>
      <sheetData sheetId="4">
        <row r="1">
          <cell r="A1" t="str">
            <v>Южная7</v>
          </cell>
          <cell r="B1" t="str">
            <v>Южная7</v>
          </cell>
          <cell r="C1" t="str">
            <v>Нагрев</v>
          </cell>
          <cell r="D1" t="str">
            <v>Горячее водоснабжение</v>
          </cell>
          <cell r="E1">
            <v>39.112056000000003</v>
          </cell>
          <cell r="F1">
            <v>1415.45</v>
          </cell>
          <cell r="G1">
            <v>55361.16</v>
          </cell>
        </row>
        <row r="2">
          <cell r="A2" t="str">
            <v>Юбилейная37</v>
          </cell>
          <cell r="B2" t="str">
            <v>Юбилейная37</v>
          </cell>
          <cell r="C2" t="str">
            <v>Нагрев</v>
          </cell>
          <cell r="D2" t="str">
            <v>Горячее водоснабжение</v>
          </cell>
          <cell r="E2">
            <v>12.811680000000001</v>
          </cell>
          <cell r="F2">
            <v>1415.45</v>
          </cell>
          <cell r="G2">
            <v>18134.3</v>
          </cell>
        </row>
        <row r="3">
          <cell r="A3" t="str">
            <v>Юбилейная4</v>
          </cell>
          <cell r="B3" t="str">
            <v>Юбилейная4</v>
          </cell>
          <cell r="C3" t="str">
            <v>Нагрев</v>
          </cell>
          <cell r="D3" t="str">
            <v>Горячее водоснабжение</v>
          </cell>
          <cell r="E3">
            <v>31.819739999999999</v>
          </cell>
          <cell r="F3">
            <v>1415.45</v>
          </cell>
          <cell r="G3">
            <v>45039.24</v>
          </cell>
        </row>
        <row r="4">
          <cell r="A4" t="str">
            <v>Юбилейная7</v>
          </cell>
          <cell r="B4" t="str">
            <v>Юбилейная7</v>
          </cell>
          <cell r="C4" t="str">
            <v>Нагрев</v>
          </cell>
          <cell r="D4" t="str">
            <v>Горячее водоснабжение</v>
          </cell>
          <cell r="E4">
            <v>20.022279999999999</v>
          </cell>
          <cell r="F4">
            <v>1415.45</v>
          </cell>
          <cell r="G4">
            <v>28340.54</v>
          </cell>
        </row>
        <row r="5">
          <cell r="A5" t="str">
            <v>Юбилейная9</v>
          </cell>
          <cell r="B5" t="str">
            <v>Юбилейная9</v>
          </cell>
          <cell r="C5" t="str">
            <v>Нагрев</v>
          </cell>
          <cell r="D5" t="str">
            <v>Горячее водоснабжение</v>
          </cell>
          <cell r="E5">
            <v>18.111011999999999</v>
          </cell>
          <cell r="F5">
            <v>1415.45</v>
          </cell>
          <cell r="G5">
            <v>25635.24</v>
          </cell>
        </row>
        <row r="6">
          <cell r="A6" t="str">
            <v>Южная1</v>
          </cell>
          <cell r="B6" t="str">
            <v>Южная1</v>
          </cell>
          <cell r="C6" t="str">
            <v>Нагрев</v>
          </cell>
          <cell r="D6" t="str">
            <v>Горячее водоснабжение</v>
          </cell>
          <cell r="E6">
            <v>0.63769699999999996</v>
          </cell>
          <cell r="F6">
            <v>1415.45</v>
          </cell>
          <cell r="G6">
            <v>902.63</v>
          </cell>
        </row>
        <row r="7">
          <cell r="A7" t="str">
            <v>Южная5</v>
          </cell>
          <cell r="B7" t="str">
            <v>Южная5</v>
          </cell>
          <cell r="C7" t="str">
            <v>Нагрев</v>
          </cell>
          <cell r="D7" t="str">
            <v>Горячее водоснабжение</v>
          </cell>
          <cell r="E7">
            <v>3.4492219999999998</v>
          </cell>
          <cell r="F7">
            <v>1415.45</v>
          </cell>
          <cell r="G7">
            <v>4882.2</v>
          </cell>
        </row>
        <row r="8">
          <cell r="A8" t="str">
            <v>Юбилейная17</v>
          </cell>
          <cell r="B8" t="str">
            <v>Юбилейная17</v>
          </cell>
          <cell r="C8" t="str">
            <v>Нагрев</v>
          </cell>
          <cell r="D8" t="str">
            <v>Горячее водоснабжение</v>
          </cell>
          <cell r="E8">
            <v>39.828626</v>
          </cell>
          <cell r="F8">
            <v>1415.45</v>
          </cell>
          <cell r="G8">
            <v>56375.42</v>
          </cell>
        </row>
        <row r="9">
          <cell r="A9" t="str">
            <v>Юбилейная18</v>
          </cell>
          <cell r="B9" t="str">
            <v>Юбилейная18</v>
          </cell>
          <cell r="C9" t="str">
            <v>Нагрев</v>
          </cell>
          <cell r="D9" t="str">
            <v>Горячее водоснабжение</v>
          </cell>
          <cell r="E9">
            <v>6.0851259999999998</v>
          </cell>
          <cell r="F9">
            <v>1415.45</v>
          </cell>
          <cell r="G9">
            <v>8613.2000000000007</v>
          </cell>
        </row>
        <row r="10">
          <cell r="A10" t="str">
            <v>Юбилейная19</v>
          </cell>
          <cell r="B10" t="str">
            <v>Юбилейная19</v>
          </cell>
          <cell r="C10" t="str">
            <v>Нагрев</v>
          </cell>
          <cell r="D10" t="str">
            <v>Горячее водоснабжение</v>
          </cell>
          <cell r="E10">
            <v>14.386392000000001</v>
          </cell>
          <cell r="F10">
            <v>1415.45</v>
          </cell>
          <cell r="G10">
            <v>20363.2</v>
          </cell>
        </row>
        <row r="11">
          <cell r="A11" t="str">
            <v>Юбилейная20</v>
          </cell>
          <cell r="B11" t="str">
            <v>Юбилейная20</v>
          </cell>
          <cell r="C11" t="str">
            <v>Нагрев</v>
          </cell>
          <cell r="D11" t="str">
            <v>Горячее водоснабжение</v>
          </cell>
          <cell r="E11">
            <v>11.870652</v>
          </cell>
          <cell r="F11">
            <v>1415.45</v>
          </cell>
          <cell r="G11">
            <v>16802.3</v>
          </cell>
        </row>
        <row r="12">
          <cell r="A12" t="str">
            <v>Юбилейная22</v>
          </cell>
          <cell r="B12" t="str">
            <v>Юбилейная22</v>
          </cell>
          <cell r="C12" t="str">
            <v>Нагрев</v>
          </cell>
          <cell r="D12" t="str">
            <v>Горячее водоснабжение</v>
          </cell>
          <cell r="E12">
            <v>21.820084000000001</v>
          </cell>
          <cell r="F12">
            <v>1415.45</v>
          </cell>
          <cell r="G12">
            <v>30885.24</v>
          </cell>
        </row>
        <row r="13">
          <cell r="A13" t="str">
            <v>Юбилейная23</v>
          </cell>
          <cell r="B13" t="str">
            <v>Юбилейная23</v>
          </cell>
          <cell r="C13" t="str">
            <v>Нагрев</v>
          </cell>
          <cell r="D13" t="str">
            <v>Горячее водоснабжение</v>
          </cell>
          <cell r="E13">
            <v>24.780964000000001</v>
          </cell>
          <cell r="F13">
            <v>1415.45</v>
          </cell>
          <cell r="G13">
            <v>35076.22</v>
          </cell>
        </row>
        <row r="14">
          <cell r="A14" t="str">
            <v>Юбилейная10</v>
          </cell>
          <cell r="B14" t="str">
            <v>Юбилейная10</v>
          </cell>
          <cell r="C14" t="str">
            <v>Нагрев</v>
          </cell>
          <cell r="D14" t="str">
            <v>Горячее водоснабжение</v>
          </cell>
          <cell r="E14">
            <v>27.98686</v>
          </cell>
          <cell r="F14">
            <v>1415.45</v>
          </cell>
          <cell r="G14">
            <v>39614</v>
          </cell>
        </row>
        <row r="15">
          <cell r="A15" t="str">
            <v>Юбилейная11</v>
          </cell>
          <cell r="B15" t="str">
            <v>Юбилейная11</v>
          </cell>
          <cell r="C15" t="str">
            <v>Нагрев</v>
          </cell>
          <cell r="D15" t="str">
            <v>Горячее водоснабжение</v>
          </cell>
          <cell r="E15">
            <v>22.714008</v>
          </cell>
          <cell r="F15">
            <v>1415.45</v>
          </cell>
          <cell r="G15">
            <v>32150.54</v>
          </cell>
        </row>
        <row r="16">
          <cell r="A16" t="str">
            <v>Юбилейная12</v>
          </cell>
          <cell r="B16" t="str">
            <v>Юбилейная12</v>
          </cell>
          <cell r="C16" t="str">
            <v>Нагрев</v>
          </cell>
          <cell r="D16" t="str">
            <v>Горячее водоснабжение</v>
          </cell>
          <cell r="E16">
            <v>15.115194000000001</v>
          </cell>
          <cell r="F16">
            <v>1415.45</v>
          </cell>
          <cell r="G16">
            <v>21394.799999999999</v>
          </cell>
        </row>
        <row r="17">
          <cell r="A17" t="str">
            <v>Юбилейная13</v>
          </cell>
          <cell r="B17" t="str">
            <v>Юбилейная13</v>
          </cell>
          <cell r="C17" t="str">
            <v>Нагрев</v>
          </cell>
          <cell r="D17" t="str">
            <v>Горячее водоснабжение</v>
          </cell>
          <cell r="E17">
            <v>17.669969999999999</v>
          </cell>
          <cell r="F17">
            <v>1415.45</v>
          </cell>
          <cell r="G17">
            <v>25010.959999999999</v>
          </cell>
        </row>
        <row r="18">
          <cell r="A18" t="str">
            <v>Юбилейная15</v>
          </cell>
          <cell r="B18" t="str">
            <v>Юбилейная15</v>
          </cell>
          <cell r="C18" t="str">
            <v>Нагрев</v>
          </cell>
          <cell r="D18" t="str">
            <v>Горячее водоснабжение</v>
          </cell>
          <cell r="E18">
            <v>29.019102</v>
          </cell>
          <cell r="F18">
            <v>1415.45</v>
          </cell>
          <cell r="G18">
            <v>41075.08</v>
          </cell>
        </row>
        <row r="19">
          <cell r="A19" t="str">
            <v>Юбилейная16</v>
          </cell>
          <cell r="B19" t="str">
            <v>Юбилейная16</v>
          </cell>
          <cell r="C19" t="str">
            <v>Нагрев</v>
          </cell>
          <cell r="D19" t="str">
            <v>Горячее водоснабжение</v>
          </cell>
          <cell r="E19">
            <v>10.444471999999999</v>
          </cell>
          <cell r="F19">
            <v>1415.45</v>
          </cell>
          <cell r="G19">
            <v>14783.62</v>
          </cell>
        </row>
        <row r="20">
          <cell r="A20" t="str">
            <v>Энгельса4а</v>
          </cell>
          <cell r="B20" t="str">
            <v>Энгельса4а</v>
          </cell>
          <cell r="C20" t="str">
            <v>Нагрев</v>
          </cell>
          <cell r="D20" t="str">
            <v>Горячее водоснабжение</v>
          </cell>
          <cell r="E20">
            <v>41.688625999999999</v>
          </cell>
          <cell r="F20">
            <v>1415.45</v>
          </cell>
          <cell r="G20">
            <v>59008.160000000003</v>
          </cell>
        </row>
        <row r="21">
          <cell r="A21" t="str">
            <v>Энгельса6</v>
          </cell>
          <cell r="B21" t="str">
            <v>Энгельса6</v>
          </cell>
          <cell r="C21" t="str">
            <v>Нагрев</v>
          </cell>
          <cell r="D21" t="str">
            <v>Горячее водоснабжение</v>
          </cell>
          <cell r="E21">
            <v>16.219984</v>
          </cell>
          <cell r="F21">
            <v>1415.45</v>
          </cell>
          <cell r="G21">
            <v>22958.57</v>
          </cell>
        </row>
        <row r="22">
          <cell r="A22" t="str">
            <v>Энгельса6а</v>
          </cell>
          <cell r="B22" t="str">
            <v>Энгельса6а</v>
          </cell>
          <cell r="C22" t="str">
            <v>Нагрев</v>
          </cell>
          <cell r="D22" t="str">
            <v>Горячее водоснабжение</v>
          </cell>
          <cell r="E22">
            <v>9.4581300000000006</v>
          </cell>
          <cell r="F22">
            <v>1415.45</v>
          </cell>
          <cell r="G22">
            <v>13387.5</v>
          </cell>
        </row>
        <row r="23">
          <cell r="A23" t="str">
            <v>Энгельса8</v>
          </cell>
          <cell r="B23" t="str">
            <v>Энгельса8</v>
          </cell>
          <cell r="C23" t="str">
            <v>Нагрев</v>
          </cell>
          <cell r="D23" t="str">
            <v>Горячее водоснабжение</v>
          </cell>
          <cell r="E23">
            <v>16.067001000000001</v>
          </cell>
          <cell r="F23">
            <v>1415.45</v>
          </cell>
          <cell r="G23">
            <v>22742.04</v>
          </cell>
        </row>
        <row r="24">
          <cell r="A24" t="str">
            <v>Энгельса8а</v>
          </cell>
          <cell r="B24" t="str">
            <v>Энгельса8а</v>
          </cell>
          <cell r="C24" t="str">
            <v>Нагрев</v>
          </cell>
          <cell r="D24" t="str">
            <v>Горячее водоснабжение</v>
          </cell>
          <cell r="E24">
            <v>17.175840000000001</v>
          </cell>
          <cell r="F24">
            <v>1415.45</v>
          </cell>
          <cell r="G24">
            <v>24311.53</v>
          </cell>
        </row>
        <row r="25">
          <cell r="A25" t="str">
            <v>Юбилейная1</v>
          </cell>
          <cell r="B25" t="str">
            <v>Юбилейная1</v>
          </cell>
          <cell r="C25" t="str">
            <v>Нагрев</v>
          </cell>
          <cell r="D25" t="str">
            <v>Горячее водоснабжение</v>
          </cell>
          <cell r="E25">
            <v>29.185787000000001</v>
          </cell>
          <cell r="F25">
            <v>1415.45</v>
          </cell>
          <cell r="G25">
            <v>41311.040000000001</v>
          </cell>
        </row>
        <row r="26">
          <cell r="A26" t="str">
            <v>Энгельса22</v>
          </cell>
          <cell r="B26" t="str">
            <v>Энгельса22</v>
          </cell>
          <cell r="C26" t="str">
            <v>Нагрев</v>
          </cell>
          <cell r="D26" t="str">
            <v>Горячее водоснабжение</v>
          </cell>
          <cell r="E26">
            <v>15.318166</v>
          </cell>
          <cell r="F26">
            <v>1415.45</v>
          </cell>
          <cell r="G26">
            <v>21682.1</v>
          </cell>
        </row>
        <row r="27">
          <cell r="A27" t="str">
            <v>Энгельса24</v>
          </cell>
          <cell r="B27" t="str">
            <v>Энгельса24</v>
          </cell>
          <cell r="C27" t="str">
            <v>Нагрев</v>
          </cell>
          <cell r="D27" t="str">
            <v>Горячее водоснабжение</v>
          </cell>
          <cell r="E27">
            <v>9.8058440000000004</v>
          </cell>
          <cell r="F27">
            <v>1415.45</v>
          </cell>
          <cell r="G27">
            <v>13879.68</v>
          </cell>
        </row>
        <row r="28">
          <cell r="A28" t="str">
            <v>Энгельса28</v>
          </cell>
          <cell r="B28" t="str">
            <v>Энгельса28</v>
          </cell>
          <cell r="C28" t="str">
            <v>Нагрев</v>
          </cell>
          <cell r="D28" t="str">
            <v>Горячее водоснабжение</v>
          </cell>
          <cell r="E28">
            <v>8.1330500000000008</v>
          </cell>
          <cell r="F28">
            <v>1415.45</v>
          </cell>
          <cell r="G28">
            <v>11511.92</v>
          </cell>
        </row>
        <row r="29">
          <cell r="A29" t="str">
            <v>Энгельса2а</v>
          </cell>
          <cell r="B29" t="str">
            <v>Энгельса2а</v>
          </cell>
          <cell r="C29" t="str">
            <v>Нагрев</v>
          </cell>
          <cell r="D29" t="str">
            <v>Горячее водоснабжение</v>
          </cell>
          <cell r="E29">
            <v>12.258606</v>
          </cell>
          <cell r="F29">
            <v>1415.45</v>
          </cell>
          <cell r="G29">
            <v>17351.45</v>
          </cell>
        </row>
        <row r="30">
          <cell r="A30" t="str">
            <v>Энгельса30</v>
          </cell>
          <cell r="B30" t="str">
            <v>Энгельса30</v>
          </cell>
          <cell r="C30" t="str">
            <v>Нагрев</v>
          </cell>
          <cell r="D30" t="str">
            <v>Горячее водоснабжение</v>
          </cell>
          <cell r="E30">
            <v>6.7558299999999996</v>
          </cell>
          <cell r="F30">
            <v>1415.45</v>
          </cell>
          <cell r="G30">
            <v>9562.5300000000007</v>
          </cell>
        </row>
        <row r="31">
          <cell r="A31" t="str">
            <v>Энгельса4</v>
          </cell>
          <cell r="B31" t="str">
            <v>Энгельса4</v>
          </cell>
          <cell r="C31" t="str">
            <v>Нагрев</v>
          </cell>
          <cell r="D31" t="str">
            <v>Горячее водоснабжение</v>
          </cell>
          <cell r="E31">
            <v>12.700718</v>
          </cell>
          <cell r="F31">
            <v>1415.45</v>
          </cell>
          <cell r="G31">
            <v>17977.23</v>
          </cell>
        </row>
        <row r="32">
          <cell r="A32" t="str">
            <v>Шевченко4а</v>
          </cell>
          <cell r="B32" t="str">
            <v>Шевченко4а</v>
          </cell>
          <cell r="C32" t="str">
            <v>Нагрев</v>
          </cell>
          <cell r="D32" t="str">
            <v>Горячее водоснабжение</v>
          </cell>
          <cell r="E32">
            <v>3.572444</v>
          </cell>
          <cell r="F32">
            <v>1415.45</v>
          </cell>
          <cell r="G32">
            <v>5056.6000000000004</v>
          </cell>
        </row>
        <row r="33">
          <cell r="A33" t="str">
            <v>Шевченко6</v>
          </cell>
          <cell r="B33" t="str">
            <v>Шевченко6</v>
          </cell>
          <cell r="C33" t="str">
            <v>Нагрев</v>
          </cell>
          <cell r="D33" t="str">
            <v>Горячее водоснабжение</v>
          </cell>
          <cell r="E33">
            <v>2.822149</v>
          </cell>
          <cell r="F33">
            <v>1415.45</v>
          </cell>
          <cell r="G33">
            <v>3994.61</v>
          </cell>
        </row>
        <row r="34">
          <cell r="A34" t="str">
            <v>Шевченко8</v>
          </cell>
          <cell r="B34" t="str">
            <v>Шевченко8</v>
          </cell>
          <cell r="C34" t="str">
            <v>Нагрев</v>
          </cell>
          <cell r="D34" t="str">
            <v>Горячее водоснабжение</v>
          </cell>
          <cell r="E34">
            <v>2.68018</v>
          </cell>
          <cell r="F34">
            <v>1415.45</v>
          </cell>
          <cell r="G34">
            <v>3793.68</v>
          </cell>
        </row>
        <row r="35">
          <cell r="A35" t="str">
            <v>Школьная10</v>
          </cell>
          <cell r="B35" t="str">
            <v>Школьная10</v>
          </cell>
          <cell r="C35" t="str">
            <v>Нагрев</v>
          </cell>
          <cell r="D35" t="str">
            <v>Горячее водоснабжение</v>
          </cell>
          <cell r="E35">
            <v>7.8503360000000004</v>
          </cell>
          <cell r="F35">
            <v>1415.45</v>
          </cell>
          <cell r="G35">
            <v>11111.75</v>
          </cell>
        </row>
        <row r="36">
          <cell r="A36" t="str">
            <v>Энгельса18</v>
          </cell>
          <cell r="B36" t="str">
            <v>Энгельса18</v>
          </cell>
          <cell r="C36" t="str">
            <v>Нагрев</v>
          </cell>
          <cell r="D36" t="str">
            <v>Горячее водоснабжение</v>
          </cell>
          <cell r="E36">
            <v>15.564550000000001</v>
          </cell>
          <cell r="F36">
            <v>1415.45</v>
          </cell>
          <cell r="G36">
            <v>22030.84</v>
          </cell>
        </row>
        <row r="37">
          <cell r="A37" t="str">
            <v>Энгельса2</v>
          </cell>
          <cell r="B37" t="str">
            <v>Энгельса2</v>
          </cell>
          <cell r="C37" t="str">
            <v>Нагрев</v>
          </cell>
          <cell r="D37" t="str">
            <v>Горячее водоснабжение</v>
          </cell>
          <cell r="E37">
            <v>16.639099999999999</v>
          </cell>
          <cell r="F37">
            <v>1415.45</v>
          </cell>
          <cell r="G37">
            <v>23551.81</v>
          </cell>
        </row>
        <row r="38">
          <cell r="A38" t="str">
            <v>Центральная23</v>
          </cell>
          <cell r="B38" t="str">
            <v>Центральная23</v>
          </cell>
          <cell r="C38" t="str">
            <v>Нагрев</v>
          </cell>
          <cell r="D38" t="str">
            <v>Горячее водоснабжение</v>
          </cell>
          <cell r="E38">
            <v>26.773606000000001</v>
          </cell>
          <cell r="F38">
            <v>1415.45</v>
          </cell>
          <cell r="G38">
            <v>37896.69</v>
          </cell>
        </row>
        <row r="39">
          <cell r="A39" t="str">
            <v>Чапаева6</v>
          </cell>
          <cell r="B39" t="str">
            <v>Чапаева6</v>
          </cell>
          <cell r="C39" t="str">
            <v>Нагрев</v>
          </cell>
          <cell r="D39" t="str">
            <v>Горячее водоснабжение</v>
          </cell>
          <cell r="E39">
            <v>19.695678999999998</v>
          </cell>
          <cell r="F39">
            <v>1415.45</v>
          </cell>
          <cell r="G39">
            <v>27878.25</v>
          </cell>
        </row>
        <row r="40">
          <cell r="A40" t="str">
            <v>Шевченко10</v>
          </cell>
          <cell r="B40" t="str">
            <v>Шевченко10</v>
          </cell>
          <cell r="C40" t="str">
            <v>Нагрев</v>
          </cell>
          <cell r="D40" t="str">
            <v>Горячее водоснабжение</v>
          </cell>
          <cell r="E40">
            <v>2.445443</v>
          </cell>
          <cell r="F40">
            <v>1415.45</v>
          </cell>
          <cell r="G40">
            <v>3461.4</v>
          </cell>
        </row>
        <row r="41">
          <cell r="A41" t="str">
            <v>Шевченко1а</v>
          </cell>
          <cell r="B41" t="str">
            <v>Шевченко1а</v>
          </cell>
          <cell r="C41" t="str">
            <v>Нагрев</v>
          </cell>
          <cell r="D41" t="str">
            <v>Горячее водоснабжение</v>
          </cell>
          <cell r="E41">
            <v>27.566832000000002</v>
          </cell>
          <cell r="F41">
            <v>1415.45</v>
          </cell>
          <cell r="G41">
            <v>39019.46</v>
          </cell>
        </row>
        <row r="42">
          <cell r="A42" t="str">
            <v>Шевченко2</v>
          </cell>
          <cell r="B42" t="str">
            <v>Шевченко2</v>
          </cell>
          <cell r="C42" t="str">
            <v>Нагрев</v>
          </cell>
          <cell r="D42" t="str">
            <v>Горячее водоснабжение</v>
          </cell>
          <cell r="E42">
            <v>4.8699310000000002</v>
          </cell>
          <cell r="F42">
            <v>1415.45</v>
          </cell>
          <cell r="G42">
            <v>6893.15</v>
          </cell>
        </row>
        <row r="43">
          <cell r="A43" t="str">
            <v>Шевченко4</v>
          </cell>
          <cell r="B43" t="str">
            <v>Шевченко4</v>
          </cell>
          <cell r="C43" t="str">
            <v>Нагрев</v>
          </cell>
          <cell r="D43" t="str">
            <v>Горячее водоснабжение</v>
          </cell>
          <cell r="E43">
            <v>2.0857320000000001</v>
          </cell>
          <cell r="F43">
            <v>1415.45</v>
          </cell>
          <cell r="G43">
            <v>2952.24</v>
          </cell>
        </row>
        <row r="44">
          <cell r="A44" t="str">
            <v>Фрунзе8</v>
          </cell>
          <cell r="B44" t="str">
            <v>Фрунзе8</v>
          </cell>
          <cell r="C44" t="str">
            <v>Нагрев</v>
          </cell>
          <cell r="D44" t="str">
            <v>Горячее водоснабжение</v>
          </cell>
          <cell r="E44">
            <v>18.703644000000001</v>
          </cell>
          <cell r="F44">
            <v>1415.45</v>
          </cell>
          <cell r="G44">
            <v>26474.06</v>
          </cell>
        </row>
        <row r="45">
          <cell r="A45" t="str">
            <v>Центральная17а</v>
          </cell>
          <cell r="B45" t="str">
            <v>Центральная17а</v>
          </cell>
          <cell r="C45" t="str">
            <v>Нагрев</v>
          </cell>
          <cell r="D45" t="str">
            <v>Горячее водоснабжение</v>
          </cell>
          <cell r="E45">
            <v>15.499711</v>
          </cell>
          <cell r="F45">
            <v>1415.45</v>
          </cell>
          <cell r="G45">
            <v>21939.08</v>
          </cell>
        </row>
        <row r="46">
          <cell r="A46" t="str">
            <v>Центральная19</v>
          </cell>
          <cell r="B46" t="str">
            <v>Центральная19</v>
          </cell>
          <cell r="C46" t="str">
            <v>Нагрев</v>
          </cell>
          <cell r="D46" t="str">
            <v>Горячее водоснабжение</v>
          </cell>
          <cell r="E46">
            <v>4.9354940000000003</v>
          </cell>
          <cell r="F46">
            <v>1415.45</v>
          </cell>
          <cell r="G46">
            <v>6985.95</v>
          </cell>
        </row>
        <row r="47">
          <cell r="A47" t="str">
            <v>Центральная20</v>
          </cell>
          <cell r="B47" t="str">
            <v>Центральная20</v>
          </cell>
          <cell r="C47" t="str">
            <v>Нагрев</v>
          </cell>
          <cell r="D47" t="str">
            <v>Горячее водоснабжение</v>
          </cell>
          <cell r="E47">
            <v>2.725314</v>
          </cell>
          <cell r="F47">
            <v>1415.45</v>
          </cell>
          <cell r="G47">
            <v>3857.56</v>
          </cell>
        </row>
        <row r="48">
          <cell r="A48" t="str">
            <v>Центральная21</v>
          </cell>
          <cell r="B48" t="str">
            <v>Центральная21</v>
          </cell>
          <cell r="C48" t="str">
            <v>Нагрев</v>
          </cell>
          <cell r="D48" t="str">
            <v>Горячее водоснабжение</v>
          </cell>
          <cell r="E48">
            <v>3.650998</v>
          </cell>
          <cell r="F48">
            <v>1415.45</v>
          </cell>
          <cell r="G48">
            <v>5167.8</v>
          </cell>
        </row>
        <row r="49">
          <cell r="A49" t="str">
            <v>Центральная22</v>
          </cell>
          <cell r="B49" t="str">
            <v>Центральная22</v>
          </cell>
          <cell r="C49" t="str">
            <v>Нагрев</v>
          </cell>
          <cell r="D49" t="str">
            <v>Горячее водоснабжение</v>
          </cell>
          <cell r="E49">
            <v>7.4028200000000002</v>
          </cell>
          <cell r="F49">
            <v>1415.45</v>
          </cell>
          <cell r="G49">
            <v>10478.31</v>
          </cell>
        </row>
        <row r="50">
          <cell r="A50" t="str">
            <v>Фрунзе1</v>
          </cell>
          <cell r="B50" t="str">
            <v>Фрунзе1</v>
          </cell>
          <cell r="C50" t="str">
            <v>Нагрев</v>
          </cell>
          <cell r="D50" t="str">
            <v>Горячее водоснабжение</v>
          </cell>
          <cell r="E50">
            <v>37.029159999999997</v>
          </cell>
          <cell r="F50">
            <v>1415.45</v>
          </cell>
          <cell r="G50">
            <v>52412.92</v>
          </cell>
        </row>
        <row r="51">
          <cell r="A51" t="str">
            <v>Фрунзе12</v>
          </cell>
          <cell r="B51" t="str">
            <v>Фрунзе12</v>
          </cell>
          <cell r="C51" t="str">
            <v>Нагрев</v>
          </cell>
          <cell r="D51" t="str">
            <v>Горячее водоснабжение</v>
          </cell>
          <cell r="E51">
            <v>15.499764000000001</v>
          </cell>
          <cell r="F51">
            <v>1415.45</v>
          </cell>
          <cell r="G51">
            <v>21939.14</v>
          </cell>
        </row>
        <row r="52">
          <cell r="A52" t="str">
            <v>Фрунзе2</v>
          </cell>
          <cell r="B52" t="str">
            <v>Фрунзе2</v>
          </cell>
          <cell r="C52" t="str">
            <v>Нагрев</v>
          </cell>
          <cell r="D52" t="str">
            <v>Горячее водоснабжение</v>
          </cell>
          <cell r="E52">
            <v>14.61612</v>
          </cell>
          <cell r="F52">
            <v>1415.45</v>
          </cell>
          <cell r="G52">
            <v>20688.38</v>
          </cell>
        </row>
        <row r="53">
          <cell r="A53" t="str">
            <v>Фрунзе3</v>
          </cell>
          <cell r="B53" t="str">
            <v>Фрунзе3</v>
          </cell>
          <cell r="C53" t="str">
            <v>Нагрев</v>
          </cell>
          <cell r="D53" t="str">
            <v>Горячее водоснабжение</v>
          </cell>
          <cell r="E53">
            <v>33.266413999999997</v>
          </cell>
          <cell r="F53">
            <v>1415.45</v>
          </cell>
          <cell r="G53">
            <v>47086.94</v>
          </cell>
        </row>
        <row r="54">
          <cell r="A54" t="str">
            <v>Фрунзе4</v>
          </cell>
          <cell r="B54" t="str">
            <v>Фрунзе4</v>
          </cell>
          <cell r="C54" t="str">
            <v>Нагрев</v>
          </cell>
          <cell r="D54" t="str">
            <v>Горячее водоснабжение</v>
          </cell>
          <cell r="E54">
            <v>19.818121999999999</v>
          </cell>
          <cell r="F54">
            <v>1415.45</v>
          </cell>
          <cell r="G54">
            <v>28051.56</v>
          </cell>
        </row>
        <row r="55">
          <cell r="A55" t="str">
            <v>Фрунзе6</v>
          </cell>
          <cell r="B55" t="str">
            <v>Фрунзе6</v>
          </cell>
          <cell r="C55" t="str">
            <v>Нагрев</v>
          </cell>
          <cell r="D55" t="str">
            <v>Горячее водоснабжение</v>
          </cell>
          <cell r="E55">
            <v>48.955177999999997</v>
          </cell>
          <cell r="F55">
            <v>1415.45</v>
          </cell>
          <cell r="G55">
            <v>69293.62</v>
          </cell>
        </row>
        <row r="56">
          <cell r="A56" t="str">
            <v>Строителей4а</v>
          </cell>
          <cell r="B56" t="str">
            <v>Строителей4а</v>
          </cell>
          <cell r="C56" t="str">
            <v>Нагрев</v>
          </cell>
          <cell r="D56" t="str">
            <v>Горячее водоснабжение</v>
          </cell>
          <cell r="E56">
            <v>11.055711000000001</v>
          </cell>
          <cell r="F56">
            <v>1415.45</v>
          </cell>
          <cell r="G56">
            <v>15648.81</v>
          </cell>
        </row>
        <row r="57">
          <cell r="A57" t="str">
            <v>Строителей6</v>
          </cell>
          <cell r="B57" t="str">
            <v>Строителей6</v>
          </cell>
          <cell r="C57" t="str">
            <v>Нагрев</v>
          </cell>
          <cell r="D57" t="str">
            <v>Горячее водоснабжение</v>
          </cell>
          <cell r="E57">
            <v>6.9148370000000003</v>
          </cell>
          <cell r="F57">
            <v>1415.45</v>
          </cell>
          <cell r="G57">
            <v>9787.61</v>
          </cell>
        </row>
        <row r="58">
          <cell r="A58" t="str">
            <v>Строителей8</v>
          </cell>
          <cell r="B58" t="str">
            <v>Строителей8</v>
          </cell>
          <cell r="C58" t="str">
            <v>Нагрев</v>
          </cell>
          <cell r="D58" t="str">
            <v>Горячее водоснабжение</v>
          </cell>
          <cell r="E58">
            <v>5.1898359999999997</v>
          </cell>
          <cell r="F58">
            <v>1415.45</v>
          </cell>
          <cell r="G58">
            <v>7345.96</v>
          </cell>
        </row>
        <row r="59">
          <cell r="A59" t="str">
            <v>Строителей8а</v>
          </cell>
          <cell r="B59" t="str">
            <v>Строителей8а</v>
          </cell>
          <cell r="C59" t="str">
            <v>Нагрев</v>
          </cell>
          <cell r="D59" t="str">
            <v>Горячее водоснабжение</v>
          </cell>
          <cell r="E59">
            <v>6.9036460000000002</v>
          </cell>
          <cell r="F59">
            <v>1415.45</v>
          </cell>
          <cell r="G59">
            <v>9771.75</v>
          </cell>
        </row>
        <row r="60">
          <cell r="A60" t="str">
            <v>Тимирязева1</v>
          </cell>
          <cell r="B60" t="str">
            <v>Тимирязева1</v>
          </cell>
          <cell r="C60" t="str">
            <v>Нагрев</v>
          </cell>
          <cell r="D60" t="str">
            <v>Горячее водоснабжение</v>
          </cell>
          <cell r="E60">
            <v>8.4745860000000004</v>
          </cell>
          <cell r="F60">
            <v>1415.45</v>
          </cell>
          <cell r="G60">
            <v>11995.34</v>
          </cell>
        </row>
        <row r="61">
          <cell r="A61" t="str">
            <v>Тимирязева3</v>
          </cell>
          <cell r="B61" t="str">
            <v>Тимирязева3</v>
          </cell>
          <cell r="C61" t="str">
            <v>Нагрев</v>
          </cell>
          <cell r="D61" t="str">
            <v>Горячее водоснабжение</v>
          </cell>
          <cell r="E61">
            <v>5.0941979999999996</v>
          </cell>
          <cell r="F61">
            <v>1415.45</v>
          </cell>
          <cell r="G61">
            <v>7210.58</v>
          </cell>
        </row>
        <row r="62">
          <cell r="A62" t="str">
            <v>Строителей12</v>
          </cell>
          <cell r="B62" t="str">
            <v>Строителей12</v>
          </cell>
          <cell r="C62" t="str">
            <v>Нагрев</v>
          </cell>
          <cell r="D62" t="str">
            <v>Горячее водоснабжение</v>
          </cell>
          <cell r="E62">
            <v>8.3412769999999998</v>
          </cell>
          <cell r="F62">
            <v>1415.45</v>
          </cell>
          <cell r="G62">
            <v>11806.66</v>
          </cell>
        </row>
        <row r="63">
          <cell r="A63" t="str">
            <v>Строителей12а</v>
          </cell>
          <cell r="B63" t="str">
            <v>Строителей12а</v>
          </cell>
          <cell r="C63" t="str">
            <v>Нагрев</v>
          </cell>
          <cell r="D63" t="str">
            <v>Горячее водоснабжение</v>
          </cell>
          <cell r="E63">
            <v>6.5316989999999997</v>
          </cell>
          <cell r="F63">
            <v>1415.45</v>
          </cell>
          <cell r="G63">
            <v>9245.2800000000007</v>
          </cell>
        </row>
        <row r="64">
          <cell r="A64" t="str">
            <v>Строителей13</v>
          </cell>
          <cell r="B64" t="str">
            <v>Строителей13</v>
          </cell>
          <cell r="C64" t="str">
            <v>Нагрев</v>
          </cell>
          <cell r="D64" t="str">
            <v>Горячее водоснабжение</v>
          </cell>
          <cell r="E64">
            <v>16.621594000000002</v>
          </cell>
          <cell r="F64">
            <v>1415.45</v>
          </cell>
          <cell r="G64">
            <v>23527.03</v>
          </cell>
        </row>
        <row r="65">
          <cell r="A65" t="str">
            <v>Строителей14</v>
          </cell>
          <cell r="B65" t="str">
            <v>Строителей14</v>
          </cell>
          <cell r="C65" t="str">
            <v>Нагрев</v>
          </cell>
          <cell r="D65" t="str">
            <v>Горячее водоснабжение</v>
          </cell>
          <cell r="E65">
            <v>50.202506999999997</v>
          </cell>
          <cell r="F65">
            <v>1415.45</v>
          </cell>
          <cell r="G65">
            <v>71059.14</v>
          </cell>
        </row>
        <row r="66">
          <cell r="A66" t="str">
            <v>Строителей15</v>
          </cell>
          <cell r="B66" t="str">
            <v>Строителей15</v>
          </cell>
          <cell r="C66" t="str">
            <v>Нагрев</v>
          </cell>
          <cell r="D66" t="str">
            <v>Горячее водоснабжение</v>
          </cell>
          <cell r="E66">
            <v>15.497422</v>
          </cell>
          <cell r="F66">
            <v>1415.45</v>
          </cell>
          <cell r="G66">
            <v>21935.82</v>
          </cell>
        </row>
        <row r="67">
          <cell r="A67" t="str">
            <v>Строителей20</v>
          </cell>
          <cell r="B67" t="str">
            <v>Строителей20</v>
          </cell>
          <cell r="C67" t="str">
            <v>Нагрев</v>
          </cell>
          <cell r="D67" t="str">
            <v>Горячее водоснабжение</v>
          </cell>
          <cell r="E67">
            <v>22.596768999999998</v>
          </cell>
          <cell r="F67">
            <v>1415.45</v>
          </cell>
          <cell r="G67">
            <v>31984.6</v>
          </cell>
        </row>
        <row r="68">
          <cell r="A68" t="str">
            <v>Сиротина20</v>
          </cell>
          <cell r="B68" t="str">
            <v>Сиротина20</v>
          </cell>
          <cell r="C68" t="str">
            <v>Нагрев</v>
          </cell>
          <cell r="D68" t="str">
            <v>Горячее водоснабжение</v>
          </cell>
          <cell r="E68">
            <v>16.677479999999999</v>
          </cell>
          <cell r="F68">
            <v>1415.45</v>
          </cell>
          <cell r="G68">
            <v>23606.14</v>
          </cell>
        </row>
        <row r="69">
          <cell r="A69" t="str">
            <v>Сиротина4</v>
          </cell>
          <cell r="B69" t="str">
            <v>Сиротина4</v>
          </cell>
          <cell r="C69" t="str">
            <v>Нагрев</v>
          </cell>
          <cell r="D69" t="str">
            <v>Горячее водоснабжение</v>
          </cell>
          <cell r="E69">
            <v>15.599208000000001</v>
          </cell>
          <cell r="F69">
            <v>1415.45</v>
          </cell>
          <cell r="G69">
            <v>22079.9</v>
          </cell>
        </row>
        <row r="70">
          <cell r="A70" t="str">
            <v>Сиротина6</v>
          </cell>
          <cell r="B70" t="str">
            <v>Сиротина6</v>
          </cell>
          <cell r="C70" t="str">
            <v>Нагрев</v>
          </cell>
          <cell r="D70" t="str">
            <v>Горячее водоснабжение</v>
          </cell>
          <cell r="E70">
            <v>13.258464</v>
          </cell>
          <cell r="F70">
            <v>1415.45</v>
          </cell>
          <cell r="G70">
            <v>18766.689999999999</v>
          </cell>
        </row>
        <row r="71">
          <cell r="A71" t="str">
            <v>Сиротина8</v>
          </cell>
          <cell r="B71" t="str">
            <v>Сиротина8</v>
          </cell>
          <cell r="C71" t="str">
            <v>Нагрев</v>
          </cell>
          <cell r="D71" t="str">
            <v>Горячее водоснабжение</v>
          </cell>
          <cell r="E71">
            <v>15.923420999999999</v>
          </cell>
          <cell r="F71">
            <v>1415.45</v>
          </cell>
          <cell r="G71">
            <v>22538.81</v>
          </cell>
        </row>
        <row r="72">
          <cell r="A72" t="str">
            <v>Сиротина9</v>
          </cell>
          <cell r="B72" t="str">
            <v>Сиротина9</v>
          </cell>
          <cell r="C72" t="str">
            <v>Нагрев</v>
          </cell>
          <cell r="D72" t="str">
            <v>Горячее водоснабжение</v>
          </cell>
          <cell r="E72">
            <v>13.779551</v>
          </cell>
          <cell r="F72">
            <v>1415.45</v>
          </cell>
          <cell r="G72">
            <v>19504.28</v>
          </cell>
        </row>
        <row r="73">
          <cell r="A73" t="str">
            <v>Строителей10</v>
          </cell>
          <cell r="B73" t="str">
            <v>Строителей10</v>
          </cell>
          <cell r="C73" t="str">
            <v>Нагрев</v>
          </cell>
          <cell r="D73" t="str">
            <v>Горячее водоснабжение</v>
          </cell>
          <cell r="E73">
            <v>9.766807</v>
          </cell>
          <cell r="F73">
            <v>1415.45</v>
          </cell>
          <cell r="G73">
            <v>13824.42</v>
          </cell>
        </row>
        <row r="74">
          <cell r="A74" t="str">
            <v>Сиротина12</v>
          </cell>
          <cell r="B74" t="str">
            <v>Сиротина12</v>
          </cell>
          <cell r="C74" t="str">
            <v>Нагрев</v>
          </cell>
          <cell r="D74" t="str">
            <v>Горячее водоснабжение</v>
          </cell>
          <cell r="E74">
            <v>14.88937</v>
          </cell>
          <cell r="F74">
            <v>1415.45</v>
          </cell>
          <cell r="G74">
            <v>21075.16</v>
          </cell>
        </row>
        <row r="75">
          <cell r="A75" t="str">
            <v>Сиротина13</v>
          </cell>
          <cell r="B75" t="str">
            <v>Сиротина13</v>
          </cell>
          <cell r="C75" t="str">
            <v>Нагрев</v>
          </cell>
          <cell r="D75" t="str">
            <v>Горячее водоснабжение</v>
          </cell>
          <cell r="E75">
            <v>17.819413000000001</v>
          </cell>
          <cell r="F75">
            <v>1415.45</v>
          </cell>
          <cell r="G75">
            <v>25222.49</v>
          </cell>
        </row>
        <row r="76">
          <cell r="A76" t="str">
            <v>Сиротина14</v>
          </cell>
          <cell r="B76" t="str">
            <v>Сиротина14</v>
          </cell>
          <cell r="C76" t="str">
            <v>Нагрев</v>
          </cell>
          <cell r="D76" t="str">
            <v>Горячее водоснабжение</v>
          </cell>
          <cell r="E76">
            <v>17.519055000000002</v>
          </cell>
          <cell r="F76">
            <v>1415.45</v>
          </cell>
          <cell r="G76">
            <v>24797.360000000001</v>
          </cell>
        </row>
        <row r="77">
          <cell r="A77" t="str">
            <v>Сиротина16</v>
          </cell>
          <cell r="B77" t="str">
            <v>Сиротина16</v>
          </cell>
          <cell r="C77" t="str">
            <v>Нагрев</v>
          </cell>
          <cell r="D77" t="str">
            <v>Горячее водоснабжение</v>
          </cell>
          <cell r="E77">
            <v>12.614483999999999</v>
          </cell>
          <cell r="F77">
            <v>1415.45</v>
          </cell>
          <cell r="G77">
            <v>17855.169999999998</v>
          </cell>
        </row>
        <row r="78">
          <cell r="A78" t="str">
            <v>Сиротина18</v>
          </cell>
          <cell r="B78" t="str">
            <v>Сиротина18</v>
          </cell>
          <cell r="C78" t="str">
            <v>Нагрев</v>
          </cell>
          <cell r="D78" t="str">
            <v>Горячее водоснабжение</v>
          </cell>
          <cell r="E78">
            <v>13.035551</v>
          </cell>
          <cell r="F78">
            <v>1415.45</v>
          </cell>
          <cell r="G78">
            <v>18451.16</v>
          </cell>
        </row>
        <row r="79">
          <cell r="A79" t="str">
            <v>Сиротина2</v>
          </cell>
          <cell r="B79" t="str">
            <v>Сиротина2</v>
          </cell>
          <cell r="C79" t="str">
            <v>Нагрев</v>
          </cell>
          <cell r="D79" t="str">
            <v>Горячее водоснабжение</v>
          </cell>
          <cell r="E79">
            <v>16.02055</v>
          </cell>
          <cell r="F79">
            <v>1415.45</v>
          </cell>
          <cell r="G79">
            <v>22676.28</v>
          </cell>
        </row>
        <row r="80">
          <cell r="A80" t="str">
            <v>Свердлова27</v>
          </cell>
          <cell r="B80" t="str">
            <v>Свердлова27</v>
          </cell>
          <cell r="C80" t="str">
            <v>Нагрев</v>
          </cell>
          <cell r="D80" t="str">
            <v>Горячее водоснабжение</v>
          </cell>
          <cell r="E80">
            <v>6.8940830000000002</v>
          </cell>
          <cell r="F80">
            <v>1415.45</v>
          </cell>
          <cell r="G80">
            <v>9758.24</v>
          </cell>
        </row>
        <row r="81">
          <cell r="A81" t="str">
            <v>Свердлова28</v>
          </cell>
          <cell r="B81" t="str">
            <v>Свердлова28</v>
          </cell>
          <cell r="C81" t="str">
            <v>Нагрев</v>
          </cell>
          <cell r="D81" t="str">
            <v>Горячее водоснабжение</v>
          </cell>
          <cell r="E81">
            <v>13.579840000000001</v>
          </cell>
          <cell r="F81">
            <v>1415.45</v>
          </cell>
          <cell r="G81">
            <v>19221.580000000002</v>
          </cell>
        </row>
        <row r="82">
          <cell r="A82" t="str">
            <v>Свердлова29</v>
          </cell>
          <cell r="B82" t="str">
            <v>Свердлова29</v>
          </cell>
          <cell r="C82" t="str">
            <v>Нагрев</v>
          </cell>
          <cell r="D82" t="str">
            <v>Горячее водоснабжение</v>
          </cell>
          <cell r="E82">
            <v>24.299585</v>
          </cell>
          <cell r="F82">
            <v>1415.45</v>
          </cell>
          <cell r="G82">
            <v>34394.85</v>
          </cell>
        </row>
        <row r="83">
          <cell r="A83" t="str">
            <v>Свердлова32</v>
          </cell>
          <cell r="B83" t="str">
            <v>Свердлова32</v>
          </cell>
          <cell r="C83" t="str">
            <v>Нагрев</v>
          </cell>
          <cell r="D83" t="str">
            <v>Горячее водоснабжение</v>
          </cell>
          <cell r="E83">
            <v>10.637012</v>
          </cell>
          <cell r="F83">
            <v>1415.45</v>
          </cell>
          <cell r="G83">
            <v>15056.16</v>
          </cell>
        </row>
        <row r="84">
          <cell r="A84" t="str">
            <v>Свердлова34</v>
          </cell>
          <cell r="B84" t="str">
            <v>Свердлова34</v>
          </cell>
          <cell r="C84" t="str">
            <v>Нагрев</v>
          </cell>
          <cell r="D84" t="str">
            <v>Горячее водоснабжение</v>
          </cell>
          <cell r="E84">
            <v>11.59662</v>
          </cell>
          <cell r="F84">
            <v>1415.45</v>
          </cell>
          <cell r="G84">
            <v>16414.439999999999</v>
          </cell>
        </row>
        <row r="85">
          <cell r="A85" t="str">
            <v>Сиротина11</v>
          </cell>
          <cell r="B85" t="str">
            <v>Сиротина11</v>
          </cell>
          <cell r="C85" t="str">
            <v>Нагрев</v>
          </cell>
          <cell r="D85" t="str">
            <v>Горячее водоснабжение</v>
          </cell>
          <cell r="E85">
            <v>8.6762709999999998</v>
          </cell>
          <cell r="F85">
            <v>1415.45</v>
          </cell>
          <cell r="G85">
            <v>12280.84</v>
          </cell>
        </row>
        <row r="86">
          <cell r="A86" t="str">
            <v>Свердлова17</v>
          </cell>
          <cell r="B86" t="str">
            <v>Свердлова17</v>
          </cell>
          <cell r="C86" t="str">
            <v>Нагрев</v>
          </cell>
          <cell r="D86" t="str">
            <v>Горячее водоснабжение</v>
          </cell>
          <cell r="E86">
            <v>5.0856760000000003</v>
          </cell>
          <cell r="F86">
            <v>1415.45</v>
          </cell>
          <cell r="G86">
            <v>7198.52</v>
          </cell>
        </row>
        <row r="87">
          <cell r="A87" t="str">
            <v>Свердлова18</v>
          </cell>
          <cell r="B87" t="str">
            <v>Свердлова18</v>
          </cell>
          <cell r="C87" t="str">
            <v>Нагрев</v>
          </cell>
          <cell r="D87" t="str">
            <v>Горячее водоснабжение</v>
          </cell>
          <cell r="E87">
            <v>3.7934600000000001</v>
          </cell>
          <cell r="F87">
            <v>1415.45</v>
          </cell>
          <cell r="G87">
            <v>5369.46</v>
          </cell>
        </row>
        <row r="88">
          <cell r="A88" t="str">
            <v>Свердлова20</v>
          </cell>
          <cell r="B88" t="str">
            <v>Свердлова20</v>
          </cell>
          <cell r="C88" t="str">
            <v>Нагрев</v>
          </cell>
          <cell r="D88" t="str">
            <v>Горячее водоснабжение</v>
          </cell>
          <cell r="E88">
            <v>2.0080239999999998</v>
          </cell>
          <cell r="F88">
            <v>1415.45</v>
          </cell>
          <cell r="G88">
            <v>2842.24</v>
          </cell>
        </row>
        <row r="89">
          <cell r="A89" t="str">
            <v>Свердлова24</v>
          </cell>
          <cell r="B89" t="str">
            <v>Свердлова24</v>
          </cell>
          <cell r="C89" t="str">
            <v>Нагрев</v>
          </cell>
          <cell r="D89" t="str">
            <v>Горячее водоснабжение</v>
          </cell>
          <cell r="E89">
            <v>5.3899900000000001</v>
          </cell>
          <cell r="F89">
            <v>1415.45</v>
          </cell>
          <cell r="G89">
            <v>7629.26</v>
          </cell>
        </row>
        <row r="90">
          <cell r="A90" t="str">
            <v>Свердлова25</v>
          </cell>
          <cell r="B90" t="str">
            <v>Свердлова25</v>
          </cell>
          <cell r="C90" t="str">
            <v>Нагрев</v>
          </cell>
          <cell r="D90" t="str">
            <v>Горячее водоснабжение</v>
          </cell>
          <cell r="E90">
            <v>5.6953529999999999</v>
          </cell>
          <cell r="F90">
            <v>1415.45</v>
          </cell>
          <cell r="G90">
            <v>8061.5</v>
          </cell>
        </row>
        <row r="91">
          <cell r="A91" t="str">
            <v>Свердлова26</v>
          </cell>
          <cell r="B91" t="str">
            <v>Свердлова26</v>
          </cell>
          <cell r="C91" t="str">
            <v>Нагрев</v>
          </cell>
          <cell r="D91" t="str">
            <v>Горячее водоснабжение</v>
          </cell>
          <cell r="E91">
            <v>4.9394200000000001</v>
          </cell>
          <cell r="F91">
            <v>1415.45</v>
          </cell>
          <cell r="G91">
            <v>6991.52</v>
          </cell>
        </row>
        <row r="92">
          <cell r="A92" t="str">
            <v>Пушкина35</v>
          </cell>
          <cell r="B92" t="str">
            <v>Пушкина35</v>
          </cell>
          <cell r="C92" t="str">
            <v>Нагрев</v>
          </cell>
          <cell r="D92" t="str">
            <v>Горячее водоснабжение</v>
          </cell>
          <cell r="E92">
            <v>9.4956370000000003</v>
          </cell>
          <cell r="F92">
            <v>1415.45</v>
          </cell>
          <cell r="G92">
            <v>13440.6</v>
          </cell>
        </row>
        <row r="93">
          <cell r="A93" t="str">
            <v>Пушкина37</v>
          </cell>
          <cell r="B93" t="str">
            <v>Пушкина37</v>
          </cell>
          <cell r="C93" t="str">
            <v>Нагрев</v>
          </cell>
          <cell r="D93" t="str">
            <v>Горячее водоснабжение</v>
          </cell>
          <cell r="E93">
            <v>7.8865080000000001</v>
          </cell>
          <cell r="F93">
            <v>1415.45</v>
          </cell>
          <cell r="G93">
            <v>11162.96</v>
          </cell>
        </row>
        <row r="94">
          <cell r="A94" t="str">
            <v>Пушкина38</v>
          </cell>
          <cell r="B94" t="str">
            <v>Пушкина38</v>
          </cell>
          <cell r="C94" t="str">
            <v>Нагрев</v>
          </cell>
          <cell r="D94" t="str">
            <v>Горячее водоснабжение</v>
          </cell>
          <cell r="E94">
            <v>2.5820880000000002</v>
          </cell>
          <cell r="F94">
            <v>1415.45</v>
          </cell>
          <cell r="G94">
            <v>3654.82</v>
          </cell>
        </row>
        <row r="95">
          <cell r="A95" t="str">
            <v>Садовая1</v>
          </cell>
          <cell r="B95" t="str">
            <v>Садовая1</v>
          </cell>
          <cell r="C95" t="str">
            <v>Нагрев</v>
          </cell>
          <cell r="D95" t="str">
            <v>Горячее водоснабжение</v>
          </cell>
          <cell r="E95">
            <v>7.5415369999999999</v>
          </cell>
          <cell r="F95">
            <v>1415.45</v>
          </cell>
          <cell r="G95">
            <v>10674.66</v>
          </cell>
        </row>
        <row r="96">
          <cell r="A96" t="str">
            <v>Свердлова15</v>
          </cell>
          <cell r="B96" t="str">
            <v>Свердлова15</v>
          </cell>
          <cell r="C96" t="str">
            <v>Нагрев</v>
          </cell>
          <cell r="D96" t="str">
            <v>Горячее водоснабжение</v>
          </cell>
          <cell r="E96">
            <v>2.0726819999999999</v>
          </cell>
          <cell r="F96">
            <v>1415.45</v>
          </cell>
          <cell r="G96">
            <v>2933.8</v>
          </cell>
        </row>
        <row r="97">
          <cell r="A97" t="str">
            <v>Свердлова16</v>
          </cell>
          <cell r="B97" t="str">
            <v>Свердлова16</v>
          </cell>
          <cell r="C97" t="str">
            <v>Нагрев</v>
          </cell>
          <cell r="D97" t="str">
            <v>Горячее водоснабжение</v>
          </cell>
          <cell r="E97">
            <v>0.68820099999999995</v>
          </cell>
          <cell r="F97">
            <v>1415.45</v>
          </cell>
          <cell r="G97">
            <v>974.11</v>
          </cell>
        </row>
        <row r="98">
          <cell r="A98" t="str">
            <v>Пушкина27</v>
          </cell>
          <cell r="B98" t="str">
            <v>Пушкина27</v>
          </cell>
          <cell r="C98" t="str">
            <v>Нагрев</v>
          </cell>
          <cell r="D98" t="str">
            <v>Горячее водоснабжение</v>
          </cell>
          <cell r="E98">
            <v>7.2498969999999998</v>
          </cell>
          <cell r="F98">
            <v>1415.45</v>
          </cell>
          <cell r="G98">
            <v>10261.879999999999</v>
          </cell>
        </row>
        <row r="99">
          <cell r="A99" t="str">
            <v>Пушкина28</v>
          </cell>
          <cell r="B99" t="str">
            <v>Пушкина28</v>
          </cell>
          <cell r="C99" t="str">
            <v>Нагрев</v>
          </cell>
          <cell r="D99" t="str">
            <v>Горячее водоснабжение</v>
          </cell>
          <cell r="E99">
            <v>1.2175180000000001</v>
          </cell>
          <cell r="F99">
            <v>1415.45</v>
          </cell>
          <cell r="G99">
            <v>1723.34</v>
          </cell>
        </row>
        <row r="100">
          <cell r="A100" t="str">
            <v>Пушкина29</v>
          </cell>
          <cell r="B100" t="str">
            <v>Пушкина29</v>
          </cell>
          <cell r="C100" t="str">
            <v>Нагрев</v>
          </cell>
          <cell r="D100" t="str">
            <v>Горячее водоснабжение</v>
          </cell>
          <cell r="E100">
            <v>8.3758239999999997</v>
          </cell>
          <cell r="F100">
            <v>1415.45</v>
          </cell>
          <cell r="G100">
            <v>11855.57</v>
          </cell>
        </row>
        <row r="101">
          <cell r="A101" t="str">
            <v>Пушкина30</v>
          </cell>
          <cell r="B101" t="str">
            <v>Пушкина30</v>
          </cell>
          <cell r="C101" t="str">
            <v>Нагрев</v>
          </cell>
          <cell r="D101" t="str">
            <v>Горячее водоснабжение</v>
          </cell>
          <cell r="E101">
            <v>1.4307620000000001</v>
          </cell>
          <cell r="F101">
            <v>1415.45</v>
          </cell>
          <cell r="G101">
            <v>2025.16</v>
          </cell>
        </row>
        <row r="102">
          <cell r="A102" t="str">
            <v>Пушкина32</v>
          </cell>
          <cell r="B102" t="str">
            <v>Пушкина32</v>
          </cell>
          <cell r="C102" t="str">
            <v>Нагрев</v>
          </cell>
          <cell r="D102" t="str">
            <v>Горячее водоснабжение</v>
          </cell>
          <cell r="E102">
            <v>2.7085629999999998</v>
          </cell>
          <cell r="F102">
            <v>1415.45</v>
          </cell>
          <cell r="G102">
            <v>3833.84</v>
          </cell>
        </row>
        <row r="103">
          <cell r="A103" t="str">
            <v>Пушкина34</v>
          </cell>
          <cell r="B103" t="str">
            <v>Пушкина34</v>
          </cell>
          <cell r="C103" t="str">
            <v>Нагрев</v>
          </cell>
          <cell r="D103" t="str">
            <v>Горячее водоснабжение</v>
          </cell>
          <cell r="E103">
            <v>2.8222269999999998</v>
          </cell>
          <cell r="F103">
            <v>1415.45</v>
          </cell>
          <cell r="G103">
            <v>3994.72</v>
          </cell>
        </row>
        <row r="104">
          <cell r="A104" t="str">
            <v>Пушкина20</v>
          </cell>
          <cell r="B104" t="str">
            <v>Пушкина20</v>
          </cell>
          <cell r="C104" t="str">
            <v>Нагрев</v>
          </cell>
          <cell r="D104" t="str">
            <v>Горячее водоснабжение</v>
          </cell>
          <cell r="E104">
            <v>6.0105040000000001</v>
          </cell>
          <cell r="F104">
            <v>1415.45</v>
          </cell>
          <cell r="G104">
            <v>8507.56</v>
          </cell>
        </row>
        <row r="105">
          <cell r="A105" t="str">
            <v>Пушкина21</v>
          </cell>
          <cell r="B105" t="str">
            <v>Пушкина21</v>
          </cell>
          <cell r="C105" t="str">
            <v>Нагрев</v>
          </cell>
          <cell r="D105" t="str">
            <v>Горячее водоснабжение</v>
          </cell>
          <cell r="E105">
            <v>7.3376619999999999</v>
          </cell>
          <cell r="F105">
            <v>1415.45</v>
          </cell>
          <cell r="G105">
            <v>10386.1</v>
          </cell>
        </row>
        <row r="106">
          <cell r="A106" t="str">
            <v>Пушкина22</v>
          </cell>
          <cell r="B106" t="str">
            <v>Пушкина22</v>
          </cell>
          <cell r="C106" t="str">
            <v>Нагрев</v>
          </cell>
          <cell r="D106" t="str">
            <v>Горячее водоснабжение</v>
          </cell>
          <cell r="E106">
            <v>6.641</v>
          </cell>
          <cell r="F106">
            <v>1415.45</v>
          </cell>
          <cell r="G106">
            <v>9400</v>
          </cell>
        </row>
        <row r="107">
          <cell r="A107" t="str">
            <v>Пушкина23</v>
          </cell>
          <cell r="B107" t="str">
            <v>Пушкина23</v>
          </cell>
          <cell r="C107" t="str">
            <v>Нагрев</v>
          </cell>
          <cell r="D107" t="str">
            <v>Горячее водоснабжение</v>
          </cell>
          <cell r="E107">
            <v>9.8676490000000001</v>
          </cell>
          <cell r="F107">
            <v>1415.45</v>
          </cell>
          <cell r="G107">
            <v>13967.16</v>
          </cell>
        </row>
        <row r="108">
          <cell r="A108" t="str">
            <v>Пушкина25</v>
          </cell>
          <cell r="B108" t="str">
            <v>Пушкина25</v>
          </cell>
          <cell r="C108" t="str">
            <v>Нагрев</v>
          </cell>
          <cell r="D108" t="str">
            <v>Горячее водоснабжение</v>
          </cell>
          <cell r="E108">
            <v>7.8377129999999999</v>
          </cell>
          <cell r="F108">
            <v>1415.45</v>
          </cell>
          <cell r="G108">
            <v>11093.89</v>
          </cell>
        </row>
        <row r="109">
          <cell r="A109" t="str">
            <v>Пушкина26</v>
          </cell>
          <cell r="B109" t="str">
            <v>Пушкина26</v>
          </cell>
          <cell r="C109" t="str">
            <v>Нагрев</v>
          </cell>
          <cell r="D109" t="str">
            <v>Горячее водоснабжение</v>
          </cell>
          <cell r="E109">
            <v>2.483584</v>
          </cell>
          <cell r="F109">
            <v>1415.45</v>
          </cell>
          <cell r="G109">
            <v>3515.36</v>
          </cell>
        </row>
        <row r="110">
          <cell r="A110" t="str">
            <v>Победы42</v>
          </cell>
          <cell r="B110" t="str">
            <v>Победы42</v>
          </cell>
          <cell r="C110" t="str">
            <v>Нагрев</v>
          </cell>
          <cell r="D110" t="str">
            <v>Горячее водоснабжение</v>
          </cell>
          <cell r="E110">
            <v>8.4558479999999996</v>
          </cell>
          <cell r="F110">
            <v>1415.45</v>
          </cell>
          <cell r="G110">
            <v>11968.82</v>
          </cell>
        </row>
        <row r="111">
          <cell r="A111" t="str">
            <v>Победы44</v>
          </cell>
          <cell r="B111" t="str">
            <v>Победы44</v>
          </cell>
          <cell r="C111" t="str">
            <v>Нагрев</v>
          </cell>
          <cell r="D111" t="str">
            <v>Горячее водоснабжение</v>
          </cell>
          <cell r="E111">
            <v>21.645267</v>
          </cell>
          <cell r="F111">
            <v>1415.45</v>
          </cell>
          <cell r="G111">
            <v>30637.79</v>
          </cell>
        </row>
        <row r="112">
          <cell r="A112" t="str">
            <v>Победы50</v>
          </cell>
          <cell r="B112" t="str">
            <v>Победы50</v>
          </cell>
          <cell r="C112" t="str">
            <v>Нагрев</v>
          </cell>
          <cell r="D112" t="str">
            <v>Горячее водоснабжение</v>
          </cell>
          <cell r="E112">
            <v>27.287595</v>
          </cell>
          <cell r="F112">
            <v>1415.45</v>
          </cell>
          <cell r="G112">
            <v>38624.239999999998</v>
          </cell>
        </row>
        <row r="113">
          <cell r="A113" t="str">
            <v>Пушкина16</v>
          </cell>
          <cell r="B113" t="str">
            <v>Пушкина16</v>
          </cell>
          <cell r="C113" t="str">
            <v>Нагрев</v>
          </cell>
          <cell r="D113" t="str">
            <v>Горячее водоснабжение</v>
          </cell>
          <cell r="E113">
            <v>12.771212</v>
          </cell>
          <cell r="F113">
            <v>1415.45</v>
          </cell>
          <cell r="G113">
            <v>18077.02</v>
          </cell>
        </row>
        <row r="114">
          <cell r="A114" t="str">
            <v>Пушкина18</v>
          </cell>
          <cell r="B114" t="str">
            <v>Пушкина18</v>
          </cell>
          <cell r="C114" t="str">
            <v>Нагрев</v>
          </cell>
          <cell r="D114" t="str">
            <v>Горячее водоснабжение</v>
          </cell>
          <cell r="E114">
            <v>3.3225500000000001</v>
          </cell>
          <cell r="F114">
            <v>1415.45</v>
          </cell>
          <cell r="G114">
            <v>4702.8999999999996</v>
          </cell>
        </row>
        <row r="115">
          <cell r="A115" t="str">
            <v>Пушкина19</v>
          </cell>
          <cell r="B115" t="str">
            <v>Пушкина19</v>
          </cell>
          <cell r="C115" t="str">
            <v>Нагрев</v>
          </cell>
          <cell r="D115" t="str">
            <v>Горячее водоснабжение</v>
          </cell>
          <cell r="E115">
            <v>6.5390509999999997</v>
          </cell>
          <cell r="F115">
            <v>1415.45</v>
          </cell>
          <cell r="G115">
            <v>9255.7099999999991</v>
          </cell>
        </row>
        <row r="116">
          <cell r="A116" t="str">
            <v>Победы18</v>
          </cell>
          <cell r="B116" t="str">
            <v>Победы18</v>
          </cell>
          <cell r="C116" t="str">
            <v>Нагрев</v>
          </cell>
          <cell r="D116" t="str">
            <v>Горячее водоснабжение</v>
          </cell>
          <cell r="E116">
            <v>11.304182000000001</v>
          </cell>
          <cell r="F116">
            <v>1415.45</v>
          </cell>
          <cell r="G116">
            <v>16000.52</v>
          </cell>
        </row>
        <row r="117">
          <cell r="A117" t="str">
            <v>Победы20</v>
          </cell>
          <cell r="B117" t="str">
            <v>Победы20</v>
          </cell>
          <cell r="C117" t="str">
            <v>Нагрев</v>
          </cell>
          <cell r="D117" t="str">
            <v>Горячее водоснабжение</v>
          </cell>
          <cell r="E117">
            <v>14.69276</v>
          </cell>
          <cell r="F117">
            <v>1415.45</v>
          </cell>
          <cell r="G117">
            <v>20796.86</v>
          </cell>
        </row>
        <row r="118">
          <cell r="A118" t="str">
            <v>Победы22</v>
          </cell>
          <cell r="B118" t="str">
            <v>Победы22</v>
          </cell>
          <cell r="C118" t="str">
            <v>Нагрев</v>
          </cell>
          <cell r="D118" t="str">
            <v>Горячее водоснабжение</v>
          </cell>
          <cell r="E118">
            <v>7.3509479999999998</v>
          </cell>
          <cell r="F118">
            <v>1415.45</v>
          </cell>
          <cell r="G118">
            <v>10404.879999999999</v>
          </cell>
        </row>
        <row r="119">
          <cell r="A119" t="str">
            <v>Победы26</v>
          </cell>
          <cell r="B119" t="str">
            <v>Победы26</v>
          </cell>
          <cell r="C119" t="str">
            <v>Нагрев</v>
          </cell>
          <cell r="D119" t="str">
            <v>Горячее водоснабжение</v>
          </cell>
          <cell r="E119">
            <v>17.298316</v>
          </cell>
          <cell r="F119">
            <v>1415.45</v>
          </cell>
          <cell r="G119">
            <v>24484.9</v>
          </cell>
        </row>
        <row r="120">
          <cell r="A120" t="str">
            <v>Победы2а</v>
          </cell>
          <cell r="B120" t="str">
            <v>Победы2а</v>
          </cell>
          <cell r="C120" t="str">
            <v>Нагрев</v>
          </cell>
          <cell r="D120" t="str">
            <v>Горячее водоснабжение</v>
          </cell>
          <cell r="E120">
            <v>19.979469999999999</v>
          </cell>
          <cell r="F120">
            <v>1415.45</v>
          </cell>
          <cell r="G120">
            <v>28279.94</v>
          </cell>
        </row>
        <row r="121">
          <cell r="A121" t="str">
            <v>Победы30</v>
          </cell>
          <cell r="B121" t="str">
            <v>Победы30</v>
          </cell>
          <cell r="C121" t="str">
            <v>Нагрев</v>
          </cell>
          <cell r="D121" t="str">
            <v>Горячее водоснабжение</v>
          </cell>
          <cell r="E121">
            <v>19.433032000000001</v>
          </cell>
          <cell r="F121">
            <v>1415.45</v>
          </cell>
          <cell r="G121">
            <v>27506.5</v>
          </cell>
        </row>
        <row r="122">
          <cell r="A122" t="str">
            <v>Орджоникидзе30</v>
          </cell>
          <cell r="B122" t="str">
            <v>Орджоникидзе30</v>
          </cell>
          <cell r="C122" t="str">
            <v>Нагрев</v>
          </cell>
          <cell r="D122" t="str">
            <v>Горячее водоснабжение</v>
          </cell>
          <cell r="E122">
            <v>4.8615430000000002</v>
          </cell>
          <cell r="F122">
            <v>1415.45</v>
          </cell>
          <cell r="G122">
            <v>6881.28</v>
          </cell>
        </row>
        <row r="123">
          <cell r="A123" t="str">
            <v>Орджоникидзе32</v>
          </cell>
          <cell r="B123" t="str">
            <v>Орджоникидзе32</v>
          </cell>
          <cell r="C123" t="str">
            <v>Нагрев</v>
          </cell>
          <cell r="D123" t="str">
            <v>Горячее водоснабжение</v>
          </cell>
          <cell r="E123">
            <v>6.4745119999999998</v>
          </cell>
          <cell r="F123">
            <v>1415.45</v>
          </cell>
          <cell r="G123">
            <v>9164.36</v>
          </cell>
        </row>
        <row r="124">
          <cell r="A124" t="str">
            <v>Орджоникидзе3а</v>
          </cell>
          <cell r="B124" t="str">
            <v>Орджоникидзе3а</v>
          </cell>
          <cell r="C124" t="str">
            <v>Нагрев</v>
          </cell>
          <cell r="D124" t="str">
            <v>Горячее водоснабжение</v>
          </cell>
          <cell r="E124">
            <v>4.8820370000000004</v>
          </cell>
          <cell r="F124">
            <v>1415.45</v>
          </cell>
          <cell r="G124">
            <v>6910.29</v>
          </cell>
        </row>
        <row r="125">
          <cell r="A125" t="str">
            <v>Орджоникидзе5</v>
          </cell>
          <cell r="B125" t="str">
            <v>Орджоникидзе5</v>
          </cell>
          <cell r="C125" t="str">
            <v>Нагрев</v>
          </cell>
          <cell r="D125" t="str">
            <v>Горячее водоснабжение</v>
          </cell>
          <cell r="E125">
            <v>2.960194</v>
          </cell>
          <cell r="F125">
            <v>1415.45</v>
          </cell>
          <cell r="G125">
            <v>4190</v>
          </cell>
        </row>
        <row r="126">
          <cell r="A126" t="str">
            <v>Орджоникидзе7</v>
          </cell>
          <cell r="B126" t="str">
            <v>Орджоникидзе7</v>
          </cell>
          <cell r="C126" t="str">
            <v>Нагрев</v>
          </cell>
          <cell r="D126" t="str">
            <v>Горячее водоснабжение</v>
          </cell>
          <cell r="E126">
            <v>1.298419</v>
          </cell>
          <cell r="F126">
            <v>1415.45</v>
          </cell>
          <cell r="G126">
            <v>1837.85</v>
          </cell>
        </row>
        <row r="127">
          <cell r="A127" t="str">
            <v>Орджоникидзе9</v>
          </cell>
          <cell r="B127" t="str">
            <v>Орджоникидзе9</v>
          </cell>
          <cell r="C127" t="str">
            <v>Нагрев</v>
          </cell>
          <cell r="D127" t="str">
            <v>Горячее водоснабжение</v>
          </cell>
          <cell r="E127">
            <v>3.502316</v>
          </cell>
          <cell r="F127">
            <v>1415.45</v>
          </cell>
          <cell r="G127">
            <v>4957.37</v>
          </cell>
        </row>
        <row r="128">
          <cell r="A128" t="str">
            <v>Орджоникидзе16</v>
          </cell>
          <cell r="B128" t="str">
            <v>Орджоникидзе16</v>
          </cell>
          <cell r="C128" t="str">
            <v>Нагрев</v>
          </cell>
          <cell r="D128" t="str">
            <v>Горячее водоснабжение</v>
          </cell>
          <cell r="E128">
            <v>1.2318519999999999</v>
          </cell>
          <cell r="F128">
            <v>1415.45</v>
          </cell>
          <cell r="G128">
            <v>1743.64</v>
          </cell>
        </row>
        <row r="129">
          <cell r="A129" t="str">
            <v>Орджоникидзе18</v>
          </cell>
          <cell r="B129" t="str">
            <v>Орджоникидзе18</v>
          </cell>
          <cell r="C129" t="str">
            <v>Нагрев</v>
          </cell>
          <cell r="D129" t="str">
            <v>Горячее водоснабжение</v>
          </cell>
          <cell r="E129">
            <v>3.237644</v>
          </cell>
          <cell r="F129">
            <v>1415.45</v>
          </cell>
          <cell r="G129">
            <v>4582.7</v>
          </cell>
        </row>
        <row r="130">
          <cell r="A130" t="str">
            <v>Орджоникидзе24</v>
          </cell>
          <cell r="B130" t="str">
            <v>Орджоникидзе24</v>
          </cell>
          <cell r="C130" t="str">
            <v>Нагрев</v>
          </cell>
          <cell r="D130" t="str">
            <v>Горячее водоснабжение</v>
          </cell>
          <cell r="E130">
            <v>0.77512599999999998</v>
          </cell>
          <cell r="F130">
            <v>1415.45</v>
          </cell>
          <cell r="G130">
            <v>1097.1500000000001</v>
          </cell>
        </row>
        <row r="131">
          <cell r="A131" t="str">
            <v>Орджоникидзе26</v>
          </cell>
          <cell r="B131" t="str">
            <v>Орджоникидзе26</v>
          </cell>
          <cell r="C131" t="str">
            <v>Нагрев</v>
          </cell>
          <cell r="D131" t="str">
            <v>Горячее водоснабжение</v>
          </cell>
          <cell r="E131">
            <v>3.4037419999999998</v>
          </cell>
          <cell r="F131">
            <v>1415.45</v>
          </cell>
          <cell r="G131">
            <v>4817.82</v>
          </cell>
        </row>
        <row r="132">
          <cell r="A132" t="str">
            <v>Орджоникидзе27</v>
          </cell>
          <cell r="B132" t="str">
            <v>Орджоникидзе27</v>
          </cell>
          <cell r="C132" t="str">
            <v>Нагрев</v>
          </cell>
          <cell r="D132" t="str">
            <v>Горячее водоснабжение</v>
          </cell>
          <cell r="E132">
            <v>7.5843040000000004</v>
          </cell>
          <cell r="F132">
            <v>1415.45</v>
          </cell>
          <cell r="G132">
            <v>10735.2</v>
          </cell>
        </row>
        <row r="133">
          <cell r="A133" t="str">
            <v>Орджоникидзе3</v>
          </cell>
          <cell r="B133" t="str">
            <v>Орджоникидзе3</v>
          </cell>
          <cell r="C133" t="str">
            <v>Нагрев</v>
          </cell>
          <cell r="D133" t="str">
            <v>Горячее водоснабжение</v>
          </cell>
          <cell r="E133">
            <v>0.62912999999999997</v>
          </cell>
          <cell r="F133">
            <v>1415.45</v>
          </cell>
          <cell r="G133">
            <v>890.51</v>
          </cell>
        </row>
        <row r="134">
          <cell r="A134" t="str">
            <v>Мира4а</v>
          </cell>
          <cell r="B134" t="str">
            <v>Мира4а</v>
          </cell>
          <cell r="C134" t="str">
            <v>Нагрев</v>
          </cell>
          <cell r="D134" t="str">
            <v>Горячее водоснабжение</v>
          </cell>
          <cell r="E134">
            <v>15.360146</v>
          </cell>
          <cell r="F134">
            <v>1415.45</v>
          </cell>
          <cell r="G134">
            <v>21741.52</v>
          </cell>
        </row>
        <row r="135">
          <cell r="A135" t="str">
            <v>Мира8</v>
          </cell>
          <cell r="B135" t="str">
            <v>Мира8</v>
          </cell>
          <cell r="C135" t="str">
            <v>Нагрев</v>
          </cell>
          <cell r="D135" t="str">
            <v>Горячее водоснабжение</v>
          </cell>
          <cell r="E135">
            <v>52.68676</v>
          </cell>
          <cell r="F135">
            <v>1415.45</v>
          </cell>
          <cell r="G135">
            <v>74575.460000000006</v>
          </cell>
        </row>
        <row r="136">
          <cell r="A136" t="str">
            <v>Мира9</v>
          </cell>
          <cell r="B136" t="str">
            <v>Мира9</v>
          </cell>
          <cell r="C136" t="str">
            <v>Нагрев</v>
          </cell>
          <cell r="D136" t="str">
            <v>Горячее водоснабжение</v>
          </cell>
          <cell r="E136">
            <v>33.666663999999997</v>
          </cell>
          <cell r="F136">
            <v>1415.45</v>
          </cell>
          <cell r="G136">
            <v>47653.48</v>
          </cell>
        </row>
        <row r="137">
          <cell r="A137" t="str">
            <v>Орджоникидзе13</v>
          </cell>
          <cell r="B137" t="str">
            <v>Орджоникидзе13</v>
          </cell>
          <cell r="C137" t="str">
            <v>Нагрев</v>
          </cell>
          <cell r="D137" t="str">
            <v>Горячее водоснабжение</v>
          </cell>
          <cell r="E137">
            <v>2.3541500000000002</v>
          </cell>
          <cell r="F137">
            <v>1415.45</v>
          </cell>
          <cell r="G137">
            <v>3332.16</v>
          </cell>
        </row>
        <row r="138">
          <cell r="A138" t="str">
            <v>Орджоникидзе14</v>
          </cell>
          <cell r="B138" t="str">
            <v>Орджоникидзе14</v>
          </cell>
          <cell r="C138" t="str">
            <v>Нагрев</v>
          </cell>
          <cell r="D138" t="str">
            <v>Горячее водоснабжение</v>
          </cell>
          <cell r="E138">
            <v>1.87015</v>
          </cell>
          <cell r="F138">
            <v>1415.45</v>
          </cell>
          <cell r="G138">
            <v>2647.08</v>
          </cell>
        </row>
        <row r="139">
          <cell r="A139" t="str">
            <v>Орджоникидзе15</v>
          </cell>
          <cell r="B139" t="str">
            <v>Орджоникидзе15</v>
          </cell>
          <cell r="C139" t="str">
            <v>Нагрев</v>
          </cell>
          <cell r="D139" t="str">
            <v>Горячее водоснабжение</v>
          </cell>
          <cell r="E139">
            <v>4.2140680000000001</v>
          </cell>
          <cell r="F139">
            <v>1415.45</v>
          </cell>
          <cell r="G139">
            <v>5964.82</v>
          </cell>
        </row>
        <row r="140">
          <cell r="A140" t="str">
            <v>Мира38</v>
          </cell>
          <cell r="B140" t="str">
            <v>Мира38</v>
          </cell>
          <cell r="C140" t="str">
            <v>Нагрев</v>
          </cell>
          <cell r="D140" t="str">
            <v>Горячее водоснабжение</v>
          </cell>
          <cell r="E140">
            <v>14.421849999999999</v>
          </cell>
          <cell r="F140">
            <v>1415.45</v>
          </cell>
          <cell r="G140">
            <v>20413.419999999998</v>
          </cell>
        </row>
        <row r="141">
          <cell r="A141" t="str">
            <v>Мира4</v>
          </cell>
          <cell r="B141" t="str">
            <v>Мира4</v>
          </cell>
          <cell r="C141" t="str">
            <v>Нагрев</v>
          </cell>
          <cell r="D141" t="str">
            <v>Горячее водоснабжение</v>
          </cell>
          <cell r="E141">
            <v>10.141552000000001</v>
          </cell>
          <cell r="F141">
            <v>1415.45</v>
          </cell>
          <cell r="G141">
            <v>14354.86</v>
          </cell>
        </row>
        <row r="142">
          <cell r="A142" t="str">
            <v>Мира40</v>
          </cell>
          <cell r="B142" t="str">
            <v>Мира40</v>
          </cell>
          <cell r="C142" t="str">
            <v>Нагрев</v>
          </cell>
          <cell r="D142" t="str">
            <v>Горячее водоснабжение</v>
          </cell>
          <cell r="E142">
            <v>8.757206</v>
          </cell>
          <cell r="F142">
            <v>1415.45</v>
          </cell>
          <cell r="G142">
            <v>12395.38</v>
          </cell>
        </row>
        <row r="143">
          <cell r="A143" t="str">
            <v>Мира44</v>
          </cell>
          <cell r="B143" t="str">
            <v>Мира44</v>
          </cell>
          <cell r="C143" t="str">
            <v>Нагрев</v>
          </cell>
          <cell r="D143" t="str">
            <v>Горячее водоснабжение</v>
          </cell>
          <cell r="E143">
            <v>33.259582000000002</v>
          </cell>
          <cell r="F143">
            <v>1415.45</v>
          </cell>
          <cell r="G143">
            <v>47077.279999999999</v>
          </cell>
        </row>
        <row r="144">
          <cell r="A144" t="str">
            <v>Мира46</v>
          </cell>
          <cell r="B144" t="str">
            <v>Мира46</v>
          </cell>
          <cell r="C144" t="str">
            <v>Нагрев</v>
          </cell>
          <cell r="D144" t="str">
            <v>Горячее водоснабжение</v>
          </cell>
          <cell r="E144">
            <v>62.019289999999998</v>
          </cell>
          <cell r="F144">
            <v>1415.45</v>
          </cell>
          <cell r="G144">
            <v>87785.22</v>
          </cell>
        </row>
        <row r="145">
          <cell r="A145" t="str">
            <v>Мира48</v>
          </cell>
          <cell r="B145" t="str">
            <v>Мира48</v>
          </cell>
          <cell r="C145" t="str">
            <v>Нагрев</v>
          </cell>
          <cell r="D145" t="str">
            <v>Горячее водоснабжение</v>
          </cell>
          <cell r="E145">
            <v>17.746416</v>
          </cell>
          <cell r="F145">
            <v>1415.45</v>
          </cell>
          <cell r="G145">
            <v>25119.16</v>
          </cell>
        </row>
        <row r="146">
          <cell r="A146" t="str">
            <v>Мира2б</v>
          </cell>
          <cell r="B146" t="str">
            <v>Мира2б</v>
          </cell>
          <cell r="C146" t="str">
            <v>Нагрев</v>
          </cell>
          <cell r="D146" t="str">
            <v>Горячее водоснабжение</v>
          </cell>
          <cell r="E146">
            <v>23.681215999999999</v>
          </cell>
          <cell r="F146">
            <v>1415.45</v>
          </cell>
          <cell r="G146">
            <v>33519.58</v>
          </cell>
        </row>
        <row r="147">
          <cell r="A147" t="str">
            <v>Мира2г</v>
          </cell>
          <cell r="B147" t="str">
            <v>Мира2г</v>
          </cell>
          <cell r="C147" t="str">
            <v>Нагрев</v>
          </cell>
          <cell r="D147" t="str">
            <v>Горячее водоснабжение</v>
          </cell>
          <cell r="E147">
            <v>17.496949999999998</v>
          </cell>
          <cell r="F147">
            <v>1415.45</v>
          </cell>
          <cell r="G147">
            <v>24766.06</v>
          </cell>
        </row>
        <row r="148">
          <cell r="A148" t="str">
            <v>Мира3</v>
          </cell>
          <cell r="B148" t="str">
            <v>Мира3</v>
          </cell>
          <cell r="C148" t="str">
            <v>Нагрев</v>
          </cell>
          <cell r="D148" t="str">
            <v>Горячее водоснабжение</v>
          </cell>
          <cell r="E148">
            <v>57.399445999999998</v>
          </cell>
          <cell r="F148">
            <v>1415.45</v>
          </cell>
          <cell r="G148">
            <v>81246.05</v>
          </cell>
        </row>
        <row r="149">
          <cell r="A149" t="str">
            <v>Мира32</v>
          </cell>
          <cell r="B149" t="str">
            <v>Мира32</v>
          </cell>
          <cell r="C149" t="str">
            <v>Нагрев</v>
          </cell>
          <cell r="D149" t="str">
            <v>Горячее водоснабжение</v>
          </cell>
          <cell r="E149">
            <v>125.445634</v>
          </cell>
          <cell r="F149">
            <v>1415.45</v>
          </cell>
          <cell r="G149">
            <v>177562.04</v>
          </cell>
        </row>
        <row r="150">
          <cell r="A150" t="str">
            <v>Мира34</v>
          </cell>
          <cell r="B150" t="str">
            <v>Мира34</v>
          </cell>
          <cell r="C150" t="str">
            <v>Нагрев</v>
          </cell>
          <cell r="D150" t="str">
            <v>Горячее водоснабжение</v>
          </cell>
          <cell r="E150">
            <v>13.9663</v>
          </cell>
          <cell r="F150">
            <v>1415.45</v>
          </cell>
          <cell r="G150">
            <v>19768.599999999999</v>
          </cell>
        </row>
        <row r="151">
          <cell r="A151" t="str">
            <v>Мира36</v>
          </cell>
          <cell r="B151" t="str">
            <v>Мира36</v>
          </cell>
          <cell r="C151" t="str">
            <v>Нагрев</v>
          </cell>
          <cell r="D151" t="str">
            <v>Горячее водоснабжение</v>
          </cell>
          <cell r="E151">
            <v>17.326713999999999</v>
          </cell>
          <cell r="F151">
            <v>1415.45</v>
          </cell>
          <cell r="G151">
            <v>24525.1</v>
          </cell>
        </row>
        <row r="152">
          <cell r="A152" t="str">
            <v>Мира13</v>
          </cell>
          <cell r="B152" t="str">
            <v>Мира13</v>
          </cell>
          <cell r="C152" t="str">
            <v>Нагрев</v>
          </cell>
          <cell r="D152" t="str">
            <v>Горячее водоснабжение</v>
          </cell>
          <cell r="E152">
            <v>31.035571999999998</v>
          </cell>
          <cell r="F152">
            <v>1415.45</v>
          </cell>
          <cell r="G152">
            <v>43929.32</v>
          </cell>
        </row>
        <row r="153">
          <cell r="A153" t="str">
            <v>Мира18</v>
          </cell>
          <cell r="B153" t="str">
            <v>Мира18</v>
          </cell>
          <cell r="C153" t="str">
            <v>Нагрев</v>
          </cell>
          <cell r="D153" t="str">
            <v>Горячее водоснабжение</v>
          </cell>
          <cell r="E153">
            <v>28.969072000000001</v>
          </cell>
          <cell r="F153">
            <v>1415.45</v>
          </cell>
          <cell r="G153">
            <v>41004.26</v>
          </cell>
        </row>
        <row r="154">
          <cell r="A154" t="str">
            <v>Мира2</v>
          </cell>
          <cell r="B154" t="str">
            <v>Мира2</v>
          </cell>
          <cell r="C154" t="str">
            <v>Нагрев</v>
          </cell>
          <cell r="D154" t="str">
            <v>Горячее водоснабжение</v>
          </cell>
          <cell r="E154">
            <v>37.335721999999997</v>
          </cell>
          <cell r="F154">
            <v>1415.45</v>
          </cell>
          <cell r="G154">
            <v>52846.84</v>
          </cell>
        </row>
        <row r="155">
          <cell r="A155" t="str">
            <v>Мира22</v>
          </cell>
          <cell r="B155" t="str">
            <v>Мира22</v>
          </cell>
          <cell r="C155" t="str">
            <v>Нагрев</v>
          </cell>
          <cell r="D155" t="str">
            <v>Горячее водоснабжение</v>
          </cell>
          <cell r="E155">
            <v>105.238128</v>
          </cell>
          <cell r="F155">
            <v>1415.45</v>
          </cell>
          <cell r="G155">
            <v>148959.34</v>
          </cell>
        </row>
        <row r="156">
          <cell r="A156" t="str">
            <v>Мира26</v>
          </cell>
          <cell r="B156" t="str">
            <v>Мира26</v>
          </cell>
          <cell r="C156" t="str">
            <v>Нагрев</v>
          </cell>
          <cell r="D156" t="str">
            <v>Горячее водоснабжение</v>
          </cell>
          <cell r="E156">
            <v>6.5648140000000001</v>
          </cell>
          <cell r="F156">
            <v>1415.45</v>
          </cell>
          <cell r="G156">
            <v>9292.18</v>
          </cell>
        </row>
        <row r="157">
          <cell r="A157" t="str">
            <v>Мира2а</v>
          </cell>
          <cell r="B157" t="str">
            <v>Мира2а</v>
          </cell>
          <cell r="C157" t="str">
            <v>Нагрев</v>
          </cell>
          <cell r="D157" t="str">
            <v>Горячее водоснабжение</v>
          </cell>
          <cell r="E157">
            <v>42.518726000000001</v>
          </cell>
          <cell r="F157">
            <v>1415.45</v>
          </cell>
          <cell r="G157">
            <v>60183.12</v>
          </cell>
        </row>
        <row r="158">
          <cell r="A158" t="str">
            <v>Мальского7</v>
          </cell>
          <cell r="B158" t="str">
            <v>Мальского7</v>
          </cell>
          <cell r="C158" t="str">
            <v>Нагрев</v>
          </cell>
          <cell r="D158" t="str">
            <v>Горячее водоснабжение</v>
          </cell>
          <cell r="E158">
            <v>25.962907999999999</v>
          </cell>
          <cell r="F158">
            <v>1415.45</v>
          </cell>
          <cell r="G158">
            <v>36749.199999999997</v>
          </cell>
        </row>
        <row r="159">
          <cell r="A159" t="str">
            <v>Мальского9</v>
          </cell>
          <cell r="B159" t="str">
            <v>Мальского9</v>
          </cell>
          <cell r="C159" t="str">
            <v>Нагрев</v>
          </cell>
          <cell r="D159" t="str">
            <v>Горячее водоснабжение</v>
          </cell>
          <cell r="E159">
            <v>33.047096000000003</v>
          </cell>
          <cell r="F159">
            <v>1415.45</v>
          </cell>
          <cell r="G159">
            <v>46776.5</v>
          </cell>
        </row>
        <row r="160">
          <cell r="A160" t="str">
            <v>Мельничная1к.10</v>
          </cell>
          <cell r="B160" t="str">
            <v>Мельничная1к.10</v>
          </cell>
          <cell r="C160" t="str">
            <v>Нагрев</v>
          </cell>
          <cell r="D160" t="str">
            <v>Горячее водоснабжение</v>
          </cell>
          <cell r="E160">
            <v>2.7949220000000001</v>
          </cell>
          <cell r="F160">
            <v>1415.45</v>
          </cell>
          <cell r="G160">
            <v>3956.08</v>
          </cell>
        </row>
        <row r="161">
          <cell r="A161" t="str">
            <v>Мира1</v>
          </cell>
          <cell r="B161" t="str">
            <v>Мира1</v>
          </cell>
          <cell r="C161" t="str">
            <v>Нагрев</v>
          </cell>
          <cell r="D161" t="str">
            <v>Горячее водоснабжение</v>
          </cell>
          <cell r="E161">
            <v>63.186728000000002</v>
          </cell>
          <cell r="F161">
            <v>1415.45</v>
          </cell>
          <cell r="G161">
            <v>89437.68</v>
          </cell>
        </row>
        <row r="162">
          <cell r="A162" t="str">
            <v>Мира10</v>
          </cell>
          <cell r="B162" t="str">
            <v>Мира10</v>
          </cell>
          <cell r="C162" t="str">
            <v>Нагрев</v>
          </cell>
          <cell r="D162" t="str">
            <v>Горячее водоснабжение</v>
          </cell>
          <cell r="E162">
            <v>28.688791999999999</v>
          </cell>
          <cell r="F162">
            <v>1415.45</v>
          </cell>
          <cell r="G162">
            <v>40607.54</v>
          </cell>
        </row>
        <row r="163">
          <cell r="A163" t="str">
            <v>Мира11</v>
          </cell>
          <cell r="B163" t="str">
            <v>Мира11</v>
          </cell>
          <cell r="C163" t="str">
            <v>Нагрев</v>
          </cell>
          <cell r="D163" t="str">
            <v>Горячее водоснабжение</v>
          </cell>
          <cell r="E163">
            <v>35.334969999999998</v>
          </cell>
          <cell r="F163">
            <v>1415.45</v>
          </cell>
          <cell r="G163">
            <v>50014.879999999997</v>
          </cell>
        </row>
        <row r="164">
          <cell r="A164" t="str">
            <v>М.Сибиряка53</v>
          </cell>
          <cell r="B164" t="str">
            <v>М.Сибиряка53</v>
          </cell>
          <cell r="C164" t="str">
            <v>Нагрев</v>
          </cell>
          <cell r="D164" t="str">
            <v>Горячее водоснабжение</v>
          </cell>
          <cell r="E164">
            <v>11.550102000000001</v>
          </cell>
          <cell r="F164">
            <v>1415.45</v>
          </cell>
          <cell r="G164">
            <v>16348.58</v>
          </cell>
        </row>
        <row r="165">
          <cell r="A165" t="str">
            <v>М.Сибиряка55</v>
          </cell>
          <cell r="B165" t="str">
            <v>М.Сибиряка55</v>
          </cell>
          <cell r="C165" t="str">
            <v>Нагрев</v>
          </cell>
          <cell r="D165" t="str">
            <v>Горячее водоснабжение</v>
          </cell>
          <cell r="E165">
            <v>21.89744</v>
          </cell>
          <cell r="F165">
            <v>1415.45</v>
          </cell>
          <cell r="G165">
            <v>30994.720000000001</v>
          </cell>
        </row>
        <row r="166">
          <cell r="A166" t="str">
            <v>М.Сибиряка59</v>
          </cell>
          <cell r="B166" t="str">
            <v>М.Сибиряка59</v>
          </cell>
          <cell r="C166" t="str">
            <v>Нагрев</v>
          </cell>
          <cell r="D166" t="str">
            <v>Горячее водоснабжение</v>
          </cell>
          <cell r="E166">
            <v>44.173332000000002</v>
          </cell>
          <cell r="F166">
            <v>1415.45</v>
          </cell>
          <cell r="G166">
            <v>62525.14</v>
          </cell>
        </row>
        <row r="167">
          <cell r="A167" t="str">
            <v>М.Сибиряка61</v>
          </cell>
          <cell r="B167" t="str">
            <v>М.Сибиряка61</v>
          </cell>
          <cell r="C167" t="str">
            <v>Нагрев</v>
          </cell>
          <cell r="D167" t="str">
            <v>Горячее водоснабжение</v>
          </cell>
          <cell r="E167">
            <v>46.418813999999998</v>
          </cell>
          <cell r="F167">
            <v>1415.45</v>
          </cell>
          <cell r="G167">
            <v>65703.5</v>
          </cell>
        </row>
        <row r="168">
          <cell r="A168" t="str">
            <v>Мальского3</v>
          </cell>
          <cell r="B168" t="str">
            <v>Мальского3</v>
          </cell>
          <cell r="C168" t="str">
            <v>Нагрев</v>
          </cell>
          <cell r="D168" t="str">
            <v>Горячее водоснабжение</v>
          </cell>
          <cell r="E168">
            <v>31.862224000000001</v>
          </cell>
          <cell r="F168">
            <v>1415.45</v>
          </cell>
          <cell r="G168">
            <v>45099.38</v>
          </cell>
        </row>
        <row r="169">
          <cell r="A169" t="str">
            <v>Мальского5</v>
          </cell>
          <cell r="B169" t="str">
            <v>Мальского5</v>
          </cell>
          <cell r="C169" t="str">
            <v>Нагрев</v>
          </cell>
          <cell r="D169" t="str">
            <v>Горячее водоснабжение</v>
          </cell>
          <cell r="E169">
            <v>11.335208</v>
          </cell>
          <cell r="F169">
            <v>1415.45</v>
          </cell>
          <cell r="G169">
            <v>16044.44</v>
          </cell>
        </row>
        <row r="170">
          <cell r="A170" t="str">
            <v>М.Сибиряка33а</v>
          </cell>
          <cell r="B170" t="str">
            <v>М.Сибиряка33а</v>
          </cell>
          <cell r="C170" t="str">
            <v>Нагрев</v>
          </cell>
          <cell r="D170" t="str">
            <v>Горячее водоснабжение</v>
          </cell>
          <cell r="E170">
            <v>9.950666</v>
          </cell>
          <cell r="F170">
            <v>1415.45</v>
          </cell>
          <cell r="G170">
            <v>14084.66</v>
          </cell>
        </row>
        <row r="171">
          <cell r="A171" t="str">
            <v>М.Сибиряка39</v>
          </cell>
          <cell r="B171" t="str">
            <v>М.Сибиряка39</v>
          </cell>
          <cell r="C171" t="str">
            <v>Нагрев</v>
          </cell>
          <cell r="D171" t="str">
            <v>Горячее водоснабжение</v>
          </cell>
          <cell r="E171">
            <v>19.970036</v>
          </cell>
          <cell r="F171">
            <v>1415.45</v>
          </cell>
          <cell r="G171">
            <v>28266.58</v>
          </cell>
        </row>
        <row r="172">
          <cell r="A172" t="str">
            <v>М.Сибиряка41</v>
          </cell>
          <cell r="B172" t="str">
            <v>М.Сибиряка41</v>
          </cell>
          <cell r="C172" t="str">
            <v>Нагрев</v>
          </cell>
          <cell r="D172" t="str">
            <v>Горячее водоснабжение</v>
          </cell>
          <cell r="E172">
            <v>13.801178</v>
          </cell>
          <cell r="F172">
            <v>1415.45</v>
          </cell>
          <cell r="G172">
            <v>19534.88</v>
          </cell>
        </row>
        <row r="173">
          <cell r="A173" t="str">
            <v>М.Сибиряка43</v>
          </cell>
          <cell r="B173" t="str">
            <v>М.Сибиряка43</v>
          </cell>
          <cell r="C173" t="str">
            <v>Нагрев</v>
          </cell>
          <cell r="D173" t="str">
            <v>Горячее водоснабжение</v>
          </cell>
          <cell r="E173">
            <v>5.6667259999999997</v>
          </cell>
          <cell r="F173">
            <v>1415.45</v>
          </cell>
          <cell r="G173">
            <v>8020.96</v>
          </cell>
        </row>
        <row r="174">
          <cell r="A174" t="str">
            <v>М.Сибиряка45</v>
          </cell>
          <cell r="B174" t="str">
            <v>М.Сибиряка45</v>
          </cell>
          <cell r="C174" t="str">
            <v>Нагрев</v>
          </cell>
          <cell r="D174" t="str">
            <v>Горячее водоснабжение</v>
          </cell>
          <cell r="E174">
            <v>13.576589999999999</v>
          </cell>
          <cell r="F174">
            <v>1415.45</v>
          </cell>
          <cell r="G174">
            <v>19217</v>
          </cell>
        </row>
        <row r="175">
          <cell r="A175" t="str">
            <v>М.Сибиряка51</v>
          </cell>
          <cell r="B175" t="str">
            <v>М.Сибиряка51</v>
          </cell>
          <cell r="C175" t="str">
            <v>Нагрев</v>
          </cell>
          <cell r="D175" t="str">
            <v>Горячее водоснабжение</v>
          </cell>
          <cell r="E175">
            <v>19.737058000000001</v>
          </cell>
          <cell r="F175">
            <v>1415.45</v>
          </cell>
          <cell r="G175">
            <v>27936.82</v>
          </cell>
        </row>
        <row r="176">
          <cell r="A176" t="str">
            <v>Ленина91</v>
          </cell>
          <cell r="B176" t="str">
            <v>Ленина91</v>
          </cell>
          <cell r="C176" t="str">
            <v>Нагрев</v>
          </cell>
          <cell r="D176" t="str">
            <v>Горячее водоснабжение</v>
          </cell>
          <cell r="E176">
            <v>11.351474</v>
          </cell>
          <cell r="F176">
            <v>1415.45</v>
          </cell>
          <cell r="G176">
            <v>16067.44</v>
          </cell>
        </row>
        <row r="177">
          <cell r="A177" t="str">
            <v>Ленина92</v>
          </cell>
          <cell r="B177" t="str">
            <v>Ленина92</v>
          </cell>
          <cell r="C177" t="str">
            <v>Нагрев</v>
          </cell>
          <cell r="D177" t="str">
            <v>Горячее водоснабжение</v>
          </cell>
          <cell r="E177">
            <v>65.399417999999997</v>
          </cell>
          <cell r="F177">
            <v>1415.45</v>
          </cell>
          <cell r="G177">
            <v>92569.62</v>
          </cell>
        </row>
        <row r="178">
          <cell r="A178" t="str">
            <v>Ленина93</v>
          </cell>
          <cell r="B178" t="str">
            <v>Ленина93</v>
          </cell>
          <cell r="C178" t="str">
            <v>Нагрев</v>
          </cell>
          <cell r="D178" t="str">
            <v>Горячее водоснабжение</v>
          </cell>
          <cell r="E178">
            <v>40.547863999999997</v>
          </cell>
          <cell r="F178">
            <v>1415.45</v>
          </cell>
          <cell r="G178">
            <v>57393.48</v>
          </cell>
        </row>
        <row r="179">
          <cell r="A179" t="str">
            <v>Ленина95</v>
          </cell>
          <cell r="B179" t="str">
            <v>Ленина95</v>
          </cell>
          <cell r="C179" t="str">
            <v>Нагрев</v>
          </cell>
          <cell r="D179" t="str">
            <v>Горячее водоснабжение</v>
          </cell>
          <cell r="E179">
            <v>19.432576000000001</v>
          </cell>
          <cell r="F179">
            <v>1415.45</v>
          </cell>
          <cell r="G179">
            <v>27505.84</v>
          </cell>
        </row>
        <row r="180">
          <cell r="A180" t="str">
            <v>Ленина96</v>
          </cell>
          <cell r="B180" t="str">
            <v>Ленина96</v>
          </cell>
          <cell r="C180" t="str">
            <v>Нагрев</v>
          </cell>
          <cell r="D180" t="str">
            <v>Горячее водоснабжение</v>
          </cell>
          <cell r="E180">
            <v>48.137307999999997</v>
          </cell>
          <cell r="F180">
            <v>1415.45</v>
          </cell>
          <cell r="G180">
            <v>68135.960000000006</v>
          </cell>
        </row>
        <row r="181">
          <cell r="A181" t="str">
            <v>Ленина97</v>
          </cell>
          <cell r="B181" t="str">
            <v>Ленина97</v>
          </cell>
          <cell r="C181" t="str">
            <v>Нагрев</v>
          </cell>
          <cell r="D181" t="str">
            <v>Горячее водоснабжение</v>
          </cell>
          <cell r="E181">
            <v>22.114153999999999</v>
          </cell>
          <cell r="F181">
            <v>1415.45</v>
          </cell>
          <cell r="G181">
            <v>31301.48</v>
          </cell>
        </row>
        <row r="182">
          <cell r="A182" t="str">
            <v>Ленина83</v>
          </cell>
          <cell r="B182" t="str">
            <v>Ленина83</v>
          </cell>
          <cell r="C182" t="str">
            <v>Нагрев</v>
          </cell>
          <cell r="D182" t="str">
            <v>Горячее водоснабжение</v>
          </cell>
          <cell r="E182">
            <v>10.626899999999999</v>
          </cell>
          <cell r="F182">
            <v>1415.45</v>
          </cell>
          <cell r="G182">
            <v>15041.86</v>
          </cell>
        </row>
        <row r="183">
          <cell r="A183" t="str">
            <v>Ленина85</v>
          </cell>
          <cell r="B183" t="str">
            <v>Ленина85</v>
          </cell>
          <cell r="C183" t="str">
            <v>Нагрев</v>
          </cell>
          <cell r="D183" t="str">
            <v>Горячее водоснабжение</v>
          </cell>
          <cell r="E183">
            <v>25.436964</v>
          </cell>
          <cell r="F183">
            <v>1415.45</v>
          </cell>
          <cell r="G183">
            <v>36004.76</v>
          </cell>
        </row>
        <row r="184">
          <cell r="A184" t="str">
            <v>Ленина88</v>
          </cell>
          <cell r="B184" t="str">
            <v>Ленина88</v>
          </cell>
          <cell r="C184" t="str">
            <v>Нагрев</v>
          </cell>
          <cell r="D184" t="str">
            <v>Горячее водоснабжение</v>
          </cell>
          <cell r="E184">
            <v>70.399946</v>
          </cell>
          <cell r="F184">
            <v>1415.45</v>
          </cell>
          <cell r="G184">
            <v>99647.62</v>
          </cell>
        </row>
        <row r="185">
          <cell r="A185" t="str">
            <v>Ленина89</v>
          </cell>
          <cell r="B185" t="str">
            <v>Ленина89</v>
          </cell>
          <cell r="C185" t="str">
            <v>Нагрев</v>
          </cell>
          <cell r="D185" t="str">
            <v>Горячее водоснабжение</v>
          </cell>
          <cell r="E185">
            <v>20.049800000000001</v>
          </cell>
          <cell r="F185">
            <v>1415.45</v>
          </cell>
          <cell r="G185">
            <v>28379.5</v>
          </cell>
        </row>
        <row r="186">
          <cell r="A186" t="str">
            <v>Ленина9</v>
          </cell>
          <cell r="B186" t="str">
            <v>Ленина9</v>
          </cell>
          <cell r="C186" t="str">
            <v>Нагрев</v>
          </cell>
          <cell r="D186" t="str">
            <v>Горячее водоснабжение</v>
          </cell>
          <cell r="E186">
            <v>13.346081999999999</v>
          </cell>
          <cell r="F186">
            <v>1415.45</v>
          </cell>
          <cell r="G186">
            <v>18890.72</v>
          </cell>
        </row>
        <row r="187">
          <cell r="A187" t="str">
            <v>Ленина90</v>
          </cell>
          <cell r="B187" t="str">
            <v>Ленина90</v>
          </cell>
          <cell r="C187" t="str">
            <v>Нагрев</v>
          </cell>
          <cell r="D187" t="str">
            <v>Горячее водоснабжение</v>
          </cell>
          <cell r="E187">
            <v>37.054662</v>
          </cell>
          <cell r="F187">
            <v>1415.45</v>
          </cell>
          <cell r="G187">
            <v>52449.02</v>
          </cell>
        </row>
        <row r="188">
          <cell r="A188" t="str">
            <v>Ленина70</v>
          </cell>
          <cell r="B188" t="str">
            <v>Ленина70</v>
          </cell>
          <cell r="C188" t="str">
            <v>Нагрев</v>
          </cell>
          <cell r="D188" t="str">
            <v>Горячее водоснабжение</v>
          </cell>
          <cell r="E188">
            <v>38.432763999999999</v>
          </cell>
          <cell r="F188">
            <v>1415.45</v>
          </cell>
          <cell r="G188">
            <v>54399.64</v>
          </cell>
        </row>
        <row r="189">
          <cell r="A189" t="str">
            <v>Ленина71</v>
          </cell>
          <cell r="B189" t="str">
            <v>Ленина71</v>
          </cell>
          <cell r="C189" t="str">
            <v>Нагрев</v>
          </cell>
          <cell r="D189" t="str">
            <v>Горячее водоснабжение</v>
          </cell>
          <cell r="E189">
            <v>26.417027999999998</v>
          </cell>
          <cell r="F189">
            <v>1415.45</v>
          </cell>
          <cell r="G189">
            <v>37391.980000000003</v>
          </cell>
        </row>
        <row r="190">
          <cell r="A190" t="str">
            <v>Ленина72</v>
          </cell>
          <cell r="B190" t="str">
            <v>Ленина72</v>
          </cell>
          <cell r="C190" t="str">
            <v>Нагрев</v>
          </cell>
          <cell r="D190" t="str">
            <v>Горячее водоснабжение</v>
          </cell>
          <cell r="E190">
            <v>30.215489999999999</v>
          </cell>
          <cell r="F190">
            <v>1415.45</v>
          </cell>
          <cell r="G190">
            <v>42768.5</v>
          </cell>
        </row>
        <row r="191">
          <cell r="A191" t="str">
            <v>Ленина73</v>
          </cell>
          <cell r="B191" t="str">
            <v>Ленина73</v>
          </cell>
          <cell r="C191" t="str">
            <v>Нагрев</v>
          </cell>
          <cell r="D191" t="str">
            <v>Горячее водоснабжение</v>
          </cell>
          <cell r="E191">
            <v>15.306406000000001</v>
          </cell>
          <cell r="F191">
            <v>1415.45</v>
          </cell>
          <cell r="G191">
            <v>21665.439999999999</v>
          </cell>
        </row>
        <row r="192">
          <cell r="A192" t="str">
            <v>Ленина74</v>
          </cell>
          <cell r="B192" t="str">
            <v>Ленина74</v>
          </cell>
          <cell r="C192" t="str">
            <v>Нагрев</v>
          </cell>
          <cell r="D192" t="str">
            <v>Горячее водоснабжение</v>
          </cell>
          <cell r="E192">
            <v>22.163404</v>
          </cell>
          <cell r="F192">
            <v>1415.45</v>
          </cell>
          <cell r="G192">
            <v>31371.200000000001</v>
          </cell>
        </row>
        <row r="193">
          <cell r="A193" t="str">
            <v>Ленина75</v>
          </cell>
          <cell r="B193" t="str">
            <v>Ленина75</v>
          </cell>
          <cell r="C193" t="str">
            <v>Нагрев</v>
          </cell>
          <cell r="D193" t="str">
            <v>Горячее водоснабжение</v>
          </cell>
          <cell r="E193">
            <v>19.005587999999999</v>
          </cell>
          <cell r="F193">
            <v>1415.45</v>
          </cell>
          <cell r="G193">
            <v>26901.46</v>
          </cell>
        </row>
        <row r="194">
          <cell r="A194" t="str">
            <v>Ленина60</v>
          </cell>
          <cell r="B194" t="str">
            <v>Ленина60</v>
          </cell>
          <cell r="C194" t="str">
            <v>Нагрев</v>
          </cell>
          <cell r="D194" t="str">
            <v>Горячее водоснабжение</v>
          </cell>
          <cell r="E194">
            <v>2.3681760000000001</v>
          </cell>
          <cell r="F194">
            <v>1415.45</v>
          </cell>
          <cell r="G194">
            <v>3352.02</v>
          </cell>
        </row>
        <row r="195">
          <cell r="A195" t="str">
            <v>Ленина61</v>
          </cell>
          <cell r="B195" t="str">
            <v>Ленина61</v>
          </cell>
          <cell r="C195" t="str">
            <v>Нагрев</v>
          </cell>
          <cell r="D195" t="str">
            <v>Горячее водоснабжение</v>
          </cell>
          <cell r="E195">
            <v>10.008896</v>
          </cell>
          <cell r="F195">
            <v>1415.45</v>
          </cell>
          <cell r="G195">
            <v>14167.08</v>
          </cell>
        </row>
        <row r="196">
          <cell r="A196" t="str">
            <v>Ленина63</v>
          </cell>
          <cell r="B196" t="str">
            <v>Ленина63</v>
          </cell>
          <cell r="C196" t="str">
            <v>Нагрев</v>
          </cell>
          <cell r="D196" t="str">
            <v>Горячее водоснабжение</v>
          </cell>
          <cell r="E196">
            <v>7.9269100000000003</v>
          </cell>
          <cell r="F196">
            <v>1415.45</v>
          </cell>
          <cell r="G196">
            <v>11220.14</v>
          </cell>
        </row>
        <row r="197">
          <cell r="A197" t="str">
            <v>Ленина66</v>
          </cell>
          <cell r="B197" t="str">
            <v>Ленина66</v>
          </cell>
          <cell r="C197" t="str">
            <v>Нагрев</v>
          </cell>
          <cell r="D197" t="str">
            <v>Горячее водоснабжение</v>
          </cell>
          <cell r="E197">
            <v>42.160116000000002</v>
          </cell>
          <cell r="F197">
            <v>1415.45</v>
          </cell>
          <cell r="G197">
            <v>59675.54</v>
          </cell>
        </row>
        <row r="198">
          <cell r="A198" t="str">
            <v>Ленина68</v>
          </cell>
          <cell r="B198" t="str">
            <v>Ленина68</v>
          </cell>
          <cell r="C198" t="str">
            <v>Нагрев</v>
          </cell>
          <cell r="D198" t="str">
            <v>Горячее водоснабжение</v>
          </cell>
          <cell r="E198">
            <v>38.187812000000001</v>
          </cell>
          <cell r="F198">
            <v>1415.45</v>
          </cell>
          <cell r="G198">
            <v>54052.94</v>
          </cell>
        </row>
        <row r="199">
          <cell r="A199" t="str">
            <v>Ленина7</v>
          </cell>
          <cell r="B199" t="str">
            <v>Ленина7</v>
          </cell>
          <cell r="C199" t="str">
            <v>Нагрев</v>
          </cell>
          <cell r="D199" t="str">
            <v>Горячее водоснабжение</v>
          </cell>
          <cell r="E199">
            <v>7.5999470000000002</v>
          </cell>
          <cell r="F199">
            <v>1415.45</v>
          </cell>
          <cell r="G199">
            <v>10757.35</v>
          </cell>
        </row>
        <row r="200">
          <cell r="A200" t="str">
            <v>Ленина52</v>
          </cell>
          <cell r="B200" t="str">
            <v>Ленина52</v>
          </cell>
          <cell r="C200" t="str">
            <v>Нагрев</v>
          </cell>
          <cell r="D200" t="str">
            <v>Горячее водоснабжение</v>
          </cell>
          <cell r="E200">
            <v>2.904048</v>
          </cell>
          <cell r="F200">
            <v>1415.45</v>
          </cell>
          <cell r="G200">
            <v>4110.54</v>
          </cell>
        </row>
        <row r="201">
          <cell r="A201" t="str">
            <v>Ленина53</v>
          </cell>
          <cell r="B201" t="str">
            <v>Ленина53</v>
          </cell>
          <cell r="C201" t="str">
            <v>Нагрев</v>
          </cell>
          <cell r="D201" t="str">
            <v>Горячее водоснабжение</v>
          </cell>
          <cell r="E201">
            <v>8.6827780000000008</v>
          </cell>
          <cell r="F201">
            <v>1415.45</v>
          </cell>
          <cell r="G201">
            <v>12290.04</v>
          </cell>
        </row>
        <row r="202">
          <cell r="A202" t="str">
            <v>Ленина55</v>
          </cell>
          <cell r="B202" t="str">
            <v>Ленина55</v>
          </cell>
          <cell r="C202" t="str">
            <v>Нагрев</v>
          </cell>
          <cell r="D202" t="str">
            <v>Горячее водоснабжение</v>
          </cell>
          <cell r="E202">
            <v>15.798584</v>
          </cell>
          <cell r="F202">
            <v>1415.45</v>
          </cell>
          <cell r="G202">
            <v>22362.1</v>
          </cell>
        </row>
        <row r="203">
          <cell r="A203" t="str">
            <v>Ленина57</v>
          </cell>
          <cell r="B203" t="str">
            <v>Ленина57</v>
          </cell>
          <cell r="C203" t="str">
            <v>Нагрев</v>
          </cell>
          <cell r="D203" t="str">
            <v>Горячее водоснабжение</v>
          </cell>
          <cell r="E203">
            <v>8.1136979999999994</v>
          </cell>
          <cell r="F203">
            <v>1415.45</v>
          </cell>
          <cell r="G203">
            <v>11484.52</v>
          </cell>
        </row>
        <row r="204">
          <cell r="A204" t="str">
            <v>Ленина59</v>
          </cell>
          <cell r="B204" t="str">
            <v>Ленина59</v>
          </cell>
          <cell r="C204" t="str">
            <v>Нагрев</v>
          </cell>
          <cell r="D204" t="str">
            <v>Горячее водоснабжение</v>
          </cell>
          <cell r="E204">
            <v>12.127834</v>
          </cell>
          <cell r="F204">
            <v>1415.45</v>
          </cell>
          <cell r="G204">
            <v>17166.34</v>
          </cell>
        </row>
        <row r="205">
          <cell r="A205" t="str">
            <v>Ленина5а</v>
          </cell>
          <cell r="B205" t="str">
            <v>Ленина5а</v>
          </cell>
          <cell r="C205" t="str">
            <v>Нагрев</v>
          </cell>
          <cell r="D205" t="str">
            <v>Горячее водоснабжение</v>
          </cell>
          <cell r="E205">
            <v>10.492540999999999</v>
          </cell>
          <cell r="F205">
            <v>1415.45</v>
          </cell>
          <cell r="G205">
            <v>14851.67</v>
          </cell>
        </row>
        <row r="206">
          <cell r="A206" t="str">
            <v>Ленина44</v>
          </cell>
          <cell r="B206" t="str">
            <v>Ленина44</v>
          </cell>
          <cell r="C206" t="str">
            <v>Нагрев</v>
          </cell>
          <cell r="D206" t="str">
            <v>Горячее водоснабжение</v>
          </cell>
          <cell r="E206">
            <v>0.67452000000000001</v>
          </cell>
          <cell r="F206">
            <v>1415.45</v>
          </cell>
          <cell r="G206">
            <v>954.74</v>
          </cell>
        </row>
        <row r="207">
          <cell r="A207" t="str">
            <v>Ленина45</v>
          </cell>
          <cell r="B207" t="str">
            <v>Ленина45</v>
          </cell>
          <cell r="C207" t="str">
            <v>Нагрев</v>
          </cell>
          <cell r="D207" t="str">
            <v>Горячее водоснабжение</v>
          </cell>
          <cell r="E207">
            <v>5.1702519999999996</v>
          </cell>
          <cell r="F207">
            <v>1415.45</v>
          </cell>
          <cell r="G207">
            <v>7318.22</v>
          </cell>
        </row>
        <row r="208">
          <cell r="A208" t="str">
            <v>Ленина47</v>
          </cell>
          <cell r="B208" t="str">
            <v>Ленина47</v>
          </cell>
          <cell r="C208" t="str">
            <v>Нагрев</v>
          </cell>
          <cell r="D208" t="str">
            <v>Горячее водоснабжение</v>
          </cell>
          <cell r="E208">
            <v>30.502834</v>
          </cell>
          <cell r="F208">
            <v>1415.45</v>
          </cell>
          <cell r="G208">
            <v>43175.24</v>
          </cell>
        </row>
        <row r="209">
          <cell r="A209" t="str">
            <v>Ленина49</v>
          </cell>
          <cell r="B209" t="str">
            <v>Ленина49</v>
          </cell>
          <cell r="C209" t="str">
            <v>Нагрев</v>
          </cell>
          <cell r="D209" t="str">
            <v>Горячее водоснабжение</v>
          </cell>
          <cell r="E209">
            <v>13.478024</v>
          </cell>
          <cell r="F209">
            <v>1415.45</v>
          </cell>
          <cell r="G209">
            <v>19077.48</v>
          </cell>
        </row>
        <row r="210">
          <cell r="A210" t="str">
            <v>Ленина5</v>
          </cell>
          <cell r="B210" t="str">
            <v>Ленина5</v>
          </cell>
          <cell r="C210" t="str">
            <v>Нагрев</v>
          </cell>
          <cell r="D210" t="str">
            <v>Горячее водоснабжение</v>
          </cell>
          <cell r="E210">
            <v>12.694832</v>
          </cell>
          <cell r="F210">
            <v>1415.45</v>
          </cell>
          <cell r="G210">
            <v>17968.900000000001</v>
          </cell>
        </row>
        <row r="211">
          <cell r="A211" t="str">
            <v>Ленина51</v>
          </cell>
          <cell r="B211" t="str">
            <v>Ленина51</v>
          </cell>
          <cell r="C211" t="str">
            <v>Нагрев</v>
          </cell>
          <cell r="D211" t="str">
            <v>Горячее водоснабжение</v>
          </cell>
          <cell r="E211">
            <v>18.169046000000002</v>
          </cell>
          <cell r="F211">
            <v>1415.45</v>
          </cell>
          <cell r="G211">
            <v>25717.360000000001</v>
          </cell>
        </row>
        <row r="212">
          <cell r="A212" t="str">
            <v>Ленина38</v>
          </cell>
          <cell r="B212" t="str">
            <v>Ленина38</v>
          </cell>
          <cell r="C212" t="str">
            <v>Нагрев</v>
          </cell>
          <cell r="D212" t="str">
            <v>Горячее водоснабжение</v>
          </cell>
          <cell r="E212">
            <v>6.109394</v>
          </cell>
          <cell r="F212">
            <v>1415.45</v>
          </cell>
          <cell r="G212">
            <v>8647.5400000000009</v>
          </cell>
        </row>
        <row r="213">
          <cell r="A213" t="str">
            <v>Ленина39</v>
          </cell>
          <cell r="B213" t="str">
            <v>Ленина39</v>
          </cell>
          <cell r="C213" t="str">
            <v>Нагрев</v>
          </cell>
          <cell r="D213" t="str">
            <v>Горячее водоснабжение</v>
          </cell>
          <cell r="E213">
            <v>2.3583219999999998</v>
          </cell>
          <cell r="F213">
            <v>1415.45</v>
          </cell>
          <cell r="G213">
            <v>3338.08</v>
          </cell>
        </row>
        <row r="214">
          <cell r="A214" t="str">
            <v>Ленина3а</v>
          </cell>
          <cell r="B214" t="str">
            <v>Ленина3а</v>
          </cell>
          <cell r="C214" t="str">
            <v>Нагрев</v>
          </cell>
          <cell r="D214" t="str">
            <v>Горячее водоснабжение</v>
          </cell>
          <cell r="E214">
            <v>17.484508999999999</v>
          </cell>
          <cell r="F214">
            <v>1415.45</v>
          </cell>
          <cell r="G214">
            <v>24748.44</v>
          </cell>
        </row>
        <row r="215">
          <cell r="A215" t="str">
            <v>Ленина4</v>
          </cell>
          <cell r="B215" t="str">
            <v>Ленина4</v>
          </cell>
          <cell r="C215" t="str">
            <v>Нагрев</v>
          </cell>
          <cell r="D215" t="str">
            <v>Горячее водоснабжение</v>
          </cell>
          <cell r="E215">
            <v>17.943811</v>
          </cell>
          <cell r="F215">
            <v>1415.45</v>
          </cell>
          <cell r="G215">
            <v>25398.560000000001</v>
          </cell>
        </row>
        <row r="216">
          <cell r="A216" t="str">
            <v>Ленина40</v>
          </cell>
          <cell r="B216" t="str">
            <v>Ленина40</v>
          </cell>
          <cell r="C216" t="str">
            <v>Нагрев</v>
          </cell>
          <cell r="D216" t="str">
            <v>Горячее водоснабжение</v>
          </cell>
          <cell r="E216">
            <v>3.0569739999999999</v>
          </cell>
          <cell r="F216">
            <v>1415.45</v>
          </cell>
          <cell r="G216">
            <v>4326.9799999999996</v>
          </cell>
        </row>
        <row r="217">
          <cell r="A217" t="str">
            <v>Ленина43</v>
          </cell>
          <cell r="B217" t="str">
            <v>Ленина43</v>
          </cell>
          <cell r="C217" t="str">
            <v>Нагрев</v>
          </cell>
          <cell r="D217" t="str">
            <v>Горячее водоснабжение</v>
          </cell>
          <cell r="E217">
            <v>3.084962</v>
          </cell>
          <cell r="F217">
            <v>1415.45</v>
          </cell>
          <cell r="G217">
            <v>4366.6000000000004</v>
          </cell>
        </row>
        <row r="218">
          <cell r="A218" t="str">
            <v>Ленина32</v>
          </cell>
          <cell r="B218" t="str">
            <v>Ленина32</v>
          </cell>
          <cell r="C218" t="str">
            <v>Нагрев</v>
          </cell>
          <cell r="D218" t="str">
            <v>Горячее водоснабжение</v>
          </cell>
          <cell r="E218">
            <v>10.5176</v>
          </cell>
          <cell r="F218">
            <v>1415.45</v>
          </cell>
          <cell r="G218">
            <v>14887.12</v>
          </cell>
        </row>
        <row r="219">
          <cell r="A219" t="str">
            <v>Ленина33</v>
          </cell>
          <cell r="B219" t="str">
            <v>Ленина33</v>
          </cell>
          <cell r="C219" t="str">
            <v>Нагрев</v>
          </cell>
          <cell r="D219" t="str">
            <v>Горячее водоснабжение</v>
          </cell>
          <cell r="E219">
            <v>0.670709</v>
          </cell>
          <cell r="F219">
            <v>1415.45</v>
          </cell>
          <cell r="G219">
            <v>949.36</v>
          </cell>
        </row>
        <row r="220">
          <cell r="A220" t="str">
            <v>Ленина33а</v>
          </cell>
          <cell r="B220" t="str">
            <v>Ленина33а</v>
          </cell>
          <cell r="C220" t="str">
            <v>Нагрев</v>
          </cell>
          <cell r="D220" t="str">
            <v>Горячее водоснабжение</v>
          </cell>
          <cell r="E220">
            <v>3.1293199999999999</v>
          </cell>
          <cell r="F220">
            <v>1415.45</v>
          </cell>
          <cell r="G220">
            <v>4429.3999999999996</v>
          </cell>
        </row>
        <row r="221">
          <cell r="A221" t="str">
            <v>Ленина34</v>
          </cell>
          <cell r="B221" t="str">
            <v>Ленина34</v>
          </cell>
          <cell r="C221" t="str">
            <v>Нагрев</v>
          </cell>
          <cell r="D221" t="str">
            <v>Горячее водоснабжение</v>
          </cell>
          <cell r="E221">
            <v>1.2601519999999999</v>
          </cell>
          <cell r="F221">
            <v>1415.45</v>
          </cell>
          <cell r="G221">
            <v>1783.68</v>
          </cell>
        </row>
        <row r="222">
          <cell r="A222" t="str">
            <v>Ленина35</v>
          </cell>
          <cell r="B222" t="str">
            <v>Ленина35</v>
          </cell>
          <cell r="C222" t="str">
            <v>Нагрев</v>
          </cell>
          <cell r="D222" t="str">
            <v>Горячее водоснабжение</v>
          </cell>
          <cell r="E222">
            <v>1.75213</v>
          </cell>
          <cell r="F222">
            <v>1415.45</v>
          </cell>
          <cell r="G222">
            <v>2480.06</v>
          </cell>
        </row>
        <row r="223">
          <cell r="A223" t="str">
            <v>Ленина36</v>
          </cell>
          <cell r="B223" t="str">
            <v>Ленина36</v>
          </cell>
          <cell r="C223" t="str">
            <v>Нагрев</v>
          </cell>
          <cell r="D223" t="str">
            <v>Горячее водоснабжение</v>
          </cell>
          <cell r="E223">
            <v>1.1662760000000001</v>
          </cell>
          <cell r="F223">
            <v>1415.45</v>
          </cell>
          <cell r="G223">
            <v>1650.78</v>
          </cell>
        </row>
        <row r="224">
          <cell r="A224" t="str">
            <v>Ленина26</v>
          </cell>
          <cell r="B224" t="str">
            <v>Ленина26</v>
          </cell>
          <cell r="C224" t="str">
            <v>Нагрев</v>
          </cell>
          <cell r="D224" t="str">
            <v>Горячее водоснабжение</v>
          </cell>
          <cell r="E224">
            <v>7.4148880000000004</v>
          </cell>
          <cell r="F224">
            <v>1415.45</v>
          </cell>
          <cell r="G224">
            <v>10495.4</v>
          </cell>
        </row>
        <row r="225">
          <cell r="A225" t="str">
            <v>Ленина26а</v>
          </cell>
          <cell r="B225" t="str">
            <v>Ленина26а</v>
          </cell>
          <cell r="C225" t="str">
            <v>Нагрев</v>
          </cell>
          <cell r="D225" t="str">
            <v>Горячее водоснабжение</v>
          </cell>
          <cell r="E225">
            <v>22.258457</v>
          </cell>
          <cell r="F225">
            <v>1415.45</v>
          </cell>
          <cell r="G225">
            <v>31505.74</v>
          </cell>
        </row>
        <row r="226">
          <cell r="A226" t="str">
            <v>Ленина27</v>
          </cell>
          <cell r="B226" t="str">
            <v>Ленина27</v>
          </cell>
          <cell r="C226" t="str">
            <v>Нагрев</v>
          </cell>
          <cell r="D226" t="str">
            <v>Горячее водоснабжение</v>
          </cell>
          <cell r="E226">
            <v>1.7739259999999999</v>
          </cell>
          <cell r="F226">
            <v>1415.45</v>
          </cell>
          <cell r="G226">
            <v>2510.9</v>
          </cell>
        </row>
        <row r="227">
          <cell r="A227" t="str">
            <v>Ленина29</v>
          </cell>
          <cell r="B227" t="str">
            <v>Ленина29</v>
          </cell>
          <cell r="C227" t="str">
            <v>Нагрев</v>
          </cell>
          <cell r="D227" t="str">
            <v>Горячее водоснабжение</v>
          </cell>
          <cell r="E227">
            <v>1.4847729999999999</v>
          </cell>
          <cell r="F227">
            <v>1415.45</v>
          </cell>
          <cell r="G227">
            <v>2101.61</v>
          </cell>
        </row>
        <row r="228">
          <cell r="A228" t="str">
            <v>Ленина3</v>
          </cell>
          <cell r="B228" t="str">
            <v>Ленина3</v>
          </cell>
          <cell r="C228" t="str">
            <v>Нагрев</v>
          </cell>
          <cell r="D228" t="str">
            <v>Горячее водоснабжение</v>
          </cell>
          <cell r="E228">
            <v>18.037416</v>
          </cell>
          <cell r="F228">
            <v>1415.45</v>
          </cell>
          <cell r="G228">
            <v>25531.05</v>
          </cell>
        </row>
        <row r="229">
          <cell r="A229" t="str">
            <v>Ленина31</v>
          </cell>
          <cell r="B229" t="str">
            <v>Ленина31</v>
          </cell>
          <cell r="C229" t="str">
            <v>Нагрев</v>
          </cell>
          <cell r="D229" t="str">
            <v>Горячее водоснабжение</v>
          </cell>
          <cell r="E229">
            <v>5.5893040000000003</v>
          </cell>
          <cell r="F229">
            <v>1415.45</v>
          </cell>
          <cell r="G229">
            <v>7911.38</v>
          </cell>
        </row>
        <row r="230">
          <cell r="A230" t="str">
            <v>Ленина20</v>
          </cell>
          <cell r="B230" t="str">
            <v>Ленина20</v>
          </cell>
          <cell r="C230" t="str">
            <v>Нагрев</v>
          </cell>
          <cell r="D230" t="str">
            <v>Горячее водоснабжение</v>
          </cell>
          <cell r="E230">
            <v>4.2214830000000001</v>
          </cell>
          <cell r="F230">
            <v>1415.45</v>
          </cell>
          <cell r="G230">
            <v>5975.29</v>
          </cell>
        </row>
        <row r="231">
          <cell r="A231" t="str">
            <v>Ленина20а</v>
          </cell>
          <cell r="B231" t="str">
            <v>Ленина20а</v>
          </cell>
          <cell r="C231" t="str">
            <v>Нагрев</v>
          </cell>
          <cell r="D231" t="str">
            <v>Горячее водоснабжение</v>
          </cell>
          <cell r="E231">
            <v>22.044702999999998</v>
          </cell>
          <cell r="F231">
            <v>1415.45</v>
          </cell>
          <cell r="G231">
            <v>31203.18</v>
          </cell>
        </row>
        <row r="232">
          <cell r="A232" t="str">
            <v>Ленина21</v>
          </cell>
          <cell r="B232" t="str">
            <v>Ленина21</v>
          </cell>
          <cell r="C232" t="str">
            <v>Нагрев</v>
          </cell>
          <cell r="D232" t="str">
            <v>Горячее водоснабжение</v>
          </cell>
          <cell r="E232">
            <v>2.3844219999999998</v>
          </cell>
          <cell r="F232">
            <v>1415.45</v>
          </cell>
          <cell r="G232">
            <v>3375.04</v>
          </cell>
        </row>
        <row r="233">
          <cell r="A233" t="str">
            <v>Ленина23</v>
          </cell>
          <cell r="B233" t="str">
            <v>Ленина23</v>
          </cell>
          <cell r="C233" t="str">
            <v>Нагрев</v>
          </cell>
          <cell r="D233" t="str">
            <v>Горячее водоснабжение</v>
          </cell>
          <cell r="E233">
            <v>1.0522800000000001</v>
          </cell>
          <cell r="F233">
            <v>1415.45</v>
          </cell>
          <cell r="G233">
            <v>1489.46</v>
          </cell>
        </row>
        <row r="234">
          <cell r="A234" t="str">
            <v>Ленина24</v>
          </cell>
          <cell r="B234" t="str">
            <v>Ленина24</v>
          </cell>
          <cell r="C234" t="str">
            <v>Нагрев</v>
          </cell>
          <cell r="D234" t="str">
            <v>Горячее водоснабжение</v>
          </cell>
          <cell r="E234">
            <v>13.388828</v>
          </cell>
          <cell r="F234">
            <v>1415.45</v>
          </cell>
          <cell r="G234">
            <v>18951.22</v>
          </cell>
        </row>
        <row r="235">
          <cell r="A235" t="str">
            <v>Ленина25</v>
          </cell>
          <cell r="B235" t="str">
            <v>Ленина25</v>
          </cell>
          <cell r="C235" t="str">
            <v>Нагрев</v>
          </cell>
          <cell r="D235" t="str">
            <v>Горячее водоснабжение</v>
          </cell>
          <cell r="E235">
            <v>2.204666</v>
          </cell>
          <cell r="F235">
            <v>1415.45</v>
          </cell>
          <cell r="G235">
            <v>3120.58</v>
          </cell>
        </row>
        <row r="236">
          <cell r="A236" t="str">
            <v>Ленина134</v>
          </cell>
          <cell r="B236" t="str">
            <v>Ленина134</v>
          </cell>
          <cell r="C236" t="str">
            <v>Нагрев</v>
          </cell>
          <cell r="D236" t="str">
            <v>Горячее водоснабжение</v>
          </cell>
          <cell r="E236">
            <v>5.9571540000000001</v>
          </cell>
          <cell r="F236">
            <v>1415.45</v>
          </cell>
          <cell r="G236">
            <v>8432.06</v>
          </cell>
        </row>
        <row r="237">
          <cell r="A237" t="str">
            <v>Ленина17</v>
          </cell>
          <cell r="B237" t="str">
            <v>Ленина17</v>
          </cell>
          <cell r="C237" t="str">
            <v>Нагрев</v>
          </cell>
          <cell r="D237" t="str">
            <v>Горячее водоснабжение</v>
          </cell>
          <cell r="E237">
            <v>3.3579460000000001</v>
          </cell>
          <cell r="F237">
            <v>1415.45</v>
          </cell>
          <cell r="G237">
            <v>4753</v>
          </cell>
        </row>
        <row r="238">
          <cell r="A238" t="str">
            <v>Ленина18</v>
          </cell>
          <cell r="B238" t="str">
            <v>Ленина18</v>
          </cell>
          <cell r="C238" t="str">
            <v>Нагрев</v>
          </cell>
          <cell r="D238" t="str">
            <v>Горячее водоснабжение</v>
          </cell>
          <cell r="E238">
            <v>13.349207</v>
          </cell>
          <cell r="F238">
            <v>1415.45</v>
          </cell>
          <cell r="G238">
            <v>18895.14</v>
          </cell>
        </row>
        <row r="239">
          <cell r="A239" t="str">
            <v>Ленина19</v>
          </cell>
          <cell r="B239" t="str">
            <v>Ленина19</v>
          </cell>
          <cell r="C239" t="str">
            <v>Нагрев</v>
          </cell>
          <cell r="D239" t="str">
            <v>Горячее водоснабжение</v>
          </cell>
          <cell r="E239">
            <v>3.9709940000000001</v>
          </cell>
          <cell r="F239">
            <v>1415.45</v>
          </cell>
          <cell r="G239">
            <v>5620.72</v>
          </cell>
        </row>
        <row r="240">
          <cell r="A240" t="str">
            <v>Ленина1а</v>
          </cell>
          <cell r="B240" t="str">
            <v>Ленина1а</v>
          </cell>
          <cell r="C240" t="str">
            <v>Нагрев</v>
          </cell>
          <cell r="D240" t="str">
            <v>Горячее водоснабжение</v>
          </cell>
          <cell r="E240">
            <v>15.876913</v>
          </cell>
          <cell r="F240">
            <v>1415.45</v>
          </cell>
          <cell r="G240">
            <v>22472.97</v>
          </cell>
        </row>
        <row r="241">
          <cell r="A241" t="str">
            <v>Ленина2</v>
          </cell>
          <cell r="B241" t="str">
            <v>Ленина2</v>
          </cell>
          <cell r="C241" t="str">
            <v>Нагрев</v>
          </cell>
          <cell r="D241" t="str">
            <v>Горячее водоснабжение</v>
          </cell>
          <cell r="E241">
            <v>10.873237</v>
          </cell>
          <cell r="F241">
            <v>1415.45</v>
          </cell>
          <cell r="G241">
            <v>15390.52</v>
          </cell>
        </row>
        <row r="242">
          <cell r="A242" t="str">
            <v>Ленина118</v>
          </cell>
          <cell r="B242" t="str">
            <v>Ленина118</v>
          </cell>
          <cell r="C242" t="str">
            <v>Нагрев</v>
          </cell>
          <cell r="D242" t="str">
            <v>Горячее водоснабжение</v>
          </cell>
          <cell r="E242">
            <v>21.187633999999999</v>
          </cell>
          <cell r="F242">
            <v>1415.45</v>
          </cell>
          <cell r="G242">
            <v>29990.04</v>
          </cell>
        </row>
        <row r="243">
          <cell r="A243" t="str">
            <v>Ленина12</v>
          </cell>
          <cell r="B243" t="str">
            <v>Ленина12</v>
          </cell>
          <cell r="C243" t="str">
            <v>Нагрев</v>
          </cell>
          <cell r="D243" t="str">
            <v>Горячее водоснабжение</v>
          </cell>
          <cell r="E243">
            <v>16.923814</v>
          </cell>
          <cell r="F243">
            <v>1415.45</v>
          </cell>
          <cell r="G243">
            <v>23954.81</v>
          </cell>
        </row>
        <row r="244">
          <cell r="A244" t="str">
            <v>Ленина120</v>
          </cell>
          <cell r="B244" t="str">
            <v>Ленина120</v>
          </cell>
          <cell r="C244" t="str">
            <v>Нагрев</v>
          </cell>
          <cell r="D244" t="str">
            <v>Горячее водоснабжение</v>
          </cell>
          <cell r="E244">
            <v>14.119581999999999</v>
          </cell>
          <cell r="F244">
            <v>1415.45</v>
          </cell>
          <cell r="G244">
            <v>19985.560000000001</v>
          </cell>
        </row>
        <row r="245">
          <cell r="A245" t="str">
            <v>Ленина122</v>
          </cell>
          <cell r="B245" t="str">
            <v>Ленина122</v>
          </cell>
          <cell r="C245" t="str">
            <v>Нагрев</v>
          </cell>
          <cell r="D245" t="str">
            <v>Горячее водоснабжение</v>
          </cell>
          <cell r="E245">
            <v>26.715978</v>
          </cell>
          <cell r="F245">
            <v>1415.45</v>
          </cell>
          <cell r="G245">
            <v>37815.120000000003</v>
          </cell>
        </row>
        <row r="246">
          <cell r="A246" t="str">
            <v>Ленина124</v>
          </cell>
          <cell r="B246" t="str">
            <v>Ленина124</v>
          </cell>
          <cell r="C246" t="str">
            <v>Нагрев</v>
          </cell>
          <cell r="D246" t="str">
            <v>Горячее водоснабжение</v>
          </cell>
          <cell r="E246">
            <v>39.859920000000002</v>
          </cell>
          <cell r="F246">
            <v>1415.45</v>
          </cell>
          <cell r="G246">
            <v>56419.72</v>
          </cell>
        </row>
        <row r="247">
          <cell r="A247" t="str">
            <v>Ленина13</v>
          </cell>
          <cell r="B247" t="str">
            <v>Ленина13</v>
          </cell>
          <cell r="C247" t="str">
            <v>Нагрев</v>
          </cell>
          <cell r="D247" t="str">
            <v>Горячее водоснабжение</v>
          </cell>
          <cell r="E247">
            <v>4.5255080000000003</v>
          </cell>
          <cell r="F247">
            <v>1415.45</v>
          </cell>
          <cell r="G247">
            <v>6405.62</v>
          </cell>
        </row>
        <row r="248">
          <cell r="A248" t="str">
            <v>Ленина109</v>
          </cell>
          <cell r="B248" t="str">
            <v>Ленина109</v>
          </cell>
          <cell r="C248" t="str">
            <v>Нагрев</v>
          </cell>
          <cell r="D248" t="str">
            <v>Горячее водоснабжение</v>
          </cell>
          <cell r="E248">
            <v>54.574474000000002</v>
          </cell>
          <cell r="F248">
            <v>1415.45</v>
          </cell>
          <cell r="G248">
            <v>77247.44</v>
          </cell>
        </row>
        <row r="249">
          <cell r="A249" t="str">
            <v>Ленина11</v>
          </cell>
          <cell r="B249" t="str">
            <v>Ленина11</v>
          </cell>
          <cell r="C249" t="str">
            <v>Нагрев</v>
          </cell>
          <cell r="D249" t="str">
            <v>Горячее водоснабжение</v>
          </cell>
          <cell r="E249">
            <v>4.4749559999999997</v>
          </cell>
          <cell r="F249">
            <v>1415.45</v>
          </cell>
          <cell r="G249">
            <v>6334.08</v>
          </cell>
        </row>
        <row r="250">
          <cell r="A250" t="str">
            <v>Ленина111</v>
          </cell>
          <cell r="B250" t="str">
            <v>Ленина111</v>
          </cell>
          <cell r="C250" t="str">
            <v>Нагрев</v>
          </cell>
          <cell r="D250" t="str">
            <v>Горячее водоснабжение</v>
          </cell>
          <cell r="E250">
            <v>42.267986000000001</v>
          </cell>
          <cell r="F250">
            <v>1415.45</v>
          </cell>
          <cell r="G250">
            <v>59828.24</v>
          </cell>
        </row>
        <row r="251">
          <cell r="A251" t="str">
            <v>Ленина112</v>
          </cell>
          <cell r="B251" t="str">
            <v>Ленина112</v>
          </cell>
          <cell r="C251" t="str">
            <v>Нагрев</v>
          </cell>
          <cell r="D251" t="str">
            <v>Горячее водоснабжение</v>
          </cell>
          <cell r="E251">
            <v>112.88235400000001</v>
          </cell>
          <cell r="F251">
            <v>1415.45</v>
          </cell>
          <cell r="G251">
            <v>159779.32</v>
          </cell>
        </row>
        <row r="252">
          <cell r="A252" t="str">
            <v>Ленина114</v>
          </cell>
          <cell r="B252" t="str">
            <v>Ленина114</v>
          </cell>
          <cell r="C252" t="str">
            <v>Нагрев</v>
          </cell>
          <cell r="D252" t="str">
            <v>Горячее водоснабжение</v>
          </cell>
          <cell r="E252">
            <v>41.693961999999999</v>
          </cell>
          <cell r="F252">
            <v>1415.45</v>
          </cell>
          <cell r="G252">
            <v>59015.72</v>
          </cell>
        </row>
        <row r="253">
          <cell r="A253" t="str">
            <v>Ленина116</v>
          </cell>
          <cell r="B253" t="str">
            <v>Ленина116</v>
          </cell>
          <cell r="C253" t="str">
            <v>Нагрев</v>
          </cell>
          <cell r="D253" t="str">
            <v>Горячее водоснабжение</v>
          </cell>
          <cell r="E253">
            <v>96.197975999999997</v>
          </cell>
          <cell r="F253">
            <v>1415.45</v>
          </cell>
          <cell r="G253">
            <v>136163.44</v>
          </cell>
        </row>
        <row r="254">
          <cell r="A254" t="str">
            <v>Ленина104</v>
          </cell>
          <cell r="B254" t="str">
            <v>Ленина104</v>
          </cell>
          <cell r="C254" t="str">
            <v>Нагрев</v>
          </cell>
          <cell r="D254" t="str">
            <v>Горячее водоснабжение</v>
          </cell>
          <cell r="E254">
            <v>20.117072</v>
          </cell>
          <cell r="F254">
            <v>1415.45</v>
          </cell>
          <cell r="G254">
            <v>28474.7</v>
          </cell>
        </row>
        <row r="255">
          <cell r="A255" t="str">
            <v>Ленина105</v>
          </cell>
          <cell r="B255" t="str">
            <v>Ленина105</v>
          </cell>
          <cell r="C255" t="str">
            <v>Нагрев</v>
          </cell>
          <cell r="D255" t="str">
            <v>Горячее водоснабжение</v>
          </cell>
          <cell r="E255">
            <v>42.470778000000003</v>
          </cell>
          <cell r="F255">
            <v>1415.45</v>
          </cell>
          <cell r="G255">
            <v>60115.28</v>
          </cell>
        </row>
        <row r="256">
          <cell r="A256" t="str">
            <v>Ленина106</v>
          </cell>
          <cell r="B256" t="str">
            <v>Ленина106</v>
          </cell>
          <cell r="C256" t="str">
            <v>Нагрев</v>
          </cell>
          <cell r="D256" t="str">
            <v>Горячее водоснабжение</v>
          </cell>
          <cell r="E256">
            <v>30.447364</v>
          </cell>
          <cell r="F256">
            <v>1415.45</v>
          </cell>
          <cell r="G256">
            <v>43096.72</v>
          </cell>
        </row>
        <row r="257">
          <cell r="A257" t="str">
            <v>Ленина107</v>
          </cell>
          <cell r="B257" t="str">
            <v>Ленина107</v>
          </cell>
          <cell r="C257" t="str">
            <v>Нагрев</v>
          </cell>
          <cell r="D257" t="str">
            <v>Горячее водоснабжение</v>
          </cell>
          <cell r="E257">
            <v>33.60284</v>
          </cell>
          <cell r="F257">
            <v>1415.45</v>
          </cell>
          <cell r="G257">
            <v>47563.12</v>
          </cell>
        </row>
        <row r="258">
          <cell r="A258" t="str">
            <v>Ленина108</v>
          </cell>
          <cell r="B258" t="str">
            <v>Ленина108</v>
          </cell>
          <cell r="C258" t="str">
            <v>Нагрев</v>
          </cell>
          <cell r="D258" t="str">
            <v>Горячее водоснабжение</v>
          </cell>
          <cell r="E258">
            <v>20.674536</v>
          </cell>
          <cell r="F258">
            <v>1415.45</v>
          </cell>
          <cell r="G258">
            <v>29263.78</v>
          </cell>
        </row>
        <row r="259">
          <cell r="A259" t="str">
            <v>Ленина108а</v>
          </cell>
          <cell r="B259" t="str">
            <v>Ленина108а</v>
          </cell>
          <cell r="C259" t="str">
            <v>Нагрев</v>
          </cell>
          <cell r="D259" t="str">
            <v>Горячее водоснабжение</v>
          </cell>
          <cell r="E259">
            <v>23.498926000000001</v>
          </cell>
          <cell r="F259">
            <v>1415.45</v>
          </cell>
          <cell r="G259">
            <v>33261.56</v>
          </cell>
        </row>
        <row r="260">
          <cell r="A260" t="str">
            <v>Культуры12</v>
          </cell>
          <cell r="B260" t="str">
            <v>Культуры12</v>
          </cell>
          <cell r="C260" t="str">
            <v>Нагрев</v>
          </cell>
          <cell r="D260" t="str">
            <v>Горячее водоснабжение</v>
          </cell>
          <cell r="E260">
            <v>3.4785270000000001</v>
          </cell>
          <cell r="F260">
            <v>1415.45</v>
          </cell>
          <cell r="G260">
            <v>4923.6899999999996</v>
          </cell>
        </row>
        <row r="261">
          <cell r="A261" t="str">
            <v>Культуры3</v>
          </cell>
          <cell r="B261" t="str">
            <v>Культуры3</v>
          </cell>
          <cell r="C261" t="str">
            <v>Нагрев</v>
          </cell>
          <cell r="D261" t="str">
            <v>Горячее водоснабжение</v>
          </cell>
          <cell r="E261">
            <v>22.884205000000001</v>
          </cell>
          <cell r="F261">
            <v>1415.45</v>
          </cell>
          <cell r="G261">
            <v>32391.45</v>
          </cell>
        </row>
        <row r="262">
          <cell r="A262" t="str">
            <v>Ленина1</v>
          </cell>
          <cell r="B262" t="str">
            <v>Ленина1</v>
          </cell>
          <cell r="C262" t="str">
            <v>Нагрев</v>
          </cell>
          <cell r="D262" t="str">
            <v>Горячее водоснабжение</v>
          </cell>
          <cell r="E262">
            <v>14.795355000000001</v>
          </cell>
          <cell r="F262">
            <v>1415.45</v>
          </cell>
          <cell r="G262">
            <v>20942.09</v>
          </cell>
        </row>
        <row r="263">
          <cell r="A263" t="str">
            <v>Ленина100</v>
          </cell>
          <cell r="B263" t="str">
            <v>Ленина100</v>
          </cell>
          <cell r="C263" t="str">
            <v>Нагрев</v>
          </cell>
          <cell r="D263" t="str">
            <v>Горячее водоснабжение</v>
          </cell>
          <cell r="E263">
            <v>16.534478</v>
          </cell>
          <cell r="F263">
            <v>1415.45</v>
          </cell>
          <cell r="G263">
            <v>23403.72</v>
          </cell>
        </row>
        <row r="264">
          <cell r="A264" t="str">
            <v>Ленина101</v>
          </cell>
          <cell r="B264" t="str">
            <v>Ленина101</v>
          </cell>
          <cell r="C264" t="str">
            <v>Нагрев</v>
          </cell>
          <cell r="D264" t="str">
            <v>Горячее водоснабжение</v>
          </cell>
          <cell r="E264">
            <v>136.90452199999999</v>
          </cell>
          <cell r="F264">
            <v>1415.45</v>
          </cell>
          <cell r="G264">
            <v>193781.5</v>
          </cell>
        </row>
        <row r="265">
          <cell r="A265" t="str">
            <v>Ленина102</v>
          </cell>
          <cell r="B265" t="str">
            <v>Ленина102</v>
          </cell>
          <cell r="C265" t="str">
            <v>Нагрев</v>
          </cell>
          <cell r="D265" t="str">
            <v>Горячее водоснабжение</v>
          </cell>
          <cell r="E265">
            <v>32.366309999999999</v>
          </cell>
          <cell r="F265">
            <v>1415.45</v>
          </cell>
          <cell r="G265">
            <v>45812.9</v>
          </cell>
        </row>
        <row r="266">
          <cell r="A266" t="str">
            <v>Комсомольская2</v>
          </cell>
          <cell r="B266" t="str">
            <v>Комсомольская2</v>
          </cell>
          <cell r="C266" t="str">
            <v>Нагрев</v>
          </cell>
          <cell r="D266" t="str">
            <v>Горячее водоснабжение</v>
          </cell>
          <cell r="E266">
            <v>3.8713669999999998</v>
          </cell>
          <cell r="F266">
            <v>1415.45</v>
          </cell>
          <cell r="G266">
            <v>5479.71</v>
          </cell>
        </row>
        <row r="267">
          <cell r="A267" t="str">
            <v>Комсомольская3</v>
          </cell>
          <cell r="B267" t="str">
            <v>Комсомольская3</v>
          </cell>
          <cell r="C267" t="str">
            <v>Нагрев</v>
          </cell>
          <cell r="D267" t="str">
            <v>Горячее водоснабжение</v>
          </cell>
          <cell r="E267">
            <v>2.3214399999999999</v>
          </cell>
          <cell r="F267">
            <v>1415.45</v>
          </cell>
          <cell r="G267">
            <v>3285.89</v>
          </cell>
        </row>
        <row r="268">
          <cell r="A268" t="str">
            <v>Комсомольская4</v>
          </cell>
          <cell r="B268" t="str">
            <v>Комсомольская4</v>
          </cell>
          <cell r="C268" t="str">
            <v>Нагрев</v>
          </cell>
          <cell r="D268" t="str">
            <v>Горячее водоснабжение</v>
          </cell>
          <cell r="E268">
            <v>3.7990910000000002</v>
          </cell>
          <cell r="F268">
            <v>1415.45</v>
          </cell>
          <cell r="G268">
            <v>5377.44</v>
          </cell>
        </row>
        <row r="269">
          <cell r="A269" t="str">
            <v>Комсомольская8</v>
          </cell>
          <cell r="B269" t="str">
            <v>Комсомольская8</v>
          </cell>
          <cell r="C269" t="str">
            <v>Нагрев</v>
          </cell>
          <cell r="D269" t="str">
            <v>Горячее водоснабжение</v>
          </cell>
          <cell r="E269">
            <v>3.729231</v>
          </cell>
          <cell r="F269">
            <v>1415.45</v>
          </cell>
          <cell r="G269">
            <v>5278.55</v>
          </cell>
        </row>
        <row r="270">
          <cell r="A270" t="str">
            <v>Комсомольская9</v>
          </cell>
          <cell r="B270" t="str">
            <v>Комсомольская9</v>
          </cell>
          <cell r="C270" t="str">
            <v>Нагрев</v>
          </cell>
          <cell r="D270" t="str">
            <v>Горячее водоснабжение</v>
          </cell>
          <cell r="E270">
            <v>2.3247309999999999</v>
          </cell>
          <cell r="F270">
            <v>1415.45</v>
          </cell>
          <cell r="G270">
            <v>3290.55</v>
          </cell>
        </row>
        <row r="271">
          <cell r="A271" t="str">
            <v>Культуры1</v>
          </cell>
          <cell r="B271" t="str">
            <v>Культуры1</v>
          </cell>
          <cell r="C271" t="str">
            <v>Нагрев</v>
          </cell>
          <cell r="D271" t="str">
            <v>Горячее водоснабжение</v>
          </cell>
          <cell r="E271">
            <v>5.0603670000000003</v>
          </cell>
          <cell r="F271">
            <v>1415.45</v>
          </cell>
          <cell r="G271">
            <v>7162.69</v>
          </cell>
        </row>
        <row r="272">
          <cell r="A272" t="str">
            <v>Коммунистический8а</v>
          </cell>
          <cell r="B272" t="str">
            <v>Коммунистический8а</v>
          </cell>
          <cell r="C272" t="str">
            <v>Нагрев</v>
          </cell>
          <cell r="D272" t="str">
            <v>Горячее водоснабжение</v>
          </cell>
          <cell r="E272">
            <v>0.78423399999999999</v>
          </cell>
          <cell r="F272">
            <v>1415.45</v>
          </cell>
          <cell r="G272">
            <v>1110.05</v>
          </cell>
        </row>
        <row r="273">
          <cell r="A273" t="str">
            <v>Коммунистический8б</v>
          </cell>
          <cell r="B273" t="str">
            <v>Коммунистический8б</v>
          </cell>
          <cell r="C273" t="str">
            <v>Нагрев</v>
          </cell>
          <cell r="D273" t="str">
            <v>Горячее водоснабжение</v>
          </cell>
          <cell r="E273">
            <v>2.677724</v>
          </cell>
          <cell r="F273">
            <v>1415.45</v>
          </cell>
          <cell r="G273">
            <v>3790.18</v>
          </cell>
        </row>
        <row r="274">
          <cell r="A274" t="str">
            <v>Коммунистический8в</v>
          </cell>
          <cell r="B274" t="str">
            <v>Коммунистический8в</v>
          </cell>
          <cell r="C274" t="str">
            <v>Нагрев</v>
          </cell>
          <cell r="D274" t="str">
            <v>Горячее водоснабжение</v>
          </cell>
          <cell r="E274">
            <v>1.8147139999999999</v>
          </cell>
          <cell r="F274">
            <v>1415.45</v>
          </cell>
          <cell r="G274">
            <v>2568.66</v>
          </cell>
        </row>
        <row r="275">
          <cell r="A275" t="str">
            <v>Коммунистический8г</v>
          </cell>
          <cell r="B275" t="str">
            <v>Коммунистический8г</v>
          </cell>
          <cell r="C275" t="str">
            <v>Нагрев</v>
          </cell>
          <cell r="D275" t="str">
            <v>Горячее водоснабжение</v>
          </cell>
          <cell r="E275">
            <v>0.48137799999999997</v>
          </cell>
          <cell r="F275">
            <v>1415.45</v>
          </cell>
          <cell r="G275">
            <v>681.34</v>
          </cell>
        </row>
        <row r="276">
          <cell r="A276" t="str">
            <v>Комсомольская1</v>
          </cell>
          <cell r="B276" t="str">
            <v>Комсомольская1</v>
          </cell>
          <cell r="C276" t="str">
            <v>Нагрев</v>
          </cell>
          <cell r="D276" t="str">
            <v>Горячее водоснабжение</v>
          </cell>
          <cell r="E276">
            <v>7.0679679999999996</v>
          </cell>
          <cell r="F276">
            <v>1415.45</v>
          </cell>
          <cell r="G276">
            <v>10004.34</v>
          </cell>
        </row>
        <row r="277">
          <cell r="A277" t="str">
            <v>Комсомольская11</v>
          </cell>
          <cell r="B277" t="str">
            <v>Комсомольская11</v>
          </cell>
          <cell r="C277" t="str">
            <v>Нагрев</v>
          </cell>
          <cell r="D277" t="str">
            <v>Горячее водоснабжение</v>
          </cell>
          <cell r="E277">
            <v>23.419322000000001</v>
          </cell>
          <cell r="F277">
            <v>1415.45</v>
          </cell>
          <cell r="G277">
            <v>33148.879999999997</v>
          </cell>
        </row>
        <row r="278">
          <cell r="A278" t="str">
            <v>Коммунистический40</v>
          </cell>
          <cell r="B278" t="str">
            <v>Коммунистический40</v>
          </cell>
          <cell r="C278" t="str">
            <v>Нагрев</v>
          </cell>
          <cell r="D278" t="str">
            <v>Горячее водоснабжение</v>
          </cell>
          <cell r="E278">
            <v>15.559554</v>
          </cell>
          <cell r="F278">
            <v>1415.45</v>
          </cell>
          <cell r="G278">
            <v>22023.759999999998</v>
          </cell>
        </row>
        <row r="279">
          <cell r="A279" t="str">
            <v>Коммунистический7</v>
          </cell>
          <cell r="B279" t="str">
            <v>Коммунистический7</v>
          </cell>
          <cell r="C279" t="str">
            <v>Нагрев</v>
          </cell>
          <cell r="D279" t="str">
            <v>Горячее водоснабжение</v>
          </cell>
          <cell r="E279">
            <v>1.3458019999999999</v>
          </cell>
          <cell r="F279">
            <v>1415.45</v>
          </cell>
          <cell r="G279">
            <v>1904.94</v>
          </cell>
        </row>
        <row r="280">
          <cell r="A280" t="str">
            <v>Коммунистический7а</v>
          </cell>
          <cell r="B280" t="str">
            <v>Коммунистический7а</v>
          </cell>
          <cell r="C280" t="str">
            <v>Нагрев</v>
          </cell>
          <cell r="D280" t="str">
            <v>Горячее водоснабжение</v>
          </cell>
          <cell r="E280">
            <v>2.1327379999999998</v>
          </cell>
          <cell r="F280">
            <v>1415.45</v>
          </cell>
          <cell r="G280">
            <v>3018.78</v>
          </cell>
        </row>
        <row r="281">
          <cell r="A281" t="str">
            <v>Коммунистический7б</v>
          </cell>
          <cell r="B281" t="str">
            <v>Коммунистический7б</v>
          </cell>
          <cell r="C281" t="str">
            <v>Нагрев</v>
          </cell>
          <cell r="D281" t="str">
            <v>Горячее водоснабжение</v>
          </cell>
          <cell r="E281">
            <v>2.0335179999999999</v>
          </cell>
          <cell r="F281">
            <v>1415.45</v>
          </cell>
          <cell r="G281">
            <v>2878.32</v>
          </cell>
        </row>
        <row r="282">
          <cell r="A282" t="str">
            <v>Коммунистический7в</v>
          </cell>
          <cell r="B282" t="str">
            <v>Коммунистический7в</v>
          </cell>
          <cell r="C282" t="str">
            <v>Нагрев</v>
          </cell>
          <cell r="D282" t="str">
            <v>Горячее водоснабжение</v>
          </cell>
          <cell r="E282">
            <v>1.9918180000000001</v>
          </cell>
          <cell r="F282">
            <v>1415.45</v>
          </cell>
          <cell r="G282">
            <v>2819.3</v>
          </cell>
        </row>
        <row r="283">
          <cell r="A283" t="str">
            <v>Коммунистический7г</v>
          </cell>
          <cell r="B283" t="str">
            <v>Коммунистический7г</v>
          </cell>
          <cell r="C283" t="str">
            <v>Нагрев</v>
          </cell>
          <cell r="D283" t="str">
            <v>Горячее водоснабжение</v>
          </cell>
          <cell r="E283">
            <v>1.2271620000000001</v>
          </cell>
          <cell r="F283">
            <v>1415.45</v>
          </cell>
          <cell r="G283">
            <v>1737</v>
          </cell>
        </row>
        <row r="284">
          <cell r="A284" t="str">
            <v>Коммунистический35б</v>
          </cell>
          <cell r="B284" t="str">
            <v>Коммунистический35б</v>
          </cell>
          <cell r="C284" t="str">
            <v>Нагрев</v>
          </cell>
          <cell r="D284" t="str">
            <v>Горячее водоснабжение</v>
          </cell>
          <cell r="E284">
            <v>9.2888190000000002</v>
          </cell>
          <cell r="F284">
            <v>1415.45</v>
          </cell>
          <cell r="G284">
            <v>13147.86</v>
          </cell>
        </row>
        <row r="285">
          <cell r="A285" t="str">
            <v>Коммунистический38</v>
          </cell>
          <cell r="B285" t="str">
            <v>Коммунистический38</v>
          </cell>
          <cell r="C285" t="str">
            <v>Нагрев</v>
          </cell>
          <cell r="D285" t="str">
            <v>Горячее водоснабжение</v>
          </cell>
          <cell r="E285">
            <v>15.275632</v>
          </cell>
          <cell r="F285">
            <v>1415.45</v>
          </cell>
          <cell r="G285">
            <v>21621.88</v>
          </cell>
        </row>
        <row r="286">
          <cell r="A286" t="str">
            <v>Коммунистический39</v>
          </cell>
          <cell r="B286" t="str">
            <v>Коммунистический39</v>
          </cell>
          <cell r="C286" t="str">
            <v>Нагрев</v>
          </cell>
          <cell r="D286" t="str">
            <v>Горячее водоснабжение</v>
          </cell>
          <cell r="E286">
            <v>16.161072000000001</v>
          </cell>
          <cell r="F286">
            <v>1415.45</v>
          </cell>
          <cell r="G286">
            <v>22875.200000000001</v>
          </cell>
        </row>
        <row r="287">
          <cell r="A287" t="str">
            <v>Коммунистический39а</v>
          </cell>
          <cell r="B287" t="str">
            <v>Коммунистический39а</v>
          </cell>
          <cell r="C287" t="str">
            <v>Нагрев</v>
          </cell>
          <cell r="D287" t="str">
            <v>Горячее водоснабжение</v>
          </cell>
          <cell r="E287">
            <v>11.98732</v>
          </cell>
          <cell r="F287">
            <v>1415.45</v>
          </cell>
          <cell r="G287">
            <v>16967.439999999999</v>
          </cell>
        </row>
        <row r="288">
          <cell r="A288" t="str">
            <v>Коммунистический39б</v>
          </cell>
          <cell r="B288" t="str">
            <v>Коммунистический39б</v>
          </cell>
          <cell r="C288" t="str">
            <v>Нагрев</v>
          </cell>
          <cell r="D288" t="str">
            <v>Горячее водоснабжение</v>
          </cell>
          <cell r="E288">
            <v>10.106858000000001</v>
          </cell>
          <cell r="F288">
            <v>1415.45</v>
          </cell>
          <cell r="G288">
            <v>14305.76</v>
          </cell>
        </row>
        <row r="289">
          <cell r="A289" t="str">
            <v>Коммунистический39в</v>
          </cell>
          <cell r="B289" t="str">
            <v>Коммунистический39в</v>
          </cell>
          <cell r="C289" t="str">
            <v>Нагрев</v>
          </cell>
          <cell r="D289" t="str">
            <v>Горячее водоснабжение</v>
          </cell>
          <cell r="E289">
            <v>9.8792200000000001</v>
          </cell>
          <cell r="F289">
            <v>1415.45</v>
          </cell>
          <cell r="G289">
            <v>13983.56</v>
          </cell>
        </row>
        <row r="290">
          <cell r="A290" t="str">
            <v>Коммунистический30</v>
          </cell>
          <cell r="B290" t="str">
            <v>Коммунистический30</v>
          </cell>
          <cell r="C290" t="str">
            <v>Нагрев</v>
          </cell>
          <cell r="D290" t="str">
            <v>Горячее водоснабжение</v>
          </cell>
          <cell r="E290">
            <v>6.9013039999999997</v>
          </cell>
          <cell r="F290">
            <v>1415.45</v>
          </cell>
          <cell r="G290">
            <v>9768.4599999999991</v>
          </cell>
        </row>
        <row r="291">
          <cell r="A291" t="str">
            <v>Коммунистический31</v>
          </cell>
          <cell r="B291" t="str">
            <v>Коммунистический31</v>
          </cell>
          <cell r="C291" t="str">
            <v>Нагрев</v>
          </cell>
          <cell r="D291" t="str">
            <v>Горячее водоснабжение</v>
          </cell>
          <cell r="E291">
            <v>10.062353999999999</v>
          </cell>
          <cell r="F291">
            <v>1415.45</v>
          </cell>
          <cell r="G291">
            <v>14242.77</v>
          </cell>
        </row>
        <row r="292">
          <cell r="A292" t="str">
            <v>Коммунистический33</v>
          </cell>
          <cell r="B292" t="str">
            <v>Коммунистический33</v>
          </cell>
          <cell r="C292" t="str">
            <v>Нагрев</v>
          </cell>
          <cell r="D292" t="str">
            <v>Горячее водоснабжение</v>
          </cell>
          <cell r="E292">
            <v>12.153924</v>
          </cell>
          <cell r="F292">
            <v>1415.45</v>
          </cell>
          <cell r="G292">
            <v>17203.28</v>
          </cell>
        </row>
        <row r="293">
          <cell r="A293" t="str">
            <v>Коммунистический34</v>
          </cell>
          <cell r="B293" t="str">
            <v>Коммунистический34</v>
          </cell>
          <cell r="C293" t="str">
            <v>Нагрев</v>
          </cell>
          <cell r="D293" t="str">
            <v>Горячее водоснабжение</v>
          </cell>
          <cell r="E293">
            <v>10.858252999999999</v>
          </cell>
          <cell r="F293">
            <v>1415.45</v>
          </cell>
          <cell r="G293">
            <v>15369.31</v>
          </cell>
        </row>
        <row r="294">
          <cell r="A294" t="str">
            <v>Коммунистический35</v>
          </cell>
          <cell r="B294" t="str">
            <v>Коммунистический35</v>
          </cell>
          <cell r="C294" t="str">
            <v>Нагрев</v>
          </cell>
          <cell r="D294" t="str">
            <v>Горячее водоснабжение</v>
          </cell>
          <cell r="E294">
            <v>7.8928399999999996</v>
          </cell>
          <cell r="F294">
            <v>1415.45</v>
          </cell>
          <cell r="G294">
            <v>11171.93</v>
          </cell>
        </row>
        <row r="295">
          <cell r="A295" t="str">
            <v>Коммунистический35а</v>
          </cell>
          <cell r="B295" t="str">
            <v>Коммунистический35а</v>
          </cell>
          <cell r="C295" t="str">
            <v>Нагрев</v>
          </cell>
          <cell r="D295" t="str">
            <v>Горячее водоснабжение</v>
          </cell>
          <cell r="E295">
            <v>12.54067</v>
          </cell>
          <cell r="F295">
            <v>1415.45</v>
          </cell>
          <cell r="G295">
            <v>17750.689999999999</v>
          </cell>
        </row>
        <row r="296">
          <cell r="A296" t="str">
            <v>Коммунистический24</v>
          </cell>
          <cell r="B296" t="str">
            <v>Коммунистический24</v>
          </cell>
          <cell r="C296" t="str">
            <v>Нагрев</v>
          </cell>
          <cell r="D296" t="str">
            <v>Горячее водоснабжение</v>
          </cell>
          <cell r="E296">
            <v>18.438003999999999</v>
          </cell>
          <cell r="F296">
            <v>1415.45</v>
          </cell>
          <cell r="G296">
            <v>26098.07</v>
          </cell>
        </row>
        <row r="297">
          <cell r="A297" t="str">
            <v>Коммунистический25</v>
          </cell>
          <cell r="B297" t="str">
            <v>Коммунистический25</v>
          </cell>
          <cell r="C297" t="str">
            <v>Нагрев</v>
          </cell>
          <cell r="D297" t="str">
            <v>Горячее водоснабжение</v>
          </cell>
          <cell r="E297">
            <v>8.8852440000000001</v>
          </cell>
          <cell r="F297">
            <v>1415.45</v>
          </cell>
          <cell r="G297">
            <v>12576.61</v>
          </cell>
        </row>
        <row r="298">
          <cell r="A298" t="str">
            <v>Коммунистический26</v>
          </cell>
          <cell r="B298" t="str">
            <v>Коммунистический26</v>
          </cell>
          <cell r="C298" t="str">
            <v>Нагрев</v>
          </cell>
          <cell r="D298" t="str">
            <v>Горячее водоснабжение</v>
          </cell>
          <cell r="E298">
            <v>11.52256</v>
          </cell>
          <cell r="F298">
            <v>1415.45</v>
          </cell>
          <cell r="G298">
            <v>16309.6</v>
          </cell>
        </row>
        <row r="299">
          <cell r="A299" t="str">
            <v>Коммунистический27</v>
          </cell>
          <cell r="B299" t="str">
            <v>Коммунистический27</v>
          </cell>
          <cell r="C299" t="str">
            <v>Нагрев</v>
          </cell>
          <cell r="D299" t="str">
            <v>Горячее водоснабжение</v>
          </cell>
          <cell r="E299">
            <v>9.1587779999999999</v>
          </cell>
          <cell r="F299">
            <v>1415.45</v>
          </cell>
          <cell r="G299">
            <v>12963.79</v>
          </cell>
        </row>
        <row r="300">
          <cell r="A300" t="str">
            <v>Коммунистический28</v>
          </cell>
          <cell r="B300" t="str">
            <v>Коммунистический28</v>
          </cell>
          <cell r="C300" t="str">
            <v>Нагрев</v>
          </cell>
          <cell r="D300" t="str">
            <v>Горячее водоснабжение</v>
          </cell>
          <cell r="E300">
            <v>9.8057780000000001</v>
          </cell>
          <cell r="F300">
            <v>1415.45</v>
          </cell>
          <cell r="G300">
            <v>13879.6</v>
          </cell>
        </row>
        <row r="301">
          <cell r="A301" t="str">
            <v>Коммунистический29</v>
          </cell>
          <cell r="B301" t="str">
            <v>Коммунистический29</v>
          </cell>
          <cell r="C301" t="str">
            <v>Нагрев</v>
          </cell>
          <cell r="D301" t="str">
            <v>Горячее водоснабжение</v>
          </cell>
          <cell r="E301">
            <v>10.662618</v>
          </cell>
          <cell r="F301">
            <v>1415.45</v>
          </cell>
          <cell r="G301">
            <v>15092.4</v>
          </cell>
        </row>
        <row r="302">
          <cell r="A302" t="str">
            <v>Коммунистический10</v>
          </cell>
          <cell r="B302" t="str">
            <v>Коммунистический10</v>
          </cell>
          <cell r="C302" t="str">
            <v>Нагрев</v>
          </cell>
          <cell r="D302" t="str">
            <v>Горячее водоснабжение</v>
          </cell>
          <cell r="E302">
            <v>1.7289099999999999</v>
          </cell>
          <cell r="F302">
            <v>1415.45</v>
          </cell>
          <cell r="G302">
            <v>2447.16</v>
          </cell>
        </row>
        <row r="303">
          <cell r="A303" t="str">
            <v>Коммунистический12</v>
          </cell>
          <cell r="B303" t="str">
            <v>Коммунистический12</v>
          </cell>
          <cell r="C303" t="str">
            <v>Нагрев</v>
          </cell>
          <cell r="D303" t="str">
            <v>Горячее водоснабжение</v>
          </cell>
          <cell r="E303">
            <v>5.3736959999999998</v>
          </cell>
          <cell r="F303">
            <v>1415.45</v>
          </cell>
          <cell r="G303">
            <v>7606.19</v>
          </cell>
        </row>
        <row r="304">
          <cell r="A304" t="str">
            <v>Коммунистический14</v>
          </cell>
          <cell r="B304" t="str">
            <v>Коммунистический14</v>
          </cell>
          <cell r="C304" t="str">
            <v>Нагрев</v>
          </cell>
          <cell r="D304" t="str">
            <v>Горячее водоснабжение</v>
          </cell>
          <cell r="E304">
            <v>7.0826919999999998</v>
          </cell>
          <cell r="F304">
            <v>1415.45</v>
          </cell>
          <cell r="G304">
            <v>10025.19</v>
          </cell>
        </row>
        <row r="305">
          <cell r="A305" t="str">
            <v>Коммунистический15</v>
          </cell>
          <cell r="B305" t="str">
            <v>Коммунистический15</v>
          </cell>
          <cell r="C305" t="str">
            <v>Нагрев</v>
          </cell>
          <cell r="D305" t="str">
            <v>Горячее водоснабжение</v>
          </cell>
          <cell r="E305">
            <v>8.4315149999999992</v>
          </cell>
          <cell r="F305">
            <v>1415.45</v>
          </cell>
          <cell r="G305">
            <v>11934.4</v>
          </cell>
        </row>
        <row r="306">
          <cell r="A306" t="str">
            <v>Коммунистический2</v>
          </cell>
          <cell r="B306" t="str">
            <v>Коммунистический2</v>
          </cell>
          <cell r="C306" t="str">
            <v>Нагрев</v>
          </cell>
          <cell r="D306" t="str">
            <v>Горячее водоснабжение</v>
          </cell>
          <cell r="E306">
            <v>1.7505740000000001</v>
          </cell>
          <cell r="F306">
            <v>1415.45</v>
          </cell>
          <cell r="G306">
            <v>2477.86</v>
          </cell>
        </row>
        <row r="307">
          <cell r="A307" t="str">
            <v>Коммунистический23</v>
          </cell>
          <cell r="B307" t="str">
            <v>Коммунистический23</v>
          </cell>
          <cell r="C307" t="str">
            <v>Нагрев</v>
          </cell>
          <cell r="D307" t="str">
            <v>Горячее водоснабжение</v>
          </cell>
          <cell r="E307">
            <v>8.3671930000000003</v>
          </cell>
          <cell r="F307">
            <v>1415.45</v>
          </cell>
          <cell r="G307">
            <v>11843.34</v>
          </cell>
        </row>
        <row r="308">
          <cell r="A308" t="str">
            <v>Кирова50</v>
          </cell>
          <cell r="B308" t="str">
            <v>Кирова50</v>
          </cell>
          <cell r="C308" t="str">
            <v>Нагрев</v>
          </cell>
          <cell r="D308" t="str">
            <v>Горячее водоснабжение</v>
          </cell>
          <cell r="E308">
            <v>11.423363999999999</v>
          </cell>
          <cell r="F308">
            <v>1415.45</v>
          </cell>
          <cell r="G308">
            <v>16169.2</v>
          </cell>
        </row>
        <row r="309">
          <cell r="A309" t="str">
            <v>Кирова52</v>
          </cell>
          <cell r="B309" t="str">
            <v>Кирова52</v>
          </cell>
          <cell r="C309" t="str">
            <v>Нагрев</v>
          </cell>
          <cell r="D309" t="str">
            <v>Горячее водоснабжение</v>
          </cell>
          <cell r="E309">
            <v>23.088622000000001</v>
          </cell>
          <cell r="F309">
            <v>1415.45</v>
          </cell>
          <cell r="G309">
            <v>32680.799999999999</v>
          </cell>
        </row>
        <row r="310">
          <cell r="A310" t="str">
            <v>Кирова54</v>
          </cell>
          <cell r="B310" t="str">
            <v>Кирова54</v>
          </cell>
          <cell r="C310" t="str">
            <v>Нагрев</v>
          </cell>
          <cell r="D310" t="str">
            <v>Горячее водоснабжение</v>
          </cell>
          <cell r="E310">
            <v>13.237693999999999</v>
          </cell>
          <cell r="F310">
            <v>1415.45</v>
          </cell>
          <cell r="G310">
            <v>18737.3</v>
          </cell>
        </row>
        <row r="311">
          <cell r="A311" t="str">
            <v>Кирова56</v>
          </cell>
          <cell r="B311" t="str">
            <v>Кирова56</v>
          </cell>
          <cell r="C311" t="str">
            <v>Нагрев</v>
          </cell>
          <cell r="D311" t="str">
            <v>Горячее водоснабжение</v>
          </cell>
          <cell r="E311">
            <v>18.448347999999999</v>
          </cell>
          <cell r="F311">
            <v>1415.45</v>
          </cell>
          <cell r="G311">
            <v>26112.720000000001</v>
          </cell>
        </row>
        <row r="312">
          <cell r="A312" t="str">
            <v>Клубная1</v>
          </cell>
          <cell r="B312" t="str">
            <v>Клубная1</v>
          </cell>
          <cell r="C312" t="str">
            <v>Нагрев</v>
          </cell>
          <cell r="D312" t="str">
            <v>Горячее водоснабжение</v>
          </cell>
          <cell r="E312">
            <v>4.2672860000000004</v>
          </cell>
          <cell r="F312">
            <v>1415.45</v>
          </cell>
          <cell r="G312">
            <v>6040.12</v>
          </cell>
        </row>
        <row r="313">
          <cell r="A313" t="str">
            <v>Коммунистический1</v>
          </cell>
          <cell r="B313" t="str">
            <v>Коммунистический1</v>
          </cell>
          <cell r="C313" t="str">
            <v>Нагрев</v>
          </cell>
          <cell r="D313" t="str">
            <v>Горячее водоснабжение</v>
          </cell>
          <cell r="E313">
            <v>1.3706879999999999</v>
          </cell>
          <cell r="F313">
            <v>1415.45</v>
          </cell>
          <cell r="G313">
            <v>1940.16</v>
          </cell>
        </row>
        <row r="314">
          <cell r="A314" t="str">
            <v>Кирова36</v>
          </cell>
          <cell r="B314" t="str">
            <v>Кирова36</v>
          </cell>
          <cell r="C314" t="str">
            <v>Нагрев</v>
          </cell>
          <cell r="D314" t="str">
            <v>Горячее водоснабжение</v>
          </cell>
          <cell r="E314">
            <v>18.582632</v>
          </cell>
          <cell r="F314">
            <v>1415.45</v>
          </cell>
          <cell r="G314">
            <v>26302.78</v>
          </cell>
        </row>
        <row r="315">
          <cell r="A315" t="str">
            <v>Кирова37</v>
          </cell>
          <cell r="B315" t="str">
            <v>Кирова37</v>
          </cell>
          <cell r="C315" t="str">
            <v>Нагрев</v>
          </cell>
          <cell r="D315" t="str">
            <v>Горячее водоснабжение</v>
          </cell>
          <cell r="E315">
            <v>15.553763999999999</v>
          </cell>
          <cell r="F315">
            <v>1415.45</v>
          </cell>
          <cell r="G315">
            <v>22015.58</v>
          </cell>
        </row>
        <row r="316">
          <cell r="A316" t="str">
            <v>Кирова38</v>
          </cell>
          <cell r="B316" t="str">
            <v>Кирова38</v>
          </cell>
          <cell r="C316" t="str">
            <v>Нагрев</v>
          </cell>
          <cell r="D316" t="str">
            <v>Горячее водоснабжение</v>
          </cell>
          <cell r="E316">
            <v>22.746732000000002</v>
          </cell>
          <cell r="F316">
            <v>1415.45</v>
          </cell>
          <cell r="G316">
            <v>32196.86</v>
          </cell>
        </row>
        <row r="317">
          <cell r="A317" t="str">
            <v>Кирова39</v>
          </cell>
          <cell r="B317" t="str">
            <v>Кирова39</v>
          </cell>
          <cell r="C317" t="str">
            <v>Нагрев</v>
          </cell>
          <cell r="D317" t="str">
            <v>Горячее водоснабжение</v>
          </cell>
          <cell r="E317">
            <v>16.247304</v>
          </cell>
          <cell r="F317">
            <v>1415.45</v>
          </cell>
          <cell r="G317">
            <v>22997.26</v>
          </cell>
        </row>
        <row r="318">
          <cell r="A318" t="str">
            <v>Кирова40</v>
          </cell>
          <cell r="B318" t="str">
            <v>Кирова40</v>
          </cell>
          <cell r="C318" t="str">
            <v>Нагрев</v>
          </cell>
          <cell r="D318" t="str">
            <v>Горячее водоснабжение</v>
          </cell>
          <cell r="E318">
            <v>17.254562</v>
          </cell>
          <cell r="F318">
            <v>1415.45</v>
          </cell>
          <cell r="G318">
            <v>24422.98</v>
          </cell>
        </row>
        <row r="319">
          <cell r="A319" t="str">
            <v>Кирова48</v>
          </cell>
          <cell r="B319" t="str">
            <v>Кирова48</v>
          </cell>
          <cell r="C319" t="str">
            <v>Нагрев</v>
          </cell>
          <cell r="D319" t="str">
            <v>Горячее водоснабжение</v>
          </cell>
          <cell r="E319">
            <v>16.498826000000001</v>
          </cell>
          <cell r="F319">
            <v>1415.45</v>
          </cell>
          <cell r="G319">
            <v>23353.279999999999</v>
          </cell>
        </row>
        <row r="320">
          <cell r="A320" t="str">
            <v>Кирова29</v>
          </cell>
          <cell r="B320" t="str">
            <v>Кирова29</v>
          </cell>
          <cell r="C320" t="str">
            <v>Нагрев</v>
          </cell>
          <cell r="D320" t="str">
            <v>Горячее водоснабжение</v>
          </cell>
          <cell r="E320">
            <v>19.777784</v>
          </cell>
          <cell r="F320">
            <v>1415.45</v>
          </cell>
          <cell r="G320">
            <v>27994.46</v>
          </cell>
        </row>
        <row r="321">
          <cell r="A321" t="str">
            <v>Кирова30</v>
          </cell>
          <cell r="B321" t="str">
            <v>Кирова30</v>
          </cell>
          <cell r="C321" t="str">
            <v>Нагрев</v>
          </cell>
          <cell r="D321" t="str">
            <v>Горячее водоснабжение</v>
          </cell>
          <cell r="E321">
            <v>10.874128000000001</v>
          </cell>
          <cell r="F321">
            <v>1415.45</v>
          </cell>
          <cell r="G321">
            <v>15391.78</v>
          </cell>
        </row>
        <row r="322">
          <cell r="A322" t="str">
            <v>Кирова31</v>
          </cell>
          <cell r="B322" t="str">
            <v>Кирова31</v>
          </cell>
          <cell r="C322" t="str">
            <v>Нагрев</v>
          </cell>
          <cell r="D322" t="str">
            <v>Горячее водоснабжение</v>
          </cell>
          <cell r="E322">
            <v>16.7212</v>
          </cell>
          <cell r="F322">
            <v>1415.45</v>
          </cell>
          <cell r="G322">
            <v>23668.04</v>
          </cell>
        </row>
        <row r="323">
          <cell r="A323" t="str">
            <v>Кирова32</v>
          </cell>
          <cell r="B323" t="str">
            <v>Кирова32</v>
          </cell>
          <cell r="C323" t="str">
            <v>Нагрев</v>
          </cell>
          <cell r="D323" t="str">
            <v>Горячее водоснабжение</v>
          </cell>
          <cell r="E323">
            <v>20.981524</v>
          </cell>
          <cell r="F323">
            <v>1415.45</v>
          </cell>
          <cell r="G323">
            <v>29698.3</v>
          </cell>
        </row>
        <row r="324">
          <cell r="A324" t="str">
            <v>Кирова34</v>
          </cell>
          <cell r="B324" t="str">
            <v>Кирова34</v>
          </cell>
          <cell r="C324" t="str">
            <v>Нагрев</v>
          </cell>
          <cell r="D324" t="str">
            <v>Горячее водоснабжение</v>
          </cell>
          <cell r="E324">
            <v>26.041046000000001</v>
          </cell>
          <cell r="F324">
            <v>1415.45</v>
          </cell>
          <cell r="G324">
            <v>36859.800000000003</v>
          </cell>
        </row>
        <row r="325">
          <cell r="A325" t="str">
            <v>Кирова35</v>
          </cell>
          <cell r="B325" t="str">
            <v>Кирова35</v>
          </cell>
          <cell r="C325" t="str">
            <v>Нагрев</v>
          </cell>
          <cell r="D325" t="str">
            <v>Горячее водоснабжение</v>
          </cell>
          <cell r="E325">
            <v>11.668836000000001</v>
          </cell>
          <cell r="F325">
            <v>1415.45</v>
          </cell>
          <cell r="G325">
            <v>16516.66</v>
          </cell>
        </row>
        <row r="326">
          <cell r="A326" t="str">
            <v>Кирова19</v>
          </cell>
          <cell r="B326" t="str">
            <v>Кирова19</v>
          </cell>
          <cell r="C326" t="str">
            <v>Нагрев</v>
          </cell>
          <cell r="D326" t="str">
            <v>Горячее водоснабжение</v>
          </cell>
          <cell r="E326">
            <v>7.867966</v>
          </cell>
          <cell r="F326">
            <v>1415.45</v>
          </cell>
          <cell r="G326">
            <v>11136.72</v>
          </cell>
        </row>
        <row r="327">
          <cell r="A327" t="str">
            <v>Кирова19А</v>
          </cell>
          <cell r="B327" t="str">
            <v>Кирова19А</v>
          </cell>
          <cell r="C327" t="str">
            <v>Нагрев</v>
          </cell>
          <cell r="D327" t="str">
            <v>Горячее водоснабжение</v>
          </cell>
          <cell r="E327">
            <v>13.435646</v>
          </cell>
          <cell r="F327">
            <v>1415.45</v>
          </cell>
          <cell r="G327">
            <v>19017.48</v>
          </cell>
        </row>
        <row r="328">
          <cell r="A328" t="str">
            <v>Кирова21</v>
          </cell>
          <cell r="B328" t="str">
            <v>Кирова21</v>
          </cell>
          <cell r="C328" t="str">
            <v>Нагрев</v>
          </cell>
          <cell r="D328" t="str">
            <v>Горячее водоснабжение</v>
          </cell>
          <cell r="E328">
            <v>10.926045999999999</v>
          </cell>
          <cell r="F328">
            <v>1415.45</v>
          </cell>
          <cell r="G328">
            <v>15465.26</v>
          </cell>
        </row>
        <row r="329">
          <cell r="A329" t="str">
            <v>Кирова25</v>
          </cell>
          <cell r="B329" t="str">
            <v>Кирова25</v>
          </cell>
          <cell r="C329" t="str">
            <v>Нагрев</v>
          </cell>
          <cell r="D329" t="str">
            <v>Горячее водоснабжение</v>
          </cell>
          <cell r="E329">
            <v>12.089511999999999</v>
          </cell>
          <cell r="F329">
            <v>1415.45</v>
          </cell>
          <cell r="G329">
            <v>17112.099999999999</v>
          </cell>
        </row>
        <row r="330">
          <cell r="A330" t="str">
            <v>Кирова27</v>
          </cell>
          <cell r="B330" t="str">
            <v>Кирова27</v>
          </cell>
          <cell r="C330" t="str">
            <v>Нагрев</v>
          </cell>
          <cell r="D330" t="str">
            <v>Горячее водоснабжение</v>
          </cell>
          <cell r="E330">
            <v>15.981794000000001</v>
          </cell>
          <cell r="F330">
            <v>1415.45</v>
          </cell>
          <cell r="G330">
            <v>22621.439999999999</v>
          </cell>
        </row>
        <row r="331">
          <cell r="A331" t="str">
            <v>Кирова28</v>
          </cell>
          <cell r="B331" t="str">
            <v>Кирова28</v>
          </cell>
          <cell r="C331" t="str">
            <v>Нагрев</v>
          </cell>
          <cell r="D331" t="str">
            <v>Горячее водоснабжение</v>
          </cell>
          <cell r="E331">
            <v>13.536058000000001</v>
          </cell>
          <cell r="F331">
            <v>1415.45</v>
          </cell>
          <cell r="G331">
            <v>19159.599999999999</v>
          </cell>
        </row>
        <row r="332">
          <cell r="A332" t="str">
            <v>К.Маркса2</v>
          </cell>
          <cell r="B332" t="str">
            <v>К.Маркса2</v>
          </cell>
          <cell r="C332" t="str">
            <v>Нагрев</v>
          </cell>
          <cell r="D332" t="str">
            <v>Горячее водоснабжение</v>
          </cell>
          <cell r="E332">
            <v>14.191537</v>
          </cell>
          <cell r="F332">
            <v>1415.45</v>
          </cell>
          <cell r="G332">
            <v>20087.41</v>
          </cell>
        </row>
        <row r="333">
          <cell r="A333" t="str">
            <v>К.Маркса21</v>
          </cell>
          <cell r="B333" t="str">
            <v>К.Маркса21</v>
          </cell>
          <cell r="C333" t="str">
            <v>Нагрев</v>
          </cell>
          <cell r="D333" t="str">
            <v>Горячее водоснабжение</v>
          </cell>
          <cell r="E333">
            <v>15.955640000000001</v>
          </cell>
          <cell r="F333">
            <v>1415.45</v>
          </cell>
          <cell r="G333">
            <v>22584.400000000001</v>
          </cell>
        </row>
        <row r="334">
          <cell r="A334" t="str">
            <v>К.Маркса4</v>
          </cell>
          <cell r="B334" t="str">
            <v>К.Маркса4</v>
          </cell>
          <cell r="C334" t="str">
            <v>Нагрев</v>
          </cell>
          <cell r="D334" t="str">
            <v>Горячее водоснабжение</v>
          </cell>
          <cell r="E334">
            <v>7.6832269999999996</v>
          </cell>
          <cell r="F334">
            <v>1415.45</v>
          </cell>
          <cell r="G334">
            <v>10875.22</v>
          </cell>
        </row>
        <row r="335">
          <cell r="A335" t="str">
            <v>К.Маркса6</v>
          </cell>
          <cell r="B335" t="str">
            <v>К.Маркса6</v>
          </cell>
          <cell r="C335" t="str">
            <v>Нагрев</v>
          </cell>
          <cell r="D335" t="str">
            <v>Горячее водоснабжение</v>
          </cell>
          <cell r="E335">
            <v>7.4457969999999998</v>
          </cell>
          <cell r="F335">
            <v>1415.45</v>
          </cell>
          <cell r="G335">
            <v>10539.14</v>
          </cell>
        </row>
        <row r="336">
          <cell r="A336" t="str">
            <v>К.Маркса7</v>
          </cell>
          <cell r="B336" t="str">
            <v>К.Маркса7</v>
          </cell>
          <cell r="C336" t="str">
            <v>Нагрев</v>
          </cell>
          <cell r="D336" t="str">
            <v>Горячее водоснабжение</v>
          </cell>
          <cell r="E336">
            <v>8.1094050000000006</v>
          </cell>
          <cell r="F336">
            <v>1415.45</v>
          </cell>
          <cell r="G336">
            <v>11478.44</v>
          </cell>
        </row>
        <row r="337">
          <cell r="A337" t="str">
            <v>К.Маркса9</v>
          </cell>
          <cell r="B337" t="str">
            <v>К.Маркса9</v>
          </cell>
          <cell r="C337" t="str">
            <v>Нагрев</v>
          </cell>
          <cell r="D337" t="str">
            <v>Горячее водоснабжение</v>
          </cell>
          <cell r="E337">
            <v>10.533344</v>
          </cell>
          <cell r="F337">
            <v>1415.45</v>
          </cell>
          <cell r="G337">
            <v>14909.42</v>
          </cell>
        </row>
        <row r="338">
          <cell r="A338" t="str">
            <v>К.Маркса10</v>
          </cell>
          <cell r="B338" t="str">
            <v>К.Маркса10</v>
          </cell>
          <cell r="C338" t="str">
            <v>Нагрев</v>
          </cell>
          <cell r="D338" t="str">
            <v>Горячее водоснабжение</v>
          </cell>
          <cell r="E338">
            <v>7.4579389999999997</v>
          </cell>
          <cell r="F338">
            <v>1415.45</v>
          </cell>
          <cell r="G338">
            <v>10556.34</v>
          </cell>
        </row>
        <row r="339">
          <cell r="A339" t="str">
            <v>К.Маркса12</v>
          </cell>
          <cell r="B339" t="str">
            <v>К.Маркса12</v>
          </cell>
          <cell r="C339" t="str">
            <v>Нагрев</v>
          </cell>
          <cell r="D339" t="str">
            <v>Горячее водоснабжение</v>
          </cell>
          <cell r="E339">
            <v>12.850975</v>
          </cell>
          <cell r="F339">
            <v>1415.45</v>
          </cell>
          <cell r="G339">
            <v>18189.91</v>
          </cell>
        </row>
        <row r="340">
          <cell r="A340" t="str">
            <v>К.Маркса13</v>
          </cell>
          <cell r="B340" t="str">
            <v>К.Маркса13</v>
          </cell>
          <cell r="C340" t="str">
            <v>Нагрев</v>
          </cell>
          <cell r="D340" t="str">
            <v>Горячее водоснабжение</v>
          </cell>
          <cell r="E340">
            <v>13.71552</v>
          </cell>
          <cell r="F340">
            <v>1415.45</v>
          </cell>
          <cell r="G340">
            <v>19413.62</v>
          </cell>
        </row>
        <row r="341">
          <cell r="A341" t="str">
            <v>К.Маркса14</v>
          </cell>
          <cell r="B341" t="str">
            <v>К.Маркса14</v>
          </cell>
          <cell r="C341" t="str">
            <v>Нагрев</v>
          </cell>
          <cell r="D341" t="str">
            <v>Горячее водоснабжение</v>
          </cell>
          <cell r="E341">
            <v>7.2111499999999999</v>
          </cell>
          <cell r="F341">
            <v>1415.45</v>
          </cell>
          <cell r="G341">
            <v>10207.030000000001</v>
          </cell>
        </row>
        <row r="342">
          <cell r="A342" t="str">
            <v>К.Маркса17</v>
          </cell>
          <cell r="B342" t="str">
            <v>К.Маркса17</v>
          </cell>
          <cell r="C342" t="str">
            <v>Нагрев</v>
          </cell>
          <cell r="D342" t="str">
            <v>Горячее водоснабжение</v>
          </cell>
          <cell r="E342">
            <v>14.470383999999999</v>
          </cell>
          <cell r="F342">
            <v>1415.45</v>
          </cell>
          <cell r="G342">
            <v>20482.099999999999</v>
          </cell>
        </row>
        <row r="343">
          <cell r="A343" t="str">
            <v>К.Маркса19</v>
          </cell>
          <cell r="B343" t="str">
            <v>К.Маркса19</v>
          </cell>
          <cell r="C343" t="str">
            <v>Нагрев</v>
          </cell>
          <cell r="D343" t="str">
            <v>Горячее водоснабжение</v>
          </cell>
          <cell r="E343">
            <v>6.1280340000000004</v>
          </cell>
          <cell r="F343">
            <v>1415.45</v>
          </cell>
          <cell r="G343">
            <v>8673.94</v>
          </cell>
        </row>
        <row r="344">
          <cell r="A344" t="str">
            <v>Дзержинского19</v>
          </cell>
          <cell r="B344" t="str">
            <v>Дзержинского19</v>
          </cell>
          <cell r="C344" t="str">
            <v>Нагрев</v>
          </cell>
          <cell r="D344" t="str">
            <v>Горячее водоснабжение</v>
          </cell>
          <cell r="E344">
            <v>3.3357600000000001</v>
          </cell>
          <cell r="F344">
            <v>1415.45</v>
          </cell>
          <cell r="G344">
            <v>4721.58</v>
          </cell>
        </row>
        <row r="345">
          <cell r="A345" t="str">
            <v>Дзержинского6</v>
          </cell>
          <cell r="B345" t="str">
            <v>Дзержинского6</v>
          </cell>
          <cell r="C345" t="str">
            <v>Нагрев</v>
          </cell>
          <cell r="D345" t="str">
            <v>Горячее водоснабжение</v>
          </cell>
          <cell r="E345">
            <v>2.2060019999999998</v>
          </cell>
          <cell r="F345">
            <v>1415.45</v>
          </cell>
          <cell r="G345">
            <v>3122.46</v>
          </cell>
        </row>
        <row r="346">
          <cell r="A346" t="str">
            <v>Дзержинского9</v>
          </cell>
          <cell r="B346" t="str">
            <v>Дзержинского9</v>
          </cell>
          <cell r="C346" t="str">
            <v>Нагрев</v>
          </cell>
          <cell r="D346" t="str">
            <v>Горячее водоснабжение</v>
          </cell>
          <cell r="E346">
            <v>2.7408359999999998</v>
          </cell>
          <cell r="F346">
            <v>1415.45</v>
          </cell>
          <cell r="G346">
            <v>3879.52</v>
          </cell>
        </row>
        <row r="347">
          <cell r="A347" t="str">
            <v>Зеленая11А</v>
          </cell>
          <cell r="B347" t="str">
            <v>Зеленая11А</v>
          </cell>
          <cell r="C347" t="str">
            <v>Нагрев</v>
          </cell>
          <cell r="D347" t="str">
            <v>Горячее водоснабжение</v>
          </cell>
          <cell r="E347">
            <v>2.6516630000000001</v>
          </cell>
          <cell r="F347">
            <v>1415.45</v>
          </cell>
          <cell r="G347">
            <v>3753.3</v>
          </cell>
        </row>
        <row r="348">
          <cell r="A348" t="str">
            <v>Зеленая14</v>
          </cell>
          <cell r="B348" t="str">
            <v>Зеленая14</v>
          </cell>
          <cell r="C348" t="str">
            <v>Нагрев</v>
          </cell>
          <cell r="D348" t="str">
            <v>Горячее водоснабжение</v>
          </cell>
          <cell r="E348">
            <v>17.762031</v>
          </cell>
          <cell r="F348">
            <v>1415.45</v>
          </cell>
          <cell r="G348">
            <v>25141.26</v>
          </cell>
        </row>
        <row r="349">
          <cell r="A349" t="str">
            <v>Зеленая16</v>
          </cell>
          <cell r="B349" t="str">
            <v>Зеленая16</v>
          </cell>
          <cell r="C349" t="str">
            <v>Нагрев</v>
          </cell>
          <cell r="D349" t="str">
            <v>Горячее водоснабжение</v>
          </cell>
          <cell r="E349">
            <v>8.9529069999999997</v>
          </cell>
          <cell r="F349">
            <v>1415.45</v>
          </cell>
          <cell r="G349">
            <v>12672.4</v>
          </cell>
        </row>
        <row r="350">
          <cell r="A350" t="str">
            <v>Гоголя6</v>
          </cell>
          <cell r="B350" t="str">
            <v>Гоголя6</v>
          </cell>
          <cell r="C350" t="str">
            <v>Нагрев</v>
          </cell>
          <cell r="D350" t="str">
            <v>Горячее водоснабжение</v>
          </cell>
          <cell r="E350">
            <v>2.3742899999999998</v>
          </cell>
          <cell r="F350">
            <v>1415.45</v>
          </cell>
          <cell r="G350">
            <v>3360.7</v>
          </cell>
        </row>
        <row r="351">
          <cell r="A351" t="str">
            <v>Гоголя7</v>
          </cell>
          <cell r="B351" t="str">
            <v>Гоголя7</v>
          </cell>
          <cell r="C351" t="str">
            <v>Нагрев</v>
          </cell>
          <cell r="D351" t="str">
            <v>Горячее водоснабжение</v>
          </cell>
          <cell r="E351">
            <v>2.4538899999999999</v>
          </cell>
          <cell r="F351">
            <v>1415.45</v>
          </cell>
          <cell r="G351">
            <v>3473.35</v>
          </cell>
        </row>
        <row r="352">
          <cell r="A352" t="str">
            <v>Гоголя8</v>
          </cell>
          <cell r="B352" t="str">
            <v>Гоголя8</v>
          </cell>
          <cell r="C352" t="str">
            <v>Нагрев</v>
          </cell>
          <cell r="D352" t="str">
            <v>Горячее водоснабжение</v>
          </cell>
          <cell r="E352">
            <v>4.8320220000000003</v>
          </cell>
          <cell r="F352">
            <v>1415.45</v>
          </cell>
          <cell r="G352">
            <v>6839.48</v>
          </cell>
        </row>
        <row r="353">
          <cell r="A353" t="str">
            <v>Гоголя9</v>
          </cell>
          <cell r="B353" t="str">
            <v>Гоголя9</v>
          </cell>
          <cell r="C353" t="str">
            <v>Нагрев</v>
          </cell>
          <cell r="D353" t="str">
            <v>Горячее водоснабжение</v>
          </cell>
          <cell r="E353">
            <v>1.934747</v>
          </cell>
          <cell r="F353">
            <v>1415.45</v>
          </cell>
          <cell r="G353">
            <v>2738.51</v>
          </cell>
        </row>
        <row r="354">
          <cell r="A354" t="str">
            <v>Д.Васильева1</v>
          </cell>
          <cell r="B354" t="str">
            <v>Д.Васильева1</v>
          </cell>
          <cell r="C354" t="str">
            <v>Нагрев</v>
          </cell>
          <cell r="D354" t="str">
            <v>Горячее водоснабжение</v>
          </cell>
          <cell r="E354">
            <v>45.253197999999998</v>
          </cell>
          <cell r="F354">
            <v>1415.45</v>
          </cell>
          <cell r="G354">
            <v>64053.64</v>
          </cell>
        </row>
        <row r="355">
          <cell r="A355" t="str">
            <v>Дзержинского11</v>
          </cell>
          <cell r="B355" t="str">
            <v>Дзержинского11</v>
          </cell>
          <cell r="C355" t="str">
            <v>Нагрев</v>
          </cell>
          <cell r="D355" t="str">
            <v>Горячее водоснабжение</v>
          </cell>
          <cell r="E355">
            <v>2.307032</v>
          </cell>
          <cell r="F355">
            <v>1415.45</v>
          </cell>
          <cell r="G355">
            <v>3265.48</v>
          </cell>
        </row>
        <row r="356">
          <cell r="A356" t="str">
            <v>Гоголя13</v>
          </cell>
          <cell r="B356" t="str">
            <v>Гоголя13</v>
          </cell>
          <cell r="C356" t="str">
            <v>Нагрев</v>
          </cell>
          <cell r="D356" t="str">
            <v>Горячее водоснабжение</v>
          </cell>
          <cell r="E356">
            <v>1.3625480000000001</v>
          </cell>
          <cell r="F356">
            <v>1415.45</v>
          </cell>
          <cell r="G356">
            <v>1928.62</v>
          </cell>
        </row>
        <row r="357">
          <cell r="A357" t="str">
            <v>Гоголя15</v>
          </cell>
          <cell r="B357" t="str">
            <v>Гоголя15</v>
          </cell>
          <cell r="C357" t="str">
            <v>Нагрев</v>
          </cell>
          <cell r="D357" t="str">
            <v>Горячее водоснабжение</v>
          </cell>
          <cell r="E357">
            <v>3.3539249999999998</v>
          </cell>
          <cell r="F357">
            <v>1415.45</v>
          </cell>
          <cell r="G357">
            <v>4747.3100000000004</v>
          </cell>
        </row>
        <row r="358">
          <cell r="A358" t="str">
            <v>Гоголя2</v>
          </cell>
          <cell r="B358" t="str">
            <v>Гоголя2</v>
          </cell>
          <cell r="C358" t="str">
            <v>Нагрев</v>
          </cell>
          <cell r="D358" t="str">
            <v>Горячее водоснабжение</v>
          </cell>
          <cell r="E358">
            <v>2.843772</v>
          </cell>
          <cell r="F358">
            <v>1415.45</v>
          </cell>
          <cell r="G358">
            <v>4025.23</v>
          </cell>
        </row>
        <row r="359">
          <cell r="A359" t="str">
            <v>Гоголя3</v>
          </cell>
          <cell r="B359" t="str">
            <v>Гоголя3</v>
          </cell>
          <cell r="C359" t="str">
            <v>Нагрев</v>
          </cell>
          <cell r="D359" t="str">
            <v>Горячее водоснабжение</v>
          </cell>
          <cell r="E359">
            <v>2.8968759999999998</v>
          </cell>
          <cell r="F359">
            <v>1415.45</v>
          </cell>
          <cell r="G359">
            <v>4100.37</v>
          </cell>
        </row>
        <row r="360">
          <cell r="A360" t="str">
            <v>Гоголя4</v>
          </cell>
          <cell r="B360" t="str">
            <v>Гоголя4</v>
          </cell>
          <cell r="C360" t="str">
            <v>Нагрев</v>
          </cell>
          <cell r="D360" t="str">
            <v>Горячее водоснабжение</v>
          </cell>
          <cell r="E360">
            <v>3.977474</v>
          </cell>
          <cell r="F360">
            <v>1415.45</v>
          </cell>
          <cell r="G360">
            <v>5629.93</v>
          </cell>
        </row>
        <row r="361">
          <cell r="A361" t="str">
            <v>Гоголя5</v>
          </cell>
          <cell r="B361" t="str">
            <v>Гоголя5</v>
          </cell>
          <cell r="C361" t="str">
            <v>Нагрев</v>
          </cell>
          <cell r="D361" t="str">
            <v>Горячее водоснабжение</v>
          </cell>
          <cell r="E361">
            <v>4.182264</v>
          </cell>
          <cell r="F361">
            <v>1415.45</v>
          </cell>
          <cell r="G361">
            <v>5919.79</v>
          </cell>
        </row>
        <row r="362">
          <cell r="A362" t="str">
            <v>Белинского55</v>
          </cell>
          <cell r="B362" t="str">
            <v>Белинского55</v>
          </cell>
          <cell r="C362" t="str">
            <v>Нагрев</v>
          </cell>
          <cell r="D362" t="str">
            <v>Горячее водоснабжение</v>
          </cell>
          <cell r="E362">
            <v>12.977648</v>
          </cell>
          <cell r="F362">
            <v>1415.45</v>
          </cell>
          <cell r="G362">
            <v>18369.22</v>
          </cell>
        </row>
        <row r="363">
          <cell r="A363" t="str">
            <v>Белинского7</v>
          </cell>
          <cell r="B363" t="str">
            <v>Белинского7</v>
          </cell>
          <cell r="C363" t="str">
            <v>Нагрев</v>
          </cell>
          <cell r="D363" t="str">
            <v>Горячее водоснабжение</v>
          </cell>
          <cell r="E363">
            <v>5.6024149999999997</v>
          </cell>
          <cell r="F363">
            <v>1415.45</v>
          </cell>
          <cell r="G363">
            <v>7929.94</v>
          </cell>
        </row>
        <row r="364">
          <cell r="A364" t="str">
            <v>Белинского8</v>
          </cell>
          <cell r="B364" t="str">
            <v>Белинского8</v>
          </cell>
          <cell r="C364" t="str">
            <v>Нагрев</v>
          </cell>
          <cell r="D364" t="str">
            <v>Горячее водоснабжение</v>
          </cell>
          <cell r="E364">
            <v>1.5185200000000001</v>
          </cell>
          <cell r="F364">
            <v>1415.45</v>
          </cell>
          <cell r="G364">
            <v>2149.4</v>
          </cell>
        </row>
        <row r="365">
          <cell r="A365" t="str">
            <v>Белинского9</v>
          </cell>
          <cell r="B365" t="str">
            <v>Белинского9</v>
          </cell>
          <cell r="C365" t="str">
            <v>Нагрев</v>
          </cell>
          <cell r="D365" t="str">
            <v>Горячее водоснабжение</v>
          </cell>
          <cell r="E365">
            <v>6.3306149999999999</v>
          </cell>
          <cell r="F365">
            <v>1415.45</v>
          </cell>
          <cell r="G365">
            <v>8960.69</v>
          </cell>
        </row>
        <row r="366">
          <cell r="A366" t="str">
            <v>Гоголя1</v>
          </cell>
          <cell r="B366" t="str">
            <v>Гоголя1</v>
          </cell>
          <cell r="C366" t="str">
            <v>Нагрев</v>
          </cell>
          <cell r="D366" t="str">
            <v>Горячее водоснабжение</v>
          </cell>
          <cell r="E366">
            <v>4.7274380000000003</v>
          </cell>
          <cell r="F366">
            <v>1415.45</v>
          </cell>
          <cell r="G366">
            <v>6691.46</v>
          </cell>
        </row>
        <row r="367">
          <cell r="A367" t="str">
            <v>Гоголя11</v>
          </cell>
          <cell r="B367" t="str">
            <v>Гоголя11</v>
          </cell>
          <cell r="C367" t="str">
            <v>Нагрев</v>
          </cell>
          <cell r="D367" t="str">
            <v>Горячее водоснабжение</v>
          </cell>
          <cell r="E367">
            <v>1.613415</v>
          </cell>
          <cell r="F367">
            <v>1415.45</v>
          </cell>
          <cell r="G367">
            <v>2283.71</v>
          </cell>
        </row>
        <row r="368">
          <cell r="A368" t="str">
            <v>Белинского45</v>
          </cell>
          <cell r="B368" t="str">
            <v>Белинского45</v>
          </cell>
          <cell r="C368" t="str">
            <v>Нагрев</v>
          </cell>
          <cell r="D368" t="str">
            <v>Горячее водоснабжение</v>
          </cell>
          <cell r="E368">
            <v>60.719718</v>
          </cell>
          <cell r="F368">
            <v>1415.45</v>
          </cell>
          <cell r="G368">
            <v>85945.72</v>
          </cell>
        </row>
        <row r="369">
          <cell r="A369" t="str">
            <v>Белинского46</v>
          </cell>
          <cell r="B369" t="str">
            <v>Белинского46</v>
          </cell>
          <cell r="C369" t="str">
            <v>Нагрев</v>
          </cell>
          <cell r="D369" t="str">
            <v>Горячее водоснабжение</v>
          </cell>
          <cell r="E369">
            <v>21.113754</v>
          </cell>
          <cell r="F369">
            <v>1415.45</v>
          </cell>
          <cell r="G369">
            <v>29885.48</v>
          </cell>
        </row>
        <row r="370">
          <cell r="A370" t="str">
            <v>Белинского48</v>
          </cell>
          <cell r="B370" t="str">
            <v>Белинского48</v>
          </cell>
          <cell r="C370" t="str">
            <v>Нагрев</v>
          </cell>
          <cell r="D370" t="str">
            <v>Горячее водоснабжение</v>
          </cell>
          <cell r="E370">
            <v>5.5586599999999997</v>
          </cell>
          <cell r="F370">
            <v>1415.45</v>
          </cell>
          <cell r="G370">
            <v>7868.02</v>
          </cell>
        </row>
        <row r="371">
          <cell r="A371" t="str">
            <v>Белинского5</v>
          </cell>
          <cell r="B371" t="str">
            <v>Белинского5</v>
          </cell>
          <cell r="C371" t="str">
            <v>Нагрев</v>
          </cell>
          <cell r="D371" t="str">
            <v>Горячее водоснабжение</v>
          </cell>
          <cell r="E371">
            <v>1.3193250000000001</v>
          </cell>
          <cell r="F371">
            <v>1415.45</v>
          </cell>
          <cell r="G371">
            <v>1867.45</v>
          </cell>
        </row>
        <row r="372">
          <cell r="A372" t="str">
            <v>Белинского51</v>
          </cell>
          <cell r="B372" t="str">
            <v>Белинского51</v>
          </cell>
          <cell r="C372" t="str">
            <v>Нагрев</v>
          </cell>
          <cell r="D372" t="str">
            <v>Горячее водоснабжение</v>
          </cell>
          <cell r="E372">
            <v>14.460756</v>
          </cell>
          <cell r="F372">
            <v>1415.45</v>
          </cell>
          <cell r="G372">
            <v>20468.48</v>
          </cell>
        </row>
        <row r="373">
          <cell r="A373" t="str">
            <v>Белинского53</v>
          </cell>
          <cell r="B373" t="str">
            <v>Белинского53</v>
          </cell>
          <cell r="C373" t="str">
            <v>Нагрев</v>
          </cell>
          <cell r="D373" t="str">
            <v>Горячее водоснабжение</v>
          </cell>
          <cell r="E373">
            <v>7.3243239999999998</v>
          </cell>
          <cell r="F373">
            <v>1415.45</v>
          </cell>
          <cell r="G373">
            <v>10367.200000000001</v>
          </cell>
        </row>
        <row r="374">
          <cell r="A374" t="str">
            <v>Белинского4</v>
          </cell>
          <cell r="B374" t="str">
            <v>Белинского4</v>
          </cell>
          <cell r="C374" t="str">
            <v>Нагрев</v>
          </cell>
          <cell r="D374" t="str">
            <v>Горячее водоснабжение</v>
          </cell>
          <cell r="E374">
            <v>1.567944</v>
          </cell>
          <cell r="F374">
            <v>1415.45</v>
          </cell>
          <cell r="G374">
            <v>2219.35</v>
          </cell>
        </row>
        <row r="375">
          <cell r="A375" t="str">
            <v>Белинского40</v>
          </cell>
          <cell r="B375" t="str">
            <v>Белинского40</v>
          </cell>
          <cell r="C375" t="str">
            <v>Нагрев</v>
          </cell>
          <cell r="D375" t="str">
            <v>Горячее водоснабжение</v>
          </cell>
          <cell r="E375">
            <v>8.2768689999999996</v>
          </cell>
          <cell r="F375">
            <v>1415.45</v>
          </cell>
          <cell r="G375">
            <v>11715.49</v>
          </cell>
        </row>
        <row r="376">
          <cell r="A376" t="str">
            <v>Белинского41</v>
          </cell>
          <cell r="B376" t="str">
            <v>Белинского41</v>
          </cell>
          <cell r="C376" t="str">
            <v>Нагрев</v>
          </cell>
          <cell r="D376" t="str">
            <v>Горячее водоснабжение</v>
          </cell>
          <cell r="E376">
            <v>15.075898</v>
          </cell>
          <cell r="F376">
            <v>1415.45</v>
          </cell>
          <cell r="G376">
            <v>21339.16</v>
          </cell>
        </row>
        <row r="377">
          <cell r="A377" t="str">
            <v>Белинского42</v>
          </cell>
          <cell r="B377" t="str">
            <v>Белинского42</v>
          </cell>
          <cell r="C377" t="str">
            <v>Нагрев</v>
          </cell>
          <cell r="D377" t="str">
            <v>Горячее водоснабжение</v>
          </cell>
          <cell r="E377">
            <v>6.0861029999999996</v>
          </cell>
          <cell r="F377">
            <v>1415.45</v>
          </cell>
          <cell r="G377">
            <v>8614.57</v>
          </cell>
        </row>
        <row r="378">
          <cell r="A378" t="str">
            <v>Белинского43</v>
          </cell>
          <cell r="B378" t="str">
            <v>Белинского43</v>
          </cell>
          <cell r="C378" t="str">
            <v>Нагрев</v>
          </cell>
          <cell r="D378" t="str">
            <v>Горячее водоснабжение</v>
          </cell>
          <cell r="E378">
            <v>16.650155000000002</v>
          </cell>
          <cell r="F378">
            <v>1415.45</v>
          </cell>
          <cell r="G378">
            <v>23567.439999999999</v>
          </cell>
        </row>
        <row r="379">
          <cell r="A379" t="str">
            <v>Белинского44</v>
          </cell>
          <cell r="B379" t="str">
            <v>Белинского44</v>
          </cell>
          <cell r="C379" t="str">
            <v>Нагрев</v>
          </cell>
          <cell r="D379" t="str">
            <v>Горячее водоснабжение</v>
          </cell>
          <cell r="E379">
            <v>4.8261500000000002</v>
          </cell>
          <cell r="F379">
            <v>1415.45</v>
          </cell>
          <cell r="G379">
            <v>6831.17</v>
          </cell>
        </row>
        <row r="380">
          <cell r="A380" t="str">
            <v>Белинского24</v>
          </cell>
          <cell r="B380" t="str">
            <v>Белинского24</v>
          </cell>
          <cell r="C380" t="str">
            <v>Нагрев</v>
          </cell>
          <cell r="D380" t="str">
            <v>Горячее водоснабжение</v>
          </cell>
          <cell r="E380">
            <v>4.7968739999999999</v>
          </cell>
          <cell r="F380">
            <v>1415.45</v>
          </cell>
          <cell r="G380">
            <v>6789.73</v>
          </cell>
        </row>
        <row r="381">
          <cell r="A381" t="str">
            <v>Белинского25</v>
          </cell>
          <cell r="B381" t="str">
            <v>Белинского25</v>
          </cell>
          <cell r="C381" t="str">
            <v>Нагрев</v>
          </cell>
          <cell r="D381" t="str">
            <v>Горячее водоснабжение</v>
          </cell>
          <cell r="E381">
            <v>14.508380000000001</v>
          </cell>
          <cell r="F381">
            <v>1415.45</v>
          </cell>
          <cell r="G381">
            <v>20535.88</v>
          </cell>
        </row>
        <row r="382">
          <cell r="A382" t="str">
            <v>Белинского28</v>
          </cell>
          <cell r="B382" t="str">
            <v>Белинского28</v>
          </cell>
          <cell r="C382" t="str">
            <v>Нагрев</v>
          </cell>
          <cell r="D382" t="str">
            <v>Горячее водоснабжение</v>
          </cell>
          <cell r="E382">
            <v>9.8820289999999993</v>
          </cell>
          <cell r="F382">
            <v>1415.45</v>
          </cell>
          <cell r="G382">
            <v>13987.52</v>
          </cell>
        </row>
        <row r="383">
          <cell r="A383" t="str">
            <v>Белинского3</v>
          </cell>
          <cell r="B383" t="str">
            <v>Белинского3</v>
          </cell>
          <cell r="C383" t="str">
            <v>Нагрев</v>
          </cell>
          <cell r="D383" t="str">
            <v>Горячее водоснабжение</v>
          </cell>
          <cell r="E383">
            <v>4.3928520000000004</v>
          </cell>
          <cell r="F383">
            <v>1415.45</v>
          </cell>
          <cell r="G383">
            <v>6217.85</v>
          </cell>
        </row>
        <row r="384">
          <cell r="A384" t="str">
            <v>Белинского30</v>
          </cell>
          <cell r="B384" t="str">
            <v>Белинского30</v>
          </cell>
          <cell r="C384" t="str">
            <v>Нагрев</v>
          </cell>
          <cell r="D384" t="str">
            <v>Горячее водоснабжение</v>
          </cell>
          <cell r="E384">
            <v>12.125883</v>
          </cell>
          <cell r="F384">
            <v>1415.45</v>
          </cell>
          <cell r="G384">
            <v>17163.580000000002</v>
          </cell>
        </row>
        <row r="385">
          <cell r="A385" t="str">
            <v>Белинского35</v>
          </cell>
          <cell r="B385" t="str">
            <v>Белинского35</v>
          </cell>
          <cell r="C385" t="str">
            <v>Нагрев</v>
          </cell>
          <cell r="D385" t="str">
            <v>Горячее водоснабжение</v>
          </cell>
          <cell r="E385">
            <v>12.241159</v>
          </cell>
          <cell r="F385">
            <v>1415.45</v>
          </cell>
          <cell r="G385">
            <v>17326.75</v>
          </cell>
        </row>
        <row r="386">
          <cell r="A386" t="str">
            <v>Белинского16Б</v>
          </cell>
          <cell r="B386" t="str">
            <v>Белинского16Б</v>
          </cell>
          <cell r="C386" t="str">
            <v>Нагрев</v>
          </cell>
          <cell r="D386" t="str">
            <v>Горячее водоснабжение</v>
          </cell>
          <cell r="E386">
            <v>9.8702640000000006</v>
          </cell>
          <cell r="F386">
            <v>1415.45</v>
          </cell>
          <cell r="G386">
            <v>13970.86</v>
          </cell>
        </row>
        <row r="387">
          <cell r="A387" t="str">
            <v>Белинского2</v>
          </cell>
          <cell r="B387" t="str">
            <v>Белинского2</v>
          </cell>
          <cell r="C387" t="str">
            <v>Нагрев</v>
          </cell>
          <cell r="D387" t="str">
            <v>Горячее водоснабжение</v>
          </cell>
          <cell r="E387">
            <v>2.1512069999999999</v>
          </cell>
          <cell r="F387">
            <v>1415.45</v>
          </cell>
          <cell r="G387">
            <v>3044.91</v>
          </cell>
        </row>
        <row r="388">
          <cell r="A388" t="str">
            <v>Белинского20</v>
          </cell>
          <cell r="B388" t="str">
            <v>Белинского20</v>
          </cell>
          <cell r="C388" t="str">
            <v>Нагрев</v>
          </cell>
          <cell r="D388" t="str">
            <v>Горячее водоснабжение</v>
          </cell>
          <cell r="E388">
            <v>12.489324999999999</v>
          </cell>
          <cell r="F388">
            <v>1415.45</v>
          </cell>
          <cell r="G388">
            <v>17678.02</v>
          </cell>
        </row>
        <row r="389">
          <cell r="A389" t="str">
            <v>Белинского20А</v>
          </cell>
          <cell r="B389" t="str">
            <v>Белинского20А</v>
          </cell>
          <cell r="C389" t="str">
            <v>Нагрев</v>
          </cell>
          <cell r="D389" t="str">
            <v>Горячее водоснабжение</v>
          </cell>
          <cell r="E389">
            <v>10.071643999999999</v>
          </cell>
          <cell r="F389">
            <v>1415.45</v>
          </cell>
          <cell r="G389">
            <v>14255.91</v>
          </cell>
        </row>
        <row r="390">
          <cell r="A390" t="str">
            <v>Белинского20Б</v>
          </cell>
          <cell r="B390" t="str">
            <v>Белинского20Б</v>
          </cell>
          <cell r="C390" t="str">
            <v>Нагрев</v>
          </cell>
          <cell r="D390" t="str">
            <v>Горячее водоснабжение</v>
          </cell>
          <cell r="E390">
            <v>15.525219999999999</v>
          </cell>
          <cell r="F390">
            <v>1415.45</v>
          </cell>
          <cell r="G390">
            <v>21975.18</v>
          </cell>
        </row>
        <row r="391">
          <cell r="A391" t="str">
            <v>Белинского22</v>
          </cell>
          <cell r="B391" t="str">
            <v>Белинского22</v>
          </cell>
          <cell r="C391" t="str">
            <v>Нагрев</v>
          </cell>
          <cell r="D391" t="str">
            <v>Горячее водоснабжение</v>
          </cell>
          <cell r="E391">
            <v>3.5926849999999999</v>
          </cell>
          <cell r="F391">
            <v>1415.45</v>
          </cell>
          <cell r="G391">
            <v>5085.2700000000004</v>
          </cell>
        </row>
        <row r="392">
          <cell r="A392" t="str">
            <v>Белинского1</v>
          </cell>
          <cell r="B392" t="str">
            <v>Белинского1</v>
          </cell>
          <cell r="C392" t="str">
            <v>Нагрев</v>
          </cell>
          <cell r="D392" t="str">
            <v>Горячее водоснабжение</v>
          </cell>
          <cell r="E392">
            <v>6.0505000000000004</v>
          </cell>
          <cell r="F392">
            <v>1415.45</v>
          </cell>
          <cell r="G392">
            <v>8564.19</v>
          </cell>
        </row>
        <row r="393">
          <cell r="A393" t="str">
            <v>Белинского10</v>
          </cell>
          <cell r="B393" t="str">
            <v>Белинского10</v>
          </cell>
          <cell r="C393" t="str">
            <v>Нагрев</v>
          </cell>
          <cell r="D393" t="str">
            <v>Горячее водоснабжение</v>
          </cell>
          <cell r="E393">
            <v>2.5433530000000002</v>
          </cell>
          <cell r="F393">
            <v>1415.45</v>
          </cell>
          <cell r="G393">
            <v>3600.02</v>
          </cell>
        </row>
        <row r="394">
          <cell r="A394" t="str">
            <v>Белинского11</v>
          </cell>
          <cell r="B394" t="str">
            <v>Белинского11</v>
          </cell>
          <cell r="C394" t="str">
            <v>Нагрев</v>
          </cell>
          <cell r="D394" t="str">
            <v>Горячее водоснабжение</v>
          </cell>
          <cell r="E394">
            <v>1.990132</v>
          </cell>
          <cell r="F394">
            <v>1415.45</v>
          </cell>
          <cell r="G394">
            <v>2816.94</v>
          </cell>
        </row>
        <row r="395">
          <cell r="A395" t="str">
            <v>Белинского14</v>
          </cell>
          <cell r="B395" t="str">
            <v>Белинского14</v>
          </cell>
          <cell r="C395" t="str">
            <v>Нагрев</v>
          </cell>
          <cell r="D395" t="str">
            <v>Горячее водоснабжение</v>
          </cell>
          <cell r="E395">
            <v>5.8610100000000003</v>
          </cell>
          <cell r="F395">
            <v>1415.45</v>
          </cell>
          <cell r="G395">
            <v>8295.9699999999993</v>
          </cell>
        </row>
        <row r="396">
          <cell r="A396" t="str">
            <v>Белинского16</v>
          </cell>
          <cell r="B396" t="str">
            <v>Белинского16</v>
          </cell>
          <cell r="C396" t="str">
            <v>Нагрев</v>
          </cell>
          <cell r="D396" t="str">
            <v>Горячее водоснабжение</v>
          </cell>
          <cell r="E396">
            <v>9.9655579999999997</v>
          </cell>
          <cell r="F396">
            <v>1415.45</v>
          </cell>
          <cell r="G396">
            <v>14105.76</v>
          </cell>
        </row>
        <row r="397">
          <cell r="A397" t="str">
            <v>Белинского16А</v>
          </cell>
          <cell r="B397" t="str">
            <v>Белинского16А</v>
          </cell>
          <cell r="C397" t="str">
            <v>Нагрев</v>
          </cell>
          <cell r="D397" t="str">
            <v>Горячее водоснабжение</v>
          </cell>
          <cell r="E397">
            <v>3.2270400000000001</v>
          </cell>
          <cell r="F397">
            <v>1415.45</v>
          </cell>
          <cell r="G397">
            <v>4567.72</v>
          </cell>
        </row>
      </sheetData>
      <sheetData sheetId="5">
        <row r="1">
          <cell r="A1" t="str">
            <v>Дзержинского9</v>
          </cell>
          <cell r="B1" t="str">
            <v>Дзержинского9</v>
          </cell>
          <cell r="C1" t="str">
            <v>ГВС</v>
          </cell>
          <cell r="D1" t="str">
            <v>Горячее водоснабжение</v>
          </cell>
          <cell r="E1">
            <v>49.268999000000001</v>
          </cell>
          <cell r="F1">
            <v>13.61</v>
          </cell>
          <cell r="G1">
            <v>670.54</v>
          </cell>
        </row>
        <row r="2">
          <cell r="A2" t="str">
            <v>Гоголя4</v>
          </cell>
          <cell r="B2" t="str">
            <v>Гоголя4</v>
          </cell>
          <cell r="C2" t="str">
            <v>ГВС</v>
          </cell>
          <cell r="D2" t="str">
            <v>Горячее водоснабжение</v>
          </cell>
          <cell r="E2">
            <v>61.135477999999999</v>
          </cell>
          <cell r="F2">
            <v>13.61</v>
          </cell>
          <cell r="G2">
            <v>832.05</v>
          </cell>
        </row>
        <row r="3">
          <cell r="A3" t="str">
            <v>Гоголя5</v>
          </cell>
          <cell r="B3" t="str">
            <v>Гоголя5</v>
          </cell>
          <cell r="C3" t="str">
            <v>ГВС</v>
          </cell>
          <cell r="D3" t="str">
            <v>Горячее водоснабжение</v>
          </cell>
          <cell r="E3">
            <v>75.180000000000007</v>
          </cell>
          <cell r="F3">
            <v>13.61</v>
          </cell>
          <cell r="G3">
            <v>1023.21</v>
          </cell>
        </row>
        <row r="4">
          <cell r="A4" t="str">
            <v>Гоголя6</v>
          </cell>
          <cell r="B4" t="str">
            <v>Гоголя6</v>
          </cell>
          <cell r="C4" t="str">
            <v>ГВС</v>
          </cell>
          <cell r="D4" t="str">
            <v>Горячее водоснабжение</v>
          </cell>
          <cell r="E4">
            <v>36.493834</v>
          </cell>
          <cell r="F4">
            <v>13.61</v>
          </cell>
          <cell r="G4">
            <v>496.7</v>
          </cell>
        </row>
        <row r="5">
          <cell r="A5" t="str">
            <v>Гоголя7</v>
          </cell>
          <cell r="B5" t="str">
            <v>Гоголя7</v>
          </cell>
          <cell r="C5" t="str">
            <v>ГВС</v>
          </cell>
          <cell r="D5" t="str">
            <v>Горячее водоснабжение</v>
          </cell>
          <cell r="E5">
            <v>44.110844999999998</v>
          </cell>
          <cell r="F5">
            <v>13.61</v>
          </cell>
          <cell r="G5">
            <v>600.36</v>
          </cell>
        </row>
        <row r="6">
          <cell r="A6" t="str">
            <v>Гоголя8</v>
          </cell>
          <cell r="B6" t="str">
            <v>Гоголя8</v>
          </cell>
          <cell r="C6" t="str">
            <v>ГВС</v>
          </cell>
          <cell r="D6" t="str">
            <v>Горячее водоснабжение</v>
          </cell>
          <cell r="E6">
            <v>86.86</v>
          </cell>
          <cell r="F6">
            <v>13.61</v>
          </cell>
          <cell r="G6">
            <v>1182.17</v>
          </cell>
        </row>
        <row r="7">
          <cell r="A7" t="str">
            <v>Гоголя9</v>
          </cell>
          <cell r="B7" t="str">
            <v>Гоголя9</v>
          </cell>
          <cell r="C7" t="str">
            <v>ГВС</v>
          </cell>
          <cell r="D7" t="str">
            <v>Горячее водоснабжение</v>
          </cell>
          <cell r="E7">
            <v>29.737928</v>
          </cell>
          <cell r="F7">
            <v>13.61</v>
          </cell>
          <cell r="G7">
            <v>404.75</v>
          </cell>
        </row>
        <row r="8">
          <cell r="A8" t="str">
            <v>Гоголя1</v>
          </cell>
          <cell r="B8" t="str">
            <v>Гоголя1</v>
          </cell>
          <cell r="C8" t="str">
            <v>ГВС</v>
          </cell>
          <cell r="D8" t="str">
            <v>Горячее водоснабжение</v>
          </cell>
          <cell r="E8">
            <v>84.98</v>
          </cell>
          <cell r="F8">
            <v>13.61</v>
          </cell>
          <cell r="G8">
            <v>1156.57</v>
          </cell>
        </row>
        <row r="9">
          <cell r="A9" t="str">
            <v>Гоголя11</v>
          </cell>
          <cell r="B9" t="str">
            <v>Гоголя11</v>
          </cell>
          <cell r="C9" t="str">
            <v>ГВС</v>
          </cell>
          <cell r="D9" t="str">
            <v>Горячее водоснабжение</v>
          </cell>
          <cell r="E9">
            <v>29.002521999999999</v>
          </cell>
          <cell r="F9">
            <v>13.61</v>
          </cell>
          <cell r="G9">
            <v>394.72</v>
          </cell>
        </row>
        <row r="10">
          <cell r="A10" t="str">
            <v>Гоголя13</v>
          </cell>
          <cell r="B10" t="str">
            <v>Гоголя13</v>
          </cell>
          <cell r="C10" t="str">
            <v>ГВС</v>
          </cell>
          <cell r="D10" t="str">
            <v>Горячее водоснабжение</v>
          </cell>
          <cell r="E10">
            <v>24.493117000000002</v>
          </cell>
          <cell r="F10">
            <v>13.61</v>
          </cell>
          <cell r="G10">
            <v>333.36</v>
          </cell>
        </row>
        <row r="11">
          <cell r="A11" t="str">
            <v>Гоголя15</v>
          </cell>
          <cell r="B11" t="str">
            <v>Гоголя15</v>
          </cell>
          <cell r="C11" t="str">
            <v>ГВС</v>
          </cell>
          <cell r="D11" t="str">
            <v>Горячее водоснабжение</v>
          </cell>
          <cell r="E11">
            <v>60.289878000000002</v>
          </cell>
          <cell r="F11">
            <v>13.61</v>
          </cell>
          <cell r="G11">
            <v>820.54</v>
          </cell>
        </row>
        <row r="12">
          <cell r="A12" t="str">
            <v>Гоголя2</v>
          </cell>
          <cell r="B12" t="str">
            <v>Гоголя2</v>
          </cell>
          <cell r="C12" t="str">
            <v>ГВС</v>
          </cell>
          <cell r="D12" t="str">
            <v>Горячее водоснабжение</v>
          </cell>
          <cell r="E12">
            <v>43.71</v>
          </cell>
          <cell r="F12">
            <v>13.61</v>
          </cell>
          <cell r="G12">
            <v>594.88</v>
          </cell>
        </row>
        <row r="13">
          <cell r="A13" t="str">
            <v>Гоголя3</v>
          </cell>
          <cell r="B13" t="str">
            <v>Гоголя3</v>
          </cell>
          <cell r="C13" t="str">
            <v>ГВС</v>
          </cell>
          <cell r="D13" t="str">
            <v>Горячее водоснабжение</v>
          </cell>
          <cell r="E13">
            <v>52.074001000000003</v>
          </cell>
          <cell r="F13">
            <v>13.61</v>
          </cell>
          <cell r="G13">
            <v>708.71</v>
          </cell>
        </row>
        <row r="14">
          <cell r="A14" t="str">
            <v>Белинского55</v>
          </cell>
          <cell r="B14" t="str">
            <v>Белинского55</v>
          </cell>
          <cell r="C14" t="str">
            <v>ГВС</v>
          </cell>
          <cell r="D14" t="str">
            <v>Горячее водоснабжение</v>
          </cell>
          <cell r="E14">
            <v>199.47200000000001</v>
          </cell>
          <cell r="F14">
            <v>13.61</v>
          </cell>
          <cell r="G14">
            <v>2714.8</v>
          </cell>
        </row>
        <row r="15">
          <cell r="A15" t="str">
            <v>Белинского7</v>
          </cell>
          <cell r="B15" t="str">
            <v>Белинского7</v>
          </cell>
          <cell r="C15" t="str">
            <v>ГВС</v>
          </cell>
          <cell r="D15" t="str">
            <v>Горячее водоснабжение</v>
          </cell>
          <cell r="E15">
            <v>86.111500000000007</v>
          </cell>
          <cell r="F15">
            <v>13.61</v>
          </cell>
          <cell r="G15">
            <v>1171.97</v>
          </cell>
        </row>
        <row r="16">
          <cell r="A16" t="str">
            <v>Белинского8</v>
          </cell>
          <cell r="B16" t="str">
            <v>Белинского8</v>
          </cell>
          <cell r="C16" t="str">
            <v>ГВС</v>
          </cell>
          <cell r="D16" t="str">
            <v>Горячее водоснабжение</v>
          </cell>
          <cell r="E16">
            <v>23.340333000000001</v>
          </cell>
          <cell r="F16">
            <v>13.61</v>
          </cell>
          <cell r="G16">
            <v>317.64</v>
          </cell>
        </row>
        <row r="17">
          <cell r="A17" t="str">
            <v>Белинского9</v>
          </cell>
          <cell r="B17" t="str">
            <v>Белинского9</v>
          </cell>
          <cell r="C17" t="str">
            <v>ГВС</v>
          </cell>
          <cell r="D17" t="str">
            <v>Горячее водоснабжение</v>
          </cell>
          <cell r="E17">
            <v>97.304321999999999</v>
          </cell>
          <cell r="F17">
            <v>13.61</v>
          </cell>
          <cell r="G17">
            <v>1324.3</v>
          </cell>
        </row>
        <row r="18">
          <cell r="A18" t="str">
            <v>Белинского46</v>
          </cell>
          <cell r="B18" t="str">
            <v>Белинского46</v>
          </cell>
          <cell r="C18" t="str">
            <v>ГВС</v>
          </cell>
          <cell r="D18" t="str">
            <v>Горячее водоснабжение</v>
          </cell>
          <cell r="E18">
            <v>379.53899999999999</v>
          </cell>
          <cell r="F18">
            <v>13.61</v>
          </cell>
          <cell r="G18">
            <v>5165.5200000000004</v>
          </cell>
        </row>
        <row r="19">
          <cell r="A19" t="str">
            <v>Белинского48</v>
          </cell>
          <cell r="B19" t="str">
            <v>Белинского48</v>
          </cell>
          <cell r="C19" t="str">
            <v>ГВС</v>
          </cell>
          <cell r="D19" t="str">
            <v>Горячее водоснабжение</v>
          </cell>
          <cell r="E19">
            <v>99.921999999999997</v>
          </cell>
          <cell r="F19">
            <v>13.61</v>
          </cell>
          <cell r="G19">
            <v>1359.94</v>
          </cell>
        </row>
        <row r="20">
          <cell r="A20" t="str">
            <v>Белинского5</v>
          </cell>
          <cell r="B20" t="str">
            <v>Белинского5</v>
          </cell>
          <cell r="C20" t="str">
            <v>ГВС</v>
          </cell>
          <cell r="D20" t="str">
            <v>Горячее водоснабжение</v>
          </cell>
          <cell r="E20">
            <v>20.278611000000001</v>
          </cell>
          <cell r="F20">
            <v>13.61</v>
          </cell>
          <cell r="G20">
            <v>275.99</v>
          </cell>
        </row>
        <row r="21">
          <cell r="A21" t="str">
            <v>Белинского51</v>
          </cell>
          <cell r="B21" t="str">
            <v>Белинского51</v>
          </cell>
          <cell r="C21" t="str">
            <v>ГВС</v>
          </cell>
          <cell r="D21" t="str">
            <v>Горячее водоснабжение</v>
          </cell>
          <cell r="E21">
            <v>222.268</v>
          </cell>
          <cell r="F21">
            <v>13.61</v>
          </cell>
          <cell r="G21">
            <v>3025.06</v>
          </cell>
        </row>
        <row r="22">
          <cell r="A22" t="str">
            <v>Белинского53</v>
          </cell>
          <cell r="B22" t="str">
            <v>Белинского53</v>
          </cell>
          <cell r="C22" t="str">
            <v>ГВС</v>
          </cell>
          <cell r="D22" t="str">
            <v>Горячее водоснабжение</v>
          </cell>
          <cell r="E22">
            <v>112.578</v>
          </cell>
          <cell r="F22">
            <v>13.61</v>
          </cell>
          <cell r="G22">
            <v>1532.18</v>
          </cell>
        </row>
        <row r="23">
          <cell r="A23" t="str">
            <v>Белинского40</v>
          </cell>
          <cell r="B23" t="str">
            <v>Белинского40</v>
          </cell>
          <cell r="C23" t="str">
            <v>ГВС</v>
          </cell>
          <cell r="D23" t="str">
            <v>Горячее водоснабжение</v>
          </cell>
          <cell r="E23">
            <v>127.21899999999999</v>
          </cell>
          <cell r="F23">
            <v>13.61</v>
          </cell>
          <cell r="G23">
            <v>1731.45</v>
          </cell>
        </row>
        <row r="24">
          <cell r="A24" t="str">
            <v>Белинского41</v>
          </cell>
          <cell r="B24" t="str">
            <v>Белинского41</v>
          </cell>
          <cell r="C24" t="str">
            <v>ГВС</v>
          </cell>
          <cell r="D24" t="str">
            <v>Горячее водоснабжение</v>
          </cell>
          <cell r="E24">
            <v>231.72300000000001</v>
          </cell>
          <cell r="F24">
            <v>13.61</v>
          </cell>
          <cell r="G24">
            <v>3153.74</v>
          </cell>
        </row>
        <row r="25">
          <cell r="A25" t="str">
            <v>Белинского42</v>
          </cell>
          <cell r="B25" t="str">
            <v>Белинского42</v>
          </cell>
          <cell r="C25" t="str">
            <v>ГВС</v>
          </cell>
          <cell r="D25" t="str">
            <v>Горячее водоснабжение</v>
          </cell>
          <cell r="E25">
            <v>93.546000000000006</v>
          </cell>
          <cell r="F25">
            <v>13.61</v>
          </cell>
          <cell r="G25">
            <v>1273.17</v>
          </cell>
        </row>
        <row r="26">
          <cell r="A26" t="str">
            <v>Белинского43</v>
          </cell>
          <cell r="B26" t="str">
            <v>Белинского43</v>
          </cell>
          <cell r="C26" t="str">
            <v>ГВС</v>
          </cell>
          <cell r="D26" t="str">
            <v>Горячее водоснабжение</v>
          </cell>
          <cell r="E26">
            <v>255.92</v>
          </cell>
          <cell r="F26">
            <v>13.61</v>
          </cell>
          <cell r="G26">
            <v>3483.08</v>
          </cell>
        </row>
        <row r="27">
          <cell r="A27" t="str">
            <v>Белинского44</v>
          </cell>
          <cell r="B27" t="str">
            <v>Белинского44</v>
          </cell>
          <cell r="C27" t="str">
            <v>ГВС</v>
          </cell>
          <cell r="D27" t="str">
            <v>Горячее водоснабжение</v>
          </cell>
          <cell r="E27">
            <v>74.180000000000007</v>
          </cell>
          <cell r="F27">
            <v>13.61</v>
          </cell>
          <cell r="G27">
            <v>1009.6</v>
          </cell>
        </row>
        <row r="28">
          <cell r="A28" t="str">
            <v>Белинского45</v>
          </cell>
          <cell r="B28" t="str">
            <v>Белинского45</v>
          </cell>
          <cell r="C28" t="str">
            <v>ГВС</v>
          </cell>
          <cell r="D28" t="str">
            <v>Горячее водоснабжение</v>
          </cell>
          <cell r="E28">
            <v>933.28800100000001</v>
          </cell>
          <cell r="F28">
            <v>13.61</v>
          </cell>
          <cell r="G28">
            <v>12702.06</v>
          </cell>
        </row>
        <row r="29">
          <cell r="A29" t="str">
            <v>Белинского28</v>
          </cell>
          <cell r="B29" t="str">
            <v>Белинского28</v>
          </cell>
          <cell r="C29" t="str">
            <v>ГВС</v>
          </cell>
          <cell r="D29" t="str">
            <v>Горячее водоснабжение</v>
          </cell>
          <cell r="E29">
            <v>151.89099999999999</v>
          </cell>
          <cell r="F29">
            <v>13.61</v>
          </cell>
          <cell r="G29">
            <v>2067.2399999999998</v>
          </cell>
        </row>
        <row r="30">
          <cell r="A30" t="str">
            <v>Белинского3</v>
          </cell>
          <cell r="B30" t="str">
            <v>Белинского3</v>
          </cell>
          <cell r="C30" t="str">
            <v>ГВС</v>
          </cell>
          <cell r="D30" t="str">
            <v>Горячее водоснабжение</v>
          </cell>
          <cell r="E30">
            <v>67.519972999999993</v>
          </cell>
          <cell r="F30">
            <v>13.61</v>
          </cell>
          <cell r="G30">
            <v>918.95</v>
          </cell>
        </row>
        <row r="31">
          <cell r="A31" t="str">
            <v>Белинского30</v>
          </cell>
          <cell r="B31" t="str">
            <v>Белинского30</v>
          </cell>
          <cell r="C31" t="str">
            <v>ГВС</v>
          </cell>
          <cell r="D31" t="str">
            <v>Горячее водоснабжение</v>
          </cell>
          <cell r="E31">
            <v>186.38</v>
          </cell>
          <cell r="F31">
            <v>13.61</v>
          </cell>
          <cell r="G31">
            <v>2536.64</v>
          </cell>
        </row>
        <row r="32">
          <cell r="A32" t="str">
            <v>Белинского35</v>
          </cell>
          <cell r="B32" t="str">
            <v>Белинского35</v>
          </cell>
          <cell r="C32" t="str">
            <v>ГВС</v>
          </cell>
          <cell r="D32" t="str">
            <v>Горячее водоснабжение</v>
          </cell>
          <cell r="E32">
            <v>220.04599999999999</v>
          </cell>
          <cell r="F32">
            <v>13.61</v>
          </cell>
          <cell r="G32">
            <v>2994.83</v>
          </cell>
        </row>
        <row r="33">
          <cell r="A33" t="str">
            <v>Белинского4</v>
          </cell>
          <cell r="B33" t="str">
            <v>Белинского4</v>
          </cell>
          <cell r="C33" t="str">
            <v>ГВС</v>
          </cell>
          <cell r="D33" t="str">
            <v>Горячее водоснабжение</v>
          </cell>
          <cell r="E33">
            <v>24.099979000000001</v>
          </cell>
          <cell r="F33">
            <v>13.61</v>
          </cell>
          <cell r="G33">
            <v>328.03</v>
          </cell>
        </row>
        <row r="34">
          <cell r="A34" t="str">
            <v>Белинского20</v>
          </cell>
          <cell r="B34" t="str">
            <v>Белинского20</v>
          </cell>
          <cell r="C34" t="str">
            <v>ГВС</v>
          </cell>
          <cell r="D34" t="str">
            <v>Горячее водоснабжение</v>
          </cell>
          <cell r="E34">
            <v>224.50700000000001</v>
          </cell>
          <cell r="F34">
            <v>13.61</v>
          </cell>
          <cell r="G34">
            <v>3055.54</v>
          </cell>
        </row>
        <row r="35">
          <cell r="A35" t="str">
            <v>Белинского20А</v>
          </cell>
          <cell r="B35" t="str">
            <v>Белинского20А</v>
          </cell>
          <cell r="C35" t="str">
            <v>ГВС</v>
          </cell>
          <cell r="D35" t="str">
            <v>Горячее водоснабжение</v>
          </cell>
          <cell r="E35">
            <v>181.047</v>
          </cell>
          <cell r="F35">
            <v>13.61</v>
          </cell>
          <cell r="G35">
            <v>2464.0500000000002</v>
          </cell>
        </row>
        <row r="36">
          <cell r="A36" t="str">
            <v>Белинского20Б</v>
          </cell>
          <cell r="B36" t="str">
            <v>Белинского20Б</v>
          </cell>
          <cell r="C36" t="str">
            <v>ГВС</v>
          </cell>
          <cell r="D36" t="str">
            <v>Горячее водоснабжение</v>
          </cell>
          <cell r="E36">
            <v>279.08</v>
          </cell>
          <cell r="F36">
            <v>13.61</v>
          </cell>
          <cell r="G36">
            <v>3798.28</v>
          </cell>
        </row>
        <row r="37">
          <cell r="A37" t="str">
            <v>Белинского22</v>
          </cell>
          <cell r="B37" t="str">
            <v>Белинского22</v>
          </cell>
          <cell r="C37" t="str">
            <v>ГВС</v>
          </cell>
          <cell r="D37" t="str">
            <v>Горячее водоснабжение</v>
          </cell>
          <cell r="E37">
            <v>64.581800000000001</v>
          </cell>
          <cell r="F37">
            <v>13.61</v>
          </cell>
          <cell r="G37">
            <v>878.95</v>
          </cell>
        </row>
        <row r="38">
          <cell r="A38" t="str">
            <v>Белинского24</v>
          </cell>
          <cell r="B38" t="str">
            <v>Белинского24</v>
          </cell>
          <cell r="C38" t="str">
            <v>ГВС</v>
          </cell>
          <cell r="D38" t="str">
            <v>Горячее водоснабжение</v>
          </cell>
          <cell r="E38">
            <v>73.73</v>
          </cell>
          <cell r="F38">
            <v>13.61</v>
          </cell>
          <cell r="G38">
            <v>1003.46</v>
          </cell>
        </row>
        <row r="39">
          <cell r="A39" t="str">
            <v>Белинского25</v>
          </cell>
          <cell r="B39" t="str">
            <v>Белинского25</v>
          </cell>
          <cell r="C39" t="str">
            <v>ГВС</v>
          </cell>
          <cell r="D39" t="str">
            <v>Горячее водоснабжение</v>
          </cell>
          <cell r="E39">
            <v>223</v>
          </cell>
          <cell r="F39">
            <v>13.61</v>
          </cell>
          <cell r="G39">
            <v>3035.04</v>
          </cell>
        </row>
        <row r="40">
          <cell r="A40" t="str">
            <v>Белинского14</v>
          </cell>
          <cell r="B40" t="str">
            <v>Белинского14</v>
          </cell>
          <cell r="C40" t="str">
            <v>ГВС</v>
          </cell>
          <cell r="D40" t="str">
            <v>Горячее водоснабжение</v>
          </cell>
          <cell r="E40">
            <v>105.357</v>
          </cell>
          <cell r="F40">
            <v>13.61</v>
          </cell>
          <cell r="G40">
            <v>1433.91</v>
          </cell>
        </row>
        <row r="41">
          <cell r="A41" t="str">
            <v>Белинского16</v>
          </cell>
          <cell r="B41" t="str">
            <v>Белинского16</v>
          </cell>
          <cell r="C41" t="str">
            <v>ГВС</v>
          </cell>
          <cell r="D41" t="str">
            <v>Горячее водоснабжение</v>
          </cell>
          <cell r="E41">
            <v>179.14</v>
          </cell>
          <cell r="F41">
            <v>13.61</v>
          </cell>
          <cell r="G41">
            <v>2438.1</v>
          </cell>
        </row>
        <row r="42">
          <cell r="A42" t="str">
            <v>Белинского16А</v>
          </cell>
          <cell r="B42" t="str">
            <v>Белинского16А</v>
          </cell>
          <cell r="C42" t="str">
            <v>ГВС</v>
          </cell>
          <cell r="D42" t="str">
            <v>Горячее водоснабжение</v>
          </cell>
          <cell r="E42">
            <v>58.009</v>
          </cell>
          <cell r="F42">
            <v>13.61</v>
          </cell>
          <cell r="G42">
            <v>789.51</v>
          </cell>
        </row>
        <row r="43">
          <cell r="A43" t="str">
            <v>Белинского16Б</v>
          </cell>
          <cell r="B43" t="str">
            <v>Белинского16Б</v>
          </cell>
          <cell r="C43" t="str">
            <v>ГВС</v>
          </cell>
          <cell r="D43" t="str">
            <v>Горячее водоснабжение</v>
          </cell>
          <cell r="E43">
            <v>177.42699999999999</v>
          </cell>
          <cell r="F43">
            <v>13.61</v>
          </cell>
          <cell r="G43">
            <v>2414.7800000000002</v>
          </cell>
        </row>
        <row r="44">
          <cell r="A44" t="str">
            <v>Белинского2</v>
          </cell>
          <cell r="B44" t="str">
            <v>Белинского2</v>
          </cell>
          <cell r="C44" t="str">
            <v>ГВС</v>
          </cell>
          <cell r="D44" t="str">
            <v>Горячее водоснабжение</v>
          </cell>
          <cell r="E44">
            <v>33.065013</v>
          </cell>
          <cell r="F44">
            <v>13.61</v>
          </cell>
          <cell r="G44">
            <v>450</v>
          </cell>
        </row>
        <row r="45">
          <cell r="A45" t="str">
            <v>Белинского1</v>
          </cell>
          <cell r="B45" t="str">
            <v>Белинского1</v>
          </cell>
          <cell r="C45" t="str">
            <v>ГВС</v>
          </cell>
          <cell r="D45" t="str">
            <v>Горячее водоснабжение</v>
          </cell>
          <cell r="E45">
            <v>92.998722000000001</v>
          </cell>
          <cell r="F45">
            <v>13.61</v>
          </cell>
          <cell r="G45">
            <v>1265.7</v>
          </cell>
        </row>
        <row r="46">
          <cell r="A46" t="str">
            <v>Белинского10</v>
          </cell>
          <cell r="B46" t="str">
            <v>Белинского10</v>
          </cell>
          <cell r="C46" t="str">
            <v>ГВС</v>
          </cell>
          <cell r="D46" t="str">
            <v>Горячее водоснабжение</v>
          </cell>
          <cell r="E46">
            <v>39.092466999999999</v>
          </cell>
          <cell r="F46">
            <v>13.61</v>
          </cell>
          <cell r="G46">
            <v>532.05999999999995</v>
          </cell>
        </row>
        <row r="47">
          <cell r="A47" t="str">
            <v>Белинского11</v>
          </cell>
          <cell r="B47" t="str">
            <v>Белинского11</v>
          </cell>
          <cell r="C47" t="str">
            <v>ГВС</v>
          </cell>
          <cell r="D47" t="str">
            <v>Горячее водоснабжение</v>
          </cell>
          <cell r="E47">
            <v>30.589221999999999</v>
          </cell>
          <cell r="F47">
            <v>13.61</v>
          </cell>
          <cell r="G47">
            <v>416.29</v>
          </cell>
        </row>
        <row r="48">
          <cell r="A48" t="str">
            <v>Клубная1</v>
          </cell>
          <cell r="B48" t="str">
            <v>Клубная1</v>
          </cell>
          <cell r="C48" t="str">
            <v>ГВС</v>
          </cell>
          <cell r="D48" t="str">
            <v>Горячее водоснабжение</v>
          </cell>
          <cell r="E48">
            <v>65.59</v>
          </cell>
          <cell r="F48">
            <v>13.61</v>
          </cell>
          <cell r="G48">
            <v>892.68</v>
          </cell>
        </row>
        <row r="49">
          <cell r="A49" t="str">
            <v>Мельничная1к.10</v>
          </cell>
          <cell r="B49" t="str">
            <v>Мельничная1к.10</v>
          </cell>
          <cell r="C49" t="str">
            <v>ГВС</v>
          </cell>
          <cell r="D49" t="str">
            <v>Горячее водоснабжение</v>
          </cell>
          <cell r="E49">
            <v>50.241199999999999</v>
          </cell>
          <cell r="F49">
            <v>13.61</v>
          </cell>
          <cell r="G49">
            <v>683.78</v>
          </cell>
        </row>
        <row r="50">
          <cell r="A50" t="str">
            <v>Тимирязева1</v>
          </cell>
          <cell r="B50" t="str">
            <v>Тимирязева1</v>
          </cell>
          <cell r="C50" t="str">
            <v>ГВС</v>
          </cell>
          <cell r="D50" t="str">
            <v>Горячее водоснабжение</v>
          </cell>
          <cell r="E50">
            <v>130.25800000000001</v>
          </cell>
          <cell r="F50">
            <v>13.61</v>
          </cell>
          <cell r="G50">
            <v>1772.82</v>
          </cell>
        </row>
        <row r="51">
          <cell r="A51" t="str">
            <v>Тимирязева3</v>
          </cell>
          <cell r="B51" t="str">
            <v>Тимирязева3</v>
          </cell>
          <cell r="C51" t="str">
            <v>ГВС</v>
          </cell>
          <cell r="D51" t="str">
            <v>Горячее водоснабжение</v>
          </cell>
          <cell r="E51">
            <v>78.3</v>
          </cell>
          <cell r="F51">
            <v>13.61</v>
          </cell>
          <cell r="G51">
            <v>1065.6600000000001</v>
          </cell>
        </row>
        <row r="52">
          <cell r="A52" t="str">
            <v>Южная5</v>
          </cell>
          <cell r="B52" t="str">
            <v>Южная5</v>
          </cell>
          <cell r="C52" t="str">
            <v>ГВС</v>
          </cell>
          <cell r="D52" t="str">
            <v>Горячее водоснабжение</v>
          </cell>
          <cell r="E52">
            <v>53.015999999999998</v>
          </cell>
          <cell r="F52">
            <v>13.61</v>
          </cell>
          <cell r="G52">
            <v>721.54</v>
          </cell>
        </row>
        <row r="53">
          <cell r="A53" t="str">
            <v>Южная7</v>
          </cell>
          <cell r="B53" t="str">
            <v>Южная7</v>
          </cell>
          <cell r="C53" t="str">
            <v>ГВС</v>
          </cell>
          <cell r="D53" t="str">
            <v>Горячее водоснабжение</v>
          </cell>
          <cell r="E53">
            <v>601.16899999999998</v>
          </cell>
          <cell r="F53">
            <v>13.61</v>
          </cell>
          <cell r="G53">
            <v>8181.92</v>
          </cell>
        </row>
        <row r="54">
          <cell r="A54" t="str">
            <v>Юбилейная37</v>
          </cell>
          <cell r="B54" t="str">
            <v>Юбилейная37</v>
          </cell>
          <cell r="C54" t="str">
            <v>ГВС</v>
          </cell>
          <cell r="D54" t="str">
            <v>Горячее водоснабжение</v>
          </cell>
          <cell r="E54">
            <v>196.92099999999999</v>
          </cell>
          <cell r="F54">
            <v>13.61</v>
          </cell>
          <cell r="G54">
            <v>2680.1</v>
          </cell>
        </row>
        <row r="55">
          <cell r="A55" t="str">
            <v>Юбилейная4</v>
          </cell>
          <cell r="B55" t="str">
            <v>Юбилейная4</v>
          </cell>
          <cell r="C55" t="str">
            <v>ГВС</v>
          </cell>
          <cell r="D55" t="str">
            <v>Горячее водоснабжение</v>
          </cell>
          <cell r="E55">
            <v>489.08300000000003</v>
          </cell>
          <cell r="F55">
            <v>13.61</v>
          </cell>
          <cell r="G55">
            <v>6656.42</v>
          </cell>
        </row>
        <row r="56">
          <cell r="A56" t="str">
            <v>Юбилейная7</v>
          </cell>
          <cell r="B56" t="str">
            <v>Юбилейная7</v>
          </cell>
          <cell r="C56" t="str">
            <v>ГВС</v>
          </cell>
          <cell r="D56" t="str">
            <v>Горячее водоснабжение</v>
          </cell>
          <cell r="E56">
            <v>307.75099999999998</v>
          </cell>
          <cell r="F56">
            <v>13.61</v>
          </cell>
          <cell r="G56">
            <v>4188.4799999999996</v>
          </cell>
        </row>
        <row r="57">
          <cell r="A57" t="str">
            <v>Юбилейная9</v>
          </cell>
          <cell r="B57" t="str">
            <v>Юбилейная9</v>
          </cell>
          <cell r="C57" t="str">
            <v>ГВС</v>
          </cell>
          <cell r="D57" t="str">
            <v>Горячее водоснабжение</v>
          </cell>
          <cell r="E57">
            <v>278.37400000000002</v>
          </cell>
          <cell r="F57">
            <v>13.61</v>
          </cell>
          <cell r="G57">
            <v>3788.66</v>
          </cell>
        </row>
        <row r="58">
          <cell r="A58" t="str">
            <v>Южная1</v>
          </cell>
          <cell r="B58" t="str">
            <v>Южная1</v>
          </cell>
          <cell r="C58" t="str">
            <v>ГВС</v>
          </cell>
          <cell r="D58" t="str">
            <v>Горячее водоснабжение</v>
          </cell>
          <cell r="E58">
            <v>9.8016000000000005</v>
          </cell>
          <cell r="F58">
            <v>13.61</v>
          </cell>
          <cell r="G58">
            <v>133.4</v>
          </cell>
        </row>
        <row r="59">
          <cell r="A59" t="str">
            <v>Юбилейная17</v>
          </cell>
          <cell r="B59" t="str">
            <v>Юбилейная17</v>
          </cell>
          <cell r="C59" t="str">
            <v>ГВС</v>
          </cell>
          <cell r="D59" t="str">
            <v>Горячее водоснабжение</v>
          </cell>
          <cell r="E59">
            <v>612.18299999999999</v>
          </cell>
          <cell r="F59">
            <v>13.61</v>
          </cell>
          <cell r="G59">
            <v>8331.82</v>
          </cell>
        </row>
        <row r="60">
          <cell r="A60" t="str">
            <v>Юбилейная18</v>
          </cell>
          <cell r="B60" t="str">
            <v>Юбилейная18</v>
          </cell>
          <cell r="C60" t="str">
            <v>ГВС</v>
          </cell>
          <cell r="D60" t="str">
            <v>Горячее водоснабжение</v>
          </cell>
          <cell r="E60">
            <v>93.531000000000006</v>
          </cell>
          <cell r="F60">
            <v>13.61</v>
          </cell>
          <cell r="G60">
            <v>1272.96</v>
          </cell>
        </row>
        <row r="61">
          <cell r="A61" t="str">
            <v>Юбилейная19</v>
          </cell>
          <cell r="B61" t="str">
            <v>Юбилейная19</v>
          </cell>
          <cell r="C61" t="str">
            <v>ГВС</v>
          </cell>
          <cell r="D61" t="str">
            <v>Горячее водоснабжение</v>
          </cell>
          <cell r="E61">
            <v>221.125</v>
          </cell>
          <cell r="F61">
            <v>13.61</v>
          </cell>
          <cell r="G61">
            <v>3009.5</v>
          </cell>
        </row>
        <row r="62">
          <cell r="A62" t="str">
            <v>Юбилейная20</v>
          </cell>
          <cell r="B62" t="str">
            <v>Юбилейная20</v>
          </cell>
          <cell r="C62" t="str">
            <v>ГВС</v>
          </cell>
          <cell r="D62" t="str">
            <v>Горячее водоснабжение</v>
          </cell>
          <cell r="E62">
            <v>182.45699999999999</v>
          </cell>
          <cell r="F62">
            <v>13.61</v>
          </cell>
          <cell r="G62">
            <v>2483.2399999999998</v>
          </cell>
        </row>
        <row r="63">
          <cell r="A63" t="str">
            <v>Юбилейная22</v>
          </cell>
          <cell r="B63" t="str">
            <v>Юбилейная22</v>
          </cell>
          <cell r="C63" t="str">
            <v>ГВС</v>
          </cell>
          <cell r="D63" t="str">
            <v>Горячее водоснабжение</v>
          </cell>
          <cell r="E63">
            <v>335.38400000000001</v>
          </cell>
          <cell r="F63">
            <v>13.61</v>
          </cell>
          <cell r="G63">
            <v>4564.58</v>
          </cell>
        </row>
        <row r="64">
          <cell r="A64" t="str">
            <v>Юбилейная23</v>
          </cell>
          <cell r="B64" t="str">
            <v>Юбилейная23</v>
          </cell>
          <cell r="C64" t="str">
            <v>ГВС</v>
          </cell>
          <cell r="D64" t="str">
            <v>Горячее водоснабжение</v>
          </cell>
          <cell r="E64">
            <v>380.89400000000001</v>
          </cell>
          <cell r="F64">
            <v>13.61</v>
          </cell>
          <cell r="G64">
            <v>5183.9799999999996</v>
          </cell>
        </row>
        <row r="65">
          <cell r="A65" t="str">
            <v>Юбилейная10</v>
          </cell>
          <cell r="B65" t="str">
            <v>Юбилейная10</v>
          </cell>
          <cell r="C65" t="str">
            <v>ГВС</v>
          </cell>
          <cell r="D65" t="str">
            <v>Горячее водоснабжение</v>
          </cell>
          <cell r="E65">
            <v>430.17</v>
          </cell>
          <cell r="F65">
            <v>13.61</v>
          </cell>
          <cell r="G65">
            <v>5854.6</v>
          </cell>
        </row>
        <row r="66">
          <cell r="A66" t="str">
            <v>Юбилейная11</v>
          </cell>
          <cell r="B66" t="str">
            <v>Юбилейная11</v>
          </cell>
          <cell r="C66" t="str">
            <v>ГВС</v>
          </cell>
          <cell r="D66" t="str">
            <v>Горячее водоснабжение</v>
          </cell>
          <cell r="E66">
            <v>349.12400000000002</v>
          </cell>
          <cell r="F66">
            <v>13.61</v>
          </cell>
          <cell r="G66">
            <v>4751.5600000000004</v>
          </cell>
        </row>
        <row r="67">
          <cell r="A67" t="str">
            <v>Юбилейная12</v>
          </cell>
          <cell r="B67" t="str">
            <v>Юбилейная12</v>
          </cell>
          <cell r="C67" t="str">
            <v>ГВС</v>
          </cell>
          <cell r="D67" t="str">
            <v>Горячее водоснабжение</v>
          </cell>
          <cell r="E67">
            <v>232.327</v>
          </cell>
          <cell r="F67">
            <v>13.61</v>
          </cell>
          <cell r="G67">
            <v>3161.98</v>
          </cell>
        </row>
        <row r="68">
          <cell r="A68" t="str">
            <v>Юбилейная13</v>
          </cell>
          <cell r="B68" t="str">
            <v>Юбилейная13</v>
          </cell>
          <cell r="C68" t="str">
            <v>ГВС</v>
          </cell>
          <cell r="D68" t="str">
            <v>Горячее водоснабжение</v>
          </cell>
          <cell r="E68">
            <v>271.59500000000003</v>
          </cell>
          <cell r="F68">
            <v>13.61</v>
          </cell>
          <cell r="G68">
            <v>3696.4</v>
          </cell>
        </row>
        <row r="69">
          <cell r="A69" t="str">
            <v>Юбилейная15</v>
          </cell>
          <cell r="B69" t="str">
            <v>Юбилейная15</v>
          </cell>
          <cell r="C69" t="str">
            <v>ГВС</v>
          </cell>
          <cell r="D69" t="str">
            <v>Горячее водоснабжение</v>
          </cell>
          <cell r="E69">
            <v>446.036</v>
          </cell>
          <cell r="F69">
            <v>13.61</v>
          </cell>
          <cell r="G69">
            <v>6070.56</v>
          </cell>
        </row>
        <row r="70">
          <cell r="A70" t="str">
            <v>Юбилейная16</v>
          </cell>
          <cell r="B70" t="str">
            <v>Юбилейная16</v>
          </cell>
          <cell r="C70" t="str">
            <v>ГВС</v>
          </cell>
          <cell r="D70" t="str">
            <v>Горячее водоснабжение</v>
          </cell>
          <cell r="E70">
            <v>160.536</v>
          </cell>
          <cell r="F70">
            <v>13.61</v>
          </cell>
          <cell r="G70">
            <v>2184.88</v>
          </cell>
        </row>
        <row r="71">
          <cell r="A71" t="str">
            <v>Энгельса4а</v>
          </cell>
          <cell r="B71" t="str">
            <v>Энгельса4а</v>
          </cell>
          <cell r="C71" t="str">
            <v>ГВС</v>
          </cell>
          <cell r="D71" t="str">
            <v>Горячее водоснабжение</v>
          </cell>
          <cell r="E71">
            <v>640.77200000000005</v>
          </cell>
          <cell r="F71">
            <v>13.61</v>
          </cell>
          <cell r="G71">
            <v>8720.91</v>
          </cell>
        </row>
        <row r="72">
          <cell r="A72" t="str">
            <v>Энгельса6</v>
          </cell>
          <cell r="B72" t="str">
            <v>Энгельса6</v>
          </cell>
          <cell r="C72" t="str">
            <v>ГВС</v>
          </cell>
          <cell r="D72" t="str">
            <v>Горячее водоснабжение</v>
          </cell>
          <cell r="E72">
            <v>291.56900000000002</v>
          </cell>
          <cell r="F72">
            <v>13.61</v>
          </cell>
          <cell r="G72">
            <v>3968.25</v>
          </cell>
        </row>
        <row r="73">
          <cell r="A73" t="str">
            <v>Энгельса6а</v>
          </cell>
          <cell r="B73" t="str">
            <v>Энгельса6а</v>
          </cell>
          <cell r="C73" t="str">
            <v>ГВС</v>
          </cell>
          <cell r="D73" t="str">
            <v>Горячее водоснабжение</v>
          </cell>
          <cell r="E73">
            <v>145.37549999999999</v>
          </cell>
          <cell r="F73">
            <v>13.61</v>
          </cell>
          <cell r="G73">
            <v>1978.56</v>
          </cell>
        </row>
        <row r="74">
          <cell r="A74" t="str">
            <v>Энгельса8</v>
          </cell>
          <cell r="B74" t="str">
            <v>Энгельса8</v>
          </cell>
          <cell r="C74" t="str">
            <v>ГВС</v>
          </cell>
          <cell r="D74" t="str">
            <v>Горячее водоснабжение</v>
          </cell>
          <cell r="E74">
            <v>288.81900000000002</v>
          </cell>
          <cell r="F74">
            <v>13.61</v>
          </cell>
          <cell r="G74">
            <v>3930.82</v>
          </cell>
        </row>
        <row r="75">
          <cell r="A75" t="str">
            <v>Энгельса8а</v>
          </cell>
          <cell r="B75" t="str">
            <v>Энгельса8а</v>
          </cell>
          <cell r="C75" t="str">
            <v>ГВС</v>
          </cell>
          <cell r="D75" t="str">
            <v>Горячее водоснабжение</v>
          </cell>
          <cell r="E75">
            <v>264</v>
          </cell>
          <cell r="F75">
            <v>13.61</v>
          </cell>
          <cell r="G75">
            <v>3593.03</v>
          </cell>
        </row>
        <row r="76">
          <cell r="A76" t="str">
            <v>Юбилейная1</v>
          </cell>
          <cell r="B76" t="str">
            <v>Юбилейная1</v>
          </cell>
          <cell r="C76" t="str">
            <v>ГВС</v>
          </cell>
          <cell r="D76" t="str">
            <v>Горячее водоснабжение</v>
          </cell>
          <cell r="E76">
            <v>448.59800000000001</v>
          </cell>
          <cell r="F76">
            <v>13.61</v>
          </cell>
          <cell r="G76">
            <v>6105.42</v>
          </cell>
        </row>
        <row r="77">
          <cell r="A77" t="str">
            <v>Энгельса22</v>
          </cell>
          <cell r="B77" t="str">
            <v>Энгельса22</v>
          </cell>
          <cell r="C77" t="str">
            <v>ГВС</v>
          </cell>
          <cell r="D77" t="str">
            <v>Горячее водоснабжение</v>
          </cell>
          <cell r="E77">
            <v>275.358</v>
          </cell>
          <cell r="F77">
            <v>13.61</v>
          </cell>
          <cell r="G77">
            <v>3747.62</v>
          </cell>
        </row>
        <row r="78">
          <cell r="A78" t="str">
            <v>Энгельса24</v>
          </cell>
          <cell r="B78" t="str">
            <v>Энгельса24</v>
          </cell>
          <cell r="C78" t="str">
            <v>ГВС</v>
          </cell>
          <cell r="D78" t="str">
            <v>Горячее водоснабжение</v>
          </cell>
          <cell r="E78">
            <v>176.26900000000001</v>
          </cell>
          <cell r="F78">
            <v>13.61</v>
          </cell>
          <cell r="G78">
            <v>2399.02</v>
          </cell>
        </row>
        <row r="79">
          <cell r="A79" t="str">
            <v>Энгельса28</v>
          </cell>
          <cell r="B79" t="str">
            <v>Энгельса28</v>
          </cell>
          <cell r="C79" t="str">
            <v>ГВС</v>
          </cell>
          <cell r="D79" t="str">
            <v>Горячее водоснабжение</v>
          </cell>
          <cell r="E79">
            <v>146.19900000000001</v>
          </cell>
          <cell r="F79">
            <v>13.61</v>
          </cell>
          <cell r="G79">
            <v>1989.77</v>
          </cell>
        </row>
        <row r="80">
          <cell r="A80" t="str">
            <v>Энгельса2а</v>
          </cell>
          <cell r="B80" t="str">
            <v>Энгельса2а</v>
          </cell>
          <cell r="C80" t="str">
            <v>ГВС</v>
          </cell>
          <cell r="D80" t="str">
            <v>Горячее водоснабжение</v>
          </cell>
          <cell r="E80">
            <v>188.42</v>
          </cell>
          <cell r="F80">
            <v>13.61</v>
          </cell>
          <cell r="G80">
            <v>2564.4</v>
          </cell>
        </row>
        <row r="81">
          <cell r="A81" t="str">
            <v>Энгельса30</v>
          </cell>
          <cell r="B81" t="str">
            <v>Энгельса30</v>
          </cell>
          <cell r="C81" t="str">
            <v>ГВС</v>
          </cell>
          <cell r="D81" t="str">
            <v>Горячее водоснабжение</v>
          </cell>
          <cell r="E81">
            <v>103.84</v>
          </cell>
          <cell r="F81">
            <v>13.61</v>
          </cell>
          <cell r="G81">
            <v>1413.25</v>
          </cell>
        </row>
        <row r="82">
          <cell r="A82" t="str">
            <v>Энгельса4</v>
          </cell>
          <cell r="B82" t="str">
            <v>Энгельса4</v>
          </cell>
          <cell r="C82" t="str">
            <v>ГВС</v>
          </cell>
          <cell r="D82" t="str">
            <v>Горячее водоснабжение</v>
          </cell>
          <cell r="E82">
            <v>228.30699999999999</v>
          </cell>
          <cell r="F82">
            <v>13.61</v>
          </cell>
          <cell r="G82">
            <v>3107.25</v>
          </cell>
        </row>
        <row r="83">
          <cell r="A83" t="str">
            <v>Шевченко6</v>
          </cell>
          <cell r="B83" t="str">
            <v>Шевченко6</v>
          </cell>
          <cell r="C83" t="str">
            <v>ГВС</v>
          </cell>
          <cell r="D83" t="str">
            <v>Горячее водоснабжение</v>
          </cell>
          <cell r="E83">
            <v>43.377645000000001</v>
          </cell>
          <cell r="F83">
            <v>13.61</v>
          </cell>
          <cell r="G83">
            <v>590.39</v>
          </cell>
        </row>
        <row r="84">
          <cell r="A84" t="str">
            <v>Шевченко8</v>
          </cell>
          <cell r="B84" t="str">
            <v>Шевченко8</v>
          </cell>
          <cell r="C84" t="str">
            <v>ГВС</v>
          </cell>
          <cell r="D84" t="str">
            <v>Горячее водоснабжение</v>
          </cell>
          <cell r="E84">
            <v>41.195450000000001</v>
          </cell>
          <cell r="F84">
            <v>13.61</v>
          </cell>
          <cell r="G84">
            <v>560.65</v>
          </cell>
        </row>
        <row r="85">
          <cell r="A85" t="str">
            <v>Школьная10</v>
          </cell>
          <cell r="B85" t="str">
            <v>Школьная10</v>
          </cell>
          <cell r="C85" t="str">
            <v>ГВС</v>
          </cell>
          <cell r="D85" t="str">
            <v>Горячее водоснабжение</v>
          </cell>
          <cell r="E85">
            <v>133.6</v>
          </cell>
          <cell r="F85">
            <v>13.61</v>
          </cell>
          <cell r="G85">
            <v>1818.29</v>
          </cell>
        </row>
        <row r="86">
          <cell r="A86" t="str">
            <v>Энгельса18</v>
          </cell>
          <cell r="B86" t="str">
            <v>Энгельса18</v>
          </cell>
          <cell r="C86" t="str">
            <v>ГВС</v>
          </cell>
          <cell r="D86" t="str">
            <v>Горячее водоснабжение</v>
          </cell>
          <cell r="E86">
            <v>279.78699999999998</v>
          </cell>
          <cell r="F86">
            <v>13.61</v>
          </cell>
          <cell r="G86">
            <v>3807.92</v>
          </cell>
        </row>
        <row r="87">
          <cell r="A87" t="str">
            <v>Энгельса2</v>
          </cell>
          <cell r="B87" t="str">
            <v>Энгельса2</v>
          </cell>
          <cell r="C87" t="str">
            <v>ГВС</v>
          </cell>
          <cell r="D87" t="str">
            <v>Горячее водоснабжение</v>
          </cell>
          <cell r="E87">
            <v>299.10300000000001</v>
          </cell>
          <cell r="F87">
            <v>13.61</v>
          </cell>
          <cell r="G87">
            <v>4070.79</v>
          </cell>
        </row>
        <row r="88">
          <cell r="A88" t="str">
            <v>Шевченко1а</v>
          </cell>
          <cell r="B88" t="str">
            <v>Шевченко1а</v>
          </cell>
          <cell r="C88" t="str">
            <v>ГВС</v>
          </cell>
          <cell r="D88" t="str">
            <v>Горячее водоснабжение</v>
          </cell>
          <cell r="E88">
            <v>423.714</v>
          </cell>
          <cell r="F88">
            <v>13.61</v>
          </cell>
          <cell r="G88">
            <v>5766.74</v>
          </cell>
        </row>
        <row r="89">
          <cell r="A89" t="str">
            <v>Шевченко2</v>
          </cell>
          <cell r="B89" t="str">
            <v>Шевченко2</v>
          </cell>
          <cell r="C89" t="str">
            <v>ГВС</v>
          </cell>
          <cell r="D89" t="str">
            <v>Горячее водоснабжение</v>
          </cell>
          <cell r="E89">
            <v>74.852887999999993</v>
          </cell>
          <cell r="F89">
            <v>13.61</v>
          </cell>
          <cell r="G89">
            <v>1018.76</v>
          </cell>
        </row>
        <row r="90">
          <cell r="A90" t="str">
            <v>Шевченко4</v>
          </cell>
          <cell r="B90" t="str">
            <v>Шевченко4</v>
          </cell>
          <cell r="C90" t="str">
            <v>ГВС</v>
          </cell>
          <cell r="D90" t="str">
            <v>Горячее водоснабжение</v>
          </cell>
          <cell r="E90">
            <v>32.058528000000003</v>
          </cell>
          <cell r="F90">
            <v>13.61</v>
          </cell>
          <cell r="G90">
            <v>436.34</v>
          </cell>
        </row>
        <row r="91">
          <cell r="A91" t="str">
            <v>Шевченко4а</v>
          </cell>
          <cell r="B91" t="str">
            <v>Шевченко4а</v>
          </cell>
          <cell r="C91" t="str">
            <v>ГВС</v>
          </cell>
          <cell r="D91" t="str">
            <v>Горячее водоснабжение</v>
          </cell>
          <cell r="E91">
            <v>54.91</v>
          </cell>
          <cell r="F91">
            <v>13.61</v>
          </cell>
          <cell r="G91">
            <v>747.34</v>
          </cell>
        </row>
        <row r="92">
          <cell r="A92" t="str">
            <v>Центральная20</v>
          </cell>
          <cell r="B92" t="str">
            <v>Центральная20</v>
          </cell>
          <cell r="C92" t="str">
            <v>ГВС</v>
          </cell>
          <cell r="D92" t="str">
            <v>Горячее водоснабжение</v>
          </cell>
          <cell r="E92">
            <v>48.99</v>
          </cell>
          <cell r="F92">
            <v>13.61</v>
          </cell>
          <cell r="G92">
            <v>666.76</v>
          </cell>
        </row>
        <row r="93">
          <cell r="A93" t="str">
            <v>Центральная21</v>
          </cell>
          <cell r="B93" t="str">
            <v>Центральная21</v>
          </cell>
          <cell r="C93" t="str">
            <v>ГВС</v>
          </cell>
          <cell r="D93" t="str">
            <v>Горячее водоснабжение</v>
          </cell>
          <cell r="E93">
            <v>65.63</v>
          </cell>
          <cell r="F93">
            <v>13.61</v>
          </cell>
          <cell r="G93">
            <v>893.23</v>
          </cell>
        </row>
        <row r="94">
          <cell r="A94" t="str">
            <v>Центральная22</v>
          </cell>
          <cell r="B94" t="str">
            <v>Центральная22</v>
          </cell>
          <cell r="C94" t="str">
            <v>ГВС</v>
          </cell>
          <cell r="D94" t="str">
            <v>Горячее водоснабжение</v>
          </cell>
          <cell r="E94">
            <v>125.98399999999999</v>
          </cell>
          <cell r="F94">
            <v>13.61</v>
          </cell>
          <cell r="G94">
            <v>1714.63</v>
          </cell>
        </row>
        <row r="95">
          <cell r="A95" t="str">
            <v>Центральная23</v>
          </cell>
          <cell r="B95" t="str">
            <v>Центральная23</v>
          </cell>
          <cell r="C95" t="str">
            <v>ГВС</v>
          </cell>
          <cell r="D95" t="str">
            <v>Горячее водоснабжение</v>
          </cell>
          <cell r="E95">
            <v>481.28000100000003</v>
          </cell>
          <cell r="F95">
            <v>13.61</v>
          </cell>
          <cell r="G95">
            <v>6550.21</v>
          </cell>
        </row>
        <row r="96">
          <cell r="A96" t="str">
            <v>Чапаева6</v>
          </cell>
          <cell r="B96" t="str">
            <v>Чапаева6</v>
          </cell>
          <cell r="C96" t="str">
            <v>ГВС</v>
          </cell>
          <cell r="D96" t="str">
            <v>Горячее водоснабжение</v>
          </cell>
          <cell r="E96">
            <v>302.73099999999999</v>
          </cell>
          <cell r="F96">
            <v>13.61</v>
          </cell>
          <cell r="G96">
            <v>4120.17</v>
          </cell>
        </row>
        <row r="97">
          <cell r="A97" t="str">
            <v>Шевченко10</v>
          </cell>
          <cell r="B97" t="str">
            <v>Шевченко10</v>
          </cell>
          <cell r="C97" t="str">
            <v>ГВС</v>
          </cell>
          <cell r="D97" t="str">
            <v>Горячее водоснабжение</v>
          </cell>
          <cell r="E97">
            <v>37.587539</v>
          </cell>
          <cell r="F97">
            <v>13.61</v>
          </cell>
          <cell r="G97">
            <v>511.58</v>
          </cell>
        </row>
        <row r="98">
          <cell r="A98" t="str">
            <v>Фрунзе3</v>
          </cell>
          <cell r="B98" t="str">
            <v>Фрунзе3</v>
          </cell>
          <cell r="C98" t="str">
            <v>ГВС</v>
          </cell>
          <cell r="D98" t="str">
            <v>Горячее водоснабжение</v>
          </cell>
          <cell r="E98">
            <v>511.31900000000002</v>
          </cell>
          <cell r="F98">
            <v>13.61</v>
          </cell>
          <cell r="G98">
            <v>6959.04</v>
          </cell>
        </row>
        <row r="99">
          <cell r="A99" t="str">
            <v>Фрунзе4</v>
          </cell>
          <cell r="B99" t="str">
            <v>Фрунзе4</v>
          </cell>
          <cell r="C99" t="str">
            <v>ГВС</v>
          </cell>
          <cell r="D99" t="str">
            <v>Горячее водоснабжение</v>
          </cell>
          <cell r="E99">
            <v>304.613</v>
          </cell>
          <cell r="F99">
            <v>13.61</v>
          </cell>
          <cell r="G99">
            <v>4145.78</v>
          </cell>
        </row>
        <row r="100">
          <cell r="A100" t="str">
            <v>Фрунзе6</v>
          </cell>
          <cell r="B100" t="str">
            <v>Фрунзе6</v>
          </cell>
          <cell r="C100" t="str">
            <v>ГВС</v>
          </cell>
          <cell r="D100" t="str">
            <v>Горячее водоснабжение</v>
          </cell>
          <cell r="E100">
            <v>752.46199999999999</v>
          </cell>
          <cell r="F100">
            <v>13.61</v>
          </cell>
          <cell r="G100">
            <v>10241.02</v>
          </cell>
        </row>
        <row r="101">
          <cell r="A101" t="str">
            <v>Фрунзе8</v>
          </cell>
          <cell r="B101" t="str">
            <v>Фрунзе8</v>
          </cell>
          <cell r="C101" t="str">
            <v>ГВС</v>
          </cell>
          <cell r="D101" t="str">
            <v>Горячее водоснабжение</v>
          </cell>
          <cell r="E101">
            <v>287.483</v>
          </cell>
          <cell r="F101">
            <v>13.61</v>
          </cell>
          <cell r="G101">
            <v>3912.64</v>
          </cell>
        </row>
        <row r="102">
          <cell r="A102" t="str">
            <v>Центральная17а</v>
          </cell>
          <cell r="B102" t="str">
            <v>Центральная17а</v>
          </cell>
          <cell r="C102" t="str">
            <v>ГВС</v>
          </cell>
          <cell r="D102" t="str">
            <v>Горячее водоснабжение</v>
          </cell>
          <cell r="E102">
            <v>263.77999999999997</v>
          </cell>
          <cell r="F102">
            <v>13.61</v>
          </cell>
          <cell r="G102">
            <v>3590.02</v>
          </cell>
        </row>
        <row r="103">
          <cell r="A103" t="str">
            <v>Центральная19</v>
          </cell>
          <cell r="B103" t="str">
            <v>Центральная19</v>
          </cell>
          <cell r="C103" t="str">
            <v>ГВС</v>
          </cell>
          <cell r="D103" t="str">
            <v>Горячее водоснабжение</v>
          </cell>
          <cell r="E103">
            <v>88.72</v>
          </cell>
          <cell r="F103">
            <v>13.61</v>
          </cell>
          <cell r="G103">
            <v>1207.47</v>
          </cell>
        </row>
        <row r="104">
          <cell r="A104" t="str">
            <v>Строителей6</v>
          </cell>
          <cell r="B104" t="str">
            <v>Строителей6</v>
          </cell>
          <cell r="C104" t="str">
            <v>ГВС</v>
          </cell>
          <cell r="D104" t="str">
            <v>Горячее водоснабжение</v>
          </cell>
          <cell r="E104">
            <v>106.28400000000001</v>
          </cell>
          <cell r="F104">
            <v>13.61</v>
          </cell>
          <cell r="G104">
            <v>1446.53</v>
          </cell>
        </row>
        <row r="105">
          <cell r="A105" t="str">
            <v>Строителей8</v>
          </cell>
          <cell r="B105" t="str">
            <v>Строителей8</v>
          </cell>
          <cell r="C105" t="str">
            <v>ГВС</v>
          </cell>
          <cell r="D105" t="str">
            <v>Горячее водоснабжение</v>
          </cell>
          <cell r="E105">
            <v>72.28</v>
          </cell>
          <cell r="F105">
            <v>13.61</v>
          </cell>
          <cell r="G105">
            <v>983.72</v>
          </cell>
        </row>
        <row r="106">
          <cell r="A106" t="str">
            <v>Строителей8а</v>
          </cell>
          <cell r="B106" t="str">
            <v>Строителей8а</v>
          </cell>
          <cell r="C106" t="str">
            <v>ГВС</v>
          </cell>
          <cell r="D106" t="str">
            <v>Горячее водоснабжение</v>
          </cell>
          <cell r="E106">
            <v>106.11199999999999</v>
          </cell>
          <cell r="F106">
            <v>13.61</v>
          </cell>
          <cell r="G106">
            <v>1444.18</v>
          </cell>
        </row>
        <row r="107">
          <cell r="A107" t="str">
            <v>Фрунзе1</v>
          </cell>
          <cell r="B107" t="str">
            <v>Фрунзе1</v>
          </cell>
          <cell r="C107" t="str">
            <v>ГВС</v>
          </cell>
          <cell r="D107" t="str">
            <v>Горячее водоснабжение</v>
          </cell>
          <cell r="E107">
            <v>569.154</v>
          </cell>
          <cell r="F107">
            <v>13.61</v>
          </cell>
          <cell r="G107">
            <v>7746.2</v>
          </cell>
        </row>
        <row r="108">
          <cell r="A108" t="str">
            <v>Фрунзе12</v>
          </cell>
          <cell r="B108" t="str">
            <v>Фрунзе12</v>
          </cell>
          <cell r="C108" t="str">
            <v>ГВС</v>
          </cell>
          <cell r="D108" t="str">
            <v>Горячее водоснабжение</v>
          </cell>
          <cell r="E108">
            <v>238.238</v>
          </cell>
          <cell r="F108">
            <v>13.61</v>
          </cell>
          <cell r="G108">
            <v>3242.42</v>
          </cell>
        </row>
        <row r="109">
          <cell r="A109" t="str">
            <v>Фрунзе2</v>
          </cell>
          <cell r="B109" t="str">
            <v>Фрунзе2</v>
          </cell>
          <cell r="C109" t="str">
            <v>ГВС</v>
          </cell>
          <cell r="D109" t="str">
            <v>Горячее водоснабжение</v>
          </cell>
          <cell r="E109">
            <v>224.65600000000001</v>
          </cell>
          <cell r="F109">
            <v>13.61</v>
          </cell>
          <cell r="G109">
            <v>3057.58</v>
          </cell>
        </row>
        <row r="110">
          <cell r="A110" t="str">
            <v>Строителей12а</v>
          </cell>
          <cell r="B110" t="str">
            <v>Строителей12а</v>
          </cell>
          <cell r="C110" t="str">
            <v>ГВС</v>
          </cell>
          <cell r="D110" t="str">
            <v>Горячее водоснабжение</v>
          </cell>
          <cell r="E110">
            <v>100.395</v>
          </cell>
          <cell r="F110">
            <v>13.61</v>
          </cell>
          <cell r="G110">
            <v>1366.38</v>
          </cell>
        </row>
        <row r="111">
          <cell r="A111" t="str">
            <v>Строителей13</v>
          </cell>
          <cell r="B111" t="str">
            <v>Строителей13</v>
          </cell>
          <cell r="C111" t="str">
            <v>ГВС</v>
          </cell>
          <cell r="D111" t="str">
            <v>Горячее водоснабжение</v>
          </cell>
          <cell r="E111">
            <v>255.48099999999999</v>
          </cell>
          <cell r="F111">
            <v>13.61</v>
          </cell>
          <cell r="G111">
            <v>3477.1</v>
          </cell>
        </row>
        <row r="112">
          <cell r="A112" t="str">
            <v>Строителей14</v>
          </cell>
          <cell r="B112" t="str">
            <v>Строителей14</v>
          </cell>
          <cell r="C112" t="str">
            <v>ГВС</v>
          </cell>
          <cell r="D112" t="str">
            <v>Горячее водоснабжение</v>
          </cell>
          <cell r="E112">
            <v>771.63400000000001</v>
          </cell>
          <cell r="F112">
            <v>13.61</v>
          </cell>
          <cell r="G112">
            <v>10501.94</v>
          </cell>
        </row>
        <row r="113">
          <cell r="A113" t="str">
            <v>Строителей15</v>
          </cell>
          <cell r="B113" t="str">
            <v>Строителей15</v>
          </cell>
          <cell r="C113" t="str">
            <v>ГВС</v>
          </cell>
          <cell r="D113" t="str">
            <v>Горячее водоснабжение</v>
          </cell>
          <cell r="E113">
            <v>238.202</v>
          </cell>
          <cell r="F113">
            <v>13.61</v>
          </cell>
          <cell r="G113">
            <v>3241.92</v>
          </cell>
        </row>
        <row r="114">
          <cell r="A114" t="str">
            <v>Строителей20</v>
          </cell>
          <cell r="B114" t="str">
            <v>Строителей20</v>
          </cell>
          <cell r="C114" t="str">
            <v>ГВС</v>
          </cell>
          <cell r="D114" t="str">
            <v>Горячее водоснабжение</v>
          </cell>
          <cell r="E114">
            <v>347.322</v>
          </cell>
          <cell r="F114">
            <v>13.61</v>
          </cell>
          <cell r="G114">
            <v>4727.04</v>
          </cell>
        </row>
        <row r="115">
          <cell r="A115" t="str">
            <v>Строителей4а</v>
          </cell>
          <cell r="B115" t="str">
            <v>Строителей4а</v>
          </cell>
          <cell r="C115" t="str">
            <v>ГВС</v>
          </cell>
          <cell r="D115" t="str">
            <v>Горячее водоснабжение</v>
          </cell>
          <cell r="E115">
            <v>169.93100000000001</v>
          </cell>
          <cell r="F115">
            <v>13.61</v>
          </cell>
          <cell r="G115">
            <v>2312.7600000000002</v>
          </cell>
        </row>
        <row r="116">
          <cell r="A116" t="str">
            <v>Сиротина4</v>
          </cell>
          <cell r="B116" t="str">
            <v>Сиротина4</v>
          </cell>
          <cell r="C116" t="str">
            <v>ГВС</v>
          </cell>
          <cell r="D116" t="str">
            <v>Горячее водоснабжение</v>
          </cell>
          <cell r="E116">
            <v>280.41000000000003</v>
          </cell>
          <cell r="F116">
            <v>13.61</v>
          </cell>
          <cell r="G116">
            <v>3816.38</v>
          </cell>
        </row>
        <row r="117">
          <cell r="A117" t="str">
            <v>Сиротина6</v>
          </cell>
          <cell r="B117" t="str">
            <v>Сиротина6</v>
          </cell>
          <cell r="C117" t="str">
            <v>ГВС</v>
          </cell>
          <cell r="D117" t="str">
            <v>Горячее водоснабжение</v>
          </cell>
          <cell r="E117">
            <v>238.333</v>
          </cell>
          <cell r="F117">
            <v>13.61</v>
          </cell>
          <cell r="G117">
            <v>3243.72</v>
          </cell>
        </row>
        <row r="118">
          <cell r="A118" t="str">
            <v>Сиротина8</v>
          </cell>
          <cell r="B118" t="str">
            <v>Сиротина8</v>
          </cell>
          <cell r="C118" t="str">
            <v>ГВС</v>
          </cell>
          <cell r="D118" t="str">
            <v>Горячее водоснабжение</v>
          </cell>
          <cell r="E118">
            <v>286.238</v>
          </cell>
          <cell r="F118">
            <v>13.61</v>
          </cell>
          <cell r="G118">
            <v>3895.7</v>
          </cell>
        </row>
        <row r="119">
          <cell r="A119" t="str">
            <v>Сиротина9</v>
          </cell>
          <cell r="B119" t="str">
            <v>Сиротина9</v>
          </cell>
          <cell r="C119" t="str">
            <v>ГВС</v>
          </cell>
          <cell r="D119" t="str">
            <v>Горячее водоснабжение</v>
          </cell>
          <cell r="E119">
            <v>247.7</v>
          </cell>
          <cell r="F119">
            <v>13.61</v>
          </cell>
          <cell r="G119">
            <v>3371.2</v>
          </cell>
        </row>
        <row r="120">
          <cell r="A120" t="str">
            <v>Строителей10</v>
          </cell>
          <cell r="B120" t="str">
            <v>Строителей10</v>
          </cell>
          <cell r="C120" t="str">
            <v>ГВС</v>
          </cell>
          <cell r="D120" t="str">
            <v>Горячее водоснабжение</v>
          </cell>
          <cell r="E120">
            <v>150.120002</v>
          </cell>
          <cell r="F120">
            <v>13.61</v>
          </cell>
          <cell r="G120">
            <v>2043.13</v>
          </cell>
        </row>
        <row r="121">
          <cell r="A121" t="str">
            <v>Строителей12</v>
          </cell>
          <cell r="B121" t="str">
            <v>Строителей12</v>
          </cell>
          <cell r="C121" t="str">
            <v>ГВС</v>
          </cell>
          <cell r="D121" t="str">
            <v>Горячее водоснабжение</v>
          </cell>
          <cell r="E121">
            <v>128.209</v>
          </cell>
          <cell r="F121">
            <v>13.61</v>
          </cell>
          <cell r="G121">
            <v>1744.92</v>
          </cell>
        </row>
        <row r="122">
          <cell r="A122" t="str">
            <v>Сиротина13</v>
          </cell>
          <cell r="B122" t="str">
            <v>Сиротина13</v>
          </cell>
          <cell r="C122" t="str">
            <v>ГВС</v>
          </cell>
          <cell r="D122" t="str">
            <v>Горячее водоснабжение</v>
          </cell>
          <cell r="E122">
            <v>273.892</v>
          </cell>
          <cell r="F122">
            <v>13.61</v>
          </cell>
          <cell r="G122">
            <v>3727.68</v>
          </cell>
        </row>
        <row r="123">
          <cell r="A123" t="str">
            <v>Сиротина14</v>
          </cell>
          <cell r="B123" t="str">
            <v>Сиротина14</v>
          </cell>
          <cell r="C123" t="str">
            <v>ГВС</v>
          </cell>
          <cell r="D123" t="str">
            <v>Горячее водоснабжение</v>
          </cell>
          <cell r="E123">
            <v>314.92099999999999</v>
          </cell>
          <cell r="F123">
            <v>13.61</v>
          </cell>
          <cell r="G123">
            <v>4286.07</v>
          </cell>
        </row>
        <row r="124">
          <cell r="A124" t="str">
            <v>Сиротина16</v>
          </cell>
          <cell r="B124" t="str">
            <v>Сиротина16</v>
          </cell>
          <cell r="C124" t="str">
            <v>ГВС</v>
          </cell>
          <cell r="D124" t="str">
            <v>Горячее водоснабжение</v>
          </cell>
          <cell r="E124">
            <v>193.89</v>
          </cell>
          <cell r="F124">
            <v>13.61</v>
          </cell>
          <cell r="G124">
            <v>2638.85</v>
          </cell>
        </row>
        <row r="125">
          <cell r="A125" t="str">
            <v>Сиротина18</v>
          </cell>
          <cell r="B125" t="str">
            <v>Сиротина18</v>
          </cell>
          <cell r="C125" t="str">
            <v>ГВС</v>
          </cell>
          <cell r="D125" t="str">
            <v>Горячее водоснабжение</v>
          </cell>
          <cell r="E125">
            <v>200.36199999999999</v>
          </cell>
          <cell r="F125">
            <v>13.61</v>
          </cell>
          <cell r="G125">
            <v>2726.93</v>
          </cell>
        </row>
        <row r="126">
          <cell r="A126" t="str">
            <v>Сиротина2</v>
          </cell>
          <cell r="B126" t="str">
            <v>Сиротина2</v>
          </cell>
          <cell r="C126" t="str">
            <v>ГВС</v>
          </cell>
          <cell r="D126" t="str">
            <v>Горячее водоснабжение</v>
          </cell>
          <cell r="E126">
            <v>287.98399999999998</v>
          </cell>
          <cell r="F126">
            <v>13.61</v>
          </cell>
          <cell r="G126">
            <v>3919.47</v>
          </cell>
        </row>
        <row r="127">
          <cell r="A127" t="str">
            <v>Сиротина20</v>
          </cell>
          <cell r="B127" t="str">
            <v>Сиротина20</v>
          </cell>
          <cell r="C127" t="str">
            <v>ГВС</v>
          </cell>
          <cell r="D127" t="str">
            <v>Горячее водоснабжение</v>
          </cell>
          <cell r="E127">
            <v>256.33999999999997</v>
          </cell>
          <cell r="F127">
            <v>13.61</v>
          </cell>
          <cell r="G127">
            <v>3488.78</v>
          </cell>
        </row>
        <row r="128">
          <cell r="A128" t="str">
            <v>Свердлова28</v>
          </cell>
          <cell r="B128" t="str">
            <v>Свердлова28</v>
          </cell>
          <cell r="C128" t="str">
            <v>ГВС</v>
          </cell>
          <cell r="D128" t="str">
            <v>Горячее водоснабжение</v>
          </cell>
          <cell r="E128">
            <v>244.11</v>
          </cell>
          <cell r="F128">
            <v>13.61</v>
          </cell>
          <cell r="G128">
            <v>3322.34</v>
          </cell>
        </row>
        <row r="129">
          <cell r="A129" t="str">
            <v>Свердлова29</v>
          </cell>
          <cell r="B129" t="str">
            <v>Свердлова29</v>
          </cell>
          <cell r="C129" t="str">
            <v>ГВС</v>
          </cell>
          <cell r="D129" t="str">
            <v>Горячее водоснабжение</v>
          </cell>
          <cell r="E129">
            <v>373.49499900000001</v>
          </cell>
          <cell r="F129">
            <v>13.61</v>
          </cell>
          <cell r="G129">
            <v>5083.26</v>
          </cell>
        </row>
        <row r="130">
          <cell r="A130" t="str">
            <v>Свердлова32</v>
          </cell>
          <cell r="B130" t="str">
            <v>Свердлова32</v>
          </cell>
          <cell r="C130" t="str">
            <v>ГВС</v>
          </cell>
          <cell r="D130" t="str">
            <v>Горячее водоснабжение</v>
          </cell>
          <cell r="E130">
            <v>191.21</v>
          </cell>
          <cell r="F130">
            <v>13.61</v>
          </cell>
          <cell r="G130">
            <v>2602.36</v>
          </cell>
        </row>
        <row r="131">
          <cell r="A131" t="str">
            <v>Свердлова34</v>
          </cell>
          <cell r="B131" t="str">
            <v>Свердлова34</v>
          </cell>
          <cell r="C131" t="str">
            <v>ГВС</v>
          </cell>
          <cell r="D131" t="str">
            <v>Горячее водоснабжение</v>
          </cell>
          <cell r="E131">
            <v>178.245</v>
          </cell>
          <cell r="F131">
            <v>13.61</v>
          </cell>
          <cell r="G131">
            <v>2425.92</v>
          </cell>
        </row>
        <row r="132">
          <cell r="A132" t="str">
            <v>Сиротина11</v>
          </cell>
          <cell r="B132" t="str">
            <v>Сиротина11</v>
          </cell>
          <cell r="C132" t="str">
            <v>ГВС</v>
          </cell>
          <cell r="D132" t="str">
            <v>Горячее водоснабжение</v>
          </cell>
          <cell r="E132">
            <v>133.358</v>
          </cell>
          <cell r="F132">
            <v>13.61</v>
          </cell>
          <cell r="G132">
            <v>1815</v>
          </cell>
        </row>
        <row r="133">
          <cell r="A133" t="str">
            <v>Сиротина12</v>
          </cell>
          <cell r="B133" t="str">
            <v>Сиротина12</v>
          </cell>
          <cell r="C133" t="str">
            <v>ГВС</v>
          </cell>
          <cell r="D133" t="str">
            <v>Горячее водоснабжение</v>
          </cell>
          <cell r="E133">
            <v>267.64999999999998</v>
          </cell>
          <cell r="F133">
            <v>13.61</v>
          </cell>
          <cell r="G133">
            <v>3642.72</v>
          </cell>
        </row>
        <row r="134">
          <cell r="A134" t="str">
            <v>Свердлова20</v>
          </cell>
          <cell r="B134" t="str">
            <v>Свердлова20</v>
          </cell>
          <cell r="C134" t="str">
            <v>ГВС</v>
          </cell>
          <cell r="D134" t="str">
            <v>Горячее водоснабжение</v>
          </cell>
          <cell r="E134">
            <v>36.095998999999999</v>
          </cell>
          <cell r="F134">
            <v>13.61</v>
          </cell>
          <cell r="G134">
            <v>491.24</v>
          </cell>
        </row>
        <row r="135">
          <cell r="A135" t="str">
            <v>Свердлова24</v>
          </cell>
          <cell r="B135" t="str">
            <v>Свердлова24</v>
          </cell>
          <cell r="C135" t="str">
            <v>ГВС</v>
          </cell>
          <cell r="D135" t="str">
            <v>Горячее водоснабжение</v>
          </cell>
          <cell r="E135">
            <v>96.89</v>
          </cell>
          <cell r="F135">
            <v>13.61</v>
          </cell>
          <cell r="G135">
            <v>1318.68</v>
          </cell>
        </row>
        <row r="136">
          <cell r="A136" t="str">
            <v>Свердлова25</v>
          </cell>
          <cell r="B136" t="str">
            <v>Свердлова25</v>
          </cell>
          <cell r="C136" t="str">
            <v>ГВС</v>
          </cell>
          <cell r="D136" t="str">
            <v>Горячее водоснабжение</v>
          </cell>
          <cell r="E136">
            <v>87.54</v>
          </cell>
          <cell r="F136">
            <v>13.61</v>
          </cell>
          <cell r="G136">
            <v>1191.4000000000001</v>
          </cell>
        </row>
        <row r="137">
          <cell r="A137" t="str">
            <v>Свердлова26</v>
          </cell>
          <cell r="B137" t="str">
            <v>Свердлова26</v>
          </cell>
          <cell r="C137" t="str">
            <v>ГВС</v>
          </cell>
          <cell r="D137" t="str">
            <v>Горячее водоснабжение</v>
          </cell>
          <cell r="E137">
            <v>75.921000000000006</v>
          </cell>
          <cell r="F137">
            <v>13.61</v>
          </cell>
          <cell r="G137">
            <v>1033.3</v>
          </cell>
        </row>
        <row r="138">
          <cell r="A138" t="str">
            <v>Свердлова27</v>
          </cell>
          <cell r="B138" t="str">
            <v>Свердлова27</v>
          </cell>
          <cell r="C138" t="str">
            <v>ГВС</v>
          </cell>
          <cell r="D138" t="str">
            <v>Горячее водоснабжение</v>
          </cell>
          <cell r="E138">
            <v>105.965</v>
          </cell>
          <cell r="F138">
            <v>13.61</v>
          </cell>
          <cell r="G138">
            <v>1442.19</v>
          </cell>
        </row>
        <row r="139">
          <cell r="A139" t="str">
            <v>Пушкина38</v>
          </cell>
          <cell r="B139" t="str">
            <v>Пушкина38</v>
          </cell>
          <cell r="C139" t="str">
            <v>ГВС</v>
          </cell>
          <cell r="D139" t="str">
            <v>Горячее водоснабжение</v>
          </cell>
          <cell r="E139">
            <v>39.687828000000003</v>
          </cell>
          <cell r="F139">
            <v>13.61</v>
          </cell>
          <cell r="G139">
            <v>540.15</v>
          </cell>
        </row>
        <row r="140">
          <cell r="A140" t="str">
            <v>Садовая1</v>
          </cell>
          <cell r="B140" t="str">
            <v>Садовая1</v>
          </cell>
          <cell r="C140" t="str">
            <v>ГВС</v>
          </cell>
          <cell r="D140" t="str">
            <v>Горячее водоснабжение</v>
          </cell>
          <cell r="E140">
            <v>135.566</v>
          </cell>
          <cell r="F140">
            <v>13.61</v>
          </cell>
          <cell r="G140">
            <v>1845.06</v>
          </cell>
        </row>
        <row r="141">
          <cell r="A141" t="str">
            <v>Свердлова15</v>
          </cell>
          <cell r="B141" t="str">
            <v>Свердлова15</v>
          </cell>
          <cell r="C141" t="str">
            <v>ГВС</v>
          </cell>
          <cell r="D141" t="str">
            <v>Горячее водоснабжение</v>
          </cell>
          <cell r="E141">
            <v>31.858000000000001</v>
          </cell>
          <cell r="F141">
            <v>13.61</v>
          </cell>
          <cell r="G141">
            <v>433.6</v>
          </cell>
        </row>
        <row r="142">
          <cell r="A142" t="str">
            <v>Свердлова16</v>
          </cell>
          <cell r="B142" t="str">
            <v>Свердлова16</v>
          </cell>
          <cell r="C142" t="str">
            <v>ГВС</v>
          </cell>
          <cell r="D142" t="str">
            <v>Горячее водоснабжение</v>
          </cell>
          <cell r="E142">
            <v>10.577999999999999</v>
          </cell>
          <cell r="F142">
            <v>13.61</v>
          </cell>
          <cell r="G142">
            <v>143.97</v>
          </cell>
        </row>
        <row r="143">
          <cell r="A143" t="str">
            <v>Свердлова17</v>
          </cell>
          <cell r="B143" t="str">
            <v>Свердлова17</v>
          </cell>
          <cell r="C143" t="str">
            <v>ГВС</v>
          </cell>
          <cell r="D143" t="str">
            <v>Горячее водоснабжение</v>
          </cell>
          <cell r="E143">
            <v>78.168998999999999</v>
          </cell>
          <cell r="F143">
            <v>13.61</v>
          </cell>
          <cell r="G143">
            <v>1063.8800000000001</v>
          </cell>
        </row>
        <row r="144">
          <cell r="A144" t="str">
            <v>Свердлова18</v>
          </cell>
          <cell r="B144" t="str">
            <v>Свердлова18</v>
          </cell>
          <cell r="C144" t="str">
            <v>ГВС</v>
          </cell>
          <cell r="D144" t="str">
            <v>Горячее водоснабжение</v>
          </cell>
          <cell r="E144">
            <v>58.306998999999998</v>
          </cell>
          <cell r="F144">
            <v>13.61</v>
          </cell>
          <cell r="G144">
            <v>793.56</v>
          </cell>
        </row>
        <row r="145">
          <cell r="A145" t="str">
            <v>Пушкина32</v>
          </cell>
          <cell r="B145" t="str">
            <v>Пушкина32</v>
          </cell>
          <cell r="C145" t="str">
            <v>ГВС</v>
          </cell>
          <cell r="D145" t="str">
            <v>Горячее водоснабжение</v>
          </cell>
          <cell r="E145">
            <v>41.631749999999997</v>
          </cell>
          <cell r="F145">
            <v>13.61</v>
          </cell>
          <cell r="G145">
            <v>566.61</v>
          </cell>
        </row>
        <row r="146">
          <cell r="A146" t="str">
            <v>Пушкина34</v>
          </cell>
          <cell r="B146" t="str">
            <v>Пушкина34</v>
          </cell>
          <cell r="C146" t="str">
            <v>ГВС</v>
          </cell>
          <cell r="D146" t="str">
            <v>Горячее водоснабжение</v>
          </cell>
          <cell r="E146">
            <v>43.378888000000003</v>
          </cell>
          <cell r="F146">
            <v>13.61</v>
          </cell>
          <cell r="G146">
            <v>590.38</v>
          </cell>
        </row>
        <row r="147">
          <cell r="A147" t="str">
            <v>Пушкина35</v>
          </cell>
          <cell r="B147" t="str">
            <v>Пушкина35</v>
          </cell>
          <cell r="C147" t="str">
            <v>ГВС</v>
          </cell>
          <cell r="D147" t="str">
            <v>Горячее водоснабжение</v>
          </cell>
          <cell r="E147">
            <v>145.952</v>
          </cell>
          <cell r="F147">
            <v>13.61</v>
          </cell>
          <cell r="G147">
            <v>1986.4</v>
          </cell>
        </row>
        <row r="148">
          <cell r="A148" t="str">
            <v>Пушкина37</v>
          </cell>
          <cell r="B148" t="str">
            <v>Пушкина37</v>
          </cell>
          <cell r="C148" t="str">
            <v>ГВС</v>
          </cell>
          <cell r="D148" t="str">
            <v>Горячее водоснабжение</v>
          </cell>
          <cell r="E148">
            <v>121.21899999999999</v>
          </cell>
          <cell r="F148">
            <v>13.61</v>
          </cell>
          <cell r="G148">
            <v>1649.79</v>
          </cell>
        </row>
        <row r="149">
          <cell r="A149" t="str">
            <v>Пушкина26</v>
          </cell>
          <cell r="B149" t="str">
            <v>Пушкина26</v>
          </cell>
          <cell r="C149" t="str">
            <v>ГВС</v>
          </cell>
          <cell r="D149" t="str">
            <v>Горячее водоснабжение</v>
          </cell>
          <cell r="E149">
            <v>38.1738</v>
          </cell>
          <cell r="F149">
            <v>13.61</v>
          </cell>
          <cell r="G149">
            <v>519.54</v>
          </cell>
        </row>
        <row r="150">
          <cell r="A150" t="str">
            <v>Пушкина27</v>
          </cell>
          <cell r="B150" t="str">
            <v>Пушкина27</v>
          </cell>
          <cell r="C150" t="str">
            <v>ГВС</v>
          </cell>
          <cell r="D150" t="str">
            <v>Горячее водоснабжение</v>
          </cell>
          <cell r="E150">
            <v>111.434</v>
          </cell>
          <cell r="F150">
            <v>13.61</v>
          </cell>
          <cell r="G150">
            <v>1516.62</v>
          </cell>
        </row>
        <row r="151">
          <cell r="A151" t="str">
            <v>Пушкина28</v>
          </cell>
          <cell r="B151" t="str">
            <v>Пушкина28</v>
          </cell>
          <cell r="C151" t="str">
            <v>ГВС</v>
          </cell>
          <cell r="D151" t="str">
            <v>Горячее водоснабжение</v>
          </cell>
          <cell r="E151">
            <v>18.713799999999999</v>
          </cell>
          <cell r="F151">
            <v>13.61</v>
          </cell>
          <cell r="G151">
            <v>254.68</v>
          </cell>
        </row>
        <row r="152">
          <cell r="A152" t="str">
            <v>Пушкина29</v>
          </cell>
          <cell r="B152" t="str">
            <v>Пушкина29</v>
          </cell>
          <cell r="C152" t="str">
            <v>ГВС</v>
          </cell>
          <cell r="D152" t="str">
            <v>Горячее водоснабжение</v>
          </cell>
          <cell r="E152">
            <v>128.74</v>
          </cell>
          <cell r="F152">
            <v>13.61</v>
          </cell>
          <cell r="G152">
            <v>1752.16</v>
          </cell>
        </row>
        <row r="153">
          <cell r="A153" t="str">
            <v>Пушкина30</v>
          </cell>
          <cell r="B153" t="str">
            <v>Пушкина30</v>
          </cell>
          <cell r="C153" t="str">
            <v>ГВС</v>
          </cell>
          <cell r="D153" t="str">
            <v>Горячее водоснабжение</v>
          </cell>
          <cell r="E153">
            <v>21.991399000000001</v>
          </cell>
          <cell r="F153">
            <v>13.61</v>
          </cell>
          <cell r="G153">
            <v>299.27999999999997</v>
          </cell>
        </row>
        <row r="154">
          <cell r="A154" t="str">
            <v>Пушкина19</v>
          </cell>
          <cell r="B154" t="str">
            <v>Пушкина19</v>
          </cell>
          <cell r="C154" t="str">
            <v>ГВС</v>
          </cell>
          <cell r="D154" t="str">
            <v>Горячее водоснабжение</v>
          </cell>
          <cell r="E154">
            <v>100.508</v>
          </cell>
          <cell r="F154">
            <v>13.61</v>
          </cell>
          <cell r="G154">
            <v>1367.91</v>
          </cell>
        </row>
        <row r="155">
          <cell r="A155" t="str">
            <v>Пушкина20</v>
          </cell>
          <cell r="B155" t="str">
            <v>Пушкина20</v>
          </cell>
          <cell r="C155" t="str">
            <v>ГВС</v>
          </cell>
          <cell r="D155" t="str">
            <v>Горячее водоснабжение</v>
          </cell>
          <cell r="E155">
            <v>92.384</v>
          </cell>
          <cell r="F155">
            <v>13.61</v>
          </cell>
          <cell r="G155">
            <v>1257.3399999999999</v>
          </cell>
        </row>
        <row r="156">
          <cell r="A156" t="str">
            <v>Пушкина21</v>
          </cell>
          <cell r="B156" t="str">
            <v>Пушкина21</v>
          </cell>
          <cell r="C156" t="str">
            <v>ГВС</v>
          </cell>
          <cell r="D156" t="str">
            <v>Горячее водоснабжение</v>
          </cell>
          <cell r="E156">
            <v>112.783</v>
          </cell>
          <cell r="F156">
            <v>13.61</v>
          </cell>
          <cell r="G156">
            <v>1534.98</v>
          </cell>
        </row>
        <row r="157">
          <cell r="A157" t="str">
            <v>Пушкина22</v>
          </cell>
          <cell r="B157" t="str">
            <v>Пушкина22</v>
          </cell>
          <cell r="C157" t="str">
            <v>ГВС</v>
          </cell>
          <cell r="D157" t="str">
            <v>Горячее водоснабжение</v>
          </cell>
          <cell r="E157">
            <v>102.075</v>
          </cell>
          <cell r="F157">
            <v>13.61</v>
          </cell>
          <cell r="G157">
            <v>1389.24</v>
          </cell>
        </row>
        <row r="158">
          <cell r="A158" t="str">
            <v>Пушкина23</v>
          </cell>
          <cell r="B158" t="str">
            <v>Пушкина23</v>
          </cell>
          <cell r="C158" t="str">
            <v>ГВС</v>
          </cell>
          <cell r="D158" t="str">
            <v>Горячее водоснабжение</v>
          </cell>
          <cell r="E158">
            <v>151.66999999999999</v>
          </cell>
          <cell r="F158">
            <v>13.61</v>
          </cell>
          <cell r="G158">
            <v>2064.23</v>
          </cell>
        </row>
        <row r="159">
          <cell r="A159" t="str">
            <v>Пушкина25</v>
          </cell>
          <cell r="B159" t="str">
            <v>Пушкина25</v>
          </cell>
          <cell r="C159" t="str">
            <v>ГВС</v>
          </cell>
          <cell r="D159" t="str">
            <v>Горячее водоснабжение</v>
          </cell>
          <cell r="E159">
            <v>120.46899999999999</v>
          </cell>
          <cell r="F159">
            <v>13.61</v>
          </cell>
          <cell r="G159">
            <v>1639.58</v>
          </cell>
        </row>
        <row r="160">
          <cell r="A160" t="str">
            <v>Победы30</v>
          </cell>
          <cell r="B160" t="str">
            <v>Победы30</v>
          </cell>
          <cell r="C160" t="str">
            <v>ГВС</v>
          </cell>
          <cell r="D160" t="str">
            <v>Горячее водоснабжение</v>
          </cell>
          <cell r="E160">
            <v>298.69400000000002</v>
          </cell>
          <cell r="F160">
            <v>13.61</v>
          </cell>
          <cell r="G160">
            <v>4065.22</v>
          </cell>
        </row>
        <row r="161">
          <cell r="A161" t="str">
            <v>Победы42</v>
          </cell>
          <cell r="B161" t="str">
            <v>Победы42</v>
          </cell>
          <cell r="C161" t="str">
            <v>ГВС</v>
          </cell>
          <cell r="D161" t="str">
            <v>Горячее водоснабжение</v>
          </cell>
          <cell r="E161">
            <v>129.97</v>
          </cell>
          <cell r="F161">
            <v>13.61</v>
          </cell>
          <cell r="G161">
            <v>1768.88</v>
          </cell>
        </row>
        <row r="162">
          <cell r="A162" t="str">
            <v>Победы44</v>
          </cell>
          <cell r="B162" t="str">
            <v>Победы44</v>
          </cell>
          <cell r="C162" t="str">
            <v>ГВС</v>
          </cell>
          <cell r="D162" t="str">
            <v>Горячее водоснабжение</v>
          </cell>
          <cell r="E162">
            <v>332.697</v>
          </cell>
          <cell r="F162">
            <v>13.61</v>
          </cell>
          <cell r="G162">
            <v>4528.01</v>
          </cell>
        </row>
        <row r="163">
          <cell r="A163" t="str">
            <v>Победы50</v>
          </cell>
          <cell r="B163" t="str">
            <v>Победы50</v>
          </cell>
          <cell r="C163" t="str">
            <v>ГВС</v>
          </cell>
          <cell r="D163" t="str">
            <v>Горячее водоснабжение</v>
          </cell>
          <cell r="E163">
            <v>419.42200000000003</v>
          </cell>
          <cell r="F163">
            <v>13.61</v>
          </cell>
          <cell r="G163">
            <v>5708.35</v>
          </cell>
        </row>
        <row r="164">
          <cell r="A164" t="str">
            <v>Пушкина16</v>
          </cell>
          <cell r="B164" t="str">
            <v>Пушкина16</v>
          </cell>
          <cell r="C164" t="str">
            <v>ГВС</v>
          </cell>
          <cell r="D164" t="str">
            <v>Горячее водоснабжение</v>
          </cell>
          <cell r="E164">
            <v>196.29900000000001</v>
          </cell>
          <cell r="F164">
            <v>13.61</v>
          </cell>
          <cell r="G164">
            <v>2671.64</v>
          </cell>
        </row>
        <row r="165">
          <cell r="A165" t="str">
            <v>Пушкина18</v>
          </cell>
          <cell r="B165" t="str">
            <v>Пушкина18</v>
          </cell>
          <cell r="C165" t="str">
            <v>ГВС</v>
          </cell>
          <cell r="D165" t="str">
            <v>Горячее водоснабжение</v>
          </cell>
          <cell r="E165">
            <v>51.069000000000003</v>
          </cell>
          <cell r="F165">
            <v>13.61</v>
          </cell>
          <cell r="G165">
            <v>695.04</v>
          </cell>
        </row>
        <row r="166">
          <cell r="A166" t="str">
            <v>Орджоникидзе9</v>
          </cell>
          <cell r="B166" t="str">
            <v>Орджоникидзе9</v>
          </cell>
          <cell r="C166" t="str">
            <v>ГВС</v>
          </cell>
          <cell r="D166" t="str">
            <v>Горячее водоснабжение</v>
          </cell>
          <cell r="E166">
            <v>62.957360999999999</v>
          </cell>
          <cell r="F166">
            <v>13.61</v>
          </cell>
          <cell r="G166">
            <v>856.85</v>
          </cell>
        </row>
        <row r="167">
          <cell r="A167" t="str">
            <v>Победы18</v>
          </cell>
          <cell r="B167" t="str">
            <v>Победы18</v>
          </cell>
          <cell r="C167" t="str">
            <v>ГВС</v>
          </cell>
          <cell r="D167" t="str">
            <v>Горячее водоснабжение</v>
          </cell>
          <cell r="E167">
            <v>203.203</v>
          </cell>
          <cell r="F167">
            <v>13.61</v>
          </cell>
          <cell r="G167">
            <v>2765.6</v>
          </cell>
        </row>
        <row r="168">
          <cell r="A168" t="str">
            <v>Победы20</v>
          </cell>
          <cell r="B168" t="str">
            <v>Победы20</v>
          </cell>
          <cell r="C168" t="str">
            <v>ГВС</v>
          </cell>
          <cell r="D168" t="str">
            <v>Горячее водоснабжение</v>
          </cell>
          <cell r="E168">
            <v>225.834</v>
          </cell>
          <cell r="F168">
            <v>13.61</v>
          </cell>
          <cell r="G168">
            <v>3073.6</v>
          </cell>
        </row>
        <row r="169">
          <cell r="A169" t="str">
            <v>Победы22</v>
          </cell>
          <cell r="B169" t="str">
            <v>Победы22</v>
          </cell>
          <cell r="C169" t="str">
            <v>ГВС</v>
          </cell>
          <cell r="D169" t="str">
            <v>Горячее водоснабжение</v>
          </cell>
          <cell r="E169">
            <v>132.13999999999999</v>
          </cell>
          <cell r="F169">
            <v>13.61</v>
          </cell>
          <cell r="G169">
            <v>1798.42</v>
          </cell>
        </row>
        <row r="170">
          <cell r="A170" t="str">
            <v>Победы26</v>
          </cell>
          <cell r="B170" t="str">
            <v>Победы26</v>
          </cell>
          <cell r="C170" t="str">
            <v>ГВС</v>
          </cell>
          <cell r="D170" t="str">
            <v>Горячее водоснабжение</v>
          </cell>
          <cell r="E170">
            <v>310.95299999999997</v>
          </cell>
          <cell r="F170">
            <v>13.61</v>
          </cell>
          <cell r="G170">
            <v>4232.0600000000004</v>
          </cell>
        </row>
        <row r="171">
          <cell r="A171" t="str">
            <v>Победы2а</v>
          </cell>
          <cell r="B171" t="str">
            <v>Победы2а</v>
          </cell>
          <cell r="C171" t="str">
            <v>ГВС</v>
          </cell>
          <cell r="D171" t="str">
            <v>Горячее водоснабжение</v>
          </cell>
          <cell r="E171">
            <v>307.09300000000002</v>
          </cell>
          <cell r="F171">
            <v>13.61</v>
          </cell>
          <cell r="G171">
            <v>4179.5200000000004</v>
          </cell>
        </row>
        <row r="172">
          <cell r="A172" t="str">
            <v>Орджоникидзе32</v>
          </cell>
          <cell r="B172" t="str">
            <v>Орджоникидзе32</v>
          </cell>
          <cell r="C172" t="str">
            <v>ГВС</v>
          </cell>
          <cell r="D172" t="str">
            <v>Горячее водоснабжение</v>
          </cell>
          <cell r="E172">
            <v>99.516024000000002</v>
          </cell>
          <cell r="F172">
            <v>13.61</v>
          </cell>
          <cell r="G172">
            <v>1354.42</v>
          </cell>
        </row>
        <row r="173">
          <cell r="A173" t="str">
            <v>Орджоникидзе3а</v>
          </cell>
          <cell r="B173" t="str">
            <v>Орджоникидзе3а</v>
          </cell>
          <cell r="C173" t="str">
            <v>ГВС</v>
          </cell>
          <cell r="D173" t="str">
            <v>Горячее водоснабжение</v>
          </cell>
          <cell r="E173">
            <v>75.039000000000001</v>
          </cell>
          <cell r="F173">
            <v>13.61</v>
          </cell>
          <cell r="G173">
            <v>1021.28</v>
          </cell>
        </row>
        <row r="174">
          <cell r="A174" t="str">
            <v>Орджоникидзе5</v>
          </cell>
          <cell r="B174" t="str">
            <v>Орджоникидзе5</v>
          </cell>
          <cell r="C174" t="str">
            <v>ГВС</v>
          </cell>
          <cell r="D174" t="str">
            <v>Горячее водоснабжение</v>
          </cell>
          <cell r="E174">
            <v>45.499375000000001</v>
          </cell>
          <cell r="F174">
            <v>13.61</v>
          </cell>
          <cell r="G174">
            <v>619.25</v>
          </cell>
        </row>
        <row r="175">
          <cell r="A175" t="str">
            <v>Орджоникидзе7</v>
          </cell>
          <cell r="B175" t="str">
            <v>Орджоникидзе7</v>
          </cell>
          <cell r="C175" t="str">
            <v>ГВС</v>
          </cell>
          <cell r="D175" t="str">
            <v>Горячее водоснабжение</v>
          </cell>
          <cell r="E175">
            <v>19.957194999999999</v>
          </cell>
          <cell r="F175">
            <v>13.61</v>
          </cell>
          <cell r="G175">
            <v>271.61</v>
          </cell>
        </row>
        <row r="176">
          <cell r="A176" t="str">
            <v>Орджоникидзе26</v>
          </cell>
          <cell r="B176" t="str">
            <v>Орджоникидзе26</v>
          </cell>
          <cell r="C176" t="str">
            <v>ГВС</v>
          </cell>
          <cell r="D176" t="str">
            <v>Горячее водоснабжение</v>
          </cell>
          <cell r="E176">
            <v>52.317</v>
          </cell>
          <cell r="F176">
            <v>13.61</v>
          </cell>
          <cell r="G176">
            <v>712.02</v>
          </cell>
        </row>
        <row r="177">
          <cell r="A177" t="str">
            <v>Орджоникидзе27</v>
          </cell>
          <cell r="B177" t="str">
            <v>Орджоникидзе27</v>
          </cell>
          <cell r="C177" t="str">
            <v>ГВС</v>
          </cell>
          <cell r="D177" t="str">
            <v>Горячее водоснабжение</v>
          </cell>
          <cell r="E177">
            <v>116.574</v>
          </cell>
          <cell r="F177">
            <v>13.61</v>
          </cell>
          <cell r="G177">
            <v>1586.56</v>
          </cell>
        </row>
        <row r="178">
          <cell r="A178" t="str">
            <v>Орджоникидзе3</v>
          </cell>
          <cell r="B178" t="str">
            <v>Орджоникидзе3</v>
          </cell>
          <cell r="C178" t="str">
            <v>ГВС</v>
          </cell>
          <cell r="D178" t="str">
            <v>Горячее водоснабжение</v>
          </cell>
          <cell r="E178">
            <v>9.67</v>
          </cell>
          <cell r="F178">
            <v>13.61</v>
          </cell>
          <cell r="G178">
            <v>131.6</v>
          </cell>
        </row>
        <row r="179">
          <cell r="A179" t="str">
            <v>Орджоникидзе30</v>
          </cell>
          <cell r="B179" t="str">
            <v>Орджоникидзе30</v>
          </cell>
          <cell r="C179" t="str">
            <v>ГВС</v>
          </cell>
          <cell r="D179" t="str">
            <v>Горячее водоснабжение</v>
          </cell>
          <cell r="E179">
            <v>74.724000000000004</v>
          </cell>
          <cell r="F179">
            <v>13.61</v>
          </cell>
          <cell r="G179">
            <v>1016.98</v>
          </cell>
        </row>
        <row r="180">
          <cell r="A180" t="str">
            <v>Орджоникидзе14</v>
          </cell>
          <cell r="B180" t="str">
            <v>Орджоникидзе14</v>
          </cell>
          <cell r="C180" t="str">
            <v>ГВС</v>
          </cell>
          <cell r="D180" t="str">
            <v>Горячее водоснабжение</v>
          </cell>
          <cell r="E180">
            <v>28.744999</v>
          </cell>
          <cell r="F180">
            <v>13.61</v>
          </cell>
          <cell r="G180">
            <v>391.22</v>
          </cell>
        </row>
        <row r="181">
          <cell r="A181" t="str">
            <v>Орджоникидзе15</v>
          </cell>
          <cell r="B181" t="str">
            <v>Орджоникидзе15</v>
          </cell>
          <cell r="C181" t="str">
            <v>ГВС</v>
          </cell>
          <cell r="D181" t="str">
            <v>Горячее водоснабжение</v>
          </cell>
          <cell r="E181">
            <v>64.771998999999994</v>
          </cell>
          <cell r="F181">
            <v>13.61</v>
          </cell>
          <cell r="G181">
            <v>881.54</v>
          </cell>
        </row>
        <row r="182">
          <cell r="A182" t="str">
            <v>Орджоникидзе16</v>
          </cell>
          <cell r="B182" t="str">
            <v>Орджоникидзе16</v>
          </cell>
          <cell r="C182" t="str">
            <v>ГВС</v>
          </cell>
          <cell r="D182" t="str">
            <v>Горячее водоснабжение</v>
          </cell>
          <cell r="E182">
            <v>18.934000000000001</v>
          </cell>
          <cell r="F182">
            <v>13.61</v>
          </cell>
          <cell r="G182">
            <v>257.7</v>
          </cell>
        </row>
        <row r="183">
          <cell r="A183" t="str">
            <v>Орджоникидзе18</v>
          </cell>
          <cell r="B183" t="str">
            <v>Орджоникидзе18</v>
          </cell>
          <cell r="C183" t="str">
            <v>ГВС</v>
          </cell>
          <cell r="D183" t="str">
            <v>Горячее водоснабжение</v>
          </cell>
          <cell r="E183">
            <v>49.764000000000003</v>
          </cell>
          <cell r="F183">
            <v>13.61</v>
          </cell>
          <cell r="G183">
            <v>677.3</v>
          </cell>
        </row>
        <row r="184">
          <cell r="A184" t="str">
            <v>Орджоникидзе24</v>
          </cell>
          <cell r="B184" t="str">
            <v>Орджоникидзе24</v>
          </cell>
          <cell r="C184" t="str">
            <v>ГВС</v>
          </cell>
          <cell r="D184" t="str">
            <v>Горячее водоснабжение</v>
          </cell>
          <cell r="E184">
            <v>11.914</v>
          </cell>
          <cell r="F184">
            <v>13.61</v>
          </cell>
          <cell r="G184">
            <v>162.13999999999999</v>
          </cell>
        </row>
        <row r="185">
          <cell r="A185" t="str">
            <v>Мира48</v>
          </cell>
          <cell r="B185" t="str">
            <v>Мира48</v>
          </cell>
          <cell r="C185" t="str">
            <v>ГВС</v>
          </cell>
          <cell r="D185" t="str">
            <v>Горячее водоснабжение</v>
          </cell>
          <cell r="E185">
            <v>272.77</v>
          </cell>
          <cell r="F185">
            <v>13.61</v>
          </cell>
          <cell r="G185">
            <v>3712.4</v>
          </cell>
        </row>
        <row r="186">
          <cell r="A186" t="str">
            <v>Мира4а</v>
          </cell>
          <cell r="B186" t="str">
            <v>Мира4а</v>
          </cell>
          <cell r="C186" t="str">
            <v>ГВС</v>
          </cell>
          <cell r="D186" t="str">
            <v>Горячее водоснабжение</v>
          </cell>
          <cell r="E186">
            <v>236.09200000000001</v>
          </cell>
          <cell r="F186">
            <v>13.61</v>
          </cell>
          <cell r="G186">
            <v>3213.22</v>
          </cell>
        </row>
        <row r="187">
          <cell r="A187" t="str">
            <v>Мира8</v>
          </cell>
          <cell r="B187" t="str">
            <v>Мира8</v>
          </cell>
          <cell r="C187" t="str">
            <v>ГВС</v>
          </cell>
          <cell r="D187" t="str">
            <v>Горячее водоснабжение</v>
          </cell>
          <cell r="E187">
            <v>809.81799999999998</v>
          </cell>
          <cell r="F187">
            <v>13.61</v>
          </cell>
          <cell r="G187">
            <v>11021.62</v>
          </cell>
        </row>
        <row r="188">
          <cell r="A188" t="str">
            <v>Мира9</v>
          </cell>
          <cell r="B188" t="str">
            <v>Мира9</v>
          </cell>
          <cell r="C188" t="str">
            <v>ГВС</v>
          </cell>
          <cell r="D188" t="str">
            <v>Горячее водоснабжение</v>
          </cell>
          <cell r="E188">
            <v>517.471002</v>
          </cell>
          <cell r="F188">
            <v>13.61</v>
          </cell>
          <cell r="G188">
            <v>7042.78</v>
          </cell>
        </row>
        <row r="189">
          <cell r="A189" t="str">
            <v>Орджоникидзе13</v>
          </cell>
          <cell r="B189" t="str">
            <v>Орджоникидзе13</v>
          </cell>
          <cell r="C189" t="str">
            <v>ГВС</v>
          </cell>
          <cell r="D189" t="str">
            <v>Горячее водоснабжение</v>
          </cell>
          <cell r="E189">
            <v>42.317999</v>
          </cell>
          <cell r="F189">
            <v>13.61</v>
          </cell>
          <cell r="G189">
            <v>575.96</v>
          </cell>
        </row>
        <row r="190">
          <cell r="A190" t="str">
            <v>Мира36</v>
          </cell>
          <cell r="B190" t="str">
            <v>Мира36</v>
          </cell>
          <cell r="C190" t="str">
            <v>ГВС</v>
          </cell>
          <cell r="D190" t="str">
            <v>Горячее водоснабжение</v>
          </cell>
          <cell r="E190">
            <v>266.31900000000002</v>
          </cell>
          <cell r="F190">
            <v>13.61</v>
          </cell>
          <cell r="G190">
            <v>3624.6</v>
          </cell>
        </row>
        <row r="191">
          <cell r="A191" t="str">
            <v>Мира38</v>
          </cell>
          <cell r="B191" t="str">
            <v>Мира38</v>
          </cell>
          <cell r="C191" t="str">
            <v>ГВС</v>
          </cell>
          <cell r="D191" t="str">
            <v>Горячее водоснабжение</v>
          </cell>
          <cell r="E191">
            <v>221.67</v>
          </cell>
          <cell r="F191">
            <v>13.61</v>
          </cell>
          <cell r="G191">
            <v>3016.92</v>
          </cell>
        </row>
        <row r="192">
          <cell r="A192" t="str">
            <v>Мира4</v>
          </cell>
          <cell r="B192" t="str">
            <v>Мира4</v>
          </cell>
          <cell r="C192" t="str">
            <v>ГВС</v>
          </cell>
          <cell r="D192" t="str">
            <v>Горячее водоснабжение</v>
          </cell>
          <cell r="E192">
            <v>155.88</v>
          </cell>
          <cell r="F192">
            <v>13.61</v>
          </cell>
          <cell r="G192">
            <v>2121.52</v>
          </cell>
        </row>
        <row r="193">
          <cell r="A193" t="str">
            <v>Мира40</v>
          </cell>
          <cell r="B193" t="str">
            <v>Мира40</v>
          </cell>
          <cell r="C193" t="str">
            <v>ГВС</v>
          </cell>
          <cell r="D193" t="str">
            <v>Горячее водоснабжение</v>
          </cell>
          <cell r="E193">
            <v>134.602</v>
          </cell>
          <cell r="F193">
            <v>13.61</v>
          </cell>
          <cell r="G193">
            <v>1831.94</v>
          </cell>
        </row>
        <row r="194">
          <cell r="A194" t="str">
            <v>Мира44</v>
          </cell>
          <cell r="B194" t="str">
            <v>Мира44</v>
          </cell>
          <cell r="C194" t="str">
            <v>ГВС</v>
          </cell>
          <cell r="D194" t="str">
            <v>Горячее водоснабжение</v>
          </cell>
          <cell r="E194">
            <v>511.214</v>
          </cell>
          <cell r="F194">
            <v>13.61</v>
          </cell>
          <cell r="G194">
            <v>6957.62</v>
          </cell>
        </row>
        <row r="195">
          <cell r="A195" t="str">
            <v>Мира46</v>
          </cell>
          <cell r="B195" t="str">
            <v>Мира46</v>
          </cell>
          <cell r="C195" t="str">
            <v>ГВС</v>
          </cell>
          <cell r="D195" t="str">
            <v>Горячее водоснабжение</v>
          </cell>
          <cell r="E195">
            <v>953.26300000000003</v>
          </cell>
          <cell r="F195">
            <v>13.61</v>
          </cell>
          <cell r="G195">
            <v>12973.91</v>
          </cell>
        </row>
        <row r="196">
          <cell r="A196" t="str">
            <v>Мира2а</v>
          </cell>
          <cell r="B196" t="str">
            <v>Мира2а</v>
          </cell>
          <cell r="C196" t="str">
            <v>ГВС</v>
          </cell>
          <cell r="D196" t="str">
            <v>Горячее водоснабжение</v>
          </cell>
          <cell r="E196">
            <v>653.53099999999995</v>
          </cell>
          <cell r="F196">
            <v>13.61</v>
          </cell>
          <cell r="G196">
            <v>8894.56</v>
          </cell>
        </row>
        <row r="197">
          <cell r="A197" t="str">
            <v>Мира2б</v>
          </cell>
          <cell r="B197" t="str">
            <v>Мира2б</v>
          </cell>
          <cell r="C197" t="str">
            <v>ГВС</v>
          </cell>
          <cell r="D197" t="str">
            <v>Горячее водоснабжение</v>
          </cell>
          <cell r="E197">
            <v>363.99041</v>
          </cell>
          <cell r="F197">
            <v>13.61</v>
          </cell>
          <cell r="G197">
            <v>4953.92</v>
          </cell>
        </row>
        <row r="198">
          <cell r="A198" t="str">
            <v>Мира2г</v>
          </cell>
          <cell r="B198" t="str">
            <v>Мира2г</v>
          </cell>
          <cell r="C198" t="str">
            <v>ГВС</v>
          </cell>
          <cell r="D198" t="str">
            <v>Горячее водоснабжение</v>
          </cell>
          <cell r="E198">
            <v>268.93558999999999</v>
          </cell>
          <cell r="F198">
            <v>13.61</v>
          </cell>
          <cell r="G198">
            <v>3660.22</v>
          </cell>
        </row>
        <row r="199">
          <cell r="A199" t="str">
            <v>Мира3</v>
          </cell>
          <cell r="B199" t="str">
            <v>Мира3</v>
          </cell>
          <cell r="C199" t="str">
            <v>ГВС</v>
          </cell>
          <cell r="D199" t="str">
            <v>Горячее водоснабжение</v>
          </cell>
          <cell r="E199">
            <v>882.25400000000002</v>
          </cell>
          <cell r="F199">
            <v>13.61</v>
          </cell>
          <cell r="G199">
            <v>12007.48</v>
          </cell>
        </row>
        <row r="200">
          <cell r="A200" t="str">
            <v>Мира32</v>
          </cell>
          <cell r="B200" t="str">
            <v>Мира32</v>
          </cell>
          <cell r="C200" t="str">
            <v>ГВС</v>
          </cell>
          <cell r="D200" t="str">
            <v>Горячее водоснабжение</v>
          </cell>
          <cell r="E200">
            <v>1928.153</v>
          </cell>
          <cell r="F200">
            <v>13.61</v>
          </cell>
          <cell r="G200">
            <v>26242.16</v>
          </cell>
        </row>
        <row r="201">
          <cell r="A201" t="str">
            <v>Мира34</v>
          </cell>
          <cell r="B201" t="str">
            <v>Мира34</v>
          </cell>
          <cell r="C201" t="str">
            <v>ГВС</v>
          </cell>
          <cell r="D201" t="str">
            <v>Горячее водоснабжение</v>
          </cell>
          <cell r="E201">
            <v>214.66800000000001</v>
          </cell>
          <cell r="F201">
            <v>13.61</v>
          </cell>
          <cell r="G201">
            <v>2921.64</v>
          </cell>
        </row>
        <row r="202">
          <cell r="A202" t="str">
            <v>Мира11</v>
          </cell>
          <cell r="B202" t="str">
            <v>Мира11</v>
          </cell>
          <cell r="C202" t="str">
            <v>ГВС</v>
          </cell>
          <cell r="D202" t="str">
            <v>Горячее водоснабжение</v>
          </cell>
          <cell r="E202">
            <v>543.11360000000002</v>
          </cell>
          <cell r="F202">
            <v>13.61</v>
          </cell>
          <cell r="G202">
            <v>7391.78</v>
          </cell>
        </row>
        <row r="203">
          <cell r="A203" t="str">
            <v>Мира13</v>
          </cell>
          <cell r="B203" t="str">
            <v>Мира13</v>
          </cell>
          <cell r="C203" t="str">
            <v>ГВС</v>
          </cell>
          <cell r="D203" t="str">
            <v>Горячее водоснабжение</v>
          </cell>
          <cell r="E203">
            <v>477.03</v>
          </cell>
          <cell r="F203">
            <v>13.61</v>
          </cell>
          <cell r="G203">
            <v>6492.38</v>
          </cell>
        </row>
        <row r="204">
          <cell r="A204" t="str">
            <v>Мира18</v>
          </cell>
          <cell r="B204" t="str">
            <v>Мира18</v>
          </cell>
          <cell r="C204" t="str">
            <v>ГВС</v>
          </cell>
          <cell r="D204" t="str">
            <v>Горячее водоснабжение</v>
          </cell>
          <cell r="E204">
            <v>445.267</v>
          </cell>
          <cell r="F204">
            <v>13.61</v>
          </cell>
          <cell r="G204">
            <v>6060.08</v>
          </cell>
        </row>
        <row r="205">
          <cell r="A205" t="str">
            <v>Мира2</v>
          </cell>
          <cell r="B205" t="str">
            <v>Мира2</v>
          </cell>
          <cell r="C205" t="str">
            <v>ГВС</v>
          </cell>
          <cell r="D205" t="str">
            <v>Горячее водоснабжение</v>
          </cell>
          <cell r="E205">
            <v>573.86599999999999</v>
          </cell>
          <cell r="F205">
            <v>13.61</v>
          </cell>
          <cell r="G205">
            <v>7810.32</v>
          </cell>
        </row>
        <row r="206">
          <cell r="A206" t="str">
            <v>Мира22</v>
          </cell>
          <cell r="B206" t="str">
            <v>Мира22</v>
          </cell>
          <cell r="C206" t="str">
            <v>ГВС</v>
          </cell>
          <cell r="D206" t="str">
            <v>Горячее водоснабжение</v>
          </cell>
          <cell r="E206">
            <v>1617.5550000000001</v>
          </cell>
          <cell r="F206">
            <v>13.61</v>
          </cell>
          <cell r="G206">
            <v>22014.92</v>
          </cell>
        </row>
        <row r="207">
          <cell r="A207" t="str">
            <v>Мира26</v>
          </cell>
          <cell r="B207" t="str">
            <v>Мира26</v>
          </cell>
          <cell r="C207" t="str">
            <v>ГВС</v>
          </cell>
          <cell r="D207" t="str">
            <v>Горячее водоснабжение</v>
          </cell>
          <cell r="E207">
            <v>100.904</v>
          </cell>
          <cell r="F207">
            <v>13.61</v>
          </cell>
          <cell r="G207">
            <v>1373.3</v>
          </cell>
        </row>
        <row r="208">
          <cell r="A208" t="str">
            <v>Мальского3</v>
          </cell>
          <cell r="B208" t="str">
            <v>Мальского3</v>
          </cell>
          <cell r="C208" t="str">
            <v>ГВС</v>
          </cell>
          <cell r="D208" t="str">
            <v>Горячее водоснабжение</v>
          </cell>
          <cell r="E208">
            <v>489.73599999999999</v>
          </cell>
          <cell r="F208">
            <v>13.61</v>
          </cell>
          <cell r="G208">
            <v>6665.3</v>
          </cell>
        </row>
        <row r="209">
          <cell r="A209" t="str">
            <v>Мальского5</v>
          </cell>
          <cell r="B209" t="str">
            <v>Мальского5</v>
          </cell>
          <cell r="C209" t="str">
            <v>ГВС</v>
          </cell>
          <cell r="D209" t="str">
            <v>Горячее водоснабжение</v>
          </cell>
          <cell r="E209">
            <v>174.227</v>
          </cell>
          <cell r="F209">
            <v>13.61</v>
          </cell>
          <cell r="G209">
            <v>2371.2199999999998</v>
          </cell>
        </row>
        <row r="210">
          <cell r="A210" t="str">
            <v>Мальского7</v>
          </cell>
          <cell r="B210" t="str">
            <v>Мальского7</v>
          </cell>
          <cell r="C210" t="str">
            <v>ГВС</v>
          </cell>
          <cell r="D210" t="str">
            <v>Горячее водоснабжение</v>
          </cell>
          <cell r="E210">
            <v>399.06099999999998</v>
          </cell>
          <cell r="F210">
            <v>13.61</v>
          </cell>
          <cell r="G210">
            <v>5431.22</v>
          </cell>
        </row>
        <row r="211">
          <cell r="A211" t="str">
            <v>Мальского9</v>
          </cell>
          <cell r="B211" t="str">
            <v>Мальского9</v>
          </cell>
          <cell r="C211" t="str">
            <v>ГВС</v>
          </cell>
          <cell r="D211" t="str">
            <v>Горячее водоснабжение</v>
          </cell>
          <cell r="E211">
            <v>507.94799999999998</v>
          </cell>
          <cell r="F211">
            <v>13.61</v>
          </cell>
          <cell r="G211">
            <v>6913.18</v>
          </cell>
        </row>
        <row r="212">
          <cell r="A212" t="str">
            <v>Мира1</v>
          </cell>
          <cell r="B212" t="str">
            <v>Мира1</v>
          </cell>
          <cell r="C212" t="str">
            <v>ГВС</v>
          </cell>
          <cell r="D212" t="str">
            <v>Горячее водоснабжение</v>
          </cell>
          <cell r="E212">
            <v>971.20699999999999</v>
          </cell>
          <cell r="F212">
            <v>13.61</v>
          </cell>
          <cell r="G212">
            <v>13218.1</v>
          </cell>
        </row>
        <row r="213">
          <cell r="A213" t="str">
            <v>Мира10</v>
          </cell>
          <cell r="B213" t="str">
            <v>Мира10</v>
          </cell>
          <cell r="C213" t="str">
            <v>ГВС</v>
          </cell>
          <cell r="D213" t="str">
            <v>Горячее водоснабжение</v>
          </cell>
          <cell r="E213">
            <v>440.959</v>
          </cell>
          <cell r="F213">
            <v>13.61</v>
          </cell>
          <cell r="G213">
            <v>6001.44</v>
          </cell>
        </row>
        <row r="214">
          <cell r="A214" t="str">
            <v>М.Сибиряка45</v>
          </cell>
          <cell r="B214" t="str">
            <v>М.Сибиряка45</v>
          </cell>
          <cell r="C214" t="str">
            <v>ГВС</v>
          </cell>
          <cell r="D214" t="str">
            <v>Горячее водоснабжение</v>
          </cell>
          <cell r="E214">
            <v>208.678</v>
          </cell>
          <cell r="F214">
            <v>13.61</v>
          </cell>
          <cell r="G214">
            <v>2840.12</v>
          </cell>
        </row>
        <row r="215">
          <cell r="A215" t="str">
            <v>М.Сибиряка51</v>
          </cell>
          <cell r="B215" t="str">
            <v>М.Сибиряка51</v>
          </cell>
          <cell r="C215" t="str">
            <v>ГВС</v>
          </cell>
          <cell r="D215" t="str">
            <v>Горячее водоснабжение</v>
          </cell>
          <cell r="E215">
            <v>303.36700000000002</v>
          </cell>
          <cell r="F215">
            <v>13.61</v>
          </cell>
          <cell r="G215">
            <v>4128.82</v>
          </cell>
        </row>
        <row r="216">
          <cell r="A216" t="str">
            <v>М.Сибиряка53</v>
          </cell>
          <cell r="B216" t="str">
            <v>М.Сибиряка53</v>
          </cell>
          <cell r="C216" t="str">
            <v>ГВС</v>
          </cell>
          <cell r="D216" t="str">
            <v>Горячее водоснабжение</v>
          </cell>
          <cell r="E216">
            <v>177.53</v>
          </cell>
          <cell r="F216">
            <v>13.61</v>
          </cell>
          <cell r="G216">
            <v>2416.1799999999998</v>
          </cell>
        </row>
        <row r="217">
          <cell r="A217" t="str">
            <v>М.Сибиряка55</v>
          </cell>
          <cell r="B217" t="str">
            <v>М.Сибиряка55</v>
          </cell>
          <cell r="C217" t="str">
            <v>ГВС</v>
          </cell>
          <cell r="D217" t="str">
            <v>Горячее водоснабжение</v>
          </cell>
          <cell r="E217">
            <v>336.57299999999998</v>
          </cell>
          <cell r="F217">
            <v>13.61</v>
          </cell>
          <cell r="G217">
            <v>4580.76</v>
          </cell>
        </row>
        <row r="218">
          <cell r="A218" t="str">
            <v>М.Сибиряка59</v>
          </cell>
          <cell r="B218" t="str">
            <v>М.Сибиряка59</v>
          </cell>
          <cell r="C218" t="str">
            <v>ГВС</v>
          </cell>
          <cell r="D218" t="str">
            <v>Горячее водоснабжение</v>
          </cell>
          <cell r="E218">
            <v>678.96299999999997</v>
          </cell>
          <cell r="F218">
            <v>13.61</v>
          </cell>
          <cell r="G218">
            <v>9240.7000000000007</v>
          </cell>
        </row>
        <row r="219">
          <cell r="A219" t="str">
            <v>М.Сибиряка61</v>
          </cell>
          <cell r="B219" t="str">
            <v>М.Сибиряка61</v>
          </cell>
          <cell r="C219" t="str">
            <v>ГВС</v>
          </cell>
          <cell r="D219" t="str">
            <v>Горячее водоснабжение</v>
          </cell>
          <cell r="E219">
            <v>713.47699999999998</v>
          </cell>
          <cell r="F219">
            <v>13.61</v>
          </cell>
          <cell r="G219">
            <v>9710.42</v>
          </cell>
        </row>
        <row r="220">
          <cell r="A220" t="str">
            <v>Ленина96</v>
          </cell>
          <cell r="B220" t="str">
            <v>Ленина96</v>
          </cell>
          <cell r="C220" t="str">
            <v>ГВС</v>
          </cell>
          <cell r="D220" t="str">
            <v>Горячее водоснабжение</v>
          </cell>
          <cell r="E220">
            <v>739.89099999999996</v>
          </cell>
          <cell r="F220">
            <v>13.61</v>
          </cell>
          <cell r="G220">
            <v>10069.92</v>
          </cell>
        </row>
        <row r="221">
          <cell r="A221" t="str">
            <v>Ленина97</v>
          </cell>
          <cell r="B221" t="str">
            <v>Ленина97</v>
          </cell>
          <cell r="C221" t="str">
            <v>ГВС</v>
          </cell>
          <cell r="D221" t="str">
            <v>Горячее водоснабжение</v>
          </cell>
          <cell r="E221">
            <v>339.904</v>
          </cell>
          <cell r="F221">
            <v>13.61</v>
          </cell>
          <cell r="G221">
            <v>4626.1000000000004</v>
          </cell>
        </row>
        <row r="222">
          <cell r="A222" t="str">
            <v>М.Сибиряка33а</v>
          </cell>
          <cell r="B222" t="str">
            <v>М.Сибиряка33а</v>
          </cell>
          <cell r="C222" t="str">
            <v>ГВС</v>
          </cell>
          <cell r="D222" t="str">
            <v>Горячее водоснабжение</v>
          </cell>
          <cell r="E222">
            <v>152.946</v>
          </cell>
          <cell r="F222">
            <v>13.61</v>
          </cell>
          <cell r="G222">
            <v>2081.6</v>
          </cell>
        </row>
        <row r="223">
          <cell r="A223" t="str">
            <v>М.Сибиряка39</v>
          </cell>
          <cell r="B223" t="str">
            <v>М.Сибиряка39</v>
          </cell>
          <cell r="C223" t="str">
            <v>ГВС</v>
          </cell>
          <cell r="D223" t="str">
            <v>Горячее водоснабжение</v>
          </cell>
          <cell r="E223">
            <v>306.94799999999998</v>
          </cell>
          <cell r="F223">
            <v>13.61</v>
          </cell>
          <cell r="G223">
            <v>4177.5600000000004</v>
          </cell>
        </row>
        <row r="224">
          <cell r="A224" t="str">
            <v>М.Сибиряка41</v>
          </cell>
          <cell r="B224" t="str">
            <v>М.Сибиряка41</v>
          </cell>
          <cell r="C224" t="str">
            <v>ГВС</v>
          </cell>
          <cell r="D224" t="str">
            <v>Горячее водоснабжение</v>
          </cell>
          <cell r="E224">
            <v>212.13</v>
          </cell>
          <cell r="F224">
            <v>13.61</v>
          </cell>
          <cell r="G224">
            <v>2887.08</v>
          </cell>
        </row>
        <row r="225">
          <cell r="A225" t="str">
            <v>М.Сибиряка43</v>
          </cell>
          <cell r="B225" t="str">
            <v>М.Сибиряка43</v>
          </cell>
          <cell r="C225" t="str">
            <v>ГВС</v>
          </cell>
          <cell r="D225" t="str">
            <v>Горячее водоснабжение</v>
          </cell>
          <cell r="E225">
            <v>87.1</v>
          </cell>
          <cell r="F225">
            <v>13.61</v>
          </cell>
          <cell r="G225">
            <v>1185.44</v>
          </cell>
        </row>
        <row r="226">
          <cell r="A226" t="str">
            <v>Ленина9</v>
          </cell>
          <cell r="B226" t="str">
            <v>Ленина9</v>
          </cell>
          <cell r="C226" t="str">
            <v>ГВС</v>
          </cell>
          <cell r="D226" t="str">
            <v>Горячее водоснабжение</v>
          </cell>
          <cell r="E226">
            <v>239.90799999999999</v>
          </cell>
          <cell r="F226">
            <v>13.61</v>
          </cell>
          <cell r="G226">
            <v>3265.16</v>
          </cell>
        </row>
        <row r="227">
          <cell r="A227" t="str">
            <v>Ленина90</v>
          </cell>
          <cell r="B227" t="str">
            <v>Ленина90</v>
          </cell>
          <cell r="C227" t="str">
            <v>ГВС</v>
          </cell>
          <cell r="D227" t="str">
            <v>Горячее водоснабжение</v>
          </cell>
          <cell r="E227">
            <v>569.54600000000005</v>
          </cell>
          <cell r="F227">
            <v>13.61</v>
          </cell>
          <cell r="G227">
            <v>7751.52</v>
          </cell>
        </row>
        <row r="228">
          <cell r="A228" t="str">
            <v>Ленина91</v>
          </cell>
          <cell r="B228" t="str">
            <v>Ленина91</v>
          </cell>
          <cell r="C228" t="str">
            <v>ГВС</v>
          </cell>
          <cell r="D228" t="str">
            <v>Горячее водоснабжение</v>
          </cell>
          <cell r="E228">
            <v>174.477</v>
          </cell>
          <cell r="F228">
            <v>13.61</v>
          </cell>
          <cell r="G228">
            <v>2374.64</v>
          </cell>
        </row>
        <row r="229">
          <cell r="A229" t="str">
            <v>Ленина92</v>
          </cell>
          <cell r="B229" t="str">
            <v>Ленина92</v>
          </cell>
          <cell r="C229" t="str">
            <v>ГВС</v>
          </cell>
          <cell r="D229" t="str">
            <v>Горячее водоснабжение</v>
          </cell>
          <cell r="E229">
            <v>1005.217</v>
          </cell>
          <cell r="F229">
            <v>13.61</v>
          </cell>
          <cell r="G229">
            <v>13680.98</v>
          </cell>
        </row>
        <row r="230">
          <cell r="A230" t="str">
            <v>Ленина93</v>
          </cell>
          <cell r="B230" t="str">
            <v>Ленина93</v>
          </cell>
          <cell r="C230" t="str">
            <v>ГВС</v>
          </cell>
          <cell r="D230" t="str">
            <v>Горячее водоснабжение</v>
          </cell>
          <cell r="E230">
            <v>623.23800000000006</v>
          </cell>
          <cell r="F230">
            <v>13.61</v>
          </cell>
          <cell r="G230">
            <v>8482.2800000000007</v>
          </cell>
        </row>
        <row r="231">
          <cell r="A231" t="str">
            <v>Ленина95</v>
          </cell>
          <cell r="B231" t="str">
            <v>Ленина95</v>
          </cell>
          <cell r="C231" t="str">
            <v>ГВС</v>
          </cell>
          <cell r="D231" t="str">
            <v>Горячее водоснабжение</v>
          </cell>
          <cell r="E231">
            <v>298.68700000000001</v>
          </cell>
          <cell r="F231">
            <v>13.61</v>
          </cell>
          <cell r="G231">
            <v>4065.12</v>
          </cell>
        </row>
        <row r="232">
          <cell r="A232" t="str">
            <v>Ленина74</v>
          </cell>
          <cell r="B232" t="str">
            <v>Ленина74</v>
          </cell>
          <cell r="C232" t="str">
            <v>ГВС</v>
          </cell>
          <cell r="D232" t="str">
            <v>Горячее водоснабжение</v>
          </cell>
          <cell r="E232">
            <v>340.661</v>
          </cell>
          <cell r="F232">
            <v>13.61</v>
          </cell>
          <cell r="G232">
            <v>4636.3999999999996</v>
          </cell>
        </row>
        <row r="233">
          <cell r="A233" t="str">
            <v>Ленина75</v>
          </cell>
          <cell r="B233" t="str">
            <v>Ленина75</v>
          </cell>
          <cell r="C233" t="str">
            <v>ГВС</v>
          </cell>
          <cell r="D233" t="str">
            <v>Горячее водоснабжение</v>
          </cell>
          <cell r="E233">
            <v>292.12400000000002</v>
          </cell>
          <cell r="F233">
            <v>13.61</v>
          </cell>
          <cell r="G233">
            <v>3975.82</v>
          </cell>
        </row>
        <row r="234">
          <cell r="A234" t="str">
            <v>Ленина83</v>
          </cell>
          <cell r="B234" t="str">
            <v>Ленина83</v>
          </cell>
          <cell r="C234" t="str">
            <v>ГВС</v>
          </cell>
          <cell r="D234" t="str">
            <v>Горячее водоснабжение</v>
          </cell>
          <cell r="E234">
            <v>163.34</v>
          </cell>
          <cell r="F234">
            <v>13.61</v>
          </cell>
          <cell r="G234">
            <v>2223.04</v>
          </cell>
        </row>
        <row r="235">
          <cell r="A235" t="str">
            <v>Ленина85</v>
          </cell>
          <cell r="B235" t="str">
            <v>Ленина85</v>
          </cell>
          <cell r="C235" t="str">
            <v>ГВС</v>
          </cell>
          <cell r="D235" t="str">
            <v>Горячее водоснабжение</v>
          </cell>
          <cell r="E235">
            <v>390.97699999999998</v>
          </cell>
          <cell r="F235">
            <v>13.61</v>
          </cell>
          <cell r="G235">
            <v>5321.2</v>
          </cell>
        </row>
        <row r="236">
          <cell r="A236" t="str">
            <v>Ленина88</v>
          </cell>
          <cell r="B236" t="str">
            <v>Ленина88</v>
          </cell>
          <cell r="C236" t="str">
            <v>ГВС</v>
          </cell>
          <cell r="D236" t="str">
            <v>Горячее водоснабжение</v>
          </cell>
          <cell r="E236">
            <v>1082.0772400000001</v>
          </cell>
          <cell r="F236">
            <v>13.61</v>
          </cell>
          <cell r="G236">
            <v>14727.06</v>
          </cell>
        </row>
        <row r="237">
          <cell r="A237" t="str">
            <v>Ленина89</v>
          </cell>
          <cell r="B237" t="str">
            <v>Ленина89</v>
          </cell>
          <cell r="C237" t="str">
            <v>ГВС</v>
          </cell>
          <cell r="D237" t="str">
            <v>Горячее водоснабжение</v>
          </cell>
          <cell r="E237">
            <v>308.17399999999998</v>
          </cell>
          <cell r="F237">
            <v>13.61</v>
          </cell>
          <cell r="G237">
            <v>4194.24</v>
          </cell>
        </row>
        <row r="238">
          <cell r="A238" t="str">
            <v>Ленина68</v>
          </cell>
          <cell r="B238" t="str">
            <v>Ленина68</v>
          </cell>
          <cell r="C238" t="str">
            <v>ГВС</v>
          </cell>
          <cell r="D238" t="str">
            <v>Горячее водоснабжение</v>
          </cell>
          <cell r="E238">
            <v>586.96299999999997</v>
          </cell>
          <cell r="F238">
            <v>13.61</v>
          </cell>
          <cell r="G238">
            <v>7988.56</v>
          </cell>
        </row>
        <row r="239">
          <cell r="A239" t="str">
            <v>Ленина7</v>
          </cell>
          <cell r="B239" t="str">
            <v>Ленина7</v>
          </cell>
          <cell r="C239" t="str">
            <v>ГВС</v>
          </cell>
          <cell r="D239" t="str">
            <v>Горячее водоснабжение</v>
          </cell>
          <cell r="E239">
            <v>136.61600000000001</v>
          </cell>
          <cell r="F239">
            <v>13.61</v>
          </cell>
          <cell r="G239">
            <v>1859.34</v>
          </cell>
        </row>
        <row r="240">
          <cell r="A240" t="str">
            <v>Ленина70</v>
          </cell>
          <cell r="B240" t="str">
            <v>Ленина70</v>
          </cell>
          <cell r="C240" t="str">
            <v>ГВС</v>
          </cell>
          <cell r="D240" t="str">
            <v>Горячее водоснабжение</v>
          </cell>
          <cell r="E240">
            <v>590.72799999999995</v>
          </cell>
          <cell r="F240">
            <v>13.61</v>
          </cell>
          <cell r="G240">
            <v>8039.8</v>
          </cell>
        </row>
        <row r="241">
          <cell r="A241" t="str">
            <v>Ленина71</v>
          </cell>
          <cell r="B241" t="str">
            <v>Ленина71</v>
          </cell>
          <cell r="C241" t="str">
            <v>ГВС</v>
          </cell>
          <cell r="D241" t="str">
            <v>Горячее водоснабжение</v>
          </cell>
          <cell r="E241">
            <v>406.041</v>
          </cell>
          <cell r="F241">
            <v>13.61</v>
          </cell>
          <cell r="G241">
            <v>5526.22</v>
          </cell>
        </row>
        <row r="242">
          <cell r="A242" t="str">
            <v>Ленина72</v>
          </cell>
          <cell r="B242" t="str">
            <v>Ленина72</v>
          </cell>
          <cell r="C242" t="str">
            <v>ГВС</v>
          </cell>
          <cell r="D242" t="str">
            <v>Горячее водоснабжение</v>
          </cell>
          <cell r="E242">
            <v>464.42500000000001</v>
          </cell>
          <cell r="F242">
            <v>13.61</v>
          </cell>
          <cell r="G242">
            <v>6320.84</v>
          </cell>
        </row>
        <row r="243">
          <cell r="A243" t="str">
            <v>Ленина73</v>
          </cell>
          <cell r="B243" t="str">
            <v>Ленина73</v>
          </cell>
          <cell r="C243" t="str">
            <v>ГВС</v>
          </cell>
          <cell r="D243" t="str">
            <v>Горячее водоснабжение</v>
          </cell>
          <cell r="E243">
            <v>235.26599999999999</v>
          </cell>
          <cell r="F243">
            <v>13.61</v>
          </cell>
          <cell r="G243">
            <v>3201.96</v>
          </cell>
        </row>
        <row r="244">
          <cell r="A244" t="str">
            <v>Ленина59</v>
          </cell>
          <cell r="B244" t="str">
            <v>Ленина59</v>
          </cell>
          <cell r="C244" t="str">
            <v>ГВС</v>
          </cell>
          <cell r="D244" t="str">
            <v>Горячее водоснабжение</v>
          </cell>
          <cell r="E244">
            <v>186.41</v>
          </cell>
          <cell r="F244">
            <v>13.61</v>
          </cell>
          <cell r="G244">
            <v>2537.04</v>
          </cell>
        </row>
        <row r="245">
          <cell r="A245" t="str">
            <v>Ленина5а</v>
          </cell>
          <cell r="B245" t="str">
            <v>Ленина5а</v>
          </cell>
          <cell r="C245" t="str">
            <v>ГВС</v>
          </cell>
          <cell r="D245" t="str">
            <v>Горячее водоснабжение</v>
          </cell>
          <cell r="E245">
            <v>188.613</v>
          </cell>
          <cell r="F245">
            <v>13.61</v>
          </cell>
          <cell r="G245">
            <v>2567.0100000000002</v>
          </cell>
        </row>
        <row r="246">
          <cell r="A246" t="str">
            <v>Ленина60</v>
          </cell>
          <cell r="B246" t="str">
            <v>Ленина60</v>
          </cell>
          <cell r="C246" t="str">
            <v>ГВС</v>
          </cell>
          <cell r="D246" t="str">
            <v>Горячее водоснабжение</v>
          </cell>
          <cell r="E246">
            <v>36.399900000000002</v>
          </cell>
          <cell r="F246">
            <v>13.61</v>
          </cell>
          <cell r="G246">
            <v>495.42</v>
          </cell>
        </row>
        <row r="247">
          <cell r="A247" t="str">
            <v>Ленина61</v>
          </cell>
          <cell r="B247" t="str">
            <v>Ленина61</v>
          </cell>
          <cell r="C247" t="str">
            <v>ГВС</v>
          </cell>
          <cell r="D247" t="str">
            <v>Горячее водоснабжение</v>
          </cell>
          <cell r="E247">
            <v>153.84100000000001</v>
          </cell>
          <cell r="F247">
            <v>13.61</v>
          </cell>
          <cell r="G247">
            <v>2093.7800000000002</v>
          </cell>
        </row>
        <row r="248">
          <cell r="A248" t="str">
            <v>Ленина63</v>
          </cell>
          <cell r="B248" t="str">
            <v>Ленина63</v>
          </cell>
          <cell r="C248" t="str">
            <v>ГВС</v>
          </cell>
          <cell r="D248" t="str">
            <v>Горячее водоснабжение</v>
          </cell>
          <cell r="E248">
            <v>121.84</v>
          </cell>
          <cell r="F248">
            <v>13.61</v>
          </cell>
          <cell r="G248">
            <v>1658.24</v>
          </cell>
        </row>
        <row r="249">
          <cell r="A249" t="str">
            <v>Ленина66</v>
          </cell>
          <cell r="B249" t="str">
            <v>Ленина66</v>
          </cell>
          <cell r="C249" t="str">
            <v>ГВС</v>
          </cell>
          <cell r="D249" t="str">
            <v>Горячее водоснабжение</v>
          </cell>
          <cell r="E249">
            <v>648.01900000000001</v>
          </cell>
          <cell r="F249">
            <v>13.61</v>
          </cell>
          <cell r="G249">
            <v>8819.5400000000009</v>
          </cell>
        </row>
        <row r="250">
          <cell r="A250" t="str">
            <v>Ленина5</v>
          </cell>
          <cell r="B250" t="str">
            <v>Ленина5</v>
          </cell>
          <cell r="C250" t="str">
            <v>ГВС</v>
          </cell>
          <cell r="D250" t="str">
            <v>Горячее водоснабжение</v>
          </cell>
          <cell r="E250">
            <v>195.125</v>
          </cell>
          <cell r="F250">
            <v>13.61</v>
          </cell>
          <cell r="G250">
            <v>2655.65</v>
          </cell>
        </row>
        <row r="251">
          <cell r="A251" t="str">
            <v>Ленина51</v>
          </cell>
          <cell r="B251" t="str">
            <v>Ленина51</v>
          </cell>
          <cell r="C251" t="str">
            <v>ГВС</v>
          </cell>
          <cell r="D251" t="str">
            <v>Горячее водоснабжение</v>
          </cell>
          <cell r="E251">
            <v>279.26600000000002</v>
          </cell>
          <cell r="F251">
            <v>13.61</v>
          </cell>
          <cell r="G251">
            <v>3800.8</v>
          </cell>
        </row>
        <row r="252">
          <cell r="A252" t="str">
            <v>Ленина52</v>
          </cell>
          <cell r="B252" t="str">
            <v>Ленина52</v>
          </cell>
          <cell r="C252" t="str">
            <v>ГВС</v>
          </cell>
          <cell r="D252" t="str">
            <v>Горячее водоснабжение</v>
          </cell>
          <cell r="E252">
            <v>44.636398999999997</v>
          </cell>
          <cell r="F252">
            <v>13.61</v>
          </cell>
          <cell r="G252">
            <v>607.5</v>
          </cell>
        </row>
        <row r="253">
          <cell r="A253" t="str">
            <v>Ленина53</v>
          </cell>
          <cell r="B253" t="str">
            <v>Ленина53</v>
          </cell>
          <cell r="C253" t="str">
            <v>ГВС</v>
          </cell>
          <cell r="D253" t="str">
            <v>Горячее водоснабжение</v>
          </cell>
          <cell r="E253">
            <v>133.458</v>
          </cell>
          <cell r="F253">
            <v>13.61</v>
          </cell>
          <cell r="G253">
            <v>1816.36</v>
          </cell>
        </row>
        <row r="254">
          <cell r="A254" t="str">
            <v>Ленина55</v>
          </cell>
          <cell r="B254" t="str">
            <v>Ленина55</v>
          </cell>
          <cell r="C254" t="str">
            <v>ГВС</v>
          </cell>
          <cell r="D254" t="str">
            <v>Горячее водоснабжение</v>
          </cell>
          <cell r="E254">
            <v>242.83099999999999</v>
          </cell>
          <cell r="F254">
            <v>13.61</v>
          </cell>
          <cell r="G254">
            <v>3304.92</v>
          </cell>
        </row>
        <row r="255">
          <cell r="A255" t="str">
            <v>Ленина57</v>
          </cell>
          <cell r="B255" t="str">
            <v>Ленина57</v>
          </cell>
          <cell r="C255" t="str">
            <v>ГВС</v>
          </cell>
          <cell r="D255" t="str">
            <v>Горячее водоснабжение</v>
          </cell>
          <cell r="E255">
            <v>124.711</v>
          </cell>
          <cell r="F255">
            <v>13.61</v>
          </cell>
          <cell r="G255">
            <v>1697.32</v>
          </cell>
        </row>
        <row r="256">
          <cell r="A256" t="str">
            <v>Ленина40</v>
          </cell>
          <cell r="B256" t="str">
            <v>Ленина40</v>
          </cell>
          <cell r="C256" t="str">
            <v>ГВС</v>
          </cell>
          <cell r="D256" t="str">
            <v>Горячее водоснабжение</v>
          </cell>
          <cell r="E256">
            <v>46.987000000000002</v>
          </cell>
          <cell r="F256">
            <v>13.61</v>
          </cell>
          <cell r="G256">
            <v>639.5</v>
          </cell>
        </row>
        <row r="257">
          <cell r="A257" t="str">
            <v>Ленина43</v>
          </cell>
          <cell r="B257" t="str">
            <v>Ленина43</v>
          </cell>
          <cell r="C257" t="str">
            <v>ГВС</v>
          </cell>
          <cell r="D257" t="str">
            <v>Горячее водоснабжение</v>
          </cell>
          <cell r="E257">
            <v>55.454999999999998</v>
          </cell>
          <cell r="F257">
            <v>13.61</v>
          </cell>
          <cell r="G257">
            <v>754.76</v>
          </cell>
        </row>
        <row r="258">
          <cell r="A258" t="str">
            <v>Ленина44</v>
          </cell>
          <cell r="B258" t="str">
            <v>Ленина44</v>
          </cell>
          <cell r="C258" t="str">
            <v>ГВС</v>
          </cell>
          <cell r="D258" t="str">
            <v>Горячее водоснабжение</v>
          </cell>
          <cell r="E258">
            <v>10.367664</v>
          </cell>
          <cell r="F258">
            <v>13.61</v>
          </cell>
          <cell r="G258">
            <v>141.11000000000001</v>
          </cell>
        </row>
        <row r="259">
          <cell r="A259" t="str">
            <v>Ленина45</v>
          </cell>
          <cell r="B259" t="str">
            <v>Ленина45</v>
          </cell>
          <cell r="C259" t="str">
            <v>ГВС</v>
          </cell>
          <cell r="D259" t="str">
            <v>Горячее водоснабжение</v>
          </cell>
          <cell r="E259">
            <v>92.94</v>
          </cell>
          <cell r="F259">
            <v>13.61</v>
          </cell>
          <cell r="G259">
            <v>1264.92</v>
          </cell>
        </row>
        <row r="260">
          <cell r="A260" t="str">
            <v>Ленина47</v>
          </cell>
          <cell r="B260" t="str">
            <v>Ленина47</v>
          </cell>
          <cell r="C260" t="str">
            <v>ГВС</v>
          </cell>
          <cell r="D260" t="str">
            <v>Горячее водоснабжение</v>
          </cell>
          <cell r="E260">
            <v>468.84160000000003</v>
          </cell>
          <cell r="F260">
            <v>13.61</v>
          </cell>
          <cell r="G260">
            <v>6380.92</v>
          </cell>
        </row>
        <row r="261">
          <cell r="A261" t="str">
            <v>Ленина49</v>
          </cell>
          <cell r="B261" t="str">
            <v>Ленина49</v>
          </cell>
          <cell r="C261" t="str">
            <v>ГВС</v>
          </cell>
          <cell r="D261" t="str">
            <v>Горячее водоснабжение</v>
          </cell>
          <cell r="E261">
            <v>207.16300000000001</v>
          </cell>
          <cell r="F261">
            <v>13.61</v>
          </cell>
          <cell r="G261">
            <v>2819.5</v>
          </cell>
        </row>
        <row r="262">
          <cell r="A262" t="str">
            <v>Ленина35</v>
          </cell>
          <cell r="B262" t="str">
            <v>Ленина35</v>
          </cell>
          <cell r="C262" t="str">
            <v>ГВС</v>
          </cell>
          <cell r="D262" t="str">
            <v>Горячее водоснабжение</v>
          </cell>
          <cell r="E262">
            <v>26.931000000000001</v>
          </cell>
          <cell r="F262">
            <v>13.61</v>
          </cell>
          <cell r="G262">
            <v>366.52</v>
          </cell>
        </row>
        <row r="263">
          <cell r="A263" t="str">
            <v>Ленина36</v>
          </cell>
          <cell r="B263" t="str">
            <v>Ленина36</v>
          </cell>
          <cell r="C263" t="str">
            <v>ГВС</v>
          </cell>
          <cell r="D263" t="str">
            <v>Горячее водоснабжение</v>
          </cell>
          <cell r="E263">
            <v>17.926200999999999</v>
          </cell>
          <cell r="F263">
            <v>13.61</v>
          </cell>
          <cell r="G263">
            <v>243.98</v>
          </cell>
        </row>
        <row r="264">
          <cell r="A264" t="str">
            <v>Ленина38</v>
          </cell>
          <cell r="B264" t="str">
            <v>Ленина38</v>
          </cell>
          <cell r="C264" t="str">
            <v>ГВС</v>
          </cell>
          <cell r="D264" t="str">
            <v>Горячее водоснабжение</v>
          </cell>
          <cell r="E264">
            <v>93.903999999999996</v>
          </cell>
          <cell r="F264">
            <v>13.61</v>
          </cell>
          <cell r="G264">
            <v>1278.02</v>
          </cell>
        </row>
        <row r="265">
          <cell r="A265" t="str">
            <v>Ленина39</v>
          </cell>
          <cell r="B265" t="str">
            <v>Ленина39</v>
          </cell>
          <cell r="C265" t="str">
            <v>ГВС</v>
          </cell>
          <cell r="D265" t="str">
            <v>Горячее водоснабжение</v>
          </cell>
          <cell r="E265">
            <v>42.393000000000001</v>
          </cell>
          <cell r="F265">
            <v>13.61</v>
          </cell>
          <cell r="G265">
            <v>576.96</v>
          </cell>
        </row>
        <row r="266">
          <cell r="A266" t="str">
            <v>Ленина3а</v>
          </cell>
          <cell r="B266" t="str">
            <v>Ленина3а</v>
          </cell>
          <cell r="C266" t="str">
            <v>ГВС</v>
          </cell>
          <cell r="D266" t="str">
            <v>Горячее водоснабжение</v>
          </cell>
          <cell r="E266">
            <v>314.3</v>
          </cell>
          <cell r="F266">
            <v>13.61</v>
          </cell>
          <cell r="G266">
            <v>4277.63</v>
          </cell>
        </row>
        <row r="267">
          <cell r="A267" t="str">
            <v>Ленина4</v>
          </cell>
          <cell r="B267" t="str">
            <v>Ленина4</v>
          </cell>
          <cell r="C267" t="str">
            <v>ГВС</v>
          </cell>
          <cell r="D267" t="str">
            <v>Горячее водоснабжение</v>
          </cell>
          <cell r="E267">
            <v>322.55635000000001</v>
          </cell>
          <cell r="F267">
            <v>13.61</v>
          </cell>
          <cell r="G267">
            <v>4390</v>
          </cell>
        </row>
        <row r="268">
          <cell r="A268" t="str">
            <v>Ленина3</v>
          </cell>
          <cell r="B268" t="str">
            <v>Ленина3</v>
          </cell>
          <cell r="C268" t="str">
            <v>ГВС</v>
          </cell>
          <cell r="D268" t="str">
            <v>Горячее водоснабжение</v>
          </cell>
          <cell r="E268">
            <v>324.23899999999998</v>
          </cell>
          <cell r="F268">
            <v>13.61</v>
          </cell>
          <cell r="G268">
            <v>4412.8999999999996</v>
          </cell>
        </row>
        <row r="269">
          <cell r="A269" t="str">
            <v>Ленина31</v>
          </cell>
          <cell r="B269" t="str">
            <v>Ленина31</v>
          </cell>
          <cell r="C269" t="str">
            <v>ГВС</v>
          </cell>
          <cell r="D269" t="str">
            <v>Горячее водоснабжение</v>
          </cell>
          <cell r="E269">
            <v>85.91</v>
          </cell>
          <cell r="F269">
            <v>13.61</v>
          </cell>
          <cell r="G269">
            <v>1169.24</v>
          </cell>
        </row>
        <row r="270">
          <cell r="A270" t="str">
            <v>Ленина32</v>
          </cell>
          <cell r="B270" t="str">
            <v>Ленина32</v>
          </cell>
          <cell r="C270" t="str">
            <v>ГВС</v>
          </cell>
          <cell r="D270" t="str">
            <v>Горячее водоснабжение</v>
          </cell>
          <cell r="E270">
            <v>161.66</v>
          </cell>
          <cell r="F270">
            <v>13.61</v>
          </cell>
          <cell r="G270">
            <v>2200.1999999999998</v>
          </cell>
        </row>
        <row r="271">
          <cell r="A271" t="str">
            <v>Ленина33</v>
          </cell>
          <cell r="B271" t="str">
            <v>Ленина33</v>
          </cell>
          <cell r="C271" t="str">
            <v>ГВС</v>
          </cell>
          <cell r="D271" t="str">
            <v>Горячее водоснабжение</v>
          </cell>
          <cell r="E271">
            <v>10.308999</v>
          </cell>
          <cell r="F271">
            <v>13.61</v>
          </cell>
          <cell r="G271">
            <v>140.30000000000001</v>
          </cell>
        </row>
        <row r="272">
          <cell r="A272" t="str">
            <v>Ленина33а</v>
          </cell>
          <cell r="B272" t="str">
            <v>Ленина33а</v>
          </cell>
          <cell r="C272" t="str">
            <v>ГВС</v>
          </cell>
          <cell r="D272" t="str">
            <v>Горячее водоснабжение</v>
          </cell>
          <cell r="E272">
            <v>48.098999999999997</v>
          </cell>
          <cell r="F272">
            <v>13.61</v>
          </cell>
          <cell r="G272">
            <v>654.62</v>
          </cell>
        </row>
        <row r="273">
          <cell r="A273" t="str">
            <v>Ленина34</v>
          </cell>
          <cell r="B273" t="str">
            <v>Ленина34</v>
          </cell>
          <cell r="C273" t="str">
            <v>ГВС</v>
          </cell>
          <cell r="D273" t="str">
            <v>Горячее водоснабжение</v>
          </cell>
          <cell r="E273">
            <v>19.369</v>
          </cell>
          <cell r="F273">
            <v>13.61</v>
          </cell>
          <cell r="G273">
            <v>263.62</v>
          </cell>
        </row>
        <row r="274">
          <cell r="A274" t="str">
            <v>Ленина26</v>
          </cell>
          <cell r="B274" t="str">
            <v>Ленина26</v>
          </cell>
          <cell r="C274" t="str">
            <v>ГВС</v>
          </cell>
          <cell r="D274" t="str">
            <v>Горячее водоснабжение</v>
          </cell>
          <cell r="E274">
            <v>113.97</v>
          </cell>
          <cell r="F274">
            <v>13.61</v>
          </cell>
          <cell r="G274">
            <v>1551.12</v>
          </cell>
        </row>
        <row r="275">
          <cell r="A275" t="str">
            <v>Ленина26а</v>
          </cell>
          <cell r="B275" t="str">
            <v>Ленина26а</v>
          </cell>
          <cell r="C275" t="str">
            <v>ГВС</v>
          </cell>
          <cell r="D275" t="str">
            <v>Горячее водоснабжение</v>
          </cell>
          <cell r="E275">
            <v>342.12200000000001</v>
          </cell>
          <cell r="F275">
            <v>13.61</v>
          </cell>
          <cell r="G275">
            <v>4656.28</v>
          </cell>
        </row>
        <row r="276">
          <cell r="A276" t="str">
            <v>Ленина27</v>
          </cell>
          <cell r="B276" t="str">
            <v>Ленина27</v>
          </cell>
          <cell r="C276" t="str">
            <v>ГВС</v>
          </cell>
          <cell r="D276" t="str">
            <v>Горячее водоснабжение</v>
          </cell>
          <cell r="E276">
            <v>27.266000999999999</v>
          </cell>
          <cell r="F276">
            <v>13.61</v>
          </cell>
          <cell r="G276">
            <v>371.12</v>
          </cell>
        </row>
        <row r="277">
          <cell r="A277" t="str">
            <v>Ленина29</v>
          </cell>
          <cell r="B277" t="str">
            <v>Ленина29</v>
          </cell>
          <cell r="C277" t="str">
            <v>ГВС</v>
          </cell>
          <cell r="D277" t="str">
            <v>Горячее водоснабжение</v>
          </cell>
          <cell r="E277">
            <v>22.821584000000001</v>
          </cell>
          <cell r="F277">
            <v>13.61</v>
          </cell>
          <cell r="G277">
            <v>310.58</v>
          </cell>
        </row>
        <row r="278">
          <cell r="A278" t="str">
            <v>Ленина21</v>
          </cell>
          <cell r="B278" t="str">
            <v>Ленина21</v>
          </cell>
          <cell r="C278" t="str">
            <v>ГВС</v>
          </cell>
          <cell r="D278" t="str">
            <v>Горячее водоснабжение</v>
          </cell>
          <cell r="E278">
            <v>36.6496</v>
          </cell>
          <cell r="F278">
            <v>13.61</v>
          </cell>
          <cell r="G278">
            <v>498.82</v>
          </cell>
        </row>
        <row r="279">
          <cell r="A279" t="str">
            <v>Ленина23</v>
          </cell>
          <cell r="B279" t="str">
            <v>Ленина23</v>
          </cell>
          <cell r="C279" t="str">
            <v>ГВС</v>
          </cell>
          <cell r="D279" t="str">
            <v>Горячее водоснабжение</v>
          </cell>
          <cell r="E279">
            <v>16.174002000000002</v>
          </cell>
          <cell r="F279">
            <v>13.61</v>
          </cell>
          <cell r="G279">
            <v>220.12</v>
          </cell>
        </row>
        <row r="280">
          <cell r="A280" t="str">
            <v>Ленина24</v>
          </cell>
          <cell r="B280" t="str">
            <v>Ленина24</v>
          </cell>
          <cell r="C280" t="str">
            <v>ГВС</v>
          </cell>
          <cell r="D280" t="str">
            <v>Горячее водоснабжение</v>
          </cell>
          <cell r="E280">
            <v>205.792</v>
          </cell>
          <cell r="F280">
            <v>13.61</v>
          </cell>
          <cell r="G280">
            <v>2800.82</v>
          </cell>
        </row>
        <row r="281">
          <cell r="A281" t="str">
            <v>Ленина25</v>
          </cell>
          <cell r="B281" t="str">
            <v>Ленина25</v>
          </cell>
          <cell r="C281" t="str">
            <v>ГВС</v>
          </cell>
          <cell r="D281" t="str">
            <v>Горячее водоснабжение</v>
          </cell>
          <cell r="E281">
            <v>33.886699</v>
          </cell>
          <cell r="F281">
            <v>13.61</v>
          </cell>
          <cell r="G281">
            <v>461.22</v>
          </cell>
        </row>
        <row r="282">
          <cell r="A282" t="str">
            <v>Ленина18</v>
          </cell>
          <cell r="B282" t="str">
            <v>Ленина18</v>
          </cell>
          <cell r="C282" t="str">
            <v>ГВС</v>
          </cell>
          <cell r="D282" t="str">
            <v>Горячее водоснабжение</v>
          </cell>
          <cell r="E282">
            <v>205.18299999999999</v>
          </cell>
          <cell r="F282">
            <v>13.61</v>
          </cell>
          <cell r="G282">
            <v>2792.55</v>
          </cell>
        </row>
        <row r="283">
          <cell r="A283" t="str">
            <v>Ленина19</v>
          </cell>
          <cell r="B283" t="str">
            <v>Ленина19</v>
          </cell>
          <cell r="C283" t="str">
            <v>ГВС</v>
          </cell>
          <cell r="D283" t="str">
            <v>Горячее водоснабжение</v>
          </cell>
          <cell r="E283">
            <v>61.035800000000002</v>
          </cell>
          <cell r="F283">
            <v>13.61</v>
          </cell>
          <cell r="G283">
            <v>830.7</v>
          </cell>
        </row>
        <row r="284">
          <cell r="A284" t="str">
            <v>Ленина1а</v>
          </cell>
          <cell r="B284" t="str">
            <v>Ленина1а</v>
          </cell>
          <cell r="C284" t="str">
            <v>ГВС</v>
          </cell>
          <cell r="D284" t="str">
            <v>Горячее водоснабжение</v>
          </cell>
          <cell r="E284">
            <v>285.40199999999999</v>
          </cell>
          <cell r="F284">
            <v>13.61</v>
          </cell>
          <cell r="G284">
            <v>3884.33</v>
          </cell>
        </row>
        <row r="285">
          <cell r="A285" t="str">
            <v>Ленина2</v>
          </cell>
          <cell r="B285" t="str">
            <v>Ленина2</v>
          </cell>
          <cell r="C285" t="str">
            <v>ГВС</v>
          </cell>
          <cell r="D285" t="str">
            <v>Горячее водоснабжение</v>
          </cell>
          <cell r="E285">
            <v>195.45634999999999</v>
          </cell>
          <cell r="F285">
            <v>13.61</v>
          </cell>
          <cell r="G285">
            <v>2660.16</v>
          </cell>
        </row>
        <row r="286">
          <cell r="A286" t="str">
            <v>Ленина20</v>
          </cell>
          <cell r="B286" t="str">
            <v>Ленина20</v>
          </cell>
          <cell r="C286" t="str">
            <v>ГВС</v>
          </cell>
          <cell r="D286" t="str">
            <v>Горячее водоснабжение</v>
          </cell>
          <cell r="E286">
            <v>64.885999999999996</v>
          </cell>
          <cell r="F286">
            <v>13.61</v>
          </cell>
          <cell r="G286">
            <v>883.1</v>
          </cell>
        </row>
        <row r="287">
          <cell r="A287" t="str">
            <v>Ленина20а</v>
          </cell>
          <cell r="B287" t="str">
            <v>Ленина20а</v>
          </cell>
          <cell r="C287" t="str">
            <v>ГВС</v>
          </cell>
          <cell r="D287" t="str">
            <v>Горячее водоснабжение</v>
          </cell>
          <cell r="E287">
            <v>338.8365</v>
          </cell>
          <cell r="F287">
            <v>13.61</v>
          </cell>
          <cell r="G287">
            <v>4611.5600000000004</v>
          </cell>
        </row>
        <row r="288">
          <cell r="A288" t="str">
            <v>Ленина120</v>
          </cell>
          <cell r="B288" t="str">
            <v>Ленина120</v>
          </cell>
          <cell r="C288" t="str">
            <v>ГВС</v>
          </cell>
          <cell r="D288" t="str">
            <v>Горячее водоснабжение</v>
          </cell>
          <cell r="E288">
            <v>217.024</v>
          </cell>
          <cell r="F288">
            <v>13.61</v>
          </cell>
          <cell r="G288">
            <v>2953.7</v>
          </cell>
        </row>
        <row r="289">
          <cell r="A289" t="str">
            <v>Ленина122</v>
          </cell>
          <cell r="B289" t="str">
            <v>Ленина122</v>
          </cell>
          <cell r="C289" t="str">
            <v>ГВС</v>
          </cell>
          <cell r="D289" t="str">
            <v>Горячее водоснабжение</v>
          </cell>
          <cell r="E289">
            <v>410.63600000000002</v>
          </cell>
          <cell r="F289">
            <v>13.61</v>
          </cell>
          <cell r="G289">
            <v>5588.76</v>
          </cell>
        </row>
        <row r="290">
          <cell r="A290" t="str">
            <v>Ленина124</v>
          </cell>
          <cell r="B290" t="str">
            <v>Ленина124</v>
          </cell>
          <cell r="C290" t="str">
            <v>ГВС</v>
          </cell>
          <cell r="D290" t="str">
            <v>Горячее водоснабжение</v>
          </cell>
          <cell r="E290">
            <v>612.66399999999999</v>
          </cell>
          <cell r="F290">
            <v>13.61</v>
          </cell>
          <cell r="G290">
            <v>8338.36</v>
          </cell>
        </row>
        <row r="291">
          <cell r="A291" t="str">
            <v>Ленина13</v>
          </cell>
          <cell r="B291" t="str">
            <v>Ленина13</v>
          </cell>
          <cell r="C291" t="str">
            <v>ГВС</v>
          </cell>
          <cell r="D291" t="str">
            <v>Горячее водоснабжение</v>
          </cell>
          <cell r="E291">
            <v>69.558999999999997</v>
          </cell>
          <cell r="F291">
            <v>13.61</v>
          </cell>
          <cell r="G291">
            <v>946.7</v>
          </cell>
        </row>
        <row r="292">
          <cell r="A292" t="str">
            <v>Ленина134</v>
          </cell>
          <cell r="B292" t="str">
            <v>Ленина134</v>
          </cell>
          <cell r="C292" t="str">
            <v>ГВС</v>
          </cell>
          <cell r="D292" t="str">
            <v>Горячее водоснабжение</v>
          </cell>
          <cell r="E292">
            <v>91.563999999999993</v>
          </cell>
          <cell r="F292">
            <v>13.61</v>
          </cell>
          <cell r="G292">
            <v>1246.18</v>
          </cell>
        </row>
        <row r="293">
          <cell r="A293" t="str">
            <v>Ленина17</v>
          </cell>
          <cell r="B293" t="str">
            <v>Ленина17</v>
          </cell>
          <cell r="C293" t="str">
            <v>ГВС</v>
          </cell>
          <cell r="D293" t="str">
            <v>Горячее водоснабжение</v>
          </cell>
          <cell r="E293">
            <v>51.613</v>
          </cell>
          <cell r="F293">
            <v>13.61</v>
          </cell>
          <cell r="G293">
            <v>702.46</v>
          </cell>
        </row>
        <row r="294">
          <cell r="A294" t="str">
            <v>Ленина111</v>
          </cell>
          <cell r="B294" t="str">
            <v>Ленина111</v>
          </cell>
          <cell r="C294" t="str">
            <v>ГВС</v>
          </cell>
          <cell r="D294" t="str">
            <v>Горячее водоснабжение</v>
          </cell>
          <cell r="E294">
            <v>649.67700000000002</v>
          </cell>
          <cell r="F294">
            <v>13.61</v>
          </cell>
          <cell r="G294">
            <v>8842.1</v>
          </cell>
        </row>
        <row r="295">
          <cell r="A295" t="str">
            <v>Ленина112</v>
          </cell>
          <cell r="B295" t="str">
            <v>Ленина112</v>
          </cell>
          <cell r="C295" t="str">
            <v>ГВС</v>
          </cell>
          <cell r="D295" t="str">
            <v>Горячее водоснабжение</v>
          </cell>
          <cell r="E295">
            <v>1735.05</v>
          </cell>
          <cell r="F295">
            <v>13.61</v>
          </cell>
          <cell r="G295">
            <v>23614.04</v>
          </cell>
        </row>
        <row r="296">
          <cell r="A296" t="str">
            <v>Ленина114</v>
          </cell>
          <cell r="B296" t="str">
            <v>Ленина114</v>
          </cell>
          <cell r="C296" t="str">
            <v>ГВС</v>
          </cell>
          <cell r="D296" t="str">
            <v>Горячее водоснабжение</v>
          </cell>
          <cell r="E296">
            <v>640.85400000000004</v>
          </cell>
          <cell r="F296">
            <v>13.61</v>
          </cell>
          <cell r="G296">
            <v>8722.0400000000009</v>
          </cell>
        </row>
        <row r="297">
          <cell r="A297" t="str">
            <v>Ленина116</v>
          </cell>
          <cell r="B297" t="str">
            <v>Ленина116</v>
          </cell>
          <cell r="C297" t="str">
            <v>ГВС</v>
          </cell>
          <cell r="D297" t="str">
            <v>Горячее водоснабжение</v>
          </cell>
          <cell r="E297">
            <v>1478.604</v>
          </cell>
          <cell r="F297">
            <v>13.61</v>
          </cell>
          <cell r="G297">
            <v>20123.8</v>
          </cell>
        </row>
        <row r="298">
          <cell r="A298" t="str">
            <v>Ленина118</v>
          </cell>
          <cell r="B298" t="str">
            <v>Ленина118</v>
          </cell>
          <cell r="C298" t="str">
            <v>ГВС</v>
          </cell>
          <cell r="D298" t="str">
            <v>Горячее водоснабжение</v>
          </cell>
          <cell r="E298">
            <v>325.66300000000001</v>
          </cell>
          <cell r="F298">
            <v>13.61</v>
          </cell>
          <cell r="G298">
            <v>4432.28</v>
          </cell>
        </row>
        <row r="299">
          <cell r="A299" t="str">
            <v>Ленина12</v>
          </cell>
          <cell r="B299" t="str">
            <v>Ленина12</v>
          </cell>
          <cell r="C299" t="str">
            <v>ГВС</v>
          </cell>
          <cell r="D299" t="str">
            <v>Горячее водоснабжение</v>
          </cell>
          <cell r="E299">
            <v>304.221</v>
          </cell>
          <cell r="F299">
            <v>13.61</v>
          </cell>
          <cell r="G299">
            <v>4140.45</v>
          </cell>
        </row>
        <row r="300">
          <cell r="A300" t="str">
            <v>Ленина106</v>
          </cell>
          <cell r="B300" t="str">
            <v>Ленина106</v>
          </cell>
          <cell r="C300" t="str">
            <v>ГВС</v>
          </cell>
          <cell r="D300" t="str">
            <v>Горячее водоснабжение</v>
          </cell>
          <cell r="E300">
            <v>467.98899999999998</v>
          </cell>
          <cell r="F300">
            <v>13.61</v>
          </cell>
          <cell r="G300">
            <v>6369.34</v>
          </cell>
        </row>
        <row r="301">
          <cell r="A301" t="str">
            <v>Ленина107</v>
          </cell>
          <cell r="B301" t="str">
            <v>Ленина107</v>
          </cell>
          <cell r="C301" t="str">
            <v>ГВС</v>
          </cell>
          <cell r="D301" t="str">
            <v>Горячее водоснабжение</v>
          </cell>
          <cell r="E301">
            <v>516.49</v>
          </cell>
          <cell r="F301">
            <v>13.61</v>
          </cell>
          <cell r="G301">
            <v>7029.44</v>
          </cell>
        </row>
        <row r="302">
          <cell r="A302" t="str">
            <v>Ленина108</v>
          </cell>
          <cell r="B302" t="str">
            <v>Ленина108</v>
          </cell>
          <cell r="C302" t="str">
            <v>ГВС</v>
          </cell>
          <cell r="D302" t="str">
            <v>Горячее водоснабжение</v>
          </cell>
          <cell r="E302">
            <v>317.77645799999999</v>
          </cell>
          <cell r="F302">
            <v>13.61</v>
          </cell>
          <cell r="G302">
            <v>4324.9399999999996</v>
          </cell>
        </row>
        <row r="303">
          <cell r="A303" t="str">
            <v>Ленина108а</v>
          </cell>
          <cell r="B303" t="str">
            <v>Ленина108а</v>
          </cell>
          <cell r="C303" t="str">
            <v>ГВС</v>
          </cell>
          <cell r="D303" t="str">
            <v>Горячее водоснабжение</v>
          </cell>
          <cell r="E303">
            <v>361.18854199999998</v>
          </cell>
          <cell r="F303">
            <v>13.61</v>
          </cell>
          <cell r="G303">
            <v>4915.78</v>
          </cell>
        </row>
        <row r="304">
          <cell r="A304" t="str">
            <v>Ленина109</v>
          </cell>
          <cell r="B304" t="str">
            <v>Ленина109</v>
          </cell>
          <cell r="C304" t="str">
            <v>ГВС</v>
          </cell>
          <cell r="D304" t="str">
            <v>Горячее водоснабжение</v>
          </cell>
          <cell r="E304">
            <v>838.83299999999997</v>
          </cell>
          <cell r="F304">
            <v>13.61</v>
          </cell>
          <cell r="G304">
            <v>11416.52</v>
          </cell>
        </row>
        <row r="305">
          <cell r="A305" t="str">
            <v>Ленина11</v>
          </cell>
          <cell r="B305" t="str">
            <v>Ленина11</v>
          </cell>
          <cell r="C305" t="str">
            <v>ГВС</v>
          </cell>
          <cell r="D305" t="str">
            <v>Горячее водоснабжение</v>
          </cell>
          <cell r="E305">
            <v>68.781999999999996</v>
          </cell>
          <cell r="F305">
            <v>13.61</v>
          </cell>
          <cell r="G305">
            <v>936.12</v>
          </cell>
        </row>
        <row r="306">
          <cell r="A306" t="str">
            <v>Ленина1</v>
          </cell>
          <cell r="B306" t="str">
            <v>Ленина1</v>
          </cell>
          <cell r="C306" t="str">
            <v>ГВС</v>
          </cell>
          <cell r="D306" t="str">
            <v>Горячее водоснабжение</v>
          </cell>
          <cell r="E306">
            <v>265.95999999999998</v>
          </cell>
          <cell r="F306">
            <v>13.61</v>
          </cell>
          <cell r="G306">
            <v>3619.72</v>
          </cell>
        </row>
        <row r="307">
          <cell r="A307" t="str">
            <v>Ленина100</v>
          </cell>
          <cell r="B307" t="str">
            <v>Ленина100</v>
          </cell>
          <cell r="C307" t="str">
            <v>ГВС</v>
          </cell>
          <cell r="D307" t="str">
            <v>Горячее водоснабжение</v>
          </cell>
          <cell r="E307">
            <v>254.142</v>
          </cell>
          <cell r="F307">
            <v>13.61</v>
          </cell>
          <cell r="G307">
            <v>3458.88</v>
          </cell>
        </row>
        <row r="308">
          <cell r="A308" t="str">
            <v>Ленина101</v>
          </cell>
          <cell r="B308" t="str">
            <v>Ленина101</v>
          </cell>
          <cell r="C308" t="str">
            <v>ГВС</v>
          </cell>
          <cell r="D308" t="str">
            <v>Горячее водоснабжение</v>
          </cell>
          <cell r="E308">
            <v>2104.2809999999999</v>
          </cell>
          <cell r="F308">
            <v>13.61</v>
          </cell>
          <cell r="G308">
            <v>28639.279999999999</v>
          </cell>
        </row>
        <row r="309">
          <cell r="A309" t="str">
            <v>Ленина102</v>
          </cell>
          <cell r="B309" t="str">
            <v>Ленина102</v>
          </cell>
          <cell r="C309" t="str">
            <v>ГВС</v>
          </cell>
          <cell r="D309" t="str">
            <v>Горячее водоснабжение</v>
          </cell>
          <cell r="E309">
            <v>497.48399999999998</v>
          </cell>
          <cell r="F309">
            <v>13.61</v>
          </cell>
          <cell r="G309">
            <v>6770.76</v>
          </cell>
        </row>
        <row r="310">
          <cell r="A310" t="str">
            <v>Ленина104</v>
          </cell>
          <cell r="B310" t="str">
            <v>Ленина104</v>
          </cell>
          <cell r="C310" t="str">
            <v>ГВС</v>
          </cell>
          <cell r="D310" t="str">
            <v>Горячее водоснабжение</v>
          </cell>
          <cell r="E310">
            <v>309.20800000000003</v>
          </cell>
          <cell r="F310">
            <v>13.61</v>
          </cell>
          <cell r="G310">
            <v>4208.32</v>
          </cell>
        </row>
        <row r="311">
          <cell r="A311" t="str">
            <v>Ленина105</v>
          </cell>
          <cell r="B311" t="str">
            <v>Ленина105</v>
          </cell>
          <cell r="C311" t="str">
            <v>ГВС</v>
          </cell>
          <cell r="D311" t="str">
            <v>Горячее водоснабжение</v>
          </cell>
          <cell r="E311">
            <v>652.79399999999998</v>
          </cell>
          <cell r="F311">
            <v>13.61</v>
          </cell>
          <cell r="G311">
            <v>8884.5400000000009</v>
          </cell>
        </row>
        <row r="312">
          <cell r="A312" t="str">
            <v>Комсомольская8</v>
          </cell>
          <cell r="B312" t="str">
            <v>Комсомольская8</v>
          </cell>
          <cell r="C312" t="str">
            <v>ГВС</v>
          </cell>
          <cell r="D312" t="str">
            <v>Горячее водоснабжение</v>
          </cell>
          <cell r="E312">
            <v>67.036277999999996</v>
          </cell>
          <cell r="F312">
            <v>13.61</v>
          </cell>
          <cell r="G312">
            <v>912.36</v>
          </cell>
        </row>
        <row r="313">
          <cell r="A313" t="str">
            <v>Комсомольская9</v>
          </cell>
          <cell r="B313" t="str">
            <v>Комсомольская9</v>
          </cell>
          <cell r="C313" t="str">
            <v>ГВС</v>
          </cell>
          <cell r="D313" t="str">
            <v>Горячее водоснабжение</v>
          </cell>
          <cell r="E313">
            <v>35.732138999999997</v>
          </cell>
          <cell r="F313">
            <v>13.61</v>
          </cell>
          <cell r="G313">
            <v>486.31</v>
          </cell>
        </row>
        <row r="314">
          <cell r="A314" t="str">
            <v>Культуры1</v>
          </cell>
          <cell r="B314" t="str">
            <v>Культуры1</v>
          </cell>
          <cell r="C314" t="str">
            <v>ГВС</v>
          </cell>
          <cell r="D314" t="str">
            <v>Горячее водоснабжение</v>
          </cell>
          <cell r="E314">
            <v>77.78</v>
          </cell>
          <cell r="F314">
            <v>13.61</v>
          </cell>
          <cell r="G314">
            <v>1058.58</v>
          </cell>
        </row>
        <row r="315">
          <cell r="A315" t="str">
            <v>Культуры12</v>
          </cell>
          <cell r="B315" t="str">
            <v>Культуры12</v>
          </cell>
          <cell r="C315" t="str">
            <v>ГВС</v>
          </cell>
          <cell r="D315" t="str">
            <v>Горячее водоснабжение</v>
          </cell>
          <cell r="E315">
            <v>53.466500000000003</v>
          </cell>
          <cell r="F315">
            <v>13.61</v>
          </cell>
          <cell r="G315">
            <v>727.68</v>
          </cell>
        </row>
        <row r="316">
          <cell r="A316" t="str">
            <v>Культуры3</v>
          </cell>
          <cell r="B316" t="str">
            <v>Культуры3</v>
          </cell>
          <cell r="C316" t="str">
            <v>ГВС</v>
          </cell>
          <cell r="D316" t="str">
            <v>Горячее водоснабжение</v>
          </cell>
          <cell r="E316">
            <v>351.74</v>
          </cell>
          <cell r="F316">
            <v>13.61</v>
          </cell>
          <cell r="G316">
            <v>4787.18</v>
          </cell>
        </row>
        <row r="317">
          <cell r="A317" t="str">
            <v>Коммунистический8г</v>
          </cell>
          <cell r="B317" t="str">
            <v>Коммунистический8г</v>
          </cell>
          <cell r="C317" t="str">
            <v>ГВС</v>
          </cell>
          <cell r="D317" t="str">
            <v>Горячее водоснабжение</v>
          </cell>
          <cell r="E317">
            <v>7.3990010000000002</v>
          </cell>
          <cell r="F317">
            <v>13.61</v>
          </cell>
          <cell r="G317">
            <v>100.72</v>
          </cell>
        </row>
        <row r="318">
          <cell r="A318" t="str">
            <v>Комсомольская1</v>
          </cell>
          <cell r="B318" t="str">
            <v>Комсомольская1</v>
          </cell>
          <cell r="C318" t="str">
            <v>ГВС</v>
          </cell>
          <cell r="D318" t="str">
            <v>Горячее водоснабжение</v>
          </cell>
          <cell r="E318">
            <v>108.63763899999999</v>
          </cell>
          <cell r="F318">
            <v>13.61</v>
          </cell>
          <cell r="G318">
            <v>1478.56</v>
          </cell>
        </row>
        <row r="319">
          <cell r="A319" t="str">
            <v>Комсомольская11</v>
          </cell>
          <cell r="B319" t="str">
            <v>Комсомольская11</v>
          </cell>
          <cell r="C319" t="str">
            <v>ГВС</v>
          </cell>
          <cell r="D319" t="str">
            <v>Горячее водоснабжение</v>
          </cell>
          <cell r="E319">
            <v>359.96499999999997</v>
          </cell>
          <cell r="F319">
            <v>13.61</v>
          </cell>
          <cell r="G319">
            <v>4899.12</v>
          </cell>
        </row>
        <row r="320">
          <cell r="A320" t="str">
            <v>Комсомольская2</v>
          </cell>
          <cell r="B320" t="str">
            <v>Комсомольская2</v>
          </cell>
          <cell r="C320" t="str">
            <v>ГВС</v>
          </cell>
          <cell r="D320" t="str">
            <v>Горячее водоснабжение</v>
          </cell>
          <cell r="E320">
            <v>69.591288000000006</v>
          </cell>
          <cell r="F320">
            <v>13.61</v>
          </cell>
          <cell r="G320">
            <v>947.13</v>
          </cell>
        </row>
        <row r="321">
          <cell r="A321" t="str">
            <v>Комсомольская3</v>
          </cell>
          <cell r="B321" t="str">
            <v>Комсомольская3</v>
          </cell>
          <cell r="C321" t="str">
            <v>ГВС</v>
          </cell>
          <cell r="D321" t="str">
            <v>Горячее водоснабжение</v>
          </cell>
          <cell r="E321">
            <v>41.73</v>
          </cell>
          <cell r="F321">
            <v>13.61</v>
          </cell>
          <cell r="G321">
            <v>567.94000000000005</v>
          </cell>
        </row>
        <row r="322">
          <cell r="A322" t="str">
            <v>Комсомольская4</v>
          </cell>
          <cell r="B322" t="str">
            <v>Комсомольская4</v>
          </cell>
          <cell r="C322" t="str">
            <v>ГВС</v>
          </cell>
          <cell r="D322" t="str">
            <v>Горячее водоснабжение</v>
          </cell>
          <cell r="E322">
            <v>58.393667000000001</v>
          </cell>
          <cell r="F322">
            <v>13.61</v>
          </cell>
          <cell r="G322">
            <v>794.73</v>
          </cell>
        </row>
        <row r="323">
          <cell r="A323" t="str">
            <v>Коммунистический8б</v>
          </cell>
          <cell r="B323" t="str">
            <v>Коммунистический8б</v>
          </cell>
          <cell r="C323" t="str">
            <v>ГВС</v>
          </cell>
          <cell r="D323" t="str">
            <v>Горячее водоснабжение</v>
          </cell>
          <cell r="E323">
            <v>41.157800000000002</v>
          </cell>
          <cell r="F323">
            <v>13.61</v>
          </cell>
          <cell r="G323">
            <v>560.16</v>
          </cell>
        </row>
        <row r="324">
          <cell r="A324" t="str">
            <v>Коммунистический8в</v>
          </cell>
          <cell r="B324" t="str">
            <v>Коммунистический8в</v>
          </cell>
          <cell r="C324" t="str">
            <v>ГВС</v>
          </cell>
          <cell r="D324" t="str">
            <v>Горячее водоснабжение</v>
          </cell>
          <cell r="E324">
            <v>27.893000000000001</v>
          </cell>
          <cell r="F324">
            <v>13.61</v>
          </cell>
          <cell r="G324">
            <v>379.62</v>
          </cell>
        </row>
        <row r="325">
          <cell r="A325" t="str">
            <v>Коммунистический7б</v>
          </cell>
          <cell r="B325" t="str">
            <v>Коммунистический7б</v>
          </cell>
          <cell r="C325" t="str">
            <v>ГВС</v>
          </cell>
          <cell r="D325" t="str">
            <v>Горячее водоснабжение</v>
          </cell>
          <cell r="E325">
            <v>31.256001000000001</v>
          </cell>
          <cell r="F325">
            <v>13.61</v>
          </cell>
          <cell r="G325">
            <v>425.38</v>
          </cell>
        </row>
        <row r="326">
          <cell r="A326" t="str">
            <v>Коммунистический7в</v>
          </cell>
          <cell r="B326" t="str">
            <v>Коммунистический7в</v>
          </cell>
          <cell r="C326" t="str">
            <v>ГВС</v>
          </cell>
          <cell r="D326" t="str">
            <v>Горячее водоснабжение</v>
          </cell>
          <cell r="E326">
            <v>30.614999000000001</v>
          </cell>
          <cell r="F326">
            <v>13.61</v>
          </cell>
          <cell r="G326">
            <v>416.68</v>
          </cell>
        </row>
        <row r="327">
          <cell r="A327" t="str">
            <v>Коммунистический7г</v>
          </cell>
          <cell r="B327" t="str">
            <v>Коммунистический7г</v>
          </cell>
          <cell r="C327" t="str">
            <v>ГВС</v>
          </cell>
          <cell r="D327" t="str">
            <v>Горячее водоснабжение</v>
          </cell>
          <cell r="E327">
            <v>18.861999999999998</v>
          </cell>
          <cell r="F327">
            <v>13.61</v>
          </cell>
          <cell r="G327">
            <v>256.72000000000003</v>
          </cell>
        </row>
        <row r="328">
          <cell r="A328" t="str">
            <v>Коммунистический8а</v>
          </cell>
          <cell r="B328" t="str">
            <v>Коммунистический8а</v>
          </cell>
          <cell r="C328" t="str">
            <v>ГВС</v>
          </cell>
          <cell r="D328" t="str">
            <v>Горячее водоснабжение</v>
          </cell>
          <cell r="E328">
            <v>12.054</v>
          </cell>
          <cell r="F328">
            <v>13.61</v>
          </cell>
          <cell r="G328">
            <v>164.07</v>
          </cell>
        </row>
        <row r="329">
          <cell r="A329" t="str">
            <v>Коммунистический39б</v>
          </cell>
          <cell r="B329" t="str">
            <v>Коммунистический39б</v>
          </cell>
          <cell r="C329" t="str">
            <v>ГВС</v>
          </cell>
          <cell r="D329" t="str">
            <v>Горячее водоснабжение</v>
          </cell>
          <cell r="E329">
            <v>181.68</v>
          </cell>
          <cell r="F329">
            <v>13.61</v>
          </cell>
          <cell r="G329">
            <v>2472.6799999999998</v>
          </cell>
        </row>
        <row r="330">
          <cell r="A330" t="str">
            <v>Коммунистический39в</v>
          </cell>
          <cell r="B330" t="str">
            <v>Коммунистический39в</v>
          </cell>
          <cell r="C330" t="str">
            <v>ГВС</v>
          </cell>
          <cell r="D330" t="str">
            <v>Горячее водоснабжение</v>
          </cell>
          <cell r="E330">
            <v>177.58799999999999</v>
          </cell>
          <cell r="F330">
            <v>13.61</v>
          </cell>
          <cell r="G330">
            <v>2416.96</v>
          </cell>
        </row>
        <row r="331">
          <cell r="A331" t="str">
            <v>Коммунистический40</v>
          </cell>
          <cell r="B331" t="str">
            <v>Коммунистический40</v>
          </cell>
          <cell r="C331" t="str">
            <v>ГВС</v>
          </cell>
          <cell r="D331" t="str">
            <v>Горячее водоснабжение</v>
          </cell>
          <cell r="E331">
            <v>239.15700000000001</v>
          </cell>
          <cell r="F331">
            <v>13.61</v>
          </cell>
          <cell r="G331">
            <v>3254.92</v>
          </cell>
        </row>
        <row r="332">
          <cell r="A332" t="str">
            <v>Коммунистический7</v>
          </cell>
          <cell r="B332" t="str">
            <v>Коммунистический7</v>
          </cell>
          <cell r="C332" t="str">
            <v>ГВС</v>
          </cell>
          <cell r="D332" t="str">
            <v>Горячее водоснабжение</v>
          </cell>
          <cell r="E332">
            <v>20.685500000000001</v>
          </cell>
          <cell r="F332">
            <v>13.61</v>
          </cell>
          <cell r="G332">
            <v>281.52</v>
          </cell>
        </row>
        <row r="333">
          <cell r="A333" t="str">
            <v>Коммунистический7а</v>
          </cell>
          <cell r="B333" t="str">
            <v>Коммунистический7а</v>
          </cell>
          <cell r="C333" t="str">
            <v>ГВС</v>
          </cell>
          <cell r="D333" t="str">
            <v>Горячее водоснабжение</v>
          </cell>
          <cell r="E333">
            <v>32.780999999999999</v>
          </cell>
          <cell r="F333">
            <v>13.61</v>
          </cell>
          <cell r="G333">
            <v>446.14</v>
          </cell>
        </row>
        <row r="334">
          <cell r="A334" t="str">
            <v>Коммунистический35</v>
          </cell>
          <cell r="B334" t="str">
            <v>Коммунистический35</v>
          </cell>
          <cell r="C334" t="str">
            <v>ГВС</v>
          </cell>
          <cell r="D334" t="str">
            <v>Горячее водоснабжение</v>
          </cell>
          <cell r="E334">
            <v>141.881</v>
          </cell>
          <cell r="F334">
            <v>13.61</v>
          </cell>
          <cell r="G334">
            <v>1931.01</v>
          </cell>
        </row>
        <row r="335">
          <cell r="A335" t="str">
            <v>Коммунистический35а</v>
          </cell>
          <cell r="B335" t="str">
            <v>Коммунистический35а</v>
          </cell>
          <cell r="C335" t="str">
            <v>ГВС</v>
          </cell>
          <cell r="D335" t="str">
            <v>Горячее водоснабжение</v>
          </cell>
          <cell r="E335">
            <v>225.43</v>
          </cell>
          <cell r="F335">
            <v>13.61</v>
          </cell>
          <cell r="G335">
            <v>3068.11</v>
          </cell>
        </row>
        <row r="336">
          <cell r="A336" t="str">
            <v>Коммунистический35б</v>
          </cell>
          <cell r="B336" t="str">
            <v>Коммунистический35б</v>
          </cell>
          <cell r="C336" t="str">
            <v>ГВС</v>
          </cell>
          <cell r="D336" t="str">
            <v>Горячее водоснабжение</v>
          </cell>
          <cell r="E336">
            <v>166.97499999999999</v>
          </cell>
          <cell r="F336">
            <v>13.61</v>
          </cell>
          <cell r="G336">
            <v>2272.54</v>
          </cell>
        </row>
        <row r="337">
          <cell r="A337" t="str">
            <v>Коммунистический38</v>
          </cell>
          <cell r="B337" t="str">
            <v>Коммунистический38</v>
          </cell>
          <cell r="C337" t="str">
            <v>ГВС</v>
          </cell>
          <cell r="D337" t="str">
            <v>Горячее водоснабжение</v>
          </cell>
          <cell r="E337">
            <v>234.79300000000001</v>
          </cell>
          <cell r="F337">
            <v>13.61</v>
          </cell>
          <cell r="G337">
            <v>3195.52</v>
          </cell>
        </row>
        <row r="338">
          <cell r="A338" t="str">
            <v>Коммунистический39</v>
          </cell>
          <cell r="B338" t="str">
            <v>Коммунистический39</v>
          </cell>
          <cell r="C338" t="str">
            <v>ГВС</v>
          </cell>
          <cell r="D338" t="str">
            <v>Горячее водоснабжение</v>
          </cell>
          <cell r="E338">
            <v>290.51</v>
          </cell>
          <cell r="F338">
            <v>13.61</v>
          </cell>
          <cell r="G338">
            <v>3953.84</v>
          </cell>
        </row>
        <row r="339">
          <cell r="A339" t="str">
            <v>Коммунистический39а</v>
          </cell>
          <cell r="B339" t="str">
            <v>Коммунистический39а</v>
          </cell>
          <cell r="C339" t="str">
            <v>ГВС</v>
          </cell>
          <cell r="D339" t="str">
            <v>Горячее водоснабжение</v>
          </cell>
          <cell r="E339">
            <v>215.483</v>
          </cell>
          <cell r="F339">
            <v>13.61</v>
          </cell>
          <cell r="G339">
            <v>2932.72</v>
          </cell>
        </row>
        <row r="340">
          <cell r="A340" t="str">
            <v>Коммунистический28</v>
          </cell>
          <cell r="B340" t="str">
            <v>Коммунистический28</v>
          </cell>
          <cell r="C340" t="str">
            <v>ГВС</v>
          </cell>
          <cell r="D340" t="str">
            <v>Горячее водоснабжение</v>
          </cell>
          <cell r="E340">
            <v>150.71899999999999</v>
          </cell>
          <cell r="F340">
            <v>13.61</v>
          </cell>
          <cell r="G340">
            <v>2051.29</v>
          </cell>
        </row>
        <row r="341">
          <cell r="A341" t="str">
            <v>Коммунистический29</v>
          </cell>
          <cell r="B341" t="str">
            <v>Коммунистический29</v>
          </cell>
          <cell r="C341" t="str">
            <v>ГВС</v>
          </cell>
          <cell r="D341" t="str">
            <v>Горячее водоснабжение</v>
          </cell>
          <cell r="E341">
            <v>163.88900000000001</v>
          </cell>
          <cell r="F341">
            <v>13.61</v>
          </cell>
          <cell r="G341">
            <v>2230.54</v>
          </cell>
        </row>
        <row r="342">
          <cell r="A342" t="str">
            <v>Коммунистический30</v>
          </cell>
          <cell r="B342" t="str">
            <v>Коммунистический30</v>
          </cell>
          <cell r="C342" t="str">
            <v>ГВС</v>
          </cell>
          <cell r="D342" t="str">
            <v>Горячее водоснабжение</v>
          </cell>
          <cell r="E342">
            <v>106.07599999999999</v>
          </cell>
          <cell r="F342">
            <v>13.61</v>
          </cell>
          <cell r="G342">
            <v>1443.7</v>
          </cell>
        </row>
        <row r="343">
          <cell r="A343" t="str">
            <v>Коммунистический31</v>
          </cell>
          <cell r="B343" t="str">
            <v>Коммунистический31</v>
          </cell>
          <cell r="C343" t="str">
            <v>ГВС</v>
          </cell>
          <cell r="D343" t="str">
            <v>Горячее водоснабжение</v>
          </cell>
          <cell r="E343">
            <v>180.88</v>
          </cell>
          <cell r="F343">
            <v>13.61</v>
          </cell>
          <cell r="G343">
            <v>2461.77</v>
          </cell>
        </row>
        <row r="344">
          <cell r="A344" t="str">
            <v>Коммунистический33</v>
          </cell>
          <cell r="B344" t="str">
            <v>Коммунистический33</v>
          </cell>
          <cell r="C344" t="str">
            <v>ГВС</v>
          </cell>
          <cell r="D344" t="str">
            <v>Горячее водоснабжение</v>
          </cell>
          <cell r="E344">
            <v>186.81100000000001</v>
          </cell>
          <cell r="F344">
            <v>13.61</v>
          </cell>
          <cell r="G344">
            <v>2542.5</v>
          </cell>
        </row>
        <row r="345">
          <cell r="A345" t="str">
            <v>Коммунистический34</v>
          </cell>
          <cell r="B345" t="str">
            <v>Коммунистический34</v>
          </cell>
          <cell r="C345" t="str">
            <v>ГВС</v>
          </cell>
          <cell r="D345" t="str">
            <v>Горячее водоснабжение</v>
          </cell>
          <cell r="E345">
            <v>166.89599999999999</v>
          </cell>
          <cell r="F345">
            <v>13.61</v>
          </cell>
          <cell r="G345">
            <v>2271.44</v>
          </cell>
        </row>
        <row r="346">
          <cell r="A346" t="str">
            <v>Коммунистический2</v>
          </cell>
          <cell r="B346" t="str">
            <v>Коммунистический2</v>
          </cell>
          <cell r="C346" t="str">
            <v>ГВС</v>
          </cell>
          <cell r="D346" t="str">
            <v>Горячее водоснабжение</v>
          </cell>
          <cell r="E346">
            <v>26.906998999999999</v>
          </cell>
          <cell r="F346">
            <v>13.61</v>
          </cell>
          <cell r="G346">
            <v>366.18</v>
          </cell>
        </row>
        <row r="347">
          <cell r="A347" t="str">
            <v>Коммунистический23</v>
          </cell>
          <cell r="B347" t="str">
            <v>Коммунистический23</v>
          </cell>
          <cell r="C347" t="str">
            <v>ГВС</v>
          </cell>
          <cell r="D347" t="str">
            <v>Горячее водоснабжение</v>
          </cell>
          <cell r="E347">
            <v>128.607336</v>
          </cell>
          <cell r="F347">
            <v>13.61</v>
          </cell>
          <cell r="G347">
            <v>1750.34</v>
          </cell>
        </row>
        <row r="348">
          <cell r="A348" t="str">
            <v>Коммунистический24</v>
          </cell>
          <cell r="B348" t="str">
            <v>Коммунистический24</v>
          </cell>
          <cell r="C348" t="str">
            <v>ГВС</v>
          </cell>
          <cell r="D348" t="str">
            <v>Горячее водоснабжение</v>
          </cell>
          <cell r="E348">
            <v>283.39999999999998</v>
          </cell>
          <cell r="F348">
            <v>13.61</v>
          </cell>
          <cell r="G348">
            <v>3857.07</v>
          </cell>
        </row>
        <row r="349">
          <cell r="A349" t="str">
            <v>Коммунистический25</v>
          </cell>
          <cell r="B349" t="str">
            <v>Коммунистический25</v>
          </cell>
          <cell r="C349" t="str">
            <v>ГВС</v>
          </cell>
          <cell r="D349" t="str">
            <v>Горячее водоснабжение</v>
          </cell>
          <cell r="E349">
            <v>136.57</v>
          </cell>
          <cell r="F349">
            <v>13.61</v>
          </cell>
          <cell r="G349">
            <v>1858.71</v>
          </cell>
        </row>
        <row r="350">
          <cell r="A350" t="str">
            <v>Коммунистический26</v>
          </cell>
          <cell r="B350" t="str">
            <v>Коммунистический26</v>
          </cell>
          <cell r="C350" t="str">
            <v>ГВС</v>
          </cell>
          <cell r="D350" t="str">
            <v>Горячее водоснабжение</v>
          </cell>
          <cell r="E350">
            <v>177.10666499999999</v>
          </cell>
          <cell r="F350">
            <v>13.61</v>
          </cell>
          <cell r="G350">
            <v>2410.42</v>
          </cell>
        </row>
        <row r="351">
          <cell r="A351" t="str">
            <v>Коммунистический27</v>
          </cell>
          <cell r="B351" t="str">
            <v>Коммунистический27</v>
          </cell>
          <cell r="C351" t="str">
            <v>ГВС</v>
          </cell>
          <cell r="D351" t="str">
            <v>Горячее водоснабжение</v>
          </cell>
          <cell r="E351">
            <v>140.77433600000001</v>
          </cell>
          <cell r="F351">
            <v>13.61</v>
          </cell>
          <cell r="G351">
            <v>1915.95</v>
          </cell>
        </row>
        <row r="352">
          <cell r="A352" t="str">
            <v>Кирова56</v>
          </cell>
          <cell r="B352" t="str">
            <v>Кирова56</v>
          </cell>
          <cell r="C352" t="str">
            <v>ГВС</v>
          </cell>
          <cell r="D352" t="str">
            <v>Горячее водоснабжение</v>
          </cell>
          <cell r="E352">
            <v>283.55900000000003</v>
          </cell>
          <cell r="F352">
            <v>13.61</v>
          </cell>
          <cell r="G352">
            <v>3859.24</v>
          </cell>
        </row>
        <row r="353">
          <cell r="A353" t="str">
            <v>Коммунистический1</v>
          </cell>
          <cell r="B353" t="str">
            <v>Коммунистический1</v>
          </cell>
          <cell r="C353" t="str">
            <v>ГВС</v>
          </cell>
          <cell r="D353" t="str">
            <v>Горячее водоснабжение</v>
          </cell>
          <cell r="E353">
            <v>21.068000000000001</v>
          </cell>
          <cell r="F353">
            <v>13.61</v>
          </cell>
          <cell r="G353">
            <v>286.74</v>
          </cell>
        </row>
        <row r="354">
          <cell r="A354" t="str">
            <v>Коммунистический10</v>
          </cell>
          <cell r="B354" t="str">
            <v>Коммунистический10</v>
          </cell>
          <cell r="C354" t="str">
            <v>ГВС</v>
          </cell>
          <cell r="D354" t="str">
            <v>Горячее водоснабжение</v>
          </cell>
          <cell r="E354">
            <v>26.573999000000001</v>
          </cell>
          <cell r="F354">
            <v>13.61</v>
          </cell>
          <cell r="G354">
            <v>361.66</v>
          </cell>
        </row>
        <row r="355">
          <cell r="A355" t="str">
            <v>Коммунистический12</v>
          </cell>
          <cell r="B355" t="str">
            <v>Коммунистический12</v>
          </cell>
          <cell r="C355" t="str">
            <v>ГВС</v>
          </cell>
          <cell r="D355" t="str">
            <v>Горячее водоснабжение</v>
          </cell>
          <cell r="E355">
            <v>82.596000000000004</v>
          </cell>
          <cell r="F355">
            <v>13.61</v>
          </cell>
          <cell r="G355">
            <v>1124.1400000000001</v>
          </cell>
        </row>
        <row r="356">
          <cell r="A356" t="str">
            <v>Коммунистический14</v>
          </cell>
          <cell r="B356" t="str">
            <v>Коммунистический14</v>
          </cell>
          <cell r="C356" t="str">
            <v>ГВС</v>
          </cell>
          <cell r="D356" t="str">
            <v>Горячее водоснабжение</v>
          </cell>
          <cell r="E356">
            <v>108.864</v>
          </cell>
          <cell r="F356">
            <v>13.61</v>
          </cell>
          <cell r="G356">
            <v>1481.64</v>
          </cell>
        </row>
        <row r="357">
          <cell r="A357" t="str">
            <v>Коммунистический15</v>
          </cell>
          <cell r="B357" t="str">
            <v>Коммунистический15</v>
          </cell>
          <cell r="C357" t="str">
            <v>ГВС</v>
          </cell>
          <cell r="D357" t="str">
            <v>Горячее водоснабжение</v>
          </cell>
          <cell r="E357">
            <v>129.596</v>
          </cell>
          <cell r="F357">
            <v>13.61</v>
          </cell>
          <cell r="G357">
            <v>1763.8</v>
          </cell>
        </row>
        <row r="358">
          <cell r="A358" t="str">
            <v>Кирова39</v>
          </cell>
          <cell r="B358" t="str">
            <v>Кирова39</v>
          </cell>
          <cell r="C358" t="str">
            <v>ГВС</v>
          </cell>
          <cell r="D358" t="str">
            <v>Горячее водоснабжение</v>
          </cell>
          <cell r="E358">
            <v>249.72800000000001</v>
          </cell>
          <cell r="F358">
            <v>13.61</v>
          </cell>
          <cell r="G358">
            <v>3398.8</v>
          </cell>
        </row>
        <row r="359">
          <cell r="A359" t="str">
            <v>Кирова40</v>
          </cell>
          <cell r="B359" t="str">
            <v>Кирова40</v>
          </cell>
          <cell r="C359" t="str">
            <v>ГВС</v>
          </cell>
          <cell r="D359" t="str">
            <v>Горячее водоснабжение</v>
          </cell>
          <cell r="E359">
            <v>265.20999999999998</v>
          </cell>
          <cell r="F359">
            <v>13.61</v>
          </cell>
          <cell r="G359">
            <v>3609.5</v>
          </cell>
        </row>
        <row r="360">
          <cell r="A360" t="str">
            <v>Кирова48</v>
          </cell>
          <cell r="B360" t="str">
            <v>Кирова48</v>
          </cell>
          <cell r="C360" t="str">
            <v>ГВС</v>
          </cell>
          <cell r="D360" t="str">
            <v>Горячее водоснабжение</v>
          </cell>
          <cell r="E360">
            <v>253.59399999999999</v>
          </cell>
          <cell r="F360">
            <v>13.61</v>
          </cell>
          <cell r="G360">
            <v>3451.42</v>
          </cell>
        </row>
        <row r="361">
          <cell r="A361" t="str">
            <v>Кирова50</v>
          </cell>
          <cell r="B361" t="str">
            <v>Кирова50</v>
          </cell>
          <cell r="C361" t="str">
            <v>ГВС</v>
          </cell>
          <cell r="D361" t="str">
            <v>Горячее водоснабжение</v>
          </cell>
          <cell r="E361">
            <v>175.58199999999999</v>
          </cell>
          <cell r="F361">
            <v>13.61</v>
          </cell>
          <cell r="G361">
            <v>2389.6799999999998</v>
          </cell>
        </row>
        <row r="362">
          <cell r="A362" t="str">
            <v>Кирова52</v>
          </cell>
          <cell r="B362" t="str">
            <v>Кирова52</v>
          </cell>
          <cell r="C362" t="str">
            <v>ГВС</v>
          </cell>
          <cell r="D362" t="str">
            <v>Горячее водоснабжение</v>
          </cell>
          <cell r="E362">
            <v>354.88200000000001</v>
          </cell>
          <cell r="F362">
            <v>13.61</v>
          </cell>
          <cell r="G362">
            <v>4829.96</v>
          </cell>
        </row>
        <row r="363">
          <cell r="A363" t="str">
            <v>Кирова54</v>
          </cell>
          <cell r="B363" t="str">
            <v>Кирова54</v>
          </cell>
          <cell r="C363" t="str">
            <v>ГВС</v>
          </cell>
          <cell r="D363" t="str">
            <v>Горячее водоснабжение</v>
          </cell>
          <cell r="E363">
            <v>203.46899999999999</v>
          </cell>
          <cell r="F363">
            <v>13.61</v>
          </cell>
          <cell r="G363">
            <v>2769.22</v>
          </cell>
        </row>
        <row r="364">
          <cell r="A364" t="str">
            <v>Кирова32</v>
          </cell>
          <cell r="B364" t="str">
            <v>Кирова32</v>
          </cell>
          <cell r="C364" t="str">
            <v>ГВС</v>
          </cell>
          <cell r="D364" t="str">
            <v>Горячее водоснабжение</v>
          </cell>
          <cell r="E364">
            <v>322.495</v>
          </cell>
          <cell r="F364">
            <v>13.61</v>
          </cell>
          <cell r="G364">
            <v>4389.16</v>
          </cell>
        </row>
        <row r="365">
          <cell r="A365" t="str">
            <v>Кирова34</v>
          </cell>
          <cell r="B365" t="str">
            <v>Кирова34</v>
          </cell>
          <cell r="C365" t="str">
            <v>ГВС</v>
          </cell>
          <cell r="D365" t="str">
            <v>Горячее водоснабжение</v>
          </cell>
          <cell r="E365">
            <v>400.262</v>
          </cell>
          <cell r="F365">
            <v>13.61</v>
          </cell>
          <cell r="G365">
            <v>5447.56</v>
          </cell>
        </row>
        <row r="366">
          <cell r="A366" t="str">
            <v>Кирова35</v>
          </cell>
          <cell r="B366" t="str">
            <v>Кирова35</v>
          </cell>
          <cell r="C366" t="str">
            <v>ГВС</v>
          </cell>
          <cell r="D366" t="str">
            <v>Горячее водоснабжение</v>
          </cell>
          <cell r="E366">
            <v>179.35499999999999</v>
          </cell>
          <cell r="F366">
            <v>13.61</v>
          </cell>
          <cell r="G366">
            <v>2441.02</v>
          </cell>
        </row>
        <row r="367">
          <cell r="A367" t="str">
            <v>Кирова36</v>
          </cell>
          <cell r="B367" t="str">
            <v>Кирова36</v>
          </cell>
          <cell r="C367" t="str">
            <v>ГВС</v>
          </cell>
          <cell r="D367" t="str">
            <v>Горячее водоснабжение</v>
          </cell>
          <cell r="E367">
            <v>285.62299999999999</v>
          </cell>
          <cell r="F367">
            <v>13.61</v>
          </cell>
          <cell r="G367">
            <v>3887.32</v>
          </cell>
        </row>
        <row r="368">
          <cell r="A368" t="str">
            <v>Кирова37</v>
          </cell>
          <cell r="B368" t="str">
            <v>Кирова37</v>
          </cell>
          <cell r="C368" t="str">
            <v>ГВС</v>
          </cell>
          <cell r="D368" t="str">
            <v>Горячее водоснабжение</v>
          </cell>
          <cell r="E368">
            <v>239.06800000000001</v>
          </cell>
          <cell r="F368">
            <v>13.61</v>
          </cell>
          <cell r="G368">
            <v>3253.7</v>
          </cell>
        </row>
        <row r="369">
          <cell r="A369" t="str">
            <v>Кирова38</v>
          </cell>
          <cell r="B369" t="str">
            <v>Кирова38</v>
          </cell>
          <cell r="C369" t="str">
            <v>ГВС</v>
          </cell>
          <cell r="D369" t="str">
            <v>Горячее водоснабжение</v>
          </cell>
          <cell r="E369">
            <v>349.62700000000001</v>
          </cell>
          <cell r="F369">
            <v>13.61</v>
          </cell>
          <cell r="G369">
            <v>4758.4399999999996</v>
          </cell>
        </row>
        <row r="370">
          <cell r="A370" t="str">
            <v>Кирова25</v>
          </cell>
          <cell r="B370" t="str">
            <v>Кирова25</v>
          </cell>
          <cell r="C370" t="str">
            <v>ГВС</v>
          </cell>
          <cell r="D370" t="str">
            <v>Горячее водоснабжение</v>
          </cell>
          <cell r="E370">
            <v>217.32</v>
          </cell>
          <cell r="F370">
            <v>13.61</v>
          </cell>
          <cell r="G370">
            <v>2957.74</v>
          </cell>
        </row>
        <row r="371">
          <cell r="A371" t="str">
            <v>Кирова27</v>
          </cell>
          <cell r="B371" t="str">
            <v>Кирова27</v>
          </cell>
          <cell r="C371" t="str">
            <v>ГВС</v>
          </cell>
          <cell r="D371" t="str">
            <v>Горячее водоснабжение</v>
          </cell>
          <cell r="E371">
            <v>245.64699999999999</v>
          </cell>
          <cell r="F371">
            <v>13.61</v>
          </cell>
          <cell r="G371">
            <v>3343.24</v>
          </cell>
        </row>
        <row r="372">
          <cell r="A372" t="str">
            <v>Кирова28</v>
          </cell>
          <cell r="B372" t="str">
            <v>Кирова28</v>
          </cell>
          <cell r="C372" t="str">
            <v>ГВС</v>
          </cell>
          <cell r="D372" t="str">
            <v>Горячее водоснабжение</v>
          </cell>
          <cell r="E372">
            <v>208.05499800000001</v>
          </cell>
          <cell r="F372">
            <v>13.61</v>
          </cell>
          <cell r="G372">
            <v>2831.64</v>
          </cell>
        </row>
        <row r="373">
          <cell r="A373" t="str">
            <v>Кирова29</v>
          </cell>
          <cell r="B373" t="str">
            <v>Кирова29</v>
          </cell>
          <cell r="C373" t="str">
            <v>ГВС</v>
          </cell>
          <cell r="D373" t="str">
            <v>Горячее водоснабжение</v>
          </cell>
          <cell r="E373">
            <v>303.99299999999999</v>
          </cell>
          <cell r="F373">
            <v>13.61</v>
          </cell>
          <cell r="G373">
            <v>4137.34</v>
          </cell>
        </row>
        <row r="374">
          <cell r="A374" t="str">
            <v>Кирова30</v>
          </cell>
          <cell r="B374" t="str">
            <v>Кирова30</v>
          </cell>
          <cell r="C374" t="str">
            <v>ГВС</v>
          </cell>
          <cell r="D374" t="str">
            <v>Горячее водоснабжение</v>
          </cell>
          <cell r="E374">
            <v>167.14</v>
          </cell>
          <cell r="F374">
            <v>13.61</v>
          </cell>
          <cell r="G374">
            <v>2274.7600000000002</v>
          </cell>
        </row>
        <row r="375">
          <cell r="A375" t="str">
            <v>Кирова31</v>
          </cell>
          <cell r="B375" t="str">
            <v>Кирова31</v>
          </cell>
          <cell r="C375" t="str">
            <v>ГВС</v>
          </cell>
          <cell r="D375" t="str">
            <v>Горячее водоснабжение</v>
          </cell>
          <cell r="E375">
            <v>257.012</v>
          </cell>
          <cell r="F375">
            <v>13.61</v>
          </cell>
          <cell r="G375">
            <v>3497.92</v>
          </cell>
        </row>
        <row r="376">
          <cell r="A376" t="str">
            <v>К.Маркса6</v>
          </cell>
          <cell r="B376" t="str">
            <v>К.Маркса6</v>
          </cell>
          <cell r="C376" t="str">
            <v>ГВС</v>
          </cell>
          <cell r="D376" t="str">
            <v>Горячее водоснабжение</v>
          </cell>
          <cell r="E376">
            <v>133.845</v>
          </cell>
          <cell r="F376">
            <v>13.61</v>
          </cell>
          <cell r="G376">
            <v>1821.64</v>
          </cell>
        </row>
        <row r="377">
          <cell r="A377" t="str">
            <v>К.Маркса7</v>
          </cell>
          <cell r="B377" t="str">
            <v>К.Маркса7</v>
          </cell>
          <cell r="C377" t="str">
            <v>ГВС</v>
          </cell>
          <cell r="D377" t="str">
            <v>Горячее водоснабжение</v>
          </cell>
          <cell r="E377">
            <v>145.774</v>
          </cell>
          <cell r="F377">
            <v>13.61</v>
          </cell>
          <cell r="G377">
            <v>1983.98</v>
          </cell>
        </row>
        <row r="378">
          <cell r="A378" t="str">
            <v>К.Маркса9</v>
          </cell>
          <cell r="B378" t="str">
            <v>К.Маркса9</v>
          </cell>
          <cell r="C378" t="str">
            <v>ГВС</v>
          </cell>
          <cell r="D378" t="str">
            <v>Горячее водоснабжение</v>
          </cell>
          <cell r="E378">
            <v>161.90199999999999</v>
          </cell>
          <cell r="F378">
            <v>13.61</v>
          </cell>
          <cell r="G378">
            <v>2203.4899999999998</v>
          </cell>
        </row>
        <row r="379">
          <cell r="A379" t="str">
            <v>Кирова19</v>
          </cell>
          <cell r="B379" t="str">
            <v>Кирова19</v>
          </cell>
          <cell r="C379" t="str">
            <v>ГВС</v>
          </cell>
          <cell r="D379" t="str">
            <v>Горячее водоснабжение</v>
          </cell>
          <cell r="E379">
            <v>120.934</v>
          </cell>
          <cell r="F379">
            <v>13.61</v>
          </cell>
          <cell r="G379">
            <v>1645.92</v>
          </cell>
        </row>
        <row r="380">
          <cell r="A380" t="str">
            <v>Кирова19А</v>
          </cell>
          <cell r="B380" t="str">
            <v>Кирова19А</v>
          </cell>
          <cell r="C380" t="str">
            <v>ГВС</v>
          </cell>
          <cell r="D380" t="str">
            <v>Горячее водоснабжение</v>
          </cell>
          <cell r="E380">
            <v>241.518</v>
          </cell>
          <cell r="F380">
            <v>13.61</v>
          </cell>
          <cell r="G380">
            <v>3287.06</v>
          </cell>
        </row>
        <row r="381">
          <cell r="A381" t="str">
            <v>Кирова21</v>
          </cell>
          <cell r="B381" t="str">
            <v>Кирова21</v>
          </cell>
          <cell r="C381" t="str">
            <v>ГВС</v>
          </cell>
          <cell r="D381" t="str">
            <v>Горячее водоснабжение</v>
          </cell>
          <cell r="E381">
            <v>167.93799999999999</v>
          </cell>
          <cell r="F381">
            <v>13.61</v>
          </cell>
          <cell r="G381">
            <v>2285.64</v>
          </cell>
        </row>
        <row r="382">
          <cell r="A382" t="str">
            <v>К.Маркса14</v>
          </cell>
          <cell r="B382" t="str">
            <v>К.Маркса14</v>
          </cell>
          <cell r="C382" t="str">
            <v>ГВС</v>
          </cell>
          <cell r="D382" t="str">
            <v>Горячее водоснабжение</v>
          </cell>
          <cell r="E382">
            <v>129.62700000000001</v>
          </cell>
          <cell r="F382">
            <v>13.61</v>
          </cell>
          <cell r="G382">
            <v>1764.22</v>
          </cell>
        </row>
        <row r="383">
          <cell r="A383" t="str">
            <v>К.Маркса17</v>
          </cell>
          <cell r="B383" t="str">
            <v>К.Маркса17</v>
          </cell>
          <cell r="C383" t="str">
            <v>ГВС</v>
          </cell>
          <cell r="D383" t="str">
            <v>Горячее водоснабжение</v>
          </cell>
          <cell r="E383">
            <v>222.416</v>
          </cell>
          <cell r="F383">
            <v>13.61</v>
          </cell>
          <cell r="G383">
            <v>3027.08</v>
          </cell>
        </row>
        <row r="384">
          <cell r="A384" t="str">
            <v>К.Маркса19</v>
          </cell>
          <cell r="B384" t="str">
            <v>К.Маркса19</v>
          </cell>
          <cell r="C384" t="str">
            <v>ГВС</v>
          </cell>
          <cell r="D384" t="str">
            <v>Горячее водоснабжение</v>
          </cell>
          <cell r="E384">
            <v>110.157</v>
          </cell>
          <cell r="F384">
            <v>13.61</v>
          </cell>
          <cell r="G384">
            <v>1499.24</v>
          </cell>
        </row>
        <row r="385">
          <cell r="A385" t="str">
            <v>К.Маркса2</v>
          </cell>
          <cell r="B385" t="str">
            <v>К.Маркса2</v>
          </cell>
          <cell r="C385" t="str">
            <v>ГВС</v>
          </cell>
          <cell r="D385" t="str">
            <v>Горячее водоснабжение</v>
          </cell>
          <cell r="E385">
            <v>218.13</v>
          </cell>
          <cell r="F385">
            <v>13.61</v>
          </cell>
          <cell r="G385">
            <v>2968.76</v>
          </cell>
        </row>
        <row r="386">
          <cell r="A386" t="str">
            <v>К.Маркса21</v>
          </cell>
          <cell r="B386" t="str">
            <v>К.Маркса21</v>
          </cell>
          <cell r="C386" t="str">
            <v>ГВС</v>
          </cell>
          <cell r="D386" t="str">
            <v>Горячее водоснабжение</v>
          </cell>
          <cell r="E386">
            <v>245.245</v>
          </cell>
          <cell r="F386">
            <v>13.61</v>
          </cell>
          <cell r="G386">
            <v>3337.78</v>
          </cell>
        </row>
        <row r="387">
          <cell r="A387" t="str">
            <v>К.Маркса4</v>
          </cell>
          <cell r="B387" t="str">
            <v>К.Маркса4</v>
          </cell>
          <cell r="C387" t="str">
            <v>ГВС</v>
          </cell>
          <cell r="D387" t="str">
            <v>Горячее водоснабжение</v>
          </cell>
          <cell r="E387">
            <v>138.113</v>
          </cell>
          <cell r="F387">
            <v>13.61</v>
          </cell>
          <cell r="G387">
            <v>1879.72</v>
          </cell>
        </row>
        <row r="388">
          <cell r="A388" t="str">
            <v>Зеленая11А</v>
          </cell>
          <cell r="B388" t="str">
            <v>Зеленая11А</v>
          </cell>
          <cell r="C388" t="str">
            <v>ГВС</v>
          </cell>
          <cell r="D388" t="str">
            <v>Горячее водоснабжение</v>
          </cell>
          <cell r="E388">
            <v>45.127000000000002</v>
          </cell>
          <cell r="F388">
            <v>13.61</v>
          </cell>
          <cell r="G388">
            <v>614.17999999999995</v>
          </cell>
        </row>
        <row r="389">
          <cell r="A389" t="str">
            <v>Зеленая14</v>
          </cell>
          <cell r="B389" t="str">
            <v>Зеленая14</v>
          </cell>
          <cell r="C389" t="str">
            <v>ГВС</v>
          </cell>
          <cell r="D389" t="str">
            <v>Горячее водоснабжение</v>
          </cell>
          <cell r="E389">
            <v>273.01</v>
          </cell>
          <cell r="F389">
            <v>13.61</v>
          </cell>
          <cell r="G389">
            <v>3715.7</v>
          </cell>
        </row>
        <row r="390">
          <cell r="A390" t="str">
            <v>Зеленая16</v>
          </cell>
          <cell r="B390" t="str">
            <v>Зеленая16</v>
          </cell>
          <cell r="C390" t="str">
            <v>ГВС</v>
          </cell>
          <cell r="D390" t="str">
            <v>Горячее водоснабжение</v>
          </cell>
          <cell r="E390">
            <v>137.61000000000001</v>
          </cell>
          <cell r="F390">
            <v>13.61</v>
          </cell>
          <cell r="G390">
            <v>1872.88</v>
          </cell>
        </row>
        <row r="391">
          <cell r="A391" t="str">
            <v>К.Маркса10</v>
          </cell>
          <cell r="B391" t="str">
            <v>К.Маркса10</v>
          </cell>
          <cell r="C391" t="str">
            <v>ГВС</v>
          </cell>
          <cell r="D391" t="str">
            <v>Горячее водоснабжение</v>
          </cell>
          <cell r="E391">
            <v>134.06325200000001</v>
          </cell>
          <cell r="F391">
            <v>13.61</v>
          </cell>
          <cell r="G391">
            <v>1824.6</v>
          </cell>
        </row>
        <row r="392">
          <cell r="A392" t="str">
            <v>К.Маркса12</v>
          </cell>
          <cell r="B392" t="str">
            <v>К.Маркса12</v>
          </cell>
          <cell r="C392" t="str">
            <v>ГВС</v>
          </cell>
          <cell r="D392" t="str">
            <v>Горячее водоснабжение</v>
          </cell>
          <cell r="E392">
            <v>231.00800000000001</v>
          </cell>
          <cell r="F392">
            <v>13.61</v>
          </cell>
          <cell r="G392">
            <v>3144.02</v>
          </cell>
        </row>
        <row r="393">
          <cell r="A393" t="str">
            <v>К.Маркса13</v>
          </cell>
          <cell r="B393" t="str">
            <v>К.Маркса13</v>
          </cell>
          <cell r="C393" t="str">
            <v>ГВС</v>
          </cell>
          <cell r="D393" t="str">
            <v>Горячее водоснабжение</v>
          </cell>
          <cell r="E393">
            <v>246.54900000000001</v>
          </cell>
          <cell r="F393">
            <v>13.61</v>
          </cell>
          <cell r="G393">
            <v>3355.54</v>
          </cell>
        </row>
        <row r="394">
          <cell r="A394" t="str">
            <v>Д.Васильева1</v>
          </cell>
          <cell r="B394" t="str">
            <v>Д.Васильева1</v>
          </cell>
          <cell r="C394" t="str">
            <v>ГВС</v>
          </cell>
          <cell r="D394" t="str">
            <v>Горячее водоснабжение</v>
          </cell>
          <cell r="E394">
            <v>695.56100000000004</v>
          </cell>
          <cell r="F394">
            <v>13.61</v>
          </cell>
          <cell r="G394">
            <v>9466.58</v>
          </cell>
        </row>
        <row r="395">
          <cell r="A395" t="str">
            <v>Дзержинского11</v>
          </cell>
          <cell r="B395" t="str">
            <v>Дзержинского11</v>
          </cell>
          <cell r="C395" t="str">
            <v>ГВС</v>
          </cell>
          <cell r="D395" t="str">
            <v>Горячее водоснабжение</v>
          </cell>
          <cell r="E395">
            <v>41.470999999999997</v>
          </cell>
          <cell r="F395">
            <v>13.61</v>
          </cell>
          <cell r="G395">
            <v>564.4</v>
          </cell>
        </row>
        <row r="396">
          <cell r="A396" t="str">
            <v>Дзержинского19</v>
          </cell>
          <cell r="B396" t="str">
            <v>Дзержинского19</v>
          </cell>
          <cell r="C396" t="str">
            <v>ГВС</v>
          </cell>
          <cell r="D396" t="str">
            <v>Горячее водоснабжение</v>
          </cell>
          <cell r="E396">
            <v>51.271999999999998</v>
          </cell>
          <cell r="F396">
            <v>13.61</v>
          </cell>
          <cell r="G396">
            <v>697.8</v>
          </cell>
        </row>
        <row r="397">
          <cell r="A397" t="str">
            <v>Дзержинского6</v>
          </cell>
          <cell r="B397" t="str">
            <v>Дзержинского6</v>
          </cell>
          <cell r="C397" t="str">
            <v>ГВС</v>
          </cell>
          <cell r="D397" t="str">
            <v>Горячее водоснабжение</v>
          </cell>
          <cell r="E397">
            <v>33.907181000000001</v>
          </cell>
          <cell r="F397">
            <v>13.61</v>
          </cell>
          <cell r="G397">
            <v>461.47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АКТ РКЦ"/>
      <sheetName val="ГВС,тепло"/>
      <sheetName val="УКУТ"/>
      <sheetName val="Лист3"/>
      <sheetName val="пов"/>
      <sheetName val="перерасчеты"/>
      <sheetName val="Моя версия"/>
      <sheetName val="ДЛЯ СТОКОВ ОЛЬГЕ"/>
      <sheetName val="Для ПАО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БЕЛИНСКОГО1</v>
          </cell>
          <cell r="B1" t="str">
            <v>БЕЛИНСКОГО</v>
          </cell>
          <cell r="C1">
            <v>1</v>
          </cell>
          <cell r="E1" t="str">
            <v>ГВС</v>
          </cell>
          <cell r="G1">
            <v>27.22</v>
          </cell>
          <cell r="H1">
            <v>55.119764878765615</v>
          </cell>
          <cell r="I1">
            <v>750.18</v>
          </cell>
          <cell r="J1">
            <v>130.32329169728141</v>
          </cell>
          <cell r="K1">
            <v>1773.7</v>
          </cell>
          <cell r="L1">
            <v>5.3637031594415872E-2</v>
          </cell>
          <cell r="M1">
            <v>0.73</v>
          </cell>
        </row>
        <row r="2">
          <cell r="A2" t="str">
            <v>БЕЛИНСКОГО2</v>
          </cell>
          <cell r="B2" t="str">
            <v>БЕЛИНСКОГО</v>
          </cell>
          <cell r="C2">
            <v>2</v>
          </cell>
          <cell r="E2" t="str">
            <v>ГВС</v>
          </cell>
          <cell r="G2">
            <v>13.61</v>
          </cell>
          <cell r="H2">
            <v>21.601763409257899</v>
          </cell>
          <cell r="I2">
            <v>294</v>
          </cell>
          <cell r="J2">
            <v>54.134459955914771</v>
          </cell>
          <cell r="K2">
            <v>736.77</v>
          </cell>
          <cell r="L2">
            <v>-8.806024981631154</v>
          </cell>
          <cell r="M2">
            <v>-119.85</v>
          </cell>
        </row>
        <row r="3">
          <cell r="A3" t="str">
            <v>БЕЛИНСКОГО3</v>
          </cell>
          <cell r="B3" t="str">
            <v>БЕЛИНСКОГО</v>
          </cell>
          <cell r="C3">
            <v>3</v>
          </cell>
          <cell r="E3" t="str">
            <v>ГВС</v>
          </cell>
          <cell r="G3">
            <v>27.22</v>
          </cell>
          <cell r="H3">
            <v>65.131520940484947</v>
          </cell>
          <cell r="I3">
            <v>886.44</v>
          </cell>
          <cell r="J3">
            <v>80.199118295371051</v>
          </cell>
          <cell r="K3">
            <v>1091.51</v>
          </cell>
          <cell r="L3">
            <v>6.2858192505510653</v>
          </cell>
          <cell r="M3">
            <v>85.55</v>
          </cell>
        </row>
        <row r="4">
          <cell r="A4" t="str">
            <v>БЕЛИНСКОГО4</v>
          </cell>
          <cell r="B4" t="str">
            <v>БЕЛИНСКОГО</v>
          </cell>
          <cell r="C4">
            <v>4</v>
          </cell>
          <cell r="E4" t="str">
            <v>ГВС</v>
          </cell>
          <cell r="G4">
            <v>13.61</v>
          </cell>
          <cell r="H4">
            <v>36.670095518001467</v>
          </cell>
          <cell r="I4">
            <v>499.08</v>
          </cell>
          <cell r="J4">
            <v>36.090374724467303</v>
          </cell>
          <cell r="K4">
            <v>491.19</v>
          </cell>
          <cell r="L4">
            <v>2.4496693607641444</v>
          </cell>
          <cell r="M4">
            <v>33.340000000000003</v>
          </cell>
        </row>
        <row r="5">
          <cell r="A5" t="str">
            <v>БЕЛИНСКОГО5</v>
          </cell>
          <cell r="B5" t="str">
            <v>БЕЛИНСКОГО</v>
          </cell>
          <cell r="C5">
            <v>5</v>
          </cell>
          <cell r="E5" t="str">
            <v>ГВС</v>
          </cell>
          <cell r="G5">
            <v>27.22</v>
          </cell>
          <cell r="H5">
            <v>61.897134459955915</v>
          </cell>
          <cell r="I5">
            <v>842.42</v>
          </cell>
          <cell r="J5">
            <v>24.060249816311536</v>
          </cell>
          <cell r="K5">
            <v>327.45999999999998</v>
          </cell>
          <cell r="L5">
            <v>3.8692138133725202</v>
          </cell>
          <cell r="M5">
            <v>52.66</v>
          </cell>
        </row>
        <row r="6">
          <cell r="A6" t="str">
            <v>БЕЛИНСКОГО7</v>
          </cell>
          <cell r="B6" t="str">
            <v>БЕЛИНСКОГО</v>
          </cell>
          <cell r="C6">
            <v>7</v>
          </cell>
          <cell r="E6" t="str">
            <v>ГВС</v>
          </cell>
          <cell r="G6">
            <v>27.22</v>
          </cell>
          <cell r="H6">
            <v>74.784717119764892</v>
          </cell>
          <cell r="I6">
            <v>1017.82</v>
          </cell>
          <cell r="J6">
            <v>96.23952975753123</v>
          </cell>
          <cell r="K6">
            <v>1309.82</v>
          </cell>
          <cell r="L6">
            <v>0</v>
          </cell>
          <cell r="M6">
            <v>0</v>
          </cell>
        </row>
        <row r="7">
          <cell r="A7" t="str">
            <v>БЕЛИНСКОГО8</v>
          </cell>
          <cell r="B7" t="str">
            <v>БЕЛИНСКОГО</v>
          </cell>
          <cell r="C7">
            <v>8</v>
          </cell>
          <cell r="E7" t="str">
            <v>ГВС</v>
          </cell>
          <cell r="G7">
            <v>27.39</v>
          </cell>
          <cell r="H7">
            <v>40.321822189566497</v>
          </cell>
          <cell r="I7">
            <v>548.78</v>
          </cell>
          <cell r="J7">
            <v>18.044819985304922</v>
          </cell>
          <cell r="K7">
            <v>245.59</v>
          </cell>
          <cell r="L7">
            <v>-11.559386560509486</v>
          </cell>
          <cell r="M7">
            <v>-157.20999999999998</v>
          </cell>
        </row>
        <row r="8">
          <cell r="A8" t="str">
            <v>БЕЛИНСКОГО9</v>
          </cell>
          <cell r="B8" t="str">
            <v>БЕЛИНСКОГО</v>
          </cell>
          <cell r="C8">
            <v>9</v>
          </cell>
          <cell r="E8" t="str">
            <v>ГВС</v>
          </cell>
          <cell r="G8">
            <v>27.22</v>
          </cell>
          <cell r="H8">
            <v>21.943423952975753</v>
          </cell>
          <cell r="I8">
            <v>298.64999999999998</v>
          </cell>
          <cell r="J8">
            <v>140.35047759000736</v>
          </cell>
          <cell r="K8">
            <v>1910.17</v>
          </cell>
          <cell r="L8">
            <v>-0.10727406318883174</v>
          </cell>
          <cell r="M8">
            <v>-1.46</v>
          </cell>
        </row>
        <row r="9">
          <cell r="A9" t="str">
            <v>БЕЛИНСКОГО10</v>
          </cell>
          <cell r="B9" t="str">
            <v>БЕЛИНСКОГО</v>
          </cell>
          <cell r="C9">
            <v>10</v>
          </cell>
          <cell r="E9" t="str">
            <v>ГВС</v>
          </cell>
          <cell r="G9">
            <v>13.61</v>
          </cell>
          <cell r="H9">
            <v>26.144011756061719</v>
          </cell>
          <cell r="I9">
            <v>355.82</v>
          </cell>
          <cell r="J9">
            <v>46.11462160176341</v>
          </cell>
          <cell r="K9">
            <v>627.62</v>
          </cell>
          <cell r="L9">
            <v>0</v>
          </cell>
          <cell r="M9">
            <v>0</v>
          </cell>
        </row>
        <row r="10">
          <cell r="A10" t="str">
            <v>БЕЛИНСКОГО11</v>
          </cell>
          <cell r="B10" t="str">
            <v>БЕЛИНСКОГО</v>
          </cell>
          <cell r="C10">
            <v>11</v>
          </cell>
          <cell r="E10" t="str">
            <v>ГВС</v>
          </cell>
          <cell r="G10">
            <v>27.22</v>
          </cell>
          <cell r="H10">
            <v>46.202057310800882</v>
          </cell>
          <cell r="I10">
            <v>628.80999999999995</v>
          </cell>
          <cell r="J10">
            <v>36.088905216752394</v>
          </cell>
          <cell r="K10">
            <v>491.17</v>
          </cell>
          <cell r="L10">
            <v>6.4900808229243205</v>
          </cell>
          <cell r="M10">
            <v>88.33</v>
          </cell>
        </row>
        <row r="11">
          <cell r="A11" t="str">
            <v>ГОГОЛЯ2</v>
          </cell>
          <cell r="B11" t="str">
            <v>ГОГОЛЯ</v>
          </cell>
          <cell r="C11">
            <v>2</v>
          </cell>
          <cell r="E11" t="str">
            <v>ГВС</v>
          </cell>
          <cell r="G11">
            <v>13.61</v>
          </cell>
          <cell r="H11">
            <v>27.362968405584134</v>
          </cell>
          <cell r="I11">
            <v>372.41</v>
          </cell>
          <cell r="J11">
            <v>92.229977957384278</v>
          </cell>
          <cell r="K11">
            <v>1255.25</v>
          </cell>
          <cell r="L11">
            <v>-0.53930933137398973</v>
          </cell>
          <cell r="M11">
            <v>-7.34</v>
          </cell>
        </row>
        <row r="12">
          <cell r="A12" t="str">
            <v>ГОГОЛЯ3</v>
          </cell>
          <cell r="B12" t="str">
            <v>ГОГОЛЯ</v>
          </cell>
          <cell r="C12">
            <v>3</v>
          </cell>
          <cell r="E12" t="str">
            <v>ГВС</v>
          </cell>
          <cell r="G12">
            <v>27.22</v>
          </cell>
          <cell r="H12">
            <v>23.292432035268185</v>
          </cell>
          <cell r="I12">
            <v>317.01</v>
          </cell>
          <cell r="J12">
            <v>54.52240999265247</v>
          </cell>
          <cell r="K12">
            <v>742.05000000000007</v>
          </cell>
          <cell r="L12">
            <v>-1.5150624540778843</v>
          </cell>
          <cell r="M12">
            <v>-20.620000000000005</v>
          </cell>
        </row>
        <row r="13">
          <cell r="A13" t="str">
            <v>ГОГОЛЯ4</v>
          </cell>
          <cell r="B13" t="str">
            <v>ГОГОЛЯ</v>
          </cell>
          <cell r="C13">
            <v>4</v>
          </cell>
          <cell r="E13" t="str">
            <v>ГВС</v>
          </cell>
          <cell r="G13">
            <v>27.22</v>
          </cell>
          <cell r="H13">
            <v>27.956649522409993</v>
          </cell>
          <cell r="I13">
            <v>380.49</v>
          </cell>
          <cell r="J13">
            <v>102.25495958853784</v>
          </cell>
          <cell r="K13">
            <v>1391.69</v>
          </cell>
          <cell r="L13">
            <v>0</v>
          </cell>
          <cell r="M13">
            <v>0</v>
          </cell>
        </row>
        <row r="14">
          <cell r="A14" t="str">
            <v>ГОГОЛЯ6</v>
          </cell>
          <cell r="B14" t="str">
            <v>ГОГОЛЯ</v>
          </cell>
          <cell r="C14">
            <v>6</v>
          </cell>
          <cell r="E14" t="str">
            <v>ГВС</v>
          </cell>
          <cell r="G14">
            <v>27.22</v>
          </cell>
          <cell r="H14">
            <v>30.967670830271864</v>
          </cell>
          <cell r="I14">
            <v>421.47</v>
          </cell>
          <cell r="J14">
            <v>40.099191770756804</v>
          </cell>
          <cell r="K14">
            <v>545.75</v>
          </cell>
          <cell r="L14">
            <v>0.7222630418809699</v>
          </cell>
          <cell r="M14">
            <v>9.83</v>
          </cell>
        </row>
        <row r="15">
          <cell r="A15" t="str">
            <v>ГОГОЛЯ7</v>
          </cell>
          <cell r="B15" t="str">
            <v>ГОГОЛЯ</v>
          </cell>
          <cell r="C15">
            <v>7</v>
          </cell>
          <cell r="E15" t="str">
            <v>ГВС</v>
          </cell>
          <cell r="G15">
            <v>27.22</v>
          </cell>
          <cell r="H15">
            <v>26.670830271858929</v>
          </cell>
          <cell r="I15">
            <v>362.99</v>
          </cell>
          <cell r="J15">
            <v>48.119764878765615</v>
          </cell>
          <cell r="K15">
            <v>654.91</v>
          </cell>
          <cell r="L15">
            <v>-1.4695077149155034E-3</v>
          </cell>
          <cell r="M15">
            <v>-0.02</v>
          </cell>
        </row>
        <row r="16">
          <cell r="A16" t="str">
            <v>ГОГОЛЯ9</v>
          </cell>
          <cell r="B16" t="str">
            <v>ГОГОЛЯ</v>
          </cell>
          <cell r="C16">
            <v>9</v>
          </cell>
          <cell r="E16" t="str">
            <v>ГВС</v>
          </cell>
          <cell r="G16">
            <v>27.22</v>
          </cell>
          <cell r="H16">
            <v>28.159441587068333</v>
          </cell>
          <cell r="I16">
            <v>383.25</v>
          </cell>
          <cell r="J16">
            <v>38.094783247612057</v>
          </cell>
          <cell r="K16">
            <v>518.47</v>
          </cell>
          <cell r="L16">
            <v>-1.8956649522409994</v>
          </cell>
          <cell r="M16">
            <v>-25.8</v>
          </cell>
        </row>
        <row r="17">
          <cell r="A17" t="str">
            <v>ГОГОЛЯ11</v>
          </cell>
          <cell r="B17" t="str">
            <v>ГОГОЛЯ</v>
          </cell>
          <cell r="C17">
            <v>11</v>
          </cell>
          <cell r="E17" t="str">
            <v>ГВС</v>
          </cell>
          <cell r="G17">
            <v>27.22</v>
          </cell>
          <cell r="H17">
            <v>49.978692138133731</v>
          </cell>
          <cell r="I17">
            <v>680.21</v>
          </cell>
          <cell r="J17">
            <v>62.152828802351223</v>
          </cell>
          <cell r="K17">
            <v>845.90000000000009</v>
          </cell>
          <cell r="L17">
            <v>7.0007347538574578</v>
          </cell>
          <cell r="M17">
            <v>95.28</v>
          </cell>
        </row>
        <row r="18">
          <cell r="A18" t="str">
            <v>ГОГОЛЯ13</v>
          </cell>
          <cell r="B18" t="str">
            <v>ГОГОЛЯ</v>
          </cell>
          <cell r="C18">
            <v>13</v>
          </cell>
          <cell r="E18" t="str">
            <v>ГВС</v>
          </cell>
          <cell r="G18">
            <v>27.22</v>
          </cell>
          <cell r="H18">
            <v>43.04335047759001</v>
          </cell>
          <cell r="I18">
            <v>585.82000000000005</v>
          </cell>
          <cell r="J18">
            <v>12.02939015429831</v>
          </cell>
          <cell r="K18">
            <v>163.72</v>
          </cell>
          <cell r="L18">
            <v>0</v>
          </cell>
          <cell r="M18">
            <v>0</v>
          </cell>
        </row>
        <row r="19">
          <cell r="A19" t="str">
            <v>ГОГОЛЯ15</v>
          </cell>
          <cell r="B19" t="str">
            <v>ГОГОЛЯ</v>
          </cell>
          <cell r="C19">
            <v>15</v>
          </cell>
          <cell r="E19" t="str">
            <v>ГВС</v>
          </cell>
          <cell r="G19">
            <v>27.22</v>
          </cell>
          <cell r="H19">
            <v>30.283614988978695</v>
          </cell>
          <cell r="I19">
            <v>412.16</v>
          </cell>
          <cell r="J19">
            <v>84.208670095518002</v>
          </cell>
          <cell r="K19">
            <v>1146.08</v>
          </cell>
          <cell r="L19">
            <v>0.8339456282145481</v>
          </cell>
          <cell r="M19">
            <v>11.35</v>
          </cell>
        </row>
        <row r="20">
          <cell r="A20" t="str">
            <v>ДЗЕРЖИНСКОГО6</v>
          </cell>
          <cell r="B20" t="str">
            <v>ДЗЕРЖИНСКОГО</v>
          </cell>
          <cell r="C20">
            <v>6</v>
          </cell>
          <cell r="E20" t="str">
            <v>ГВС</v>
          </cell>
          <cell r="G20">
            <v>27.22</v>
          </cell>
          <cell r="H20">
            <v>10.298310066127847</v>
          </cell>
          <cell r="I20">
            <v>140.16</v>
          </cell>
          <cell r="J20">
            <v>42.105069801616459</v>
          </cell>
          <cell r="K20">
            <v>573.04999999999995</v>
          </cell>
          <cell r="L20">
            <v>0</v>
          </cell>
          <cell r="M20">
            <v>0</v>
          </cell>
        </row>
        <row r="21">
          <cell r="A21" t="str">
            <v>ДЗЕРЖИНСКОГО9</v>
          </cell>
          <cell r="B21" t="str">
            <v>ДЗЕРЖИНСКОГО</v>
          </cell>
          <cell r="C21">
            <v>9</v>
          </cell>
          <cell r="E21" t="str">
            <v>ГВС</v>
          </cell>
          <cell r="G21">
            <v>27.22</v>
          </cell>
          <cell r="H21">
            <v>25.460690668626011</v>
          </cell>
          <cell r="I21">
            <v>346.52</v>
          </cell>
          <cell r="J21">
            <v>72.17927994121969</v>
          </cell>
          <cell r="K21">
            <v>982.36</v>
          </cell>
          <cell r="L21">
            <v>2</v>
          </cell>
          <cell r="M21">
            <v>27.22</v>
          </cell>
        </row>
        <row r="22">
          <cell r="A22" t="str">
            <v>ДЗЕРЖИНСКОГО11</v>
          </cell>
          <cell r="B22" t="str">
            <v>ДЗЕРЖИНСКОГО</v>
          </cell>
          <cell r="C22">
            <v>11</v>
          </cell>
          <cell r="E22" t="str">
            <v>ГВС</v>
          </cell>
          <cell r="G22">
            <v>27.22</v>
          </cell>
          <cell r="H22">
            <v>13.433504775900074</v>
          </cell>
          <cell r="I22">
            <v>182.83</v>
          </cell>
          <cell r="J22">
            <v>52.130051432770024</v>
          </cell>
          <cell r="K22">
            <v>709.49</v>
          </cell>
          <cell r="L22">
            <v>0</v>
          </cell>
          <cell r="M22">
            <v>0</v>
          </cell>
        </row>
        <row r="23">
          <cell r="A23" t="str">
            <v>ДЗЕРЖИНСКОГО19</v>
          </cell>
          <cell r="B23" t="str">
            <v>ДЗЕРЖИНСКОГО</v>
          </cell>
          <cell r="C23">
            <v>19</v>
          </cell>
          <cell r="E23" t="str">
            <v>ГВС</v>
          </cell>
          <cell r="G23">
            <v>27.22</v>
          </cell>
          <cell r="H23">
            <v>26.620867009551802</v>
          </cell>
          <cell r="I23">
            <v>362.31</v>
          </cell>
          <cell r="J23">
            <v>66.163850110213076</v>
          </cell>
          <cell r="K23">
            <v>900.49</v>
          </cell>
          <cell r="L23">
            <v>0</v>
          </cell>
          <cell r="M23">
            <v>0</v>
          </cell>
        </row>
        <row r="24">
          <cell r="A24" t="str">
            <v>КОМ.ПРОСПЕКТ1</v>
          </cell>
          <cell r="B24" t="str">
            <v>КОМ.ПРОСПЕКТ</v>
          </cell>
          <cell r="C24">
            <v>1</v>
          </cell>
          <cell r="E24" t="str">
            <v>ГВС</v>
          </cell>
          <cell r="G24">
            <v>27.22</v>
          </cell>
          <cell r="H24">
            <v>16.55914768552535</v>
          </cell>
          <cell r="I24">
            <v>225.37</v>
          </cell>
          <cell r="J24">
            <v>30.074210139603235</v>
          </cell>
          <cell r="K24">
            <v>409.31</v>
          </cell>
          <cell r="L24">
            <v>2.4107274063188835</v>
          </cell>
          <cell r="M24">
            <v>32.81</v>
          </cell>
        </row>
        <row r="25">
          <cell r="A25" t="str">
            <v>КОМ.ПРОСПЕКТ2</v>
          </cell>
          <cell r="B25" t="str">
            <v>КОМ.ПРОСПЕКТ</v>
          </cell>
          <cell r="C25">
            <v>2</v>
          </cell>
          <cell r="E25" t="str">
            <v>ГВС</v>
          </cell>
          <cell r="G25">
            <v>27.22</v>
          </cell>
          <cell r="H25">
            <v>22.85966201322557</v>
          </cell>
          <cell r="I25">
            <v>311.12</v>
          </cell>
          <cell r="J25">
            <v>36.089639970609845</v>
          </cell>
          <cell r="K25">
            <v>491.18</v>
          </cell>
          <cell r="L25">
            <v>4.4364437913299053</v>
          </cell>
          <cell r="M25">
            <v>60.38</v>
          </cell>
        </row>
        <row r="26">
          <cell r="A26" t="str">
            <v>КОМ.ПРОСПЕКТ7А</v>
          </cell>
          <cell r="B26" t="str">
            <v>КОМ.ПРОСПЕКТ</v>
          </cell>
          <cell r="C26">
            <v>7</v>
          </cell>
          <cell r="D26" t="str">
            <v>А</v>
          </cell>
          <cell r="E26" t="str">
            <v>ГВС</v>
          </cell>
          <cell r="G26">
            <v>27.22</v>
          </cell>
          <cell r="H26">
            <v>34.913299044819986</v>
          </cell>
          <cell r="I26">
            <v>475.17</v>
          </cell>
          <cell r="J26">
            <v>56.91550330639236</v>
          </cell>
          <cell r="K26">
            <v>774.62</v>
          </cell>
          <cell r="L26">
            <v>0</v>
          </cell>
          <cell r="M26">
            <v>0</v>
          </cell>
        </row>
        <row r="27">
          <cell r="A27" t="str">
            <v>КОМ.ПРОСПЕКТ7Б</v>
          </cell>
          <cell r="B27" t="str">
            <v>КОМ.ПРОСПЕКТ</v>
          </cell>
          <cell r="C27">
            <v>7</v>
          </cell>
          <cell r="D27" t="str">
            <v>Б</v>
          </cell>
          <cell r="E27" t="str">
            <v>ГВС</v>
          </cell>
          <cell r="G27">
            <v>27.22</v>
          </cell>
          <cell r="H27">
            <v>16.402645113886848</v>
          </cell>
          <cell r="I27">
            <v>223.24</v>
          </cell>
          <cell r="J27">
            <v>46.11462160176341</v>
          </cell>
          <cell r="K27">
            <v>627.62</v>
          </cell>
          <cell r="L27">
            <v>-0.29977957384276271</v>
          </cell>
          <cell r="M27">
            <v>-4.08</v>
          </cell>
        </row>
        <row r="28">
          <cell r="A28" t="str">
            <v>КОМ.ПРОСПЕКТ7В</v>
          </cell>
          <cell r="B28" t="str">
            <v>КОМ.ПРОСПЕКТ</v>
          </cell>
          <cell r="C28">
            <v>7</v>
          </cell>
          <cell r="D28" t="str">
            <v>В</v>
          </cell>
          <cell r="E28" t="str">
            <v>ГВС</v>
          </cell>
          <cell r="G28">
            <v>27.22</v>
          </cell>
          <cell r="H28">
            <v>30.469507714915505</v>
          </cell>
          <cell r="I28">
            <v>414.69</v>
          </cell>
          <cell r="J28">
            <v>30.074944893460692</v>
          </cell>
          <cell r="K28">
            <v>409.32</v>
          </cell>
          <cell r="L28">
            <v>0</v>
          </cell>
          <cell r="M28">
            <v>0</v>
          </cell>
        </row>
        <row r="29">
          <cell r="A29" t="str">
            <v>КОМ.ПРОСПЕКТ7Г</v>
          </cell>
          <cell r="B29" t="str">
            <v>КОМ.ПРОСПЕКТ</v>
          </cell>
          <cell r="C29">
            <v>7</v>
          </cell>
          <cell r="D29" t="str">
            <v>Г</v>
          </cell>
          <cell r="E29" t="str">
            <v>ГВС</v>
          </cell>
          <cell r="G29">
            <v>27.22</v>
          </cell>
          <cell r="H29">
            <v>24.534166054371788</v>
          </cell>
          <cell r="I29">
            <v>333.91</v>
          </cell>
          <cell r="J29">
            <v>12.030124908155768</v>
          </cell>
          <cell r="K29">
            <v>163.72999999999999</v>
          </cell>
          <cell r="L29">
            <v>0</v>
          </cell>
          <cell r="M29">
            <v>0</v>
          </cell>
        </row>
        <row r="30">
          <cell r="A30" t="str">
            <v>КОМ.ПРОСПЕКТ7</v>
          </cell>
          <cell r="B30" t="str">
            <v>КОМ.ПРОСПЕКТ</v>
          </cell>
          <cell r="C30">
            <v>7</v>
          </cell>
          <cell r="E30" t="str">
            <v>ГВС</v>
          </cell>
          <cell r="G30">
            <v>27.22</v>
          </cell>
          <cell r="H30">
            <v>12.65025716385011</v>
          </cell>
          <cell r="I30">
            <v>172.17</v>
          </cell>
          <cell r="J30">
            <v>18.044819985304922</v>
          </cell>
          <cell r="K30">
            <v>245.59</v>
          </cell>
          <cell r="L30">
            <v>0</v>
          </cell>
          <cell r="M30">
            <v>0</v>
          </cell>
        </row>
        <row r="31">
          <cell r="A31" t="str">
            <v>КОМ.ПРОСПЕКТ8А</v>
          </cell>
          <cell r="B31" t="str">
            <v>КОМ.ПРОСПЕКТ</v>
          </cell>
          <cell r="C31">
            <v>8</v>
          </cell>
          <cell r="D31" t="str">
            <v>А</v>
          </cell>
          <cell r="E31" t="str">
            <v>ГВС</v>
          </cell>
          <cell r="G31">
            <v>13.61</v>
          </cell>
          <cell r="H31">
            <v>49.72593681116826</v>
          </cell>
          <cell r="I31">
            <v>676.77</v>
          </cell>
          <cell r="J31">
            <v>12.030124908155768</v>
          </cell>
          <cell r="K31">
            <v>163.72999999999999</v>
          </cell>
          <cell r="L31">
            <v>0</v>
          </cell>
          <cell r="M31">
            <v>0</v>
          </cell>
        </row>
        <row r="32">
          <cell r="A32" t="str">
            <v>КОМ.ПРОСПЕКТ8Б</v>
          </cell>
          <cell r="B32" t="str">
            <v>КОМ.ПРОСПЕКТ</v>
          </cell>
          <cell r="C32">
            <v>8</v>
          </cell>
          <cell r="D32" t="str">
            <v>Б</v>
          </cell>
          <cell r="E32" t="str">
            <v>ГВС</v>
          </cell>
          <cell r="G32">
            <v>27.22</v>
          </cell>
          <cell r="H32">
            <v>11.931667891256428</v>
          </cell>
          <cell r="I32">
            <v>162.38999999999999</v>
          </cell>
          <cell r="J32">
            <v>54.134459955914771</v>
          </cell>
          <cell r="K32">
            <v>736.77</v>
          </cell>
          <cell r="L32">
            <v>0</v>
          </cell>
          <cell r="M32">
            <v>0</v>
          </cell>
        </row>
        <row r="33">
          <cell r="A33" t="str">
            <v>КОМ.ПРОСПЕКТ8В</v>
          </cell>
          <cell r="B33" t="str">
            <v>КОМ.ПРОСПЕКТ</v>
          </cell>
          <cell r="C33">
            <v>8</v>
          </cell>
          <cell r="D33" t="str">
            <v>В</v>
          </cell>
          <cell r="E33" t="str">
            <v>ГВС</v>
          </cell>
          <cell r="G33">
            <v>13.61</v>
          </cell>
          <cell r="H33">
            <v>38.919911829537114</v>
          </cell>
          <cell r="I33">
            <v>529.70000000000005</v>
          </cell>
          <cell r="J33">
            <v>32.080088170462901</v>
          </cell>
          <cell r="K33">
            <v>436.61</v>
          </cell>
          <cell r="L33">
            <v>0</v>
          </cell>
          <cell r="M33">
            <v>0</v>
          </cell>
        </row>
        <row r="34">
          <cell r="A34" t="str">
            <v>КОМ.ПРОСПЕКТ8Г</v>
          </cell>
          <cell r="B34" t="str">
            <v>КОМ.ПРОСПЕКТ</v>
          </cell>
          <cell r="C34">
            <v>8</v>
          </cell>
          <cell r="D34" t="str">
            <v>Г</v>
          </cell>
          <cell r="E34" t="str">
            <v>ГВС</v>
          </cell>
          <cell r="G34">
            <v>27.22</v>
          </cell>
          <cell r="H34">
            <v>11.396767083027187</v>
          </cell>
          <cell r="I34">
            <v>155.11000000000001</v>
          </cell>
          <cell r="J34">
            <v>6.0146950771491552</v>
          </cell>
          <cell r="K34">
            <v>81.86</v>
          </cell>
          <cell r="L34">
            <v>1.7428361498897869</v>
          </cell>
          <cell r="M34">
            <v>23.72</v>
          </cell>
        </row>
        <row r="35">
          <cell r="A35" t="str">
            <v>КОМ.ПРОСПЕКТ10</v>
          </cell>
          <cell r="B35" t="str">
            <v>КОМ.ПРОСПЕКТ</v>
          </cell>
          <cell r="C35">
            <v>10</v>
          </cell>
          <cell r="E35" t="str">
            <v>ГВС</v>
          </cell>
          <cell r="G35">
            <v>27.22</v>
          </cell>
          <cell r="H35">
            <v>18.404114621601764</v>
          </cell>
          <cell r="I35">
            <v>250.48</v>
          </cell>
          <cell r="J35">
            <v>42.310800881704637</v>
          </cell>
          <cell r="K35">
            <v>575.85</v>
          </cell>
          <cell r="L35">
            <v>0.54077883908890523</v>
          </cell>
          <cell r="M35">
            <v>7.36</v>
          </cell>
        </row>
        <row r="36">
          <cell r="A36" t="str">
            <v>КОМСОМОЛЬСКАЯ1</v>
          </cell>
          <cell r="B36" t="str">
            <v>КОМСОМОЛЬСКАЯ</v>
          </cell>
          <cell r="C36">
            <v>1</v>
          </cell>
          <cell r="E36" t="str">
            <v>ГВС</v>
          </cell>
          <cell r="G36">
            <v>27.22</v>
          </cell>
          <cell r="H36">
            <v>8.35635562086701</v>
          </cell>
          <cell r="I36">
            <v>113.73</v>
          </cell>
          <cell r="J36">
            <v>180.44819985304923</v>
          </cell>
          <cell r="K36">
            <v>2455.9</v>
          </cell>
          <cell r="L36">
            <v>-6.6127847171197657E-2</v>
          </cell>
          <cell r="M36">
            <v>-0.9</v>
          </cell>
        </row>
        <row r="37">
          <cell r="A37" t="str">
            <v>КОМСОМОЛЬСКАЯ2</v>
          </cell>
          <cell r="B37" t="str">
            <v>КОМСОМОЛЬСКАЯ</v>
          </cell>
          <cell r="C37">
            <v>2</v>
          </cell>
          <cell r="E37" t="str">
            <v>ГВС</v>
          </cell>
          <cell r="G37">
            <v>27.22</v>
          </cell>
          <cell r="H37">
            <v>28.819250551065394</v>
          </cell>
          <cell r="I37">
            <v>392.23</v>
          </cell>
          <cell r="J37">
            <v>108.27038941954446</v>
          </cell>
          <cell r="K37">
            <v>1473.56</v>
          </cell>
          <cell r="L37">
            <v>1.6656869948567232</v>
          </cell>
          <cell r="M37">
            <v>22.67</v>
          </cell>
        </row>
        <row r="38">
          <cell r="A38" t="str">
            <v>КОМСОМОЛЬСКАЯ3</v>
          </cell>
          <cell r="B38" t="str">
            <v>КОМСОМОЛЬСКАЯ</v>
          </cell>
          <cell r="C38">
            <v>3</v>
          </cell>
          <cell r="E38" t="str">
            <v>ГВС</v>
          </cell>
          <cell r="G38">
            <v>27.22</v>
          </cell>
          <cell r="H38">
            <v>31.13152094048494</v>
          </cell>
          <cell r="I38">
            <v>423.7</v>
          </cell>
          <cell r="J38">
            <v>54.134459955914771</v>
          </cell>
          <cell r="K38">
            <v>736.77</v>
          </cell>
          <cell r="L38">
            <v>0</v>
          </cell>
          <cell r="M38">
            <v>0</v>
          </cell>
        </row>
        <row r="39">
          <cell r="A39" t="str">
            <v>КОМСОМОЛЬСКАЯ4</v>
          </cell>
          <cell r="B39" t="str">
            <v>КОМСОМОЛЬСКАЯ</v>
          </cell>
          <cell r="C39">
            <v>4</v>
          </cell>
          <cell r="E39" t="str">
            <v>ГВС</v>
          </cell>
          <cell r="G39">
            <v>27.22</v>
          </cell>
          <cell r="H39">
            <v>17.853783982365908</v>
          </cell>
          <cell r="I39">
            <v>242.99</v>
          </cell>
          <cell r="J39">
            <v>94.23291697281411</v>
          </cell>
          <cell r="K39">
            <v>1282.51</v>
          </cell>
          <cell r="L39">
            <v>0</v>
          </cell>
          <cell r="M39">
            <v>0</v>
          </cell>
        </row>
        <row r="40">
          <cell r="A40" t="str">
            <v>КОМСОМОЛЬСКАЯ8</v>
          </cell>
          <cell r="B40" t="str">
            <v>КОМСОМОЛЬСКАЯ</v>
          </cell>
          <cell r="C40">
            <v>8</v>
          </cell>
          <cell r="E40" t="str">
            <v>ГВС</v>
          </cell>
          <cell r="G40">
            <v>27.22</v>
          </cell>
          <cell r="H40">
            <v>43.238060249816314</v>
          </cell>
          <cell r="I40">
            <v>588.47</v>
          </cell>
          <cell r="J40">
            <v>84.20940484937546</v>
          </cell>
          <cell r="K40">
            <v>1146.0899999999999</v>
          </cell>
          <cell r="L40">
            <v>0</v>
          </cell>
          <cell r="M40">
            <v>0</v>
          </cell>
        </row>
        <row r="41">
          <cell r="A41" t="str">
            <v>КОМСОМОЛЬСКАЯ9</v>
          </cell>
          <cell r="B41" t="str">
            <v>КОМСОМОЛЬСКАЯ</v>
          </cell>
          <cell r="C41">
            <v>9</v>
          </cell>
          <cell r="E41" t="str">
            <v>ГВС</v>
          </cell>
          <cell r="G41">
            <v>27.22</v>
          </cell>
          <cell r="H41">
            <v>35.978692138133731</v>
          </cell>
          <cell r="I41">
            <v>489.67</v>
          </cell>
          <cell r="J41">
            <v>42.104335047759001</v>
          </cell>
          <cell r="K41">
            <v>573.04</v>
          </cell>
          <cell r="L41">
            <v>0</v>
          </cell>
          <cell r="M41">
            <v>0</v>
          </cell>
        </row>
        <row r="42">
          <cell r="A42" t="str">
            <v>КУЛЬТУРЫ12</v>
          </cell>
          <cell r="B42" t="str">
            <v>КУЛЬТУРЫ</v>
          </cell>
          <cell r="C42">
            <v>12</v>
          </cell>
          <cell r="E42" t="str">
            <v>ГВС</v>
          </cell>
          <cell r="G42">
            <v>27.22</v>
          </cell>
          <cell r="H42">
            <v>5.1903012490815579</v>
          </cell>
          <cell r="I42">
            <v>70.64</v>
          </cell>
          <cell r="J42">
            <v>66.165319617927992</v>
          </cell>
          <cell r="K42">
            <v>900.51</v>
          </cell>
          <cell r="L42">
            <v>0</v>
          </cell>
          <cell r="M42">
            <v>0</v>
          </cell>
        </row>
        <row r="43">
          <cell r="A43" t="str">
            <v>ЛЕНИНА17</v>
          </cell>
          <cell r="B43" t="str">
            <v>ЛЕНИНА</v>
          </cell>
          <cell r="C43">
            <v>17</v>
          </cell>
          <cell r="E43" t="str">
            <v>ГВС</v>
          </cell>
          <cell r="G43">
            <v>27.22</v>
          </cell>
          <cell r="H43">
            <v>22.431300514327702</v>
          </cell>
          <cell r="I43">
            <v>305.29000000000002</v>
          </cell>
          <cell r="J43">
            <v>60.149889786921385</v>
          </cell>
          <cell r="K43">
            <v>818.64</v>
          </cell>
          <cell r="L43">
            <v>-41.800146950771492</v>
          </cell>
          <cell r="M43">
            <v>-568.9</v>
          </cell>
        </row>
        <row r="44">
          <cell r="A44" t="str">
            <v>ЛЕНИНА19</v>
          </cell>
          <cell r="B44" t="str">
            <v>ЛЕНИНА</v>
          </cell>
          <cell r="C44">
            <v>19</v>
          </cell>
          <cell r="E44" t="str">
            <v>ГВС</v>
          </cell>
          <cell r="G44">
            <v>27.22</v>
          </cell>
          <cell r="H44">
            <v>28.512123438648054</v>
          </cell>
          <cell r="I44">
            <v>388.05</v>
          </cell>
          <cell r="J44">
            <v>90.224099926524616</v>
          </cell>
          <cell r="K44">
            <v>1227.95</v>
          </cell>
          <cell r="L44">
            <v>0.16531961792799413</v>
          </cell>
          <cell r="M44">
            <v>2.25</v>
          </cell>
        </row>
        <row r="45">
          <cell r="A45" t="str">
            <v>ЛЕНИНА21</v>
          </cell>
          <cell r="B45" t="str">
            <v>ЛЕНИНА</v>
          </cell>
          <cell r="C45">
            <v>21</v>
          </cell>
          <cell r="E45" t="str">
            <v>ГВС</v>
          </cell>
          <cell r="G45">
            <v>27.22</v>
          </cell>
          <cell r="H45">
            <v>25.744305657604702</v>
          </cell>
          <cell r="I45">
            <v>350.38</v>
          </cell>
          <cell r="J45">
            <v>62.154298310066139</v>
          </cell>
          <cell r="K45">
            <v>845.92000000000007</v>
          </cell>
          <cell r="L45">
            <v>0</v>
          </cell>
          <cell r="M45">
            <v>0</v>
          </cell>
        </row>
        <row r="46">
          <cell r="A46" t="str">
            <v>ЛЕНИНА23</v>
          </cell>
          <cell r="B46" t="str">
            <v>ЛЕНИНА</v>
          </cell>
          <cell r="C46">
            <v>23</v>
          </cell>
          <cell r="E46" t="str">
            <v>ГВС</v>
          </cell>
          <cell r="G46">
            <v>27.22</v>
          </cell>
          <cell r="H46">
            <v>34.441587068332112</v>
          </cell>
          <cell r="I46">
            <v>468.75</v>
          </cell>
          <cell r="J46">
            <v>7.1785451873622339</v>
          </cell>
          <cell r="K46">
            <v>97.7</v>
          </cell>
          <cell r="L46">
            <v>0.20867009551800147</v>
          </cell>
          <cell r="M46">
            <v>2.84</v>
          </cell>
        </row>
        <row r="47">
          <cell r="A47" t="str">
            <v>ЛЕНИНА25</v>
          </cell>
          <cell r="B47" t="str">
            <v>ЛЕНИНА</v>
          </cell>
          <cell r="C47">
            <v>25</v>
          </cell>
          <cell r="E47" t="str">
            <v>ГВС</v>
          </cell>
          <cell r="G47">
            <v>27.22</v>
          </cell>
          <cell r="H47">
            <v>27.969140337986776</v>
          </cell>
          <cell r="I47">
            <v>380.66</v>
          </cell>
          <cell r="J47">
            <v>60.149155033063927</v>
          </cell>
          <cell r="K47">
            <v>818.63</v>
          </cell>
          <cell r="L47">
            <v>0</v>
          </cell>
          <cell r="M47">
            <v>0</v>
          </cell>
        </row>
        <row r="48">
          <cell r="A48" t="str">
            <v>ЛЕНИНА27</v>
          </cell>
          <cell r="B48" t="str">
            <v>ЛЕНИНА</v>
          </cell>
          <cell r="C48">
            <v>27</v>
          </cell>
          <cell r="E48" t="str">
            <v>ГВС</v>
          </cell>
          <cell r="G48">
            <v>27.22</v>
          </cell>
          <cell r="H48">
            <v>15.200587803085966</v>
          </cell>
          <cell r="I48">
            <v>206.88</v>
          </cell>
          <cell r="J48">
            <v>30.074210139603231</v>
          </cell>
          <cell r="K48">
            <v>409.31</v>
          </cell>
          <cell r="L48">
            <v>1.0668626010286555</v>
          </cell>
          <cell r="M48">
            <v>14.52</v>
          </cell>
        </row>
        <row r="49">
          <cell r="A49" t="str">
            <v>ЛЕНИНА29</v>
          </cell>
          <cell r="B49" t="str">
            <v>ЛЕНИНА</v>
          </cell>
          <cell r="C49">
            <v>29</v>
          </cell>
          <cell r="E49" t="str">
            <v>ГВС</v>
          </cell>
          <cell r="G49">
            <v>27.22</v>
          </cell>
          <cell r="H49">
            <v>17.070536370315946</v>
          </cell>
          <cell r="I49">
            <v>232.33</v>
          </cell>
          <cell r="J49">
            <v>18.044819985304922</v>
          </cell>
          <cell r="K49">
            <v>245.59</v>
          </cell>
          <cell r="L49">
            <v>0</v>
          </cell>
          <cell r="M49">
            <v>0</v>
          </cell>
        </row>
        <row r="50">
          <cell r="A50" t="str">
            <v>ЛЕНИНА33</v>
          </cell>
          <cell r="B50" t="str">
            <v>ЛЕНИНА</v>
          </cell>
          <cell r="C50">
            <v>33</v>
          </cell>
          <cell r="E50" t="str">
            <v>ГВС</v>
          </cell>
          <cell r="G50">
            <v>13.61</v>
          </cell>
          <cell r="H50">
            <v>22.642174871418078</v>
          </cell>
          <cell r="I50">
            <v>308.16000000000003</v>
          </cell>
          <cell r="J50">
            <v>12.030124908155768</v>
          </cell>
          <cell r="K50">
            <v>163.72999999999999</v>
          </cell>
          <cell r="L50">
            <v>-5.6120499632623071</v>
          </cell>
          <cell r="M50">
            <v>-76.38</v>
          </cell>
        </row>
        <row r="51">
          <cell r="A51" t="str">
            <v>ЛЕНИНА34</v>
          </cell>
          <cell r="B51" t="str">
            <v>ЛЕНИНА</v>
          </cell>
          <cell r="C51">
            <v>34</v>
          </cell>
          <cell r="E51" t="str">
            <v>ГВС</v>
          </cell>
          <cell r="G51">
            <v>27.22</v>
          </cell>
          <cell r="H51">
            <v>52.649522409992649</v>
          </cell>
          <cell r="I51">
            <v>716.56</v>
          </cell>
          <cell r="J51">
            <v>12.02939015429831</v>
          </cell>
          <cell r="K51">
            <v>163.72</v>
          </cell>
          <cell r="L51">
            <v>0</v>
          </cell>
          <cell r="M51">
            <v>0</v>
          </cell>
        </row>
        <row r="52">
          <cell r="A52" t="str">
            <v>ЛЕНИНА36</v>
          </cell>
          <cell r="B52" t="str">
            <v>ЛЕНИНА</v>
          </cell>
          <cell r="C52">
            <v>36</v>
          </cell>
          <cell r="E52" t="str">
            <v>ГВС</v>
          </cell>
          <cell r="G52">
            <v>27.22</v>
          </cell>
          <cell r="H52">
            <v>8.6326230712711247</v>
          </cell>
          <cell r="I52">
            <v>117.49</v>
          </cell>
          <cell r="J52">
            <v>24.060249816311536</v>
          </cell>
          <cell r="K52">
            <v>327.45999999999998</v>
          </cell>
          <cell r="L52">
            <v>0</v>
          </cell>
          <cell r="M52">
            <v>0</v>
          </cell>
        </row>
        <row r="53">
          <cell r="A53" t="str">
            <v>ЛЕНИНА52</v>
          </cell>
          <cell r="B53" t="str">
            <v>ЛЕНИНА</v>
          </cell>
          <cell r="C53">
            <v>52</v>
          </cell>
          <cell r="E53" t="str">
            <v>ГВС</v>
          </cell>
          <cell r="G53">
            <v>13.61</v>
          </cell>
          <cell r="H53">
            <v>16.642909625275532</v>
          </cell>
          <cell r="I53">
            <v>226.51</v>
          </cell>
          <cell r="J53">
            <v>47.667891256429101</v>
          </cell>
          <cell r="K53">
            <v>648.76</v>
          </cell>
          <cell r="L53">
            <v>0</v>
          </cell>
          <cell r="M53">
            <v>0</v>
          </cell>
        </row>
        <row r="54">
          <cell r="A54" t="str">
            <v>ЛЕНИНА60</v>
          </cell>
          <cell r="B54" t="str">
            <v>ЛЕНИНА</v>
          </cell>
          <cell r="C54">
            <v>60</v>
          </cell>
          <cell r="E54" t="str">
            <v>ГВС</v>
          </cell>
          <cell r="G54">
            <v>27.22</v>
          </cell>
          <cell r="H54">
            <v>14.792064658339456</v>
          </cell>
          <cell r="I54">
            <v>201.32</v>
          </cell>
          <cell r="J54">
            <v>36.089639970609845</v>
          </cell>
          <cell r="K54">
            <v>491.18</v>
          </cell>
          <cell r="L54">
            <v>1.1697281410727407</v>
          </cell>
          <cell r="M54">
            <v>15.92</v>
          </cell>
        </row>
        <row r="55">
          <cell r="A55" t="str">
            <v>МЕЛЬНИЧНАЯ110</v>
          </cell>
          <cell r="B55" t="str">
            <v>МЕЛЬНИЧНАЯ</v>
          </cell>
          <cell r="C55">
            <v>1</v>
          </cell>
          <cell r="D55">
            <v>10</v>
          </cell>
          <cell r="E55" t="str">
            <v>ГВС</v>
          </cell>
          <cell r="G55">
            <v>13.61</v>
          </cell>
          <cell r="H55">
            <v>49.31741366642175</v>
          </cell>
          <cell r="I55">
            <v>671.21</v>
          </cell>
          <cell r="J55">
            <v>27.61792799412197</v>
          </cell>
          <cell r="K55">
            <v>375.88</v>
          </cell>
          <cell r="L55">
            <v>-1.2747979426891993</v>
          </cell>
          <cell r="M55">
            <v>-17.350000000000001</v>
          </cell>
        </row>
        <row r="56">
          <cell r="A56" t="str">
            <v>ОРДЖОНИКИДЗЕ3</v>
          </cell>
          <cell r="B56" t="str">
            <v>ОРДЖОНИКИДЗЕ</v>
          </cell>
          <cell r="C56">
            <v>3</v>
          </cell>
          <cell r="E56" t="str">
            <v>ГВС</v>
          </cell>
          <cell r="G56">
            <v>13.61</v>
          </cell>
          <cell r="H56">
            <v>15.45775165319618</v>
          </cell>
          <cell r="I56">
            <v>210.38</v>
          </cell>
          <cell r="J56">
            <v>8.0198383541513607</v>
          </cell>
          <cell r="K56">
            <v>109.15</v>
          </cell>
          <cell r="L56">
            <v>0</v>
          </cell>
          <cell r="M56">
            <v>0</v>
          </cell>
        </row>
        <row r="57">
          <cell r="A57" t="str">
            <v>ОРДЖОНИКИДЗЕ5</v>
          </cell>
          <cell r="B57" t="str">
            <v>ОРДЖОНИКИДЗЕ</v>
          </cell>
          <cell r="C57">
            <v>5</v>
          </cell>
          <cell r="E57" t="str">
            <v>ГВС</v>
          </cell>
          <cell r="G57">
            <v>27.22</v>
          </cell>
          <cell r="H57">
            <v>29.519470977222632</v>
          </cell>
          <cell r="I57">
            <v>401.76</v>
          </cell>
          <cell r="J57">
            <v>54.133725202057306</v>
          </cell>
          <cell r="K57">
            <v>736.76</v>
          </cell>
          <cell r="L57">
            <v>0</v>
          </cell>
          <cell r="M57">
            <v>0</v>
          </cell>
        </row>
        <row r="58">
          <cell r="A58" t="str">
            <v>ОРДЖОНИКИДЗЕ7</v>
          </cell>
          <cell r="B58" t="str">
            <v>ОРДЖОНИКИДЗЕ</v>
          </cell>
          <cell r="C58">
            <v>7</v>
          </cell>
          <cell r="E58" t="str">
            <v>ГВС</v>
          </cell>
          <cell r="G58">
            <v>27.22</v>
          </cell>
          <cell r="H58">
            <v>50.760470242468777</v>
          </cell>
          <cell r="I58">
            <v>690.85</v>
          </cell>
          <cell r="J58">
            <v>12.02939015429831</v>
          </cell>
          <cell r="K58">
            <v>163.72</v>
          </cell>
          <cell r="L58">
            <v>0</v>
          </cell>
          <cell r="M58">
            <v>0</v>
          </cell>
        </row>
        <row r="59">
          <cell r="A59" t="str">
            <v>ОРДЖОНИКИДЗЕ9</v>
          </cell>
          <cell r="B59" t="str">
            <v>ОРДЖОНИКИДЗЕ</v>
          </cell>
          <cell r="C59">
            <v>9</v>
          </cell>
          <cell r="E59" t="str">
            <v>ГВС</v>
          </cell>
          <cell r="G59">
            <v>27.22</v>
          </cell>
          <cell r="H59">
            <v>8.3717854518736221</v>
          </cell>
          <cell r="I59">
            <v>113.94</v>
          </cell>
          <cell r="J59">
            <v>84.208670095518002</v>
          </cell>
          <cell r="K59">
            <v>1146.08</v>
          </cell>
          <cell r="L59">
            <v>0</v>
          </cell>
          <cell r="M59">
            <v>0</v>
          </cell>
        </row>
        <row r="60">
          <cell r="A60" t="str">
            <v>ОРДЖОНИКИДЗЕ13</v>
          </cell>
          <cell r="B60" t="str">
            <v>ОРДЖОНИКИДЗЕ</v>
          </cell>
          <cell r="C60">
            <v>13</v>
          </cell>
          <cell r="E60" t="str">
            <v>ГВС</v>
          </cell>
          <cell r="G60">
            <v>41</v>
          </cell>
          <cell r="H60">
            <v>30.113152094048495</v>
          </cell>
          <cell r="I60">
            <v>409.84</v>
          </cell>
          <cell r="J60">
            <v>60.147685525349011</v>
          </cell>
          <cell r="K60">
            <v>818.61</v>
          </cell>
          <cell r="L60">
            <v>11.404619031724518</v>
          </cell>
          <cell r="M60">
            <v>156.51</v>
          </cell>
        </row>
        <row r="61">
          <cell r="A61" t="str">
            <v>ОРДЖОНИКИДЗЕ14</v>
          </cell>
          <cell r="B61" t="str">
            <v>ОРДЖОНИКИДЗЕ</v>
          </cell>
          <cell r="C61">
            <v>14</v>
          </cell>
          <cell r="E61" t="str">
            <v>ГВС</v>
          </cell>
          <cell r="G61">
            <v>27.22</v>
          </cell>
          <cell r="H61">
            <v>17.050698016164585</v>
          </cell>
          <cell r="I61">
            <v>232.06</v>
          </cell>
          <cell r="J61">
            <v>26.39970609845702</v>
          </cell>
          <cell r="K61">
            <v>359.3</v>
          </cell>
          <cell r="L61">
            <v>-1.8339456282145483</v>
          </cell>
          <cell r="M61">
            <v>-24.96</v>
          </cell>
        </row>
        <row r="62">
          <cell r="A62" t="str">
            <v>ОРДЖОНИКИДЗЕ15</v>
          </cell>
          <cell r="B62" t="str">
            <v>ОРДЖОНИКИДЗЕ</v>
          </cell>
          <cell r="C62">
            <v>15</v>
          </cell>
          <cell r="E62" t="str">
            <v>ГВС</v>
          </cell>
          <cell r="G62">
            <v>27.22</v>
          </cell>
          <cell r="H62">
            <v>28.14695077149155</v>
          </cell>
          <cell r="I62">
            <v>383.08</v>
          </cell>
          <cell r="J62">
            <v>96.238060249816314</v>
          </cell>
          <cell r="K62">
            <v>1309.8</v>
          </cell>
          <cell r="L62">
            <v>0</v>
          </cell>
          <cell r="M62">
            <v>0</v>
          </cell>
        </row>
        <row r="63">
          <cell r="A63" t="str">
            <v>ОРДЖОНИКИДЗЕ16</v>
          </cell>
          <cell r="B63" t="str">
            <v>ОРДЖОНИКИДЗЕ</v>
          </cell>
          <cell r="C63">
            <v>16</v>
          </cell>
          <cell r="E63" t="str">
            <v>ГВС</v>
          </cell>
          <cell r="G63">
            <v>27.22</v>
          </cell>
          <cell r="H63">
            <v>29.782512858192504</v>
          </cell>
          <cell r="I63">
            <v>405.34</v>
          </cell>
          <cell r="J63">
            <v>24.059515062454079</v>
          </cell>
          <cell r="K63">
            <v>327.45</v>
          </cell>
          <cell r="L63">
            <v>-1.8332108743570903</v>
          </cell>
          <cell r="M63">
            <v>-24.95</v>
          </cell>
        </row>
        <row r="64">
          <cell r="A64" t="str">
            <v>ОРДЖОНИКИДЗЕ18</v>
          </cell>
          <cell r="B64" t="str">
            <v>ОРДЖОНИКИДЗЕ</v>
          </cell>
          <cell r="C64">
            <v>18</v>
          </cell>
          <cell r="E64" t="str">
            <v>ГВС</v>
          </cell>
          <cell r="G64">
            <v>27.22</v>
          </cell>
          <cell r="H64">
            <v>44.673769287288756</v>
          </cell>
          <cell r="I64">
            <v>608.01</v>
          </cell>
          <cell r="J64">
            <v>74.182953710506979</v>
          </cell>
          <cell r="K64">
            <v>1009.63</v>
          </cell>
          <cell r="L64">
            <v>0</v>
          </cell>
          <cell r="M64">
            <v>0</v>
          </cell>
        </row>
        <row r="65">
          <cell r="A65" t="str">
            <v>ОРДЖОНИКИДЗЕ24</v>
          </cell>
          <cell r="B65" t="str">
            <v>ОРДЖОНИКИДЗЕ</v>
          </cell>
          <cell r="C65">
            <v>24</v>
          </cell>
          <cell r="E65" t="str">
            <v>ГВС</v>
          </cell>
          <cell r="G65">
            <v>13.61</v>
          </cell>
          <cell r="H65">
            <v>59.072740631888323</v>
          </cell>
          <cell r="I65">
            <v>803.98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A66" t="str">
            <v>ОРДЖОНИКИДЗЕ26</v>
          </cell>
          <cell r="B66" t="str">
            <v>ОРДЖОНИКИДЗЕ</v>
          </cell>
          <cell r="C66">
            <v>26</v>
          </cell>
          <cell r="E66" t="str">
            <v>ГВС</v>
          </cell>
          <cell r="G66">
            <v>27.22</v>
          </cell>
          <cell r="H66">
            <v>23.770022042615725</v>
          </cell>
          <cell r="I66">
            <v>323.51</v>
          </cell>
          <cell r="J66">
            <v>84.20940484937546</v>
          </cell>
          <cell r="K66">
            <v>1146.0899999999999</v>
          </cell>
          <cell r="L66">
            <v>0.6671565025716385</v>
          </cell>
          <cell r="M66">
            <v>9.08</v>
          </cell>
        </row>
        <row r="67">
          <cell r="A67" t="str">
            <v>ПУШКИНА26</v>
          </cell>
          <cell r="B67" t="str">
            <v>ПУШКИНА</v>
          </cell>
          <cell r="C67">
            <v>26</v>
          </cell>
          <cell r="E67" t="str">
            <v>ГВС</v>
          </cell>
          <cell r="G67">
            <v>27.22</v>
          </cell>
          <cell r="H67">
            <v>48.429096252755329</v>
          </cell>
          <cell r="I67">
            <v>659.12</v>
          </cell>
          <cell r="J67">
            <v>52.130051432770017</v>
          </cell>
          <cell r="K67">
            <v>709.49</v>
          </cell>
          <cell r="L67">
            <v>4.1329904481998536</v>
          </cell>
          <cell r="M67">
            <v>56.25</v>
          </cell>
        </row>
        <row r="68">
          <cell r="A68" t="str">
            <v>ПУШКИНА28</v>
          </cell>
          <cell r="B68" t="str">
            <v>ПУШКИНА</v>
          </cell>
          <cell r="C68">
            <v>28</v>
          </cell>
          <cell r="E68" t="str">
            <v>ГВС</v>
          </cell>
          <cell r="G68">
            <v>27.22</v>
          </cell>
          <cell r="H68">
            <v>45.647318148420283</v>
          </cell>
          <cell r="I68">
            <v>621.26</v>
          </cell>
          <cell r="J68">
            <v>28.069801616458491</v>
          </cell>
          <cell r="K68">
            <v>382.03</v>
          </cell>
          <cell r="L68">
            <v>0</v>
          </cell>
          <cell r="M68">
            <v>0</v>
          </cell>
        </row>
        <row r="69">
          <cell r="A69" t="str">
            <v>ПУШКИНА30</v>
          </cell>
          <cell r="B69" t="str">
            <v>ПУШКИНА</v>
          </cell>
          <cell r="C69">
            <v>30</v>
          </cell>
          <cell r="E69" t="str">
            <v>ГВС</v>
          </cell>
          <cell r="G69">
            <v>27.22</v>
          </cell>
          <cell r="H69">
            <v>35.20279206465834</v>
          </cell>
          <cell r="I69">
            <v>479.11</v>
          </cell>
          <cell r="J69">
            <v>77.742836149889797</v>
          </cell>
          <cell r="K69">
            <v>1058.08</v>
          </cell>
          <cell r="L69">
            <v>2.7531227038941957</v>
          </cell>
          <cell r="M69">
            <v>37.47</v>
          </cell>
        </row>
        <row r="70">
          <cell r="A70" t="str">
            <v>ПУШКИНА32</v>
          </cell>
          <cell r="B70" t="str">
            <v>ПУШКИНА</v>
          </cell>
          <cell r="C70">
            <v>32</v>
          </cell>
          <cell r="E70" t="str">
            <v>ГВС</v>
          </cell>
          <cell r="G70">
            <v>27.22</v>
          </cell>
          <cell r="H70">
            <v>14.166789125642911</v>
          </cell>
          <cell r="I70">
            <v>192.81</v>
          </cell>
          <cell r="J70">
            <v>78.194709772226304</v>
          </cell>
          <cell r="K70">
            <v>1064.23</v>
          </cell>
          <cell r="L70">
            <v>0</v>
          </cell>
          <cell r="M70">
            <v>0</v>
          </cell>
        </row>
        <row r="71">
          <cell r="A71" t="str">
            <v>ПУШКИНА34</v>
          </cell>
          <cell r="B71" t="str">
            <v>ПУШКИНА</v>
          </cell>
          <cell r="C71">
            <v>34</v>
          </cell>
          <cell r="E71" t="str">
            <v>ГВС</v>
          </cell>
          <cell r="G71">
            <v>27.22</v>
          </cell>
          <cell r="H71">
            <v>30.833210874357089</v>
          </cell>
          <cell r="I71">
            <v>419.64</v>
          </cell>
          <cell r="J71">
            <v>48.119764878765615</v>
          </cell>
          <cell r="K71">
            <v>654.91</v>
          </cell>
          <cell r="L71">
            <v>0</v>
          </cell>
          <cell r="M71">
            <v>0</v>
          </cell>
        </row>
        <row r="72">
          <cell r="A72" t="str">
            <v>ПУШКИНА38</v>
          </cell>
          <cell r="B72" t="str">
            <v>ПУШКИНА</v>
          </cell>
          <cell r="C72">
            <v>38</v>
          </cell>
          <cell r="E72" t="str">
            <v>ГВС</v>
          </cell>
          <cell r="G72">
            <v>27.22</v>
          </cell>
          <cell r="H72">
            <v>44.897134459955915</v>
          </cell>
          <cell r="I72">
            <v>611.04999999999995</v>
          </cell>
          <cell r="J72">
            <v>42.104335047759001</v>
          </cell>
          <cell r="K72">
            <v>573.04</v>
          </cell>
          <cell r="L72">
            <v>0.6671565025716385</v>
          </cell>
          <cell r="M72">
            <v>9.08</v>
          </cell>
        </row>
        <row r="73">
          <cell r="A73" t="str">
            <v>СВЕРДЛОВА15</v>
          </cell>
          <cell r="B73" t="str">
            <v>СВЕРДЛОВА</v>
          </cell>
          <cell r="C73">
            <v>15</v>
          </cell>
          <cell r="E73" t="str">
            <v>ГВС</v>
          </cell>
          <cell r="G73">
            <v>41</v>
          </cell>
          <cell r="H73">
            <v>26.105069801616462</v>
          </cell>
          <cell r="I73">
            <v>355.29</v>
          </cell>
          <cell r="J73">
            <v>62.155033063923597</v>
          </cell>
          <cell r="K73">
            <v>845.93000000000006</v>
          </cell>
          <cell r="L73">
            <v>-14.869201016498371</v>
          </cell>
          <cell r="M73">
            <v>-202.3</v>
          </cell>
        </row>
        <row r="74">
          <cell r="A74" t="str">
            <v>СВЕРДЛОВА16</v>
          </cell>
          <cell r="B74" t="str">
            <v>СВЕРДЛОВА</v>
          </cell>
          <cell r="C74">
            <v>16</v>
          </cell>
          <cell r="E74" t="str">
            <v>ГВС</v>
          </cell>
          <cell r="G74">
            <v>13.61</v>
          </cell>
          <cell r="H74">
            <v>26.243938280675977</v>
          </cell>
          <cell r="I74">
            <v>357.18</v>
          </cell>
          <cell r="J74">
            <v>4.0102865540044084</v>
          </cell>
          <cell r="K74">
            <v>54.58</v>
          </cell>
          <cell r="L74">
            <v>0</v>
          </cell>
          <cell r="M74">
            <v>0</v>
          </cell>
        </row>
        <row r="75">
          <cell r="A75" t="str">
            <v>СВЕРДЛОВА17</v>
          </cell>
          <cell r="B75" t="str">
            <v>СВЕРДЛОВА</v>
          </cell>
          <cell r="C75">
            <v>17</v>
          </cell>
          <cell r="E75" t="str">
            <v>ГВС</v>
          </cell>
          <cell r="G75">
            <v>27.22</v>
          </cell>
          <cell r="H75">
            <v>30.083027185892728</v>
          </cell>
          <cell r="I75">
            <v>409.43</v>
          </cell>
          <cell r="J75">
            <v>118.29463629684057</v>
          </cell>
          <cell r="K75">
            <v>1609.99</v>
          </cell>
          <cell r="L75">
            <v>0</v>
          </cell>
          <cell r="M75">
            <v>0</v>
          </cell>
        </row>
        <row r="76">
          <cell r="A76" t="str">
            <v>СВЕРДЛОВА18</v>
          </cell>
          <cell r="B76" t="str">
            <v>СВЕРДЛОВА</v>
          </cell>
          <cell r="C76">
            <v>18</v>
          </cell>
          <cell r="E76" t="str">
            <v>ГВС</v>
          </cell>
          <cell r="G76">
            <v>27.22</v>
          </cell>
          <cell r="H76">
            <v>6.9103600293901541</v>
          </cell>
          <cell r="I76">
            <v>94.05</v>
          </cell>
          <cell r="J76">
            <v>88.218221895664954</v>
          </cell>
          <cell r="K76">
            <v>1200.6500000000001</v>
          </cell>
          <cell r="L76">
            <v>0</v>
          </cell>
          <cell r="M76">
            <v>0</v>
          </cell>
        </row>
        <row r="77">
          <cell r="A77" t="str">
            <v>СВЕРДЛОВА20</v>
          </cell>
          <cell r="B77" t="str">
            <v>СВЕРДЛОВА</v>
          </cell>
          <cell r="C77">
            <v>20</v>
          </cell>
          <cell r="E77" t="str">
            <v>ГВС</v>
          </cell>
          <cell r="G77">
            <v>27.22</v>
          </cell>
          <cell r="H77">
            <v>10.598089639970611</v>
          </cell>
          <cell r="I77">
            <v>144.24</v>
          </cell>
          <cell r="J77">
            <v>60.536370315944161</v>
          </cell>
          <cell r="K77">
            <v>823.9</v>
          </cell>
          <cell r="L77">
            <v>-4.1146216017634095E-2</v>
          </cell>
          <cell r="M77">
            <v>-0.56000000000000005</v>
          </cell>
        </row>
        <row r="78">
          <cell r="A78" t="str">
            <v>ШЕВЧЕНКО2</v>
          </cell>
          <cell r="B78" t="str">
            <v>ШЕВЧЕНКО</v>
          </cell>
          <cell r="C78">
            <v>2</v>
          </cell>
          <cell r="E78" t="str">
            <v>ГВС</v>
          </cell>
          <cell r="G78">
            <v>27.22</v>
          </cell>
          <cell r="H78">
            <v>12.13372520205731</v>
          </cell>
          <cell r="I78">
            <v>165.14</v>
          </cell>
          <cell r="J78">
            <v>96.23952975753123</v>
          </cell>
          <cell r="K78">
            <v>1309.82</v>
          </cell>
          <cell r="L78">
            <v>0</v>
          </cell>
          <cell r="M78">
            <v>0</v>
          </cell>
        </row>
        <row r="79">
          <cell r="A79" t="str">
            <v>ШЕВЧЕНКО4</v>
          </cell>
          <cell r="B79" t="str">
            <v>ШЕВЧЕНКО</v>
          </cell>
          <cell r="C79">
            <v>4</v>
          </cell>
          <cell r="E79" t="str">
            <v>ГВС</v>
          </cell>
          <cell r="G79">
            <v>27.22</v>
          </cell>
          <cell r="H79">
            <v>38.872887582659807</v>
          </cell>
          <cell r="I79">
            <v>529.05999999999995</v>
          </cell>
          <cell r="J79">
            <v>50.124173401910369</v>
          </cell>
          <cell r="K79">
            <v>682.19</v>
          </cell>
          <cell r="L79">
            <v>0.18442321822189567</v>
          </cell>
          <cell r="M79">
            <v>2.5099999999999998</v>
          </cell>
        </row>
        <row r="80">
          <cell r="A80" t="str">
            <v>ШЕВЧЕНКО6</v>
          </cell>
          <cell r="B80" t="str">
            <v>ШЕВЧЕНКО</v>
          </cell>
          <cell r="C80">
            <v>6</v>
          </cell>
          <cell r="E80" t="str">
            <v>ГВС</v>
          </cell>
          <cell r="G80">
            <v>27.22</v>
          </cell>
          <cell r="H80">
            <v>18.144746509919177</v>
          </cell>
          <cell r="I80">
            <v>246.95</v>
          </cell>
          <cell r="J80">
            <v>72.17927994121969</v>
          </cell>
          <cell r="K80">
            <v>982.3599999999999</v>
          </cell>
          <cell r="L80">
            <v>0</v>
          </cell>
          <cell r="M80">
            <v>0</v>
          </cell>
        </row>
        <row r="81">
          <cell r="A81" t="str">
            <v>ШЕВЧЕНКО8</v>
          </cell>
          <cell r="B81" t="str">
            <v>ШЕВЧЕНКО</v>
          </cell>
          <cell r="C81">
            <v>8</v>
          </cell>
          <cell r="E81" t="str">
            <v>ГВС</v>
          </cell>
          <cell r="G81">
            <v>27.22</v>
          </cell>
          <cell r="H81">
            <v>20.167523879500369</v>
          </cell>
          <cell r="I81">
            <v>274.48</v>
          </cell>
          <cell r="J81">
            <v>39.64805290227774</v>
          </cell>
          <cell r="K81">
            <v>539.61</v>
          </cell>
          <cell r="L81">
            <v>0</v>
          </cell>
          <cell r="M81">
            <v>0</v>
          </cell>
        </row>
        <row r="82">
          <cell r="A82" t="str">
            <v>ШЕВЧЕНКО10</v>
          </cell>
          <cell r="B82" t="str">
            <v>ШЕВЧЕНКО</v>
          </cell>
          <cell r="C82">
            <v>10</v>
          </cell>
          <cell r="E82" t="str">
            <v>ГВС</v>
          </cell>
          <cell r="G82">
            <v>27.22</v>
          </cell>
          <cell r="H82">
            <v>19.812637766348274</v>
          </cell>
          <cell r="I82">
            <v>269.64999999999998</v>
          </cell>
          <cell r="J82">
            <v>42.104335047759001</v>
          </cell>
          <cell r="K82">
            <v>573.04</v>
          </cell>
          <cell r="L82">
            <v>-0.13372520205731081</v>
          </cell>
          <cell r="M82">
            <v>-1.82</v>
          </cell>
        </row>
        <row r="83">
          <cell r="A83" t="str">
            <v>ЮЖНАЯ1</v>
          </cell>
          <cell r="B83" t="str">
            <v>ЮЖНАЯ</v>
          </cell>
          <cell r="C83">
            <v>1</v>
          </cell>
          <cell r="E83" t="str">
            <v>ГВС</v>
          </cell>
          <cell r="G83">
            <v>27.39</v>
          </cell>
          <cell r="H83">
            <v>56.770756796473179</v>
          </cell>
          <cell r="I83">
            <v>772.65</v>
          </cell>
          <cell r="J83">
            <v>12.030124908155768</v>
          </cell>
          <cell r="K83">
            <v>163.72999999999999</v>
          </cell>
          <cell r="L83">
            <v>-20.834363126233704</v>
          </cell>
          <cell r="M83">
            <v>-283.05</v>
          </cell>
        </row>
        <row r="84">
          <cell r="A84" t="str">
            <v>ЮЖНАЯ5</v>
          </cell>
          <cell r="B84" t="str">
            <v>ЮЖНАЯ</v>
          </cell>
          <cell r="C84">
            <v>5</v>
          </cell>
          <cell r="E84" t="str">
            <v>ГВС</v>
          </cell>
          <cell r="G84">
            <v>13.61</v>
          </cell>
          <cell r="H84">
            <v>52.738427626745043</v>
          </cell>
          <cell r="I84">
            <v>717.77</v>
          </cell>
          <cell r="J84">
            <v>60.149155033063927</v>
          </cell>
          <cell r="K84">
            <v>818.63</v>
          </cell>
          <cell r="L84">
            <v>2.3284349742836152</v>
          </cell>
          <cell r="M84">
            <v>31.69</v>
          </cell>
        </row>
      </sheetData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едомость ГВС"/>
      <sheetName val="Ведомость ТС"/>
      <sheetName val="Шевченко 4"/>
      <sheetName val="Энгельса 6а"/>
      <sheetName val="Ленина 85"/>
      <sheetName val="Белинского 55"/>
      <sheetName val="Белинского 43"/>
      <sheetName val="Белинского 10"/>
      <sheetName val="Орджоникидзе 27"/>
      <sheetName val="Белинского, д.  1"/>
      <sheetName val="Белинского, д.  3"/>
      <sheetName val="Белинского, д.  5"/>
      <sheetName val="Белинского, д. 14"/>
      <sheetName val="Белинского, д. 16а"/>
      <sheetName val="Белинского, д. 20"/>
      <sheetName val="Белинского, д. 20а"/>
      <sheetName val="Белинского, д. 22"/>
      <sheetName val="Белинского, д. 25"/>
      <sheetName val="Белинского, д. 28"/>
      <sheetName val="Белинского, д. 30"/>
      <sheetName val="Белинского, д. 35"/>
      <sheetName val="Белинского, д. 40"/>
      <sheetName val="Белинского, д. 41"/>
      <sheetName val="Белинского, д. 42"/>
      <sheetName val="Белинского, д. 44"/>
      <sheetName val="Белинского, д. 45"/>
      <sheetName val="Белинского, д. 46"/>
      <sheetName val="Белинского, д. 51"/>
      <sheetName val="Белинского, д. 53"/>
      <sheetName val="Васильева, д. 1, ."/>
      <sheetName val="Васильева, д. 1"/>
      <sheetName val="К.Маркса, д.  4 "/>
      <sheetName val="К.Маркса, д.  6"/>
      <sheetName val="К.Маркса, д.  7"/>
      <sheetName val="К.Маркса, д.  9"/>
      <sheetName val="К.Маркса, д. 10"/>
      <sheetName val="К.Маркса, д. 12"/>
      <sheetName val="К.Маркса, д. 13"/>
      <sheetName val="К.Маркса, д. 14"/>
      <sheetName val="К.Маркса, д. 17"/>
      <sheetName val="К.Маркса, д. 19"/>
      <sheetName val="К.Маркса, д. 21"/>
      <sheetName val="Кирова, д. 19"/>
      <sheetName val="Кирова, д. 19А"/>
      <sheetName val="Кирова, д. 27, ."/>
      <sheetName val="Кирова, д. 27"/>
      <sheetName val="Кирова, д. 28"/>
      <sheetName val="Кирова, д. 29, ."/>
      <sheetName val="Кирова, д. 29"/>
      <sheetName val="Кирова, д. 31"/>
      <sheetName val="Кирова, д. 32"/>
      <sheetName val="Кирова, д. 34"/>
      <sheetName val="Кирова, д. 35, ."/>
      <sheetName val="Кирова, д. 35"/>
      <sheetName val="Кирова, д. 36"/>
      <sheetName val="Кирова, д. 37"/>
      <sheetName val="Кирова, д. 38, ."/>
      <sheetName val="Кирова, д. 38"/>
      <sheetName val="Кирова, д. 39, ."/>
      <sheetName val="Кирова, д. 39"/>
      <sheetName val="Кирова, д. 48"/>
      <sheetName val="Кирова, д. 50, ."/>
      <sheetName val="Кирова, д. 50"/>
      <sheetName val="Кирова, д. 52, ."/>
      <sheetName val="Кирова, д. 52"/>
      <sheetName val="Кирова, д. 54, ."/>
      <sheetName val="Кирова, д. 54"/>
      <sheetName val="Кирова, д. 56, ."/>
      <sheetName val="Кирова, д. 56"/>
      <sheetName val="Ком. Проспект, д. 12"/>
      <sheetName val="Ком. Проспект, д. 14"/>
      <sheetName val="Ком. Проспект, д. 23"/>
      <sheetName val="Ком. Проспект, д. 27"/>
      <sheetName val="Ком. Проспект, д. 28, ."/>
      <sheetName val="Ком. Проспект, д. 28"/>
      <sheetName val="Ком. Проспект, д. 29"/>
      <sheetName val="Ком. Проспект, д. 30"/>
      <sheetName val="Ком. Проспект, д. 33"/>
      <sheetName val="Ком. Проспект, д. 34"/>
      <sheetName val="Ком. Проспект, д. 35"/>
      <sheetName val="Ком. Проспект, д. 35А, ."/>
      <sheetName val="Ком. Проспект, д. 35А"/>
      <sheetName val="Ком. Проспект, д. 35Б"/>
      <sheetName val="Ком. Проспект, д. 38"/>
      <sheetName val="Ком. Проспект, д. 39"/>
      <sheetName val="Ком. Проспект, д. 39А"/>
      <sheetName val="Ком. Проспект, д. 39Б"/>
      <sheetName val="Ком. Проспект, д. 39В"/>
      <sheetName val="Ком. Проспект, д. 40, ."/>
      <sheetName val="Ленина, д.   1а"/>
      <sheetName val="Ленина, д.   5"/>
      <sheetName val="Ленина, д.   5а"/>
      <sheetName val="Ленина, д.   7"/>
      <sheetName val="Ленина, д.   9"/>
      <sheetName val="Ленина, д.  11"/>
      <sheetName val="Ленина, д.  12"/>
      <sheetName val="Ленина, д.  13"/>
      <sheetName val="Ленина, д.  20"/>
      <sheetName val="Ленина, д.  21"/>
      <sheetName val="Ленина, д.  25"/>
      <sheetName val="Ленина, д.  26"/>
      <sheetName val="Ленина, д.  27"/>
      <sheetName val="Ленина, д.  32"/>
      <sheetName val="Ленина, д.  33а"/>
      <sheetName val="Ленина, д.  38"/>
      <sheetName val="Ленина, д.  39"/>
      <sheetName val="Ленина, д.  43"/>
      <sheetName val="Ленина, д.  44, ."/>
      <sheetName val="Ленина, д.  44"/>
      <sheetName val="Ленина, д.  45"/>
      <sheetName val="Ленина, д.  47"/>
      <sheetName val="Ленина, д.  49"/>
      <sheetName val="Ленина, д.  51"/>
      <sheetName val="Ленина, д.  53"/>
      <sheetName val="Ленина, д.  55"/>
      <sheetName val="Ленина, д.  57"/>
      <sheetName val="Ленина, д.  59"/>
      <sheetName val="Ленина, д.  61"/>
      <sheetName val="Ленина, д.  63"/>
      <sheetName val="Ленина, д.  71, ."/>
      <sheetName val="Ленина, д.  71"/>
      <sheetName val="Ленина, д.  73 "/>
      <sheetName val="Ленина, д.  75"/>
      <sheetName val="Ленина, д.  89,  ."/>
      <sheetName val="Ленина, д.  89"/>
      <sheetName val="Ленина, д.  91"/>
      <sheetName val="Ленина, д.  95"/>
      <sheetName val="Ленина, д.  96"/>
      <sheetName val="Ленина, д. 100"/>
      <sheetName val="Ленина, д. 104"/>
      <sheetName val="Ленина, д. 107"/>
      <sheetName val="Ленина, д. 108108а"/>
      <sheetName val="Ленина, д. 111"/>
      <sheetName val="Ленина, д. 114-1"/>
      <sheetName val="Ленина, д. 114-2"/>
      <sheetName val="Ленина, д. 118"/>
      <sheetName val="Ленина, д. 122, ."/>
      <sheetName val="Ленина, д. 134"/>
      <sheetName val="М.Сибиряка, д. 33а"/>
      <sheetName val="М.Сибиряка, д. 39"/>
      <sheetName val="М.Сибиряка, д. 45"/>
      <sheetName val="М.Сибиряка, д. 51"/>
      <sheetName val="М.Сибиряка, д. 53"/>
      <sheetName val="М.Сибиряка, д. 55"/>
      <sheetName val="Мальского, д. 3"/>
      <sheetName val="Мальского, д. 5"/>
      <sheetName val="Мальского, д. 7"/>
      <sheetName val="Мальского, д. 9"/>
      <sheetName val="Мира, д.  4а"/>
      <sheetName val="Мира, д.  8"/>
      <sheetName val="Мира, д.  9 (Ленина), ."/>
      <sheetName val="Мира, д.  9 (Мира), ."/>
      <sheetName val="Мира, д.  9 (Ленина)"/>
      <sheetName val="Мира, д.  9 (Мира)"/>
      <sheetName val="Мира, д. 10"/>
      <sheetName val="Мира, д. 11"/>
      <sheetName val="Мира, д. 13"/>
      <sheetName val="Мира, д. 18"/>
      <sheetName val="Мира, д. 36"/>
      <sheetName val="Мира, д. 40"/>
      <sheetName val="Орджоникидзе, д. 30"/>
      <sheetName val="Орджоникидзе, д. 32"/>
      <sheetName val="Победы, д. 18"/>
      <sheetName val="Победы, д. 22"/>
      <sheetName val="Победы, д. 26"/>
      <sheetName val="Победы, д. 30"/>
      <sheetName val="Победы, д. 44"/>
      <sheetName val="Победы, д. 50"/>
      <sheetName val="Пушкина, д. 16."/>
      <sheetName val="Пушкина, д. 19"/>
      <sheetName val="Пушкина, д. 20"/>
      <sheetName val="Пушкина, д. 21"/>
      <sheetName val="Пушкина, д. 22"/>
      <sheetName val="Пушкина, д. 23, ."/>
      <sheetName val="Пушкина, д. 23"/>
      <sheetName val="Пушкина, д. 25"/>
      <sheetName val="Пушкина, д. 27"/>
      <sheetName val="Пушкина, д. 28"/>
      <sheetName val="Пушкина, д. 29"/>
      <sheetName val="Пушкина, д. 32"/>
      <sheetName val="Пушкина, д. 37"/>
      <sheetName val="Свердлова, д. 26"/>
      <sheetName val="Свердлова, д. 27"/>
      <sheetName val="Свердлова, д. 29"/>
      <sheetName val="Сиротина, д.  2"/>
      <sheetName val="Сиротина, д.  6"/>
      <sheetName val="Сиротина, д. 13"/>
      <sheetName val="Сиротина, д. 14"/>
      <sheetName val="Сиротина, д. 18"/>
      <sheetName val="Строителей, д.  4а"/>
      <sheetName val="Строителей, д.  6"/>
      <sheetName val="Строителей, д.  8"/>
      <sheetName val="Строителей, д.  8а"/>
      <sheetName val="Строителей, д. 12"/>
      <sheetName val="Строителей, д. 12а"/>
      <sheetName val="Строителей, д. 13"/>
      <sheetName val="Строителей, д. 15"/>
      <sheetName val="Строителей, д. 20"/>
      <sheetName val="Чапаева, д. 6"/>
      <sheetName val="Шевченко, д. 8"/>
      <sheetName val="Шевченко, д. 10"/>
      <sheetName val="Шевченко"/>
      <sheetName val="Шевченко 4а"/>
      <sheetName val="Энгельса, д.  2"/>
      <sheetName val="Энгельса, д.  4"/>
      <sheetName val="Энгельса, д.  6"/>
      <sheetName val="Энгельса, д.  8"/>
      <sheetName val="Энгельса, д. 18"/>
      <sheetName val="Энгельса, д. 22"/>
      <sheetName val="Энгельса, д. 24"/>
      <sheetName val="Энгельса, д. 28"/>
      <sheetName val="Юбилейная, д.  4"/>
      <sheetName val="Юбилейная, д.  7"/>
      <sheetName val="Юбилейная, д.  9"/>
      <sheetName val="Юбилейная, д. 10."/>
      <sheetName val="Юбилейная, д. 10"/>
      <sheetName val="Юбилейная, д. 11"/>
      <sheetName val="Юбилейная, д. 12"/>
      <sheetName val="Юбилейная, д. 13"/>
      <sheetName val="Юбилейная, д. 15"/>
      <sheetName val="Юбилейная, д. 18"/>
      <sheetName val="Юбилейная, д. 19"/>
      <sheetName val="Юбилейная, д. 20"/>
      <sheetName val="Юбилейная, д. 22"/>
      <sheetName val="Юбилейная, д. 37"/>
      <sheetName val="Южная, д. 1"/>
      <sheetName val="Комсомольская, д. 11"/>
      <sheetName val="Ленина 20а"/>
      <sheetName val="Ленина 26а"/>
      <sheetName val="Ленина, д.  66"/>
      <sheetName val="Ленина, д.  68"/>
      <sheetName val="Ленина, д.  70"/>
      <sheetName val="Ленина, д.  72"/>
      <sheetName val="Ленина, д.  74"/>
      <sheetName val="Ленина, д.  88"/>
      <sheetName val="Ленина, д.  90"/>
      <sheetName val="Ленина, д.  92, ."/>
      <sheetName val="Ленина, д.  93, ."/>
      <sheetName val="Ленина, д.  97, ."/>
      <sheetName val="Ленина, д. 101, ."/>
      <sheetName val="Ленина, д. 102, ."/>
      <sheetName val="Ленина, д. 105, ."/>
      <sheetName val="Ленина, д. 106, ."/>
      <sheetName val="Ленина, д. 109, ."/>
      <sheetName val="Ленина, д. 112, ."/>
      <sheetName val="Ленина, д. 116, ."/>
      <sheetName val="Ленина, д. 124, ."/>
      <sheetName val="М.Сибиряка, д. 59, ."/>
      <sheetName val="М.Сибиряка, д. 61, ."/>
      <sheetName val="Мира, д.  1, ."/>
      <sheetName val="Мира, д.  2, ."/>
      <sheetName val="Мира, д.  2а-2а вст., ."/>
      <sheetName val="Мира, д.  2бг, ."/>
      <sheetName val="Мира, д.  3, ."/>
      <sheetName val="Мира, д. 22"/>
      <sheetName val="Мира, д. 32, ."/>
      <sheetName val="Мира, д. 44, ."/>
      <sheetName val="Мира, д. 46, ."/>
      <sheetName val="Орджоникидзе, д.  3а, ."/>
      <sheetName val="Строителей, д. 14, ."/>
      <sheetName val="Фрунзе, д.  1, ."/>
      <sheetName val="Фрунзе, д.  2, ."/>
      <sheetName val="Фрунзе, д.  3, ."/>
      <sheetName val="Фрунзе, д.  4, ."/>
      <sheetName val="Фрунзе, д.  6, ."/>
      <sheetName val="Фрунзе, д.  8, ."/>
      <sheetName val="Фрунзе, д. 12, ."/>
      <sheetName val="Шевченко, д. 1а, ."/>
      <sheetName val="Энгельса, д.  8а, ."/>
      <sheetName val="Юбилейная, д.  1, ."/>
      <sheetName val="Юбилейная, д. 17, ."/>
      <sheetName val="Юбилейная, д. 23, ."/>
      <sheetName val="Южная 7-2"/>
      <sheetName val="Южная, д. 7, ."/>
    </sheetNames>
    <sheetDataSet>
      <sheetData sheetId="0"/>
      <sheetData sheetId="1">
        <row r="4">
          <cell r="D4" t="str">
            <v>Наименование</v>
          </cell>
          <cell r="E4" t="str">
            <v>Q, Гкал</v>
          </cell>
          <cell r="F4" t="str">
            <v>M, т</v>
          </cell>
          <cell r="G4" t="str">
            <v>Qгвс, Гкал</v>
          </cell>
          <cell r="H4" t="str">
            <v>Mгвс, т</v>
          </cell>
          <cell r="I4" t="str">
            <v>Vгвс, м3</v>
          </cell>
          <cell r="J4" t="str">
            <v>Tраб, ч</v>
          </cell>
        </row>
        <row r="5">
          <cell r="A5" t="str">
            <v>Белинского1</v>
          </cell>
          <cell r="B5" t="str">
            <v>Белинского</v>
          </cell>
          <cell r="C5">
            <v>1</v>
          </cell>
          <cell r="D5" t="str">
            <v>Белинского, 1, ТСРВ-043, 2000642</v>
          </cell>
          <cell r="E5">
            <v>14.875800133753703</v>
          </cell>
          <cell r="F5">
            <v>62.739999999999988</v>
          </cell>
          <cell r="G5">
            <v>4.91234355593771</v>
          </cell>
          <cell r="H5">
            <v>62.942</v>
          </cell>
          <cell r="I5">
            <v>64.795000000000002</v>
          </cell>
          <cell r="J5">
            <v>384</v>
          </cell>
          <cell r="M5">
            <v>14.5808401337537</v>
          </cell>
          <cell r="O5">
            <v>62.640999999999991</v>
          </cell>
        </row>
        <row r="6">
          <cell r="A6" t="str">
            <v>Белинского10</v>
          </cell>
          <cell r="B6" t="str">
            <v>Белинского</v>
          </cell>
          <cell r="C6">
            <v>10</v>
          </cell>
          <cell r="D6" t="str">
            <v>Белинского, 10, ТСРВ-043, 2001000</v>
          </cell>
          <cell r="E6">
            <v>9.2808350052546125</v>
          </cell>
          <cell r="F6">
            <v>27.725000000000001</v>
          </cell>
          <cell r="G6">
            <v>2.167287665997899</v>
          </cell>
          <cell r="H6">
            <v>20.746000000000002</v>
          </cell>
          <cell r="I6">
            <v>21.567000000000004</v>
          </cell>
          <cell r="J6">
            <v>384</v>
          </cell>
          <cell r="M6">
            <v>9.1355150052546126</v>
          </cell>
          <cell r="O6">
            <v>27.559000000000001</v>
          </cell>
        </row>
        <row r="7">
          <cell r="A7" t="str">
            <v>Белинского14</v>
          </cell>
          <cell r="B7" t="str">
            <v>Белинского</v>
          </cell>
          <cell r="C7">
            <v>14</v>
          </cell>
          <cell r="D7" t="str">
            <v>Белинского, 14, ТСРВ-043, 1500390</v>
          </cell>
          <cell r="E7">
            <v>14.917359319766891</v>
          </cell>
          <cell r="F7">
            <v>38.536999999999999</v>
          </cell>
          <cell r="G7">
            <v>2.5687876182287197</v>
          </cell>
          <cell r="H7">
            <v>42.350999999999999</v>
          </cell>
          <cell r="I7">
            <v>43.201999999999998</v>
          </cell>
          <cell r="J7">
            <v>384</v>
          </cell>
          <cell r="M7">
            <v>14.771619319766888</v>
          </cell>
          <cell r="O7">
            <v>38.536999999999999</v>
          </cell>
        </row>
        <row r="8">
          <cell r="A8" t="str">
            <v>Белинского16а</v>
          </cell>
          <cell r="B8" t="str">
            <v>Белинского</v>
          </cell>
          <cell r="C8" t="str">
            <v>16а</v>
          </cell>
          <cell r="D8" t="str">
            <v>Белинского, 16а, ТСРВ-043, 1411305</v>
          </cell>
          <cell r="E8">
            <v>13.226091525747588</v>
          </cell>
          <cell r="F8">
            <v>36.249000000000002</v>
          </cell>
          <cell r="G8">
            <v>1.4440622910098408</v>
          </cell>
          <cell r="H8">
            <v>24.058999999999997</v>
          </cell>
          <cell r="I8">
            <v>24.533000000000005</v>
          </cell>
          <cell r="J8">
            <v>384</v>
          </cell>
          <cell r="M8">
            <v>13.047951525747591</v>
          </cell>
          <cell r="O8">
            <v>35.576000000000001</v>
          </cell>
        </row>
        <row r="9">
          <cell r="A9" t="str">
            <v>Белинского20</v>
          </cell>
          <cell r="B9" t="str">
            <v>Белинского</v>
          </cell>
          <cell r="C9">
            <v>20</v>
          </cell>
          <cell r="D9" t="str">
            <v>Белинского, 20, ТСРВ-043, 1414020</v>
          </cell>
          <cell r="E9">
            <v>19.341979554791251</v>
          </cell>
          <cell r="F9">
            <v>95.216000000000008</v>
          </cell>
          <cell r="G9">
            <v>4.9121047100410831</v>
          </cell>
          <cell r="H9">
            <v>81.183000000000007</v>
          </cell>
          <cell r="I9">
            <v>82.804000000000016</v>
          </cell>
          <cell r="J9">
            <v>384</v>
          </cell>
          <cell r="M9">
            <v>18.912859554791265</v>
          </cell>
          <cell r="O9">
            <v>94.649000000000001</v>
          </cell>
        </row>
        <row r="10">
          <cell r="A10" t="str">
            <v>Белинского20а</v>
          </cell>
          <cell r="B10" t="str">
            <v>Белинского</v>
          </cell>
          <cell r="C10" t="str">
            <v>20а</v>
          </cell>
          <cell r="D10" t="str">
            <v>Белинского, 20а, ТСРВ-043, 1500384</v>
          </cell>
          <cell r="E10">
            <v>19.580586605522122</v>
          </cell>
          <cell r="F10">
            <v>82.322000000000003</v>
          </cell>
          <cell r="G10">
            <v>3.4071367153912302</v>
          </cell>
          <cell r="H10">
            <v>70.465999999999994</v>
          </cell>
          <cell r="I10">
            <v>71.424999999999997</v>
          </cell>
          <cell r="J10">
            <v>384</v>
          </cell>
          <cell r="M10">
            <v>19.201986605522134</v>
          </cell>
          <cell r="O10">
            <v>81.61</v>
          </cell>
        </row>
        <row r="11">
          <cell r="A11" t="str">
            <v>Белинского22</v>
          </cell>
          <cell r="B11" t="str">
            <v>Белинского</v>
          </cell>
          <cell r="C11">
            <v>22</v>
          </cell>
          <cell r="D11" t="str">
            <v>Белинского, 22, ТСРВ-026М, 1403963</v>
          </cell>
          <cell r="E11">
            <v>20.990356500000189</v>
          </cell>
          <cell r="F11">
            <v>60.172363300000143</v>
          </cell>
          <cell r="G11">
            <v>2.1465148999999997</v>
          </cell>
          <cell r="H11">
            <v>35.848388699999759</v>
          </cell>
          <cell r="I11">
            <v>36.549970999999999</v>
          </cell>
          <cell r="J11">
            <v>384</v>
          </cell>
          <cell r="M11">
            <v>20.74546392000018</v>
          </cell>
          <cell r="O11">
            <v>58.844238300000143</v>
          </cell>
        </row>
        <row r="12">
          <cell r="A12" t="str">
            <v>Белинского25</v>
          </cell>
          <cell r="B12" t="str">
            <v>Белинского</v>
          </cell>
          <cell r="C12">
            <v>25</v>
          </cell>
          <cell r="D12" t="str">
            <v>Белинского, 25, ТСРВ-024М (ТС1), 1200978</v>
          </cell>
          <cell r="E12">
            <v>31.298196000000001</v>
          </cell>
          <cell r="F12">
            <v>99.545472459999985</v>
          </cell>
          <cell r="G12">
            <v>12.806296700000001</v>
          </cell>
          <cell r="H12">
            <v>101.70522999999997</v>
          </cell>
          <cell r="I12">
            <v>107.16133000000002</v>
          </cell>
          <cell r="J12">
            <v>384</v>
          </cell>
          <cell r="M12">
            <v>30.821167380000002</v>
          </cell>
          <cell r="O12">
            <v>99.502369999999985</v>
          </cell>
        </row>
        <row r="13">
          <cell r="A13" t="str">
            <v>Белинского28</v>
          </cell>
          <cell r="B13" t="str">
            <v>Белинского</v>
          </cell>
          <cell r="C13">
            <v>28</v>
          </cell>
          <cell r="D13" t="str">
            <v>Белинского, 28, ТСРВ-024М (ТС1), 1401055</v>
          </cell>
          <cell r="E13">
            <v>16.744596300000001</v>
          </cell>
          <cell r="F13">
            <v>68.111497500000013</v>
          </cell>
          <cell r="G13">
            <v>6.9576139000000001</v>
          </cell>
          <cell r="H13">
            <v>61.483504999999994</v>
          </cell>
          <cell r="I13">
            <v>64.35940500000001</v>
          </cell>
          <cell r="J13">
            <v>384</v>
          </cell>
          <cell r="M13">
            <v>16.44179514</v>
          </cell>
          <cell r="O13">
            <v>67.664316000000014</v>
          </cell>
        </row>
        <row r="14">
          <cell r="A14" t="str">
            <v>Белинского3</v>
          </cell>
          <cell r="B14" t="str">
            <v>Белинского</v>
          </cell>
          <cell r="C14">
            <v>3</v>
          </cell>
          <cell r="D14" t="str">
            <v>Белинского, 3, ТСРВ-043, 2001079</v>
          </cell>
          <cell r="E14">
            <v>13.254036495653006</v>
          </cell>
          <cell r="F14">
            <v>43.606000000000002</v>
          </cell>
          <cell r="G14">
            <v>3.8497181618419805</v>
          </cell>
          <cell r="H14">
            <v>44.347999999999999</v>
          </cell>
          <cell r="I14">
            <v>45.296999999999997</v>
          </cell>
          <cell r="J14">
            <v>384</v>
          </cell>
          <cell r="M14">
            <v>13.012056495653006</v>
          </cell>
          <cell r="O14">
            <v>43.606000000000002</v>
          </cell>
        </row>
        <row r="15">
          <cell r="A15" t="str">
            <v>Белинского30</v>
          </cell>
          <cell r="B15" t="str">
            <v>Белинского</v>
          </cell>
          <cell r="C15">
            <v>30</v>
          </cell>
          <cell r="D15" t="str">
            <v>Белинского, 30, ТСРВ-024М (ТС1), 1400730</v>
          </cell>
          <cell r="E15">
            <v>21.001665500000005</v>
          </cell>
          <cell r="F15">
            <v>59.125920299999997</v>
          </cell>
          <cell r="G15">
            <v>7.4523104000000009</v>
          </cell>
          <cell r="H15">
            <v>72.289715000000001</v>
          </cell>
          <cell r="I15">
            <v>75.125900000000001</v>
          </cell>
          <cell r="J15">
            <v>384</v>
          </cell>
          <cell r="M15">
            <v>20.681771960000003</v>
          </cell>
          <cell r="O15">
            <v>60.3184203</v>
          </cell>
        </row>
        <row r="16">
          <cell r="A16" t="str">
            <v>Белинского35</v>
          </cell>
          <cell r="B16" t="str">
            <v>Белинского</v>
          </cell>
          <cell r="C16">
            <v>35</v>
          </cell>
          <cell r="D16" t="str">
            <v>Белинского, 35, ТСРВ-026М (ТС), 1602411</v>
          </cell>
          <cell r="E16">
            <v>26.689941399999952</v>
          </cell>
          <cell r="F16">
            <v>84.565429700000095</v>
          </cell>
          <cell r="G16">
            <v>4.5897827000000007</v>
          </cell>
          <cell r="H16">
            <v>79.89648440000019</v>
          </cell>
          <cell r="I16">
            <v>81.356971999999985</v>
          </cell>
          <cell r="J16">
            <v>384</v>
          </cell>
          <cell r="M16">
            <v>26.419648431999928</v>
          </cell>
          <cell r="O16">
            <v>84.377929700000095</v>
          </cell>
        </row>
        <row r="17">
          <cell r="A17" t="str">
            <v>Белинского40</v>
          </cell>
          <cell r="B17" t="str">
            <v>Белинского</v>
          </cell>
          <cell r="C17">
            <v>40</v>
          </cell>
          <cell r="D17" t="str">
            <v>Белинского, 40, ТСРВ-024М (ТС1), 1200230</v>
          </cell>
          <cell r="E17">
            <v>17.021639</v>
          </cell>
          <cell r="F17">
            <v>77.371371500000009</v>
          </cell>
          <cell r="G17">
            <v>4.9234001999999997</v>
          </cell>
          <cell r="H17">
            <v>54.810381999999997</v>
          </cell>
          <cell r="I17">
            <v>56.177190999999993</v>
          </cell>
          <cell r="J17">
            <v>384</v>
          </cell>
          <cell r="M17">
            <v>16.652455939999999</v>
          </cell>
          <cell r="O17">
            <v>76.466521</v>
          </cell>
        </row>
        <row r="18">
          <cell r="A18" t="str">
            <v>Белинского41</v>
          </cell>
          <cell r="B18" t="str">
            <v>Белинского</v>
          </cell>
          <cell r="C18">
            <v>41</v>
          </cell>
          <cell r="D18" t="str">
            <v>Белинского, 41, ТСРВ-026М (ТС), 1207606</v>
          </cell>
          <cell r="E18">
            <v>40.7109375</v>
          </cell>
          <cell r="F18">
            <v>107.68945309999981</v>
          </cell>
          <cell r="G18">
            <v>10.178222699999878</v>
          </cell>
          <cell r="H18">
            <v>74.47851559999981</v>
          </cell>
          <cell r="I18">
            <v>78.08755699999999</v>
          </cell>
          <cell r="J18">
            <v>384</v>
          </cell>
          <cell r="M18">
            <v>40.172460936000007</v>
          </cell>
          <cell r="O18">
            <v>106.42382809999981</v>
          </cell>
        </row>
        <row r="19">
          <cell r="A19" t="str">
            <v>Белинского42</v>
          </cell>
          <cell r="B19" t="str">
            <v>Белинского</v>
          </cell>
          <cell r="C19">
            <v>42</v>
          </cell>
          <cell r="D19" t="str">
            <v>Белинского, 42, ТСРВ-024М (ТС1), 1402740</v>
          </cell>
          <cell r="E19">
            <v>14.006214800000002</v>
          </cell>
          <cell r="F19">
            <v>36.508400700000003</v>
          </cell>
          <cell r="G19">
            <v>4.0358984999999992</v>
          </cell>
          <cell r="H19">
            <v>28.590109999999999</v>
          </cell>
          <cell r="I19">
            <v>29.618637</v>
          </cell>
          <cell r="J19">
            <v>384</v>
          </cell>
          <cell r="M19">
            <v>13.83421328</v>
          </cell>
          <cell r="O19">
            <v>36.299562999999999</v>
          </cell>
        </row>
        <row r="20">
          <cell r="A20" t="str">
            <v>Белинского43</v>
          </cell>
          <cell r="B20" t="str">
            <v>Белинского</v>
          </cell>
          <cell r="C20">
            <v>43</v>
          </cell>
          <cell r="D20" t="str">
            <v>Белинского, 43, ТСРВ-024М (ТС1), 1403091</v>
          </cell>
          <cell r="E20">
            <v>-1210.7450329999999</v>
          </cell>
          <cell r="F20">
            <v>-32248.522627000002</v>
          </cell>
          <cell r="G20">
            <v>9.1021832000000025</v>
          </cell>
          <cell r="H20">
            <v>137.05180156110001</v>
          </cell>
          <cell r="I20">
            <v>140.19209030000002</v>
          </cell>
          <cell r="J20">
            <v>384</v>
          </cell>
          <cell r="L20" t="str">
            <v xml:space="preserve">Проверить </v>
          </cell>
          <cell r="M20">
            <v>20.804855595555605</v>
          </cell>
          <cell r="O20">
            <v>136.01184933333209</v>
          </cell>
        </row>
        <row r="21">
          <cell r="A21" t="str">
            <v>Белинского44</v>
          </cell>
          <cell r="B21" t="str">
            <v>Белинского</v>
          </cell>
          <cell r="C21">
            <v>44</v>
          </cell>
          <cell r="D21" t="str">
            <v>Белинского, 44, ТСРВ-024М (ТС1), 1403024</v>
          </cell>
          <cell r="E21">
            <v>14.962053300000003</v>
          </cell>
          <cell r="F21">
            <v>43.6996216</v>
          </cell>
          <cell r="G21">
            <v>3.8211894999999996</v>
          </cell>
          <cell r="H21">
            <v>44.898206000000002</v>
          </cell>
          <cell r="I21">
            <v>46.059890000000003</v>
          </cell>
          <cell r="J21">
            <v>384</v>
          </cell>
          <cell r="M21">
            <v>14.744400359999998</v>
          </cell>
          <cell r="O21">
            <v>43.668334999999999</v>
          </cell>
        </row>
        <row r="22">
          <cell r="A22" t="str">
            <v>Белинского45</v>
          </cell>
          <cell r="B22" t="str">
            <v>Белинского</v>
          </cell>
          <cell r="C22">
            <v>45</v>
          </cell>
          <cell r="D22" t="str">
            <v>Белинского, 45, ТСРВ-026М, 1314528</v>
          </cell>
          <cell r="E22">
            <v>26.97851559999981</v>
          </cell>
          <cell r="F22">
            <v>70.4375</v>
          </cell>
          <cell r="G22">
            <v>9.0119628999996166</v>
          </cell>
          <cell r="H22">
            <v>68.631835899999714</v>
          </cell>
          <cell r="I22">
            <v>71.970145000000002</v>
          </cell>
          <cell r="J22">
            <v>384</v>
          </cell>
          <cell r="M22">
            <v>26.605976541999851</v>
          </cell>
          <cell r="O22">
            <v>70.40429690000019</v>
          </cell>
        </row>
        <row r="23">
          <cell r="A23" t="str">
            <v>Белинского46</v>
          </cell>
          <cell r="B23" t="str">
            <v>Белинского</v>
          </cell>
          <cell r="C23">
            <v>46</v>
          </cell>
          <cell r="D23" t="str">
            <v>Белинского, 46, ТСРВ-026М (ТС), 1404601</v>
          </cell>
          <cell r="E23">
            <v>13.902831999999762</v>
          </cell>
          <cell r="F23">
            <v>-125.76367190000019</v>
          </cell>
          <cell r="G23">
            <v>8.6348877000000357</v>
          </cell>
          <cell r="H23">
            <v>138.23242179999943</v>
          </cell>
          <cell r="I23">
            <v>141.14057399999996</v>
          </cell>
          <cell r="J23">
            <v>384</v>
          </cell>
          <cell r="M23">
            <v>31.092968733333212</v>
          </cell>
          <cell r="O23">
            <v>141.72656239999924</v>
          </cell>
        </row>
        <row r="24">
          <cell r="A24" t="str">
            <v>Белинского5</v>
          </cell>
          <cell r="B24" t="str">
            <v>Белинского</v>
          </cell>
          <cell r="C24">
            <v>5</v>
          </cell>
          <cell r="D24" t="str">
            <v>Белинского, 5, ТСРВ-043, 2000796</v>
          </cell>
          <cell r="E24">
            <v>14.084025986433554</v>
          </cell>
          <cell r="F24">
            <v>32.198</v>
          </cell>
          <cell r="G24">
            <v>3.8568835387408051</v>
          </cell>
          <cell r="H24">
            <v>38.364000000000004</v>
          </cell>
          <cell r="I24">
            <v>39.163000000000004</v>
          </cell>
          <cell r="J24">
            <v>384</v>
          </cell>
          <cell r="M24">
            <v>13.909725986433555</v>
          </cell>
          <cell r="O24">
            <v>32.198</v>
          </cell>
        </row>
        <row r="25">
          <cell r="A25" t="str">
            <v>Белинского51</v>
          </cell>
          <cell r="B25" t="str">
            <v>Белинского</v>
          </cell>
          <cell r="C25">
            <v>51</v>
          </cell>
          <cell r="D25" t="str">
            <v>Белинского, 51, ТСРВ-026М, 1404153</v>
          </cell>
          <cell r="E25">
            <v>28.498046799999429</v>
          </cell>
          <cell r="F25">
            <v>76.451660200000333</v>
          </cell>
          <cell r="G25">
            <v>10.229980499999783</v>
          </cell>
          <cell r="H25">
            <v>96.068359299999429</v>
          </cell>
          <cell r="I25">
            <v>100.203175</v>
          </cell>
          <cell r="J25">
            <v>384</v>
          </cell>
          <cell r="M25">
            <v>28.130048751999421</v>
          </cell>
          <cell r="O25">
            <v>76.451660200000333</v>
          </cell>
        </row>
        <row r="26">
          <cell r="A26" t="str">
            <v>Белинского53</v>
          </cell>
          <cell r="B26" t="str">
            <v>Белинского</v>
          </cell>
          <cell r="C26">
            <v>53</v>
          </cell>
          <cell r="D26" t="str">
            <v>Белинского, 53, ТСРВ-024М (ТС1), 1401086</v>
          </cell>
          <cell r="E26">
            <v>16.106152099999999</v>
          </cell>
          <cell r="F26">
            <v>38.050387000000001</v>
          </cell>
          <cell r="G26">
            <v>3.8256875000000004</v>
          </cell>
          <cell r="H26">
            <v>35.038609999999998</v>
          </cell>
          <cell r="I26">
            <v>36.434133000000003</v>
          </cell>
          <cell r="J26">
            <v>384</v>
          </cell>
          <cell r="M26">
            <v>15.921897079999999</v>
          </cell>
          <cell r="O26">
            <v>38.050387000000001</v>
          </cell>
        </row>
        <row r="27">
          <cell r="A27" t="str">
            <v>Белинского55</v>
          </cell>
          <cell r="B27" t="str">
            <v>Белинского</v>
          </cell>
          <cell r="C27">
            <v>55</v>
          </cell>
          <cell r="D27" t="str">
            <v>Белинского, 55, ТСРВ-026М, 1213938</v>
          </cell>
          <cell r="E27">
            <v>24.300292900000386</v>
          </cell>
          <cell r="F27">
            <v>46.1171875</v>
          </cell>
          <cell r="G27">
            <v>7.0167235999999775</v>
          </cell>
          <cell r="H27">
            <v>67.234375</v>
          </cell>
          <cell r="I27">
            <v>69.784200999999982</v>
          </cell>
          <cell r="J27">
            <v>383.26666666666671</v>
          </cell>
          <cell r="M27">
            <v>24.105188049337233</v>
          </cell>
          <cell r="O27">
            <v>46.222934950942943</v>
          </cell>
        </row>
        <row r="28">
          <cell r="A28" t="str">
            <v>Белинского7</v>
          </cell>
          <cell r="B28" t="str">
            <v>Белинского</v>
          </cell>
          <cell r="C28">
            <v>7</v>
          </cell>
          <cell r="D28" t="str">
            <v>Белинского, 7, ТСРВ-043, 2002020</v>
          </cell>
          <cell r="E28">
            <v>12.837250406038027</v>
          </cell>
          <cell r="F28">
            <v>36.416000000000004</v>
          </cell>
          <cell r="G28">
            <v>2.4830419413394478</v>
          </cell>
          <cell r="H28">
            <v>21.778999999999993</v>
          </cell>
          <cell r="I28">
            <v>22.652999999999999</v>
          </cell>
          <cell r="J28">
            <v>384</v>
          </cell>
          <cell r="M28">
            <v>14.21386873937136</v>
          </cell>
          <cell r="O28">
            <v>60.332666666666675</v>
          </cell>
        </row>
        <row r="29">
          <cell r="A29" t="str">
            <v>Белинского8</v>
          </cell>
          <cell r="B29" t="str">
            <v>Белинского</v>
          </cell>
          <cell r="C29">
            <v>8</v>
          </cell>
          <cell r="D29" t="str">
            <v>Белинского, 8, ТСРВ-043, 2002023</v>
          </cell>
          <cell r="E29">
            <v>8.3705932932072251</v>
          </cell>
          <cell r="F29">
            <v>15.432</v>
          </cell>
          <cell r="G29">
            <v>2.1859176459348428</v>
          </cell>
          <cell r="H29">
            <v>16.071999999999999</v>
          </cell>
          <cell r="I29">
            <v>16.481999999999999</v>
          </cell>
          <cell r="J29">
            <v>373.45</v>
          </cell>
          <cell r="M29">
            <v>9.0780370699110655</v>
          </cell>
          <cell r="O29">
            <v>27.187021065675339</v>
          </cell>
        </row>
        <row r="30">
          <cell r="A30" t="str">
            <v>Дмитрия Васильева1</v>
          </cell>
          <cell r="B30" t="str">
            <v>Дмитрия Васильева</v>
          </cell>
          <cell r="C30">
            <v>1</v>
          </cell>
          <cell r="D30" t="str">
            <v>Васильева, 1 Ввод, ТСРВ-022 (-023), 719810</v>
          </cell>
          <cell r="E30">
            <v>81.147426883299914</v>
          </cell>
          <cell r="F30">
            <v>272.3125</v>
          </cell>
          <cell r="G30" t="str">
            <v>-</v>
          </cell>
          <cell r="H30" t="str">
            <v>-</v>
          </cell>
          <cell r="I30" t="str">
            <v>-</v>
          </cell>
          <cell r="J30">
            <v>319.97722222222217</v>
          </cell>
          <cell r="M30">
            <v>93.500829153205757</v>
          </cell>
          <cell r="O30">
            <v>280.59836868164354</v>
          </cell>
        </row>
        <row r="31">
          <cell r="A31" t="str">
            <v>Горького12</v>
          </cell>
          <cell r="B31" t="str">
            <v>Горького</v>
          </cell>
          <cell r="C31">
            <v>12</v>
          </cell>
          <cell r="D31" t="str">
            <v>Горького, 12, ТСРВ-026М, 1801947</v>
          </cell>
          <cell r="E31">
            <v>18.668334899999991</v>
          </cell>
          <cell r="F31">
            <v>0.13914489999999091</v>
          </cell>
          <cell r="G31" t="str">
            <v>-</v>
          </cell>
          <cell r="H31" t="str">
            <v>-</v>
          </cell>
          <cell r="I31" t="str">
            <v>-</v>
          </cell>
          <cell r="J31">
            <v>384</v>
          </cell>
          <cell r="M31">
            <v>18.668334899999977</v>
          </cell>
        </row>
        <row r="32">
          <cell r="A32" t="str">
            <v>Карла Маркса10</v>
          </cell>
          <cell r="B32" t="str">
            <v>Карла Маркса</v>
          </cell>
          <cell r="C32">
            <v>10</v>
          </cell>
          <cell r="D32" t="str">
            <v>К.Маркса, 10, ТСРВ-043, 1414242</v>
          </cell>
          <cell r="E32">
            <v>15.307155823062963</v>
          </cell>
          <cell r="F32">
            <v>57.314000000000007</v>
          </cell>
          <cell r="G32">
            <v>3.7465367344989029</v>
          </cell>
          <cell r="H32">
            <v>61.167000000000002</v>
          </cell>
          <cell r="I32">
            <v>62.415000000000006</v>
          </cell>
          <cell r="J32">
            <v>384</v>
          </cell>
          <cell r="M32">
            <v>15.029475823062956</v>
          </cell>
          <cell r="O32">
            <v>57.314000000000007</v>
          </cell>
        </row>
        <row r="33">
          <cell r="A33" t="str">
            <v>Карла Маркса12</v>
          </cell>
          <cell r="B33" t="str">
            <v>Карла Маркса</v>
          </cell>
          <cell r="C33">
            <v>12</v>
          </cell>
          <cell r="D33" t="str">
            <v>К.Маркса, 12, ТСРВ-043, 1413834</v>
          </cell>
          <cell r="E33">
            <v>22.734307824591578</v>
          </cell>
          <cell r="F33">
            <v>96.11</v>
          </cell>
          <cell r="G33">
            <v>5.6766504251456968</v>
          </cell>
          <cell r="H33">
            <v>92.687999999999988</v>
          </cell>
          <cell r="I33">
            <v>94.579000000000008</v>
          </cell>
          <cell r="J33">
            <v>384</v>
          </cell>
          <cell r="M33">
            <v>22.27806782459156</v>
          </cell>
          <cell r="O33">
            <v>96.11</v>
          </cell>
        </row>
        <row r="34">
          <cell r="A34" t="str">
            <v>Карла Маркса13</v>
          </cell>
          <cell r="B34" t="str">
            <v>Карла Маркса</v>
          </cell>
          <cell r="C34">
            <v>13</v>
          </cell>
          <cell r="D34" t="str">
            <v>К.Маркса, 13, ТСРВ-026М (ТС), 1318317</v>
          </cell>
          <cell r="E34">
            <v>24.463134699999955</v>
          </cell>
          <cell r="F34">
            <v>78.282226499999524</v>
          </cell>
          <cell r="G34">
            <v>5.2649536000000126</v>
          </cell>
          <cell r="H34">
            <v>88.34179690000019</v>
          </cell>
          <cell r="I34">
            <v>90.056720999999982</v>
          </cell>
          <cell r="J34">
            <v>384</v>
          </cell>
          <cell r="M34">
            <v>24.116025327999967</v>
          </cell>
          <cell r="O34">
            <v>78.895507699999143</v>
          </cell>
        </row>
        <row r="35">
          <cell r="A35" t="str">
            <v>Карла Маркса14</v>
          </cell>
          <cell r="B35" t="str">
            <v>Карла Маркса</v>
          </cell>
          <cell r="C35">
            <v>14</v>
          </cell>
          <cell r="D35" t="str">
            <v>К.Маркса, 14, ТСРВ-043, 1413836</v>
          </cell>
          <cell r="E35">
            <v>14.619279640775776</v>
          </cell>
          <cell r="F35">
            <v>72.253999999999976</v>
          </cell>
          <cell r="G35">
            <v>3.2783987771090097</v>
          </cell>
          <cell r="H35">
            <v>54.040000000000013</v>
          </cell>
          <cell r="I35">
            <v>55.122999999999998</v>
          </cell>
          <cell r="J35">
            <v>384</v>
          </cell>
          <cell r="M35">
            <v>14.255019640775776</v>
          </cell>
          <cell r="O35">
            <v>71.160999999999987</v>
          </cell>
        </row>
        <row r="36">
          <cell r="A36" t="str">
            <v>Карла Маркса17</v>
          </cell>
          <cell r="B36" t="str">
            <v>Карла Маркса</v>
          </cell>
          <cell r="C36">
            <v>17</v>
          </cell>
          <cell r="D36" t="str">
            <v>К.Маркса, 17, ТСРВ-026М (ТС), 1404093</v>
          </cell>
          <cell r="E36">
            <v>28.712402400000428</v>
          </cell>
          <cell r="F36">
            <v>95.941406199999619</v>
          </cell>
          <cell r="G36">
            <v>9.1116944000000331</v>
          </cell>
          <cell r="H36">
            <v>99.359375</v>
          </cell>
          <cell r="I36">
            <v>102.90024799999999</v>
          </cell>
          <cell r="J36">
            <v>384</v>
          </cell>
          <cell r="M36">
            <v>28.291816464000441</v>
          </cell>
          <cell r="O36">
            <v>95.25</v>
          </cell>
        </row>
        <row r="37">
          <cell r="A37" t="str">
            <v>Карла Маркса19</v>
          </cell>
          <cell r="B37" t="str">
            <v>Карла Маркса</v>
          </cell>
          <cell r="C37">
            <v>19</v>
          </cell>
          <cell r="D37" t="str">
            <v>К.Маркса, 19, ТСРВ-026М (ТС), 1318255</v>
          </cell>
          <cell r="E37">
            <v>19.526855500000011</v>
          </cell>
          <cell r="F37">
            <v>57.942382799999905</v>
          </cell>
          <cell r="G37">
            <v>2.3068695000000048</v>
          </cell>
          <cell r="H37">
            <v>39.003418000000238</v>
          </cell>
          <cell r="I37">
            <v>39.750814099999999</v>
          </cell>
          <cell r="J37">
            <v>384</v>
          </cell>
          <cell r="M37">
            <v>19.240595734000003</v>
          </cell>
          <cell r="O37">
            <v>56.597656199999619</v>
          </cell>
        </row>
        <row r="38">
          <cell r="A38" t="str">
            <v>Карла Маркса21</v>
          </cell>
          <cell r="B38" t="str">
            <v>Карла Маркса</v>
          </cell>
          <cell r="C38">
            <v>21</v>
          </cell>
          <cell r="D38" t="str">
            <v>К.Маркса, 21, ТСРВ-026М (ТС), 1201791</v>
          </cell>
          <cell r="E38">
            <v>33.217041000000108</v>
          </cell>
          <cell r="F38">
            <v>114.97802730000012</v>
          </cell>
          <cell r="G38">
            <v>10.728546100000017</v>
          </cell>
          <cell r="H38">
            <v>104.12377929999957</v>
          </cell>
          <cell r="I38">
            <v>108.40889200000002</v>
          </cell>
          <cell r="J38">
            <v>384</v>
          </cell>
          <cell r="M38">
            <v>32.663491194000102</v>
          </cell>
          <cell r="O38">
            <v>114.55249020000019</v>
          </cell>
        </row>
        <row r="39">
          <cell r="A39" t="str">
            <v>Карла Маркса4</v>
          </cell>
          <cell r="B39" t="str">
            <v>Карла Маркса</v>
          </cell>
          <cell r="C39">
            <v>4</v>
          </cell>
          <cell r="D39" t="str">
            <v>К.Маркса, 4, ТСРВ-043, 1414091</v>
          </cell>
          <cell r="E39">
            <v>16.894286806152671</v>
          </cell>
          <cell r="F39">
            <v>45.287000000000013</v>
          </cell>
          <cell r="G39">
            <v>2.7450558899398119</v>
          </cell>
          <cell r="H39">
            <v>45.21</v>
          </cell>
          <cell r="I39">
            <v>46.128000000000007</v>
          </cell>
          <cell r="J39">
            <v>384</v>
          </cell>
          <cell r="M39">
            <v>16.687946806152674</v>
          </cell>
          <cell r="O39">
            <v>45.287000000000013</v>
          </cell>
        </row>
        <row r="40">
          <cell r="A40" t="str">
            <v>Карла Маркса6</v>
          </cell>
          <cell r="B40" t="str">
            <v>Карла Маркса</v>
          </cell>
          <cell r="C40">
            <v>6</v>
          </cell>
          <cell r="D40" t="str">
            <v>К.Маркса, 6, ТСРВ-043, 1413901</v>
          </cell>
          <cell r="E40">
            <v>15.899015954905895</v>
          </cell>
          <cell r="F40">
            <v>48.326000000000008</v>
          </cell>
          <cell r="G40">
            <v>3.2731441673832053</v>
          </cell>
          <cell r="H40">
            <v>53.140999999999991</v>
          </cell>
          <cell r="I40">
            <v>54.234999999999999</v>
          </cell>
          <cell r="J40">
            <v>384</v>
          </cell>
          <cell r="M40">
            <v>15.633275954905905</v>
          </cell>
          <cell r="O40">
            <v>48.326000000000008</v>
          </cell>
        </row>
        <row r="41">
          <cell r="A41" t="str">
            <v>Карла Маркса7</v>
          </cell>
          <cell r="B41" t="str">
            <v>Карла Маркса</v>
          </cell>
          <cell r="C41">
            <v>7</v>
          </cell>
          <cell r="D41" t="str">
            <v>К.Маркса, 7, ТСРВ-026М (ТС), 1307986</v>
          </cell>
          <cell r="E41">
            <v>24.885284499999955</v>
          </cell>
          <cell r="F41">
            <v>68.51641840000002</v>
          </cell>
          <cell r="G41">
            <v>3.8890190000000011</v>
          </cell>
          <cell r="H41">
            <v>68.087432799999988</v>
          </cell>
          <cell r="I41">
            <v>69.315722999999991</v>
          </cell>
          <cell r="J41">
            <v>384</v>
          </cell>
          <cell r="M41">
            <v>24.606660231999943</v>
          </cell>
          <cell r="O41">
            <v>67.600097600000026</v>
          </cell>
        </row>
        <row r="42">
          <cell r="A42" t="str">
            <v>Карла Маркса9</v>
          </cell>
          <cell r="B42" t="str">
            <v>Карла Маркса</v>
          </cell>
          <cell r="C42">
            <v>9</v>
          </cell>
          <cell r="D42" t="str">
            <v>К.Маркса, 9, ТСРВ-024М (ТС1), 1400434</v>
          </cell>
          <cell r="E42">
            <v>8.1679956000000011</v>
          </cell>
          <cell r="F42">
            <v>36.626322999999999</v>
          </cell>
          <cell r="G42">
            <v>2.4869652000000002</v>
          </cell>
          <cell r="H42">
            <v>31.396644999999999</v>
          </cell>
          <cell r="I42">
            <v>32.266224999999999</v>
          </cell>
          <cell r="J42">
            <v>206.78333333333333</v>
          </cell>
          <cell r="M42">
            <v>13.716301273333336</v>
          </cell>
          <cell r="O42">
            <v>56.983677999999983</v>
          </cell>
        </row>
        <row r="43">
          <cell r="A43" t="str">
            <v>Кирова19А</v>
          </cell>
          <cell r="B43" t="str">
            <v>Кирова</v>
          </cell>
          <cell r="C43" t="str">
            <v>19А</v>
          </cell>
          <cell r="D43" t="str">
            <v>Кирова, 19 А, ТСРВ-026М (ТС), 1313964</v>
          </cell>
          <cell r="E43">
            <v>23.105224600000156</v>
          </cell>
          <cell r="F43">
            <v>89.610839900000428</v>
          </cell>
          <cell r="G43">
            <v>5.8671265000000403</v>
          </cell>
          <cell r="H43">
            <v>94.63085940000019</v>
          </cell>
          <cell r="I43">
            <v>96.597627000000017</v>
          </cell>
          <cell r="J43">
            <v>384</v>
          </cell>
          <cell r="M43">
            <v>22.682646472000155</v>
          </cell>
          <cell r="O43">
            <v>89.610839900000428</v>
          </cell>
        </row>
        <row r="44">
          <cell r="A44" t="str">
            <v>Кирова19</v>
          </cell>
          <cell r="B44" t="str">
            <v>Кирова</v>
          </cell>
          <cell r="C44">
            <v>19</v>
          </cell>
          <cell r="D44" t="str">
            <v>Кирова, 19, ТСРВ-024М (ТС1), 1400314</v>
          </cell>
          <cell r="E44" t="str">
            <v>-</v>
          </cell>
          <cell r="F44" t="str">
            <v>-</v>
          </cell>
          <cell r="G44" t="str">
            <v>-</v>
          </cell>
          <cell r="H44" t="str">
            <v>-</v>
          </cell>
          <cell r="I44" t="str">
            <v>-</v>
          </cell>
          <cell r="M44">
            <v>24.93597054</v>
          </cell>
          <cell r="O44">
            <v>95.473644000000007</v>
          </cell>
        </row>
        <row r="45">
          <cell r="A45" t="str">
            <v>Кирова27</v>
          </cell>
          <cell r="B45" t="str">
            <v>Кирова</v>
          </cell>
          <cell r="C45">
            <v>27</v>
          </cell>
          <cell r="D45" t="str">
            <v>Кирова, 27, ТСРВ-026М (ТС), 1207589</v>
          </cell>
          <cell r="E45">
            <v>27.110839900000428</v>
          </cell>
          <cell r="F45">
            <v>65.14648440000019</v>
          </cell>
          <cell r="G45">
            <v>12.737670900000012</v>
          </cell>
          <cell r="H45">
            <v>83.957031199999619</v>
          </cell>
          <cell r="I45">
            <v>89.580510000000004</v>
          </cell>
          <cell r="J45">
            <v>384</v>
          </cell>
          <cell r="M45">
            <v>26.73314459200046</v>
          </cell>
          <cell r="O45">
            <v>65.14648440000019</v>
          </cell>
        </row>
        <row r="46">
          <cell r="A46" t="str">
            <v>Кирова28</v>
          </cell>
          <cell r="B46" t="str">
            <v>Кирова</v>
          </cell>
          <cell r="C46">
            <v>28</v>
          </cell>
          <cell r="D46" t="str">
            <v>Кирова, 28, ТСРВ-026М (ТС), 1203773</v>
          </cell>
          <cell r="E46">
            <v>37.681396499999892</v>
          </cell>
          <cell r="F46">
            <v>104.32861330000014</v>
          </cell>
          <cell r="G46">
            <v>17.739379899999904</v>
          </cell>
          <cell r="H46">
            <v>101.75585940000019</v>
          </cell>
          <cell r="I46">
            <v>109.27932</v>
          </cell>
          <cell r="J46">
            <v>384</v>
          </cell>
          <cell r="M46">
            <v>37.179716813999903</v>
          </cell>
          <cell r="O46">
            <v>103.85595699999976</v>
          </cell>
        </row>
        <row r="47">
          <cell r="A47" t="str">
            <v>Кирова29</v>
          </cell>
          <cell r="B47" t="str">
            <v>Кирова</v>
          </cell>
          <cell r="C47">
            <v>29</v>
          </cell>
          <cell r="D47" t="str">
            <v>Кирова, 29, ТСРВ-026М (ТС), 1404174</v>
          </cell>
          <cell r="E47">
            <v>27.964843699999619</v>
          </cell>
          <cell r="F47">
            <v>102.66650400000071</v>
          </cell>
          <cell r="G47">
            <v>13.519775400000071</v>
          </cell>
          <cell r="H47">
            <v>195.36523429999943</v>
          </cell>
          <cell r="I47">
            <v>200.081489</v>
          </cell>
          <cell r="J47">
            <v>384</v>
          </cell>
          <cell r="M47">
            <v>27.472070257999583</v>
          </cell>
          <cell r="O47">
            <v>102.53808610000124</v>
          </cell>
        </row>
        <row r="48">
          <cell r="A48" t="str">
            <v>Кирова31</v>
          </cell>
          <cell r="B48" t="str">
            <v>Кирова</v>
          </cell>
          <cell r="C48">
            <v>31</v>
          </cell>
          <cell r="D48" t="str">
            <v>Кирова, 31, ТСРВ-026М (ТС), 1208090</v>
          </cell>
          <cell r="E48">
            <v>37.868164100000058</v>
          </cell>
          <cell r="F48">
            <v>118.75390620000007</v>
          </cell>
          <cell r="G48">
            <v>8.1260682000000202</v>
          </cell>
          <cell r="H48">
            <v>83.54174809999995</v>
          </cell>
          <cell r="I48">
            <v>86.826200000000014</v>
          </cell>
          <cell r="J48">
            <v>384</v>
          </cell>
          <cell r="M48">
            <v>37.328398472000032</v>
          </cell>
          <cell r="O48">
            <v>117.2995605000001</v>
          </cell>
        </row>
        <row r="49">
          <cell r="A49" t="str">
            <v>Кирова32</v>
          </cell>
          <cell r="B49" t="str">
            <v>Кирова</v>
          </cell>
          <cell r="C49">
            <v>32</v>
          </cell>
          <cell r="D49" t="str">
            <v>Кирова, 32, ТСРВ-026М (ТС), 1203793</v>
          </cell>
          <cell r="E49">
            <v>30.766967799999975</v>
          </cell>
          <cell r="F49">
            <v>80.858398399999714</v>
          </cell>
          <cell r="G49">
            <v>16.641540500000019</v>
          </cell>
          <cell r="H49">
            <v>137.02880860000005</v>
          </cell>
          <cell r="I49">
            <v>144.02265999999997</v>
          </cell>
          <cell r="J49">
            <v>384</v>
          </cell>
          <cell r="M49">
            <v>30.370903347999953</v>
          </cell>
          <cell r="O49">
            <v>80.858398399999714</v>
          </cell>
        </row>
        <row r="50">
          <cell r="A50" t="str">
            <v>Кирова34</v>
          </cell>
          <cell r="B50" t="str">
            <v>Кирова</v>
          </cell>
          <cell r="C50">
            <v>34</v>
          </cell>
          <cell r="D50" t="str">
            <v>Кирова, 34, ТСРВ-026М (ТС), 1213313</v>
          </cell>
          <cell r="E50">
            <v>49.24023440000019</v>
          </cell>
          <cell r="F50">
            <v>158.73046869999962</v>
          </cell>
          <cell r="G50">
            <v>19.407714799999667</v>
          </cell>
          <cell r="H50">
            <v>123.53515619999962</v>
          </cell>
          <cell r="I50">
            <v>132.04311000000001</v>
          </cell>
          <cell r="J50">
            <v>384</v>
          </cell>
          <cell r="M50">
            <v>48.491640650000186</v>
          </cell>
          <cell r="O50">
            <v>157.59374989999924</v>
          </cell>
        </row>
        <row r="51">
          <cell r="A51" t="str">
            <v>Кирова35</v>
          </cell>
          <cell r="B51" t="str">
            <v>Кирова</v>
          </cell>
          <cell r="C51">
            <v>35</v>
          </cell>
          <cell r="D51" t="str">
            <v>Кирова, 35, ТСРВ-026М (ТС), 1404058</v>
          </cell>
          <cell r="E51">
            <v>27.798095699999976</v>
          </cell>
          <cell r="F51">
            <v>127.140625</v>
          </cell>
          <cell r="G51">
            <v>7.1967162999999346</v>
          </cell>
          <cell r="H51">
            <v>103.76171880000038</v>
          </cell>
          <cell r="I51">
            <v>106.27877900000001</v>
          </cell>
          <cell r="J51">
            <v>384</v>
          </cell>
          <cell r="M51">
            <v>27.307314449999989</v>
          </cell>
          <cell r="O51">
            <v>119.60742190000019</v>
          </cell>
        </row>
        <row r="52">
          <cell r="A52" t="str">
            <v>Кирова36</v>
          </cell>
          <cell r="B52" t="str">
            <v>Кирова</v>
          </cell>
          <cell r="C52">
            <v>36</v>
          </cell>
          <cell r="D52" t="str">
            <v>Кирова, 36, ТСРВ-026М (ТС), 1304894</v>
          </cell>
          <cell r="E52">
            <v>29.745117200000095</v>
          </cell>
          <cell r="F52">
            <v>85.8984375</v>
          </cell>
          <cell r="G52">
            <v>18.288330100000167</v>
          </cell>
          <cell r="H52">
            <v>156.96289059999981</v>
          </cell>
          <cell r="I52">
            <v>164.62413000000001</v>
          </cell>
          <cell r="J52">
            <v>383.96666666666664</v>
          </cell>
          <cell r="M52">
            <v>29.319667982000098</v>
          </cell>
          <cell r="O52">
            <v>85.8984375</v>
          </cell>
        </row>
        <row r="53">
          <cell r="A53" t="str">
            <v>Кирова37</v>
          </cell>
          <cell r="B53" t="str">
            <v>Кирова</v>
          </cell>
          <cell r="C53">
            <v>37</v>
          </cell>
          <cell r="D53" t="str">
            <v>Кирова, 37, ТСРВ-026М (ТС), 1213852</v>
          </cell>
          <cell r="E53">
            <v>35.74414059999981</v>
          </cell>
          <cell r="F53">
            <v>90.46679690000019</v>
          </cell>
          <cell r="G53">
            <v>10.303222699999878</v>
          </cell>
          <cell r="H53">
            <v>94.839843800000381</v>
          </cell>
          <cell r="I53">
            <v>99.089247</v>
          </cell>
          <cell r="J53">
            <v>383.98333333333335</v>
          </cell>
          <cell r="M53">
            <v>35.13031247199978</v>
          </cell>
          <cell r="O53">
            <v>90.550781300000381</v>
          </cell>
        </row>
        <row r="54">
          <cell r="A54" t="str">
            <v>Кирова38</v>
          </cell>
          <cell r="B54" t="str">
            <v>Кирова</v>
          </cell>
          <cell r="C54">
            <v>38</v>
          </cell>
          <cell r="D54" t="str">
            <v>Кирова, 38, ТСРВ-026М (ТС), 1214077</v>
          </cell>
          <cell r="E54">
            <v>41.011718699999619</v>
          </cell>
          <cell r="F54">
            <v>139.65625</v>
          </cell>
          <cell r="G54">
            <v>20.682129000000714</v>
          </cell>
          <cell r="H54">
            <v>148.94921869999962</v>
          </cell>
          <cell r="I54">
            <v>157.28300999999999</v>
          </cell>
          <cell r="J54">
            <v>383.96666666666664</v>
          </cell>
          <cell r="M54">
            <v>40.348203071999606</v>
          </cell>
          <cell r="O54">
            <v>139.64453119999962</v>
          </cell>
        </row>
        <row r="55">
          <cell r="A55" t="str">
            <v>Кирова39</v>
          </cell>
          <cell r="B55" t="str">
            <v>Кирова</v>
          </cell>
          <cell r="C55">
            <v>39</v>
          </cell>
          <cell r="D55" t="str">
            <v>Кирова, 39, ТСРВ-026М (ТС), 1207520</v>
          </cell>
          <cell r="E55">
            <v>27.568847599999572</v>
          </cell>
          <cell r="F55">
            <v>96.839843800000381</v>
          </cell>
          <cell r="G55">
            <v>11.298584000000119</v>
          </cell>
          <cell r="H55">
            <v>99.417968800000381</v>
          </cell>
          <cell r="I55">
            <v>103.93324100000001</v>
          </cell>
          <cell r="J55">
            <v>384</v>
          </cell>
          <cell r="M55">
            <v>27.062949163999594</v>
          </cell>
          <cell r="O55">
            <v>96.839843800000381</v>
          </cell>
        </row>
        <row r="56">
          <cell r="A56" t="str">
            <v>Кирова48</v>
          </cell>
          <cell r="B56" t="str">
            <v>Кирова</v>
          </cell>
          <cell r="C56">
            <v>48</v>
          </cell>
          <cell r="D56" t="str">
            <v>Кирова, 48, ТСРВ-026М, 1307399</v>
          </cell>
          <cell r="E56">
            <v>35.628906199999619</v>
          </cell>
          <cell r="F56">
            <v>92.265625</v>
          </cell>
          <cell r="G56">
            <v>11.696655199999896</v>
          </cell>
          <cell r="H56">
            <v>122.2080077999999</v>
          </cell>
          <cell r="I56">
            <v>126.77024000000002</v>
          </cell>
          <cell r="J56">
            <v>383.9666666666667</v>
          </cell>
          <cell r="M56">
            <v>35.209492141999668</v>
          </cell>
          <cell r="O56">
            <v>88.51757809999981</v>
          </cell>
        </row>
        <row r="57">
          <cell r="A57" t="str">
            <v>Кирова50</v>
          </cell>
          <cell r="B57" t="str">
            <v>Кирова</v>
          </cell>
          <cell r="C57">
            <v>50</v>
          </cell>
          <cell r="D57" t="str">
            <v>Кирова, 50, ТСРВ-026М, 1303580</v>
          </cell>
          <cell r="E57">
            <v>24.885009799999807</v>
          </cell>
          <cell r="F57">
            <v>72.980468699999619</v>
          </cell>
          <cell r="G57">
            <v>14.682128899999952</v>
          </cell>
          <cell r="H57">
            <v>101.0751952999999</v>
          </cell>
          <cell r="I57">
            <v>107.38837000000001</v>
          </cell>
          <cell r="J57">
            <v>384</v>
          </cell>
          <cell r="M57">
            <v>24.552197299999804</v>
          </cell>
          <cell r="O57">
            <v>72.973632799999905</v>
          </cell>
        </row>
        <row r="58">
          <cell r="A58" t="str">
            <v>Кирова52</v>
          </cell>
          <cell r="B58" t="str">
            <v>Кирова</v>
          </cell>
          <cell r="C58">
            <v>52</v>
          </cell>
          <cell r="D58" t="str">
            <v>Кирова, 52, ТСРВ-026М, 1303895</v>
          </cell>
          <cell r="E58">
            <v>21.609375</v>
          </cell>
          <cell r="F58">
            <v>87.926757799999905</v>
          </cell>
          <cell r="G58">
            <v>9.4766844999999194</v>
          </cell>
          <cell r="H58">
            <v>154.09570320000057</v>
          </cell>
          <cell r="I58">
            <v>157.11833000000001</v>
          </cell>
          <cell r="J58">
            <v>384</v>
          </cell>
          <cell r="M58">
            <v>21.227167967999993</v>
          </cell>
          <cell r="O58">
            <v>87.926757799999905</v>
          </cell>
        </row>
        <row r="59">
          <cell r="A59" t="str">
            <v>Кирова54</v>
          </cell>
          <cell r="B59" t="str">
            <v>Кирова</v>
          </cell>
          <cell r="C59">
            <v>54</v>
          </cell>
          <cell r="D59" t="str">
            <v>Кирова, 54, ТСРВ-026М, 1305648</v>
          </cell>
          <cell r="E59">
            <v>19.906982499999685</v>
          </cell>
          <cell r="F59">
            <v>61.844726499999524</v>
          </cell>
          <cell r="G59">
            <v>14.603637700000036</v>
          </cell>
          <cell r="H59">
            <v>82.756347700000333</v>
          </cell>
          <cell r="I59">
            <v>89.310720000000032</v>
          </cell>
          <cell r="J59">
            <v>384</v>
          </cell>
          <cell r="M59">
            <v>19.621396563999706</v>
          </cell>
          <cell r="O59">
            <v>61.844726499999524</v>
          </cell>
        </row>
        <row r="60">
          <cell r="A60" t="str">
            <v>Кирова56</v>
          </cell>
          <cell r="B60" t="str">
            <v>Кирова</v>
          </cell>
          <cell r="C60">
            <v>56</v>
          </cell>
          <cell r="D60" t="str">
            <v>Кирова, 56, ТСРВ-026М, 1305374</v>
          </cell>
          <cell r="E60">
            <v>27.065429700000095</v>
          </cell>
          <cell r="F60">
            <v>113.04199209999933</v>
          </cell>
          <cell r="G60">
            <v>13.682495099999869</v>
          </cell>
          <cell r="H60">
            <v>112.89648429999943</v>
          </cell>
          <cell r="I60">
            <v>118.58599</v>
          </cell>
          <cell r="J60">
            <v>384</v>
          </cell>
          <cell r="M60">
            <v>26.518515636000092</v>
          </cell>
          <cell r="O60">
            <v>113.04199209999933</v>
          </cell>
        </row>
        <row r="61">
          <cell r="A61" t="str">
            <v>Пр-кт Коммунистический12</v>
          </cell>
          <cell r="B61" t="str">
            <v>Пр-кт Коммунистический</v>
          </cell>
          <cell r="C61">
            <v>12</v>
          </cell>
          <cell r="D61" t="str">
            <v>Ком. Проспект, 12, СПТ943 ТВ1+ТВ2, 07677</v>
          </cell>
          <cell r="E61">
            <v>7.454939628</v>
          </cell>
          <cell r="F61">
            <v>45.288104550000014</v>
          </cell>
          <cell r="G61">
            <v>3.0176894550000002</v>
          </cell>
          <cell r="H61">
            <v>46.427991820000003</v>
          </cell>
          <cell r="I61">
            <v>48.094049929999997</v>
          </cell>
          <cell r="J61">
            <v>384</v>
          </cell>
          <cell r="M61">
            <v>7.2722482205999999</v>
          </cell>
          <cell r="O61">
            <v>45.501472550000017</v>
          </cell>
        </row>
        <row r="62">
          <cell r="A62" t="str">
            <v>Пр-кт Коммунистический14</v>
          </cell>
          <cell r="B62" t="str">
            <v>Пр-кт Коммунистический</v>
          </cell>
          <cell r="C62">
            <v>14</v>
          </cell>
          <cell r="D62" t="str">
            <v>Ком. Проспект, 14, ТСРВ-026М (ТС), 1402720</v>
          </cell>
          <cell r="E62">
            <v>9.7319336000000476</v>
          </cell>
          <cell r="F62">
            <v>35.816406300000381</v>
          </cell>
          <cell r="G62">
            <v>3.9053650000000175</v>
          </cell>
          <cell r="H62">
            <v>31.698974600000383</v>
          </cell>
          <cell r="I62">
            <v>33.164002999999994</v>
          </cell>
          <cell r="J62">
            <v>384</v>
          </cell>
          <cell r="M62">
            <v>9.5639746160000509</v>
          </cell>
          <cell r="O62">
            <v>35.631347700000333</v>
          </cell>
        </row>
        <row r="63">
          <cell r="A63" t="str">
            <v>Пр-кт Коммунистический23</v>
          </cell>
          <cell r="B63" t="str">
            <v>Пр-кт Коммунистический</v>
          </cell>
          <cell r="C63">
            <v>23</v>
          </cell>
          <cell r="D63" t="str">
            <v>Ком. Проспект, 23 , ТСРВ-026М (ТС), 1313156</v>
          </cell>
          <cell r="E63">
            <v>21.675537099999929</v>
          </cell>
          <cell r="F63">
            <v>48.390136699999857</v>
          </cell>
          <cell r="G63">
            <v>4.9240417999999977</v>
          </cell>
          <cell r="H63">
            <v>50.973144600000523</v>
          </cell>
          <cell r="I63">
            <v>52.566782000000003</v>
          </cell>
          <cell r="J63">
            <v>384</v>
          </cell>
          <cell r="M63">
            <v>21.4787060439999</v>
          </cell>
          <cell r="O63">
            <v>48.390136699999857</v>
          </cell>
        </row>
        <row r="64">
          <cell r="A64" t="str">
            <v>Пр-кт Коммунистический27</v>
          </cell>
          <cell r="B64" t="str">
            <v>Пр-кт Коммунистический</v>
          </cell>
          <cell r="C64">
            <v>27</v>
          </cell>
          <cell r="D64" t="str">
            <v>Ком. Проспект, 27, ТСРВ-026М (ТС), 1404050</v>
          </cell>
          <cell r="E64">
            <v>23.732910200000333</v>
          </cell>
          <cell r="F64">
            <v>73.029296799999429</v>
          </cell>
          <cell r="G64">
            <v>5.0115966000000753</v>
          </cell>
          <cell r="H64">
            <v>57.276367200000095</v>
          </cell>
          <cell r="I64">
            <v>58.486241</v>
          </cell>
          <cell r="J64">
            <v>384</v>
          </cell>
          <cell r="M64">
            <v>23.407246136000321</v>
          </cell>
          <cell r="O64">
            <v>72.6171875</v>
          </cell>
        </row>
        <row r="65">
          <cell r="A65" t="str">
            <v>Пр-кт Коммунистический28</v>
          </cell>
          <cell r="B65" t="str">
            <v>Пр-кт Коммунистический</v>
          </cell>
          <cell r="C65">
            <v>28</v>
          </cell>
          <cell r="D65" t="str">
            <v>Ком. Проспект, 28, ТСРВ-024М (ТС1), 1201174</v>
          </cell>
          <cell r="E65">
            <v>20.952777300000001</v>
          </cell>
          <cell r="F65">
            <v>55.920777000000015</v>
          </cell>
          <cell r="G65">
            <v>4.8532820999999995</v>
          </cell>
          <cell r="H65">
            <v>44.837495999999994</v>
          </cell>
          <cell r="I65">
            <v>46.719844999999992</v>
          </cell>
          <cell r="J65">
            <v>384</v>
          </cell>
          <cell r="M65">
            <v>20.696461200000002</v>
          </cell>
          <cell r="O65">
            <v>55.920777000000015</v>
          </cell>
        </row>
        <row r="66">
          <cell r="A66" t="str">
            <v>Пр-кт Коммунистический29</v>
          </cell>
          <cell r="B66" t="str">
            <v>Пр-кт Коммунистический</v>
          </cell>
          <cell r="C66">
            <v>29</v>
          </cell>
          <cell r="D66" t="str">
            <v>Ком. Проспект, 29, ТСРВ-026М (ТС), 1404573</v>
          </cell>
          <cell r="E66">
            <v>24.867675699999836</v>
          </cell>
          <cell r="F66">
            <v>75.737304700000095</v>
          </cell>
          <cell r="G66">
            <v>5.5447998000001917</v>
          </cell>
          <cell r="H66">
            <v>58.670898399999714</v>
          </cell>
          <cell r="I66">
            <v>59.933858000000001</v>
          </cell>
          <cell r="J66">
            <v>384</v>
          </cell>
          <cell r="M66">
            <v>24.543476481999843</v>
          </cell>
          <cell r="O66">
            <v>75.384765700000571</v>
          </cell>
        </row>
        <row r="67">
          <cell r="A67" t="str">
            <v>Пр-кт Коммунистический30</v>
          </cell>
          <cell r="B67" t="str">
            <v>Пр-кт Коммунистический</v>
          </cell>
          <cell r="C67">
            <v>30</v>
          </cell>
          <cell r="D67" t="str">
            <v>Ком. Проспект, 30, ТСРВ-024М (ТС1), 1201105</v>
          </cell>
          <cell r="E67">
            <v>22.946880099999998</v>
          </cell>
          <cell r="F67">
            <v>56.948591</v>
          </cell>
          <cell r="G67">
            <v>7.9053315000000008</v>
          </cell>
          <cell r="H67">
            <v>54.689701999999983</v>
          </cell>
          <cell r="I67">
            <v>57.910242000000004</v>
          </cell>
          <cell r="J67">
            <v>384</v>
          </cell>
          <cell r="M67">
            <v>22.673720920000001</v>
          </cell>
          <cell r="O67">
            <v>56.687684999999995</v>
          </cell>
        </row>
        <row r="68">
          <cell r="A68" t="str">
            <v>Пр-кт Коммунистический33</v>
          </cell>
          <cell r="B68" t="str">
            <v>Пр-кт Коммунистический</v>
          </cell>
          <cell r="C68">
            <v>33</v>
          </cell>
          <cell r="D68" t="str">
            <v>Ком. Проспект, 33, ТСРВ-024М (ТС1), 1400500</v>
          </cell>
          <cell r="E68">
            <v>16.516697300000001</v>
          </cell>
          <cell r="F68">
            <v>43.452926999999995</v>
          </cell>
          <cell r="G68">
            <v>4.2900477000000006</v>
          </cell>
          <cell r="H68">
            <v>37.341806000000005</v>
          </cell>
          <cell r="I68">
            <v>39.090588999999994</v>
          </cell>
          <cell r="J68">
            <v>384</v>
          </cell>
          <cell r="M68">
            <v>16.279752739999999</v>
          </cell>
          <cell r="O68">
            <v>43.452926999999995</v>
          </cell>
        </row>
        <row r="69">
          <cell r="A69" t="str">
            <v>Пр-кт Коммунистический34</v>
          </cell>
          <cell r="B69" t="str">
            <v>Пр-кт Коммунистический</v>
          </cell>
          <cell r="C69">
            <v>34</v>
          </cell>
          <cell r="D69" t="str">
            <v>Ком. Проспект, 34, ТСРВ-024М (ТС1), 1200354</v>
          </cell>
          <cell r="E69">
            <v>18.052219400000002</v>
          </cell>
          <cell r="F69">
            <v>58.144678000000006</v>
          </cell>
          <cell r="G69">
            <v>5.0820806000000012</v>
          </cell>
          <cell r="H69">
            <v>57.992006999999994</v>
          </cell>
          <cell r="I69">
            <v>59.908289000000011</v>
          </cell>
          <cell r="J69">
            <v>384</v>
          </cell>
          <cell r="M69">
            <v>17.829692899999998</v>
          </cell>
          <cell r="O69">
            <v>54.488380000000006</v>
          </cell>
        </row>
        <row r="70">
          <cell r="A70" t="str">
            <v>Пр-кт Коммунистический35</v>
          </cell>
          <cell r="B70" t="str">
            <v>Пр-кт Коммунистический</v>
          </cell>
          <cell r="C70">
            <v>35</v>
          </cell>
          <cell r="D70" t="str">
            <v>Ком. Проспект, 35, ТСРВ-026М (ТС), 1404151</v>
          </cell>
          <cell r="E70">
            <v>21.532104500000059</v>
          </cell>
          <cell r="F70">
            <v>59.024902400000428</v>
          </cell>
          <cell r="G70">
            <v>3.2879944000000023</v>
          </cell>
          <cell r="H70">
            <v>54.781738300000143</v>
          </cell>
          <cell r="I70">
            <v>55.858255</v>
          </cell>
          <cell r="J70">
            <v>384</v>
          </cell>
          <cell r="M70">
            <v>21.249975590000034</v>
          </cell>
          <cell r="O70">
            <v>58.975586000000476</v>
          </cell>
        </row>
        <row r="71">
          <cell r="A71" t="str">
            <v>Пр-кт Коммунистический35а</v>
          </cell>
          <cell r="B71" t="str">
            <v>Пр-кт Коммунистический</v>
          </cell>
          <cell r="C71" t="str">
            <v>35а</v>
          </cell>
          <cell r="D71" t="str">
            <v>Ком. Проспект, 35а, ТСРВ-026М (ТС), 1404163</v>
          </cell>
          <cell r="E71">
            <v>24.344970699999976</v>
          </cell>
          <cell r="F71">
            <v>66.548339900000428</v>
          </cell>
          <cell r="G71">
            <v>4.3243712999999957</v>
          </cell>
          <cell r="H71">
            <v>72.298339799999667</v>
          </cell>
          <cell r="I71">
            <v>73.726600000000005</v>
          </cell>
          <cell r="J71">
            <v>384</v>
          </cell>
          <cell r="M71">
            <v>23.987080071999962</v>
          </cell>
          <cell r="O71">
            <v>66.548339900000428</v>
          </cell>
        </row>
        <row r="72">
          <cell r="A72" t="str">
            <v>Пр-кт Коммунистический35б</v>
          </cell>
          <cell r="B72" t="str">
            <v>Пр-кт Коммунистический</v>
          </cell>
          <cell r="C72" t="str">
            <v>35б</v>
          </cell>
          <cell r="D72" t="str">
            <v>Ком. Проспект, 35б, ТСРВ-026М (ТС), 1404462</v>
          </cell>
          <cell r="E72">
            <v>20.129394499999989</v>
          </cell>
          <cell r="F72">
            <v>39.22363280000036</v>
          </cell>
          <cell r="G72">
            <v>4.4635009000000423</v>
          </cell>
          <cell r="H72">
            <v>75.49414059999981</v>
          </cell>
          <cell r="I72">
            <v>76.939377999999991</v>
          </cell>
          <cell r="J72">
            <v>384</v>
          </cell>
          <cell r="M72">
            <v>19.949804654000008</v>
          </cell>
          <cell r="O72">
            <v>42.04174809999995</v>
          </cell>
        </row>
        <row r="73">
          <cell r="A73" t="str">
            <v>Пр-кт Коммунистический38</v>
          </cell>
          <cell r="B73" t="str">
            <v>Пр-кт Коммунистический</v>
          </cell>
          <cell r="C73">
            <v>38</v>
          </cell>
          <cell r="D73" t="str">
            <v>Ком. Проспект, 38 , ТСРВ-026М (ТС), 1208155</v>
          </cell>
          <cell r="E73">
            <v>33.374084400000015</v>
          </cell>
          <cell r="F73">
            <v>87.266967699999896</v>
          </cell>
          <cell r="G73">
            <v>7.294097899999997</v>
          </cell>
          <cell r="H73">
            <v>74.243530299999975</v>
          </cell>
          <cell r="I73">
            <v>77.221849000000006</v>
          </cell>
          <cell r="J73">
            <v>383.95</v>
          </cell>
          <cell r="M73">
            <v>32.960178150000054</v>
          </cell>
          <cell r="O73">
            <v>86.912353399999802</v>
          </cell>
        </row>
        <row r="74">
          <cell r="A74" t="str">
            <v>Пр-кт Коммунистический39</v>
          </cell>
          <cell r="B74" t="str">
            <v>Пр-кт Коммунистический</v>
          </cell>
          <cell r="C74">
            <v>39</v>
          </cell>
          <cell r="D74" t="str">
            <v>Ком. Проспект, 39, ТСРВ-026М (ТС), 1809427</v>
          </cell>
          <cell r="E74">
            <v>35.052368200000046</v>
          </cell>
          <cell r="F74">
            <v>74.059570299999905</v>
          </cell>
          <cell r="G74">
            <v>4.932876599999986</v>
          </cell>
          <cell r="H74">
            <v>81.072021499999664</v>
          </cell>
          <cell r="I74">
            <v>82.702546999999981</v>
          </cell>
          <cell r="J74">
            <v>384</v>
          </cell>
          <cell r="M74">
            <v>34.662500038000061</v>
          </cell>
          <cell r="O74">
            <v>74.059570299999905</v>
          </cell>
        </row>
        <row r="75">
          <cell r="A75" t="str">
            <v>Пр-кт Коммунистический39а</v>
          </cell>
          <cell r="B75" t="str">
            <v>Пр-кт Коммунистический</v>
          </cell>
          <cell r="C75" t="str">
            <v>39а</v>
          </cell>
          <cell r="D75" t="str">
            <v>Ком. Проспект, 39а, ТСРВ-026М (ТС), 1404630</v>
          </cell>
          <cell r="E75">
            <v>26.23925780000036</v>
          </cell>
          <cell r="F75">
            <v>85.272461000000476</v>
          </cell>
          <cell r="G75">
            <v>5.6368408000000727</v>
          </cell>
          <cell r="H75">
            <v>91.826660200000333</v>
          </cell>
          <cell r="I75">
            <v>93.701692999999992</v>
          </cell>
          <cell r="J75">
            <v>384</v>
          </cell>
          <cell r="M75">
            <v>25.812080066000352</v>
          </cell>
          <cell r="O75">
            <v>85.272461000000476</v>
          </cell>
        </row>
        <row r="76">
          <cell r="A76" t="str">
            <v>Пр-кт Коммунистический39б</v>
          </cell>
          <cell r="B76" t="str">
            <v>Пр-кт Коммунистический</v>
          </cell>
          <cell r="C76" t="str">
            <v>39б</v>
          </cell>
          <cell r="D76" t="str">
            <v>Ком. Проспект, 39б, ТСРВ-026М (ТС), 1404583</v>
          </cell>
          <cell r="E76">
            <v>28.451415999999881</v>
          </cell>
          <cell r="F76">
            <v>51.2109375</v>
          </cell>
          <cell r="G76">
            <v>2.7354430999999977</v>
          </cell>
          <cell r="H76">
            <v>41.720214799999667</v>
          </cell>
          <cell r="I76">
            <v>42.552502100000005</v>
          </cell>
          <cell r="J76">
            <v>384</v>
          </cell>
          <cell r="L76" t="str">
            <v>?</v>
          </cell>
          <cell r="M76">
            <v>28.178720685999878</v>
          </cell>
          <cell r="O76">
            <v>50.430175800000143</v>
          </cell>
        </row>
        <row r="77">
          <cell r="A77" t="str">
            <v>Пр-кт Коммунистический39в</v>
          </cell>
          <cell r="B77" t="str">
            <v>Пр-кт Коммунистический</v>
          </cell>
          <cell r="C77" t="str">
            <v>39в</v>
          </cell>
          <cell r="D77" t="str">
            <v>Ком. Проспект, 39в, ТСРВ-026М (ТС), 1314539</v>
          </cell>
          <cell r="E77">
            <v>22.676147399999991</v>
          </cell>
          <cell r="F77">
            <v>62.019531199999619</v>
          </cell>
          <cell r="G77">
            <v>3.5736694000000284</v>
          </cell>
          <cell r="H77">
            <v>59.21679690000019</v>
          </cell>
          <cell r="I77">
            <v>60.391379000000008</v>
          </cell>
          <cell r="J77">
            <v>384</v>
          </cell>
          <cell r="M77">
            <v>22.397709900000002</v>
          </cell>
          <cell r="O77">
            <v>62.001464799999667</v>
          </cell>
        </row>
        <row r="78">
          <cell r="A78" t="str">
            <v>Пр-кт Коммунистический40</v>
          </cell>
          <cell r="B78" t="str">
            <v>Пр-кт Коммунистический</v>
          </cell>
          <cell r="C78">
            <v>40</v>
          </cell>
          <cell r="D78" t="str">
            <v>Ком. Проспект, 40, ТСРВ-026М (ТС), 1207630</v>
          </cell>
          <cell r="E78">
            <v>33.235351499999979</v>
          </cell>
          <cell r="F78">
            <v>92.979858400000012</v>
          </cell>
          <cell r="G78">
            <v>9.0392151000000069</v>
          </cell>
          <cell r="H78">
            <v>84.527832100000069</v>
          </cell>
          <cell r="I78">
            <v>87.49798899999999</v>
          </cell>
          <cell r="J78">
            <v>384</v>
          </cell>
          <cell r="M78">
            <v>32.790024353999982</v>
          </cell>
          <cell r="O78">
            <v>92.979858400000012</v>
          </cell>
        </row>
        <row r="79">
          <cell r="A79" t="str">
            <v>Комсомольская11</v>
          </cell>
          <cell r="B79" t="str">
            <v>Комсомольская</v>
          </cell>
          <cell r="C79">
            <v>11</v>
          </cell>
          <cell r="D79" t="str">
            <v>Комсомольская, 11 Ввод, ТСРВ-024М (ТС1), 1403534</v>
          </cell>
          <cell r="E79">
            <v>21.736956499999998</v>
          </cell>
          <cell r="F79">
            <v>62.446292</v>
          </cell>
          <cell r="G79">
            <v>0</v>
          </cell>
          <cell r="H79" t="str">
            <v>-</v>
          </cell>
          <cell r="I79" t="str">
            <v>-</v>
          </cell>
          <cell r="J79">
            <v>383.9666666666667</v>
          </cell>
          <cell r="M79">
            <v>21.423464900000003</v>
          </cell>
          <cell r="O79">
            <v>62.446292</v>
          </cell>
        </row>
        <row r="80">
          <cell r="A80" t="str">
            <v>Ленина100</v>
          </cell>
          <cell r="B80" t="str">
            <v>Ленина</v>
          </cell>
          <cell r="C80">
            <v>100</v>
          </cell>
          <cell r="D80" t="str">
            <v>Ленина, 100, ТСРВ-043, 1411272</v>
          </cell>
          <cell r="E80">
            <v>29.629072322537507</v>
          </cell>
          <cell r="F80">
            <v>63.264000000000003</v>
          </cell>
          <cell r="G80">
            <v>7.7245151428298477</v>
          </cell>
          <cell r="H80">
            <v>71.587999999999994</v>
          </cell>
          <cell r="I80">
            <v>74.885999999999996</v>
          </cell>
          <cell r="J80">
            <v>384</v>
          </cell>
          <cell r="M80">
            <v>29.362132322537512</v>
          </cell>
          <cell r="O80">
            <v>63.264000000000003</v>
          </cell>
        </row>
        <row r="81">
          <cell r="A81" t="str">
            <v>Ленина101</v>
          </cell>
          <cell r="B81" t="str">
            <v>Ленина</v>
          </cell>
          <cell r="C81">
            <v>101</v>
          </cell>
          <cell r="D81" t="str">
            <v>Ленина, 101 Ввод, ТСРВ-024М (ТС1), 103730</v>
          </cell>
          <cell r="E81">
            <v>322.19931999999994</v>
          </cell>
          <cell r="F81">
            <v>981.95037719999993</v>
          </cell>
          <cell r="G81">
            <v>0</v>
          </cell>
          <cell r="H81" t="str">
            <v>-</v>
          </cell>
          <cell r="I81" t="str">
            <v>-</v>
          </cell>
          <cell r="J81">
            <v>384</v>
          </cell>
          <cell r="M81">
            <v>317.49871899999999</v>
          </cell>
          <cell r="O81">
            <v>981.35114999999996</v>
          </cell>
        </row>
        <row r="82">
          <cell r="A82" t="str">
            <v>Ленина102</v>
          </cell>
          <cell r="B82" t="str">
            <v>Ленина</v>
          </cell>
          <cell r="C82">
            <v>102</v>
          </cell>
          <cell r="D82" t="str">
            <v>Ленина, 102 Ввод, ТСРВ-024М (ТС1), 1103073</v>
          </cell>
          <cell r="E82">
            <v>68.809469000000007</v>
          </cell>
          <cell r="F82">
            <v>191.80604289999999</v>
          </cell>
          <cell r="G82">
            <v>0</v>
          </cell>
          <cell r="H82" t="str">
            <v>-</v>
          </cell>
          <cell r="I82" t="str">
            <v>-</v>
          </cell>
          <cell r="J82">
            <v>384</v>
          </cell>
          <cell r="M82">
            <v>67.88431820000001</v>
          </cell>
          <cell r="O82">
            <v>191.23219599999999</v>
          </cell>
        </row>
        <row r="83">
          <cell r="A83" t="str">
            <v>Ленина104</v>
          </cell>
          <cell r="B83" t="str">
            <v>Ленина</v>
          </cell>
          <cell r="C83">
            <v>104</v>
          </cell>
          <cell r="D83" t="str">
            <v>Ленина, 104, ТСРВ-026М (ТС), 1207575</v>
          </cell>
          <cell r="E83">
            <v>36.378540100000009</v>
          </cell>
          <cell r="F83">
            <v>121.703125</v>
          </cell>
          <cell r="G83">
            <v>12.841613800000005</v>
          </cell>
          <cell r="H83">
            <v>121.34375</v>
          </cell>
          <cell r="I83">
            <v>126.71865</v>
          </cell>
          <cell r="J83">
            <v>383.98333333333335</v>
          </cell>
          <cell r="M83">
            <v>35.754751042000059</v>
          </cell>
          <cell r="O83">
            <v>121.703125</v>
          </cell>
        </row>
        <row r="84">
          <cell r="A84" t="str">
            <v>Ленина105</v>
          </cell>
          <cell r="B84" t="str">
            <v>Ленина</v>
          </cell>
          <cell r="C84">
            <v>105</v>
          </cell>
          <cell r="D84" t="str">
            <v>Ленина, 105 Ввод, ТСРВ-024М (ТС1), 1103140</v>
          </cell>
          <cell r="E84">
            <v>88.486279999999979</v>
          </cell>
          <cell r="F84">
            <v>260.21695699999998</v>
          </cell>
          <cell r="G84">
            <v>0</v>
          </cell>
          <cell r="H84" t="str">
            <v>-</v>
          </cell>
          <cell r="I84" t="str">
            <v>-</v>
          </cell>
          <cell r="J84">
            <v>383.18333333333334</v>
          </cell>
          <cell r="M84">
            <v>87.473794217397554</v>
          </cell>
          <cell r="O84">
            <v>256.91131069734001</v>
          </cell>
        </row>
        <row r="85">
          <cell r="A85" t="str">
            <v>Ленина106</v>
          </cell>
          <cell r="B85" t="str">
            <v>Ленина</v>
          </cell>
          <cell r="C85">
            <v>106</v>
          </cell>
          <cell r="D85" t="str">
            <v>Ленина, 106 Ввод, ТСРВ-024М (ТС1), 1203805</v>
          </cell>
          <cell r="E85">
            <v>52.185136000000007</v>
          </cell>
          <cell r="F85">
            <v>147.05391169999999</v>
          </cell>
          <cell r="G85">
            <v>0</v>
          </cell>
          <cell r="H85" t="str">
            <v>-</v>
          </cell>
          <cell r="I85" t="str">
            <v>-</v>
          </cell>
          <cell r="J85">
            <v>384</v>
          </cell>
          <cell r="M85">
            <v>51.459795399999997</v>
          </cell>
          <cell r="O85">
            <v>146.06899999999999</v>
          </cell>
        </row>
        <row r="86">
          <cell r="A86" t="str">
            <v>Ленина107</v>
          </cell>
          <cell r="B86" t="str">
            <v>Ленина</v>
          </cell>
          <cell r="C86">
            <v>107</v>
          </cell>
          <cell r="D86" t="str">
            <v>Ленина, 107, ТСРВ-026М, 1208053</v>
          </cell>
          <cell r="E86">
            <v>49.034179700000095</v>
          </cell>
          <cell r="F86">
            <v>144.46484369999962</v>
          </cell>
          <cell r="G86">
            <v>20.9296875</v>
          </cell>
          <cell r="H86">
            <v>144.05078130000038</v>
          </cell>
          <cell r="I86">
            <v>153.36104</v>
          </cell>
          <cell r="J86">
            <v>384</v>
          </cell>
          <cell r="M86">
            <v>48.381445322000069</v>
          </cell>
          <cell r="O86">
            <v>144.46484369999962</v>
          </cell>
        </row>
        <row r="87">
          <cell r="A87" t="str">
            <v>Ленина108</v>
          </cell>
          <cell r="B87" t="str">
            <v>Ленина</v>
          </cell>
          <cell r="C87">
            <v>108</v>
          </cell>
          <cell r="D87" t="str">
            <v>Ленина, 108/108а, ТСРВ-026М, 1207715</v>
          </cell>
          <cell r="E87">
            <v>93.41992190000019</v>
          </cell>
          <cell r="F87">
            <v>229.1484375</v>
          </cell>
          <cell r="G87">
            <v>44.613281300000381</v>
          </cell>
          <cell r="H87">
            <v>543.921875</v>
          </cell>
          <cell r="I87">
            <v>560.72</v>
          </cell>
          <cell r="J87">
            <v>384</v>
          </cell>
          <cell r="M87">
            <v>92.285078150000203</v>
          </cell>
          <cell r="O87">
            <v>229.1484375</v>
          </cell>
        </row>
        <row r="88">
          <cell r="A88" t="str">
            <v>Ленина109</v>
          </cell>
          <cell r="B88" t="str">
            <v>Ленина</v>
          </cell>
          <cell r="C88">
            <v>109</v>
          </cell>
          <cell r="D88" t="str">
            <v>Ленина, 109 Ввод, ТСРВ-024М (ТС1), 1103146</v>
          </cell>
          <cell r="E88">
            <v>107.17218099999999</v>
          </cell>
          <cell r="F88">
            <v>353.43037599999997</v>
          </cell>
          <cell r="G88">
            <v>0</v>
          </cell>
          <cell r="H88" t="str">
            <v>-</v>
          </cell>
          <cell r="I88" t="str">
            <v>-</v>
          </cell>
          <cell r="J88">
            <v>384</v>
          </cell>
          <cell r="M88">
            <v>105.5151898</v>
          </cell>
          <cell r="O88">
            <v>351.12333699999994</v>
          </cell>
        </row>
        <row r="89">
          <cell r="A89" t="str">
            <v>Ленина11</v>
          </cell>
          <cell r="B89" t="str">
            <v>Ленина</v>
          </cell>
          <cell r="C89">
            <v>11</v>
          </cell>
          <cell r="D89" t="str">
            <v>Ленина, 11, ТСРВ-024М (ТС1), 1200429</v>
          </cell>
          <cell r="E89">
            <v>18.126289</v>
          </cell>
          <cell r="F89">
            <v>50.609618000000005</v>
          </cell>
          <cell r="G89">
            <v>3.8203922999999995</v>
          </cell>
          <cell r="H89">
            <v>40.29345</v>
          </cell>
          <cell r="I89">
            <v>41.658236000000002</v>
          </cell>
          <cell r="J89">
            <v>380.23333333333335</v>
          </cell>
          <cell r="M89">
            <v>17.939162857133443</v>
          </cell>
          <cell r="O89">
            <v>50.689446952224053</v>
          </cell>
        </row>
        <row r="90">
          <cell r="A90" t="str">
            <v>Ленина111</v>
          </cell>
          <cell r="B90" t="str">
            <v>Ленина</v>
          </cell>
          <cell r="C90">
            <v>111</v>
          </cell>
          <cell r="D90" t="str">
            <v>Ленина, 111, ТСРВ-026М (ТС), 1213360</v>
          </cell>
          <cell r="E90">
            <v>43.45507809999981</v>
          </cell>
          <cell r="F90">
            <v>193.6328125</v>
          </cell>
          <cell r="G90">
            <v>14.255371100000048</v>
          </cell>
          <cell r="H90">
            <v>152.40625</v>
          </cell>
          <cell r="I90">
            <v>157.41263000000001</v>
          </cell>
          <cell r="J90">
            <v>202.5</v>
          </cell>
          <cell r="M90">
            <v>75.023346345833289</v>
          </cell>
          <cell r="O90">
            <v>328.89710937500007</v>
          </cell>
        </row>
        <row r="91">
          <cell r="A91" t="str">
            <v>Ленина112</v>
          </cell>
          <cell r="B91" t="str">
            <v>Ленина</v>
          </cell>
          <cell r="C91">
            <v>112</v>
          </cell>
          <cell r="D91" t="str">
            <v>Ленина, 112 Ввод, ТСРВ-024М (ТС1), 1300903</v>
          </cell>
          <cell r="E91">
            <v>197.33522799999997</v>
          </cell>
          <cell r="F91">
            <v>762.65332999999998</v>
          </cell>
          <cell r="G91">
            <v>0</v>
          </cell>
          <cell r="H91" t="str">
            <v>-</v>
          </cell>
          <cell r="I91" t="str">
            <v>-</v>
          </cell>
          <cell r="J91">
            <v>383.38333333333333</v>
          </cell>
          <cell r="M91">
            <v>193.9469416</v>
          </cell>
          <cell r="O91">
            <v>750.55159000000003</v>
          </cell>
        </row>
        <row r="92">
          <cell r="A92" t="str">
            <v>Ленина114-1</v>
          </cell>
          <cell r="B92" t="str">
            <v>Ленина</v>
          </cell>
          <cell r="C92" t="str">
            <v>114-1</v>
          </cell>
          <cell r="D92" t="str">
            <v>Ленина, 114-1, ТСРВ-043, 1411296</v>
          </cell>
          <cell r="E92">
            <v>38.219642686538663</v>
          </cell>
          <cell r="F92">
            <v>119.92000000000002</v>
          </cell>
          <cell r="G92">
            <v>14.093579822298656</v>
          </cell>
          <cell r="H92">
            <v>139.37200000000001</v>
          </cell>
          <cell r="I92">
            <v>145.34399999999999</v>
          </cell>
          <cell r="J92">
            <v>384</v>
          </cell>
          <cell r="M92">
            <v>40.916147694659408</v>
          </cell>
          <cell r="O92">
            <v>96.577000000000012</v>
          </cell>
        </row>
        <row r="93">
          <cell r="A93" t="str">
            <v>Ленина114-2</v>
          </cell>
          <cell r="B93" t="str">
            <v>Ленина</v>
          </cell>
          <cell r="C93" t="str">
            <v>114-2</v>
          </cell>
          <cell r="D93" t="str">
            <v>Ленина, 114-2, ТСРВ-043, 1500372</v>
          </cell>
          <cell r="E93">
            <v>41.426387694659418</v>
          </cell>
          <cell r="F93">
            <v>96.577000000000012</v>
          </cell>
          <cell r="G93">
            <v>36.715868921371936</v>
          </cell>
          <cell r="H93">
            <v>565.51900000000001</v>
          </cell>
          <cell r="I93">
            <v>578.22400000000005</v>
          </cell>
          <cell r="J93">
            <v>384</v>
          </cell>
          <cell r="M93">
            <v>37.739582686538661</v>
          </cell>
          <cell r="O93">
            <v>119.92000000000002</v>
          </cell>
        </row>
        <row r="94">
          <cell r="A94" t="str">
            <v>Ленина116</v>
          </cell>
          <cell r="B94" t="str">
            <v>Ленина</v>
          </cell>
          <cell r="C94">
            <v>116</v>
          </cell>
          <cell r="D94" t="str">
            <v>Ленина, 116 Ввод, ТСРВ-024М (ТС1), 1100352</v>
          </cell>
          <cell r="E94">
            <v>223.023999</v>
          </cell>
          <cell r="F94">
            <v>746.58627400000023</v>
          </cell>
          <cell r="G94">
            <v>0</v>
          </cell>
          <cell r="H94" t="str">
            <v>-</v>
          </cell>
          <cell r="I94" t="str">
            <v>-</v>
          </cell>
          <cell r="J94">
            <v>384</v>
          </cell>
          <cell r="M94">
            <v>219.4520952</v>
          </cell>
          <cell r="O94">
            <v>741.89706000000024</v>
          </cell>
        </row>
        <row r="95">
          <cell r="A95" t="str">
            <v>Ленина118</v>
          </cell>
          <cell r="B95" t="str">
            <v>Ленина</v>
          </cell>
          <cell r="C95">
            <v>118</v>
          </cell>
          <cell r="D95" t="str">
            <v>Ленина, 118, ТСРВ-026М, 1208102</v>
          </cell>
          <cell r="E95">
            <v>31.308471600000075</v>
          </cell>
          <cell r="F95">
            <v>123.69726559999981</v>
          </cell>
          <cell r="G95">
            <v>14.805969300000015</v>
          </cell>
          <cell r="H95">
            <v>155.89208979999967</v>
          </cell>
          <cell r="I95">
            <v>161.72785000000005</v>
          </cell>
          <cell r="J95">
            <v>384</v>
          </cell>
          <cell r="M95">
            <v>30.667455978000081</v>
          </cell>
          <cell r="O95">
            <v>123.69726559999981</v>
          </cell>
        </row>
        <row r="96">
          <cell r="A96" t="str">
            <v>Ленина12</v>
          </cell>
          <cell r="B96" t="str">
            <v>Ленина</v>
          </cell>
          <cell r="C96">
            <v>12</v>
          </cell>
          <cell r="D96" t="str">
            <v>Ленина, 12, ТСРВ-026М, 1305204</v>
          </cell>
          <cell r="E96">
            <v>27.448486299999786</v>
          </cell>
          <cell r="F96">
            <v>98.761718800000381</v>
          </cell>
          <cell r="G96">
            <v>7.0244140999999445</v>
          </cell>
          <cell r="H96">
            <v>111.52050790000067</v>
          </cell>
          <cell r="I96">
            <v>113.900944</v>
          </cell>
          <cell r="J96">
            <v>384</v>
          </cell>
          <cell r="M96">
            <v>27.078349581999813</v>
          </cell>
          <cell r="O96">
            <v>98.761718800000381</v>
          </cell>
        </row>
        <row r="97">
          <cell r="A97" t="str">
            <v>Ленина122</v>
          </cell>
          <cell r="B97" t="str">
            <v>Ленина</v>
          </cell>
          <cell r="C97">
            <v>122</v>
          </cell>
          <cell r="D97" t="str">
            <v>Ленина, 122, ТСРВ-026М, 1207634</v>
          </cell>
          <cell r="E97">
            <v>47.853881800000181</v>
          </cell>
          <cell r="F97">
            <v>153.41601559999981</v>
          </cell>
          <cell r="G97">
            <v>14.562316900000042</v>
          </cell>
          <cell r="H97">
            <v>127.94677740000043</v>
          </cell>
          <cell r="I97">
            <v>133.97282899999999</v>
          </cell>
          <cell r="J97">
            <v>383.9666666666667</v>
          </cell>
          <cell r="M97">
            <v>47.127963832000184</v>
          </cell>
          <cell r="O97">
            <v>151.16796869999962</v>
          </cell>
        </row>
        <row r="98">
          <cell r="A98" t="str">
            <v>Ленина124</v>
          </cell>
          <cell r="B98" t="str">
            <v>Ленина</v>
          </cell>
          <cell r="C98">
            <v>124</v>
          </cell>
          <cell r="D98" t="str">
            <v>Ленина, 124 Ввод, ТСРВ-022 (-023), 401289</v>
          </cell>
          <cell r="E98">
            <v>101.21934562195473</v>
          </cell>
          <cell r="F98">
            <v>349.21875</v>
          </cell>
          <cell r="G98" t="str">
            <v>-</v>
          </cell>
          <cell r="H98" t="str">
            <v>-</v>
          </cell>
          <cell r="I98" t="str">
            <v>-</v>
          </cell>
          <cell r="J98">
            <v>384</v>
          </cell>
          <cell r="M98">
            <v>99.559970621954747</v>
          </cell>
          <cell r="O98">
            <v>346.78125</v>
          </cell>
        </row>
        <row r="99">
          <cell r="A99" t="str">
            <v>Ленина13</v>
          </cell>
          <cell r="B99" t="str">
            <v>Ленина</v>
          </cell>
          <cell r="C99">
            <v>13</v>
          </cell>
          <cell r="D99" t="str">
            <v>Ленина, 13, ТСРВ-024М (ТС1), 2100630</v>
          </cell>
          <cell r="E99">
            <v>13.4356274</v>
          </cell>
          <cell r="F99">
            <v>19.42633</v>
          </cell>
          <cell r="G99">
            <v>7.1993632000000005</v>
          </cell>
          <cell r="H99">
            <v>30.829714999999993</v>
          </cell>
          <cell r="I99">
            <v>34.140623999999988</v>
          </cell>
          <cell r="J99">
            <v>380.00000000000006</v>
          </cell>
          <cell r="M99">
            <v>13.362019693588495</v>
          </cell>
          <cell r="O99">
            <v>19.581084460761524</v>
          </cell>
        </row>
        <row r="100">
          <cell r="A100" t="str">
            <v>Ленина134</v>
          </cell>
          <cell r="B100" t="str">
            <v>Ленина</v>
          </cell>
          <cell r="C100">
            <v>134</v>
          </cell>
          <cell r="D100" t="str">
            <v>Ленина, 134, ТСРВ-026М, 1201940</v>
          </cell>
          <cell r="E100">
            <v>10.79772939999998</v>
          </cell>
          <cell r="F100">
            <v>29.074706999999762</v>
          </cell>
          <cell r="G100">
            <v>2.568115199999994</v>
          </cell>
          <cell r="H100">
            <v>11.128662100000383</v>
          </cell>
          <cell r="I100">
            <v>11.689807000000005</v>
          </cell>
          <cell r="J100">
            <v>384</v>
          </cell>
          <cell r="M100">
            <v>10.645502835999968</v>
          </cell>
          <cell r="O100">
            <v>29.074706999999762</v>
          </cell>
        </row>
        <row r="101">
          <cell r="A101" t="str">
            <v>Ленина1а</v>
          </cell>
          <cell r="B101" t="str">
            <v>Ленина</v>
          </cell>
          <cell r="C101" t="str">
            <v>1а</v>
          </cell>
          <cell r="D101" t="str">
            <v>Ленина, 1а, ТСРВ-026М (ТС), 1304803</v>
          </cell>
          <cell r="E101">
            <v>25.805175699999381</v>
          </cell>
          <cell r="F101">
            <v>114.09765619999962</v>
          </cell>
          <cell r="G101">
            <v>6.0264893000000939</v>
          </cell>
          <cell r="H101">
            <v>99.0703125</v>
          </cell>
          <cell r="I101">
            <v>101.06314699999999</v>
          </cell>
          <cell r="J101">
            <v>384</v>
          </cell>
          <cell r="M101">
            <v>25.205410077999403</v>
          </cell>
          <cell r="O101">
            <v>113.53515619999962</v>
          </cell>
        </row>
        <row r="102">
          <cell r="A102" t="str">
            <v>Ленина20</v>
          </cell>
          <cell r="B102" t="str">
            <v>Ленина</v>
          </cell>
          <cell r="C102">
            <v>20</v>
          </cell>
          <cell r="D102" t="str">
            <v>Ленина, 20, ТСРВ-024М (ТС1), 1200955</v>
          </cell>
          <cell r="E102">
            <v>14.855210799999996</v>
          </cell>
          <cell r="F102">
            <v>23.341186199999999</v>
          </cell>
          <cell r="G102">
            <v>6.4978786000000008</v>
          </cell>
          <cell r="H102">
            <v>43.076812000000004</v>
          </cell>
          <cell r="I102">
            <v>45.896793000000002</v>
          </cell>
          <cell r="J102">
            <v>384</v>
          </cell>
          <cell r="M102">
            <v>14.70279976</v>
          </cell>
          <cell r="O102">
            <v>23.341186199999999</v>
          </cell>
        </row>
        <row r="103">
          <cell r="A103" t="str">
            <v>Ленина20а</v>
          </cell>
          <cell r="B103" t="str">
            <v>Ленина</v>
          </cell>
          <cell r="C103" t="str">
            <v>20а</v>
          </cell>
          <cell r="D103" t="str">
            <v>Ленина, 20а  Ввод, ТСРВ-024М (ТС1), 1402645</v>
          </cell>
          <cell r="E103">
            <v>48.213027000000004</v>
          </cell>
          <cell r="F103">
            <v>112.18078500000001</v>
          </cell>
          <cell r="G103">
            <v>0</v>
          </cell>
          <cell r="H103" t="str">
            <v>-</v>
          </cell>
          <cell r="I103" t="str">
            <v>-</v>
          </cell>
          <cell r="J103">
            <v>384</v>
          </cell>
          <cell r="M103">
            <v>47.521507199999995</v>
          </cell>
          <cell r="O103">
            <v>113.557635</v>
          </cell>
        </row>
        <row r="104">
          <cell r="A104" t="str">
            <v>Ленина21</v>
          </cell>
          <cell r="B104" t="str">
            <v>Ленина</v>
          </cell>
          <cell r="C104">
            <v>21</v>
          </cell>
          <cell r="D104" t="str">
            <v>Ленина, 21, ТСРВ-043, 2001525</v>
          </cell>
          <cell r="E104">
            <v>9.0169102894812276</v>
          </cell>
          <cell r="F104">
            <v>16.984000000000002</v>
          </cell>
          <cell r="G104">
            <v>1.7715200152861377</v>
          </cell>
          <cell r="H104">
            <v>14.421999999999999</v>
          </cell>
          <cell r="I104">
            <v>13.862000000000002</v>
          </cell>
          <cell r="J104">
            <v>374.03333333333336</v>
          </cell>
          <cell r="M104">
            <v>8.9585302894812315</v>
          </cell>
          <cell r="O104">
            <v>16.984000000000002</v>
          </cell>
        </row>
        <row r="105">
          <cell r="A105" t="str">
            <v>Ленина25</v>
          </cell>
          <cell r="B105" t="str">
            <v>Ленина</v>
          </cell>
          <cell r="C105">
            <v>25</v>
          </cell>
          <cell r="D105" t="str">
            <v>Ленина, 25, ТСРВ-043, 2001421</v>
          </cell>
          <cell r="E105">
            <v>7.7307251361421638</v>
          </cell>
          <cell r="F105">
            <v>31.460999999999999</v>
          </cell>
          <cell r="G105">
            <v>2.0813031432119997</v>
          </cell>
          <cell r="H105">
            <v>19.100000000000001</v>
          </cell>
          <cell r="I105">
            <v>19.115000000000002</v>
          </cell>
          <cell r="J105">
            <v>384</v>
          </cell>
          <cell r="M105">
            <v>7.5910451361421645</v>
          </cell>
          <cell r="O105">
            <v>30.692</v>
          </cell>
        </row>
        <row r="106">
          <cell r="A106" t="str">
            <v>Ленина26</v>
          </cell>
          <cell r="B106" t="str">
            <v>Ленина</v>
          </cell>
          <cell r="C106">
            <v>26</v>
          </cell>
          <cell r="D106" t="str">
            <v>Ленина, 26, ТСРВ-024М (ТС1), 1200793</v>
          </cell>
          <cell r="E106">
            <v>18.469274599999999</v>
          </cell>
          <cell r="F106">
            <v>40.214303000000001</v>
          </cell>
          <cell r="G106">
            <v>6.1276890000000002</v>
          </cell>
          <cell r="H106">
            <v>35.514671</v>
          </cell>
          <cell r="I106">
            <v>38.000320000000016</v>
          </cell>
          <cell r="J106">
            <v>384</v>
          </cell>
          <cell r="M106">
            <v>18.309683659999997</v>
          </cell>
          <cell r="O106">
            <v>40.214303000000001</v>
          </cell>
        </row>
        <row r="107">
          <cell r="A107" t="str">
            <v>Ленина26а</v>
          </cell>
          <cell r="B107" t="str">
            <v>Ленина</v>
          </cell>
          <cell r="C107" t="str">
            <v>26а</v>
          </cell>
          <cell r="D107" t="str">
            <v>Ленина, 26а Ввод, ТСРВ-024М (ТС1), 1103108</v>
          </cell>
          <cell r="E107">
            <v>59.741186000000006</v>
          </cell>
          <cell r="F107">
            <v>143.4125817</v>
          </cell>
          <cell r="G107">
            <v>0</v>
          </cell>
          <cell r="H107" t="str">
            <v>-</v>
          </cell>
          <cell r="I107" t="str">
            <v>-</v>
          </cell>
          <cell r="J107">
            <v>384</v>
          </cell>
          <cell r="M107">
            <v>59.027307199999996</v>
          </cell>
          <cell r="O107">
            <v>143.13497799999999</v>
          </cell>
        </row>
        <row r="108">
          <cell r="A108" t="str">
            <v>Ленина27</v>
          </cell>
          <cell r="B108" t="str">
            <v>Ленина</v>
          </cell>
          <cell r="C108">
            <v>27</v>
          </cell>
          <cell r="D108" t="str">
            <v>Ленина, 27, ТСРВ-043, 2001424</v>
          </cell>
          <cell r="E108">
            <v>8.488105474347952</v>
          </cell>
          <cell r="F108">
            <v>20.384</v>
          </cell>
          <cell r="G108">
            <v>1.5899971338492409</v>
          </cell>
          <cell r="H108">
            <v>14.725000000000001</v>
          </cell>
          <cell r="I108">
            <v>14.828999999999997</v>
          </cell>
          <cell r="J108">
            <v>384</v>
          </cell>
          <cell r="M108">
            <v>8.3972054743479507</v>
          </cell>
          <cell r="O108">
            <v>19.882999999999999</v>
          </cell>
        </row>
        <row r="109">
          <cell r="A109" t="str">
            <v>Ленина32</v>
          </cell>
          <cell r="B109" t="str">
            <v>Ленина</v>
          </cell>
          <cell r="C109">
            <v>32</v>
          </cell>
          <cell r="D109" t="str">
            <v>Ленина, 32, ТСРВ-024М (ТС1), 2100677</v>
          </cell>
          <cell r="E109">
            <v>21.170328099999999</v>
          </cell>
          <cell r="F109">
            <v>54.950447289999985</v>
          </cell>
          <cell r="G109">
            <v>4.1351570999999998</v>
          </cell>
          <cell r="H109">
            <v>47.578146000000004</v>
          </cell>
          <cell r="I109">
            <v>48.901389000000002</v>
          </cell>
          <cell r="J109">
            <v>384</v>
          </cell>
          <cell r="M109">
            <v>20.900583879999999</v>
          </cell>
          <cell r="O109">
            <v>54.929514999999995</v>
          </cell>
        </row>
        <row r="110">
          <cell r="A110" t="str">
            <v>Ленина33а</v>
          </cell>
          <cell r="B110" t="str">
            <v>Ленина</v>
          </cell>
          <cell r="C110" t="str">
            <v>33а</v>
          </cell>
          <cell r="D110" t="str">
            <v>Ленина, 33а, ТСРВ-026М, 1703906</v>
          </cell>
          <cell r="E110">
            <v>9.3610840000000053</v>
          </cell>
          <cell r="F110">
            <v>10.416503899999952</v>
          </cell>
          <cell r="G110">
            <v>2.6374969000000021</v>
          </cell>
          <cell r="H110">
            <v>15.743408199999976</v>
          </cell>
          <cell r="I110">
            <v>16.903002000000001</v>
          </cell>
          <cell r="J110">
            <v>384</v>
          </cell>
          <cell r="M110">
            <v>9.3134472820000003</v>
          </cell>
          <cell r="O110">
            <v>10.416503899999952</v>
          </cell>
        </row>
        <row r="111">
          <cell r="A111" t="str">
            <v>Ленина38</v>
          </cell>
          <cell r="B111" t="str">
            <v>Ленина</v>
          </cell>
          <cell r="C111">
            <v>38</v>
          </cell>
          <cell r="D111" t="str">
            <v>Ленина, 38, ТСРВ-026М (ТС), 1808237</v>
          </cell>
          <cell r="E111">
            <v>12.021118200000046</v>
          </cell>
          <cell r="F111">
            <v>40.327392500000315</v>
          </cell>
          <cell r="G111">
            <v>2.815124499999996</v>
          </cell>
          <cell r="H111">
            <v>25.799804699999868</v>
          </cell>
          <cell r="I111">
            <v>24.179916000000002</v>
          </cell>
          <cell r="J111">
            <v>384</v>
          </cell>
          <cell r="M111">
            <v>11.804541054000067</v>
          </cell>
          <cell r="O111">
            <v>39.567382700000508</v>
          </cell>
        </row>
        <row r="112">
          <cell r="A112" t="str">
            <v>Ленина39</v>
          </cell>
          <cell r="B112" t="str">
            <v>Ленина</v>
          </cell>
          <cell r="C112">
            <v>39</v>
          </cell>
          <cell r="D112" t="str">
            <v>Ленина, 39 (лето), ТСРВ-024М (ТС2), 1300172</v>
          </cell>
          <cell r="E112">
            <v>13.178281799999999</v>
          </cell>
          <cell r="F112">
            <v>20.9251684</v>
          </cell>
          <cell r="G112">
            <v>1.4755434200000004</v>
          </cell>
          <cell r="H112">
            <v>22.580022499999998</v>
          </cell>
          <cell r="I112">
            <v>23.0277998</v>
          </cell>
          <cell r="J112">
            <v>384</v>
          </cell>
          <cell r="M112">
            <v>13.078013299999999</v>
          </cell>
          <cell r="O112">
            <v>22.844566700000001</v>
          </cell>
        </row>
        <row r="113">
          <cell r="A113" t="str">
            <v>Ленина43</v>
          </cell>
          <cell r="B113" t="str">
            <v>Ленина</v>
          </cell>
          <cell r="C113">
            <v>43</v>
          </cell>
          <cell r="D113" t="str">
            <v>Ленина, 43 УКУТ, ТСРВ-024М (ТС1), 1302706</v>
          </cell>
          <cell r="E113">
            <v>13.1220971</v>
          </cell>
          <cell r="F113">
            <v>37.820737800000003</v>
          </cell>
          <cell r="G113">
            <v>1.5316625099999999</v>
          </cell>
          <cell r="H113">
            <v>26.499734000000004</v>
          </cell>
          <cell r="I113">
            <v>26.988658699999998</v>
          </cell>
          <cell r="J113">
            <v>384</v>
          </cell>
          <cell r="M113">
            <v>12.95677064</v>
          </cell>
          <cell r="O113">
            <v>37.143203</v>
          </cell>
        </row>
        <row r="114">
          <cell r="A114" t="str">
            <v>Ленина44</v>
          </cell>
          <cell r="B114" t="str">
            <v>Ленина</v>
          </cell>
          <cell r="C114">
            <v>44</v>
          </cell>
          <cell r="D114" t="str">
            <v>Ленина, 44, ТСРВ-026М (ТС), 1800804</v>
          </cell>
          <cell r="E114">
            <v>8.7064820000000509</v>
          </cell>
          <cell r="F114">
            <v>4.3576964999999745</v>
          </cell>
          <cell r="G114">
            <v>0.59367369999998232</v>
          </cell>
          <cell r="H114">
            <v>-5.0002746000000116</v>
          </cell>
          <cell r="I114">
            <v>-4.7980270000000047</v>
          </cell>
          <cell r="J114">
            <v>384</v>
          </cell>
          <cell r="M114">
            <v>8.6790711140000507</v>
          </cell>
          <cell r="O114">
            <v>4.3576964999999745</v>
          </cell>
        </row>
        <row r="115">
          <cell r="A115" t="str">
            <v>Ленина45</v>
          </cell>
          <cell r="B115" t="str">
            <v>Ленина</v>
          </cell>
          <cell r="C115">
            <v>45</v>
          </cell>
          <cell r="D115" t="str">
            <v>Ленина, 45, ТСРВ-026М, 1404089</v>
          </cell>
          <cell r="E115">
            <v>18.220092700000123</v>
          </cell>
          <cell r="F115">
            <v>35.74023440000019</v>
          </cell>
          <cell r="G115">
            <v>1.0982665999999881</v>
          </cell>
          <cell r="H115">
            <v>37.169189499999902</v>
          </cell>
          <cell r="I115">
            <v>37.560119999999998</v>
          </cell>
          <cell r="J115">
            <v>384</v>
          </cell>
          <cell r="M115">
            <v>17.98352043400013</v>
          </cell>
          <cell r="O115">
            <v>35.74023440000019</v>
          </cell>
        </row>
        <row r="116">
          <cell r="A116" t="str">
            <v>Ленина47</v>
          </cell>
          <cell r="B116" t="str">
            <v>Ленина</v>
          </cell>
          <cell r="C116">
            <v>47</v>
          </cell>
          <cell r="D116" t="str">
            <v>Ленина, 47  , ТСРВ-026М, 1207525</v>
          </cell>
          <cell r="E116">
            <v>61.120117200000095</v>
          </cell>
          <cell r="F116">
            <v>181.875</v>
          </cell>
          <cell r="G116">
            <v>14.683105500000238</v>
          </cell>
          <cell r="H116">
            <v>79.9765625</v>
          </cell>
          <cell r="I116">
            <v>85.943640000000002</v>
          </cell>
          <cell r="J116">
            <v>384</v>
          </cell>
          <cell r="M116">
            <v>60.245898450000091</v>
          </cell>
          <cell r="O116">
            <v>181.875</v>
          </cell>
        </row>
        <row r="117">
          <cell r="A117" t="str">
            <v>Ленина49</v>
          </cell>
          <cell r="B117" t="str">
            <v>Ленина</v>
          </cell>
          <cell r="C117">
            <v>49</v>
          </cell>
          <cell r="D117" t="str">
            <v>Ленина, 49, ТСРВ-026М, 1305203</v>
          </cell>
          <cell r="E117">
            <v>35.798339800000122</v>
          </cell>
          <cell r="F117">
            <v>84.6171875</v>
          </cell>
          <cell r="G117">
            <v>10.6328125</v>
          </cell>
          <cell r="H117">
            <v>82.256836000000476</v>
          </cell>
          <cell r="I117">
            <v>86.766059999999996</v>
          </cell>
          <cell r="J117">
            <v>383.93333333333334</v>
          </cell>
          <cell r="M117">
            <v>35.348574172000099</v>
          </cell>
          <cell r="O117">
            <v>85.243163999999524</v>
          </cell>
        </row>
        <row r="118">
          <cell r="A118" t="str">
            <v>Ленина5</v>
          </cell>
          <cell r="B118" t="str">
            <v>Ленина</v>
          </cell>
          <cell r="C118">
            <v>5</v>
          </cell>
          <cell r="D118" t="str">
            <v>Ленина, 5, ТСРВ-043, 1411273</v>
          </cell>
          <cell r="E118">
            <v>26.171777968854503</v>
          </cell>
          <cell r="F118">
            <v>79.239999999999995</v>
          </cell>
          <cell r="G118">
            <v>6.4760676411579272</v>
          </cell>
          <cell r="H118">
            <v>71.930000000000007</v>
          </cell>
          <cell r="I118">
            <v>74.556000000000012</v>
          </cell>
          <cell r="J118">
            <v>384</v>
          </cell>
          <cell r="M118">
            <v>25.803377968854488</v>
          </cell>
          <cell r="O118">
            <v>78.67</v>
          </cell>
        </row>
        <row r="119">
          <cell r="A119" t="str">
            <v>Ленина51</v>
          </cell>
          <cell r="B119" t="str">
            <v>Ленина</v>
          </cell>
          <cell r="C119">
            <v>51</v>
          </cell>
          <cell r="D119" t="str">
            <v>Ленина, 51, ТСРВ-026М, 1305478</v>
          </cell>
          <cell r="E119">
            <v>31.94335940000019</v>
          </cell>
          <cell r="F119">
            <v>73.904296799999429</v>
          </cell>
          <cell r="G119">
            <v>14.540283199999976</v>
          </cell>
          <cell r="H119">
            <v>100.90039070000057</v>
          </cell>
          <cell r="I119">
            <v>106.98129999999998</v>
          </cell>
          <cell r="J119">
            <v>384</v>
          </cell>
          <cell r="M119">
            <v>31.637851586000156</v>
          </cell>
          <cell r="O119">
            <v>73.904296799999429</v>
          </cell>
        </row>
        <row r="120">
          <cell r="A120" t="str">
            <v>Ленина53</v>
          </cell>
          <cell r="B120" t="str">
            <v>Ленина</v>
          </cell>
          <cell r="C120">
            <v>53</v>
          </cell>
          <cell r="D120" t="str">
            <v>Ленина, 53, ТСРВ-026М, 1305317</v>
          </cell>
          <cell r="E120">
            <v>29.983642500000315</v>
          </cell>
          <cell r="F120">
            <v>74.836913999999524</v>
          </cell>
          <cell r="G120">
            <v>7.1192627000000357</v>
          </cell>
          <cell r="H120">
            <v>50.578125</v>
          </cell>
          <cell r="I120">
            <v>53.616719000000003</v>
          </cell>
          <cell r="J120">
            <v>384</v>
          </cell>
          <cell r="M120">
            <v>29.621503830000336</v>
          </cell>
          <cell r="O120">
            <v>73.647460899999714</v>
          </cell>
        </row>
        <row r="121">
          <cell r="A121" t="str">
            <v>Ленина55</v>
          </cell>
          <cell r="B121" t="str">
            <v>Ленина</v>
          </cell>
          <cell r="C121">
            <v>55</v>
          </cell>
          <cell r="D121" t="str">
            <v>Ленина, 55, ТСРВ-026М, 1305402</v>
          </cell>
          <cell r="E121">
            <v>31.692871100000048</v>
          </cell>
          <cell r="F121">
            <v>88.225585899999714</v>
          </cell>
          <cell r="G121">
            <v>10.901245099999869</v>
          </cell>
          <cell r="H121">
            <v>84.786132799999905</v>
          </cell>
          <cell r="I121">
            <v>88.601196999999985</v>
          </cell>
          <cell r="J121">
            <v>384</v>
          </cell>
          <cell r="M121">
            <v>31.243691414000061</v>
          </cell>
          <cell r="O121">
            <v>88.224609299999429</v>
          </cell>
        </row>
        <row r="122">
          <cell r="A122" t="str">
            <v>Ленина57</v>
          </cell>
          <cell r="B122" t="str">
            <v>Ленина</v>
          </cell>
          <cell r="C122">
            <v>57</v>
          </cell>
          <cell r="D122" t="str">
            <v>Ленина, 57, ТСРВ-026М, 1307280</v>
          </cell>
          <cell r="E122">
            <v>25.481201200000214</v>
          </cell>
          <cell r="F122">
            <v>61.971679700000095</v>
          </cell>
          <cell r="G122">
            <v>8.0957641999999623</v>
          </cell>
          <cell r="H122">
            <v>38.869628899999952</v>
          </cell>
          <cell r="I122">
            <v>42.513279999999995</v>
          </cell>
          <cell r="J122">
            <v>384</v>
          </cell>
          <cell r="M122">
            <v>25.158876982000233</v>
          </cell>
          <cell r="O122">
            <v>61.882324300000619</v>
          </cell>
        </row>
        <row r="123">
          <cell r="A123" t="str">
            <v>Ленина59</v>
          </cell>
          <cell r="B123" t="str">
            <v>Ленина</v>
          </cell>
          <cell r="C123">
            <v>59</v>
          </cell>
          <cell r="D123" t="str">
            <v>Ленина, 59, ТСРВ-026М, 1304911</v>
          </cell>
          <cell r="E123">
            <v>23.96875</v>
          </cell>
          <cell r="F123">
            <v>70.7421875</v>
          </cell>
          <cell r="G123">
            <v>13.840087900000071</v>
          </cell>
          <cell r="H123">
            <v>117.01953119999962</v>
          </cell>
          <cell r="I123">
            <v>122.24160000000001</v>
          </cell>
          <cell r="J123">
            <v>383.9666666666667</v>
          </cell>
          <cell r="M123">
            <v>23.684218749999989</v>
          </cell>
          <cell r="O123">
            <v>76.422119137499976</v>
          </cell>
        </row>
        <row r="124">
          <cell r="A124" t="str">
            <v>Ленина5а</v>
          </cell>
          <cell r="B124" t="str">
            <v>Ленина</v>
          </cell>
          <cell r="C124" t="str">
            <v>5а</v>
          </cell>
          <cell r="D124" t="str">
            <v>Ленина, 5а , ТСРВ-026М, 1203751</v>
          </cell>
          <cell r="E124">
            <v>22.769348199999968</v>
          </cell>
          <cell r="F124">
            <v>64.44573969999999</v>
          </cell>
          <cell r="G124">
            <v>4.4308166</v>
          </cell>
          <cell r="H124">
            <v>71.801635700000134</v>
          </cell>
          <cell r="I124">
            <v>73.282815999999997</v>
          </cell>
          <cell r="J124">
            <v>384</v>
          </cell>
          <cell r="M124">
            <v>22.404085749999979</v>
          </cell>
          <cell r="O124">
            <v>65.896606399999996</v>
          </cell>
        </row>
        <row r="125">
          <cell r="A125" t="str">
            <v>Ленина61</v>
          </cell>
          <cell r="B125" t="str">
            <v>Ленина</v>
          </cell>
          <cell r="C125">
            <v>61</v>
          </cell>
          <cell r="D125" t="str">
            <v>Ленина, 61, ТСРВ-026М, 1302581</v>
          </cell>
          <cell r="E125">
            <v>28.481445400000666</v>
          </cell>
          <cell r="F125">
            <v>59.694336000000476</v>
          </cell>
          <cell r="G125">
            <v>7.1706543000000238</v>
          </cell>
          <cell r="H125">
            <v>71.878906199999619</v>
          </cell>
          <cell r="I125">
            <v>74.406418999999985</v>
          </cell>
          <cell r="J125">
            <v>384</v>
          </cell>
          <cell r="M125">
            <v>28.199961022000657</v>
          </cell>
          <cell r="O125">
            <v>59.694336000000476</v>
          </cell>
        </row>
        <row r="126">
          <cell r="A126" t="str">
            <v>Ленина63</v>
          </cell>
          <cell r="B126" t="str">
            <v>Ленина</v>
          </cell>
          <cell r="C126">
            <v>63</v>
          </cell>
          <cell r="D126" t="str">
            <v>Ленина, 63, ТСРВ-043, 1414093</v>
          </cell>
          <cell r="E126">
            <v>15.568214388076816</v>
          </cell>
          <cell r="F126">
            <v>35.326999999999998</v>
          </cell>
          <cell r="G126">
            <v>3.8353874080443302</v>
          </cell>
          <cell r="H126">
            <v>32.478000000000002</v>
          </cell>
          <cell r="I126">
            <v>33.995999999999995</v>
          </cell>
          <cell r="J126">
            <v>384</v>
          </cell>
          <cell r="M126">
            <v>15.448934388076818</v>
          </cell>
          <cell r="O126">
            <v>35.183</v>
          </cell>
        </row>
        <row r="127">
          <cell r="A127" t="str">
            <v>Ленина66</v>
          </cell>
          <cell r="B127" t="str">
            <v>Ленина</v>
          </cell>
          <cell r="C127">
            <v>66</v>
          </cell>
          <cell r="D127" t="str">
            <v>Ленина, 66 Ввод, ТСРВ-024М (ТС1), 1100062</v>
          </cell>
          <cell r="E127">
            <v>86.811719999999994</v>
          </cell>
          <cell r="F127">
            <v>194.22967439999999</v>
          </cell>
          <cell r="G127">
            <v>0</v>
          </cell>
          <cell r="H127" t="str">
            <v>-</v>
          </cell>
          <cell r="I127" t="str">
            <v>-</v>
          </cell>
          <cell r="J127">
            <v>384</v>
          </cell>
          <cell r="M127">
            <v>85.840683599999991</v>
          </cell>
          <cell r="O127">
            <v>194.42308399999999</v>
          </cell>
        </row>
        <row r="128">
          <cell r="A128" t="str">
            <v>Ленина68</v>
          </cell>
          <cell r="B128" t="str">
            <v>Ленина</v>
          </cell>
          <cell r="C128">
            <v>68</v>
          </cell>
          <cell r="D128" t="str">
            <v>Ленина, 68 Ввод, ТСРВ-024М (ТС1), 104136</v>
          </cell>
          <cell r="E128">
            <v>92.038492999999988</v>
          </cell>
          <cell r="F128">
            <v>245.10350700000001</v>
          </cell>
          <cell r="G128">
            <v>0</v>
          </cell>
          <cell r="H128" t="str">
            <v>-</v>
          </cell>
          <cell r="I128" t="str">
            <v>-</v>
          </cell>
          <cell r="J128">
            <v>384</v>
          </cell>
          <cell r="M128">
            <v>90.797488999999999</v>
          </cell>
          <cell r="O128">
            <v>243.62037600000002</v>
          </cell>
        </row>
        <row r="129">
          <cell r="A129" t="str">
            <v>Ленина7</v>
          </cell>
          <cell r="B129" t="str">
            <v>Ленина</v>
          </cell>
          <cell r="C129">
            <v>7</v>
          </cell>
          <cell r="D129" t="str">
            <v>Ленина, 7, ТСРВ-043, 1411269</v>
          </cell>
          <cell r="E129">
            <v>12.444826597879052</v>
          </cell>
          <cell r="F129">
            <v>47.571000000000005</v>
          </cell>
          <cell r="G129">
            <v>2.943775675933888</v>
          </cell>
          <cell r="H129">
            <v>47.787000000000006</v>
          </cell>
          <cell r="I129">
            <v>48.772000000000013</v>
          </cell>
          <cell r="J129">
            <v>384</v>
          </cell>
          <cell r="M129">
            <v>12.20458659787905</v>
          </cell>
          <cell r="O129">
            <v>47.571000000000005</v>
          </cell>
        </row>
        <row r="130">
          <cell r="A130" t="str">
            <v>Ленина70</v>
          </cell>
          <cell r="B130" t="str">
            <v>Ленина</v>
          </cell>
          <cell r="C130">
            <v>70</v>
          </cell>
          <cell r="D130" t="str">
            <v>Ленина, 70 Ввод, ТСРВ-024М (ТС1), 1102798</v>
          </cell>
          <cell r="E130">
            <v>93.545243999999997</v>
          </cell>
          <cell r="F130">
            <v>306.63788899999997</v>
          </cell>
          <cell r="G130">
            <v>0</v>
          </cell>
          <cell r="H130" t="str">
            <v>-</v>
          </cell>
          <cell r="I130" t="str">
            <v>-</v>
          </cell>
          <cell r="J130">
            <v>383.39999999999986</v>
          </cell>
          <cell r="M130">
            <v>92.167545599999997</v>
          </cell>
          <cell r="O130">
            <v>300.71882999999997</v>
          </cell>
        </row>
        <row r="131">
          <cell r="A131" t="str">
            <v>Ленина71</v>
          </cell>
          <cell r="B131" t="str">
            <v>Ленина</v>
          </cell>
          <cell r="C131">
            <v>71</v>
          </cell>
          <cell r="D131" t="str">
            <v>Ленина, 71, ТСРВ-026М, 1107541</v>
          </cell>
          <cell r="E131">
            <v>52.971679599999334</v>
          </cell>
          <cell r="F131">
            <v>115.7421875</v>
          </cell>
          <cell r="G131">
            <v>12.06738280000036</v>
          </cell>
          <cell r="H131">
            <v>141.07226559999981</v>
          </cell>
          <cell r="I131">
            <v>145.62496699999997</v>
          </cell>
          <cell r="J131">
            <v>384</v>
          </cell>
          <cell r="M131">
            <v>52.333007721999316</v>
          </cell>
          <cell r="O131">
            <v>115.7421875</v>
          </cell>
        </row>
        <row r="132">
          <cell r="A132" t="str">
            <v>Ленина72</v>
          </cell>
          <cell r="B132" t="str">
            <v>Ленина</v>
          </cell>
          <cell r="C132">
            <v>72</v>
          </cell>
          <cell r="D132" t="str">
            <v>Ленина, 72 Ввод, ТСРВ-024М (ТС1), 1100090</v>
          </cell>
          <cell r="E132">
            <v>68.881513999999996</v>
          </cell>
          <cell r="F132">
            <v>210.27665800000003</v>
          </cell>
          <cell r="G132">
            <v>0</v>
          </cell>
          <cell r="H132" t="str">
            <v>-</v>
          </cell>
          <cell r="I132" t="str">
            <v>-</v>
          </cell>
          <cell r="J132">
            <v>384</v>
          </cell>
          <cell r="M132">
            <v>67.783075999999994</v>
          </cell>
          <cell r="O132">
            <v>207.60078800000002</v>
          </cell>
        </row>
        <row r="133">
          <cell r="A133" t="str">
            <v>Ленина73</v>
          </cell>
          <cell r="B133" t="str">
            <v>Ленина</v>
          </cell>
          <cell r="C133">
            <v>73</v>
          </cell>
          <cell r="D133" t="str">
            <v>Ленина, 73, ТСРВ-026М, 1201709</v>
          </cell>
          <cell r="E133">
            <v>43.555908199999976</v>
          </cell>
          <cell r="F133">
            <v>106.64697269999988</v>
          </cell>
          <cell r="G133">
            <v>12.832702599999948</v>
          </cell>
          <cell r="H133">
            <v>135.34326169999986</v>
          </cell>
          <cell r="I133">
            <v>140.356742</v>
          </cell>
          <cell r="J133">
            <v>384</v>
          </cell>
          <cell r="M133">
            <v>42.994638674000029</v>
          </cell>
          <cell r="O133">
            <v>106.64697269999988</v>
          </cell>
        </row>
        <row r="134">
          <cell r="A134" t="str">
            <v>Ленина74</v>
          </cell>
          <cell r="B134" t="str">
            <v>Ленина</v>
          </cell>
          <cell r="C134">
            <v>74</v>
          </cell>
          <cell r="D134" t="str">
            <v>Ленина, 74 Ввод, ТСРВ-024М (ТС1), 1203407</v>
          </cell>
          <cell r="E134">
            <v>43.718489000000005</v>
          </cell>
          <cell r="F134">
            <v>154.24426999999997</v>
          </cell>
          <cell r="G134">
            <v>0</v>
          </cell>
          <cell r="H134" t="str">
            <v>-</v>
          </cell>
          <cell r="I134" t="str">
            <v>-</v>
          </cell>
          <cell r="J134">
            <v>384</v>
          </cell>
          <cell r="M134">
            <v>42.966333200000001</v>
          </cell>
          <cell r="O134">
            <v>151.34845799999997</v>
          </cell>
        </row>
        <row r="135">
          <cell r="A135" t="str">
            <v>Ленина75</v>
          </cell>
          <cell r="B135" t="str">
            <v>Ленина</v>
          </cell>
          <cell r="C135">
            <v>75</v>
          </cell>
          <cell r="D135" t="str">
            <v>Ленина, 75, ТСРВ-026М (ТС), 2101600</v>
          </cell>
          <cell r="E135">
            <v>44.958152800000008</v>
          </cell>
          <cell r="F135">
            <v>66.642456100000004</v>
          </cell>
          <cell r="G135">
            <v>12.0841198</v>
          </cell>
          <cell r="H135">
            <v>102.24536130000001</v>
          </cell>
          <cell r="I135">
            <v>107.38107899999999</v>
          </cell>
          <cell r="J135">
            <v>384</v>
          </cell>
          <cell r="M135">
            <v>44.660047024000029</v>
          </cell>
          <cell r="O135">
            <v>66.642456100000004</v>
          </cell>
        </row>
        <row r="136">
          <cell r="A136" t="str">
            <v>Ленина85</v>
          </cell>
          <cell r="B136" t="str">
            <v>Ленина</v>
          </cell>
          <cell r="C136">
            <v>85</v>
          </cell>
          <cell r="D136" t="str">
            <v>Ленина, 85 Ввод, ТСРВ-024М (ТС1), 1204080</v>
          </cell>
          <cell r="E136">
            <v>46.061149</v>
          </cell>
          <cell r="F136">
            <v>110.19866520000001</v>
          </cell>
          <cell r="G136">
            <v>0</v>
          </cell>
          <cell r="H136" t="str">
            <v>-</v>
          </cell>
          <cell r="I136" t="str">
            <v>-</v>
          </cell>
          <cell r="J136">
            <v>384</v>
          </cell>
          <cell r="M136">
            <v>45.53581732</v>
          </cell>
          <cell r="O136">
            <v>109.578484</v>
          </cell>
        </row>
        <row r="137">
          <cell r="A137" t="str">
            <v>Ленина88</v>
          </cell>
          <cell r="B137" t="str">
            <v>Ленина</v>
          </cell>
          <cell r="C137">
            <v>88</v>
          </cell>
          <cell r="D137" t="str">
            <v>Ленина, 88 Ввод , ТСРВ-024М (ТС1), 1100381</v>
          </cell>
          <cell r="E137">
            <v>155.78107</v>
          </cell>
          <cell r="F137">
            <v>499.43765700000012</v>
          </cell>
          <cell r="G137">
            <v>0</v>
          </cell>
          <cell r="H137" t="str">
            <v>-</v>
          </cell>
          <cell r="I137" t="str">
            <v>-</v>
          </cell>
          <cell r="J137">
            <v>384</v>
          </cell>
          <cell r="M137">
            <v>153.46541500000001</v>
          </cell>
          <cell r="O137">
            <v>491.33446000000009</v>
          </cell>
        </row>
        <row r="138">
          <cell r="A138" t="str">
            <v>Ленина89-1</v>
          </cell>
          <cell r="B138" t="str">
            <v>Ленина</v>
          </cell>
          <cell r="C138" t="str">
            <v>89-1</v>
          </cell>
          <cell r="D138" t="str">
            <v>Ленина, 89-1, ТСРВ-026М, 1212414</v>
          </cell>
          <cell r="E138">
            <v>26.702880800000003</v>
          </cell>
          <cell r="F138">
            <v>70.2265625</v>
          </cell>
          <cell r="G138">
            <v>12.580444400000033</v>
          </cell>
          <cell r="H138">
            <v>62.487792899999477</v>
          </cell>
          <cell r="I138">
            <v>68.274320000000017</v>
          </cell>
          <cell r="J138">
            <v>383.96666666666664</v>
          </cell>
          <cell r="M138">
            <v>26.393798767999993</v>
          </cell>
          <cell r="O138">
            <v>70.4765625</v>
          </cell>
        </row>
        <row r="139">
          <cell r="A139" t="str">
            <v>Ленина89-2</v>
          </cell>
          <cell r="B139" t="str">
            <v>Ленина</v>
          </cell>
          <cell r="C139" t="str">
            <v>89-2</v>
          </cell>
          <cell r="D139" t="str">
            <v>Ленина, 89-2, ТСРВ-026М, 1307250</v>
          </cell>
          <cell r="E139">
            <v>10.838745099999869</v>
          </cell>
          <cell r="F139">
            <v>33.76049809999995</v>
          </cell>
          <cell r="G139">
            <v>8.027526899999998</v>
          </cell>
          <cell r="H139">
            <v>42.40039059999981</v>
          </cell>
          <cell r="I139">
            <v>48.108269999999997</v>
          </cell>
          <cell r="J139">
            <v>321.24999999999994</v>
          </cell>
          <cell r="M139">
            <v>12.296521334375255</v>
          </cell>
          <cell r="O139">
            <v>37.133288661105347</v>
          </cell>
        </row>
        <row r="140">
          <cell r="A140" t="str">
            <v>Ленина9</v>
          </cell>
          <cell r="B140" t="str">
            <v>Ленина</v>
          </cell>
          <cell r="C140">
            <v>9</v>
          </cell>
          <cell r="D140" t="str">
            <v>Ленина, 9, ТСРВ-043, 1414118</v>
          </cell>
          <cell r="E140">
            <v>27.503582688449423</v>
          </cell>
          <cell r="F140">
            <v>106.24399999999999</v>
          </cell>
          <cell r="G140">
            <v>5.8629502245151448</v>
          </cell>
          <cell r="H140">
            <v>96.760999999999996</v>
          </cell>
          <cell r="I140">
            <v>98.697000000000017</v>
          </cell>
          <cell r="J140">
            <v>384</v>
          </cell>
          <cell r="M140">
            <v>27.035582688449416</v>
          </cell>
          <cell r="O140">
            <v>105.95799999999998</v>
          </cell>
        </row>
        <row r="141">
          <cell r="A141" t="str">
            <v>Ленина90</v>
          </cell>
          <cell r="B141" t="str">
            <v>Ленина</v>
          </cell>
          <cell r="C141">
            <v>90</v>
          </cell>
          <cell r="D141" t="str">
            <v>Ленина, 90 Ввод , ТСРВ-024М (ТС1), 1206412</v>
          </cell>
          <cell r="E141">
            <v>78.784424999999999</v>
          </cell>
          <cell r="F141">
            <v>213.15648399999998</v>
          </cell>
          <cell r="G141">
            <v>0</v>
          </cell>
          <cell r="H141" t="str">
            <v>-</v>
          </cell>
          <cell r="I141" t="str">
            <v>-</v>
          </cell>
          <cell r="J141">
            <v>384</v>
          </cell>
          <cell r="M141">
            <v>77.664154199999999</v>
          </cell>
          <cell r="O141">
            <v>213.15648399999998</v>
          </cell>
        </row>
        <row r="142">
          <cell r="A142" t="str">
            <v>Ленина91</v>
          </cell>
          <cell r="B142" t="str">
            <v>Ленина</v>
          </cell>
          <cell r="C142">
            <v>91</v>
          </cell>
          <cell r="D142" t="str">
            <v>Ленина, 91, ТСРВ-024М (ТС1), 1302543</v>
          </cell>
          <cell r="E142">
            <v>33.432262000000001</v>
          </cell>
          <cell r="F142">
            <v>64.678732199999999</v>
          </cell>
          <cell r="G142">
            <v>8.8754557999999992</v>
          </cell>
          <cell r="H142">
            <v>63.602113999999986</v>
          </cell>
          <cell r="I142">
            <v>67.496603999999991</v>
          </cell>
          <cell r="J142">
            <v>384</v>
          </cell>
          <cell r="M142">
            <v>33.124169620000004</v>
          </cell>
          <cell r="O142">
            <v>64.468817999999999</v>
          </cell>
        </row>
        <row r="143">
          <cell r="A143" t="str">
            <v>Ленина92</v>
          </cell>
          <cell r="B143" t="str">
            <v>Ленина</v>
          </cell>
          <cell r="C143">
            <v>92</v>
          </cell>
          <cell r="D143" t="str">
            <v>Ленина, 92 Ввод, ТСРВ-024М (ТС1), 1100162</v>
          </cell>
          <cell r="E143">
            <v>133.41546500000001</v>
          </cell>
          <cell r="F143">
            <v>330.29033700000002</v>
          </cell>
          <cell r="G143">
            <v>0</v>
          </cell>
          <cell r="H143" t="str">
            <v>-</v>
          </cell>
          <cell r="I143" t="str">
            <v>-</v>
          </cell>
          <cell r="J143">
            <v>384</v>
          </cell>
          <cell r="M143">
            <v>131.76221480000001</v>
          </cell>
          <cell r="O143">
            <v>330.29033700000002</v>
          </cell>
        </row>
        <row r="144">
          <cell r="A144" t="str">
            <v>Ленина93</v>
          </cell>
          <cell r="B144" t="str">
            <v>Ленина</v>
          </cell>
          <cell r="C144">
            <v>93</v>
          </cell>
          <cell r="D144" t="str">
            <v>Ленина, 93 Ввод, ТСРВ-024М (ТС1), 1100254</v>
          </cell>
          <cell r="E144">
            <v>86.357437000000004</v>
          </cell>
          <cell r="F144">
            <v>175.93127800000002</v>
          </cell>
          <cell r="G144">
            <v>0</v>
          </cell>
          <cell r="H144" t="str">
            <v>-</v>
          </cell>
          <cell r="I144" t="str">
            <v>-</v>
          </cell>
          <cell r="J144">
            <v>384</v>
          </cell>
          <cell r="M144">
            <v>85.508049400000004</v>
          </cell>
          <cell r="O144">
            <v>175.93127800000002</v>
          </cell>
        </row>
        <row r="145">
          <cell r="A145" t="str">
            <v>Ленина95</v>
          </cell>
          <cell r="B145" t="str">
            <v>Ленина</v>
          </cell>
          <cell r="C145">
            <v>95</v>
          </cell>
          <cell r="D145" t="str">
            <v>Ленина, 95, ТСРВ-026М (ТС), 1207521</v>
          </cell>
          <cell r="E145">
            <v>39.790039100000286</v>
          </cell>
          <cell r="F145">
            <v>128.36328119999962</v>
          </cell>
          <cell r="G145">
            <v>33.325683600000048</v>
          </cell>
          <cell r="H145">
            <v>541.51171880000038</v>
          </cell>
          <cell r="I145">
            <v>552.64175999999998</v>
          </cell>
          <cell r="J145">
            <v>384</v>
          </cell>
          <cell r="M145">
            <v>39.197187536000278</v>
          </cell>
          <cell r="O145">
            <v>122.60742190000019</v>
          </cell>
        </row>
        <row r="146">
          <cell r="A146" t="str">
            <v>Ленина96</v>
          </cell>
          <cell r="B146" t="str">
            <v>Ленина</v>
          </cell>
          <cell r="C146">
            <v>96</v>
          </cell>
          <cell r="D146" t="str">
            <v>Ленина, 96, ТСРВ-026М, 1303918</v>
          </cell>
          <cell r="E146">
            <v>58.6875</v>
          </cell>
          <cell r="F146">
            <v>313.63867190000019</v>
          </cell>
          <cell r="G146">
            <v>27.597656300000381</v>
          </cell>
          <cell r="H146">
            <v>406.2734375</v>
          </cell>
          <cell r="I146">
            <v>416.01292999999998</v>
          </cell>
          <cell r="J146">
            <v>384</v>
          </cell>
          <cell r="M146">
            <v>57.201914064000022</v>
          </cell>
          <cell r="O146">
            <v>313.53515619999962</v>
          </cell>
        </row>
        <row r="147">
          <cell r="A147" t="str">
            <v>Ленина97</v>
          </cell>
          <cell r="B147" t="str">
            <v>Ленина</v>
          </cell>
          <cell r="C147">
            <v>97</v>
          </cell>
          <cell r="D147" t="str">
            <v>Ленина, 97 Ввод, ТСРВ-024М (ТС1), 1203580</v>
          </cell>
          <cell r="E147">
            <v>46.419758000000002</v>
          </cell>
          <cell r="F147">
            <v>92.896256999999991</v>
          </cell>
          <cell r="G147">
            <v>0</v>
          </cell>
          <cell r="H147" t="str">
            <v>-</v>
          </cell>
          <cell r="I147" t="str">
            <v>-</v>
          </cell>
          <cell r="J147">
            <v>384</v>
          </cell>
          <cell r="M147">
            <v>46.056296960000005</v>
          </cell>
          <cell r="O147">
            <v>92.896256999999991</v>
          </cell>
        </row>
        <row r="148">
          <cell r="A148" t="str">
            <v>Мамина-Сибиряка39</v>
          </cell>
          <cell r="B148" t="str">
            <v>Мамина-Сибиряка</v>
          </cell>
          <cell r="C148">
            <v>39</v>
          </cell>
          <cell r="D148" t="str">
            <v>М. Сибиряка, 39, ТСРВ-026М, 1305644</v>
          </cell>
          <cell r="E148">
            <v>25.783691399999952</v>
          </cell>
          <cell r="F148">
            <v>104.43261709999933</v>
          </cell>
          <cell r="G148">
            <v>10.726684499999919</v>
          </cell>
          <cell r="H148">
            <v>108.28027350000048</v>
          </cell>
          <cell r="I148">
            <v>112.21900099999998</v>
          </cell>
          <cell r="J148">
            <v>383.93333333333334</v>
          </cell>
          <cell r="M148">
            <v>25.311542957999912</v>
          </cell>
          <cell r="O148">
            <v>104.43261709999933</v>
          </cell>
        </row>
        <row r="149">
          <cell r="A149" t="str">
            <v>Мамина-Сибиряка33а</v>
          </cell>
          <cell r="B149" t="str">
            <v>Мамина-Сибиряка</v>
          </cell>
          <cell r="C149" t="str">
            <v>33а</v>
          </cell>
          <cell r="D149" t="str">
            <v>М.Сибиряка, 33а, ТСРВ-024М (ТС1), 1300321</v>
          </cell>
          <cell r="E149">
            <v>16.7938975</v>
          </cell>
          <cell r="F149">
            <v>33.512011999999999</v>
          </cell>
          <cell r="G149">
            <v>7.0214979000000008</v>
          </cell>
          <cell r="H149">
            <v>41.188158000000008</v>
          </cell>
          <cell r="I149">
            <v>42.376926000000012</v>
          </cell>
          <cell r="J149">
            <v>384</v>
          </cell>
          <cell r="M149">
            <v>16.61704276</v>
          </cell>
          <cell r="O149">
            <v>33.512011999999999</v>
          </cell>
        </row>
        <row r="150">
          <cell r="A150" t="str">
            <v>Мамина-Сибиряка45</v>
          </cell>
          <cell r="B150" t="str">
            <v>Мамина-Сибиряка</v>
          </cell>
          <cell r="C150">
            <v>45</v>
          </cell>
          <cell r="D150" t="str">
            <v>М.Сибиряка, 45 , ТСРВ-026М, 1305377</v>
          </cell>
          <cell r="E150">
            <v>29.014892600000167</v>
          </cell>
          <cell r="F150">
            <v>80.884277400000428</v>
          </cell>
          <cell r="G150">
            <v>9.9130858999999418</v>
          </cell>
          <cell r="H150">
            <v>65.6484375</v>
          </cell>
          <cell r="I150">
            <v>69.399297999999987</v>
          </cell>
          <cell r="J150">
            <v>384</v>
          </cell>
          <cell r="M150">
            <v>28.608632834000179</v>
          </cell>
          <cell r="O150">
            <v>80.781250100000761</v>
          </cell>
        </row>
        <row r="151">
          <cell r="A151" t="str">
            <v>Мамина-Сибиряка51</v>
          </cell>
          <cell r="B151" t="str">
            <v>Мамина-Сибиряка</v>
          </cell>
          <cell r="C151">
            <v>51</v>
          </cell>
          <cell r="D151" t="str">
            <v>М.Сибиряка, 51, ТСРВ-026М, 1201585</v>
          </cell>
          <cell r="E151">
            <v>44.296142500000315</v>
          </cell>
          <cell r="F151">
            <v>128.95507809999981</v>
          </cell>
          <cell r="G151">
            <v>12.77642830000002</v>
          </cell>
          <cell r="H151">
            <v>135.08496089999971</v>
          </cell>
          <cell r="I151">
            <v>140.34311000000002</v>
          </cell>
          <cell r="J151">
            <v>384</v>
          </cell>
          <cell r="M151">
            <v>43.674257734000321</v>
          </cell>
          <cell r="O151">
            <v>128.95507809999981</v>
          </cell>
        </row>
        <row r="152">
          <cell r="A152" t="str">
            <v>Мамина-Сибиряка53</v>
          </cell>
          <cell r="B152" t="str">
            <v>Мамина-Сибиряка</v>
          </cell>
          <cell r="C152">
            <v>53</v>
          </cell>
          <cell r="D152" t="str">
            <v>М.Сибиряка, 53, ТСРВ-026М, 1203787</v>
          </cell>
          <cell r="E152">
            <v>43.24060059999988</v>
          </cell>
          <cell r="F152">
            <v>71.232665999999881</v>
          </cell>
          <cell r="G152">
            <v>18.677612300000078</v>
          </cell>
          <cell r="H152">
            <v>95.583007799999905</v>
          </cell>
          <cell r="I152">
            <v>104.31861000000002</v>
          </cell>
          <cell r="J152">
            <v>384</v>
          </cell>
          <cell r="M152">
            <v>42.87440431599984</v>
          </cell>
          <cell r="O152">
            <v>71.232665999999881</v>
          </cell>
        </row>
        <row r="153">
          <cell r="A153" t="str">
            <v>Мамина-Сибиряка55</v>
          </cell>
          <cell r="B153" t="str">
            <v>Мамина-Сибиряка</v>
          </cell>
          <cell r="C153">
            <v>55</v>
          </cell>
          <cell r="D153" t="str">
            <v>М.Сибиряка, 55, ТСРВ-026М, 1204037</v>
          </cell>
          <cell r="E153">
            <v>59.447021500000119</v>
          </cell>
          <cell r="F153">
            <v>146.98193360000005</v>
          </cell>
          <cell r="G153">
            <v>19.78723140000011</v>
          </cell>
          <cell r="H153">
            <v>151.82226570000057</v>
          </cell>
          <cell r="I153">
            <v>160.29562999999999</v>
          </cell>
          <cell r="J153">
            <v>384</v>
          </cell>
          <cell r="M153">
            <v>58.765986340000104</v>
          </cell>
          <cell r="O153">
            <v>146.95410149999952</v>
          </cell>
        </row>
        <row r="154">
          <cell r="A154" t="str">
            <v>Мамина-Сибиряка59</v>
          </cell>
          <cell r="B154" t="str">
            <v>Мамина-Сибиряка</v>
          </cell>
          <cell r="C154">
            <v>59</v>
          </cell>
          <cell r="D154" t="str">
            <v>М.Сибиряка, 59 Ввод, ТСРВ-024М (ТС1), 1205089</v>
          </cell>
          <cell r="E154">
            <v>80.904532000000003</v>
          </cell>
          <cell r="F154">
            <v>207.505258</v>
          </cell>
          <cell r="G154">
            <v>0</v>
          </cell>
          <cell r="H154" t="str">
            <v>-</v>
          </cell>
          <cell r="I154" t="str">
            <v>-</v>
          </cell>
          <cell r="J154">
            <v>384</v>
          </cell>
          <cell r="M154">
            <v>79.822777600000009</v>
          </cell>
          <cell r="O154">
            <v>207.505258</v>
          </cell>
        </row>
        <row r="155">
          <cell r="A155" t="str">
            <v>Мамина-Сибиряка61</v>
          </cell>
          <cell r="B155" t="str">
            <v>Мамина-Сибиряка</v>
          </cell>
          <cell r="C155">
            <v>61</v>
          </cell>
          <cell r="D155" t="str">
            <v>М.Сибиряка, 61 Ввод, ТСРВ-024М (ТС1), 1205339</v>
          </cell>
          <cell r="E155">
            <v>90.212349999999972</v>
          </cell>
          <cell r="F155">
            <v>265.02177999999998</v>
          </cell>
          <cell r="G155">
            <v>0</v>
          </cell>
          <cell r="H155" t="str">
            <v>-</v>
          </cell>
          <cell r="I155" t="str">
            <v>-</v>
          </cell>
          <cell r="J155">
            <v>384</v>
          </cell>
          <cell r="M155">
            <v>88.957897000000003</v>
          </cell>
          <cell r="O155">
            <v>265.02177999999998</v>
          </cell>
        </row>
        <row r="156">
          <cell r="A156" t="str">
            <v>Б-р Мальского3</v>
          </cell>
          <cell r="B156" t="str">
            <v>Б-р Мальского</v>
          </cell>
          <cell r="C156">
            <v>3</v>
          </cell>
          <cell r="D156" t="str">
            <v>Мальского, 3, ТСРВ-026М, 1203724</v>
          </cell>
          <cell r="E156">
            <v>38.284423800000013</v>
          </cell>
          <cell r="F156">
            <v>138.67480459999933</v>
          </cell>
          <cell r="G156">
            <v>12.023132400000009</v>
          </cell>
          <cell r="H156">
            <v>151.69580080000014</v>
          </cell>
          <cell r="I156">
            <v>156.28912</v>
          </cell>
          <cell r="J156">
            <v>384</v>
          </cell>
          <cell r="M156">
            <v>37.548984348000047</v>
          </cell>
          <cell r="O156">
            <v>139.24804679999943</v>
          </cell>
        </row>
        <row r="157">
          <cell r="A157" t="str">
            <v>Б-р Мальского5</v>
          </cell>
          <cell r="B157" t="str">
            <v>Б-р Мальского</v>
          </cell>
          <cell r="C157">
            <v>5</v>
          </cell>
          <cell r="D157" t="str">
            <v>Мальского, 5, ТСРВ-026М, 2101565</v>
          </cell>
          <cell r="E157">
            <v>49.238708499999916</v>
          </cell>
          <cell r="F157">
            <v>85.205688499999951</v>
          </cell>
          <cell r="G157">
            <v>12.440307600000011</v>
          </cell>
          <cell r="H157">
            <v>88.456665100000009</v>
          </cell>
          <cell r="I157">
            <v>93.000540000000029</v>
          </cell>
          <cell r="J157">
            <v>384</v>
          </cell>
          <cell r="M157">
            <v>48.800405277999907</v>
          </cell>
          <cell r="O157">
            <v>85.205688499999951</v>
          </cell>
        </row>
        <row r="158">
          <cell r="A158" t="str">
            <v>Б-р Мальского7</v>
          </cell>
          <cell r="B158" t="str">
            <v>Б-р Мальского</v>
          </cell>
          <cell r="C158">
            <v>7</v>
          </cell>
          <cell r="D158" t="str">
            <v>Мальского, 7, ТСРВ-026М, 1204058</v>
          </cell>
          <cell r="E158">
            <v>41.92785640000011</v>
          </cell>
          <cell r="F158">
            <v>148.52587889999995</v>
          </cell>
          <cell r="G158">
            <v>19.313537599999904</v>
          </cell>
          <cell r="H158">
            <v>207.17333990000043</v>
          </cell>
          <cell r="I158">
            <v>214.86888999999996</v>
          </cell>
          <cell r="J158">
            <v>384</v>
          </cell>
          <cell r="M158">
            <v>41.163237262000123</v>
          </cell>
          <cell r="O158">
            <v>148.52587889999995</v>
          </cell>
        </row>
        <row r="159">
          <cell r="A159" t="str">
            <v>Б-р Мальского9</v>
          </cell>
          <cell r="B159" t="str">
            <v>Б-р Мальского</v>
          </cell>
          <cell r="C159">
            <v>9</v>
          </cell>
          <cell r="D159" t="str">
            <v>Мальского, 9, ТСРВ-026М, 1201850</v>
          </cell>
          <cell r="E159">
            <v>41.899413999999524</v>
          </cell>
          <cell r="F159">
            <v>189.05078119999962</v>
          </cell>
          <cell r="G159">
            <v>15.278076199999759</v>
          </cell>
          <cell r="H159">
            <v>188.453125</v>
          </cell>
          <cell r="I159">
            <v>194.11460000000005</v>
          </cell>
          <cell r="J159">
            <v>384</v>
          </cell>
          <cell r="M159">
            <v>41.070663999999532</v>
          </cell>
          <cell r="O159">
            <v>188.5234375</v>
          </cell>
        </row>
        <row r="160">
          <cell r="A160" t="str">
            <v>Мира1</v>
          </cell>
          <cell r="B160" t="str">
            <v>Мира</v>
          </cell>
          <cell r="C160">
            <v>1</v>
          </cell>
          <cell r="D160" t="str">
            <v>Мира, 1 Ввод, ТСРВ-024М (ТС1), 1207131</v>
          </cell>
          <cell r="E160">
            <v>136.592456</v>
          </cell>
          <cell r="F160">
            <v>391.30995899999999</v>
          </cell>
          <cell r="G160">
            <v>0</v>
          </cell>
          <cell r="H160" t="str">
            <v>-</v>
          </cell>
          <cell r="I160" t="str">
            <v>-</v>
          </cell>
          <cell r="J160">
            <v>384</v>
          </cell>
          <cell r="M160">
            <v>134.72730559999999</v>
          </cell>
          <cell r="O160">
            <v>388.52814000000001</v>
          </cell>
        </row>
        <row r="161">
          <cell r="A161" t="str">
            <v>Мира10</v>
          </cell>
          <cell r="B161" t="str">
            <v>Мира</v>
          </cell>
          <cell r="C161">
            <v>10</v>
          </cell>
          <cell r="D161" t="str">
            <v>Мира, 10, ТСРВ-026М, 1207540</v>
          </cell>
          <cell r="E161">
            <v>42.321289100000286</v>
          </cell>
          <cell r="F161">
            <v>128.0390625</v>
          </cell>
          <cell r="G161">
            <v>13.844726499999524</v>
          </cell>
          <cell r="H161">
            <v>141.84765619999962</v>
          </cell>
          <cell r="I161">
            <v>147.54465900000002</v>
          </cell>
          <cell r="J161">
            <v>384</v>
          </cell>
          <cell r="M161">
            <v>41.741445350000276</v>
          </cell>
          <cell r="O161">
            <v>128.0390625</v>
          </cell>
        </row>
        <row r="162">
          <cell r="A162" t="str">
            <v>Мира11</v>
          </cell>
          <cell r="B162" t="str">
            <v>Мира</v>
          </cell>
          <cell r="C162">
            <v>11</v>
          </cell>
          <cell r="D162" t="str">
            <v>Мира, 11, ТСРВ-026М, 1201632</v>
          </cell>
          <cell r="E162">
            <v>67.728515600000264</v>
          </cell>
          <cell r="F162">
            <v>254.1298827999999</v>
          </cell>
          <cell r="G162">
            <v>26.59375</v>
          </cell>
          <cell r="H162">
            <v>179.13085940000019</v>
          </cell>
          <cell r="I162">
            <v>190.25359999999995</v>
          </cell>
          <cell r="J162">
            <v>384</v>
          </cell>
          <cell r="M162">
            <v>66.630673802000246</v>
          </cell>
          <cell r="O162">
            <v>251.58398429999943</v>
          </cell>
        </row>
        <row r="163">
          <cell r="A163" t="str">
            <v>Мира13</v>
          </cell>
          <cell r="B163" t="str">
            <v>Мира</v>
          </cell>
          <cell r="C163">
            <v>13</v>
          </cell>
          <cell r="D163" t="str">
            <v>Мира, 13, ТСРВ-026М, 1201789</v>
          </cell>
          <cell r="E163">
            <v>65.145507799999905</v>
          </cell>
          <cell r="F163">
            <v>173.60546869999962</v>
          </cell>
          <cell r="G163">
            <v>22.25976559999981</v>
          </cell>
          <cell r="H163">
            <v>174.48046880000038</v>
          </cell>
          <cell r="I163">
            <v>184.03290000000001</v>
          </cell>
          <cell r="J163">
            <v>384</v>
          </cell>
          <cell r="M163">
            <v>64.373242177999913</v>
          </cell>
          <cell r="O163">
            <v>173.55859369999962</v>
          </cell>
        </row>
        <row r="164">
          <cell r="A164" t="str">
            <v>Мира18</v>
          </cell>
          <cell r="B164" t="str">
            <v>Мира</v>
          </cell>
          <cell r="C164">
            <v>18</v>
          </cell>
          <cell r="D164" t="str">
            <v>Мира, 18, ТСРВ-026М, 1208054</v>
          </cell>
          <cell r="E164">
            <v>39.37304690000019</v>
          </cell>
          <cell r="F164">
            <v>85.0625</v>
          </cell>
          <cell r="G164">
            <v>14.6875</v>
          </cell>
          <cell r="H164">
            <v>145.3515625</v>
          </cell>
          <cell r="I164">
            <v>151.46042999999997</v>
          </cell>
          <cell r="J164">
            <v>384</v>
          </cell>
          <cell r="M164">
            <v>38.86890627800021</v>
          </cell>
          <cell r="O164">
            <v>85.0625</v>
          </cell>
        </row>
        <row r="165">
          <cell r="A165" t="str">
            <v>Мира2</v>
          </cell>
          <cell r="B165" t="str">
            <v>Мира</v>
          </cell>
          <cell r="C165">
            <v>2</v>
          </cell>
          <cell r="D165" t="str">
            <v>Мира, 2 Ввод, ТСРВ-024М (ТС1), 1304261</v>
          </cell>
          <cell r="E165">
            <v>61.879250999999996</v>
          </cell>
          <cell r="F165">
            <v>249.304034</v>
          </cell>
          <cell r="G165">
            <v>0</v>
          </cell>
          <cell r="H165" t="str">
            <v>-</v>
          </cell>
          <cell r="I165" t="str">
            <v>-</v>
          </cell>
          <cell r="J165">
            <v>384</v>
          </cell>
          <cell r="M165">
            <v>60.866555399999996</v>
          </cell>
          <cell r="O165">
            <v>241.527039</v>
          </cell>
        </row>
        <row r="166">
          <cell r="A166" t="str">
            <v>Мира22</v>
          </cell>
          <cell r="B166" t="str">
            <v>Мира</v>
          </cell>
          <cell r="C166">
            <v>22</v>
          </cell>
          <cell r="D166" t="str">
            <v>Мира, 22 Ввод, ТСРВ-024М (ТС1), 1100075</v>
          </cell>
          <cell r="E166">
            <v>232.416043</v>
          </cell>
          <cell r="F166">
            <v>847.95286999999996</v>
          </cell>
          <cell r="G166">
            <v>0</v>
          </cell>
          <cell r="H166" t="str">
            <v>-</v>
          </cell>
          <cell r="I166" t="str">
            <v>-</v>
          </cell>
          <cell r="J166">
            <v>384</v>
          </cell>
          <cell r="M166">
            <v>228.50621620000001</v>
          </cell>
          <cell r="O166">
            <v>829.20587</v>
          </cell>
        </row>
        <row r="167">
          <cell r="A167" t="str">
            <v>Мира2а</v>
          </cell>
          <cell r="B167" t="str">
            <v>Мира</v>
          </cell>
          <cell r="C167" t="str">
            <v>2а</v>
          </cell>
          <cell r="D167" t="str">
            <v>Мира, 2а (вст) Ввод, ТСРВ-024М (ТС1), 1206939</v>
          </cell>
          <cell r="E167">
            <v>92.797859999999986</v>
          </cell>
          <cell r="F167">
            <v>242.65285699999998</v>
          </cell>
          <cell r="G167">
            <v>0</v>
          </cell>
          <cell r="H167" t="str">
            <v>-</v>
          </cell>
          <cell r="I167" t="str">
            <v>-</v>
          </cell>
          <cell r="J167">
            <v>384</v>
          </cell>
          <cell r="M167">
            <v>91.700112000000004</v>
          </cell>
          <cell r="O167">
            <v>240.79081199999996</v>
          </cell>
        </row>
        <row r="168">
          <cell r="A168" t="str">
            <v>Мира2б</v>
          </cell>
          <cell r="B168" t="str">
            <v>Мира</v>
          </cell>
          <cell r="C168" t="str">
            <v>2б</v>
          </cell>
          <cell r="D168" t="str">
            <v>Мира, 2б/г Ввод, ТСРВ-024М (ТС1), 1203487</v>
          </cell>
          <cell r="E168">
            <v>70.355091999999999</v>
          </cell>
          <cell r="F168">
            <v>134.78618</v>
          </cell>
          <cell r="G168">
            <v>0</v>
          </cell>
          <cell r="H168" t="str">
            <v>-</v>
          </cell>
          <cell r="I168" t="str">
            <v>-</v>
          </cell>
          <cell r="J168">
            <v>384</v>
          </cell>
          <cell r="M168">
            <v>69.636661599999996</v>
          </cell>
          <cell r="O168">
            <v>136.95894699999999</v>
          </cell>
        </row>
        <row r="169">
          <cell r="A169" t="str">
            <v>Мира3</v>
          </cell>
          <cell r="B169" t="str">
            <v>Мира</v>
          </cell>
          <cell r="C169">
            <v>3</v>
          </cell>
          <cell r="D169" t="str">
            <v>Мира, 3 Ввод, ТСРВ-024М (ТС1), 1100106</v>
          </cell>
          <cell r="E169">
            <v>111.592213</v>
          </cell>
          <cell r="F169">
            <v>331.35415899999992</v>
          </cell>
          <cell r="G169">
            <v>0</v>
          </cell>
          <cell r="H169" t="str">
            <v>-</v>
          </cell>
          <cell r="I169" t="str">
            <v>-</v>
          </cell>
          <cell r="J169">
            <v>384</v>
          </cell>
          <cell r="M169">
            <v>110.1253564</v>
          </cell>
          <cell r="O169">
            <v>329.34840499999996</v>
          </cell>
        </row>
        <row r="170">
          <cell r="A170" t="str">
            <v>Мира32</v>
          </cell>
          <cell r="B170" t="str">
            <v>Мира</v>
          </cell>
          <cell r="C170">
            <v>32</v>
          </cell>
          <cell r="D170" t="str">
            <v>Мира, 32 Ввод, ТСРВ-024М (ТС1), 1206706</v>
          </cell>
          <cell r="E170">
            <v>265.01507999999995</v>
          </cell>
          <cell r="F170">
            <v>1037.75584</v>
          </cell>
          <cell r="G170">
            <v>0</v>
          </cell>
          <cell r="H170" t="str">
            <v>-</v>
          </cell>
          <cell r="I170" t="str">
            <v>-</v>
          </cell>
          <cell r="J170">
            <v>384</v>
          </cell>
          <cell r="M170">
            <v>260.28131280000002</v>
          </cell>
          <cell r="O170">
            <v>1010.0244500000001</v>
          </cell>
        </row>
        <row r="171">
          <cell r="A171" t="str">
            <v>Мира36</v>
          </cell>
          <cell r="B171" t="str">
            <v>Мира</v>
          </cell>
          <cell r="C171">
            <v>36</v>
          </cell>
          <cell r="D171" t="str">
            <v>Мира, 36, ТСРВ-026М, 1201640</v>
          </cell>
          <cell r="E171">
            <v>32.780761699999857</v>
          </cell>
          <cell r="F171">
            <v>112.53515619999962</v>
          </cell>
          <cell r="G171">
            <v>11.260742200000095</v>
          </cell>
          <cell r="H171">
            <v>105.38476559999981</v>
          </cell>
          <cell r="I171">
            <v>109.74951300000001</v>
          </cell>
          <cell r="J171">
            <v>384</v>
          </cell>
          <cell r="M171">
            <v>32.240292949999841</v>
          </cell>
          <cell r="O171">
            <v>112.36523440000019</v>
          </cell>
        </row>
        <row r="172">
          <cell r="A172" t="str">
            <v>Мира40</v>
          </cell>
          <cell r="B172" t="str">
            <v>Мира</v>
          </cell>
          <cell r="C172">
            <v>40</v>
          </cell>
          <cell r="D172" t="str">
            <v>Мира, 40, ТСРВ-026М, 1307404</v>
          </cell>
          <cell r="E172">
            <v>15.707275400000015</v>
          </cell>
          <cell r="F172">
            <v>39.964477500000044</v>
          </cell>
          <cell r="G172">
            <v>6.2359466000000054</v>
          </cell>
          <cell r="H172">
            <v>29.741516100000013</v>
          </cell>
          <cell r="I172">
            <v>32.370590000000007</v>
          </cell>
          <cell r="J172">
            <v>383.83333333333337</v>
          </cell>
          <cell r="M172">
            <v>15.543648686000028</v>
          </cell>
          <cell r="O172">
            <v>39.964477500000044</v>
          </cell>
        </row>
        <row r="173">
          <cell r="A173" t="str">
            <v>Мира44</v>
          </cell>
          <cell r="B173" t="str">
            <v>Мира</v>
          </cell>
          <cell r="C173">
            <v>44</v>
          </cell>
          <cell r="D173" t="str">
            <v>Мира, 44 Ввод, ТСРВ-024М (ТС1), 1100108</v>
          </cell>
          <cell r="E173">
            <v>74.640381999999988</v>
          </cell>
          <cell r="F173">
            <v>159.92833662399997</v>
          </cell>
          <cell r="G173">
            <v>0</v>
          </cell>
          <cell r="H173" t="str">
            <v>-</v>
          </cell>
          <cell r="I173" t="str">
            <v>-</v>
          </cell>
          <cell r="J173">
            <v>384</v>
          </cell>
          <cell r="M173">
            <v>73.831479400000006</v>
          </cell>
          <cell r="O173">
            <v>159.92341100000002</v>
          </cell>
        </row>
        <row r="174">
          <cell r="A174" t="str">
            <v>Мира46</v>
          </cell>
          <cell r="B174" t="str">
            <v>Мира</v>
          </cell>
          <cell r="C174">
            <v>46</v>
          </cell>
          <cell r="D174" t="str">
            <v>Мира, 46 Ввод, ТСРВ-024М (ТС1), 1103162</v>
          </cell>
          <cell r="E174">
            <v>149.70165299999999</v>
          </cell>
          <cell r="F174">
            <v>491.289332</v>
          </cell>
          <cell r="G174">
            <v>0</v>
          </cell>
          <cell r="H174" t="str">
            <v>-</v>
          </cell>
          <cell r="I174" t="str">
            <v>-</v>
          </cell>
          <cell r="J174">
            <v>384</v>
          </cell>
          <cell r="M174">
            <v>147.49690440000001</v>
          </cell>
          <cell r="O174">
            <v>484.77832999999998</v>
          </cell>
        </row>
        <row r="175">
          <cell r="A175" t="str">
            <v>Мира4а</v>
          </cell>
          <cell r="B175" t="str">
            <v>Мира</v>
          </cell>
          <cell r="C175" t="str">
            <v>4а</v>
          </cell>
          <cell r="D175" t="str">
            <v>Мира, 4а, ТСРВ-043, 1500379</v>
          </cell>
          <cell r="E175">
            <v>29.231155058756094</v>
          </cell>
          <cell r="F175">
            <v>76.341999999999999</v>
          </cell>
          <cell r="G175">
            <v>10.655154294449224</v>
          </cell>
          <cell r="H175">
            <v>137.87600000000003</v>
          </cell>
          <cell r="I175">
            <v>141.90600000000001</v>
          </cell>
          <cell r="J175">
            <v>384</v>
          </cell>
          <cell r="M175">
            <v>28.85447505875608</v>
          </cell>
          <cell r="O175">
            <v>72.823999999999998</v>
          </cell>
        </row>
        <row r="176">
          <cell r="A176" t="str">
            <v>Мира8</v>
          </cell>
          <cell r="B176" t="str">
            <v>Мира</v>
          </cell>
          <cell r="C176">
            <v>8</v>
          </cell>
          <cell r="D176" t="str">
            <v>Мира, 8, ТСРВ-026М, 1201808</v>
          </cell>
          <cell r="E176">
            <v>77.549316400000407</v>
          </cell>
          <cell r="F176">
            <v>296.96777350000048</v>
          </cell>
          <cell r="G176">
            <v>25.874389700000165</v>
          </cell>
          <cell r="H176">
            <v>308.77441410000029</v>
          </cell>
          <cell r="I176">
            <v>318.85225000000003</v>
          </cell>
          <cell r="J176">
            <v>384</v>
          </cell>
          <cell r="M176">
            <v>76.390097650000399</v>
          </cell>
          <cell r="O176">
            <v>296.96484380000038</v>
          </cell>
        </row>
        <row r="177">
          <cell r="A177" t="str">
            <v>Мира9-1</v>
          </cell>
          <cell r="B177" t="str">
            <v>Мира</v>
          </cell>
          <cell r="C177" t="str">
            <v>9-1</v>
          </cell>
          <cell r="D177" t="str">
            <v>Мира, 9 (Ленина), ТСРВ-026М, 1305387</v>
          </cell>
          <cell r="E177">
            <v>36.143554700000095</v>
          </cell>
          <cell r="F177">
            <v>124.63867179999943</v>
          </cell>
          <cell r="G177">
            <v>-2.8112793000000238</v>
          </cell>
          <cell r="H177">
            <v>-98.09375</v>
          </cell>
          <cell r="I177">
            <v>-98.456963000000016</v>
          </cell>
          <cell r="J177">
            <v>384</v>
          </cell>
          <cell r="M177">
            <v>35.508750008000064</v>
          </cell>
          <cell r="O177">
            <v>124.63867179999943</v>
          </cell>
        </row>
        <row r="178">
          <cell r="A178" t="str">
            <v>Мира9-2</v>
          </cell>
          <cell r="B178" t="str">
            <v>Мира</v>
          </cell>
          <cell r="C178" t="str">
            <v>9-2</v>
          </cell>
          <cell r="D178" t="str">
            <v>Мира, 9 (Мира), ТСРВ-026М, 1305500</v>
          </cell>
          <cell r="E178">
            <v>24.192871100000048</v>
          </cell>
          <cell r="F178">
            <v>70.339843800000381</v>
          </cell>
          <cell r="G178">
            <v>8.5573729999996431</v>
          </cell>
          <cell r="H178">
            <v>94.2265625</v>
          </cell>
          <cell r="I178">
            <v>97.556266000000022</v>
          </cell>
          <cell r="J178">
            <v>383.93333333333334</v>
          </cell>
          <cell r="M178">
            <v>23.904824228000063</v>
          </cell>
          <cell r="O178">
            <v>70.339843800000381</v>
          </cell>
        </row>
        <row r="179">
          <cell r="A179" t="str">
            <v>Орджоникидзе27</v>
          </cell>
          <cell r="B179" t="str">
            <v>Орджоникидзе</v>
          </cell>
          <cell r="C179">
            <v>27</v>
          </cell>
          <cell r="D179" t="str">
            <v>Орджоникидзе, 27, ТСРВ-024М (ТС1), 1404251</v>
          </cell>
          <cell r="E179">
            <v>17.166502999999999</v>
          </cell>
          <cell r="F179">
            <v>57.789907299999996</v>
          </cell>
          <cell r="G179">
            <v>6.9818354999999999</v>
          </cell>
          <cell r="H179">
            <v>63.499094999999997</v>
          </cell>
          <cell r="I179">
            <v>66.367581999999999</v>
          </cell>
          <cell r="J179">
            <v>384</v>
          </cell>
          <cell r="M179">
            <v>16.883490139999999</v>
          </cell>
          <cell r="O179">
            <v>57.052886999999998</v>
          </cell>
        </row>
        <row r="180">
          <cell r="A180" t="str">
            <v>Орджоникидзе30</v>
          </cell>
          <cell r="B180" t="str">
            <v>Орджоникидзе</v>
          </cell>
          <cell r="C180">
            <v>30</v>
          </cell>
          <cell r="D180" t="str">
            <v>Орджоникидзе, 30, ТСРВ-024М (ТС1), 1304374</v>
          </cell>
          <cell r="E180">
            <v>18.681589000000002</v>
          </cell>
          <cell r="F180">
            <v>58.938122200000009</v>
          </cell>
          <cell r="G180">
            <v>6.2038114999999996</v>
          </cell>
          <cell r="H180">
            <v>58.147935000000011</v>
          </cell>
          <cell r="I180">
            <v>60.628659999999996</v>
          </cell>
          <cell r="J180">
            <v>384</v>
          </cell>
          <cell r="M180">
            <v>18.380187939999999</v>
          </cell>
          <cell r="O180">
            <v>58.798438000000012</v>
          </cell>
        </row>
        <row r="181">
          <cell r="A181" t="str">
            <v>Орджоникидзе32</v>
          </cell>
          <cell r="B181" t="str">
            <v>Орджоникидзе</v>
          </cell>
          <cell r="C181">
            <v>32</v>
          </cell>
          <cell r="D181" t="str">
            <v>Орджоникидзе, 32, ТСРВ-024М (ТС1), 1404520</v>
          </cell>
          <cell r="E181">
            <v>15.247592700000002</v>
          </cell>
          <cell r="F181">
            <v>41.049930999999994</v>
          </cell>
          <cell r="G181">
            <v>4.0892301</v>
          </cell>
          <cell r="H181">
            <v>41.196096000000004</v>
          </cell>
          <cell r="I181">
            <v>42.746455999999995</v>
          </cell>
          <cell r="J181">
            <v>384</v>
          </cell>
          <cell r="M181">
            <v>15.012328979999999</v>
          </cell>
          <cell r="O181">
            <v>41.049930999999994</v>
          </cell>
        </row>
        <row r="182">
          <cell r="A182" t="str">
            <v>Орджоникидзе3а</v>
          </cell>
          <cell r="B182" t="str">
            <v>Орджоникидзе</v>
          </cell>
          <cell r="C182" t="str">
            <v>3а</v>
          </cell>
          <cell r="D182" t="str">
            <v>Орджоникидзе, 3а Ввод, ТСРВ-024М (ТС1), 1204118</v>
          </cell>
          <cell r="E182">
            <v>39.600287000000002</v>
          </cell>
          <cell r="F182">
            <v>111.91328999999999</v>
          </cell>
          <cell r="G182">
            <v>0</v>
          </cell>
          <cell r="H182" t="str">
            <v>-</v>
          </cell>
          <cell r="I182" t="str">
            <v>-</v>
          </cell>
          <cell r="J182">
            <v>384</v>
          </cell>
          <cell r="M182">
            <v>39.131781019999998</v>
          </cell>
          <cell r="O182">
            <v>110.21220299999999</v>
          </cell>
        </row>
        <row r="183">
          <cell r="A183" t="str">
            <v>Победы18</v>
          </cell>
          <cell r="B183" t="str">
            <v>Победы</v>
          </cell>
          <cell r="C183">
            <v>18</v>
          </cell>
          <cell r="D183" t="str">
            <v>Победы, 18, ТСРВ-026М, 1318629</v>
          </cell>
          <cell r="E183">
            <v>22.677368200000046</v>
          </cell>
          <cell r="F183">
            <v>56.961425800000143</v>
          </cell>
          <cell r="G183">
            <v>3.8655395999999769</v>
          </cell>
          <cell r="H183">
            <v>64.312988300000143</v>
          </cell>
          <cell r="I183">
            <v>65.580566000000005</v>
          </cell>
          <cell r="J183">
            <v>384</v>
          </cell>
          <cell r="M183">
            <v>22.417446328000068</v>
          </cell>
          <cell r="O183">
            <v>56.9609375</v>
          </cell>
        </row>
        <row r="184">
          <cell r="A184" t="str">
            <v>Победы22</v>
          </cell>
          <cell r="B184" t="str">
            <v>Победы</v>
          </cell>
          <cell r="C184">
            <v>22</v>
          </cell>
          <cell r="D184" t="str">
            <v>Победы, 22, ТСРВ-026М, 1318589</v>
          </cell>
          <cell r="E184">
            <v>14.680542000000059</v>
          </cell>
          <cell r="F184">
            <v>59.518554700000095</v>
          </cell>
          <cell r="G184">
            <v>2.790374799999995</v>
          </cell>
          <cell r="H184">
            <v>46.360839900000428</v>
          </cell>
          <cell r="I184">
            <v>47.276665699999995</v>
          </cell>
          <cell r="J184">
            <v>384</v>
          </cell>
          <cell r="M184">
            <v>14.43043458000008</v>
          </cell>
          <cell r="O184">
            <v>58.985351600000286</v>
          </cell>
        </row>
        <row r="185">
          <cell r="A185" t="str">
            <v>Победы26</v>
          </cell>
          <cell r="B185" t="str">
            <v>Победы</v>
          </cell>
          <cell r="C185">
            <v>26</v>
          </cell>
          <cell r="D185" t="str">
            <v>Победы, 26, ТСРВ-026М, 1207536</v>
          </cell>
          <cell r="E185">
            <v>25.907653800000048</v>
          </cell>
          <cell r="F185">
            <v>97.146484299999884</v>
          </cell>
          <cell r="G185">
            <v>6.6763304999999917</v>
          </cell>
          <cell r="H185">
            <v>109.55358880000017</v>
          </cell>
          <cell r="I185">
            <v>111.76259899999998</v>
          </cell>
          <cell r="J185">
            <v>384</v>
          </cell>
          <cell r="M185">
            <v>25.473166494000033</v>
          </cell>
          <cell r="O185">
            <v>97.146484299999884</v>
          </cell>
        </row>
        <row r="186">
          <cell r="A186" t="str">
            <v>Победы30</v>
          </cell>
          <cell r="B186" t="str">
            <v>Победы</v>
          </cell>
          <cell r="C186">
            <v>30</v>
          </cell>
          <cell r="D186" t="str">
            <v>Победы, 30, ТСРВ-026М, 1214230</v>
          </cell>
          <cell r="E186">
            <v>24.496581999999762</v>
          </cell>
          <cell r="F186">
            <v>67.34960940000019</v>
          </cell>
          <cell r="G186">
            <v>9.1926269000000502</v>
          </cell>
          <cell r="H186">
            <v>91.3203125</v>
          </cell>
          <cell r="I186">
            <v>93.890129999999999</v>
          </cell>
          <cell r="J186">
            <v>384</v>
          </cell>
          <cell r="M186">
            <v>24.15521481399977</v>
          </cell>
          <cell r="O186">
            <v>67.34960940000019</v>
          </cell>
        </row>
        <row r="187">
          <cell r="A187" t="str">
            <v>Победы44</v>
          </cell>
          <cell r="B187" t="str">
            <v>Победы</v>
          </cell>
          <cell r="C187">
            <v>44</v>
          </cell>
          <cell r="D187" t="str">
            <v>Победы, 44, ТСРВ-026М, 1305441</v>
          </cell>
          <cell r="E187">
            <v>27.439208999999664</v>
          </cell>
          <cell r="F187">
            <v>71.542968800000381</v>
          </cell>
          <cell r="G187">
            <v>14.528198200000134</v>
          </cell>
          <cell r="H187">
            <v>156.23828130000038</v>
          </cell>
          <cell r="I187">
            <v>161.85625099999999</v>
          </cell>
          <cell r="J187">
            <v>384</v>
          </cell>
          <cell r="M187">
            <v>27.019794941999713</v>
          </cell>
          <cell r="O187">
            <v>78.165283225000167</v>
          </cell>
        </row>
        <row r="188">
          <cell r="A188" t="str">
            <v>Победы50</v>
          </cell>
          <cell r="B188" t="str">
            <v>Победы</v>
          </cell>
          <cell r="C188">
            <v>50</v>
          </cell>
          <cell r="D188" t="str">
            <v>Победы, 50, ТСРВ-026М, 1214094</v>
          </cell>
          <cell r="E188">
            <v>77.600097700000333</v>
          </cell>
          <cell r="F188">
            <v>425.80664070000057</v>
          </cell>
          <cell r="G188">
            <v>15.530456500000014</v>
          </cell>
          <cell r="H188">
            <v>166.90039059999981</v>
          </cell>
          <cell r="I188">
            <v>172.69461200000001</v>
          </cell>
          <cell r="J188">
            <v>384</v>
          </cell>
          <cell r="M188">
            <v>75.742207078000362</v>
          </cell>
          <cell r="O188">
            <v>402.23437510000076</v>
          </cell>
        </row>
        <row r="189">
          <cell r="A189" t="str">
            <v>Пушкина16</v>
          </cell>
          <cell r="B189" t="str">
            <v>Пушкина</v>
          </cell>
          <cell r="C189">
            <v>16</v>
          </cell>
          <cell r="D189" t="str">
            <v>Пушкина, 16, ТСРВ-024М (ТС1), 1300271</v>
          </cell>
          <cell r="E189">
            <v>4.2059980000000001</v>
          </cell>
          <cell r="F189">
            <v>7.6191610000000001</v>
          </cell>
          <cell r="G189">
            <v>0.90496549999999998</v>
          </cell>
          <cell r="H189">
            <v>12.870879999999998</v>
          </cell>
          <cell r="I189">
            <v>13.197338999999999</v>
          </cell>
          <cell r="J189">
            <v>69.766666666666666</v>
          </cell>
          <cell r="M189">
            <v>21.271000000000001</v>
          </cell>
          <cell r="O189">
            <v>30.96</v>
          </cell>
        </row>
        <row r="190">
          <cell r="A190" t="str">
            <v>Пушкина16</v>
          </cell>
          <cell r="B190" t="str">
            <v>Пушкина</v>
          </cell>
          <cell r="C190">
            <v>16</v>
          </cell>
          <cell r="D190" t="str">
            <v>Пушкина, 16..., ТСРВ-024М (ТС1), 2101438</v>
          </cell>
          <cell r="E190">
            <v>16.294822499999999</v>
          </cell>
          <cell r="F190">
            <v>21.965553999999997</v>
          </cell>
          <cell r="G190">
            <v>3.76126</v>
          </cell>
          <cell r="H190">
            <v>27.915388999999998</v>
          </cell>
          <cell r="I190">
            <v>29.390304000000008</v>
          </cell>
          <cell r="J190">
            <v>300.93333333333334</v>
          </cell>
        </row>
        <row r="191">
          <cell r="A191" t="str">
            <v>Пушкина19</v>
          </cell>
          <cell r="B191" t="str">
            <v>Пушкина</v>
          </cell>
          <cell r="C191">
            <v>19</v>
          </cell>
          <cell r="D191" t="str">
            <v>Пушкина, 19, ТСРВ-024М (ТС1), 1300439</v>
          </cell>
          <cell r="E191">
            <v>19.493068999999998</v>
          </cell>
          <cell r="F191">
            <v>40.86564030000001</v>
          </cell>
          <cell r="G191">
            <v>5.6926840000000007</v>
          </cell>
          <cell r="H191">
            <v>48.696821999999997</v>
          </cell>
          <cell r="I191">
            <v>51.057076999999992</v>
          </cell>
          <cell r="J191">
            <v>384</v>
          </cell>
          <cell r="M191">
            <v>19.310997799999999</v>
          </cell>
          <cell r="O191">
            <v>40.86564030000001</v>
          </cell>
        </row>
        <row r="192">
          <cell r="A192" t="str">
            <v>Пушкина20</v>
          </cell>
          <cell r="B192" t="str">
            <v>Пушкина</v>
          </cell>
          <cell r="C192">
            <v>20</v>
          </cell>
          <cell r="D192" t="str">
            <v>Пушкина, 20, ТСРВ-026М, 1410931</v>
          </cell>
          <cell r="E192">
            <v>12.910278300000073</v>
          </cell>
          <cell r="F192">
            <v>24.075195299999905</v>
          </cell>
          <cell r="G192">
            <v>2.7051086000000168</v>
          </cell>
          <cell r="H192">
            <v>30.077636699999857</v>
          </cell>
          <cell r="I192">
            <v>30.956999999999997</v>
          </cell>
          <cell r="J192">
            <v>384</v>
          </cell>
          <cell r="M192">
            <v>12.82994626800007</v>
          </cell>
          <cell r="O192">
            <v>24.075195299999905</v>
          </cell>
        </row>
        <row r="193">
          <cell r="A193" t="str">
            <v>Пушкина21</v>
          </cell>
          <cell r="B193" t="str">
            <v>Пушкина</v>
          </cell>
          <cell r="C193">
            <v>21</v>
          </cell>
          <cell r="D193" t="str">
            <v>Пушкина, 21, ТСРВ-024М (ТС1), 1300054</v>
          </cell>
          <cell r="E193">
            <v>20.286741900000003</v>
          </cell>
          <cell r="F193">
            <v>40.020904799999997</v>
          </cell>
          <cell r="G193">
            <v>4.3797692999999995</v>
          </cell>
          <cell r="H193">
            <v>32.220322999999993</v>
          </cell>
          <cell r="I193">
            <v>33.706897999999995</v>
          </cell>
          <cell r="J193">
            <v>384</v>
          </cell>
          <cell r="M193">
            <v>20.093369819999999</v>
          </cell>
          <cell r="O193">
            <v>39.887575999999996</v>
          </cell>
        </row>
        <row r="194">
          <cell r="A194" t="str">
            <v>Пушкина22</v>
          </cell>
          <cell r="B194" t="str">
            <v>Пушкина</v>
          </cell>
          <cell r="C194">
            <v>22</v>
          </cell>
          <cell r="D194" t="str">
            <v>Пушкина, 22, ТСРВ-026М, 1413448</v>
          </cell>
          <cell r="E194">
            <v>26.065673800000241</v>
          </cell>
          <cell r="F194">
            <v>48.18945309999981</v>
          </cell>
          <cell r="G194">
            <v>3.0050048999999603</v>
          </cell>
          <cell r="H194">
            <v>37.560546799999429</v>
          </cell>
          <cell r="I194">
            <v>38.587000000000003</v>
          </cell>
          <cell r="J194">
            <v>384</v>
          </cell>
          <cell r="M194">
            <v>25.807890592000195</v>
          </cell>
          <cell r="O194">
            <v>47.94726559999981</v>
          </cell>
        </row>
        <row r="195">
          <cell r="A195" t="str">
            <v>Пушкина23</v>
          </cell>
          <cell r="B195" t="str">
            <v>Пушкина</v>
          </cell>
          <cell r="C195">
            <v>23</v>
          </cell>
          <cell r="D195" t="str">
            <v>Пушкина, 23, ТСРВ-024М (ТС1), 1302642</v>
          </cell>
          <cell r="E195">
            <v>20.674959600000001</v>
          </cell>
          <cell r="F195">
            <v>86.375723800000003</v>
          </cell>
          <cell r="G195">
            <v>17.741405699999998</v>
          </cell>
          <cell r="H195">
            <v>290.48645675999995</v>
          </cell>
          <cell r="I195">
            <v>296.36553700000002</v>
          </cell>
          <cell r="J195">
            <v>384</v>
          </cell>
          <cell r="M195">
            <v>20.299671180000001</v>
          </cell>
          <cell r="O195">
            <v>85.755983999999998</v>
          </cell>
        </row>
        <row r="196">
          <cell r="A196" t="str">
            <v>Пушкина25</v>
          </cell>
          <cell r="B196" t="str">
            <v>Пушкина</v>
          </cell>
          <cell r="C196">
            <v>25</v>
          </cell>
          <cell r="D196" t="str">
            <v>Пушкина, 25, ТСРВ-024М (ТС1), 100928</v>
          </cell>
          <cell r="E196">
            <v>19.337809400000001</v>
          </cell>
          <cell r="F196">
            <v>64.969548999999986</v>
          </cell>
          <cell r="G196">
            <v>3.8681619000000005</v>
          </cell>
          <cell r="H196">
            <v>52.235799999999976</v>
          </cell>
          <cell r="I196">
            <v>53.605534000000006</v>
          </cell>
          <cell r="J196">
            <v>384</v>
          </cell>
          <cell r="M196">
            <v>18.75986954</v>
          </cell>
          <cell r="O196">
            <v>63.859746999999992</v>
          </cell>
        </row>
        <row r="197">
          <cell r="A197" t="str">
            <v>Пушкина27</v>
          </cell>
          <cell r="B197" t="str">
            <v>Пушкина</v>
          </cell>
          <cell r="C197">
            <v>27</v>
          </cell>
          <cell r="D197" t="str">
            <v>Пушкина, 27, ТСРВ-024М (ТС1), 1403401</v>
          </cell>
          <cell r="E197">
            <v>13.289338500000001</v>
          </cell>
          <cell r="F197">
            <v>38.132585900000002</v>
          </cell>
          <cell r="G197">
            <v>4.4766363999999994</v>
          </cell>
          <cell r="H197">
            <v>46.098107999999996</v>
          </cell>
          <cell r="I197">
            <v>47.788440000000016</v>
          </cell>
          <cell r="J197">
            <v>383.55</v>
          </cell>
          <cell r="M197">
            <v>13.154778656942677</v>
          </cell>
          <cell r="O197">
            <v>38.172238963694269</v>
          </cell>
        </row>
        <row r="198">
          <cell r="A198" t="str">
            <v>Пушкина28</v>
          </cell>
          <cell r="B198" t="str">
            <v>Пушкина</v>
          </cell>
          <cell r="C198">
            <v>28</v>
          </cell>
          <cell r="D198" t="str">
            <v>Пушкина, 28, ТСРВ-043, 2001423</v>
          </cell>
          <cell r="E198">
            <v>11.130218782841315</v>
          </cell>
          <cell r="F198">
            <v>45.753999999999998</v>
          </cell>
          <cell r="G198">
            <v>3.7221744530428982</v>
          </cell>
          <cell r="H198">
            <v>39.695</v>
          </cell>
          <cell r="I198">
            <v>41.214999999999989</v>
          </cell>
          <cell r="J198">
            <v>384</v>
          </cell>
          <cell r="M198">
            <v>10.948658782841315</v>
          </cell>
          <cell r="O198">
            <v>44.99</v>
          </cell>
        </row>
        <row r="199">
          <cell r="A199" t="str">
            <v>Пушкина29</v>
          </cell>
          <cell r="B199" t="str">
            <v>Пушкина</v>
          </cell>
          <cell r="C199">
            <v>29</v>
          </cell>
          <cell r="D199" t="str">
            <v>Пушкина, 29, ТСРВ-024М (ТС1), 1403559</v>
          </cell>
          <cell r="E199">
            <v>16.2405738</v>
          </cell>
          <cell r="F199">
            <v>31.869225999999998</v>
          </cell>
          <cell r="G199">
            <v>3.6383778000000007</v>
          </cell>
          <cell r="H199">
            <v>42.871356999999996</v>
          </cell>
          <cell r="I199">
            <v>44.224816999999994</v>
          </cell>
          <cell r="J199">
            <v>384</v>
          </cell>
          <cell r="M199">
            <v>16.096157819999998</v>
          </cell>
          <cell r="O199">
            <v>31.869225999999998</v>
          </cell>
        </row>
        <row r="200">
          <cell r="A200" t="str">
            <v>Пушкина32</v>
          </cell>
          <cell r="B200" t="str">
            <v>Пушкина</v>
          </cell>
          <cell r="C200">
            <v>32</v>
          </cell>
          <cell r="D200" t="str">
            <v>Пушкина, 32, ТСРВ-043, 2001433</v>
          </cell>
          <cell r="E200">
            <v>9.3713576000764327</v>
          </cell>
          <cell r="F200">
            <v>18.271000000000001</v>
          </cell>
          <cell r="G200">
            <v>3.3994936466991503</v>
          </cell>
          <cell r="H200">
            <v>36.727000000000004</v>
          </cell>
          <cell r="I200">
            <v>38.08</v>
          </cell>
          <cell r="J200">
            <v>384</v>
          </cell>
          <cell r="M200">
            <v>9.2651576000764333</v>
          </cell>
          <cell r="O200">
            <v>18.053000000000001</v>
          </cell>
        </row>
        <row r="201">
          <cell r="A201" t="str">
            <v>Пушкина37</v>
          </cell>
          <cell r="B201" t="str">
            <v>Пушкина</v>
          </cell>
          <cell r="C201">
            <v>37</v>
          </cell>
          <cell r="D201" t="str">
            <v>Пушкина, 37, ТСРВ-024М (ТС1), 1302571</v>
          </cell>
          <cell r="E201">
            <v>23.580499599999992</v>
          </cell>
          <cell r="F201">
            <v>56.549466999999993</v>
          </cell>
          <cell r="G201">
            <v>5.1414579000000007</v>
          </cell>
          <cell r="H201">
            <v>44.772977999999995</v>
          </cell>
          <cell r="I201">
            <v>46.51259000000001</v>
          </cell>
          <cell r="J201">
            <v>384</v>
          </cell>
          <cell r="M201">
            <v>23.398667379999999</v>
          </cell>
          <cell r="O201">
            <v>53.554923000000002</v>
          </cell>
        </row>
        <row r="202">
          <cell r="A202" t="str">
            <v>Свердлова26</v>
          </cell>
          <cell r="B202" t="str">
            <v>Свердлова</v>
          </cell>
          <cell r="C202">
            <v>26</v>
          </cell>
          <cell r="D202" t="str">
            <v>Свердлова, 26, ТСРВ-024М (ТС1), 1300324</v>
          </cell>
          <cell r="E202">
            <v>21.713646000000008</v>
          </cell>
          <cell r="F202">
            <v>51.46776100000001</v>
          </cell>
          <cell r="G202">
            <v>3.5905936999999999</v>
          </cell>
          <cell r="H202">
            <v>43.622722999999993</v>
          </cell>
          <cell r="I202">
            <v>44.900015000000003</v>
          </cell>
          <cell r="J202">
            <v>384</v>
          </cell>
          <cell r="M202">
            <v>21.510007560000002</v>
          </cell>
          <cell r="O202">
            <v>51.46776100000001</v>
          </cell>
        </row>
        <row r="203">
          <cell r="A203" t="str">
            <v>Свердлова27</v>
          </cell>
          <cell r="B203" t="str">
            <v>Свердлова</v>
          </cell>
          <cell r="C203">
            <v>27</v>
          </cell>
          <cell r="D203" t="str">
            <v>Свердлова, 27, ТСРВ-024М (ТС1), 1401779</v>
          </cell>
          <cell r="E203">
            <v>18.850270800000001</v>
          </cell>
          <cell r="F203">
            <v>31.887459190000012</v>
          </cell>
          <cell r="G203">
            <v>3.4545008000000004</v>
          </cell>
          <cell r="H203">
            <v>35.237193899999994</v>
          </cell>
          <cell r="I203">
            <v>36.589415499999994</v>
          </cell>
          <cell r="J203">
            <v>384</v>
          </cell>
          <cell r="M203">
            <v>18.703652460000001</v>
          </cell>
          <cell r="O203">
            <v>31.879872100000011</v>
          </cell>
        </row>
        <row r="204">
          <cell r="A204" t="str">
            <v>Свердлова29</v>
          </cell>
          <cell r="B204" t="str">
            <v>Свердлова</v>
          </cell>
          <cell r="C204">
            <v>29</v>
          </cell>
          <cell r="D204" t="str">
            <v>Свердлова, 29, ТСРВ-024М (ТС1), 1302579</v>
          </cell>
          <cell r="E204">
            <v>21.158998600000004</v>
          </cell>
          <cell r="F204">
            <v>63.194907000000001</v>
          </cell>
          <cell r="G204">
            <v>3.3247603999999997</v>
          </cell>
          <cell r="H204">
            <v>42.583241999999998</v>
          </cell>
          <cell r="I204">
            <v>43.750733999999994</v>
          </cell>
          <cell r="J204">
            <v>384</v>
          </cell>
          <cell r="M204">
            <v>20.846238159999999</v>
          </cell>
          <cell r="O204">
            <v>62.420197000000002</v>
          </cell>
        </row>
        <row r="205">
          <cell r="A205" t="str">
            <v>Сиротина13</v>
          </cell>
          <cell r="B205" t="str">
            <v>Сиротина</v>
          </cell>
          <cell r="C205">
            <v>13</v>
          </cell>
          <cell r="D205" t="str">
            <v>Сиротина, 13, ТСРВ-026М, 1305471</v>
          </cell>
          <cell r="E205">
            <v>26.623779300000024</v>
          </cell>
          <cell r="F205">
            <v>116.14453130000038</v>
          </cell>
          <cell r="G205">
            <v>10.564819299999954</v>
          </cell>
          <cell r="H205">
            <v>92.948242200000095</v>
          </cell>
          <cell r="I205">
            <v>96.354910000000004</v>
          </cell>
          <cell r="J205">
            <v>384</v>
          </cell>
          <cell r="M205">
            <v>26.119169922000019</v>
          </cell>
          <cell r="O205">
            <v>116.14453130000038</v>
          </cell>
        </row>
        <row r="206">
          <cell r="A206" t="str">
            <v>Сиротина14</v>
          </cell>
          <cell r="B206" t="str">
            <v>Сиротина</v>
          </cell>
          <cell r="C206">
            <v>14</v>
          </cell>
          <cell r="D206" t="str">
            <v>Сиротина, 14, ТСРВ-026М, 1304797</v>
          </cell>
          <cell r="E206">
            <v>20.178710899999714</v>
          </cell>
          <cell r="F206">
            <v>78.16992190000019</v>
          </cell>
          <cell r="G206">
            <v>6.0559081999999762</v>
          </cell>
          <cell r="H206">
            <v>97.413085899999714</v>
          </cell>
          <cell r="I206">
            <v>99.44684500000001</v>
          </cell>
          <cell r="J206">
            <v>384</v>
          </cell>
          <cell r="M206">
            <v>19.697714809999727</v>
          </cell>
          <cell r="O206">
            <v>78.16992190000019</v>
          </cell>
        </row>
        <row r="207">
          <cell r="A207" t="str">
            <v>Сиротина18</v>
          </cell>
          <cell r="B207" t="str">
            <v>Сиротина</v>
          </cell>
          <cell r="C207">
            <v>18</v>
          </cell>
          <cell r="D207" t="str">
            <v>Сиротина, 18, ТСРВ-026М, 1305482</v>
          </cell>
          <cell r="E207">
            <v>24.425781300000381</v>
          </cell>
          <cell r="F207">
            <v>89.6796875</v>
          </cell>
          <cell r="G207">
            <v>11.02832030000036</v>
          </cell>
          <cell r="H207">
            <v>103.49609380000038</v>
          </cell>
          <cell r="I207">
            <v>107.96015100000001</v>
          </cell>
          <cell r="J207">
            <v>384</v>
          </cell>
          <cell r="M207">
            <v>24.031796928000411</v>
          </cell>
          <cell r="O207">
            <v>89.6796875</v>
          </cell>
        </row>
        <row r="208">
          <cell r="A208" t="str">
            <v>Сиротина2</v>
          </cell>
          <cell r="B208" t="str">
            <v>Сиротина</v>
          </cell>
          <cell r="C208">
            <v>2</v>
          </cell>
          <cell r="D208" t="str">
            <v>Сиротина, 2, ТСРВ-026М, 1307242</v>
          </cell>
          <cell r="E208">
            <v>22.574218799999926</v>
          </cell>
          <cell r="F208">
            <v>93.31054690000019</v>
          </cell>
          <cell r="G208">
            <v>6.2005005000000892</v>
          </cell>
          <cell r="H208">
            <v>99.172851499999524</v>
          </cell>
          <cell r="I208">
            <v>101.26337299999999</v>
          </cell>
          <cell r="J208">
            <v>384</v>
          </cell>
          <cell r="M208">
            <v>22.05003911399994</v>
          </cell>
          <cell r="O208">
            <v>93.31054690000019</v>
          </cell>
        </row>
        <row r="209">
          <cell r="A209" t="str">
            <v>Сиротина6</v>
          </cell>
          <cell r="B209" t="str">
            <v>Сиротина</v>
          </cell>
          <cell r="C209">
            <v>6</v>
          </cell>
          <cell r="D209" t="str">
            <v>Сиротина, 6, ТСРВ-026М, 1305362</v>
          </cell>
          <cell r="E209">
            <v>24.384765700000116</v>
          </cell>
          <cell r="F209">
            <v>85.874023399999714</v>
          </cell>
          <cell r="G209">
            <v>5.5018254000000013</v>
          </cell>
          <cell r="H209">
            <v>88.477538999999524</v>
          </cell>
          <cell r="I209">
            <v>90.325147999999984</v>
          </cell>
          <cell r="J209">
            <v>384</v>
          </cell>
          <cell r="M209">
            <v>24.02904304600013</v>
          </cell>
          <cell r="O209">
            <v>85.874023399999714</v>
          </cell>
        </row>
        <row r="210">
          <cell r="A210" t="str">
            <v>Строителей12</v>
          </cell>
          <cell r="B210" t="str">
            <v>Строителей</v>
          </cell>
          <cell r="C210">
            <v>12</v>
          </cell>
          <cell r="D210" t="str">
            <v>Строителей, 12, ТСРВ-024М (ТС1), 1404728</v>
          </cell>
          <cell r="E210">
            <v>15.515085100000002</v>
          </cell>
          <cell r="F210">
            <v>54.301290000000002</v>
          </cell>
          <cell r="G210">
            <v>5.5699892799999997</v>
          </cell>
          <cell r="H210">
            <v>51.127835000000005</v>
          </cell>
          <cell r="I210">
            <v>53.361920999999995</v>
          </cell>
          <cell r="J210">
            <v>384</v>
          </cell>
          <cell r="M210">
            <v>15.251715880000001</v>
          </cell>
          <cell r="O210">
            <v>52.371756000000005</v>
          </cell>
        </row>
        <row r="211">
          <cell r="A211" t="str">
            <v>Строителей12а</v>
          </cell>
          <cell r="B211" t="str">
            <v>Строителей</v>
          </cell>
          <cell r="C211" t="str">
            <v>12а</v>
          </cell>
          <cell r="D211" t="str">
            <v>Строителей, 12а, ТСРВ-024М (ТС1), 1404355</v>
          </cell>
          <cell r="E211">
            <v>19.917595199999997</v>
          </cell>
          <cell r="F211">
            <v>46.443638199999995</v>
          </cell>
          <cell r="G211">
            <v>4.2983207000000005</v>
          </cell>
          <cell r="H211">
            <v>41.655450000000002</v>
          </cell>
          <cell r="I211">
            <v>43.292799000000009</v>
          </cell>
          <cell r="J211">
            <v>384</v>
          </cell>
          <cell r="M211">
            <v>19.679648580000002</v>
          </cell>
          <cell r="O211">
            <v>46.312104999999988</v>
          </cell>
        </row>
        <row r="212">
          <cell r="A212" t="str">
            <v>Строителей13</v>
          </cell>
          <cell r="B212" t="str">
            <v>Строителей</v>
          </cell>
          <cell r="C212">
            <v>13</v>
          </cell>
          <cell r="D212" t="str">
            <v>Строителей, 13, ТСРВ-026М, 1305039</v>
          </cell>
          <cell r="E212">
            <v>19.600586000000021</v>
          </cell>
          <cell r="F212">
            <v>78.512695299999905</v>
          </cell>
          <cell r="G212">
            <v>11.149536099999978</v>
          </cell>
          <cell r="H212">
            <v>89.612304700000095</v>
          </cell>
          <cell r="I212">
            <v>94.325300000000027</v>
          </cell>
          <cell r="J212">
            <v>384</v>
          </cell>
          <cell r="M212">
            <v>19.222832096000019</v>
          </cell>
          <cell r="O212">
            <v>78.487304700000095</v>
          </cell>
        </row>
        <row r="213">
          <cell r="A213" t="str">
            <v>Строителей14</v>
          </cell>
          <cell r="B213" t="str">
            <v>Строителей</v>
          </cell>
          <cell r="C213">
            <v>14</v>
          </cell>
          <cell r="D213" t="str">
            <v>Строителей, 14 Ввод, ТСРВ-024М (ТС1), 1103919</v>
          </cell>
          <cell r="E213">
            <v>80.993645000000015</v>
          </cell>
          <cell r="F213">
            <v>284.37646699999999</v>
          </cell>
          <cell r="G213">
            <v>0</v>
          </cell>
          <cell r="H213" t="str">
            <v>-</v>
          </cell>
          <cell r="I213" t="str">
            <v>-</v>
          </cell>
          <cell r="J213">
            <v>384</v>
          </cell>
          <cell r="M213">
            <v>79.670488399999996</v>
          </cell>
          <cell r="O213">
            <v>284.37646699999999</v>
          </cell>
        </row>
        <row r="214">
          <cell r="A214" t="str">
            <v>Строителей15</v>
          </cell>
          <cell r="B214" t="str">
            <v>Строителей</v>
          </cell>
          <cell r="C214">
            <v>15</v>
          </cell>
          <cell r="D214" t="str">
            <v>Строителей, 15, ТСРВ-026М, 1305205</v>
          </cell>
          <cell r="E214">
            <v>25.413574200000312</v>
          </cell>
          <cell r="F214">
            <v>90.175781199999619</v>
          </cell>
          <cell r="G214">
            <v>10.642089799999894</v>
          </cell>
          <cell r="H214">
            <v>85.619628899999952</v>
          </cell>
          <cell r="I214">
            <v>89.527638999999994</v>
          </cell>
          <cell r="J214">
            <v>384</v>
          </cell>
          <cell r="M214">
            <v>24.913945296000328</v>
          </cell>
          <cell r="O214">
            <v>90.175781199999619</v>
          </cell>
        </row>
        <row r="215">
          <cell r="A215" t="str">
            <v>Строителей20</v>
          </cell>
          <cell r="B215" t="str">
            <v>Строителей</v>
          </cell>
          <cell r="C215">
            <v>20</v>
          </cell>
          <cell r="D215" t="str">
            <v>Строителей, 20, ТСРВ-026М, 1107572</v>
          </cell>
          <cell r="E215">
            <v>51.9140625</v>
          </cell>
          <cell r="F215">
            <v>120.73046880000038</v>
          </cell>
          <cell r="G215">
            <v>11.321044899999833</v>
          </cell>
          <cell r="H215">
            <v>139.890625</v>
          </cell>
          <cell r="I215">
            <v>143.94758499999998</v>
          </cell>
          <cell r="J215">
            <v>384</v>
          </cell>
          <cell r="M215">
            <v>51.345820307999965</v>
          </cell>
          <cell r="O215">
            <v>120.73046880000038</v>
          </cell>
        </row>
        <row r="216">
          <cell r="A216" t="str">
            <v>Строителей4а</v>
          </cell>
          <cell r="B216" t="str">
            <v>Строителей</v>
          </cell>
          <cell r="C216" t="str">
            <v>4а</v>
          </cell>
          <cell r="D216" t="str">
            <v>Строителей, 4а, ТСРВ-024М (ТС1), 1403656</v>
          </cell>
          <cell r="E216">
            <v>18.612574599999999</v>
          </cell>
          <cell r="F216">
            <v>68.076690999999997</v>
          </cell>
          <cell r="G216">
            <v>6.2988278999999991</v>
          </cell>
          <cell r="H216">
            <v>61.438079999999992</v>
          </cell>
          <cell r="I216">
            <v>63.953467000000003</v>
          </cell>
          <cell r="J216">
            <v>384</v>
          </cell>
          <cell r="M216">
            <v>18.280921059999997</v>
          </cell>
          <cell r="O216">
            <v>67.007368</v>
          </cell>
        </row>
        <row r="217">
          <cell r="A217" t="str">
            <v>Строителей6</v>
          </cell>
          <cell r="B217" t="str">
            <v>Строителей</v>
          </cell>
          <cell r="C217">
            <v>6</v>
          </cell>
          <cell r="D217" t="str">
            <v>Строителей, 6, ТСРВ-026М, 2102247</v>
          </cell>
          <cell r="E217">
            <v>21.486824000000002</v>
          </cell>
          <cell r="F217">
            <v>50.456328900000003</v>
          </cell>
          <cell r="G217">
            <v>5.6241326999999997</v>
          </cell>
          <cell r="H217">
            <v>20.662729800000001</v>
          </cell>
          <cell r="I217">
            <v>23.733200999999998</v>
          </cell>
          <cell r="J217">
            <v>300.75</v>
          </cell>
          <cell r="M217">
            <v>28.443012665333374</v>
          </cell>
          <cell r="O217">
            <v>67.120309966666724</v>
          </cell>
        </row>
        <row r="218">
          <cell r="A218" t="str">
            <v>Строителей8</v>
          </cell>
          <cell r="B218" t="str">
            <v>Строителей</v>
          </cell>
          <cell r="C218">
            <v>8</v>
          </cell>
          <cell r="D218" t="str">
            <v>Строителей, 8, ТСРВ-024М (ТС1), 1403693</v>
          </cell>
          <cell r="E218">
            <v>15.623111999999997</v>
          </cell>
          <cell r="F218">
            <v>45.475400311999998</v>
          </cell>
          <cell r="G218">
            <v>7.3539504999999998</v>
          </cell>
          <cell r="H218">
            <v>49.133468999999991</v>
          </cell>
          <cell r="I218">
            <v>52.236406000000002</v>
          </cell>
          <cell r="J218">
            <v>384</v>
          </cell>
          <cell r="M218">
            <v>15.446041320000001</v>
          </cell>
          <cell r="O218">
            <v>45.47378299999999</v>
          </cell>
        </row>
        <row r="219">
          <cell r="A219" t="str">
            <v>Строителей8а</v>
          </cell>
          <cell r="B219" t="str">
            <v>Строителей</v>
          </cell>
          <cell r="C219" t="str">
            <v>8а</v>
          </cell>
          <cell r="D219" t="str">
            <v>Строителей, 8а, ТСРВ-024М (ТС1), 1403558</v>
          </cell>
          <cell r="E219">
            <v>18.054151100000002</v>
          </cell>
          <cell r="F219">
            <v>31.344762200000002</v>
          </cell>
          <cell r="G219">
            <v>4.7589627000000005</v>
          </cell>
          <cell r="H219">
            <v>37.087698000000003</v>
          </cell>
          <cell r="I219">
            <v>39.037394999999997</v>
          </cell>
          <cell r="J219">
            <v>384</v>
          </cell>
          <cell r="M219">
            <v>17.927263219999997</v>
          </cell>
          <cell r="O219">
            <v>31.344762200000002</v>
          </cell>
        </row>
        <row r="220">
          <cell r="A220" t="str">
            <v>Фрунзе1</v>
          </cell>
          <cell r="B220" t="str">
            <v>Фрунзе</v>
          </cell>
          <cell r="C220">
            <v>1</v>
          </cell>
          <cell r="D220" t="str">
            <v>Фрунзе, 1 Ввод, ТСРВ-024М (ТС1), 1103167</v>
          </cell>
          <cell r="E220">
            <v>76.924506999999991</v>
          </cell>
          <cell r="F220">
            <v>188.34718400000003</v>
          </cell>
          <cell r="G220">
            <v>0</v>
          </cell>
          <cell r="H220" t="str">
            <v>-</v>
          </cell>
          <cell r="I220" t="str">
            <v>-</v>
          </cell>
          <cell r="J220">
            <v>384</v>
          </cell>
          <cell r="M220">
            <v>75.901568800000007</v>
          </cell>
          <cell r="O220">
            <v>188.34718400000003</v>
          </cell>
        </row>
        <row r="221">
          <cell r="A221" t="str">
            <v>Фрунзе12</v>
          </cell>
          <cell r="B221" t="str">
            <v>Фрунзе</v>
          </cell>
          <cell r="C221">
            <v>12</v>
          </cell>
          <cell r="D221" t="str">
            <v>Фрунзе, 12 Ввод, ТСРВ-024М (ТС1), 1304489</v>
          </cell>
          <cell r="E221">
            <v>36.787925999999992</v>
          </cell>
          <cell r="F221">
            <v>48.587449900000003</v>
          </cell>
          <cell r="G221">
            <v>5.7162278000000004</v>
          </cell>
          <cell r="H221" t="str">
            <v>-</v>
          </cell>
          <cell r="I221" t="str">
            <v>-</v>
          </cell>
          <cell r="J221">
            <v>384</v>
          </cell>
          <cell r="M221">
            <v>36.500295119999997</v>
          </cell>
          <cell r="O221">
            <v>49.7927009</v>
          </cell>
        </row>
        <row r="222">
          <cell r="A222" t="str">
            <v>Фрунзе2</v>
          </cell>
          <cell r="B222" t="str">
            <v>Фрунзе</v>
          </cell>
          <cell r="C222">
            <v>2</v>
          </cell>
          <cell r="D222" t="str">
            <v>Фрунзе, 2 Ввод, ТСРВ-024М (ТС1), 1300828</v>
          </cell>
          <cell r="E222">
            <v>35.243185999999994</v>
          </cell>
          <cell r="F222">
            <v>100.496754</v>
          </cell>
          <cell r="G222">
            <v>0</v>
          </cell>
          <cell r="H222" t="str">
            <v>-</v>
          </cell>
          <cell r="I222" t="str">
            <v>-</v>
          </cell>
          <cell r="J222">
            <v>384</v>
          </cell>
          <cell r="M222">
            <v>34.737545780000005</v>
          </cell>
          <cell r="O222">
            <v>100.496754</v>
          </cell>
        </row>
        <row r="223">
          <cell r="A223" t="str">
            <v>Фрунзе3</v>
          </cell>
          <cell r="B223" t="str">
            <v>Фрунзе</v>
          </cell>
          <cell r="C223">
            <v>3</v>
          </cell>
          <cell r="D223" t="str">
            <v>Фрунзе, 3 Ввод, ТСРВ-024М (ТС1), 1304141</v>
          </cell>
          <cell r="E223">
            <v>71.030715999999998</v>
          </cell>
          <cell r="F223">
            <v>143.46297250000001</v>
          </cell>
          <cell r="G223">
            <v>9.4397059000000016</v>
          </cell>
          <cell r="H223" t="str">
            <v>-</v>
          </cell>
          <cell r="I223" t="str">
            <v>-</v>
          </cell>
          <cell r="J223">
            <v>384</v>
          </cell>
          <cell r="M223">
            <v>70.349951799999999</v>
          </cell>
          <cell r="O223">
            <v>143.58186000000001</v>
          </cell>
        </row>
        <row r="224">
          <cell r="A224" t="str">
            <v>Фрунзе4</v>
          </cell>
          <cell r="B224" t="str">
            <v>Фрунзе</v>
          </cell>
          <cell r="C224">
            <v>4</v>
          </cell>
          <cell r="D224" t="str">
            <v>Фрунзе, 4 Ввод, ТСРВ-024М (ТС1), 1304017</v>
          </cell>
          <cell r="E224">
            <v>36.195731000000009</v>
          </cell>
          <cell r="F224">
            <v>91.064533757000007</v>
          </cell>
          <cell r="G224">
            <v>5.4331096000000016</v>
          </cell>
          <cell r="H224" t="str">
            <v>-</v>
          </cell>
          <cell r="I224" t="str">
            <v>-</v>
          </cell>
          <cell r="J224">
            <v>384</v>
          </cell>
          <cell r="M224">
            <v>35.730887420000002</v>
          </cell>
          <cell r="O224">
            <v>91.057743000000002</v>
          </cell>
        </row>
        <row r="225">
          <cell r="A225" t="str">
            <v>Фрунзе6</v>
          </cell>
          <cell r="B225" t="str">
            <v>Фрунзе</v>
          </cell>
          <cell r="C225">
            <v>6</v>
          </cell>
          <cell r="D225" t="str">
            <v>Фрунзе, 6 Ввод, ТСРВ-024М (ТС1), 1206866</v>
          </cell>
          <cell r="E225">
            <v>90.371988000000002</v>
          </cell>
          <cell r="F225">
            <v>283.93913429999998</v>
          </cell>
          <cell r="G225">
            <v>0</v>
          </cell>
          <cell r="H225" t="str">
            <v>-</v>
          </cell>
          <cell r="I225" t="str">
            <v>-</v>
          </cell>
          <cell r="J225">
            <v>384</v>
          </cell>
          <cell r="M225">
            <v>89.122615199999998</v>
          </cell>
          <cell r="O225">
            <v>283.64218599999998</v>
          </cell>
        </row>
        <row r="226">
          <cell r="A226" t="str">
            <v>Фрунзе8</v>
          </cell>
          <cell r="B226" t="str">
            <v>Фрунзе</v>
          </cell>
          <cell r="C226">
            <v>8</v>
          </cell>
          <cell r="D226" t="str">
            <v>Фрунзе, 8 Ввод, ТСРВ-024М (ТС1), 1402236</v>
          </cell>
          <cell r="E226">
            <v>33.854745999999999</v>
          </cell>
          <cell r="F226">
            <v>58.265020900000003</v>
          </cell>
          <cell r="G226">
            <v>0</v>
          </cell>
          <cell r="H226" t="str">
            <v>-</v>
          </cell>
          <cell r="I226" t="str">
            <v>-</v>
          </cell>
          <cell r="J226">
            <v>384</v>
          </cell>
          <cell r="M226">
            <v>33.602644779999999</v>
          </cell>
          <cell r="O226">
            <v>58.497213000000009</v>
          </cell>
        </row>
        <row r="227">
          <cell r="A227" t="str">
            <v>Чапаева6</v>
          </cell>
          <cell r="B227" t="str">
            <v>Чапаева</v>
          </cell>
          <cell r="C227">
            <v>6</v>
          </cell>
          <cell r="D227" t="str">
            <v>Чапаева, 6, ТСРВ-026М, 1500673</v>
          </cell>
          <cell r="E227">
            <v>80.532714800000122</v>
          </cell>
          <cell r="F227">
            <v>257.72851559999981</v>
          </cell>
          <cell r="G227">
            <v>17.594055199999957</v>
          </cell>
          <cell r="H227">
            <v>272.2861327999999</v>
          </cell>
          <cell r="I227">
            <v>278.28979500000003</v>
          </cell>
          <cell r="J227">
            <v>384</v>
          </cell>
          <cell r="M227">
            <v>79.505624954000112</v>
          </cell>
          <cell r="O227">
            <v>257.69335929999943</v>
          </cell>
        </row>
        <row r="228">
          <cell r="A228" t="str">
            <v>Шевченко10</v>
          </cell>
          <cell r="B228" t="str">
            <v>Шевченко</v>
          </cell>
          <cell r="C228">
            <v>10</v>
          </cell>
          <cell r="D228" t="str">
            <v>Шевченко, 10, ТСРВ-043, 2001049</v>
          </cell>
          <cell r="E228">
            <v>8.5920034393809139</v>
          </cell>
          <cell r="F228">
            <v>25.011000000000003</v>
          </cell>
          <cell r="G228">
            <v>2.466800420368779</v>
          </cell>
          <cell r="H228">
            <v>24.521000000000001</v>
          </cell>
          <cell r="I228">
            <v>25.547000000000011</v>
          </cell>
          <cell r="J228">
            <v>384</v>
          </cell>
          <cell r="M228">
            <v>8.4842434393809114</v>
          </cell>
          <cell r="O228">
            <v>25.011000000000003</v>
          </cell>
        </row>
        <row r="229">
          <cell r="A229" t="str">
            <v>Шевченко1а</v>
          </cell>
          <cell r="B229" t="str">
            <v>Шевченко</v>
          </cell>
          <cell r="C229" t="str">
            <v>1а</v>
          </cell>
          <cell r="D229" t="str">
            <v>Шевченко, 1а Ввод, ТСРВ-024М (ТС1), 1402695</v>
          </cell>
          <cell r="E229">
            <v>65.724031999999994</v>
          </cell>
          <cell r="F229">
            <v>177.54138699999999</v>
          </cell>
          <cell r="G229">
            <v>0</v>
          </cell>
          <cell r="H229" t="str">
            <v>-</v>
          </cell>
          <cell r="I229" t="str">
            <v>-</v>
          </cell>
          <cell r="J229">
            <v>384</v>
          </cell>
          <cell r="M229">
            <v>64.832803399999989</v>
          </cell>
          <cell r="O229">
            <v>176.72981399999998</v>
          </cell>
        </row>
        <row r="230">
          <cell r="A230" t="str">
            <v>Шевченко4</v>
          </cell>
          <cell r="B230" t="str">
            <v>Шевченко</v>
          </cell>
          <cell r="C230">
            <v>4</v>
          </cell>
          <cell r="D230" t="str">
            <v>Шевченко, 4, ТСРВ-043, 2002226</v>
          </cell>
          <cell r="E230">
            <v>9.8101175121811419</v>
          </cell>
          <cell r="F230">
            <v>31.623000000000001</v>
          </cell>
          <cell r="G230">
            <v>3.8239228050062111</v>
          </cell>
          <cell r="H230">
            <v>39.616</v>
          </cell>
          <cell r="I230">
            <v>41.189000000000007</v>
          </cell>
          <cell r="J230">
            <v>384</v>
          </cell>
          <cell r="M230">
            <v>9.6716975121811437</v>
          </cell>
          <cell r="O230">
            <v>31.623000000000001</v>
          </cell>
        </row>
        <row r="231">
          <cell r="A231" t="str">
            <v>Шевченко4а</v>
          </cell>
          <cell r="B231" t="str">
            <v>Шевченко</v>
          </cell>
          <cell r="C231" t="str">
            <v>4а</v>
          </cell>
          <cell r="D231" t="str">
            <v>Шевченко, 4а, ТСРВ-043, 1411318</v>
          </cell>
          <cell r="E231">
            <v>13.368682526034203</v>
          </cell>
          <cell r="F231">
            <v>19.646999999999998</v>
          </cell>
          <cell r="G231">
            <v>1.5427056463169966</v>
          </cell>
          <cell r="H231">
            <v>24.42</v>
          </cell>
          <cell r="I231">
            <v>24.920999999999999</v>
          </cell>
          <cell r="J231">
            <v>384</v>
          </cell>
          <cell r="M231">
            <v>13.289902526034206</v>
          </cell>
          <cell r="O231">
            <v>19.646999999999998</v>
          </cell>
        </row>
        <row r="232">
          <cell r="A232" t="str">
            <v>Шевченко8</v>
          </cell>
          <cell r="B232" t="str">
            <v>Шевченко</v>
          </cell>
          <cell r="C232">
            <v>8</v>
          </cell>
          <cell r="D232" t="str">
            <v>Шевченко, 8, ТСРВ-043, 2002122</v>
          </cell>
          <cell r="E232">
            <v>9.0560810165281378</v>
          </cell>
          <cell r="F232">
            <v>33.920999999999999</v>
          </cell>
          <cell r="G232">
            <v>2.5248399732492603</v>
          </cell>
          <cell r="H232">
            <v>29.202999999999996</v>
          </cell>
          <cell r="I232">
            <v>29.51</v>
          </cell>
          <cell r="J232">
            <v>381.28333333333336</v>
          </cell>
          <cell r="M232">
            <v>8.9384810165281365</v>
          </cell>
          <cell r="O232">
            <v>33.82</v>
          </cell>
        </row>
        <row r="233">
          <cell r="A233" t="str">
            <v>Энгельса18</v>
          </cell>
          <cell r="B233" t="str">
            <v>Энгельса</v>
          </cell>
          <cell r="C233">
            <v>18</v>
          </cell>
          <cell r="D233" t="str">
            <v>Энгельса, 18, ТСРВ-026М, 1305518</v>
          </cell>
          <cell r="E233">
            <v>25.254150400000071</v>
          </cell>
          <cell r="F233">
            <v>115.12109369999962</v>
          </cell>
          <cell r="G233">
            <v>6.4456177000000707</v>
          </cell>
          <cell r="H233">
            <v>103.61328130000038</v>
          </cell>
          <cell r="I233">
            <v>105.77735</v>
          </cell>
          <cell r="J233">
            <v>384</v>
          </cell>
          <cell r="M233">
            <v>24.728095714000087</v>
          </cell>
          <cell r="O233">
            <v>115.03613269999914</v>
          </cell>
        </row>
        <row r="234">
          <cell r="A234" t="str">
            <v>Энгельса2</v>
          </cell>
          <cell r="B234" t="str">
            <v>Энгельса</v>
          </cell>
          <cell r="C234">
            <v>2</v>
          </cell>
          <cell r="D234" t="str">
            <v>Энгельса, 2  , ТСРВ-026М, 1212167</v>
          </cell>
          <cell r="E234">
            <v>27.424804700000095</v>
          </cell>
          <cell r="F234">
            <v>96.481445299999905</v>
          </cell>
          <cell r="G234">
            <v>6.4133911000000126</v>
          </cell>
          <cell r="H234">
            <v>102.21289059999981</v>
          </cell>
          <cell r="I234">
            <v>104.38646999999999</v>
          </cell>
          <cell r="J234">
            <v>384</v>
          </cell>
          <cell r="M234">
            <v>26.952890636000085</v>
          </cell>
          <cell r="O234">
            <v>96.481445299999905</v>
          </cell>
        </row>
        <row r="235">
          <cell r="A235" t="str">
            <v>Энгельса22</v>
          </cell>
          <cell r="B235" t="str">
            <v>Энгельса</v>
          </cell>
          <cell r="C235">
            <v>22</v>
          </cell>
          <cell r="D235" t="str">
            <v>Энгельса, 22, ТСРВ-026М, 1305294</v>
          </cell>
          <cell r="E235">
            <v>27.703125</v>
          </cell>
          <cell r="F235">
            <v>108.33496089999971</v>
          </cell>
          <cell r="G235">
            <v>5.6232909999999947</v>
          </cell>
          <cell r="H235">
            <v>112.25976559999981</v>
          </cell>
          <cell r="I235">
            <v>113.90601600000001</v>
          </cell>
          <cell r="J235">
            <v>384</v>
          </cell>
          <cell r="M235">
            <v>26.967539064</v>
          </cell>
          <cell r="O235">
            <v>108.30273429999943</v>
          </cell>
        </row>
        <row r="236">
          <cell r="A236" t="str">
            <v>Энгельса24</v>
          </cell>
          <cell r="B236" t="str">
            <v>Энгельса</v>
          </cell>
          <cell r="C236">
            <v>24</v>
          </cell>
          <cell r="D236" t="str">
            <v>Энгельса, 24, ТСРВ-043, 1414037</v>
          </cell>
          <cell r="E236">
            <v>24.131795165759058</v>
          </cell>
          <cell r="F236">
            <v>87.734999999999999</v>
          </cell>
          <cell r="G236">
            <v>3.9662749593961983</v>
          </cell>
          <cell r="H236">
            <v>63.794999999999987</v>
          </cell>
          <cell r="I236">
            <v>65.128999999999991</v>
          </cell>
          <cell r="J236">
            <v>384</v>
          </cell>
          <cell r="M236">
            <v>23.692415165759066</v>
          </cell>
          <cell r="O236">
            <v>86.484000000000009</v>
          </cell>
        </row>
        <row r="237">
          <cell r="A237" t="str">
            <v>Энгельса28</v>
          </cell>
          <cell r="B237" t="str">
            <v>Энгельса</v>
          </cell>
          <cell r="C237">
            <v>28</v>
          </cell>
          <cell r="D237" t="str">
            <v>Энгельса, 28, ТСРВ-043, 1414220</v>
          </cell>
          <cell r="E237">
            <v>16.801375752364581</v>
          </cell>
          <cell r="F237">
            <v>62.18399999999999</v>
          </cell>
          <cell r="G237">
            <v>3.0722747683194807</v>
          </cell>
          <cell r="H237">
            <v>50.146000000000001</v>
          </cell>
          <cell r="I237">
            <v>51.17</v>
          </cell>
          <cell r="J237">
            <v>384</v>
          </cell>
          <cell r="M237">
            <v>16.544155752364592</v>
          </cell>
          <cell r="O237">
            <v>61.610999999999997</v>
          </cell>
        </row>
        <row r="238">
          <cell r="A238" t="str">
            <v>Энгельса4</v>
          </cell>
          <cell r="B238" t="str">
            <v>Энгельса</v>
          </cell>
          <cell r="C238">
            <v>4</v>
          </cell>
          <cell r="D238" t="str">
            <v>Энгельса, 4, ТСРВ-026М, 1307241</v>
          </cell>
          <cell r="E238">
            <v>21.843994100000145</v>
          </cell>
          <cell r="F238">
            <v>86.292480500000238</v>
          </cell>
          <cell r="G238">
            <v>5.9345093000000588</v>
          </cell>
          <cell r="H238">
            <v>96.672851600000286</v>
          </cell>
          <cell r="I238">
            <v>98.653376999999992</v>
          </cell>
          <cell r="J238">
            <v>384</v>
          </cell>
          <cell r="M238">
            <v>21.455048786000141</v>
          </cell>
          <cell r="O238">
            <v>86.292480500000238</v>
          </cell>
        </row>
        <row r="239">
          <cell r="A239" t="str">
            <v>Энгельса6</v>
          </cell>
          <cell r="B239" t="str">
            <v>Энгельса</v>
          </cell>
          <cell r="C239">
            <v>6</v>
          </cell>
          <cell r="D239" t="str">
            <v>Энгельса, 6, ТСРВ-026М, 1305347</v>
          </cell>
          <cell r="E239">
            <v>23.160644499999762</v>
          </cell>
          <cell r="F239">
            <v>83.136718800000381</v>
          </cell>
          <cell r="G239">
            <v>6.6066895000000159</v>
          </cell>
          <cell r="H239">
            <v>108.77246089999971</v>
          </cell>
          <cell r="I239">
            <v>110.95344399999999</v>
          </cell>
          <cell r="J239">
            <v>384</v>
          </cell>
          <cell r="M239">
            <v>22.6876171599998</v>
          </cell>
          <cell r="O239">
            <v>84.640625</v>
          </cell>
        </row>
        <row r="240">
          <cell r="A240" t="str">
            <v>Энгельса6а</v>
          </cell>
          <cell r="B240" t="str">
            <v>Энгельса</v>
          </cell>
          <cell r="C240" t="str">
            <v>6а</v>
          </cell>
          <cell r="D240" t="str">
            <v>Энгельса, 6а, ТСРВ-026М (ТС), 1306048</v>
          </cell>
          <cell r="E240">
            <v>27.268798800000241</v>
          </cell>
          <cell r="F240">
            <v>60.799804700000095</v>
          </cell>
          <cell r="G240">
            <v>6.5086670000000595</v>
          </cell>
          <cell r="H240">
            <v>42.41992190000019</v>
          </cell>
          <cell r="I240">
            <v>44.543749999999989</v>
          </cell>
          <cell r="J240">
            <v>384</v>
          </cell>
          <cell r="M240">
            <v>27.019160130000252</v>
          </cell>
          <cell r="O240">
            <v>60.25976559999981</v>
          </cell>
        </row>
        <row r="241">
          <cell r="A241" t="str">
            <v>Энгельса8</v>
          </cell>
          <cell r="B241" t="str">
            <v>Энгельса</v>
          </cell>
          <cell r="C241">
            <v>8</v>
          </cell>
          <cell r="D241" t="str">
            <v>Энгельса, 8, ТСРВ-026М, 1702926</v>
          </cell>
          <cell r="E241">
            <v>31.507080100000167</v>
          </cell>
          <cell r="F241">
            <v>116.8671875</v>
          </cell>
          <cell r="G241">
            <v>6.5416870000000245</v>
          </cell>
          <cell r="H241">
            <v>108.66210940000019</v>
          </cell>
          <cell r="I241">
            <v>110.80841400000001</v>
          </cell>
          <cell r="J241">
            <v>384</v>
          </cell>
          <cell r="M241">
            <v>30.926650414000171</v>
          </cell>
          <cell r="O241">
            <v>116.4296875</v>
          </cell>
        </row>
        <row r="242">
          <cell r="A242" t="str">
            <v>Энгельса8а</v>
          </cell>
          <cell r="B242" t="str">
            <v>Энгельса</v>
          </cell>
          <cell r="C242" t="str">
            <v>8а</v>
          </cell>
          <cell r="D242" t="str">
            <v>Энгельса, 8а Ввод, ТСРВ-024М (ТС1), 718470</v>
          </cell>
          <cell r="E242">
            <v>33.371136999999997</v>
          </cell>
          <cell r="F242">
            <v>71.426647999999986</v>
          </cell>
          <cell r="G242">
            <v>0</v>
          </cell>
          <cell r="H242" t="str">
            <v>-</v>
          </cell>
          <cell r="I242" t="str">
            <v>-</v>
          </cell>
          <cell r="J242">
            <v>384</v>
          </cell>
          <cell r="M242">
            <v>33.058564599999997</v>
          </cell>
          <cell r="O242">
            <v>71.426647999999986</v>
          </cell>
        </row>
        <row r="243">
          <cell r="A243" t="str">
            <v>Юбилейная12</v>
          </cell>
          <cell r="B243" t="str">
            <v>Юбилейная</v>
          </cell>
          <cell r="C243">
            <v>12</v>
          </cell>
          <cell r="D243" t="str">
            <v>Юбилейная 12, ТСРВ-043, 1500389</v>
          </cell>
          <cell r="E243">
            <v>24.646030381198059</v>
          </cell>
          <cell r="F243">
            <v>135.727</v>
          </cell>
          <cell r="G243">
            <v>5.2347855163848305</v>
          </cell>
          <cell r="H243">
            <v>67.111999999999995</v>
          </cell>
          <cell r="I243">
            <v>68.292000000000002</v>
          </cell>
          <cell r="J243">
            <v>384</v>
          </cell>
          <cell r="M243">
            <v>23.99953038119806</v>
          </cell>
          <cell r="O243">
            <v>131.69399999999999</v>
          </cell>
        </row>
        <row r="244">
          <cell r="A244" t="str">
            <v>Юбилейная1</v>
          </cell>
          <cell r="B244" t="str">
            <v>Юбилейная</v>
          </cell>
          <cell r="C244">
            <v>1</v>
          </cell>
          <cell r="D244" t="str">
            <v>Юбилейная, 1 Ввод, ТСРВ-024М (ТС1), 1203654</v>
          </cell>
          <cell r="E244">
            <v>65.509960000000007</v>
          </cell>
          <cell r="F244">
            <v>160.00489799999997</v>
          </cell>
          <cell r="G244">
            <v>0</v>
          </cell>
          <cell r="H244" t="str">
            <v>-</v>
          </cell>
          <cell r="I244" t="str">
            <v>-</v>
          </cell>
          <cell r="J244">
            <v>384</v>
          </cell>
          <cell r="M244">
            <v>64.682135200000005</v>
          </cell>
          <cell r="O244">
            <v>160.00489799999997</v>
          </cell>
        </row>
        <row r="245">
          <cell r="A245" t="str">
            <v>Юбилейная10-1</v>
          </cell>
          <cell r="B245" t="str">
            <v>Юбилейная</v>
          </cell>
          <cell r="C245" t="str">
            <v>10-1</v>
          </cell>
          <cell r="D245" t="str">
            <v>Юбилейная, 10-1, ТСРВ-026М, 1318288</v>
          </cell>
          <cell r="E245">
            <v>24.453125</v>
          </cell>
          <cell r="F245">
            <v>62.2578125</v>
          </cell>
          <cell r="G245">
            <v>5.6785889000000225</v>
          </cell>
          <cell r="H245">
            <v>73.097656199999619</v>
          </cell>
          <cell r="I245">
            <v>75.095746999999989</v>
          </cell>
          <cell r="J245">
            <v>384</v>
          </cell>
          <cell r="M245">
            <v>24.076718750000026</v>
          </cell>
          <cell r="O245">
            <v>62.2578125</v>
          </cell>
        </row>
        <row r="246">
          <cell r="A246" t="str">
            <v>Юбилейная10-2</v>
          </cell>
          <cell r="B246" t="str">
            <v>Юбилейная</v>
          </cell>
          <cell r="C246" t="str">
            <v>10-2</v>
          </cell>
          <cell r="D246" t="str">
            <v>Юбилейная, 10-2, ТСРВ-026М, 1305030</v>
          </cell>
          <cell r="E246">
            <v>23.668090799999845</v>
          </cell>
          <cell r="F246">
            <v>68.681152299999667</v>
          </cell>
          <cell r="G246">
            <v>5.8204955999999584</v>
          </cell>
          <cell r="H246">
            <v>68.044433600000048</v>
          </cell>
          <cell r="I246">
            <v>69.896287000000001</v>
          </cell>
          <cell r="J246">
            <v>384</v>
          </cell>
          <cell r="M246">
            <v>23.288286113999867</v>
          </cell>
          <cell r="O246">
            <v>68.639648399999714</v>
          </cell>
        </row>
        <row r="247">
          <cell r="A247" t="str">
            <v>Юбилейная11</v>
          </cell>
          <cell r="B247" t="str">
            <v>Юбилейная</v>
          </cell>
          <cell r="C247">
            <v>11</v>
          </cell>
          <cell r="D247" t="str">
            <v>Юбилейная, 11, ТСРВ-026М, 1201831</v>
          </cell>
          <cell r="E247">
            <v>40.731079099999988</v>
          </cell>
          <cell r="F247">
            <v>131.83056639999995</v>
          </cell>
          <cell r="G247">
            <v>16.566589299999919</v>
          </cell>
          <cell r="H247">
            <v>157.67578130000038</v>
          </cell>
          <cell r="I247">
            <v>164.32291800000002</v>
          </cell>
          <cell r="J247">
            <v>384</v>
          </cell>
          <cell r="M247">
            <v>40.06296386599999</v>
          </cell>
          <cell r="O247">
            <v>131.7109375</v>
          </cell>
        </row>
        <row r="248">
          <cell r="A248" t="str">
            <v>Юбилейная13</v>
          </cell>
          <cell r="B248" t="str">
            <v>Юбилейная</v>
          </cell>
          <cell r="C248">
            <v>13</v>
          </cell>
          <cell r="D248" t="str">
            <v>Юбилейная, 13, ТСРВ-026М, 1201861</v>
          </cell>
          <cell r="E248">
            <v>37.525634699999955</v>
          </cell>
          <cell r="F248">
            <v>79.750244199999997</v>
          </cell>
          <cell r="G248">
            <v>14.859436000000073</v>
          </cell>
          <cell r="H248">
            <v>123.56201179999971</v>
          </cell>
          <cell r="I248">
            <v>129.63138999999998</v>
          </cell>
          <cell r="J248">
            <v>384</v>
          </cell>
          <cell r="M248">
            <v>37.163481377999965</v>
          </cell>
          <cell r="O248">
            <v>79.750244199999997</v>
          </cell>
        </row>
        <row r="249">
          <cell r="A249" t="str">
            <v>Юбилейная15</v>
          </cell>
          <cell r="B249" t="str">
            <v>Юбилейная</v>
          </cell>
          <cell r="C249">
            <v>15</v>
          </cell>
          <cell r="D249" t="str">
            <v>Юбилейная, 15, ТСРВ-026М, 1214073</v>
          </cell>
          <cell r="E249">
            <v>31.490356399999882</v>
          </cell>
          <cell r="F249">
            <v>112.36376949999976</v>
          </cell>
          <cell r="G249">
            <v>15.965515099999948</v>
          </cell>
          <cell r="H249">
            <v>133.93066410000029</v>
          </cell>
          <cell r="I249">
            <v>140.34476000000001</v>
          </cell>
          <cell r="J249">
            <v>384</v>
          </cell>
          <cell r="M249">
            <v>30.990288043999922</v>
          </cell>
          <cell r="O249">
            <v>112.36376949999976</v>
          </cell>
        </row>
        <row r="250">
          <cell r="A250" t="str">
            <v>Юбилейная17</v>
          </cell>
          <cell r="B250" t="str">
            <v>Юбилейная</v>
          </cell>
          <cell r="C250">
            <v>17</v>
          </cell>
          <cell r="D250" t="str">
            <v>Юбилейная, 17 Ввод, ТСРВ-024М (ТС1), 1202785</v>
          </cell>
          <cell r="E250">
            <v>61.906241000000001</v>
          </cell>
          <cell r="F250">
            <v>238.19867600000001</v>
          </cell>
          <cell r="G250">
            <v>0</v>
          </cell>
          <cell r="H250" t="str">
            <v>-</v>
          </cell>
          <cell r="I250" t="str">
            <v>-</v>
          </cell>
          <cell r="J250">
            <v>384</v>
          </cell>
          <cell r="M250">
            <v>60.881581400000002</v>
          </cell>
          <cell r="O250">
            <v>235.27598</v>
          </cell>
        </row>
        <row r="251">
          <cell r="A251" t="str">
            <v>Юбилейная18</v>
          </cell>
          <cell r="B251" t="str">
            <v>Юбилейная</v>
          </cell>
          <cell r="C251">
            <v>18</v>
          </cell>
          <cell r="D251" t="str">
            <v>Юбилейная, 18, ТСРВ-026М, 1207655</v>
          </cell>
          <cell r="E251">
            <v>39.621093699999619</v>
          </cell>
          <cell r="F251">
            <v>124.69921869999962</v>
          </cell>
          <cell r="G251">
            <v>15.930908199999976</v>
          </cell>
          <cell r="H251">
            <v>118.0234375</v>
          </cell>
          <cell r="I251">
            <v>124.92049</v>
          </cell>
          <cell r="J251">
            <v>383.93333333333334</v>
          </cell>
          <cell r="M251">
            <v>39.029531199999617</v>
          </cell>
          <cell r="O251">
            <v>124.3671875</v>
          </cell>
        </row>
        <row r="252">
          <cell r="A252" t="str">
            <v>Юбилейная19</v>
          </cell>
          <cell r="B252" t="str">
            <v>Юбилейная</v>
          </cell>
          <cell r="C252">
            <v>19</v>
          </cell>
          <cell r="D252" t="str">
            <v>Юбилейная, 19, ТСРВ-026М, 1207610</v>
          </cell>
          <cell r="E252">
            <v>42.708007799999905</v>
          </cell>
          <cell r="F252">
            <v>144.5546875</v>
          </cell>
          <cell r="G252">
            <v>44.553710899999714</v>
          </cell>
          <cell r="H252">
            <v>627.71484369999962</v>
          </cell>
          <cell r="I252">
            <v>643.11018999999999</v>
          </cell>
          <cell r="J252">
            <v>383.9666666666667</v>
          </cell>
          <cell r="M252">
            <v>42.061132799999911</v>
          </cell>
          <cell r="O252">
            <v>144.52734380000038</v>
          </cell>
        </row>
        <row r="253">
          <cell r="A253" t="str">
            <v>Юбилейная20</v>
          </cell>
          <cell r="B253" t="str">
            <v>Юбилейная</v>
          </cell>
          <cell r="C253">
            <v>20</v>
          </cell>
          <cell r="D253" t="str">
            <v>Юбилейная, 20, ТСРВ-043, 1500340</v>
          </cell>
          <cell r="E253">
            <v>21.090809209897774</v>
          </cell>
          <cell r="F253">
            <v>49.791000000000004</v>
          </cell>
          <cell r="G253">
            <v>7.0125155249832805</v>
          </cell>
          <cell r="H253">
            <v>66.425000000000011</v>
          </cell>
          <cell r="I253">
            <v>69.404999999999987</v>
          </cell>
          <cell r="J253">
            <v>384</v>
          </cell>
          <cell r="M253">
            <v>20.874509209897798</v>
          </cell>
          <cell r="O253">
            <v>49.791000000000004</v>
          </cell>
        </row>
        <row r="254">
          <cell r="A254" t="str">
            <v>Юбилейная22</v>
          </cell>
          <cell r="B254" t="str">
            <v>Юбилейная</v>
          </cell>
          <cell r="C254">
            <v>22</v>
          </cell>
          <cell r="D254" t="str">
            <v>Юбилейная, 22, ТСРВ-026М, 1207524</v>
          </cell>
          <cell r="E254">
            <v>43.112304599999334</v>
          </cell>
          <cell r="F254">
            <v>158.37695320000057</v>
          </cell>
          <cell r="G254">
            <v>16.739257799999905</v>
          </cell>
          <cell r="H254">
            <v>171.61328130000038</v>
          </cell>
          <cell r="I254">
            <v>178.330029</v>
          </cell>
          <cell r="J254">
            <v>384</v>
          </cell>
          <cell r="M254">
            <v>42.291523349999309</v>
          </cell>
          <cell r="O254">
            <v>156.80664070000057</v>
          </cell>
        </row>
        <row r="255">
          <cell r="A255" t="str">
            <v>Юбилейная23</v>
          </cell>
          <cell r="B255" t="str">
            <v>Юбилейная</v>
          </cell>
          <cell r="C255">
            <v>23</v>
          </cell>
          <cell r="D255" t="str">
            <v>Юбилейная, 23 Ввод, ТСРВ-024М (ТС1), 103565</v>
          </cell>
          <cell r="E255">
            <v>51.641078999999998</v>
          </cell>
          <cell r="F255">
            <v>134.77252300000001</v>
          </cell>
          <cell r="G255">
            <v>0</v>
          </cell>
          <cell r="H255" t="str">
            <v>-</v>
          </cell>
          <cell r="I255" t="str">
            <v>-</v>
          </cell>
          <cell r="J255">
            <v>383.96666666666664</v>
          </cell>
          <cell r="M255">
            <v>51.064430940000001</v>
          </cell>
          <cell r="O255">
            <v>134.77252300000001</v>
          </cell>
        </row>
        <row r="256">
          <cell r="A256" t="str">
            <v>Юбилейная37</v>
          </cell>
          <cell r="B256" t="str">
            <v>Юбилейная</v>
          </cell>
          <cell r="C256">
            <v>37</v>
          </cell>
          <cell r="D256" t="str">
            <v>Юбилейная, 37, ТСРВ-043, 1411327</v>
          </cell>
          <cell r="E256">
            <v>14.691649947453907</v>
          </cell>
          <cell r="F256">
            <v>46.684000000000005</v>
          </cell>
          <cell r="G256">
            <v>3.5525938664373755</v>
          </cell>
          <cell r="H256">
            <v>46.065000000000005</v>
          </cell>
          <cell r="I256">
            <v>46.036999999999992</v>
          </cell>
          <cell r="J256">
            <v>384</v>
          </cell>
          <cell r="M256">
            <v>14.464369947453903</v>
          </cell>
          <cell r="O256">
            <v>46.684000000000005</v>
          </cell>
        </row>
        <row r="257">
          <cell r="A257" t="str">
            <v>Юбилейная4</v>
          </cell>
          <cell r="B257" t="str">
            <v>Юбилейная</v>
          </cell>
          <cell r="C257">
            <v>4</v>
          </cell>
          <cell r="D257" t="str">
            <v>Юбилейная, 4, ТСРВ-026М, 1208165</v>
          </cell>
          <cell r="E257">
            <v>58.134765700000571</v>
          </cell>
          <cell r="F257">
            <v>166.49609380000038</v>
          </cell>
          <cell r="G257">
            <v>31.278320400000666</v>
          </cell>
          <cell r="H257">
            <v>205.4921875</v>
          </cell>
          <cell r="I257">
            <v>219.37269000000003</v>
          </cell>
          <cell r="J257">
            <v>383.8</v>
          </cell>
          <cell r="M257">
            <v>57.29664070000058</v>
          </cell>
          <cell r="O257">
            <v>166.50000010000076</v>
          </cell>
        </row>
        <row r="258">
          <cell r="A258" t="str">
            <v>Юбилейная7</v>
          </cell>
          <cell r="B258" t="str">
            <v>Юбилейная</v>
          </cell>
          <cell r="C258">
            <v>7</v>
          </cell>
          <cell r="D258" t="str">
            <v>Юбилейная, 7, ТСРВ-026М, 1203299</v>
          </cell>
          <cell r="E258">
            <v>36.359130800000003</v>
          </cell>
          <cell r="F258">
            <v>96.559570299999905</v>
          </cell>
          <cell r="G258">
            <v>12.208618200000046</v>
          </cell>
          <cell r="H258">
            <v>111.85009770000033</v>
          </cell>
          <cell r="I258">
            <v>116.22298599999999</v>
          </cell>
          <cell r="J258">
            <v>384</v>
          </cell>
          <cell r="M258">
            <v>35.87199701000003</v>
          </cell>
          <cell r="O258">
            <v>96.559570299999905</v>
          </cell>
        </row>
        <row r="259">
          <cell r="A259" t="str">
            <v>Юбилейная9</v>
          </cell>
          <cell r="B259" t="str">
            <v>Юбилейная</v>
          </cell>
          <cell r="C259">
            <v>9</v>
          </cell>
          <cell r="D259" t="str">
            <v>Юбилейная, 9, ТСРВ-026М, 1201739</v>
          </cell>
          <cell r="E259">
            <v>40.327270499999941</v>
          </cell>
          <cell r="F259">
            <v>85.472656200000074</v>
          </cell>
          <cell r="G259">
            <v>14.358032199999911</v>
          </cell>
          <cell r="H259">
            <v>118.28662110000005</v>
          </cell>
          <cell r="I259">
            <v>124.27652</v>
          </cell>
          <cell r="J259">
            <v>384</v>
          </cell>
          <cell r="M259">
            <v>39.879892571999946</v>
          </cell>
          <cell r="O259">
            <v>85.472412100000383</v>
          </cell>
        </row>
        <row r="260">
          <cell r="A260" t="str">
            <v>Южная1</v>
          </cell>
          <cell r="B260" t="str">
            <v>Южная</v>
          </cell>
          <cell r="C260">
            <v>1</v>
          </cell>
          <cell r="D260" t="str">
            <v>Южная, 1, ТСРВ-043, 2002058</v>
          </cell>
          <cell r="E260">
            <v>8.3512467755803961</v>
          </cell>
          <cell r="F260">
            <v>38.048000000000002</v>
          </cell>
          <cell r="G260">
            <v>2.8699722938759922</v>
          </cell>
          <cell r="H260">
            <v>39.397999999999996</v>
          </cell>
          <cell r="I260">
            <v>39.957000000000001</v>
          </cell>
          <cell r="J260">
            <v>384</v>
          </cell>
          <cell r="M260">
            <v>8.180186775580399</v>
          </cell>
          <cell r="O260">
            <v>38.048000000000002</v>
          </cell>
        </row>
        <row r="261">
          <cell r="A261" t="str">
            <v>Южная7-1</v>
          </cell>
          <cell r="B261" t="str">
            <v>Южная</v>
          </cell>
          <cell r="C261" t="str">
            <v>7-1</v>
          </cell>
          <cell r="D261" t="str">
            <v>Южная, 7 Ввод1, ТСРВ-024М (ТС1), 1401598</v>
          </cell>
          <cell r="E261">
            <v>67.240382000000011</v>
          </cell>
          <cell r="F261">
            <v>247.64878000000004</v>
          </cell>
          <cell r="G261">
            <v>0</v>
          </cell>
          <cell r="H261" t="str">
            <v>-</v>
          </cell>
          <cell r="I261" t="str">
            <v>-</v>
          </cell>
          <cell r="J261">
            <v>384</v>
          </cell>
          <cell r="M261">
            <v>66.236056399999995</v>
          </cell>
          <cell r="O261">
            <v>235.80306000000002</v>
          </cell>
        </row>
        <row r="262">
          <cell r="A262" t="str">
            <v>Южная7-2</v>
          </cell>
          <cell r="B262" t="str">
            <v>Южная</v>
          </cell>
          <cell r="C262" t="str">
            <v>7-2</v>
          </cell>
          <cell r="D262" t="str">
            <v>Южная, 7 Ввод2, ТСРВ-024М (ТС1), 1403624</v>
          </cell>
          <cell r="E262">
            <v>19.019088600000003</v>
          </cell>
          <cell r="F262">
            <v>34.302013000000002</v>
          </cell>
          <cell r="G262">
            <v>0</v>
          </cell>
          <cell r="H262" t="str">
            <v>-</v>
          </cell>
          <cell r="I262" t="str">
            <v>-</v>
          </cell>
          <cell r="J262">
            <v>384</v>
          </cell>
          <cell r="M262">
            <v>18.886459680000002</v>
          </cell>
          <cell r="O262">
            <v>34.302013000000002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Лист4"/>
      <sheetName val="Лист8"/>
      <sheetName val="Лист6"/>
      <sheetName val="жф"/>
      <sheetName val="Лист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1" t="str">
            <v>8МАРТА1</v>
          </cell>
          <cell r="B1" t="str">
            <v>горный</v>
          </cell>
          <cell r="C1" t="str">
            <v>опу</v>
          </cell>
        </row>
        <row r="2">
          <cell r="A2" t="str">
            <v>8МАРТА10</v>
          </cell>
          <cell r="B2" t="str">
            <v>горный</v>
          </cell>
          <cell r="C2" t="str">
            <v>опу</v>
          </cell>
        </row>
        <row r="3">
          <cell r="A3" t="str">
            <v>8МАРТА2</v>
          </cell>
          <cell r="B3" t="str">
            <v>горный</v>
          </cell>
          <cell r="C3" t="str">
            <v>опу</v>
          </cell>
        </row>
        <row r="4">
          <cell r="A4" t="str">
            <v>8МАРТА3</v>
          </cell>
          <cell r="B4" t="str">
            <v>горный</v>
          </cell>
          <cell r="C4" t="str">
            <v>опу</v>
          </cell>
        </row>
        <row r="5">
          <cell r="A5" t="str">
            <v>8МАРТА4</v>
          </cell>
          <cell r="B5" t="str">
            <v>горный</v>
          </cell>
          <cell r="C5" t="str">
            <v>опу</v>
          </cell>
        </row>
        <row r="6">
          <cell r="A6" t="str">
            <v>8МАРТА5</v>
          </cell>
          <cell r="B6" t="str">
            <v>горный</v>
          </cell>
          <cell r="C6" t="str">
            <v>опу</v>
          </cell>
        </row>
        <row r="7">
          <cell r="A7" t="str">
            <v>8МАРТА6</v>
          </cell>
          <cell r="B7" t="str">
            <v>горный</v>
          </cell>
          <cell r="C7" t="str">
            <v>опу</v>
          </cell>
        </row>
        <row r="8">
          <cell r="A8" t="str">
            <v>8МАРТА7</v>
          </cell>
          <cell r="B8" t="str">
            <v>горный</v>
          </cell>
          <cell r="C8" t="str">
            <v>опу</v>
          </cell>
        </row>
        <row r="9">
          <cell r="A9" t="str">
            <v>8МАРТА8</v>
          </cell>
          <cell r="B9" t="str">
            <v>горный</v>
          </cell>
          <cell r="C9" t="str">
            <v>опу</v>
          </cell>
        </row>
        <row r="10">
          <cell r="A10" t="str">
            <v>БАЖОВА10</v>
          </cell>
          <cell r="B10" t="str">
            <v>горный</v>
          </cell>
          <cell r="C10" t="str">
            <v>опу</v>
          </cell>
        </row>
        <row r="11">
          <cell r="A11" t="str">
            <v>БАЖОВА11</v>
          </cell>
          <cell r="B11" t="str">
            <v>горный</v>
          </cell>
          <cell r="C11" t="str">
            <v>н</v>
          </cell>
        </row>
        <row r="12">
          <cell r="A12" t="str">
            <v>БАЖОВА2</v>
          </cell>
          <cell r="B12" t="str">
            <v>горный</v>
          </cell>
          <cell r="C12" t="str">
            <v>н</v>
          </cell>
        </row>
        <row r="13">
          <cell r="A13" t="str">
            <v>БАЖОВА3</v>
          </cell>
          <cell r="B13" t="str">
            <v>горный</v>
          </cell>
          <cell r="C13" t="str">
            <v>опу</v>
          </cell>
        </row>
        <row r="14">
          <cell r="A14" t="str">
            <v>БАЖОВА4</v>
          </cell>
          <cell r="B14" t="str">
            <v>горный</v>
          </cell>
          <cell r="C14" t="str">
            <v>н</v>
          </cell>
        </row>
        <row r="15">
          <cell r="A15" t="str">
            <v>БАЖОВА8</v>
          </cell>
          <cell r="B15" t="str">
            <v>горный</v>
          </cell>
          <cell r="C15" t="str">
            <v>н</v>
          </cell>
        </row>
        <row r="16">
          <cell r="A16" t="str">
            <v>БАЖОВА9</v>
          </cell>
          <cell r="B16" t="str">
            <v>горный</v>
          </cell>
          <cell r="C16" t="str">
            <v>н</v>
          </cell>
        </row>
        <row r="17">
          <cell r="A17" t="str">
            <v>БЕЛИНСКОГО1</v>
          </cell>
          <cell r="B17" t="str">
            <v>город</v>
          </cell>
          <cell r="C17" t="str">
            <v>н</v>
          </cell>
        </row>
        <row r="18">
          <cell r="A18" t="str">
            <v>БЕЛИНСКОГО10</v>
          </cell>
          <cell r="B18" t="str">
            <v>город</v>
          </cell>
          <cell r="C18" t="str">
            <v>опу</v>
          </cell>
        </row>
        <row r="19">
          <cell r="A19" t="str">
            <v>БЕЛИНСКОГО11</v>
          </cell>
          <cell r="B19" t="str">
            <v>город</v>
          </cell>
          <cell r="C19" t="str">
            <v>опу</v>
          </cell>
        </row>
        <row r="20">
          <cell r="A20" t="str">
            <v>БЕЛИНСКОГО13</v>
          </cell>
          <cell r="B20" t="str">
            <v>город</v>
          </cell>
          <cell r="C20" t="str">
            <v>опу</v>
          </cell>
        </row>
        <row r="21">
          <cell r="A21" t="str">
            <v>БЕЛИНСКОГО14</v>
          </cell>
          <cell r="B21" t="str">
            <v>город</v>
          </cell>
          <cell r="C21" t="str">
            <v>опу</v>
          </cell>
        </row>
        <row r="22">
          <cell r="A22" t="str">
            <v>БЕЛИНСКОГО15</v>
          </cell>
          <cell r="B22" t="str">
            <v>город</v>
          </cell>
          <cell r="C22" t="str">
            <v>н</v>
          </cell>
        </row>
        <row r="23">
          <cell r="A23" t="str">
            <v>БЕЛИНСКОГО16</v>
          </cell>
          <cell r="B23" t="str">
            <v>город</v>
          </cell>
          <cell r="C23" t="str">
            <v>опу</v>
          </cell>
        </row>
        <row r="24">
          <cell r="A24" t="str">
            <v>БЕЛИНСКОГО17</v>
          </cell>
          <cell r="B24" t="str">
            <v>город</v>
          </cell>
          <cell r="C24" t="str">
            <v>н</v>
          </cell>
        </row>
        <row r="25">
          <cell r="A25" t="str">
            <v>БЕЛИНСКОГО19</v>
          </cell>
          <cell r="B25" t="str">
            <v>город</v>
          </cell>
          <cell r="C25" t="str">
            <v>н</v>
          </cell>
        </row>
        <row r="26">
          <cell r="A26" t="str">
            <v>БЕЛИНСКОГО2</v>
          </cell>
          <cell r="B26" t="str">
            <v>город</v>
          </cell>
          <cell r="C26" t="str">
            <v>опу</v>
          </cell>
        </row>
        <row r="27">
          <cell r="A27" t="str">
            <v>БЕЛИНСКОГО20</v>
          </cell>
          <cell r="B27" t="str">
            <v>город</v>
          </cell>
          <cell r="C27" t="str">
            <v>опу</v>
          </cell>
        </row>
        <row r="28">
          <cell r="A28" t="str">
            <v>БЕЛИНСКОГО22</v>
          </cell>
          <cell r="B28" t="str">
            <v>город</v>
          </cell>
          <cell r="C28" t="str">
            <v>опу</v>
          </cell>
        </row>
        <row r="29">
          <cell r="A29" t="str">
            <v>БЕЛИНСКОГО24</v>
          </cell>
          <cell r="B29" t="str">
            <v>город</v>
          </cell>
          <cell r="C29" t="str">
            <v>н</v>
          </cell>
        </row>
        <row r="30">
          <cell r="A30" t="str">
            <v>БЕЛИНСКОГО25</v>
          </cell>
          <cell r="B30" t="str">
            <v>город</v>
          </cell>
          <cell r="C30" t="str">
            <v>опу</v>
          </cell>
        </row>
        <row r="31">
          <cell r="A31" t="str">
            <v>БЕЛИНСКОГО28</v>
          </cell>
          <cell r="B31" t="str">
            <v>город</v>
          </cell>
          <cell r="C31" t="str">
            <v>опу</v>
          </cell>
        </row>
        <row r="32">
          <cell r="A32" t="str">
            <v>БЕЛИНСКОГО3</v>
          </cell>
          <cell r="B32" t="str">
            <v>город</v>
          </cell>
          <cell r="C32" t="str">
            <v>н</v>
          </cell>
        </row>
        <row r="33">
          <cell r="A33" t="str">
            <v>БЕЛИНСКОГО30</v>
          </cell>
          <cell r="B33" t="str">
            <v>город</v>
          </cell>
          <cell r="C33" t="str">
            <v>опу</v>
          </cell>
        </row>
        <row r="34">
          <cell r="A34" t="str">
            <v>БЕЛИНСКОГО35</v>
          </cell>
          <cell r="B34" t="str">
            <v>город</v>
          </cell>
          <cell r="C34" t="str">
            <v>опу</v>
          </cell>
        </row>
        <row r="35">
          <cell r="A35" t="str">
            <v>БЕЛИНСКОГО4</v>
          </cell>
          <cell r="B35" t="str">
            <v>город</v>
          </cell>
          <cell r="C35" t="str">
            <v>опу</v>
          </cell>
        </row>
        <row r="36">
          <cell r="A36" t="str">
            <v>БЕЛИНСКОГО40</v>
          </cell>
          <cell r="B36" t="str">
            <v>город</v>
          </cell>
          <cell r="C36" t="str">
            <v>н</v>
          </cell>
        </row>
        <row r="37">
          <cell r="A37" t="str">
            <v>БЕЛИНСКОГО41</v>
          </cell>
          <cell r="B37" t="str">
            <v>город</v>
          </cell>
          <cell r="C37" t="str">
            <v>опу</v>
          </cell>
        </row>
        <row r="38">
          <cell r="A38" t="str">
            <v>БЕЛИНСКОГО42</v>
          </cell>
          <cell r="B38" t="str">
            <v>город</v>
          </cell>
          <cell r="C38" t="str">
            <v>н</v>
          </cell>
        </row>
        <row r="39">
          <cell r="A39" t="str">
            <v>БЕЛИНСКОГО43</v>
          </cell>
          <cell r="B39" t="str">
            <v>город</v>
          </cell>
          <cell r="C39" t="str">
            <v>опу</v>
          </cell>
        </row>
        <row r="40">
          <cell r="A40" t="str">
            <v>БЕЛИНСКОГО44</v>
          </cell>
          <cell r="B40" t="str">
            <v>город</v>
          </cell>
          <cell r="C40" t="str">
            <v>н</v>
          </cell>
        </row>
        <row r="41">
          <cell r="A41" t="str">
            <v>БЕЛИНСКОГО45</v>
          </cell>
          <cell r="B41" t="str">
            <v>город</v>
          </cell>
          <cell r="C41" t="str">
            <v>опу</v>
          </cell>
        </row>
        <row r="42">
          <cell r="A42" t="str">
            <v>БЕЛИНСКОГО46</v>
          </cell>
          <cell r="B42" t="str">
            <v>город</v>
          </cell>
          <cell r="C42" t="str">
            <v>опу</v>
          </cell>
        </row>
        <row r="43">
          <cell r="A43" t="str">
            <v>БЕЛИНСКОГО48</v>
          </cell>
          <cell r="B43" t="str">
            <v>город</v>
          </cell>
          <cell r="C43" t="str">
            <v>опу</v>
          </cell>
        </row>
        <row r="44">
          <cell r="A44" t="str">
            <v>БЕЛИНСКОГО5</v>
          </cell>
          <cell r="B44" t="str">
            <v>город</v>
          </cell>
          <cell r="C44" t="str">
            <v>н</v>
          </cell>
        </row>
        <row r="45">
          <cell r="A45" t="str">
            <v>БЕЛИНСКОГО51</v>
          </cell>
          <cell r="B45" t="str">
            <v>город</v>
          </cell>
          <cell r="C45" t="str">
            <v>опу</v>
          </cell>
        </row>
        <row r="46">
          <cell r="A46" t="str">
            <v>БЕЛИНСКОГО53</v>
          </cell>
          <cell r="B46" t="str">
            <v>город</v>
          </cell>
          <cell r="C46" t="str">
            <v>опу</v>
          </cell>
        </row>
        <row r="47">
          <cell r="A47" t="str">
            <v>БЕЛИНСКОГО55</v>
          </cell>
          <cell r="B47" t="str">
            <v>город</v>
          </cell>
          <cell r="C47" t="str">
            <v>опу</v>
          </cell>
        </row>
        <row r="48">
          <cell r="A48" t="str">
            <v>БЕЛИНСКОГО7</v>
          </cell>
          <cell r="B48" t="str">
            <v>город</v>
          </cell>
          <cell r="C48" t="str">
            <v>н</v>
          </cell>
        </row>
        <row r="49">
          <cell r="A49" t="str">
            <v>БЕЛИНСКОГО8</v>
          </cell>
          <cell r="B49" t="str">
            <v>город</v>
          </cell>
          <cell r="C49" t="str">
            <v>н</v>
          </cell>
        </row>
        <row r="50">
          <cell r="A50" t="str">
            <v>БЕЛИНСКОГО9</v>
          </cell>
          <cell r="B50" t="str">
            <v>город</v>
          </cell>
          <cell r="C50" t="str">
            <v>н</v>
          </cell>
        </row>
        <row r="51">
          <cell r="A51" t="str">
            <v>ВОСТОЧНЫЙПР5</v>
          </cell>
          <cell r="B51" t="str">
            <v>город</v>
          </cell>
          <cell r="C51" t="str">
            <v>н</v>
          </cell>
        </row>
        <row r="52">
          <cell r="A52" t="str">
            <v>ГОГОЛЯ1</v>
          </cell>
          <cell r="B52" t="str">
            <v>город</v>
          </cell>
          <cell r="C52" t="str">
            <v>н</v>
          </cell>
        </row>
        <row r="53">
          <cell r="A53" t="str">
            <v>ГОГОЛЯ11</v>
          </cell>
          <cell r="B53" t="str">
            <v>город</v>
          </cell>
          <cell r="C53" t="str">
            <v>н</v>
          </cell>
        </row>
        <row r="54">
          <cell r="A54" t="str">
            <v>ГОГОЛЯ13</v>
          </cell>
          <cell r="B54" t="str">
            <v>город</v>
          </cell>
          <cell r="C54" t="str">
            <v>н</v>
          </cell>
        </row>
        <row r="55">
          <cell r="A55" t="str">
            <v>ГОГОЛЯ15</v>
          </cell>
          <cell r="B55" t="str">
            <v>город</v>
          </cell>
          <cell r="C55" t="str">
            <v>н</v>
          </cell>
        </row>
        <row r="56">
          <cell r="A56" t="str">
            <v>ГОГОЛЯ2</v>
          </cell>
          <cell r="B56" t="str">
            <v>город</v>
          </cell>
          <cell r="C56" t="str">
            <v>опу</v>
          </cell>
        </row>
        <row r="57">
          <cell r="A57" t="str">
            <v>ГОГОЛЯ3</v>
          </cell>
          <cell r="B57" t="str">
            <v>город</v>
          </cell>
          <cell r="C57" t="str">
            <v>н</v>
          </cell>
        </row>
        <row r="58">
          <cell r="A58" t="str">
            <v>ГОГОЛЯ4</v>
          </cell>
          <cell r="B58" t="str">
            <v>город</v>
          </cell>
          <cell r="C58" t="str">
            <v>н</v>
          </cell>
        </row>
        <row r="59">
          <cell r="A59" t="str">
            <v>ГОГОЛЯ5</v>
          </cell>
          <cell r="B59" t="str">
            <v>город</v>
          </cell>
          <cell r="C59" t="str">
            <v>н</v>
          </cell>
        </row>
        <row r="60">
          <cell r="A60" t="str">
            <v>ГОГОЛЯ6</v>
          </cell>
          <cell r="B60" t="str">
            <v>город</v>
          </cell>
          <cell r="C60" t="str">
            <v>н</v>
          </cell>
        </row>
        <row r="61">
          <cell r="A61" t="str">
            <v>ГОГОЛЯ7</v>
          </cell>
          <cell r="B61" t="str">
            <v>город</v>
          </cell>
          <cell r="C61" t="str">
            <v>н</v>
          </cell>
        </row>
        <row r="62">
          <cell r="A62" t="str">
            <v>ГОГОЛЯ8</v>
          </cell>
          <cell r="B62" t="str">
            <v>город</v>
          </cell>
          <cell r="C62" t="str">
            <v>н</v>
          </cell>
        </row>
        <row r="63">
          <cell r="A63" t="str">
            <v>ГОГОЛЯ9</v>
          </cell>
          <cell r="B63" t="str">
            <v>город</v>
          </cell>
          <cell r="C63" t="str">
            <v>н</v>
          </cell>
        </row>
        <row r="64">
          <cell r="A64" t="str">
            <v>ГОРЬКОГО1</v>
          </cell>
          <cell r="B64" t="str">
            <v>горный</v>
          </cell>
          <cell r="C64" t="str">
            <v>н</v>
          </cell>
        </row>
        <row r="65">
          <cell r="A65" t="str">
            <v>ГОРЬКОГО12</v>
          </cell>
          <cell r="B65" t="str">
            <v>горный</v>
          </cell>
          <cell r="C65" t="str">
            <v>н</v>
          </cell>
        </row>
        <row r="66">
          <cell r="A66" t="str">
            <v>ГОРЬКОГО3</v>
          </cell>
          <cell r="B66" t="str">
            <v>горный</v>
          </cell>
          <cell r="C66" t="str">
            <v>опу</v>
          </cell>
        </row>
        <row r="67">
          <cell r="A67" t="str">
            <v>ГОРЬКОГО7</v>
          </cell>
          <cell r="B67" t="str">
            <v>горный</v>
          </cell>
          <cell r="C67" t="str">
            <v>опу</v>
          </cell>
        </row>
        <row r="68">
          <cell r="A68" t="str">
            <v>ГОРЬКОГО9</v>
          </cell>
          <cell r="B68" t="str">
            <v>горный</v>
          </cell>
          <cell r="C68" t="str">
            <v>опу</v>
          </cell>
        </row>
        <row r="69">
          <cell r="A69" t="str">
            <v>Д.ВАСИЛЬЕВА1</v>
          </cell>
          <cell r="B69" t="str">
            <v>город</v>
          </cell>
          <cell r="C69" t="str">
            <v>опу</v>
          </cell>
        </row>
        <row r="70">
          <cell r="A70" t="str">
            <v>ДЗЕРЖИНСКОГО11</v>
          </cell>
          <cell r="B70" t="str">
            <v>город</v>
          </cell>
          <cell r="C70" t="str">
            <v>н</v>
          </cell>
        </row>
        <row r="71">
          <cell r="A71" t="str">
            <v>ДЗЕРЖИНСКОГО19</v>
          </cell>
          <cell r="B71" t="str">
            <v>город</v>
          </cell>
          <cell r="C71" t="str">
            <v>н</v>
          </cell>
        </row>
        <row r="72">
          <cell r="A72" t="str">
            <v>ДЗЕРЖИНСКОГО23</v>
          </cell>
          <cell r="B72" t="str">
            <v>город</v>
          </cell>
          <cell r="C72" t="str">
            <v>н</v>
          </cell>
        </row>
        <row r="73">
          <cell r="A73" t="str">
            <v>ДЗЕРЖИНСКОГО25</v>
          </cell>
          <cell r="B73" t="str">
            <v>город</v>
          </cell>
          <cell r="C73" t="str">
            <v>н</v>
          </cell>
        </row>
        <row r="74">
          <cell r="A74" t="str">
            <v>ДЗЕРЖИНСКОГО3</v>
          </cell>
          <cell r="B74" t="str">
            <v>город</v>
          </cell>
          <cell r="C74" t="str">
            <v>н</v>
          </cell>
        </row>
        <row r="75">
          <cell r="A75" t="str">
            <v>ДЗЕРЖИНСКОГО5</v>
          </cell>
          <cell r="B75" t="str">
            <v>город</v>
          </cell>
          <cell r="C75" t="str">
            <v>н</v>
          </cell>
        </row>
        <row r="76">
          <cell r="A76" t="str">
            <v>ДЗЕРЖИНСКОГО6</v>
          </cell>
          <cell r="B76" t="str">
            <v>город</v>
          </cell>
          <cell r="C76" t="str">
            <v>н</v>
          </cell>
        </row>
        <row r="77">
          <cell r="A77" t="str">
            <v>ДЗЕРЖИНСКОГО9</v>
          </cell>
          <cell r="B77" t="str">
            <v>город</v>
          </cell>
          <cell r="C77" t="str">
            <v>н</v>
          </cell>
        </row>
        <row r="78">
          <cell r="A78" t="str">
            <v>ДОРОЖНЫЙПР19</v>
          </cell>
          <cell r="B78" t="str">
            <v>город</v>
          </cell>
          <cell r="C78" t="str">
            <v>опу</v>
          </cell>
        </row>
        <row r="79">
          <cell r="A79" t="str">
            <v>ЗАЛЕСЬЕ1</v>
          </cell>
          <cell r="B79" t="str">
            <v>горный</v>
          </cell>
          <cell r="C79" t="str">
            <v>н</v>
          </cell>
        </row>
        <row r="80">
          <cell r="A80" t="str">
            <v>ЗАЛЕСЬЕ10</v>
          </cell>
          <cell r="B80" t="str">
            <v>горный</v>
          </cell>
          <cell r="C80" t="str">
            <v>н</v>
          </cell>
        </row>
        <row r="81">
          <cell r="A81" t="str">
            <v>ЗАЛЕСЬЕ11</v>
          </cell>
          <cell r="B81" t="str">
            <v>горный</v>
          </cell>
          <cell r="C81" t="str">
            <v>н</v>
          </cell>
        </row>
        <row r="82">
          <cell r="A82" t="str">
            <v>ЗАЛЕСЬЕ12</v>
          </cell>
          <cell r="B82" t="str">
            <v>горный</v>
          </cell>
          <cell r="C82" t="str">
            <v>н</v>
          </cell>
        </row>
        <row r="83">
          <cell r="A83" t="str">
            <v>ЗАЛЕСЬЕ14</v>
          </cell>
          <cell r="B83" t="str">
            <v>горный</v>
          </cell>
          <cell r="C83" t="str">
            <v>н</v>
          </cell>
        </row>
        <row r="84">
          <cell r="A84" t="str">
            <v>ЗАЛЕСЬЕ15</v>
          </cell>
          <cell r="B84" t="str">
            <v>горный</v>
          </cell>
          <cell r="C84" t="str">
            <v>н</v>
          </cell>
        </row>
        <row r="85">
          <cell r="A85" t="str">
            <v>ЗАЛЕСЬЕ17</v>
          </cell>
          <cell r="B85" t="str">
            <v>горный</v>
          </cell>
          <cell r="C85" t="str">
            <v>н</v>
          </cell>
        </row>
        <row r="86">
          <cell r="A86" t="str">
            <v>ЗАЛЕСЬЕ24</v>
          </cell>
          <cell r="B86" t="str">
            <v>горный</v>
          </cell>
          <cell r="C86" t="str">
            <v>н</v>
          </cell>
        </row>
        <row r="87">
          <cell r="A87" t="str">
            <v>ЗАЛЕСЬЕ25</v>
          </cell>
          <cell r="B87" t="str">
            <v>горный</v>
          </cell>
          <cell r="C87" t="str">
            <v>н</v>
          </cell>
        </row>
        <row r="88">
          <cell r="A88" t="str">
            <v>ЗАЛЕСЬЕ28</v>
          </cell>
          <cell r="B88" t="str">
            <v>горный</v>
          </cell>
          <cell r="C88" t="str">
            <v>н</v>
          </cell>
        </row>
        <row r="89">
          <cell r="A89" t="str">
            <v>ЗАЛЕСЬЕ3</v>
          </cell>
          <cell r="B89" t="str">
            <v>горный</v>
          </cell>
          <cell r="C89" t="str">
            <v>н</v>
          </cell>
        </row>
        <row r="90">
          <cell r="A90" t="str">
            <v>ЗАЛЕСЬЕ32</v>
          </cell>
          <cell r="B90" t="str">
            <v>горный</v>
          </cell>
          <cell r="C90" t="str">
            <v>н</v>
          </cell>
        </row>
        <row r="91">
          <cell r="A91" t="str">
            <v>ЗАЛЕСЬЕ4</v>
          </cell>
          <cell r="B91" t="str">
            <v>горный</v>
          </cell>
          <cell r="C91" t="str">
            <v>н</v>
          </cell>
        </row>
        <row r="92">
          <cell r="A92" t="str">
            <v>ЗАЛЕСЬЕ6</v>
          </cell>
          <cell r="B92" t="str">
            <v>горный</v>
          </cell>
          <cell r="C92" t="str">
            <v>н</v>
          </cell>
        </row>
        <row r="93">
          <cell r="A93" t="str">
            <v>ЗАЛЕСЬЕ8</v>
          </cell>
          <cell r="B93" t="str">
            <v>горный</v>
          </cell>
          <cell r="C93" t="str">
            <v>н</v>
          </cell>
        </row>
        <row r="94">
          <cell r="A94" t="str">
            <v>ЗЕЛЕНАЯ19</v>
          </cell>
          <cell r="B94" t="str">
            <v>таежный</v>
          </cell>
          <cell r="C94" t="str">
            <v>н</v>
          </cell>
        </row>
        <row r="95">
          <cell r="A95" t="str">
            <v>ЗЕЛЕНАЯ22</v>
          </cell>
          <cell r="B95" t="str">
            <v>таежный</v>
          </cell>
          <cell r="C95" t="str">
            <v>н</v>
          </cell>
        </row>
        <row r="96">
          <cell r="A96" t="str">
            <v>ЗЕЛЕНАЯ26</v>
          </cell>
          <cell r="B96" t="str">
            <v>таежный</v>
          </cell>
          <cell r="C96" t="str">
            <v>н</v>
          </cell>
        </row>
        <row r="97">
          <cell r="A97" t="str">
            <v>ЗЕЛЕНАЯ28</v>
          </cell>
          <cell r="B97" t="str">
            <v>таежный</v>
          </cell>
          <cell r="C97" t="str">
            <v>н</v>
          </cell>
        </row>
        <row r="98">
          <cell r="A98" t="str">
            <v>ЗЕЛЕНАЯ34</v>
          </cell>
          <cell r="B98" t="str">
            <v>таежный</v>
          </cell>
          <cell r="C98" t="str">
            <v>н</v>
          </cell>
        </row>
        <row r="99">
          <cell r="A99" t="str">
            <v>ЗЕЛЕНАЯ5</v>
          </cell>
          <cell r="B99" t="str">
            <v>таежный</v>
          </cell>
          <cell r="C99" t="str">
            <v>н</v>
          </cell>
        </row>
        <row r="100">
          <cell r="A100" t="str">
            <v>ЗЕЛЕНАЯ6</v>
          </cell>
          <cell r="B100" t="str">
            <v>таежный</v>
          </cell>
          <cell r="C100" t="str">
            <v>н</v>
          </cell>
        </row>
        <row r="101">
          <cell r="A101" t="str">
            <v>ЗЕЛЕНАЯ7</v>
          </cell>
          <cell r="B101" t="str">
            <v>таежный</v>
          </cell>
          <cell r="C101" t="str">
            <v>н</v>
          </cell>
        </row>
        <row r="102">
          <cell r="A102" t="str">
            <v>ЗЕЛЕНАЯ8</v>
          </cell>
          <cell r="B102" t="str">
            <v>таежный</v>
          </cell>
          <cell r="C102" t="str">
            <v>н</v>
          </cell>
        </row>
        <row r="103">
          <cell r="A103" t="str">
            <v>К.МАРКСА13</v>
          </cell>
          <cell r="B103" t="str">
            <v>город</v>
          </cell>
          <cell r="C103" t="str">
            <v>опу</v>
          </cell>
        </row>
        <row r="104">
          <cell r="A104" t="str">
            <v>К.МАРКСА17</v>
          </cell>
          <cell r="B104" t="str">
            <v>город</v>
          </cell>
          <cell r="C104" t="str">
            <v>опу</v>
          </cell>
        </row>
        <row r="105">
          <cell r="A105" t="str">
            <v>К.МАРКСА19</v>
          </cell>
          <cell r="B105" t="str">
            <v>город</v>
          </cell>
          <cell r="C105" t="str">
            <v>опу</v>
          </cell>
        </row>
        <row r="106">
          <cell r="A106" t="str">
            <v>К.МАРКСА21</v>
          </cell>
          <cell r="B106" t="str">
            <v>город</v>
          </cell>
          <cell r="C106" t="str">
            <v>опу</v>
          </cell>
        </row>
        <row r="107">
          <cell r="A107" t="str">
            <v>К.МАРКСА7</v>
          </cell>
          <cell r="B107" t="str">
            <v>город</v>
          </cell>
          <cell r="C107" t="str">
            <v>опу</v>
          </cell>
        </row>
        <row r="108">
          <cell r="A108" t="str">
            <v>К.МАРКСА9</v>
          </cell>
          <cell r="B108" t="str">
            <v>город</v>
          </cell>
          <cell r="C108" t="str">
            <v>опу</v>
          </cell>
        </row>
        <row r="109">
          <cell r="A109" t="str">
            <v>КАЛИНИНА11</v>
          </cell>
          <cell r="B109" t="str">
            <v>горный</v>
          </cell>
          <cell r="C109" t="str">
            <v>опу</v>
          </cell>
        </row>
        <row r="110">
          <cell r="A110" t="str">
            <v>КАЛИНИНА3</v>
          </cell>
          <cell r="B110" t="str">
            <v>горный</v>
          </cell>
          <cell r="C110" t="str">
            <v>н</v>
          </cell>
        </row>
        <row r="111">
          <cell r="A111" t="str">
            <v>КАЛИНИНА6</v>
          </cell>
          <cell r="B111" t="str">
            <v>горный</v>
          </cell>
          <cell r="C111" t="str">
            <v>н</v>
          </cell>
        </row>
        <row r="112">
          <cell r="A112" t="str">
            <v>КАРЬЕР14</v>
          </cell>
          <cell r="B112" t="str">
            <v>горный</v>
          </cell>
          <cell r="C112" t="str">
            <v>н</v>
          </cell>
        </row>
        <row r="113">
          <cell r="A113" t="str">
            <v>КАРЬЕР15</v>
          </cell>
          <cell r="B113" t="str">
            <v>горный</v>
          </cell>
          <cell r="C113" t="str">
            <v>н</v>
          </cell>
        </row>
        <row r="114">
          <cell r="A114" t="str">
            <v>КАРЬЕР2</v>
          </cell>
          <cell r="B114" t="str">
            <v>горный</v>
          </cell>
          <cell r="C114" t="str">
            <v>н</v>
          </cell>
        </row>
        <row r="115">
          <cell r="A115" t="str">
            <v>КАРЬЕР3</v>
          </cell>
          <cell r="B115" t="str">
            <v>горный</v>
          </cell>
          <cell r="C115" t="str">
            <v>н</v>
          </cell>
        </row>
        <row r="116">
          <cell r="A116" t="str">
            <v>КИРОВА18</v>
          </cell>
          <cell r="B116" t="str">
            <v>город</v>
          </cell>
          <cell r="C116" t="str">
            <v>опу</v>
          </cell>
        </row>
        <row r="117">
          <cell r="A117" t="str">
            <v>КИРОВА19</v>
          </cell>
          <cell r="B117" t="str">
            <v>город</v>
          </cell>
          <cell r="C117" t="str">
            <v>н</v>
          </cell>
        </row>
        <row r="118">
          <cell r="A118" t="str">
            <v>КИРОВА21</v>
          </cell>
          <cell r="B118" t="str">
            <v>город</v>
          </cell>
          <cell r="C118" t="str">
            <v>опу</v>
          </cell>
        </row>
        <row r="119">
          <cell r="A119" t="str">
            <v>КИРОВА25</v>
          </cell>
          <cell r="B119" t="str">
            <v>город</v>
          </cell>
          <cell r="C119" t="str">
            <v>опу</v>
          </cell>
        </row>
        <row r="120">
          <cell r="A120" t="str">
            <v>КИРОВА27</v>
          </cell>
          <cell r="B120" t="str">
            <v>город</v>
          </cell>
          <cell r="C120" t="str">
            <v>опу</v>
          </cell>
        </row>
        <row r="121">
          <cell r="A121" t="str">
            <v>КИРОВА28</v>
          </cell>
          <cell r="B121" t="str">
            <v>город</v>
          </cell>
          <cell r="C121" t="str">
            <v>опу</v>
          </cell>
        </row>
        <row r="122">
          <cell r="A122" t="str">
            <v>КИРОВА29</v>
          </cell>
          <cell r="B122" t="str">
            <v>город</v>
          </cell>
          <cell r="C122" t="str">
            <v>опу</v>
          </cell>
        </row>
        <row r="123">
          <cell r="A123" t="str">
            <v>КИРОВА30</v>
          </cell>
          <cell r="B123" t="str">
            <v>город</v>
          </cell>
          <cell r="C123" t="str">
            <v>опу</v>
          </cell>
        </row>
        <row r="124">
          <cell r="A124" t="str">
            <v>КИРОВА31</v>
          </cell>
          <cell r="B124" t="str">
            <v>город</v>
          </cell>
          <cell r="C124" t="str">
            <v>опу</v>
          </cell>
        </row>
        <row r="125">
          <cell r="A125" t="str">
            <v>КИРОВА32</v>
          </cell>
          <cell r="B125" t="str">
            <v>город</v>
          </cell>
          <cell r="C125" t="str">
            <v>н</v>
          </cell>
        </row>
        <row r="126">
          <cell r="A126" t="str">
            <v>КИРОВА34</v>
          </cell>
          <cell r="B126" t="str">
            <v>город</v>
          </cell>
          <cell r="C126" t="str">
            <v>опу</v>
          </cell>
        </row>
        <row r="127">
          <cell r="A127" t="str">
            <v>КИРОВА35</v>
          </cell>
          <cell r="B127" t="str">
            <v>город</v>
          </cell>
          <cell r="C127" t="str">
            <v>опу</v>
          </cell>
        </row>
        <row r="128">
          <cell r="A128" t="str">
            <v>КИРОВА36</v>
          </cell>
          <cell r="B128" t="str">
            <v>город</v>
          </cell>
          <cell r="C128" t="str">
            <v>опу</v>
          </cell>
        </row>
        <row r="129">
          <cell r="A129" t="str">
            <v>КИРОВА37</v>
          </cell>
          <cell r="B129" t="str">
            <v>город</v>
          </cell>
          <cell r="C129" t="str">
            <v>опу</v>
          </cell>
        </row>
        <row r="130">
          <cell r="A130" t="str">
            <v>КИРОВА38</v>
          </cell>
          <cell r="B130" t="str">
            <v>город</v>
          </cell>
          <cell r="C130" t="str">
            <v>опу</v>
          </cell>
        </row>
        <row r="131">
          <cell r="A131" t="str">
            <v>КИРОВА39</v>
          </cell>
          <cell r="B131" t="str">
            <v>город</v>
          </cell>
          <cell r="C131" t="str">
            <v>опу</v>
          </cell>
        </row>
        <row r="132">
          <cell r="A132" t="str">
            <v>КИРОВА40</v>
          </cell>
          <cell r="B132" t="str">
            <v>город</v>
          </cell>
          <cell r="C132" t="str">
            <v>опу</v>
          </cell>
        </row>
        <row r="133">
          <cell r="A133" t="str">
            <v>КИРОВА48</v>
          </cell>
          <cell r="B133" t="str">
            <v>город</v>
          </cell>
          <cell r="C133" t="str">
            <v>опу</v>
          </cell>
        </row>
        <row r="134">
          <cell r="A134" t="str">
            <v>КИРОВА50</v>
          </cell>
          <cell r="B134" t="str">
            <v>город</v>
          </cell>
          <cell r="C134" t="str">
            <v>опу</v>
          </cell>
        </row>
        <row r="135">
          <cell r="A135" t="str">
            <v>КИРОВА52</v>
          </cell>
          <cell r="B135" t="str">
            <v>город</v>
          </cell>
          <cell r="C135" t="str">
            <v>опу</v>
          </cell>
        </row>
        <row r="136">
          <cell r="A136" t="str">
            <v>КИРОВА54</v>
          </cell>
          <cell r="B136" t="str">
            <v>город</v>
          </cell>
          <cell r="C136" t="str">
            <v>опу</v>
          </cell>
        </row>
        <row r="137">
          <cell r="A137" t="str">
            <v>КИРОВА56</v>
          </cell>
          <cell r="B137" t="str">
            <v>город</v>
          </cell>
          <cell r="C137" t="str">
            <v>опу</v>
          </cell>
        </row>
        <row r="138">
          <cell r="A138" t="str">
            <v>КИРОВА62</v>
          </cell>
          <cell r="B138" t="str">
            <v>город</v>
          </cell>
          <cell r="C138" t="str">
            <v>опу</v>
          </cell>
        </row>
        <row r="139">
          <cell r="A139" t="str">
            <v>КЛУБНАЯ1</v>
          </cell>
          <cell r="B139" t="str">
            <v>чащавита</v>
          </cell>
          <cell r="C139" t="str">
            <v>опу</v>
          </cell>
        </row>
        <row r="140">
          <cell r="A140" t="str">
            <v>КЛУБНАЯ10</v>
          </cell>
          <cell r="B140" t="str">
            <v>чащавита</v>
          </cell>
          <cell r="C140" t="str">
            <v>н</v>
          </cell>
        </row>
        <row r="141">
          <cell r="A141" t="str">
            <v>КЛУБНАЯ16</v>
          </cell>
          <cell r="B141" t="str">
            <v>чащавита</v>
          </cell>
          <cell r="C141" t="str">
            <v>н</v>
          </cell>
        </row>
        <row r="142">
          <cell r="A142" t="str">
            <v>КЛУБНАЯ18</v>
          </cell>
          <cell r="B142" t="str">
            <v>чащавита</v>
          </cell>
          <cell r="C142" t="str">
            <v>н</v>
          </cell>
        </row>
        <row r="143">
          <cell r="A143" t="str">
            <v>КЛУБНАЯ19</v>
          </cell>
          <cell r="B143" t="str">
            <v>чащавита</v>
          </cell>
          <cell r="C143" t="str">
            <v>н</v>
          </cell>
        </row>
        <row r="144">
          <cell r="A144" t="str">
            <v>КЛУБНАЯ2</v>
          </cell>
          <cell r="B144" t="str">
            <v>чащавита</v>
          </cell>
          <cell r="C144" t="str">
            <v>н</v>
          </cell>
        </row>
        <row r="145">
          <cell r="A145" t="str">
            <v>КЛУБНАЯ20</v>
          </cell>
          <cell r="B145" t="str">
            <v>чащавита</v>
          </cell>
          <cell r="C145" t="str">
            <v>н</v>
          </cell>
        </row>
        <row r="146">
          <cell r="A146" t="str">
            <v>КЛУБНАЯ22</v>
          </cell>
          <cell r="B146" t="str">
            <v>чащавита</v>
          </cell>
          <cell r="C146" t="str">
            <v>н</v>
          </cell>
        </row>
        <row r="147">
          <cell r="A147" t="str">
            <v>КЛУБНАЯ3</v>
          </cell>
          <cell r="B147" t="str">
            <v>чащавита</v>
          </cell>
          <cell r="C147" t="str">
            <v>н</v>
          </cell>
        </row>
        <row r="148">
          <cell r="A148" t="str">
            <v>КЛУБНАЯ4</v>
          </cell>
          <cell r="B148" t="str">
            <v>чащавита</v>
          </cell>
          <cell r="C148" t="str">
            <v>н</v>
          </cell>
        </row>
        <row r="149">
          <cell r="A149" t="str">
            <v>КЛУБНАЯ6</v>
          </cell>
          <cell r="B149" t="str">
            <v>чащавита</v>
          </cell>
          <cell r="C149" t="str">
            <v>н</v>
          </cell>
        </row>
        <row r="150">
          <cell r="A150" t="str">
            <v>КЛУБНАЯ7</v>
          </cell>
          <cell r="B150" t="str">
            <v>чащавита</v>
          </cell>
          <cell r="C150" t="str">
            <v>н</v>
          </cell>
        </row>
        <row r="151">
          <cell r="A151" t="str">
            <v>КЛУБНАЯ8</v>
          </cell>
          <cell r="B151" t="str">
            <v>чащавита</v>
          </cell>
          <cell r="C151" t="str">
            <v>н</v>
          </cell>
        </row>
        <row r="152">
          <cell r="A152" t="str">
            <v>КЛУБНАЯ9</v>
          </cell>
          <cell r="B152" t="str">
            <v>чащавита</v>
          </cell>
          <cell r="C152" t="str">
            <v>н</v>
          </cell>
        </row>
        <row r="153">
          <cell r="A153" t="str">
            <v>КЛУБНЫЙПЕР1</v>
          </cell>
          <cell r="B153" t="str">
            <v>чащавита</v>
          </cell>
          <cell r="C153" t="str">
            <v>н</v>
          </cell>
        </row>
        <row r="154">
          <cell r="A154" t="str">
            <v>КЛУБНЫЙПЕР2</v>
          </cell>
          <cell r="B154" t="str">
            <v>чащавита</v>
          </cell>
          <cell r="C154" t="str">
            <v>н</v>
          </cell>
        </row>
        <row r="155">
          <cell r="A155" t="str">
            <v>КЛУБНЫЙПЕР3</v>
          </cell>
          <cell r="B155" t="str">
            <v>чащавита</v>
          </cell>
          <cell r="C155" t="str">
            <v>н</v>
          </cell>
        </row>
        <row r="156">
          <cell r="A156" t="str">
            <v>КЛУБНЫЙПЕР4</v>
          </cell>
          <cell r="B156" t="str">
            <v>чащавита</v>
          </cell>
          <cell r="C156" t="str">
            <v>н</v>
          </cell>
        </row>
        <row r="157">
          <cell r="A157" t="str">
            <v>КЛУБНЫЙПЕР5</v>
          </cell>
          <cell r="B157" t="str">
            <v>чащавита</v>
          </cell>
          <cell r="C157" t="str">
            <v>н</v>
          </cell>
        </row>
        <row r="158">
          <cell r="A158" t="str">
            <v>КОМ.ПРОСПЕКТ1</v>
          </cell>
          <cell r="B158" t="str">
            <v>город</v>
          </cell>
          <cell r="C158" t="str">
            <v>н</v>
          </cell>
        </row>
        <row r="159">
          <cell r="A159" t="str">
            <v>КОМ.ПРОСПЕКТ10</v>
          </cell>
          <cell r="B159" t="str">
            <v>город</v>
          </cell>
          <cell r="C159" t="str">
            <v>н</v>
          </cell>
        </row>
        <row r="160">
          <cell r="A160" t="str">
            <v>КОМ.ПРОСПЕКТ2</v>
          </cell>
          <cell r="B160" t="str">
            <v>город</v>
          </cell>
          <cell r="C160" t="str">
            <v>н</v>
          </cell>
        </row>
        <row r="161">
          <cell r="A161" t="str">
            <v>КОМ.ПРОСПЕКТ23</v>
          </cell>
          <cell r="B161" t="str">
            <v>город</v>
          </cell>
          <cell r="C161" t="str">
            <v>опу</v>
          </cell>
        </row>
        <row r="162">
          <cell r="A162" t="str">
            <v>КОМ.ПРОСПЕКТ27</v>
          </cell>
          <cell r="B162" t="str">
            <v>город</v>
          </cell>
          <cell r="C162" t="str">
            <v>опу</v>
          </cell>
        </row>
        <row r="163">
          <cell r="A163" t="str">
            <v>КОМ.ПРОСПЕКТ30</v>
          </cell>
          <cell r="B163" t="str">
            <v>город</v>
          </cell>
          <cell r="C163" t="str">
            <v>опу</v>
          </cell>
        </row>
        <row r="164">
          <cell r="A164" t="str">
            <v>КОМ.ПРОСПЕКТ31</v>
          </cell>
          <cell r="B164" t="str">
            <v>город</v>
          </cell>
          <cell r="C164" t="str">
            <v>опу</v>
          </cell>
        </row>
        <row r="165">
          <cell r="A165" t="str">
            <v>КОМ.ПРОСПЕКТ33</v>
          </cell>
          <cell r="B165" t="str">
            <v>город</v>
          </cell>
          <cell r="C165" t="str">
            <v>опу</v>
          </cell>
        </row>
        <row r="166">
          <cell r="A166" t="str">
            <v>КОМ.ПРОСПЕКТ34</v>
          </cell>
          <cell r="B166" t="str">
            <v>город</v>
          </cell>
          <cell r="C166" t="str">
            <v>опу</v>
          </cell>
        </row>
        <row r="167">
          <cell r="A167" t="str">
            <v>КОМ.ПРОСПЕКТ35</v>
          </cell>
          <cell r="B167" t="str">
            <v>город</v>
          </cell>
          <cell r="C167" t="str">
            <v>опу</v>
          </cell>
        </row>
        <row r="168">
          <cell r="A168" t="str">
            <v>КОМ.ПРОСПЕКТ38</v>
          </cell>
          <cell r="B168" t="str">
            <v>город</v>
          </cell>
          <cell r="C168" t="str">
            <v>опу</v>
          </cell>
        </row>
        <row r="169">
          <cell r="A169" t="str">
            <v>КОМ.ПРОСПЕКТ39</v>
          </cell>
          <cell r="B169" t="str">
            <v>город</v>
          </cell>
          <cell r="C169" t="str">
            <v>опу</v>
          </cell>
        </row>
        <row r="170">
          <cell r="A170" t="str">
            <v>КОМ.ПРОСПЕКТ40</v>
          </cell>
          <cell r="B170" t="str">
            <v>город</v>
          </cell>
          <cell r="C170" t="str">
            <v>опу</v>
          </cell>
        </row>
        <row r="171">
          <cell r="A171" t="str">
            <v>КОМ.ПРОСПЕКТ7</v>
          </cell>
          <cell r="B171" t="str">
            <v>город</v>
          </cell>
          <cell r="C171" t="str">
            <v>н</v>
          </cell>
        </row>
        <row r="172">
          <cell r="A172" t="str">
            <v>КОМСОМОЛЬСКАЯ1</v>
          </cell>
          <cell r="B172" t="str">
            <v>город</v>
          </cell>
          <cell r="C172" t="str">
            <v>н</v>
          </cell>
        </row>
        <row r="173">
          <cell r="A173" t="str">
            <v>КОМСОМОЛЬСКАЯ10</v>
          </cell>
          <cell r="B173" t="str">
            <v>город</v>
          </cell>
          <cell r="C173" t="str">
            <v>н</v>
          </cell>
        </row>
        <row r="174">
          <cell r="A174" t="str">
            <v>КОМСОМОЛЬСКАЯ11</v>
          </cell>
          <cell r="B174" t="str">
            <v>город</v>
          </cell>
          <cell r="C174" t="str">
            <v>внс</v>
          </cell>
        </row>
        <row r="175">
          <cell r="A175" t="str">
            <v>КОМСОМОЛЬСКАЯ12</v>
          </cell>
          <cell r="B175" t="str">
            <v>город</v>
          </cell>
          <cell r="C175" t="str">
            <v>опу</v>
          </cell>
        </row>
        <row r="176">
          <cell r="A176" t="str">
            <v>КОМСОМОЛЬСКАЯ14</v>
          </cell>
          <cell r="B176" t="str">
            <v>город</v>
          </cell>
          <cell r="C176" t="str">
            <v>н</v>
          </cell>
        </row>
        <row r="177">
          <cell r="A177" t="str">
            <v>КОМСОМОЛЬСКАЯ16</v>
          </cell>
          <cell r="B177" t="str">
            <v>город</v>
          </cell>
          <cell r="C177" t="str">
            <v>н</v>
          </cell>
        </row>
        <row r="178">
          <cell r="A178" t="str">
            <v>КОМСОМОЛЬСКАЯ18</v>
          </cell>
          <cell r="B178" t="str">
            <v>город</v>
          </cell>
          <cell r="C178" t="str">
            <v>н</v>
          </cell>
        </row>
        <row r="179">
          <cell r="A179" t="str">
            <v>КОМСОМОЛЬСКАЯ2</v>
          </cell>
          <cell r="B179" t="str">
            <v>город</v>
          </cell>
          <cell r="C179" t="str">
            <v>н</v>
          </cell>
        </row>
        <row r="180">
          <cell r="A180" t="str">
            <v>КОМСОМОЛЬСКАЯ3</v>
          </cell>
          <cell r="B180" t="str">
            <v>город</v>
          </cell>
          <cell r="C180" t="str">
            <v>н</v>
          </cell>
        </row>
        <row r="181">
          <cell r="A181" t="str">
            <v>КОМСОМОЛЬСКАЯ4</v>
          </cell>
          <cell r="B181" t="str">
            <v>город</v>
          </cell>
          <cell r="C181" t="str">
            <v>н</v>
          </cell>
        </row>
        <row r="182">
          <cell r="A182" t="str">
            <v>КОМСОМОЛЬСКАЯ8</v>
          </cell>
          <cell r="B182" t="str">
            <v>город</v>
          </cell>
          <cell r="C182" t="str">
            <v>н</v>
          </cell>
        </row>
        <row r="183">
          <cell r="A183" t="str">
            <v>КОМСОМОЛЬСКАЯ9</v>
          </cell>
          <cell r="B183" t="str">
            <v>город</v>
          </cell>
          <cell r="C183" t="str">
            <v>н</v>
          </cell>
        </row>
        <row r="184">
          <cell r="A184" t="str">
            <v>КРАСНОФЛОТСКАЯ1</v>
          </cell>
          <cell r="B184" t="str">
            <v>чащавита</v>
          </cell>
          <cell r="C184" t="str">
            <v>н</v>
          </cell>
        </row>
        <row r="185">
          <cell r="A185" t="str">
            <v>КРАСНОФЛОТСКАЯ12</v>
          </cell>
          <cell r="B185" t="str">
            <v>чащавита</v>
          </cell>
          <cell r="C185" t="str">
            <v>н</v>
          </cell>
        </row>
        <row r="186">
          <cell r="A186" t="str">
            <v>КРАСНОФЛОТСКАЯ14</v>
          </cell>
          <cell r="B186" t="str">
            <v>чащавита</v>
          </cell>
          <cell r="C186" t="str">
            <v>н</v>
          </cell>
        </row>
        <row r="187">
          <cell r="A187" t="str">
            <v>КРАСНОФЛОТСКАЯ15</v>
          </cell>
          <cell r="B187" t="str">
            <v>чащавита</v>
          </cell>
          <cell r="C187" t="str">
            <v>н</v>
          </cell>
        </row>
        <row r="188">
          <cell r="A188" t="str">
            <v>КРАСНОФЛОТСКАЯ16</v>
          </cell>
          <cell r="B188" t="str">
            <v>чащавита</v>
          </cell>
          <cell r="C188" t="str">
            <v>н</v>
          </cell>
        </row>
        <row r="189">
          <cell r="A189" t="str">
            <v>КРАСНОФЛОТСКАЯ17</v>
          </cell>
          <cell r="B189" t="str">
            <v>чащавита</v>
          </cell>
          <cell r="C189" t="str">
            <v>н</v>
          </cell>
        </row>
        <row r="190">
          <cell r="A190" t="str">
            <v>КРАСНОФЛОТСКАЯ18</v>
          </cell>
          <cell r="B190" t="str">
            <v>чащавита</v>
          </cell>
          <cell r="C190" t="str">
            <v>н</v>
          </cell>
        </row>
        <row r="191">
          <cell r="A191" t="str">
            <v>КРАСНОФЛОТСКАЯ20</v>
          </cell>
          <cell r="B191" t="str">
            <v>чащавита</v>
          </cell>
          <cell r="C191" t="str">
            <v>н</v>
          </cell>
        </row>
        <row r="192">
          <cell r="A192" t="str">
            <v>КРАСНОФЛОТСКАЯ22</v>
          </cell>
          <cell r="B192" t="str">
            <v>чащавита</v>
          </cell>
          <cell r="C192" t="str">
            <v>н</v>
          </cell>
        </row>
        <row r="193">
          <cell r="A193" t="str">
            <v>КРАСНОФЛОТСКАЯ23</v>
          </cell>
          <cell r="B193" t="str">
            <v>чащавита</v>
          </cell>
          <cell r="C193" t="str">
            <v>н</v>
          </cell>
        </row>
        <row r="194">
          <cell r="A194" t="str">
            <v>КРАСНОФЛОТСКАЯ25</v>
          </cell>
          <cell r="B194" t="str">
            <v>чащавита</v>
          </cell>
          <cell r="C194" t="str">
            <v>н</v>
          </cell>
        </row>
        <row r="195">
          <cell r="A195" t="str">
            <v>КРАСНОФЛОТСКАЯ26</v>
          </cell>
          <cell r="B195" t="str">
            <v>чащавита</v>
          </cell>
          <cell r="C195" t="str">
            <v>н</v>
          </cell>
        </row>
        <row r="196">
          <cell r="A196" t="str">
            <v>КРАСНОФЛОТСКАЯ3</v>
          </cell>
          <cell r="B196" t="str">
            <v>чащавита</v>
          </cell>
          <cell r="C196" t="str">
            <v>н</v>
          </cell>
        </row>
        <row r="197">
          <cell r="A197" t="str">
            <v>КРАСНОФЛОТСКАЯ4</v>
          </cell>
          <cell r="B197" t="str">
            <v>чащавита</v>
          </cell>
          <cell r="C197" t="str">
            <v>н</v>
          </cell>
        </row>
        <row r="198">
          <cell r="A198" t="str">
            <v>КРАСНОФЛОТСКАЯ5</v>
          </cell>
          <cell r="B198" t="str">
            <v>чащавита</v>
          </cell>
          <cell r="C198" t="str">
            <v>н</v>
          </cell>
        </row>
        <row r="199">
          <cell r="A199" t="str">
            <v>КРАСНОФЛОТСКАЯ6</v>
          </cell>
          <cell r="B199" t="str">
            <v>чащавита</v>
          </cell>
          <cell r="C199" t="str">
            <v>н</v>
          </cell>
        </row>
        <row r="200">
          <cell r="A200" t="str">
            <v>КРАСНОФЛОТСКАЯ7</v>
          </cell>
          <cell r="B200" t="str">
            <v>чащавита</v>
          </cell>
          <cell r="C200" t="str">
            <v>н</v>
          </cell>
        </row>
        <row r="201">
          <cell r="A201" t="str">
            <v>КРАСНОФЛОТСКАЯ8</v>
          </cell>
          <cell r="B201" t="str">
            <v>чащавита</v>
          </cell>
          <cell r="C201" t="str">
            <v>н</v>
          </cell>
        </row>
        <row r="202">
          <cell r="A202" t="str">
            <v>КРАСНОФЛОТСКАЯ9</v>
          </cell>
          <cell r="B202" t="str">
            <v>чащавита</v>
          </cell>
          <cell r="C202" t="str">
            <v>н</v>
          </cell>
        </row>
        <row r="203">
          <cell r="A203" t="str">
            <v>КУЙБЫШЕВА48</v>
          </cell>
          <cell r="B203" t="str">
            <v>горный</v>
          </cell>
          <cell r="C203" t="str">
            <v>н</v>
          </cell>
        </row>
        <row r="204">
          <cell r="A204" t="str">
            <v>КУЙБЫШЕВА54</v>
          </cell>
          <cell r="B204" t="str">
            <v>горный</v>
          </cell>
          <cell r="C204" t="str">
            <v>опу</v>
          </cell>
        </row>
        <row r="205">
          <cell r="A205" t="str">
            <v>КУЙБЫШЕВА55</v>
          </cell>
          <cell r="B205" t="str">
            <v>горный</v>
          </cell>
          <cell r="C205" t="str">
            <v>н</v>
          </cell>
        </row>
        <row r="206">
          <cell r="A206" t="str">
            <v>КУЙБЫШЕВА57</v>
          </cell>
          <cell r="B206" t="str">
            <v>горный</v>
          </cell>
          <cell r="C206" t="str">
            <v>н</v>
          </cell>
        </row>
        <row r="207">
          <cell r="A207" t="str">
            <v>КУЙБЫШЕВА59</v>
          </cell>
          <cell r="B207" t="str">
            <v>горный</v>
          </cell>
          <cell r="C207" t="str">
            <v>н</v>
          </cell>
        </row>
        <row r="208">
          <cell r="A208" t="str">
            <v>КУЛЬТУРЫ12</v>
          </cell>
          <cell r="B208" t="str">
            <v>таежный</v>
          </cell>
          <cell r="C208" t="str">
            <v>опу</v>
          </cell>
        </row>
        <row r="209">
          <cell r="A209" t="str">
            <v>ЛЕНИНА1</v>
          </cell>
          <cell r="B209" t="str">
            <v>город</v>
          </cell>
          <cell r="C209" t="str">
            <v>опу</v>
          </cell>
        </row>
        <row r="210">
          <cell r="A210" t="str">
            <v>ЛЕНИНА100</v>
          </cell>
          <cell r="B210" t="str">
            <v>город</v>
          </cell>
          <cell r="C210" t="str">
            <v>опу</v>
          </cell>
        </row>
        <row r="211">
          <cell r="A211" t="str">
            <v>ЛЕНИНА101</v>
          </cell>
          <cell r="B211" t="str">
            <v>город</v>
          </cell>
          <cell r="C211" t="str">
            <v>внс</v>
          </cell>
        </row>
        <row r="212">
          <cell r="A212" t="str">
            <v>ЛЕНИНА102</v>
          </cell>
          <cell r="B212" t="str">
            <v>город</v>
          </cell>
          <cell r="C212" t="str">
            <v>опу</v>
          </cell>
        </row>
        <row r="213">
          <cell r="A213" t="str">
            <v>ЛЕНИНА104</v>
          </cell>
          <cell r="B213" t="str">
            <v>город</v>
          </cell>
          <cell r="C213" t="str">
            <v>внс</v>
          </cell>
        </row>
        <row r="214">
          <cell r="A214" t="str">
            <v>ЛЕНИНА105</v>
          </cell>
          <cell r="B214" t="str">
            <v>город</v>
          </cell>
          <cell r="C214" t="str">
            <v>внс</v>
          </cell>
        </row>
        <row r="215">
          <cell r="A215" t="str">
            <v>ЛЕНИНА106</v>
          </cell>
          <cell r="B215" t="str">
            <v>город</v>
          </cell>
          <cell r="C215" t="str">
            <v>внс</v>
          </cell>
        </row>
        <row r="216">
          <cell r="A216" t="str">
            <v>ЛЕНИНА107</v>
          </cell>
          <cell r="B216" t="str">
            <v>город</v>
          </cell>
          <cell r="C216" t="str">
            <v>внс</v>
          </cell>
        </row>
        <row r="217">
          <cell r="A217" t="str">
            <v>ЛЕНИНА108</v>
          </cell>
          <cell r="B217" t="str">
            <v>город</v>
          </cell>
          <cell r="C217" t="str">
            <v>н</v>
          </cell>
        </row>
        <row r="218">
          <cell r="A218" t="str">
            <v>ЛЕНИНА109</v>
          </cell>
          <cell r="B218" t="str">
            <v>город</v>
          </cell>
          <cell r="C218" t="str">
            <v>внс</v>
          </cell>
        </row>
        <row r="219">
          <cell r="A219" t="str">
            <v>ЛЕНИНА111</v>
          </cell>
          <cell r="B219" t="str">
            <v>город</v>
          </cell>
          <cell r="C219" t="str">
            <v>внс</v>
          </cell>
        </row>
        <row r="220">
          <cell r="A220" t="str">
            <v>ЛЕНИНА112</v>
          </cell>
          <cell r="B220" t="str">
            <v>город</v>
          </cell>
          <cell r="C220" t="str">
            <v>внс</v>
          </cell>
        </row>
        <row r="221">
          <cell r="A221" t="str">
            <v>ЛЕНИНА114</v>
          </cell>
          <cell r="B221" t="str">
            <v>город</v>
          </cell>
          <cell r="C221" t="str">
            <v>опу</v>
          </cell>
        </row>
        <row r="222">
          <cell r="A222" t="str">
            <v>ЛЕНИНА116</v>
          </cell>
          <cell r="B222" t="str">
            <v>город</v>
          </cell>
          <cell r="C222" t="str">
            <v>внс</v>
          </cell>
        </row>
        <row r="223">
          <cell r="A223" t="str">
            <v>ЛЕНИНА118</v>
          </cell>
          <cell r="B223" t="str">
            <v>город</v>
          </cell>
          <cell r="C223" t="str">
            <v>внс</v>
          </cell>
        </row>
        <row r="224">
          <cell r="A224" t="str">
            <v>ЛЕНИНА120</v>
          </cell>
          <cell r="B224" t="str">
            <v>город</v>
          </cell>
          <cell r="C224" t="str">
            <v>опу</v>
          </cell>
        </row>
        <row r="225">
          <cell r="A225" t="str">
            <v>ЛЕНИНА122</v>
          </cell>
          <cell r="B225" t="str">
            <v>город</v>
          </cell>
          <cell r="C225" t="str">
            <v>опу</v>
          </cell>
        </row>
        <row r="226">
          <cell r="A226" t="str">
            <v>ЛЕНИНА124</v>
          </cell>
          <cell r="B226" t="str">
            <v>город</v>
          </cell>
          <cell r="C226" t="str">
            <v>опу</v>
          </cell>
        </row>
        <row r="227">
          <cell r="A227" t="str">
            <v>ЛЕНИНА130</v>
          </cell>
          <cell r="B227" t="str">
            <v>город</v>
          </cell>
          <cell r="C227" t="str">
            <v>опу</v>
          </cell>
        </row>
        <row r="228">
          <cell r="A228" t="str">
            <v>ЛЕНИНА134</v>
          </cell>
          <cell r="B228" t="str">
            <v>город</v>
          </cell>
          <cell r="C228" t="str">
            <v>опу</v>
          </cell>
        </row>
        <row r="229">
          <cell r="A229" t="str">
            <v>ЛЕНИНА17</v>
          </cell>
          <cell r="B229" t="str">
            <v>город</v>
          </cell>
          <cell r="C229" t="str">
            <v>н</v>
          </cell>
        </row>
        <row r="230">
          <cell r="A230" t="str">
            <v>ЛЕНИНА18</v>
          </cell>
          <cell r="B230" t="str">
            <v>город</v>
          </cell>
          <cell r="C230" t="str">
            <v>н</v>
          </cell>
        </row>
        <row r="231">
          <cell r="A231" t="str">
            <v>ЛЕНИНА19</v>
          </cell>
          <cell r="B231" t="str">
            <v>город</v>
          </cell>
          <cell r="C231" t="str">
            <v>н</v>
          </cell>
        </row>
        <row r="232">
          <cell r="A232" t="str">
            <v>ЛЕНИНА20</v>
          </cell>
          <cell r="B232" t="str">
            <v>город</v>
          </cell>
          <cell r="C232" t="str">
            <v>опу</v>
          </cell>
        </row>
        <row r="233">
          <cell r="A233" t="str">
            <v>ЛЕНИНА21</v>
          </cell>
          <cell r="B233" t="str">
            <v>город</v>
          </cell>
          <cell r="C233" t="str">
            <v>н</v>
          </cell>
        </row>
        <row r="234">
          <cell r="A234" t="str">
            <v>ЛЕНИНА23</v>
          </cell>
          <cell r="B234" t="str">
            <v>город</v>
          </cell>
          <cell r="C234" t="str">
            <v>н</v>
          </cell>
        </row>
        <row r="235">
          <cell r="A235" t="str">
            <v>ЛЕНИНА24</v>
          </cell>
          <cell r="B235" t="str">
            <v>город</v>
          </cell>
          <cell r="C235" t="str">
            <v>н</v>
          </cell>
        </row>
        <row r="236">
          <cell r="A236" t="str">
            <v>ЛЕНИНА25</v>
          </cell>
          <cell r="B236" t="str">
            <v>город</v>
          </cell>
          <cell r="C236" t="str">
            <v>н</v>
          </cell>
        </row>
        <row r="237">
          <cell r="A237" t="str">
            <v>ЛЕНИНА26</v>
          </cell>
          <cell r="B237" t="str">
            <v>город</v>
          </cell>
          <cell r="C237" t="str">
            <v>опу</v>
          </cell>
        </row>
        <row r="238">
          <cell r="A238" t="str">
            <v>ЛЕНИНА27</v>
          </cell>
          <cell r="B238" t="str">
            <v>город</v>
          </cell>
          <cell r="C238" t="str">
            <v>опу</v>
          </cell>
        </row>
        <row r="239">
          <cell r="A239" t="str">
            <v>ЛЕНИНА29</v>
          </cell>
          <cell r="B239" t="str">
            <v>город</v>
          </cell>
          <cell r="C239" t="str">
            <v>опу</v>
          </cell>
        </row>
        <row r="240">
          <cell r="A240" t="str">
            <v>ЛЕНИНА3</v>
          </cell>
          <cell r="B240" t="str">
            <v>город</v>
          </cell>
          <cell r="C240" t="str">
            <v>опу</v>
          </cell>
        </row>
        <row r="241">
          <cell r="A241" t="str">
            <v>ЛЕНИНА31</v>
          </cell>
          <cell r="B241" t="str">
            <v>город</v>
          </cell>
          <cell r="C241" t="str">
            <v>н</v>
          </cell>
        </row>
        <row r="242">
          <cell r="A242" t="str">
            <v>ЛЕНИНА32</v>
          </cell>
          <cell r="B242" t="str">
            <v>город</v>
          </cell>
          <cell r="C242" t="str">
            <v>н</v>
          </cell>
        </row>
        <row r="243">
          <cell r="A243" t="str">
            <v>ЛЕНИНА33</v>
          </cell>
          <cell r="B243" t="str">
            <v>город</v>
          </cell>
          <cell r="C243" t="str">
            <v>н</v>
          </cell>
        </row>
        <row r="244">
          <cell r="A244" t="str">
            <v>ЛЕНИНА34</v>
          </cell>
          <cell r="B244" t="str">
            <v>город</v>
          </cell>
          <cell r="C244" t="str">
            <v>н</v>
          </cell>
        </row>
        <row r="245">
          <cell r="A245" t="str">
            <v>ЛЕНИНА35</v>
          </cell>
          <cell r="B245" t="str">
            <v>город</v>
          </cell>
          <cell r="C245" t="str">
            <v>н</v>
          </cell>
        </row>
        <row r="246">
          <cell r="A246" t="str">
            <v>ЛЕНИНА36</v>
          </cell>
          <cell r="B246" t="str">
            <v>город</v>
          </cell>
          <cell r="C246" t="str">
            <v>н</v>
          </cell>
        </row>
        <row r="247">
          <cell r="A247" t="str">
            <v>ЛЕНИНА38</v>
          </cell>
          <cell r="B247" t="str">
            <v>город</v>
          </cell>
          <cell r="C247" t="str">
            <v>опу</v>
          </cell>
        </row>
        <row r="248">
          <cell r="A248" t="str">
            <v>ЛЕНИНА39</v>
          </cell>
          <cell r="B248" t="str">
            <v>город</v>
          </cell>
          <cell r="C248" t="str">
            <v>опу</v>
          </cell>
        </row>
        <row r="249">
          <cell r="A249" t="str">
            <v>ЛЕНИНА40</v>
          </cell>
          <cell r="B249" t="str">
            <v>город</v>
          </cell>
          <cell r="C249" t="str">
            <v>н</v>
          </cell>
        </row>
        <row r="250">
          <cell r="A250" t="str">
            <v>ЛЕНИНА43</v>
          </cell>
          <cell r="B250" t="str">
            <v>город</v>
          </cell>
          <cell r="C250" t="str">
            <v>опу</v>
          </cell>
        </row>
        <row r="251">
          <cell r="A251" t="str">
            <v>ЛЕНИНА44</v>
          </cell>
          <cell r="B251" t="str">
            <v>город</v>
          </cell>
          <cell r="C251" t="str">
            <v>н</v>
          </cell>
        </row>
        <row r="252">
          <cell r="A252" t="str">
            <v>ЛЕНИНА45</v>
          </cell>
          <cell r="B252" t="str">
            <v>город</v>
          </cell>
          <cell r="C252" t="str">
            <v>н</v>
          </cell>
        </row>
        <row r="253">
          <cell r="A253" t="str">
            <v>ЛЕНИНА47</v>
          </cell>
          <cell r="B253" t="str">
            <v>город</v>
          </cell>
          <cell r="C253" t="str">
            <v>опу</v>
          </cell>
        </row>
        <row r="254">
          <cell r="A254" t="str">
            <v>ЛЕНИНА49</v>
          </cell>
          <cell r="B254" t="str">
            <v>город</v>
          </cell>
          <cell r="C254" t="str">
            <v>опу</v>
          </cell>
        </row>
        <row r="255">
          <cell r="A255" t="str">
            <v>ЛЕНИНА50</v>
          </cell>
          <cell r="B255" t="str">
            <v>город</v>
          </cell>
          <cell r="C255" t="str">
            <v>н</v>
          </cell>
        </row>
        <row r="256">
          <cell r="A256" t="str">
            <v>ЛЕНИНА51</v>
          </cell>
          <cell r="B256" t="str">
            <v>город</v>
          </cell>
          <cell r="C256" t="str">
            <v>опу</v>
          </cell>
        </row>
        <row r="257">
          <cell r="A257" t="str">
            <v>ЛЕНИНА52</v>
          </cell>
          <cell r="B257" t="str">
            <v>город</v>
          </cell>
          <cell r="C257" t="str">
            <v>н</v>
          </cell>
        </row>
        <row r="258">
          <cell r="A258" t="str">
            <v>ЛЕНИНА53</v>
          </cell>
          <cell r="B258" t="str">
            <v>город</v>
          </cell>
          <cell r="C258" t="str">
            <v>внс</v>
          </cell>
        </row>
        <row r="259">
          <cell r="A259" t="str">
            <v>ЛЕНИНА55</v>
          </cell>
          <cell r="B259" t="str">
            <v>город</v>
          </cell>
          <cell r="C259" t="str">
            <v>опу</v>
          </cell>
        </row>
        <row r="260">
          <cell r="A260" t="str">
            <v>ЛЕНИНА57</v>
          </cell>
          <cell r="B260" t="str">
            <v>город</v>
          </cell>
          <cell r="C260" t="str">
            <v>внс</v>
          </cell>
        </row>
        <row r="261">
          <cell r="A261" t="str">
            <v>ЛЕНИНА59</v>
          </cell>
          <cell r="B261" t="str">
            <v>город</v>
          </cell>
          <cell r="C261" t="str">
            <v>опу</v>
          </cell>
        </row>
        <row r="262">
          <cell r="A262" t="str">
            <v>ЛЕНИНА6</v>
          </cell>
          <cell r="B262" t="str">
            <v>город</v>
          </cell>
          <cell r="C262" t="str">
            <v>опу</v>
          </cell>
        </row>
        <row r="263">
          <cell r="A263" t="str">
            <v>ЛЕНИНА60</v>
          </cell>
          <cell r="B263" t="str">
            <v>город</v>
          </cell>
          <cell r="C263" t="str">
            <v>н</v>
          </cell>
        </row>
        <row r="264">
          <cell r="A264" t="str">
            <v>ЛЕНИНА61</v>
          </cell>
          <cell r="B264" t="str">
            <v>город</v>
          </cell>
          <cell r="C264" t="str">
            <v>внс</v>
          </cell>
        </row>
        <row r="265">
          <cell r="A265" t="str">
            <v>ЛЕНИНА63</v>
          </cell>
          <cell r="B265" t="str">
            <v>город</v>
          </cell>
          <cell r="C265" t="str">
            <v>опу</v>
          </cell>
        </row>
        <row r="266">
          <cell r="A266" t="str">
            <v>ЛЕНИНА65</v>
          </cell>
          <cell r="B266" t="str">
            <v>город</v>
          </cell>
          <cell r="C266" t="str">
            <v>опу</v>
          </cell>
        </row>
        <row r="267">
          <cell r="A267" t="str">
            <v>ЛЕНИНА66</v>
          </cell>
          <cell r="B267" t="str">
            <v>город</v>
          </cell>
          <cell r="C267" t="str">
            <v>внс</v>
          </cell>
        </row>
        <row r="268">
          <cell r="A268" t="str">
            <v>ЛЕНИНА67</v>
          </cell>
          <cell r="B268" t="str">
            <v>город</v>
          </cell>
          <cell r="C268" t="str">
            <v>опу</v>
          </cell>
        </row>
        <row r="269">
          <cell r="A269" t="str">
            <v>ЛЕНИНА68</v>
          </cell>
          <cell r="B269" t="str">
            <v>город</v>
          </cell>
          <cell r="C269" t="str">
            <v>внс</v>
          </cell>
        </row>
        <row r="270">
          <cell r="A270" t="str">
            <v>ЛЕНИНА70</v>
          </cell>
          <cell r="B270" t="str">
            <v>город</v>
          </cell>
          <cell r="C270" t="str">
            <v>внс</v>
          </cell>
        </row>
        <row r="271">
          <cell r="A271" t="str">
            <v>ЛЕНИНА71</v>
          </cell>
          <cell r="B271" t="str">
            <v>город</v>
          </cell>
          <cell r="C271" t="str">
            <v>внс</v>
          </cell>
        </row>
        <row r="272">
          <cell r="A272" t="str">
            <v>ЛЕНИНА72</v>
          </cell>
          <cell r="B272" t="str">
            <v>город</v>
          </cell>
          <cell r="C272" t="str">
            <v>внс</v>
          </cell>
        </row>
        <row r="273">
          <cell r="A273" t="str">
            <v>ЛЕНИНА73</v>
          </cell>
          <cell r="B273" t="str">
            <v>город</v>
          </cell>
          <cell r="C273" t="str">
            <v>внс</v>
          </cell>
        </row>
        <row r="274">
          <cell r="A274" t="str">
            <v>ЛЕНИНА74</v>
          </cell>
          <cell r="B274" t="str">
            <v>город</v>
          </cell>
          <cell r="C274" t="str">
            <v>внс</v>
          </cell>
        </row>
        <row r="275">
          <cell r="A275" t="str">
            <v>ЛЕНИНА75</v>
          </cell>
          <cell r="B275" t="str">
            <v>город</v>
          </cell>
          <cell r="C275" t="str">
            <v>внс</v>
          </cell>
        </row>
        <row r="276">
          <cell r="A276" t="str">
            <v>ЛЕНИНА8</v>
          </cell>
          <cell r="B276" t="str">
            <v>город</v>
          </cell>
          <cell r="C276" t="str">
            <v>опу</v>
          </cell>
        </row>
        <row r="277">
          <cell r="A277" t="str">
            <v>ЛЕНИНА83</v>
          </cell>
          <cell r="B277" t="str">
            <v>город</v>
          </cell>
          <cell r="C277" t="str">
            <v>опу</v>
          </cell>
        </row>
        <row r="278">
          <cell r="A278" t="str">
            <v>ЛЕНИНА85</v>
          </cell>
          <cell r="B278" t="str">
            <v>город</v>
          </cell>
          <cell r="C278" t="str">
            <v>опу</v>
          </cell>
        </row>
        <row r="279">
          <cell r="A279" t="str">
            <v>ЛЕНИНА88</v>
          </cell>
          <cell r="B279" t="str">
            <v>город</v>
          </cell>
          <cell r="C279" t="str">
            <v>внс</v>
          </cell>
        </row>
        <row r="280">
          <cell r="A280" t="str">
            <v>ЛЕНИНА89</v>
          </cell>
          <cell r="B280" t="str">
            <v>город</v>
          </cell>
          <cell r="C280" t="str">
            <v>опу</v>
          </cell>
        </row>
        <row r="281">
          <cell r="A281" t="str">
            <v>ЛЕНИНА90</v>
          </cell>
          <cell r="B281" t="str">
            <v>город</v>
          </cell>
          <cell r="C281" t="str">
            <v>опу</v>
          </cell>
        </row>
        <row r="282">
          <cell r="A282" t="str">
            <v>ЛЕНИНА91</v>
          </cell>
          <cell r="B282" t="str">
            <v>город</v>
          </cell>
          <cell r="C282" t="str">
            <v>опу</v>
          </cell>
        </row>
        <row r="283">
          <cell r="A283" t="str">
            <v>ЛЕНИНА92</v>
          </cell>
          <cell r="B283" t="str">
            <v>город</v>
          </cell>
          <cell r="C283" t="str">
            <v>опу</v>
          </cell>
        </row>
        <row r="284">
          <cell r="A284" t="str">
            <v>ЛЕНИНА93</v>
          </cell>
          <cell r="B284" t="str">
            <v>город</v>
          </cell>
          <cell r="C284" t="str">
            <v>опу</v>
          </cell>
        </row>
        <row r="285">
          <cell r="A285" t="str">
            <v>ЛЕНИНА95</v>
          </cell>
          <cell r="B285" t="str">
            <v>город</v>
          </cell>
          <cell r="C285" t="str">
            <v>опу</v>
          </cell>
        </row>
        <row r="286">
          <cell r="A286" t="str">
            <v>ЛЕНИНА96</v>
          </cell>
          <cell r="B286" t="str">
            <v>город</v>
          </cell>
          <cell r="C286" t="str">
            <v>опу</v>
          </cell>
        </row>
        <row r="287">
          <cell r="A287" t="str">
            <v>ЛЕНИНА97</v>
          </cell>
          <cell r="B287" t="str">
            <v>город</v>
          </cell>
          <cell r="C287" t="str">
            <v>опу</v>
          </cell>
        </row>
        <row r="288">
          <cell r="A288" t="str">
            <v>ЛЕСНАЯ15</v>
          </cell>
          <cell r="B288" t="str">
            <v>горный</v>
          </cell>
          <cell r="C288" t="str">
            <v>опу</v>
          </cell>
        </row>
        <row r="289">
          <cell r="A289" t="str">
            <v>ЛЕСНАЯ16</v>
          </cell>
          <cell r="B289" t="str">
            <v>горный</v>
          </cell>
          <cell r="C289" t="str">
            <v>н</v>
          </cell>
        </row>
        <row r="290">
          <cell r="A290" t="str">
            <v>ЛЕСНАЯ17</v>
          </cell>
          <cell r="B290" t="str">
            <v>горный</v>
          </cell>
          <cell r="C290" t="str">
            <v>н</v>
          </cell>
        </row>
        <row r="291">
          <cell r="A291" t="str">
            <v>ЛЕСНАЯ18</v>
          </cell>
          <cell r="B291" t="str">
            <v>горный</v>
          </cell>
          <cell r="C291" t="str">
            <v>н</v>
          </cell>
        </row>
        <row r="292">
          <cell r="A292" t="str">
            <v>ЛЕСНАЯ19</v>
          </cell>
          <cell r="B292" t="str">
            <v>горный</v>
          </cell>
          <cell r="C292" t="str">
            <v>н</v>
          </cell>
        </row>
        <row r="293">
          <cell r="A293" t="str">
            <v>ЛЕСНАЯ20</v>
          </cell>
          <cell r="B293" t="str">
            <v>горный</v>
          </cell>
          <cell r="C293" t="str">
            <v>опу</v>
          </cell>
        </row>
        <row r="294">
          <cell r="A294" t="str">
            <v>ЛОГОВАЯ1</v>
          </cell>
          <cell r="B294" t="str">
            <v>чащавита</v>
          </cell>
          <cell r="C294" t="str">
            <v>н</v>
          </cell>
        </row>
        <row r="295">
          <cell r="A295" t="str">
            <v>ЛОГОВАЯ10</v>
          </cell>
          <cell r="B295" t="str">
            <v>чащавита</v>
          </cell>
          <cell r="C295" t="str">
            <v>н</v>
          </cell>
        </row>
        <row r="296">
          <cell r="A296" t="str">
            <v>ЛОГОВАЯ3</v>
          </cell>
          <cell r="B296" t="str">
            <v>чащавита</v>
          </cell>
          <cell r="C296" t="str">
            <v>н</v>
          </cell>
        </row>
        <row r="297">
          <cell r="A297" t="str">
            <v>ЛОГОВАЯ4</v>
          </cell>
          <cell r="B297" t="str">
            <v>чащавита</v>
          </cell>
          <cell r="C297" t="str">
            <v>н</v>
          </cell>
        </row>
        <row r="298">
          <cell r="A298" t="str">
            <v>ЛОГОВАЯ5</v>
          </cell>
          <cell r="B298" t="str">
            <v>чащавита</v>
          </cell>
          <cell r="C298" t="str">
            <v>н</v>
          </cell>
        </row>
        <row r="299">
          <cell r="A299" t="str">
            <v>ЛОГОВАЯ6</v>
          </cell>
          <cell r="B299" t="str">
            <v>чащавита</v>
          </cell>
          <cell r="C299" t="str">
            <v>н</v>
          </cell>
        </row>
        <row r="300">
          <cell r="A300" t="str">
            <v>ЛОГОВАЯ7</v>
          </cell>
          <cell r="B300" t="str">
            <v>чащавита</v>
          </cell>
          <cell r="C300" t="str">
            <v>н</v>
          </cell>
        </row>
        <row r="301">
          <cell r="A301" t="str">
            <v>ЛОГОВАЯ8</v>
          </cell>
          <cell r="B301" t="str">
            <v>чащавита</v>
          </cell>
          <cell r="C301" t="str">
            <v>н</v>
          </cell>
        </row>
        <row r="302">
          <cell r="A302" t="str">
            <v>ЛОГОВАЯ9</v>
          </cell>
          <cell r="B302" t="str">
            <v>чащавита</v>
          </cell>
          <cell r="C302" t="str">
            <v>н</v>
          </cell>
        </row>
        <row r="303">
          <cell r="A303" t="str">
            <v>М.СИБИРЯКА39</v>
          </cell>
          <cell r="B303" t="str">
            <v>город</v>
          </cell>
          <cell r="C303" t="str">
            <v>внс</v>
          </cell>
        </row>
        <row r="304">
          <cell r="A304" t="str">
            <v>М.СИБИРЯКА41</v>
          </cell>
          <cell r="B304" t="str">
            <v>город</v>
          </cell>
          <cell r="C304" t="str">
            <v>внс</v>
          </cell>
        </row>
        <row r="305">
          <cell r="A305" t="str">
            <v>М.СИБИРЯКА43</v>
          </cell>
          <cell r="B305" t="str">
            <v>город</v>
          </cell>
          <cell r="C305" t="str">
            <v>внс</v>
          </cell>
        </row>
        <row r="306">
          <cell r="A306" t="str">
            <v>М.СИБИРЯКА45</v>
          </cell>
          <cell r="B306" t="str">
            <v>город</v>
          </cell>
          <cell r="C306" t="str">
            <v>внс</v>
          </cell>
        </row>
        <row r="307">
          <cell r="A307" t="str">
            <v>М.СИБИРЯКА51</v>
          </cell>
          <cell r="B307" t="str">
            <v>город</v>
          </cell>
          <cell r="C307" t="str">
            <v>внс</v>
          </cell>
        </row>
        <row r="308">
          <cell r="A308" t="str">
            <v>М.СИБИРЯКА53</v>
          </cell>
          <cell r="B308" t="str">
            <v>город</v>
          </cell>
          <cell r="C308" t="str">
            <v>внс</v>
          </cell>
        </row>
        <row r="309">
          <cell r="A309" t="str">
            <v>М.СИБИРЯКА55</v>
          </cell>
          <cell r="B309" t="str">
            <v>город</v>
          </cell>
          <cell r="C309" t="str">
            <v>внс</v>
          </cell>
        </row>
        <row r="310">
          <cell r="A310" t="str">
            <v>М.СИБИРЯКА59</v>
          </cell>
          <cell r="B310" t="str">
            <v>город</v>
          </cell>
          <cell r="C310" t="str">
            <v>внс</v>
          </cell>
        </row>
        <row r="311">
          <cell r="A311" t="str">
            <v>М.СИБИРЯКА61</v>
          </cell>
          <cell r="B311" t="str">
            <v>город</v>
          </cell>
          <cell r="C311" t="str">
            <v>внс</v>
          </cell>
        </row>
        <row r="312">
          <cell r="A312" t="str">
            <v>МАЛЬСКОГОБУЛ.3</v>
          </cell>
          <cell r="B312" t="str">
            <v>город</v>
          </cell>
          <cell r="C312" t="str">
            <v>внс</v>
          </cell>
        </row>
        <row r="313">
          <cell r="A313" t="str">
            <v>МАЛЬСКОГОБУЛ.5</v>
          </cell>
          <cell r="B313" t="str">
            <v>город</v>
          </cell>
          <cell r="C313" t="str">
            <v>внс</v>
          </cell>
        </row>
        <row r="314">
          <cell r="A314" t="str">
            <v>МАЛЬСКОГОБУЛ.7</v>
          </cell>
          <cell r="B314" t="str">
            <v>город</v>
          </cell>
          <cell r="C314" t="str">
            <v>внс</v>
          </cell>
        </row>
        <row r="315">
          <cell r="A315" t="str">
            <v>МАЛЬСКОГОБУЛ.9</v>
          </cell>
          <cell r="B315" t="str">
            <v>город</v>
          </cell>
          <cell r="C315" t="str">
            <v>внс</v>
          </cell>
        </row>
        <row r="316">
          <cell r="A316" t="str">
            <v>МИРА1</v>
          </cell>
          <cell r="B316" t="str">
            <v>город</v>
          </cell>
          <cell r="C316" t="str">
            <v>опу</v>
          </cell>
        </row>
        <row r="317">
          <cell r="A317" t="str">
            <v>МИРА11</v>
          </cell>
          <cell r="B317" t="str">
            <v>город</v>
          </cell>
          <cell r="C317" t="str">
            <v>опу</v>
          </cell>
        </row>
        <row r="318">
          <cell r="A318" t="str">
            <v>МИРА13</v>
          </cell>
          <cell r="B318" t="str">
            <v>город</v>
          </cell>
          <cell r="C318" t="str">
            <v>опу</v>
          </cell>
        </row>
        <row r="319">
          <cell r="A319" t="str">
            <v>МИРА18</v>
          </cell>
          <cell r="B319" t="str">
            <v>город</v>
          </cell>
          <cell r="C319" t="str">
            <v>опу</v>
          </cell>
        </row>
        <row r="320">
          <cell r="A320" t="str">
            <v>МИРА2</v>
          </cell>
          <cell r="B320" t="str">
            <v>город</v>
          </cell>
          <cell r="C320" t="str">
            <v>опу</v>
          </cell>
        </row>
        <row r="321">
          <cell r="A321" t="str">
            <v>МИРА26</v>
          </cell>
          <cell r="B321" t="str">
            <v>город</v>
          </cell>
          <cell r="C321" t="str">
            <v>опу</v>
          </cell>
        </row>
        <row r="322">
          <cell r="A322" t="str">
            <v>МИРА3</v>
          </cell>
          <cell r="B322" t="str">
            <v>город</v>
          </cell>
          <cell r="C322" t="str">
            <v>внс</v>
          </cell>
        </row>
        <row r="323">
          <cell r="A323" t="str">
            <v>МИРА34</v>
          </cell>
          <cell r="B323" t="str">
            <v>город</v>
          </cell>
          <cell r="C323" t="str">
            <v>опу</v>
          </cell>
        </row>
        <row r="324">
          <cell r="A324" t="str">
            <v>МИРА4</v>
          </cell>
          <cell r="B324" t="str">
            <v>город</v>
          </cell>
          <cell r="C324" t="str">
            <v>опу</v>
          </cell>
        </row>
        <row r="325">
          <cell r="A325" t="str">
            <v>МИРА42</v>
          </cell>
          <cell r="B325" t="str">
            <v>город</v>
          </cell>
          <cell r="C325" t="str">
            <v>внс</v>
          </cell>
        </row>
        <row r="326">
          <cell r="A326" t="str">
            <v>МИРА46</v>
          </cell>
          <cell r="B326" t="str">
            <v>город</v>
          </cell>
          <cell r="C326" t="str">
            <v>опу</v>
          </cell>
        </row>
        <row r="327">
          <cell r="A327" t="str">
            <v>МИРА48</v>
          </cell>
          <cell r="B327" t="str">
            <v>город</v>
          </cell>
          <cell r="C327" t="str">
            <v>опу</v>
          </cell>
        </row>
        <row r="328">
          <cell r="A328" t="str">
            <v>МИРА8</v>
          </cell>
          <cell r="B328" t="str">
            <v>город</v>
          </cell>
          <cell r="C328" t="str">
            <v>опу</v>
          </cell>
        </row>
        <row r="329">
          <cell r="A329" t="str">
            <v>ОРДЖОНИКИДЗЕ13</v>
          </cell>
          <cell r="B329" t="str">
            <v>город</v>
          </cell>
          <cell r="C329" t="str">
            <v>н</v>
          </cell>
        </row>
        <row r="330">
          <cell r="A330" t="str">
            <v>ОРДЖОНИКИДЗЕ14</v>
          </cell>
          <cell r="B330" t="str">
            <v>город</v>
          </cell>
          <cell r="C330" t="str">
            <v>н</v>
          </cell>
        </row>
        <row r="331">
          <cell r="A331" t="str">
            <v>ОРДЖОНИКИДЗЕ15</v>
          </cell>
          <cell r="B331" t="str">
            <v>город</v>
          </cell>
          <cell r="C331" t="str">
            <v>н</v>
          </cell>
        </row>
        <row r="332">
          <cell r="A332" t="str">
            <v>ОРДЖОНИКИДЗЕ16</v>
          </cell>
          <cell r="B332" t="str">
            <v>город</v>
          </cell>
          <cell r="C332" t="str">
            <v>н</v>
          </cell>
        </row>
        <row r="333">
          <cell r="A333" t="str">
            <v>ОРДЖОНИКИДЗЕ18</v>
          </cell>
          <cell r="B333" t="str">
            <v>город</v>
          </cell>
          <cell r="C333" t="str">
            <v>н</v>
          </cell>
        </row>
        <row r="334">
          <cell r="A334" t="str">
            <v>ОРДЖОНИКИДЗЕ24</v>
          </cell>
          <cell r="B334" t="str">
            <v>город</v>
          </cell>
          <cell r="C334" t="str">
            <v>н</v>
          </cell>
        </row>
        <row r="335">
          <cell r="A335" t="str">
            <v>ОРДЖОНИКИДЗЕ26</v>
          </cell>
          <cell r="B335" t="str">
            <v>город</v>
          </cell>
          <cell r="C335" t="str">
            <v>н</v>
          </cell>
        </row>
        <row r="336">
          <cell r="A336" t="str">
            <v>ОРДЖОНИКИДЗЕ27</v>
          </cell>
          <cell r="B336" t="str">
            <v>город</v>
          </cell>
          <cell r="C336" t="str">
            <v>опу</v>
          </cell>
        </row>
        <row r="337">
          <cell r="A337" t="str">
            <v>ОРДЖОНИКИДЗЕ3</v>
          </cell>
          <cell r="B337" t="str">
            <v>город</v>
          </cell>
          <cell r="C337" t="str">
            <v>н</v>
          </cell>
        </row>
        <row r="338">
          <cell r="A338" t="str">
            <v>ОРДЖОНИКИДЗЕ30</v>
          </cell>
          <cell r="B338" t="str">
            <v>город</v>
          </cell>
          <cell r="C338" t="str">
            <v>опу</v>
          </cell>
        </row>
        <row r="339">
          <cell r="A339" t="str">
            <v>ОРДЖОНИКИДЗЕ32</v>
          </cell>
          <cell r="B339" t="str">
            <v>город</v>
          </cell>
          <cell r="C339" t="str">
            <v>н</v>
          </cell>
        </row>
        <row r="340">
          <cell r="A340" t="str">
            <v>ОРДЖОНИКИДЗЕ5</v>
          </cell>
          <cell r="B340" t="str">
            <v>город</v>
          </cell>
          <cell r="C340" t="str">
            <v>н</v>
          </cell>
        </row>
        <row r="341">
          <cell r="A341" t="str">
            <v>ОРДЖОНИКИДЗЕ7</v>
          </cell>
          <cell r="B341" t="str">
            <v>город</v>
          </cell>
          <cell r="C341" t="str">
            <v>н</v>
          </cell>
        </row>
        <row r="342">
          <cell r="A342" t="str">
            <v>ОРДЖОНИКИДЗЕ9</v>
          </cell>
          <cell r="B342" t="str">
            <v>город</v>
          </cell>
          <cell r="C342" t="str">
            <v>н</v>
          </cell>
        </row>
        <row r="343">
          <cell r="A343" t="str">
            <v>ПИОНЕРСКАЯ21</v>
          </cell>
          <cell r="B343" t="str">
            <v>чащавита</v>
          </cell>
          <cell r="C343" t="str">
            <v>н</v>
          </cell>
        </row>
        <row r="344">
          <cell r="A344" t="str">
            <v>ПИОНЕРСКАЯ210</v>
          </cell>
          <cell r="B344" t="str">
            <v>чащавита</v>
          </cell>
          <cell r="C344" t="str">
            <v>н</v>
          </cell>
        </row>
        <row r="345">
          <cell r="A345" t="str">
            <v>ПИОНЕРСКАЯ211</v>
          </cell>
          <cell r="B345" t="str">
            <v>чащавита</v>
          </cell>
          <cell r="C345" t="str">
            <v>н</v>
          </cell>
        </row>
        <row r="346">
          <cell r="A346" t="str">
            <v>ПИОНЕРСКАЯ212</v>
          </cell>
          <cell r="B346" t="str">
            <v>чащавита</v>
          </cell>
          <cell r="C346" t="str">
            <v>н</v>
          </cell>
        </row>
        <row r="347">
          <cell r="A347" t="str">
            <v>ПИОНЕРСКАЯ213</v>
          </cell>
          <cell r="B347" t="str">
            <v>чащавита</v>
          </cell>
          <cell r="C347" t="str">
            <v>н</v>
          </cell>
        </row>
        <row r="348">
          <cell r="A348" t="str">
            <v>ПИОНЕРСКАЯ214</v>
          </cell>
          <cell r="B348" t="str">
            <v>чащавита</v>
          </cell>
          <cell r="C348" t="str">
            <v>н</v>
          </cell>
        </row>
        <row r="349">
          <cell r="A349" t="str">
            <v>ПИОНЕРСКАЯ22</v>
          </cell>
          <cell r="B349" t="str">
            <v>чащавита</v>
          </cell>
          <cell r="C349" t="str">
            <v>н</v>
          </cell>
        </row>
        <row r="350">
          <cell r="A350" t="str">
            <v>ПИОНЕРСКАЯ24</v>
          </cell>
          <cell r="B350" t="str">
            <v>чащавита</v>
          </cell>
          <cell r="C350" t="str">
            <v>н</v>
          </cell>
        </row>
        <row r="351">
          <cell r="A351" t="str">
            <v>ПИОНЕРСКАЯ25</v>
          </cell>
          <cell r="B351" t="str">
            <v>чащавита</v>
          </cell>
          <cell r="C351" t="str">
            <v>н</v>
          </cell>
        </row>
        <row r="352">
          <cell r="A352" t="str">
            <v>ПИОНЕРСКАЯ26</v>
          </cell>
          <cell r="B352" t="str">
            <v>чащавита</v>
          </cell>
          <cell r="C352" t="str">
            <v>н</v>
          </cell>
        </row>
        <row r="353">
          <cell r="A353" t="str">
            <v>ПИОНЕРСКАЯ27</v>
          </cell>
          <cell r="B353" t="str">
            <v>чащавита</v>
          </cell>
          <cell r="C353" t="str">
            <v>н</v>
          </cell>
        </row>
        <row r="354">
          <cell r="A354" t="str">
            <v>ПИОНЕРСКАЯ28</v>
          </cell>
          <cell r="B354" t="str">
            <v>чащавита</v>
          </cell>
          <cell r="C354" t="str">
            <v>н</v>
          </cell>
        </row>
        <row r="355">
          <cell r="A355" t="str">
            <v>ПИОНЕРСКАЯ29</v>
          </cell>
          <cell r="B355" t="str">
            <v>чащавита</v>
          </cell>
          <cell r="C355" t="str">
            <v>н</v>
          </cell>
        </row>
        <row r="356">
          <cell r="A356" t="str">
            <v>ПОБЕДЫ18</v>
          </cell>
          <cell r="B356" t="str">
            <v>город</v>
          </cell>
          <cell r="C356" t="str">
            <v>н</v>
          </cell>
        </row>
        <row r="357">
          <cell r="A357" t="str">
            <v>ПОБЕДЫ2</v>
          </cell>
          <cell r="B357" t="str">
            <v>город</v>
          </cell>
          <cell r="C357" t="str">
            <v>н</v>
          </cell>
        </row>
        <row r="358">
          <cell r="A358" t="str">
            <v>ПОБЕДЫ20</v>
          </cell>
          <cell r="B358" t="str">
            <v>город</v>
          </cell>
          <cell r="C358" t="str">
            <v>опу</v>
          </cell>
        </row>
        <row r="359">
          <cell r="A359" t="str">
            <v>ПОБЕДЫ22</v>
          </cell>
          <cell r="B359" t="str">
            <v>город</v>
          </cell>
          <cell r="C359" t="str">
            <v>опу</v>
          </cell>
        </row>
        <row r="360">
          <cell r="A360" t="str">
            <v>ПОБЕДЫ26</v>
          </cell>
          <cell r="B360" t="str">
            <v>город</v>
          </cell>
          <cell r="C360" t="str">
            <v>опу</v>
          </cell>
        </row>
        <row r="361">
          <cell r="A361" t="str">
            <v>ПОБЕДЫ30</v>
          </cell>
          <cell r="B361" t="str">
            <v>город</v>
          </cell>
          <cell r="C361" t="str">
            <v>опу</v>
          </cell>
        </row>
        <row r="362">
          <cell r="A362" t="str">
            <v>ПОБЕДЫ32</v>
          </cell>
          <cell r="B362" t="str">
            <v>город</v>
          </cell>
          <cell r="C362" t="str">
            <v>опу</v>
          </cell>
        </row>
        <row r="363">
          <cell r="A363" t="str">
            <v>ПОБЕДЫ36</v>
          </cell>
          <cell r="B363" t="str">
            <v>город</v>
          </cell>
          <cell r="C363" t="str">
            <v>опу</v>
          </cell>
        </row>
        <row r="364">
          <cell r="A364" t="str">
            <v>ПОБЕДЫ38</v>
          </cell>
          <cell r="B364" t="str">
            <v>город</v>
          </cell>
          <cell r="C364" t="str">
            <v>опу</v>
          </cell>
        </row>
        <row r="365">
          <cell r="A365" t="str">
            <v>ПОБЕДЫ4</v>
          </cell>
          <cell r="B365" t="str">
            <v>город</v>
          </cell>
          <cell r="C365" t="str">
            <v>н</v>
          </cell>
        </row>
        <row r="366">
          <cell r="A366" t="str">
            <v>ПОБЕДЫ40</v>
          </cell>
          <cell r="B366" t="str">
            <v>город</v>
          </cell>
          <cell r="C366" t="str">
            <v>опу</v>
          </cell>
        </row>
        <row r="367">
          <cell r="A367" t="str">
            <v>ПОБЕДЫ42</v>
          </cell>
          <cell r="B367" t="str">
            <v>город</v>
          </cell>
          <cell r="C367" t="str">
            <v>опу</v>
          </cell>
        </row>
        <row r="368">
          <cell r="A368" t="str">
            <v>ПОБЕДЫ44</v>
          </cell>
          <cell r="B368" t="str">
            <v>город</v>
          </cell>
          <cell r="C368" t="str">
            <v>опу</v>
          </cell>
        </row>
        <row r="369">
          <cell r="A369" t="str">
            <v>ПОБЕДЫ46</v>
          </cell>
          <cell r="B369" t="str">
            <v>город</v>
          </cell>
          <cell r="C369" t="str">
            <v>опу</v>
          </cell>
        </row>
        <row r="370">
          <cell r="A370" t="str">
            <v>ПОБЕДЫ50</v>
          </cell>
          <cell r="B370" t="str">
            <v>город</v>
          </cell>
          <cell r="C370" t="str">
            <v>опу</v>
          </cell>
        </row>
        <row r="371">
          <cell r="A371" t="str">
            <v>ПУШКИНА22</v>
          </cell>
          <cell r="B371" t="str">
            <v>город</v>
          </cell>
          <cell r="C371" t="str">
            <v>опу</v>
          </cell>
        </row>
        <row r="372">
          <cell r="A372" t="str">
            <v>ПУШКИНА27</v>
          </cell>
          <cell r="B372" t="str">
            <v>город</v>
          </cell>
          <cell r="C372" t="str">
            <v>опу</v>
          </cell>
        </row>
        <row r="373">
          <cell r="A373" t="str">
            <v>ПУШКИНА30</v>
          </cell>
          <cell r="B373" t="str">
            <v>город</v>
          </cell>
          <cell r="C373" t="str">
            <v>н</v>
          </cell>
        </row>
        <row r="374">
          <cell r="A374" t="str">
            <v>ПУШКИНА32</v>
          </cell>
          <cell r="B374" t="str">
            <v>город</v>
          </cell>
          <cell r="C374" t="str">
            <v>н</v>
          </cell>
        </row>
        <row r="375">
          <cell r="A375" t="str">
            <v>ПУШКИНА34</v>
          </cell>
          <cell r="B375" t="str">
            <v>город</v>
          </cell>
          <cell r="C375" t="str">
            <v>н</v>
          </cell>
        </row>
        <row r="376">
          <cell r="A376" t="str">
            <v>ПУШКИНА37</v>
          </cell>
          <cell r="B376" t="str">
            <v>город</v>
          </cell>
          <cell r="C376" t="str">
            <v>н</v>
          </cell>
        </row>
        <row r="377">
          <cell r="A377" t="str">
            <v>СВЕРДЛОВА15</v>
          </cell>
          <cell r="B377" t="str">
            <v>город</v>
          </cell>
          <cell r="C377" t="str">
            <v>н</v>
          </cell>
        </row>
        <row r="378">
          <cell r="A378" t="str">
            <v>СВЕРДЛОВА17</v>
          </cell>
          <cell r="B378" t="str">
            <v>город</v>
          </cell>
          <cell r="C378" t="str">
            <v>н</v>
          </cell>
        </row>
        <row r="379">
          <cell r="A379" t="str">
            <v>СВЕРДЛОВА18</v>
          </cell>
          <cell r="B379" t="str">
            <v>город</v>
          </cell>
          <cell r="C379" t="str">
            <v>н</v>
          </cell>
        </row>
        <row r="380">
          <cell r="A380" t="str">
            <v>СВЕРДЛОВА20</v>
          </cell>
          <cell r="B380" t="str">
            <v>город</v>
          </cell>
          <cell r="C380" t="str">
            <v>н</v>
          </cell>
        </row>
        <row r="381">
          <cell r="A381" t="str">
            <v>СВЕРДЛОВА24</v>
          </cell>
          <cell r="B381" t="str">
            <v>город</v>
          </cell>
          <cell r="C381" t="str">
            <v>опу</v>
          </cell>
        </row>
        <row r="382">
          <cell r="A382" t="str">
            <v>СВЕРДЛОВА26</v>
          </cell>
          <cell r="B382" t="str">
            <v>город</v>
          </cell>
          <cell r="C382" t="str">
            <v>опу</v>
          </cell>
        </row>
        <row r="383">
          <cell r="A383" t="str">
            <v>СВЕРДЛОВА34</v>
          </cell>
          <cell r="B383" t="str">
            <v>город</v>
          </cell>
          <cell r="C383" t="str">
            <v>опу</v>
          </cell>
        </row>
        <row r="384">
          <cell r="A384" t="str">
            <v>СВЕТЛАЯ1</v>
          </cell>
          <cell r="B384" t="str">
            <v>таежный</v>
          </cell>
          <cell r="C384" t="str">
            <v>опу</v>
          </cell>
        </row>
        <row r="385">
          <cell r="A385" t="str">
            <v>СИНЯЯПТИЦА1</v>
          </cell>
          <cell r="B385" t="str">
            <v>город</v>
          </cell>
          <cell r="C385" t="str">
            <v>опу</v>
          </cell>
        </row>
        <row r="386">
          <cell r="A386" t="str">
            <v>СИРОТИНА10</v>
          </cell>
          <cell r="B386" t="str">
            <v>город</v>
          </cell>
          <cell r="C386" t="str">
            <v>опу</v>
          </cell>
        </row>
        <row r="387">
          <cell r="A387" t="str">
            <v>СИРОТИНА11</v>
          </cell>
          <cell r="B387" t="str">
            <v>город</v>
          </cell>
          <cell r="C387" t="str">
            <v>опу</v>
          </cell>
        </row>
        <row r="388">
          <cell r="A388" t="str">
            <v>СИРОТИНА12</v>
          </cell>
          <cell r="B388" t="str">
            <v>город</v>
          </cell>
          <cell r="C388" t="str">
            <v>опу</v>
          </cell>
        </row>
        <row r="389">
          <cell r="A389" t="str">
            <v>СИРОТИНА13</v>
          </cell>
          <cell r="B389" t="str">
            <v>город</v>
          </cell>
          <cell r="C389" t="str">
            <v>опу</v>
          </cell>
        </row>
        <row r="390">
          <cell r="A390" t="str">
            <v>СИРОТИНА14</v>
          </cell>
          <cell r="B390" t="str">
            <v>город</v>
          </cell>
          <cell r="C390" t="str">
            <v>опу</v>
          </cell>
        </row>
        <row r="391">
          <cell r="A391" t="str">
            <v>СИРОТИНА16</v>
          </cell>
          <cell r="B391" t="str">
            <v>город</v>
          </cell>
          <cell r="C391" t="str">
            <v>опу</v>
          </cell>
        </row>
        <row r="392">
          <cell r="A392" t="str">
            <v>СИРОТИНА18</v>
          </cell>
          <cell r="B392" t="str">
            <v>город</v>
          </cell>
          <cell r="C392" t="str">
            <v>опу</v>
          </cell>
        </row>
        <row r="393">
          <cell r="A393" t="str">
            <v>СИРОТИНА2</v>
          </cell>
          <cell r="B393" t="str">
            <v>город</v>
          </cell>
          <cell r="C393" t="str">
            <v>опу</v>
          </cell>
        </row>
        <row r="394">
          <cell r="A394" t="str">
            <v>СИРОТИНА20</v>
          </cell>
          <cell r="B394" t="str">
            <v>город</v>
          </cell>
          <cell r="C394" t="str">
            <v>опу</v>
          </cell>
        </row>
        <row r="395">
          <cell r="A395" t="str">
            <v>СИРОТИНА4</v>
          </cell>
          <cell r="B395" t="str">
            <v>город</v>
          </cell>
          <cell r="C395" t="str">
            <v>опу</v>
          </cell>
        </row>
        <row r="396">
          <cell r="A396" t="str">
            <v>СИРОТИНА6</v>
          </cell>
          <cell r="B396" t="str">
            <v>город</v>
          </cell>
          <cell r="C396" t="str">
            <v>опу</v>
          </cell>
        </row>
        <row r="397">
          <cell r="A397" t="str">
            <v>СИРОТИНА8</v>
          </cell>
          <cell r="B397" t="str">
            <v>город</v>
          </cell>
          <cell r="C397" t="str">
            <v>опу</v>
          </cell>
        </row>
        <row r="398">
          <cell r="A398" t="str">
            <v>СИРОТИНА9</v>
          </cell>
          <cell r="B398" t="str">
            <v>город</v>
          </cell>
          <cell r="C398" t="str">
            <v>опу</v>
          </cell>
        </row>
        <row r="399">
          <cell r="A399" t="str">
            <v>СОВХОЗНАЯ11</v>
          </cell>
          <cell r="B399" t="str">
            <v>чащавита</v>
          </cell>
          <cell r="C399" t="str">
            <v>н</v>
          </cell>
        </row>
        <row r="400">
          <cell r="A400" t="str">
            <v>СОВХОЗНАЯ13</v>
          </cell>
          <cell r="B400" t="str">
            <v>чащавита</v>
          </cell>
          <cell r="C400" t="str">
            <v>н</v>
          </cell>
        </row>
        <row r="401">
          <cell r="A401" t="str">
            <v>СОВХОЗНАЯ14</v>
          </cell>
          <cell r="B401" t="str">
            <v>чащавита</v>
          </cell>
          <cell r="C401" t="str">
            <v>н</v>
          </cell>
        </row>
        <row r="402">
          <cell r="A402" t="str">
            <v>СОВХОЗНАЯ15</v>
          </cell>
          <cell r="B402" t="str">
            <v>чащавита</v>
          </cell>
          <cell r="C402" t="str">
            <v>н</v>
          </cell>
        </row>
        <row r="403">
          <cell r="A403" t="str">
            <v>СОВХОЗНАЯ19</v>
          </cell>
          <cell r="B403" t="str">
            <v>чащавита</v>
          </cell>
          <cell r="C403" t="str">
            <v>н</v>
          </cell>
        </row>
        <row r="404">
          <cell r="A404" t="str">
            <v>СОВХОЗНАЯ23</v>
          </cell>
          <cell r="B404" t="str">
            <v>чащавита</v>
          </cell>
          <cell r="C404" t="str">
            <v>н</v>
          </cell>
        </row>
        <row r="405">
          <cell r="A405" t="str">
            <v>СОВХОЗНАЯ3</v>
          </cell>
          <cell r="B405" t="str">
            <v>чащавита</v>
          </cell>
          <cell r="C405" t="str">
            <v>н</v>
          </cell>
        </row>
        <row r="406">
          <cell r="A406" t="str">
            <v>СОВХОЗНАЯ5</v>
          </cell>
          <cell r="B406" t="str">
            <v>чащавита</v>
          </cell>
          <cell r="C406" t="str">
            <v>н</v>
          </cell>
        </row>
        <row r="407">
          <cell r="A407" t="str">
            <v>СОВХОЗНАЯ7</v>
          </cell>
          <cell r="B407" t="str">
            <v>чащавита</v>
          </cell>
          <cell r="C407" t="str">
            <v>н</v>
          </cell>
        </row>
        <row r="408">
          <cell r="A408" t="str">
            <v>СОВХОЗНАЯ8</v>
          </cell>
          <cell r="B408" t="str">
            <v>чащавита</v>
          </cell>
          <cell r="C408" t="str">
            <v>н</v>
          </cell>
        </row>
        <row r="409">
          <cell r="A409" t="str">
            <v>СОВХОЗНАЯ9</v>
          </cell>
          <cell r="B409" t="str">
            <v>чащавита</v>
          </cell>
          <cell r="C409" t="str">
            <v>н</v>
          </cell>
        </row>
        <row r="410">
          <cell r="A410" t="str">
            <v>СТРОИТЕЛЕЙ10</v>
          </cell>
          <cell r="B410" t="str">
            <v>город</v>
          </cell>
          <cell r="C410" t="str">
            <v>внс</v>
          </cell>
        </row>
        <row r="411">
          <cell r="A411" t="str">
            <v>СТРОИТЕЛЕЙ12</v>
          </cell>
          <cell r="B411" t="str">
            <v>город</v>
          </cell>
          <cell r="C411" t="str">
            <v>опу</v>
          </cell>
        </row>
        <row r="412">
          <cell r="A412" t="str">
            <v>СТРОИТЕЛЕЙ13</v>
          </cell>
          <cell r="B412" t="str">
            <v>город</v>
          </cell>
          <cell r="C412" t="str">
            <v>опу</v>
          </cell>
        </row>
        <row r="413">
          <cell r="A413" t="str">
            <v>СТРОИТЕЛЕЙ14</v>
          </cell>
          <cell r="B413" t="str">
            <v>город</v>
          </cell>
          <cell r="C413" t="str">
            <v>внс</v>
          </cell>
        </row>
        <row r="414">
          <cell r="A414" t="str">
            <v>СТРОИТЕЛЕЙ15</v>
          </cell>
          <cell r="B414" t="str">
            <v>город</v>
          </cell>
          <cell r="C414" t="str">
            <v>опу</v>
          </cell>
        </row>
        <row r="415">
          <cell r="A415" t="str">
            <v>СТРОИТЕЛЕЙ2</v>
          </cell>
          <cell r="B415" t="str">
            <v>город</v>
          </cell>
          <cell r="C415" t="str">
            <v>внс</v>
          </cell>
        </row>
        <row r="416">
          <cell r="A416" t="str">
            <v>СТРОИТЕЛЕЙ20</v>
          </cell>
          <cell r="B416" t="str">
            <v>город</v>
          </cell>
          <cell r="C416" t="str">
            <v>внс</v>
          </cell>
        </row>
        <row r="417">
          <cell r="A417" t="str">
            <v>СТРОИТЕЛЕЙ4</v>
          </cell>
          <cell r="B417" t="str">
            <v>город</v>
          </cell>
          <cell r="C417" t="str">
            <v>внс</v>
          </cell>
        </row>
        <row r="418">
          <cell r="A418" t="str">
            <v>СТРОИТЕЛЕЙ6</v>
          </cell>
          <cell r="B418" t="str">
            <v>город</v>
          </cell>
          <cell r="C418" t="str">
            <v>внс</v>
          </cell>
        </row>
        <row r="419">
          <cell r="A419" t="str">
            <v>СТРОИТЕЛЕЙ8</v>
          </cell>
          <cell r="B419" t="str">
            <v>город</v>
          </cell>
          <cell r="C419" t="str">
            <v>опу</v>
          </cell>
        </row>
        <row r="420">
          <cell r="A420" t="str">
            <v>ТИМИРЯЗЕВА1</v>
          </cell>
          <cell r="B420" t="str">
            <v>чащавита</v>
          </cell>
          <cell r="C420" t="str">
            <v>опу</v>
          </cell>
        </row>
        <row r="421">
          <cell r="A421" t="str">
            <v>ТИМИРЯЗЕВА10</v>
          </cell>
          <cell r="B421" t="str">
            <v>чащавита</v>
          </cell>
          <cell r="C421" t="str">
            <v>н</v>
          </cell>
        </row>
        <row r="422">
          <cell r="A422" t="str">
            <v>ТИМИРЯЗЕВА11</v>
          </cell>
          <cell r="B422" t="str">
            <v>чащавита</v>
          </cell>
          <cell r="C422" t="str">
            <v>н</v>
          </cell>
        </row>
        <row r="423">
          <cell r="A423" t="str">
            <v>ТИМИРЯЗЕВА12</v>
          </cell>
          <cell r="B423" t="str">
            <v>чащавита</v>
          </cell>
          <cell r="C423" t="str">
            <v>н</v>
          </cell>
        </row>
        <row r="424">
          <cell r="A424" t="str">
            <v>ТИМИРЯЗЕВА17</v>
          </cell>
          <cell r="B424" t="str">
            <v>чащавита</v>
          </cell>
          <cell r="C424" t="str">
            <v>н</v>
          </cell>
        </row>
        <row r="425">
          <cell r="A425" t="str">
            <v>ТИМИРЯЗЕВА3</v>
          </cell>
          <cell r="B425" t="str">
            <v>чащавита</v>
          </cell>
          <cell r="C425" t="str">
            <v>опу</v>
          </cell>
        </row>
        <row r="426">
          <cell r="A426" t="str">
            <v>ТИМИРЯЗЕВА4</v>
          </cell>
          <cell r="B426" t="str">
            <v>чащавита</v>
          </cell>
          <cell r="C426" t="str">
            <v>опу</v>
          </cell>
        </row>
        <row r="427">
          <cell r="A427" t="str">
            <v>ТИМИРЯЗЕВА5</v>
          </cell>
          <cell r="B427" t="str">
            <v>чащавита</v>
          </cell>
          <cell r="C427" t="str">
            <v>н</v>
          </cell>
        </row>
        <row r="428">
          <cell r="A428" t="str">
            <v>ТИМИРЯЗЕВА7</v>
          </cell>
          <cell r="B428" t="str">
            <v>чащавита</v>
          </cell>
          <cell r="C428" t="str">
            <v>н</v>
          </cell>
        </row>
        <row r="429">
          <cell r="A429" t="str">
            <v>ТИМИРЯЗЕВА8</v>
          </cell>
          <cell r="B429" t="str">
            <v>чащавита</v>
          </cell>
          <cell r="C429" t="str">
            <v>н</v>
          </cell>
        </row>
        <row r="430">
          <cell r="A430" t="str">
            <v>ТРУДА11</v>
          </cell>
          <cell r="B430" t="str">
            <v>таежный</v>
          </cell>
          <cell r="C430" t="str">
            <v>опу</v>
          </cell>
        </row>
        <row r="431">
          <cell r="A431" t="str">
            <v>ТРУДА13</v>
          </cell>
          <cell r="B431" t="str">
            <v>таежный</v>
          </cell>
          <cell r="C431" t="str">
            <v>опу</v>
          </cell>
        </row>
        <row r="432">
          <cell r="A432" t="str">
            <v>ТРУДА4</v>
          </cell>
          <cell r="B432" t="str">
            <v>таежный</v>
          </cell>
          <cell r="C432" t="str">
            <v>н</v>
          </cell>
        </row>
        <row r="433">
          <cell r="A433" t="str">
            <v>ТРУДА5</v>
          </cell>
          <cell r="B433" t="str">
            <v>таежный</v>
          </cell>
          <cell r="C433" t="str">
            <v>н</v>
          </cell>
        </row>
        <row r="434">
          <cell r="A434" t="str">
            <v>ТРУДА7</v>
          </cell>
          <cell r="B434" t="str">
            <v>таежный</v>
          </cell>
          <cell r="C434" t="str">
            <v>н</v>
          </cell>
        </row>
        <row r="435">
          <cell r="A435" t="str">
            <v>ФРУНЗЕ1</v>
          </cell>
          <cell r="B435" t="str">
            <v>город</v>
          </cell>
          <cell r="C435" t="str">
            <v>опу</v>
          </cell>
        </row>
        <row r="436">
          <cell r="A436" t="str">
            <v>ФРУНЗЕ12</v>
          </cell>
          <cell r="B436" t="str">
            <v>город</v>
          </cell>
          <cell r="C436" t="str">
            <v>внс</v>
          </cell>
        </row>
        <row r="437">
          <cell r="A437" t="str">
            <v>ФРУНЗЕ4</v>
          </cell>
          <cell r="B437" t="str">
            <v>город</v>
          </cell>
          <cell r="C437" t="str">
            <v>опу</v>
          </cell>
        </row>
        <row r="438">
          <cell r="A438" t="str">
            <v>ФРУНЗЕ6</v>
          </cell>
          <cell r="B438" t="str">
            <v>город</v>
          </cell>
          <cell r="C438" t="str">
            <v>внс</v>
          </cell>
        </row>
        <row r="439">
          <cell r="A439" t="str">
            <v>ФРУНЗЕ8</v>
          </cell>
          <cell r="B439" t="str">
            <v>город</v>
          </cell>
          <cell r="C439" t="str">
            <v>опу</v>
          </cell>
        </row>
        <row r="440">
          <cell r="A440" t="str">
            <v>ЦЕНТРАЛЬНАЯ11</v>
          </cell>
          <cell r="B440" t="str">
            <v>таежный</v>
          </cell>
          <cell r="C440" t="str">
            <v>н</v>
          </cell>
        </row>
        <row r="441">
          <cell r="A441" t="str">
            <v>ЦЕНТРАЛЬНАЯ13</v>
          </cell>
          <cell r="B441" t="str">
            <v>таежный</v>
          </cell>
          <cell r="C441" t="str">
            <v>н</v>
          </cell>
        </row>
        <row r="442">
          <cell r="A442" t="str">
            <v>ЦЕНТРАЛЬНАЯ14</v>
          </cell>
          <cell r="B442" t="str">
            <v>таежный</v>
          </cell>
          <cell r="C442" t="str">
            <v>н</v>
          </cell>
        </row>
        <row r="443">
          <cell r="A443" t="str">
            <v>ЦЕНТРАЛЬНАЯ19</v>
          </cell>
          <cell r="B443" t="str">
            <v>таежный</v>
          </cell>
          <cell r="C443" t="str">
            <v>опу</v>
          </cell>
        </row>
        <row r="444">
          <cell r="A444" t="str">
            <v>ЦЕНТРАЛЬНАЯ20</v>
          </cell>
          <cell r="B444" t="str">
            <v>таежный</v>
          </cell>
          <cell r="C444" t="str">
            <v>н</v>
          </cell>
        </row>
        <row r="445">
          <cell r="A445" t="str">
            <v>ЦЕНТРАЛЬНАЯ21</v>
          </cell>
          <cell r="B445" t="str">
            <v>таежный</v>
          </cell>
          <cell r="C445" t="str">
            <v>опу</v>
          </cell>
        </row>
        <row r="446">
          <cell r="A446" t="str">
            <v>ЦЕНТРАЛЬНАЯ28</v>
          </cell>
          <cell r="B446" t="str">
            <v>таежный</v>
          </cell>
          <cell r="C446" t="str">
            <v>н</v>
          </cell>
        </row>
        <row r="447">
          <cell r="A447" t="str">
            <v>ЦЕНТРАЛЬНАЯ29</v>
          </cell>
          <cell r="B447" t="str">
            <v>таежный</v>
          </cell>
          <cell r="C447" t="str">
            <v>н</v>
          </cell>
        </row>
        <row r="448">
          <cell r="A448" t="str">
            <v>ЦЕНТРАЛЬНАЯ30</v>
          </cell>
          <cell r="B448" t="str">
            <v>таежный</v>
          </cell>
          <cell r="C448" t="str">
            <v>н</v>
          </cell>
        </row>
        <row r="449">
          <cell r="A449" t="str">
            <v>ЦЕНТРАЛЬНАЯ32</v>
          </cell>
          <cell r="B449" t="str">
            <v>таежный</v>
          </cell>
          <cell r="C449" t="str">
            <v>н</v>
          </cell>
        </row>
        <row r="450">
          <cell r="A450" t="str">
            <v>ЦЕНТРАЛЬНАЯ9</v>
          </cell>
          <cell r="B450" t="str">
            <v>таежный</v>
          </cell>
          <cell r="C450" t="str">
            <v>н</v>
          </cell>
        </row>
        <row r="451">
          <cell r="A451" t="str">
            <v>ШЕВЧЕНКО1</v>
          </cell>
          <cell r="B451" t="str">
            <v>город</v>
          </cell>
          <cell r="C451" t="str">
            <v>н</v>
          </cell>
        </row>
        <row r="452">
          <cell r="A452" t="str">
            <v>ШЕВЧЕНКО13</v>
          </cell>
          <cell r="B452" t="str">
            <v>город</v>
          </cell>
          <cell r="C452" t="str">
            <v>н</v>
          </cell>
        </row>
        <row r="453">
          <cell r="A453" t="str">
            <v>ШЕВЧЕНКО14</v>
          </cell>
          <cell r="B453" t="str">
            <v>город</v>
          </cell>
          <cell r="C453" t="str">
            <v>н</v>
          </cell>
        </row>
        <row r="454">
          <cell r="A454" t="str">
            <v>ШЕВЧЕНКО15</v>
          </cell>
          <cell r="B454" t="str">
            <v>город</v>
          </cell>
          <cell r="C454" t="str">
            <v>н</v>
          </cell>
        </row>
        <row r="455">
          <cell r="A455" t="str">
            <v>ШЕВЧЕНКО16</v>
          </cell>
          <cell r="B455" t="str">
            <v>город</v>
          </cell>
          <cell r="C455" t="str">
            <v>н</v>
          </cell>
        </row>
        <row r="456">
          <cell r="A456" t="str">
            <v>ШЕВЧЕНКО4</v>
          </cell>
          <cell r="B456" t="str">
            <v>город</v>
          </cell>
          <cell r="C456" t="str">
            <v>н</v>
          </cell>
        </row>
        <row r="457">
          <cell r="A457" t="str">
            <v>ШКОЛЬНАЯ10</v>
          </cell>
          <cell r="B457" t="str">
            <v>таежный</v>
          </cell>
          <cell r="C457" t="str">
            <v>опу</v>
          </cell>
        </row>
        <row r="458">
          <cell r="A458" t="str">
            <v>ШКОЛЬНАЯ9</v>
          </cell>
          <cell r="B458" t="str">
            <v>таежный</v>
          </cell>
          <cell r="C458" t="str">
            <v>опу</v>
          </cell>
        </row>
        <row r="459">
          <cell r="A459" t="str">
            <v>ЭНГЕЛЬСА13</v>
          </cell>
          <cell r="B459" t="str">
            <v>город</v>
          </cell>
          <cell r="C459" t="str">
            <v>н</v>
          </cell>
        </row>
        <row r="460">
          <cell r="A460" t="str">
            <v>ЭНГЕЛЬСА2</v>
          </cell>
          <cell r="B460" t="str">
            <v>город</v>
          </cell>
          <cell r="C460" t="str">
            <v>опу</v>
          </cell>
        </row>
        <row r="461">
          <cell r="A461" t="str">
            <v>ЭНГЕЛЬСА28</v>
          </cell>
          <cell r="B461" t="str">
            <v>город</v>
          </cell>
          <cell r="C461" t="str">
            <v>опу</v>
          </cell>
        </row>
        <row r="462">
          <cell r="A462" t="str">
            <v>ЭНГЕЛЬСА30</v>
          </cell>
          <cell r="B462" t="str">
            <v>город</v>
          </cell>
          <cell r="C462" t="str">
            <v>опу</v>
          </cell>
        </row>
        <row r="463">
          <cell r="A463" t="str">
            <v>ЭНГЕЛЬСА4</v>
          </cell>
          <cell r="B463" t="str">
            <v>город</v>
          </cell>
          <cell r="C463" t="str">
            <v>опу</v>
          </cell>
        </row>
        <row r="464">
          <cell r="A464" t="str">
            <v>ЭНГЕЛЬСА5</v>
          </cell>
          <cell r="B464" t="str">
            <v>город</v>
          </cell>
          <cell r="C464" t="str">
            <v>н</v>
          </cell>
        </row>
        <row r="465">
          <cell r="A465" t="str">
            <v>ЭНГЕЛЬСА6</v>
          </cell>
          <cell r="B465" t="str">
            <v>город</v>
          </cell>
          <cell r="C465" t="str">
            <v>опу</v>
          </cell>
        </row>
        <row r="466">
          <cell r="A466" t="str">
            <v>ЭНГЕЛЬСА7</v>
          </cell>
          <cell r="B466" t="str">
            <v>город</v>
          </cell>
          <cell r="C466" t="str">
            <v>н</v>
          </cell>
        </row>
        <row r="467">
          <cell r="A467" t="str">
            <v>ЮБИЛЕЙНАЯ1</v>
          </cell>
          <cell r="B467" t="str">
            <v>город</v>
          </cell>
          <cell r="C467" t="str">
            <v>опу</v>
          </cell>
        </row>
        <row r="468">
          <cell r="A468" t="str">
            <v>ЮБИЛЕЙНАЯ10</v>
          </cell>
          <cell r="B468" t="str">
            <v>город</v>
          </cell>
          <cell r="C468" t="str">
            <v>опу</v>
          </cell>
        </row>
        <row r="469">
          <cell r="A469" t="str">
            <v>ЮБИЛЕЙНАЯ12</v>
          </cell>
          <cell r="B469" t="str">
            <v>город</v>
          </cell>
          <cell r="C469" t="str">
            <v>внс</v>
          </cell>
        </row>
        <row r="470">
          <cell r="A470" t="str">
            <v>ЮБИЛЕЙНАЯ15</v>
          </cell>
          <cell r="B470" t="str">
            <v>город</v>
          </cell>
          <cell r="C470" t="str">
            <v>опу</v>
          </cell>
        </row>
        <row r="471">
          <cell r="A471" t="str">
            <v>ЮБИЛЕЙНАЯ23</v>
          </cell>
          <cell r="B471" t="str">
            <v>город</v>
          </cell>
          <cell r="C471" t="str">
            <v>опу</v>
          </cell>
        </row>
        <row r="472">
          <cell r="A472" t="str">
            <v>ЮБИЛЕЙНАЯ3</v>
          </cell>
          <cell r="B472" t="str">
            <v>город</v>
          </cell>
          <cell r="C472" t="str">
            <v>опу</v>
          </cell>
        </row>
        <row r="473">
          <cell r="A473" t="str">
            <v>ЮБИЛЕЙНАЯ4</v>
          </cell>
          <cell r="B473" t="str">
            <v>город</v>
          </cell>
          <cell r="C473" t="str">
            <v>внс</v>
          </cell>
        </row>
        <row r="474">
          <cell r="A474" t="str">
            <v>ЮБИЛЕЙНАЯ7</v>
          </cell>
          <cell r="B474" t="str">
            <v>город</v>
          </cell>
          <cell r="C474" t="str">
            <v>опу</v>
          </cell>
        </row>
        <row r="475">
          <cell r="A475" t="str">
            <v>ЮБИЛЕЙНАЯ9</v>
          </cell>
          <cell r="B475" t="str">
            <v>город</v>
          </cell>
          <cell r="C475" t="str">
            <v>опу</v>
          </cell>
        </row>
        <row r="476">
          <cell r="A476" t="str">
            <v>ЮЖНАЯ1</v>
          </cell>
          <cell r="B476" t="str">
            <v>город</v>
          </cell>
          <cell r="C476" t="str">
            <v>опу</v>
          </cell>
        </row>
        <row r="477">
          <cell r="A477" t="str">
            <v>ЮЖНАЯ5</v>
          </cell>
          <cell r="B477" t="str">
            <v>город</v>
          </cell>
          <cell r="C477" t="str">
            <v>опу</v>
          </cell>
        </row>
        <row r="478">
          <cell r="A478" t="str">
            <v>ЮЖНАЯ7</v>
          </cell>
          <cell r="B478" t="str">
            <v>город</v>
          </cell>
          <cell r="C478" t="str">
            <v>внс</v>
          </cell>
        </row>
        <row r="479">
          <cell r="A479" t="str">
            <v>ЗЕЛЕНАЯ11</v>
          </cell>
          <cell r="B479" t="str">
            <v>таежный</v>
          </cell>
          <cell r="C479" t="str">
            <v>опу</v>
          </cell>
        </row>
        <row r="480">
          <cell r="A480" t="str">
            <v>ЗЕЛЕНАЯ12</v>
          </cell>
          <cell r="B480" t="str">
            <v>таежный</v>
          </cell>
          <cell r="C480" t="str">
            <v>н</v>
          </cell>
        </row>
        <row r="481">
          <cell r="A481" t="str">
            <v>ЗЕЛЕНАЯ14</v>
          </cell>
          <cell r="B481" t="str">
            <v>таежный</v>
          </cell>
          <cell r="C481" t="str">
            <v>опу</v>
          </cell>
        </row>
        <row r="482">
          <cell r="A482" t="str">
            <v>ЗЕЛЕНАЯ16</v>
          </cell>
          <cell r="B482" t="str">
            <v>таежный</v>
          </cell>
          <cell r="C482" t="str">
            <v>опу</v>
          </cell>
        </row>
        <row r="483">
          <cell r="A483" t="str">
            <v>ЗЕЛЕНАЯ17</v>
          </cell>
          <cell r="B483" t="str">
            <v>таежный</v>
          </cell>
          <cell r="C483" t="str">
            <v>н</v>
          </cell>
        </row>
        <row r="484">
          <cell r="A484" t="str">
            <v>ЗЕЛЕНАЯ19</v>
          </cell>
          <cell r="B484" t="str">
            <v>таежный</v>
          </cell>
          <cell r="C484" t="str">
            <v>н</v>
          </cell>
        </row>
        <row r="485">
          <cell r="A485" t="str">
            <v>ЗЕЛЕНАЯ26</v>
          </cell>
          <cell r="B485" t="str">
            <v>таежный</v>
          </cell>
          <cell r="C485" t="str">
            <v>н</v>
          </cell>
        </row>
        <row r="486">
          <cell r="A486" t="str">
            <v>ЗЕЛЕНАЯ28</v>
          </cell>
          <cell r="B486" t="str">
            <v>таежный</v>
          </cell>
          <cell r="C486" t="str">
            <v>н</v>
          </cell>
        </row>
        <row r="487">
          <cell r="A487" t="str">
            <v>ЗЕЛЕНАЯ34</v>
          </cell>
          <cell r="B487" t="str">
            <v>таежный</v>
          </cell>
          <cell r="C487" t="str">
            <v>н</v>
          </cell>
        </row>
        <row r="488">
          <cell r="A488" t="str">
            <v>ЗЕЛЕНАЯ7</v>
          </cell>
          <cell r="B488" t="str">
            <v>таежный</v>
          </cell>
          <cell r="C488" t="str">
            <v>н</v>
          </cell>
        </row>
        <row r="489">
          <cell r="A489" t="str">
            <v>ЗЕЛЕНАЯ8</v>
          </cell>
          <cell r="B489" t="str">
            <v>таежный</v>
          </cell>
          <cell r="C489" t="str">
            <v>н</v>
          </cell>
        </row>
        <row r="490">
          <cell r="A490" t="str">
            <v>ЗЕЛЕНАЯ9</v>
          </cell>
          <cell r="B490" t="str">
            <v>таежный</v>
          </cell>
          <cell r="C490" t="str">
            <v>н</v>
          </cell>
        </row>
        <row r="491">
          <cell r="A491" t="str">
            <v>К.МАРКСА10</v>
          </cell>
          <cell r="B491" t="str">
            <v>город</v>
          </cell>
          <cell r="C491" t="str">
            <v>опу</v>
          </cell>
        </row>
        <row r="492">
          <cell r="A492" t="str">
            <v>К.МАРКСА12</v>
          </cell>
          <cell r="B492" t="str">
            <v>город</v>
          </cell>
          <cell r="C492" t="str">
            <v>опу</v>
          </cell>
        </row>
        <row r="493">
          <cell r="A493" t="str">
            <v>К.МАРКСА14</v>
          </cell>
          <cell r="B493" t="str">
            <v>город</v>
          </cell>
          <cell r="C493" t="str">
            <v>опу</v>
          </cell>
        </row>
        <row r="494">
          <cell r="A494" t="str">
            <v>К.МАРКСА2</v>
          </cell>
          <cell r="B494" t="str">
            <v>город</v>
          </cell>
          <cell r="C494" t="str">
            <v>опу</v>
          </cell>
        </row>
        <row r="495">
          <cell r="A495" t="str">
            <v>К.МАРКСА4</v>
          </cell>
          <cell r="B495" t="str">
            <v>город</v>
          </cell>
          <cell r="C495" t="str">
            <v>опу</v>
          </cell>
        </row>
        <row r="496">
          <cell r="A496" t="str">
            <v>К.МАРКСА6</v>
          </cell>
          <cell r="B496" t="str">
            <v>город</v>
          </cell>
          <cell r="C496" t="str">
            <v>опу</v>
          </cell>
        </row>
        <row r="497">
          <cell r="A497" t="str">
            <v>К.МАРКСА7</v>
          </cell>
          <cell r="B497" t="str">
            <v>город</v>
          </cell>
          <cell r="C497" t="str">
            <v>опу</v>
          </cell>
        </row>
        <row r="498">
          <cell r="A498" t="str">
            <v>КЛУБНАЯ10</v>
          </cell>
          <cell r="B498" t="str">
            <v>чащавита</v>
          </cell>
          <cell r="C498" t="str">
            <v>н</v>
          </cell>
        </row>
        <row r="499">
          <cell r="A499" t="str">
            <v>КЛУБНАЯ11</v>
          </cell>
          <cell r="B499" t="str">
            <v>чащавита</v>
          </cell>
          <cell r="C499" t="str">
            <v>н</v>
          </cell>
        </row>
        <row r="500">
          <cell r="A500" t="str">
            <v>КЛУБНАЯ15</v>
          </cell>
          <cell r="B500" t="str">
            <v>чащавита</v>
          </cell>
          <cell r="C500" t="str">
            <v>н</v>
          </cell>
        </row>
        <row r="501">
          <cell r="A501" t="str">
            <v>КЛУБНАЯ16</v>
          </cell>
          <cell r="B501" t="str">
            <v>чащавита</v>
          </cell>
          <cell r="C501" t="str">
            <v>н</v>
          </cell>
        </row>
        <row r="502">
          <cell r="A502" t="str">
            <v>КЛУБНАЯ17</v>
          </cell>
          <cell r="B502" t="str">
            <v>чащавита</v>
          </cell>
          <cell r="C502" t="str">
            <v>н</v>
          </cell>
        </row>
        <row r="503">
          <cell r="A503" t="str">
            <v>КЛУБНАЯ18</v>
          </cell>
          <cell r="B503" t="str">
            <v>чащавита</v>
          </cell>
          <cell r="C503" t="str">
            <v>н</v>
          </cell>
        </row>
        <row r="504">
          <cell r="A504" t="str">
            <v>КЛУБНАЯ20</v>
          </cell>
          <cell r="B504" t="str">
            <v>чащавита</v>
          </cell>
          <cell r="C504" t="str">
            <v>н</v>
          </cell>
        </row>
        <row r="505">
          <cell r="A505" t="str">
            <v>КЛУБНАЯ21</v>
          </cell>
          <cell r="B505" t="str">
            <v>чащавита</v>
          </cell>
          <cell r="C505" t="str">
            <v>н</v>
          </cell>
        </row>
        <row r="506">
          <cell r="A506" t="str">
            <v>КЛУБНАЯ22</v>
          </cell>
          <cell r="B506" t="str">
            <v>чащавита</v>
          </cell>
          <cell r="C506" t="str">
            <v>н</v>
          </cell>
        </row>
        <row r="507">
          <cell r="A507" t="str">
            <v>КЛУБНАЯ9</v>
          </cell>
          <cell r="B507" t="str">
            <v>чащавита</v>
          </cell>
          <cell r="C507" t="str">
            <v>н</v>
          </cell>
        </row>
        <row r="508">
          <cell r="A508" t="str">
            <v>КЛУБНЫЙПЕР1</v>
          </cell>
          <cell r="B508" t="str">
            <v>чащавита</v>
          </cell>
          <cell r="C508" t="str">
            <v>н</v>
          </cell>
        </row>
        <row r="509">
          <cell r="A509" t="str">
            <v>КЛУБНЫЙПЕР2</v>
          </cell>
          <cell r="B509" t="str">
            <v>чащавита</v>
          </cell>
          <cell r="C509" t="str">
            <v>н</v>
          </cell>
        </row>
        <row r="510">
          <cell r="A510" t="str">
            <v>КЛУБНЫЙПЕР3</v>
          </cell>
          <cell r="B510" t="str">
            <v>чащавита</v>
          </cell>
          <cell r="C510" t="str">
            <v>н</v>
          </cell>
        </row>
        <row r="511">
          <cell r="A511" t="str">
            <v>КЛУБНЫЙПЕР4</v>
          </cell>
          <cell r="B511" t="str">
            <v>чащавита</v>
          </cell>
          <cell r="C511" t="str">
            <v>н</v>
          </cell>
        </row>
        <row r="512">
          <cell r="A512" t="str">
            <v>КЛУБНЫЙПЕР5</v>
          </cell>
          <cell r="B512" t="str">
            <v>чащавита</v>
          </cell>
          <cell r="C512" t="str">
            <v>н</v>
          </cell>
        </row>
        <row r="513">
          <cell r="A513" t="str">
            <v>КОМ.ПРОСПЕКТ1</v>
          </cell>
          <cell r="B513" t="str">
            <v>город</v>
          </cell>
          <cell r="C513" t="str">
            <v>н</v>
          </cell>
        </row>
        <row r="514">
          <cell r="A514" t="str">
            <v>КОМ.ПРОСПЕКТ10</v>
          </cell>
          <cell r="B514" t="str">
            <v>город</v>
          </cell>
          <cell r="C514" t="str">
            <v>н</v>
          </cell>
        </row>
        <row r="515">
          <cell r="A515" t="str">
            <v>КОМ.ПРОСПЕКТ12</v>
          </cell>
          <cell r="B515" t="str">
            <v>город</v>
          </cell>
          <cell r="C515" t="str">
            <v>опу</v>
          </cell>
        </row>
        <row r="516">
          <cell r="A516" t="str">
            <v>КОМ.ПРОСПЕКТ14</v>
          </cell>
          <cell r="B516" t="str">
            <v>город</v>
          </cell>
          <cell r="C516" t="str">
            <v>опу</v>
          </cell>
        </row>
        <row r="517">
          <cell r="A517" t="str">
            <v>КОМ.ПРОСПЕКТ15</v>
          </cell>
          <cell r="B517" t="str">
            <v>город</v>
          </cell>
          <cell r="C517" t="str">
            <v>опу</v>
          </cell>
        </row>
        <row r="518">
          <cell r="A518" t="str">
            <v>КОМ.ПРОСПЕКТ2</v>
          </cell>
          <cell r="B518" t="str">
            <v>город</v>
          </cell>
          <cell r="C518" t="str">
            <v>н</v>
          </cell>
        </row>
        <row r="519">
          <cell r="A519" t="str">
            <v>КОМ.ПРОСПЕКТ24</v>
          </cell>
          <cell r="B519" t="str">
            <v>город</v>
          </cell>
          <cell r="C519" t="str">
            <v>опу</v>
          </cell>
        </row>
        <row r="520">
          <cell r="A520" t="str">
            <v>КОМ.ПРОСПЕКТ25</v>
          </cell>
          <cell r="B520" t="str">
            <v>город</v>
          </cell>
          <cell r="C520" t="str">
            <v>опу</v>
          </cell>
        </row>
        <row r="521">
          <cell r="A521" t="str">
            <v>КОМ.ПРОСПЕКТ26</v>
          </cell>
          <cell r="B521" t="str">
            <v>город</v>
          </cell>
          <cell r="C521" t="str">
            <v>н</v>
          </cell>
        </row>
        <row r="522">
          <cell r="A522" t="str">
            <v>КОМ.ПРОСПЕКТ28</v>
          </cell>
          <cell r="B522" t="str">
            <v>город</v>
          </cell>
          <cell r="C522" t="str">
            <v>опу</v>
          </cell>
        </row>
        <row r="523">
          <cell r="A523" t="str">
            <v>КОМ.ПРОСПЕКТ29</v>
          </cell>
          <cell r="B523" t="str">
            <v>город</v>
          </cell>
          <cell r="C523" t="str">
            <v>опу</v>
          </cell>
        </row>
        <row r="524">
          <cell r="A524" t="str">
            <v>КОМ.ПРОСПЕКТ6</v>
          </cell>
          <cell r="B524" t="str">
            <v>город</v>
          </cell>
          <cell r="C524" t="str">
            <v>опу</v>
          </cell>
        </row>
        <row r="525">
          <cell r="A525" t="str">
            <v>КОМ.ПРОСПЕКТ7</v>
          </cell>
          <cell r="B525" t="str">
            <v>город</v>
          </cell>
          <cell r="C525" t="str">
            <v>н</v>
          </cell>
        </row>
        <row r="526">
          <cell r="A526" t="str">
            <v>КРАСНОФЛОТСКАЯ25</v>
          </cell>
          <cell r="B526" t="str">
            <v>чащавита</v>
          </cell>
          <cell r="C526" t="str">
            <v>н</v>
          </cell>
        </row>
        <row r="527">
          <cell r="A527" t="str">
            <v>КРАСНОФЛОТСКАЯ26</v>
          </cell>
          <cell r="B527" t="str">
            <v>чащавита</v>
          </cell>
          <cell r="C527" t="str">
            <v>н</v>
          </cell>
        </row>
        <row r="528">
          <cell r="A528" t="str">
            <v>КРАСНОФЛОТСКАЯ27</v>
          </cell>
          <cell r="B528" t="str">
            <v>чащавита</v>
          </cell>
          <cell r="C528" t="str">
            <v>н</v>
          </cell>
        </row>
        <row r="529">
          <cell r="A529" t="str">
            <v>КРАСНОФЛОТСКАЯ28</v>
          </cell>
          <cell r="B529" t="str">
            <v>чащавита</v>
          </cell>
          <cell r="C529" t="str">
            <v>н</v>
          </cell>
        </row>
        <row r="530">
          <cell r="A530" t="str">
            <v>КРАСНОФЛОТСКАЯ29</v>
          </cell>
          <cell r="B530" t="str">
            <v>чащавита</v>
          </cell>
          <cell r="C530" t="str">
            <v>н</v>
          </cell>
        </row>
        <row r="531">
          <cell r="A531" t="str">
            <v>КУЙБЫШЕВА41</v>
          </cell>
          <cell r="B531" t="str">
            <v>горный</v>
          </cell>
          <cell r="C531" t="str">
            <v>опу</v>
          </cell>
        </row>
        <row r="532">
          <cell r="A532" t="str">
            <v>КУЙБЫШЕВА43</v>
          </cell>
          <cell r="B532" t="str">
            <v>горный</v>
          </cell>
          <cell r="C532" t="str">
            <v>н</v>
          </cell>
        </row>
        <row r="533">
          <cell r="A533" t="str">
            <v>КУЙБЫШЕВА45</v>
          </cell>
          <cell r="B533" t="str">
            <v>горный</v>
          </cell>
          <cell r="C533" t="str">
            <v>опу</v>
          </cell>
        </row>
        <row r="534">
          <cell r="A534" t="str">
            <v>КУЙБЫШЕВА48</v>
          </cell>
          <cell r="B534" t="str">
            <v>горный</v>
          </cell>
          <cell r="C534" t="str">
            <v>н</v>
          </cell>
        </row>
        <row r="535">
          <cell r="A535" t="str">
            <v>КУЙБЫШЕВА49</v>
          </cell>
          <cell r="B535" t="str">
            <v>горный</v>
          </cell>
          <cell r="C535" t="str">
            <v>опу</v>
          </cell>
        </row>
        <row r="536">
          <cell r="A536" t="str">
            <v>КУЙБЫШЕВА50</v>
          </cell>
          <cell r="B536" t="str">
            <v>горный</v>
          </cell>
          <cell r="C536" t="str">
            <v>н</v>
          </cell>
        </row>
        <row r="537">
          <cell r="A537" t="str">
            <v>КУЙБЫШЕВА51</v>
          </cell>
          <cell r="B537" t="str">
            <v>горный</v>
          </cell>
          <cell r="C537" t="str">
            <v>опу</v>
          </cell>
        </row>
        <row r="538">
          <cell r="A538" t="str">
            <v>КУЙБЫШЕВА52</v>
          </cell>
          <cell r="B538" t="str">
            <v>горный</v>
          </cell>
          <cell r="C538" t="str">
            <v>опу</v>
          </cell>
        </row>
        <row r="539">
          <cell r="A539" t="str">
            <v>КУЙБЫШЕВА53</v>
          </cell>
          <cell r="B539" t="str">
            <v>горный</v>
          </cell>
          <cell r="C539" t="str">
            <v>опу</v>
          </cell>
        </row>
        <row r="540">
          <cell r="A540" t="str">
            <v>КУЙБЫШЕВА55</v>
          </cell>
          <cell r="B540" t="str">
            <v>горный</v>
          </cell>
          <cell r="C540" t="str">
            <v>н</v>
          </cell>
        </row>
        <row r="541">
          <cell r="A541" t="str">
            <v>КУЙБЫШЕВА56</v>
          </cell>
          <cell r="B541" t="str">
            <v>горный</v>
          </cell>
          <cell r="C541" t="str">
            <v>н</v>
          </cell>
        </row>
        <row r="542">
          <cell r="A542" t="str">
            <v>КУЙБЫШЕВА57</v>
          </cell>
          <cell r="B542" t="str">
            <v>горный</v>
          </cell>
          <cell r="C542" t="str">
            <v>н</v>
          </cell>
        </row>
        <row r="543">
          <cell r="A543" t="str">
            <v>КУЙБЫШЕВА58</v>
          </cell>
          <cell r="B543" t="str">
            <v>горный</v>
          </cell>
          <cell r="C543" t="str">
            <v>н</v>
          </cell>
        </row>
        <row r="544">
          <cell r="A544" t="str">
            <v>КУЙБЫШЕВА59</v>
          </cell>
          <cell r="B544" t="str">
            <v>горный</v>
          </cell>
          <cell r="C544" t="str">
            <v>н</v>
          </cell>
        </row>
        <row r="545">
          <cell r="A545" t="str">
            <v>КУЙБЫШЕВА62</v>
          </cell>
          <cell r="B545" t="str">
            <v>горный</v>
          </cell>
          <cell r="C545" t="str">
            <v>опу</v>
          </cell>
        </row>
        <row r="546">
          <cell r="A546" t="str">
            <v>КУЛЬТУРЫ1</v>
          </cell>
          <cell r="B546" t="str">
            <v>таежный</v>
          </cell>
          <cell r="C546" t="str">
            <v>опу</v>
          </cell>
        </row>
        <row r="547">
          <cell r="A547" t="str">
            <v>КУЛЬТУРЫ3</v>
          </cell>
          <cell r="B547" t="str">
            <v>таежный</v>
          </cell>
          <cell r="C547" t="str">
            <v>опу</v>
          </cell>
        </row>
        <row r="548">
          <cell r="A548" t="str">
            <v>ЛЕНИНА1</v>
          </cell>
          <cell r="B548" t="str">
            <v>город</v>
          </cell>
          <cell r="C548" t="str">
            <v>опу</v>
          </cell>
        </row>
        <row r="549">
          <cell r="A549" t="str">
            <v>ЛЕНИНА11</v>
          </cell>
          <cell r="B549" t="str">
            <v>город</v>
          </cell>
          <cell r="C549" t="str">
            <v>н</v>
          </cell>
        </row>
        <row r="550">
          <cell r="A550" t="str">
            <v>ЛЕНИНА12</v>
          </cell>
          <cell r="B550" t="str">
            <v>город</v>
          </cell>
          <cell r="C550" t="str">
            <v>опу</v>
          </cell>
        </row>
        <row r="551">
          <cell r="A551" t="str">
            <v>ЛЕНИНА13</v>
          </cell>
          <cell r="B551" t="str">
            <v>город</v>
          </cell>
          <cell r="C551" t="str">
            <v>опу</v>
          </cell>
        </row>
        <row r="552">
          <cell r="A552" t="str">
            <v>ЛЕНИНА17</v>
          </cell>
          <cell r="B552" t="str">
            <v>город</v>
          </cell>
          <cell r="C552" t="str">
            <v>н</v>
          </cell>
        </row>
        <row r="553">
          <cell r="A553" t="str">
            <v>ЛЕНИНА18</v>
          </cell>
          <cell r="B553" t="str">
            <v>город</v>
          </cell>
          <cell r="C553" t="str">
            <v>н</v>
          </cell>
        </row>
        <row r="554">
          <cell r="A554" t="str">
            <v>ЛЕНИНА2</v>
          </cell>
          <cell r="B554" t="str">
            <v>город</v>
          </cell>
          <cell r="C554" t="str">
            <v>опу</v>
          </cell>
        </row>
        <row r="555">
          <cell r="A555" t="str">
            <v>ЛЕНИНА4</v>
          </cell>
          <cell r="B555" t="str">
            <v>город</v>
          </cell>
          <cell r="C555" t="str">
            <v>опу</v>
          </cell>
        </row>
        <row r="556">
          <cell r="A556" t="str">
            <v>ЛЕНИНА5</v>
          </cell>
          <cell r="B556" t="str">
            <v>город</v>
          </cell>
          <cell r="C556" t="str">
            <v>опу</v>
          </cell>
        </row>
        <row r="557">
          <cell r="A557" t="str">
            <v>ЛЕНИНА6</v>
          </cell>
          <cell r="B557" t="str">
            <v>город</v>
          </cell>
          <cell r="C557" t="str">
            <v>опу</v>
          </cell>
        </row>
        <row r="558">
          <cell r="A558" t="str">
            <v>ЛЕНИНА7</v>
          </cell>
          <cell r="B558" t="str">
            <v>город</v>
          </cell>
          <cell r="C558" t="str">
            <v>опу</v>
          </cell>
        </row>
        <row r="559">
          <cell r="A559" t="str">
            <v>ЛЕНИНА9</v>
          </cell>
          <cell r="B559" t="str">
            <v>город</v>
          </cell>
          <cell r="C559" t="str">
            <v>опу</v>
          </cell>
        </row>
        <row r="560">
          <cell r="A560" t="str">
            <v>МИРА10</v>
          </cell>
          <cell r="B560" t="str">
            <v>город</v>
          </cell>
          <cell r="C560" t="str">
            <v>опу</v>
          </cell>
        </row>
        <row r="561">
          <cell r="A561" t="str">
            <v>МИРА13</v>
          </cell>
          <cell r="B561" t="str">
            <v>город</v>
          </cell>
          <cell r="C561" t="str">
            <v>опу</v>
          </cell>
        </row>
        <row r="562">
          <cell r="A562" t="str">
            <v>МИРА18</v>
          </cell>
          <cell r="B562" t="str">
            <v>город</v>
          </cell>
          <cell r="C562" t="str">
            <v>опу</v>
          </cell>
        </row>
        <row r="563">
          <cell r="A563" t="str">
            <v>МИРА22</v>
          </cell>
          <cell r="B563" t="str">
            <v>город</v>
          </cell>
          <cell r="C563" t="str">
            <v>опу</v>
          </cell>
        </row>
        <row r="564">
          <cell r="A564" t="str">
            <v>МИРА24</v>
          </cell>
          <cell r="B564" t="str">
            <v>город</v>
          </cell>
          <cell r="C564" t="str">
            <v>опу</v>
          </cell>
        </row>
        <row r="565">
          <cell r="A565" t="str">
            <v>МИРА32</v>
          </cell>
          <cell r="B565" t="str">
            <v>город</v>
          </cell>
          <cell r="C565" t="str">
            <v>внс</v>
          </cell>
        </row>
        <row r="566">
          <cell r="A566" t="str">
            <v>МИРА36</v>
          </cell>
          <cell r="B566" t="str">
            <v>город</v>
          </cell>
          <cell r="C566" t="str">
            <v>опу</v>
          </cell>
        </row>
        <row r="567">
          <cell r="A567" t="str">
            <v>МИРА38</v>
          </cell>
          <cell r="B567" t="str">
            <v>город</v>
          </cell>
          <cell r="C567" t="str">
            <v>опу</v>
          </cell>
        </row>
        <row r="568">
          <cell r="A568" t="str">
            <v>МИРА40</v>
          </cell>
          <cell r="B568" t="str">
            <v>город</v>
          </cell>
          <cell r="C568" t="str">
            <v>внс</v>
          </cell>
        </row>
        <row r="569">
          <cell r="A569" t="str">
            <v>МИРА44</v>
          </cell>
          <cell r="B569" t="str">
            <v>город</v>
          </cell>
          <cell r="C569" t="str">
            <v>внс</v>
          </cell>
        </row>
        <row r="570">
          <cell r="A570" t="str">
            <v>МИРА46</v>
          </cell>
          <cell r="B570" t="str">
            <v>город</v>
          </cell>
          <cell r="C570" t="str">
            <v>опу</v>
          </cell>
        </row>
        <row r="571">
          <cell r="A571" t="str">
            <v>МИРА8</v>
          </cell>
          <cell r="B571" t="str">
            <v>город</v>
          </cell>
          <cell r="C571" t="str">
            <v>опу</v>
          </cell>
        </row>
        <row r="572">
          <cell r="A572" t="str">
            <v>МИРА9</v>
          </cell>
          <cell r="B572" t="str">
            <v>город</v>
          </cell>
          <cell r="C572" t="str">
            <v>опу</v>
          </cell>
        </row>
        <row r="573">
          <cell r="A573" t="str">
            <v>ПУШКИНА16</v>
          </cell>
          <cell r="B573" t="str">
            <v>город</v>
          </cell>
          <cell r="C573" t="str">
            <v>опу</v>
          </cell>
        </row>
        <row r="574">
          <cell r="A574" t="str">
            <v>ПУШКИНА19</v>
          </cell>
          <cell r="B574" t="str">
            <v>город</v>
          </cell>
          <cell r="C574" t="str">
            <v>опу</v>
          </cell>
        </row>
        <row r="575">
          <cell r="A575" t="str">
            <v>ПУШКИНА20</v>
          </cell>
          <cell r="B575" t="str">
            <v>город</v>
          </cell>
          <cell r="C575" t="str">
            <v>опу</v>
          </cell>
        </row>
        <row r="576">
          <cell r="A576" t="str">
            <v>ПУШКИНА21</v>
          </cell>
          <cell r="B576" t="str">
            <v>город</v>
          </cell>
          <cell r="C576" t="str">
            <v>опу</v>
          </cell>
        </row>
        <row r="577">
          <cell r="A577" t="str">
            <v>ПУШКИНА23</v>
          </cell>
          <cell r="B577" t="str">
            <v>город</v>
          </cell>
          <cell r="C577" t="str">
            <v>опу</v>
          </cell>
        </row>
        <row r="578">
          <cell r="A578" t="str">
            <v>ПУШКИНА25</v>
          </cell>
          <cell r="B578" t="str">
            <v>город</v>
          </cell>
          <cell r="C578" t="str">
            <v>опу</v>
          </cell>
        </row>
        <row r="579">
          <cell r="A579" t="str">
            <v>ПУШКИНА26</v>
          </cell>
          <cell r="B579" t="str">
            <v>город</v>
          </cell>
          <cell r="C579" t="str">
            <v>н</v>
          </cell>
        </row>
        <row r="580">
          <cell r="A580" t="str">
            <v>ПУШКИНА28</v>
          </cell>
          <cell r="B580" t="str">
            <v>город</v>
          </cell>
          <cell r="C580" t="str">
            <v>н</v>
          </cell>
        </row>
        <row r="581">
          <cell r="A581" t="str">
            <v>ПУШКИНА29</v>
          </cell>
          <cell r="B581" t="str">
            <v>город</v>
          </cell>
          <cell r="C581" t="str">
            <v>н</v>
          </cell>
        </row>
        <row r="582">
          <cell r="A582" t="str">
            <v>ПУШКИНА32</v>
          </cell>
          <cell r="B582" t="str">
            <v>город</v>
          </cell>
          <cell r="C582" t="str">
            <v>н</v>
          </cell>
        </row>
        <row r="583">
          <cell r="A583" t="str">
            <v>ПУШКИНА34</v>
          </cell>
          <cell r="B583" t="str">
            <v>город</v>
          </cell>
          <cell r="C583" t="str">
            <v>н</v>
          </cell>
        </row>
        <row r="584">
          <cell r="A584" t="str">
            <v>ПУШКИНА35</v>
          </cell>
          <cell r="B584" t="str">
            <v>город</v>
          </cell>
          <cell r="C584" t="str">
            <v>опу</v>
          </cell>
        </row>
        <row r="585">
          <cell r="A585" t="str">
            <v>ПУШКИНА37</v>
          </cell>
          <cell r="B585" t="str">
            <v>город</v>
          </cell>
          <cell r="C585" t="str">
            <v>н</v>
          </cell>
        </row>
        <row r="586">
          <cell r="A586" t="str">
            <v>ПУШКИНА38</v>
          </cell>
          <cell r="B586" t="str">
            <v>город</v>
          </cell>
          <cell r="C586" t="str">
            <v>н</v>
          </cell>
        </row>
        <row r="587">
          <cell r="A587" t="str">
            <v>САДОВАЯ21</v>
          </cell>
          <cell r="B587" t="str">
            <v>таежный</v>
          </cell>
          <cell r="C587" t="str">
            <v>опу</v>
          </cell>
        </row>
        <row r="588">
          <cell r="A588" t="str">
            <v>СВЕРДЛОВА15</v>
          </cell>
          <cell r="B588" t="str">
            <v>город</v>
          </cell>
          <cell r="C588" t="str">
            <v>н</v>
          </cell>
        </row>
        <row r="589">
          <cell r="A589" t="str">
            <v>СВЕРДЛОВА16</v>
          </cell>
          <cell r="B589" t="str">
            <v>город</v>
          </cell>
          <cell r="C589" t="str">
            <v>н</v>
          </cell>
        </row>
        <row r="590">
          <cell r="A590" t="str">
            <v>СВЕРДЛОВА17</v>
          </cell>
          <cell r="B590" t="str">
            <v>город</v>
          </cell>
          <cell r="C590" t="str">
            <v>н</v>
          </cell>
        </row>
        <row r="591">
          <cell r="A591" t="str">
            <v>СВЕРДЛОВА18</v>
          </cell>
          <cell r="B591" t="str">
            <v>город</v>
          </cell>
          <cell r="C591" t="str">
            <v>н</v>
          </cell>
        </row>
        <row r="592">
          <cell r="A592" t="str">
            <v>СВЕРДЛОВА20</v>
          </cell>
          <cell r="B592" t="str">
            <v>город</v>
          </cell>
          <cell r="C592" t="str">
            <v>н</v>
          </cell>
        </row>
        <row r="593">
          <cell r="A593" t="str">
            <v>СВЕРДЛОВА25</v>
          </cell>
          <cell r="B593" t="str">
            <v>город</v>
          </cell>
          <cell r="C593" t="str">
            <v>н</v>
          </cell>
        </row>
        <row r="594">
          <cell r="A594" t="str">
            <v>СВЕРДЛОВА26</v>
          </cell>
          <cell r="B594" t="str">
            <v>город</v>
          </cell>
          <cell r="C594" t="str">
            <v>опу</v>
          </cell>
        </row>
        <row r="595">
          <cell r="A595" t="str">
            <v>СВЕРДЛОВА27</v>
          </cell>
          <cell r="B595" t="str">
            <v>город</v>
          </cell>
          <cell r="C595" t="str">
            <v>опу</v>
          </cell>
        </row>
        <row r="596">
          <cell r="A596" t="str">
            <v>СВЕРДЛОВА28</v>
          </cell>
          <cell r="B596" t="str">
            <v>город</v>
          </cell>
          <cell r="C596" t="str">
            <v>опу</v>
          </cell>
        </row>
        <row r="597">
          <cell r="A597" t="str">
            <v>СВЕРДЛОВА29</v>
          </cell>
          <cell r="B597" t="str">
            <v>город</v>
          </cell>
          <cell r="C597" t="str">
            <v>опу</v>
          </cell>
        </row>
        <row r="598">
          <cell r="A598" t="str">
            <v>СВЕРДЛОВА32</v>
          </cell>
          <cell r="B598" t="str">
            <v>город</v>
          </cell>
          <cell r="C598" t="str">
            <v>опу</v>
          </cell>
        </row>
        <row r="599">
          <cell r="A599" t="str">
            <v>СВЕРДЛОВА34</v>
          </cell>
          <cell r="B599" t="str">
            <v>город</v>
          </cell>
          <cell r="C599" t="str">
            <v>опу</v>
          </cell>
        </row>
        <row r="600">
          <cell r="A600" t="str">
            <v>ТИМИРЯЗЕВА8</v>
          </cell>
          <cell r="B600" t="str">
            <v>чащавита</v>
          </cell>
          <cell r="C600" t="str">
            <v>н</v>
          </cell>
        </row>
        <row r="601">
          <cell r="A601" t="str">
            <v>ТРУДА10</v>
          </cell>
          <cell r="B601" t="str">
            <v>таежный</v>
          </cell>
          <cell r="C601" t="str">
            <v>н</v>
          </cell>
        </row>
        <row r="602">
          <cell r="A602" t="str">
            <v>ТРУДА11</v>
          </cell>
          <cell r="B602" t="str">
            <v>таежный</v>
          </cell>
          <cell r="C602" t="str">
            <v>опу</v>
          </cell>
        </row>
        <row r="603">
          <cell r="A603" t="str">
            <v>ТРУДА9</v>
          </cell>
          <cell r="B603" t="str">
            <v>таежный</v>
          </cell>
          <cell r="C603" t="str">
            <v>н</v>
          </cell>
        </row>
        <row r="604">
          <cell r="A604" t="str">
            <v>ФРУНЗЕ2</v>
          </cell>
          <cell r="B604" t="str">
            <v>город</v>
          </cell>
          <cell r="C604" t="str">
            <v>опу</v>
          </cell>
        </row>
        <row r="605">
          <cell r="A605" t="str">
            <v>ФРУНЗЕ3</v>
          </cell>
          <cell r="B605" t="str">
            <v>город</v>
          </cell>
          <cell r="C605" t="str">
            <v>опу</v>
          </cell>
        </row>
        <row r="606">
          <cell r="A606" t="str">
            <v>ФРУНЗЕ6</v>
          </cell>
          <cell r="B606" t="str">
            <v>город</v>
          </cell>
          <cell r="C606" t="str">
            <v>внс</v>
          </cell>
        </row>
        <row r="607">
          <cell r="A607" t="str">
            <v>ЦЕНТРАЛЬНАЯ21</v>
          </cell>
          <cell r="B607" t="str">
            <v>таежный</v>
          </cell>
          <cell r="C607" t="str">
            <v>опу</v>
          </cell>
        </row>
        <row r="608">
          <cell r="A608" t="str">
            <v>ЦЕНТРАЛЬНАЯ22</v>
          </cell>
          <cell r="B608" t="str">
            <v>таежный</v>
          </cell>
          <cell r="C608" t="str">
            <v>н</v>
          </cell>
        </row>
        <row r="609">
          <cell r="A609" t="str">
            <v>ЦЕНТРАЛЬНАЯ23</v>
          </cell>
          <cell r="B609" t="str">
            <v>таежный</v>
          </cell>
          <cell r="C609" t="str">
            <v>опу</v>
          </cell>
        </row>
        <row r="610">
          <cell r="A610" t="str">
            <v>ЦЕНТРАЛЬНАЯ28</v>
          </cell>
          <cell r="B610" t="str">
            <v>таежный</v>
          </cell>
          <cell r="C610" t="str">
            <v>н</v>
          </cell>
        </row>
        <row r="611">
          <cell r="A611" t="str">
            <v>ЦЕНТРАЛЬНАЯ29</v>
          </cell>
          <cell r="B611" t="str">
            <v>таежный</v>
          </cell>
          <cell r="C611" t="str">
            <v>н</v>
          </cell>
        </row>
        <row r="612">
          <cell r="A612" t="str">
            <v>ЦЕНТРАЛЬНАЯ30</v>
          </cell>
          <cell r="B612" t="str">
            <v>таежный</v>
          </cell>
          <cell r="C612" t="str">
            <v>н</v>
          </cell>
        </row>
        <row r="613">
          <cell r="A613" t="str">
            <v>ЦЕНТРАЛЬНАЯ32</v>
          </cell>
          <cell r="B613" t="str">
            <v>таежный</v>
          </cell>
          <cell r="C613" t="str">
            <v>н</v>
          </cell>
        </row>
        <row r="614">
          <cell r="A614" t="str">
            <v>ЦЕНТРАЛЬНАЯ33</v>
          </cell>
          <cell r="B614" t="str">
            <v>таежный</v>
          </cell>
          <cell r="C614" t="str">
            <v>н</v>
          </cell>
        </row>
        <row r="615">
          <cell r="A615" t="str">
            <v>ЧАПАЕВА6</v>
          </cell>
          <cell r="B615" t="str">
            <v>город</v>
          </cell>
          <cell r="C615" t="str">
            <v>внс</v>
          </cell>
        </row>
        <row r="616">
          <cell r="A616" t="str">
            <v>ШЕВЧЕНКО1</v>
          </cell>
          <cell r="B616" t="str">
            <v>город</v>
          </cell>
          <cell r="C616" t="str">
            <v>н</v>
          </cell>
        </row>
        <row r="617">
          <cell r="A617" t="str">
            <v>ШЕВЧЕНКО10</v>
          </cell>
          <cell r="B617" t="str">
            <v>город</v>
          </cell>
          <cell r="C617" t="str">
            <v>н</v>
          </cell>
        </row>
        <row r="618">
          <cell r="A618" t="str">
            <v>ШЕВЧЕНКО11</v>
          </cell>
          <cell r="B618" t="str">
            <v>город</v>
          </cell>
          <cell r="C618" t="str">
            <v>н</v>
          </cell>
        </row>
        <row r="619">
          <cell r="A619" t="str">
            <v>ШЕВЧЕНКО12</v>
          </cell>
          <cell r="B619" t="str">
            <v>город</v>
          </cell>
          <cell r="C619" t="str">
            <v>н</v>
          </cell>
        </row>
        <row r="620">
          <cell r="A620" t="str">
            <v>ШЕВЧЕНКО2</v>
          </cell>
          <cell r="B620" t="str">
            <v>город</v>
          </cell>
          <cell r="C620" t="str">
            <v>н</v>
          </cell>
        </row>
        <row r="621">
          <cell r="A621" t="str">
            <v>ШЕВЧЕНКО3</v>
          </cell>
          <cell r="B621" t="str">
            <v>город</v>
          </cell>
          <cell r="C621" t="str">
            <v>н</v>
          </cell>
        </row>
        <row r="622">
          <cell r="A622" t="str">
            <v>ШЕВЧЕНКО4</v>
          </cell>
          <cell r="B622" t="str">
            <v>город</v>
          </cell>
          <cell r="C622" t="str">
            <v>н</v>
          </cell>
        </row>
        <row r="623">
          <cell r="A623" t="str">
            <v>ШЕВЧЕНКО5</v>
          </cell>
          <cell r="B623" t="str">
            <v>город</v>
          </cell>
          <cell r="C623" t="str">
            <v>н</v>
          </cell>
        </row>
        <row r="624">
          <cell r="A624" t="str">
            <v>ШЕВЧЕНКО6</v>
          </cell>
          <cell r="B624" t="str">
            <v>город</v>
          </cell>
          <cell r="C624" t="str">
            <v>н</v>
          </cell>
        </row>
        <row r="625">
          <cell r="A625" t="str">
            <v>ШЕВЧЕНКО7</v>
          </cell>
          <cell r="B625" t="str">
            <v>город</v>
          </cell>
          <cell r="C625" t="str">
            <v>н</v>
          </cell>
        </row>
        <row r="626">
          <cell r="A626" t="str">
            <v>ШЕВЧЕНКО8</v>
          </cell>
          <cell r="B626" t="str">
            <v>город</v>
          </cell>
          <cell r="C626" t="str">
            <v>н</v>
          </cell>
        </row>
        <row r="627">
          <cell r="A627" t="str">
            <v>ШЕВЧЕНКО9</v>
          </cell>
          <cell r="B627" t="str">
            <v>город</v>
          </cell>
          <cell r="C627" t="str">
            <v>н</v>
          </cell>
        </row>
        <row r="628">
          <cell r="A628" t="str">
            <v>ЭНГЕЛЬСА11</v>
          </cell>
          <cell r="B628" t="str">
            <v>город</v>
          </cell>
          <cell r="C628" t="str">
            <v>н</v>
          </cell>
        </row>
        <row r="629">
          <cell r="A629" t="str">
            <v>ЭНГЕЛЬСА18</v>
          </cell>
          <cell r="B629" t="str">
            <v>город</v>
          </cell>
          <cell r="C629" t="str">
            <v>опу</v>
          </cell>
        </row>
        <row r="630">
          <cell r="A630" t="str">
            <v>ЭНГЕЛЬСА22</v>
          </cell>
          <cell r="B630" t="str">
            <v>город</v>
          </cell>
          <cell r="C630" t="str">
            <v>опу</v>
          </cell>
        </row>
        <row r="631">
          <cell r="A631" t="str">
            <v>ЭНГЕЛЬСА24</v>
          </cell>
          <cell r="B631" t="str">
            <v>город</v>
          </cell>
          <cell r="C631" t="str">
            <v>опу</v>
          </cell>
        </row>
        <row r="632">
          <cell r="A632" t="str">
            <v>ЭНГЕЛЬСА8</v>
          </cell>
          <cell r="B632" t="str">
            <v>город</v>
          </cell>
          <cell r="C632" t="str">
            <v>опу</v>
          </cell>
        </row>
        <row r="633">
          <cell r="A633" t="str">
            <v>ЭНГЕЛЬСА9</v>
          </cell>
          <cell r="B633" t="str">
            <v>город</v>
          </cell>
          <cell r="C633" t="str">
            <v>н</v>
          </cell>
        </row>
        <row r="634">
          <cell r="A634" t="str">
            <v>ЮБИЛЕЙНАЯ11</v>
          </cell>
          <cell r="B634" t="str">
            <v>город</v>
          </cell>
          <cell r="C634" t="str">
            <v>опу</v>
          </cell>
        </row>
        <row r="635">
          <cell r="A635" t="str">
            <v>ЮБИЛЕЙНАЯ12</v>
          </cell>
          <cell r="B635" t="str">
            <v>город</v>
          </cell>
          <cell r="C635" t="str">
            <v>внс</v>
          </cell>
        </row>
        <row r="636">
          <cell r="A636" t="str">
            <v>ЮБИЛЕЙНАЯ13</v>
          </cell>
          <cell r="B636" t="str">
            <v>город</v>
          </cell>
          <cell r="C636" t="str">
            <v>опу</v>
          </cell>
        </row>
        <row r="637">
          <cell r="A637" t="str">
            <v>ЮБИЛЕЙНАЯ14</v>
          </cell>
          <cell r="B637" t="str">
            <v>город</v>
          </cell>
          <cell r="C637" t="str">
            <v>внс</v>
          </cell>
        </row>
        <row r="638">
          <cell r="A638" t="str">
            <v>ЮБИЛЕЙНАЯ16</v>
          </cell>
          <cell r="B638" t="str">
            <v>город</v>
          </cell>
          <cell r="C638" t="str">
            <v>внс</v>
          </cell>
        </row>
        <row r="639">
          <cell r="A639" t="str">
            <v>ЮБИЛЕЙНАЯ17</v>
          </cell>
          <cell r="B639" t="str">
            <v>город</v>
          </cell>
          <cell r="C639" t="str">
            <v>опу</v>
          </cell>
        </row>
        <row r="640">
          <cell r="A640" t="str">
            <v>ЮБИЛЕЙНАЯ18</v>
          </cell>
          <cell r="B640" t="str">
            <v>город</v>
          </cell>
          <cell r="C640" t="str">
            <v>внс</v>
          </cell>
        </row>
        <row r="641">
          <cell r="A641" t="str">
            <v>ЮБИЛЕЙНАЯ19</v>
          </cell>
          <cell r="B641" t="str">
            <v>город</v>
          </cell>
          <cell r="C641" t="str">
            <v>опу</v>
          </cell>
        </row>
        <row r="642">
          <cell r="A642" t="str">
            <v>ЮБИЛЕЙНАЯ20</v>
          </cell>
          <cell r="B642" t="str">
            <v>город</v>
          </cell>
          <cell r="C642" t="str">
            <v>внс</v>
          </cell>
        </row>
        <row r="643">
          <cell r="A643" t="str">
            <v>ЮБИЛЕЙНАЯ22</v>
          </cell>
          <cell r="B643" t="str">
            <v>город</v>
          </cell>
          <cell r="C643" t="str">
            <v>внс</v>
          </cell>
        </row>
        <row r="644">
          <cell r="A644" t="str">
            <v>ЮБИЛЕЙНАЯ25</v>
          </cell>
          <cell r="B644" t="str">
            <v>город</v>
          </cell>
          <cell r="C644" t="str">
            <v>опу</v>
          </cell>
        </row>
        <row r="645">
          <cell r="A645" t="str">
            <v>ЮБИЛЕЙНАЯ37</v>
          </cell>
          <cell r="B645" t="str">
            <v>город</v>
          </cell>
          <cell r="C645" t="str">
            <v>опу</v>
          </cell>
        </row>
        <row r="646">
          <cell r="A646" t="str">
            <v>ЮЖНАЯ1</v>
          </cell>
          <cell r="B646" t="str">
            <v>город</v>
          </cell>
          <cell r="C646" t="str">
            <v>опу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КАБРЬ"/>
      <sheetName val="Тепло-ГВС_Дек.18"/>
      <sheetName val="ГВС_счет за Январь 2019"/>
      <sheetName val="пов.к. Дек.18"/>
      <sheetName val="прописка"/>
    </sheetNames>
    <sheetDataSet>
      <sheetData sheetId="0" refreshError="1"/>
      <sheetData sheetId="1" refreshError="1"/>
      <sheetData sheetId="2" refreshError="1"/>
      <sheetData sheetId="3">
        <row r="5">
          <cell r="A5" t="str">
            <v>БЕЛИНСКОГО1</v>
          </cell>
          <cell r="B5" t="str">
            <v>БЕЛИНСКОГО</v>
          </cell>
          <cell r="C5">
            <v>1</v>
          </cell>
          <cell r="E5" t="str">
            <v>Гор.водоснабжение</v>
          </cell>
          <cell r="F5">
            <v>124.31</v>
          </cell>
          <cell r="G5">
            <v>1708.03</v>
          </cell>
          <cell r="H5">
            <v>40.1</v>
          </cell>
          <cell r="I5">
            <v>550.98</v>
          </cell>
        </row>
        <row r="6">
          <cell r="A6" t="str">
            <v>БЕЛИНСКОГО2</v>
          </cell>
          <cell r="B6" t="str">
            <v>БЕЛИНСКОГО</v>
          </cell>
          <cell r="C6">
            <v>2</v>
          </cell>
          <cell r="E6" t="str">
            <v>Гор.водоснабжение</v>
          </cell>
          <cell r="F6">
            <v>48.12</v>
          </cell>
          <cell r="G6">
            <v>661.18</v>
          </cell>
          <cell r="H6">
            <v>16.04</v>
          </cell>
          <cell r="I6">
            <v>220.39</v>
          </cell>
        </row>
        <row r="7">
          <cell r="A7" t="str">
            <v>БЕЛИНСКОГО3</v>
          </cell>
          <cell r="B7" t="str">
            <v>БЕЛИНСКОГО</v>
          </cell>
          <cell r="C7">
            <v>3</v>
          </cell>
          <cell r="E7" t="str">
            <v>Гор.водоснабжение</v>
          </cell>
          <cell r="F7">
            <v>60.15</v>
          </cell>
          <cell r="G7">
            <v>826.46</v>
          </cell>
          <cell r="H7">
            <v>8.02</v>
          </cell>
          <cell r="I7">
            <v>110.2</v>
          </cell>
        </row>
        <row r="8">
          <cell r="A8" t="str">
            <v>БЕЛИНСКОГО4</v>
          </cell>
          <cell r="B8" t="str">
            <v>БЕЛИНСКОГО</v>
          </cell>
          <cell r="C8">
            <v>4</v>
          </cell>
          <cell r="E8" t="str">
            <v>Гор.водоснабжение</v>
          </cell>
          <cell r="F8">
            <v>24.06</v>
          </cell>
          <cell r="G8">
            <v>330.59</v>
          </cell>
          <cell r="H8">
            <v>8.02</v>
          </cell>
          <cell r="I8">
            <v>110.2</v>
          </cell>
        </row>
        <row r="9">
          <cell r="A9" t="str">
            <v>БЕЛИНСКОГО5</v>
          </cell>
          <cell r="B9" t="str">
            <v>БЕЛИНСКОГО</v>
          </cell>
          <cell r="C9">
            <v>5</v>
          </cell>
          <cell r="E9" t="str">
            <v>Гор.водоснабжение</v>
          </cell>
          <cell r="F9">
            <v>60.15</v>
          </cell>
          <cell r="G9">
            <v>826.45999999999992</v>
          </cell>
          <cell r="H9">
            <v>20.049999999999997</v>
          </cell>
          <cell r="I9">
            <v>275.49</v>
          </cell>
        </row>
        <row r="10">
          <cell r="A10" t="str">
            <v>БЕЛИНСКОГО7</v>
          </cell>
          <cell r="B10" t="str">
            <v>БЕЛИНСКОГО</v>
          </cell>
          <cell r="C10">
            <v>7</v>
          </cell>
          <cell r="E10" t="str">
            <v>Гор.водоснабжение</v>
          </cell>
          <cell r="F10">
            <v>66.164999999999992</v>
          </cell>
          <cell r="G10">
            <v>909.09999999999991</v>
          </cell>
          <cell r="H10">
            <v>22.055</v>
          </cell>
          <cell r="I10">
            <v>303.03999999999996</v>
          </cell>
        </row>
        <row r="11">
          <cell r="A11" t="str">
            <v>БЕЛИНСКОГО8</v>
          </cell>
          <cell r="B11" t="str">
            <v>БЕЛИНСКОГО</v>
          </cell>
          <cell r="C11">
            <v>8</v>
          </cell>
          <cell r="E11" t="str">
            <v>Гор.водоснабжение</v>
          </cell>
          <cell r="F11">
            <v>30.074999999999999</v>
          </cell>
          <cell r="G11">
            <v>413.23</v>
          </cell>
          <cell r="H11">
            <v>10.025</v>
          </cell>
          <cell r="I11">
            <v>137.74</v>
          </cell>
        </row>
        <row r="12">
          <cell r="A12" t="str">
            <v>БЕЛИНСКОГО9</v>
          </cell>
          <cell r="B12" t="str">
            <v>БЕЛИНСКОГО</v>
          </cell>
          <cell r="C12">
            <v>9</v>
          </cell>
          <cell r="E12" t="str">
            <v>Гор.водоснабжение</v>
          </cell>
          <cell r="F12">
            <v>112.28</v>
          </cell>
          <cell r="G12">
            <v>1542.73</v>
          </cell>
          <cell r="H12">
            <v>28.07</v>
          </cell>
          <cell r="I12">
            <v>385.68</v>
          </cell>
        </row>
        <row r="13">
          <cell r="A13" t="str">
            <v>БЕЛИНСКОГО10</v>
          </cell>
          <cell r="B13" t="str">
            <v>БЕЛИНСКОГО</v>
          </cell>
          <cell r="C13">
            <v>10</v>
          </cell>
          <cell r="E13" t="str">
            <v>Гор.водоснабжение</v>
          </cell>
          <cell r="F13">
            <v>42.104999999999997</v>
          </cell>
          <cell r="G13">
            <v>578.53</v>
          </cell>
          <cell r="H13">
            <v>14.035</v>
          </cell>
          <cell r="I13">
            <v>192.84</v>
          </cell>
        </row>
        <row r="14">
          <cell r="A14" t="str">
            <v>БЕЛИНСКОГО11</v>
          </cell>
          <cell r="B14" t="str">
            <v>БЕЛИНСКОГО</v>
          </cell>
          <cell r="C14">
            <v>11</v>
          </cell>
          <cell r="E14" t="str">
            <v>Гор.водоснабжение</v>
          </cell>
          <cell r="F14">
            <v>42.105000000000004</v>
          </cell>
          <cell r="G14">
            <v>578.54</v>
          </cell>
          <cell r="H14">
            <v>14.035</v>
          </cell>
          <cell r="I14">
            <v>192.85000000000002</v>
          </cell>
        </row>
        <row r="15">
          <cell r="A15" t="str">
            <v>БЕЛИНСКОГО14</v>
          </cell>
          <cell r="B15" t="str">
            <v>БЕЛИНСКОГО</v>
          </cell>
          <cell r="C15">
            <v>14</v>
          </cell>
          <cell r="E15" t="str">
            <v>Гор.водоснабжение</v>
          </cell>
          <cell r="F15">
            <v>138.345</v>
          </cell>
          <cell r="G15">
            <v>1900.88</v>
          </cell>
          <cell r="H15">
            <v>46.115000000000002</v>
          </cell>
          <cell r="I15">
            <v>633.63</v>
          </cell>
        </row>
        <row r="16">
          <cell r="A16" t="str">
            <v>БЕЛИНСКОГО16А</v>
          </cell>
          <cell r="B16" t="str">
            <v>БЕЛИНСКОГО</v>
          </cell>
          <cell r="C16">
            <v>16</v>
          </cell>
          <cell r="D16" t="str">
            <v>А</v>
          </cell>
          <cell r="E16" t="str">
            <v>Гор.водоснабжение</v>
          </cell>
          <cell r="F16">
            <v>24.06</v>
          </cell>
          <cell r="G16">
            <v>330.59</v>
          </cell>
          <cell r="H16">
            <v>8.02</v>
          </cell>
          <cell r="I16">
            <v>110.2</v>
          </cell>
        </row>
        <row r="17">
          <cell r="A17" t="str">
            <v>БЕЛИНСКОГО16Б</v>
          </cell>
          <cell r="B17" t="str">
            <v>БЕЛИНСКОГО</v>
          </cell>
          <cell r="C17">
            <v>16</v>
          </cell>
          <cell r="D17" t="str">
            <v>Б</v>
          </cell>
          <cell r="E17" t="str">
            <v>Гор.водоснабжение</v>
          </cell>
          <cell r="F17">
            <v>216.54</v>
          </cell>
          <cell r="G17">
            <v>2975.27</v>
          </cell>
          <cell r="H17">
            <v>72.180000000000007</v>
          </cell>
          <cell r="I17">
            <v>991.76</v>
          </cell>
        </row>
        <row r="18">
          <cell r="A18" t="str">
            <v>БЕЛИНСКОГО16</v>
          </cell>
          <cell r="B18" t="str">
            <v>БЕЛИНСКОГО</v>
          </cell>
          <cell r="C18">
            <v>16</v>
          </cell>
          <cell r="E18" t="str">
            <v>Гор.водоснабжение</v>
          </cell>
          <cell r="F18">
            <v>168.42</v>
          </cell>
          <cell r="G18">
            <v>2314.11</v>
          </cell>
          <cell r="H18">
            <v>56.14</v>
          </cell>
          <cell r="I18">
            <v>771.37</v>
          </cell>
        </row>
        <row r="19">
          <cell r="A19" t="str">
            <v>БЕЛИНСКОГО20А</v>
          </cell>
          <cell r="B19" t="str">
            <v>БЕЛИНСКОГО</v>
          </cell>
          <cell r="C19">
            <v>20</v>
          </cell>
          <cell r="D19" t="str">
            <v>А</v>
          </cell>
          <cell r="E19" t="str">
            <v>Гор.водоснабжение</v>
          </cell>
          <cell r="F19">
            <v>186.465</v>
          </cell>
          <cell r="G19">
            <v>2562.06</v>
          </cell>
          <cell r="H19">
            <v>62.155000000000001</v>
          </cell>
          <cell r="I19">
            <v>854.02</v>
          </cell>
        </row>
        <row r="20">
          <cell r="A20" t="str">
            <v>БЕЛИНСКОГО20Б</v>
          </cell>
          <cell r="B20" t="str">
            <v>БЕЛИНСКОГО</v>
          </cell>
          <cell r="C20">
            <v>20</v>
          </cell>
          <cell r="D20" t="str">
            <v>Б</v>
          </cell>
          <cell r="E20" t="str">
            <v>Гор.водоснабжение</v>
          </cell>
          <cell r="F20">
            <v>132.33000000000001</v>
          </cell>
          <cell r="G20">
            <v>1818.23</v>
          </cell>
          <cell r="H20">
            <v>44.11</v>
          </cell>
          <cell r="I20">
            <v>606.08000000000004</v>
          </cell>
        </row>
        <row r="21">
          <cell r="A21" t="str">
            <v>БЕЛИНСКОГО20</v>
          </cell>
          <cell r="B21" t="str">
            <v>БЕЛИНСКОГО</v>
          </cell>
          <cell r="C21">
            <v>20</v>
          </cell>
          <cell r="E21" t="str">
            <v>Гор.водоснабжение</v>
          </cell>
          <cell r="F21">
            <v>198.495</v>
          </cell>
          <cell r="G21">
            <v>2727.36</v>
          </cell>
          <cell r="H21">
            <v>66.165000000000006</v>
          </cell>
          <cell r="I21">
            <v>909.12</v>
          </cell>
        </row>
        <row r="22">
          <cell r="A22" t="str">
            <v>БЕЛИНСКОГО22</v>
          </cell>
          <cell r="B22" t="str">
            <v>БЕЛИНСКОГО</v>
          </cell>
          <cell r="C22">
            <v>22</v>
          </cell>
          <cell r="E22" t="str">
            <v>Гор.водоснабжение</v>
          </cell>
          <cell r="F22">
            <v>237.97499999999999</v>
          </cell>
          <cell r="G22">
            <v>3269.86</v>
          </cell>
          <cell r="H22">
            <v>72.644999999999996</v>
          </cell>
          <cell r="I22">
            <v>998.17</v>
          </cell>
        </row>
        <row r="23">
          <cell r="A23" t="str">
            <v>БЕЛИНСКОГО24</v>
          </cell>
          <cell r="B23" t="str">
            <v>БЕЛИНСКОГО</v>
          </cell>
          <cell r="C23">
            <v>24</v>
          </cell>
          <cell r="E23" t="str">
            <v>Гор.водоснабжение</v>
          </cell>
          <cell r="F23">
            <v>72.180000000000007</v>
          </cell>
          <cell r="G23">
            <v>991.77</v>
          </cell>
          <cell r="H23">
            <v>24.06</v>
          </cell>
          <cell r="I23">
            <v>330.59</v>
          </cell>
        </row>
        <row r="24">
          <cell r="A24" t="str">
            <v>БЕЛИНСКОГО25</v>
          </cell>
          <cell r="B24" t="str">
            <v>БЕЛИНСКОГО</v>
          </cell>
          <cell r="C24">
            <v>25</v>
          </cell>
          <cell r="E24" t="str">
            <v>Гор.водоснабжение</v>
          </cell>
          <cell r="F24">
            <v>114.285</v>
          </cell>
          <cell r="G24">
            <v>1570.29</v>
          </cell>
          <cell r="H24">
            <v>38.094999999999999</v>
          </cell>
          <cell r="I24">
            <v>523.42999999999995</v>
          </cell>
        </row>
        <row r="25">
          <cell r="A25" t="str">
            <v>БЕЛИНСКОГО28</v>
          </cell>
          <cell r="B25" t="str">
            <v>БЕЛИНСКОГО</v>
          </cell>
          <cell r="C25">
            <v>28</v>
          </cell>
          <cell r="E25" t="str">
            <v>Гор.водоснабжение</v>
          </cell>
          <cell r="F25">
            <v>68.17</v>
          </cell>
          <cell r="G25">
            <v>936.67</v>
          </cell>
          <cell r="H25">
            <v>20.05</v>
          </cell>
          <cell r="I25">
            <v>275.49</v>
          </cell>
        </row>
        <row r="26">
          <cell r="A26" t="str">
            <v>БЕЛИНСКОГО30</v>
          </cell>
          <cell r="B26" t="str">
            <v>БЕЛИНСКОГО</v>
          </cell>
          <cell r="C26">
            <v>30</v>
          </cell>
          <cell r="E26" t="str">
            <v>Гор.водоснабжение</v>
          </cell>
          <cell r="F26">
            <v>96.24</v>
          </cell>
          <cell r="G26">
            <v>1322.34</v>
          </cell>
          <cell r="H26">
            <v>32.08</v>
          </cell>
          <cell r="I26">
            <v>440.78</v>
          </cell>
        </row>
        <row r="27">
          <cell r="A27" t="str">
            <v>БЕЛИНСКОГО35</v>
          </cell>
          <cell r="B27" t="str">
            <v>БЕЛИНСКОГО</v>
          </cell>
          <cell r="C27">
            <v>35</v>
          </cell>
          <cell r="E27" t="str">
            <v>Гор.водоснабжение</v>
          </cell>
          <cell r="F27">
            <v>186.465</v>
          </cell>
          <cell r="G27">
            <v>2562.0700000000002</v>
          </cell>
          <cell r="H27">
            <v>62.155000000000001</v>
          </cell>
          <cell r="I27">
            <v>854.02</v>
          </cell>
        </row>
        <row r="28">
          <cell r="A28" t="str">
            <v>БЕЛИНСКОГО40</v>
          </cell>
          <cell r="B28" t="str">
            <v>БЕЛИНСКОГО</v>
          </cell>
          <cell r="C28">
            <v>40</v>
          </cell>
          <cell r="E28" t="str">
            <v>Гор.водоснабжение</v>
          </cell>
          <cell r="F28">
            <v>54.134999999999998</v>
          </cell>
          <cell r="G28">
            <v>743.82</v>
          </cell>
          <cell r="H28">
            <v>2.0049999999999999</v>
          </cell>
          <cell r="I28">
            <v>27.55</v>
          </cell>
        </row>
        <row r="29">
          <cell r="A29" t="str">
            <v>БЕЛИНСКОГО41</v>
          </cell>
          <cell r="B29" t="str">
            <v>БЕЛИНСКОГО</v>
          </cell>
          <cell r="C29">
            <v>41</v>
          </cell>
          <cell r="E29" t="str">
            <v>Гор.водоснабжение</v>
          </cell>
          <cell r="F29">
            <v>84.21</v>
          </cell>
          <cell r="G29">
            <v>1157.05</v>
          </cell>
          <cell r="H29">
            <v>28.07</v>
          </cell>
          <cell r="I29">
            <v>385.68</v>
          </cell>
        </row>
        <row r="30">
          <cell r="A30" t="str">
            <v>БЕЛИНСКОГО42</v>
          </cell>
          <cell r="B30" t="str">
            <v>БЕЛИНСКОГО</v>
          </cell>
          <cell r="C30">
            <v>42</v>
          </cell>
          <cell r="E30" t="str">
            <v>Гор.водоснабжение</v>
          </cell>
          <cell r="F30">
            <v>100.25</v>
          </cell>
          <cell r="G30">
            <v>1377.44</v>
          </cell>
          <cell r="H30">
            <v>28.07</v>
          </cell>
          <cell r="I30">
            <v>385.69</v>
          </cell>
        </row>
        <row r="31">
          <cell r="A31" t="str">
            <v>БЕЛИНСКОГО43</v>
          </cell>
          <cell r="B31" t="str">
            <v>БЕЛИНСКОГО</v>
          </cell>
          <cell r="C31">
            <v>43</v>
          </cell>
          <cell r="E31" t="str">
            <v>Гор.водоснабжение</v>
          </cell>
          <cell r="F31">
            <v>72.180000000000007</v>
          </cell>
          <cell r="G31">
            <v>991.77</v>
          </cell>
          <cell r="H31">
            <v>24.06</v>
          </cell>
          <cell r="I31">
            <v>330.59</v>
          </cell>
        </row>
        <row r="32">
          <cell r="A32" t="str">
            <v>БЕЛИНСКОГО44</v>
          </cell>
          <cell r="B32" t="str">
            <v>БЕЛИНСКОГО</v>
          </cell>
          <cell r="C32">
            <v>44</v>
          </cell>
          <cell r="E32" t="str">
            <v>Гор.водоснабжение</v>
          </cell>
          <cell r="F32">
            <v>30.074999999999999</v>
          </cell>
          <cell r="G32">
            <v>413.23</v>
          </cell>
          <cell r="H32">
            <v>10.025</v>
          </cell>
          <cell r="I32">
            <v>137.74</v>
          </cell>
        </row>
        <row r="33">
          <cell r="A33" t="str">
            <v>БЕЛИНСКОГО45</v>
          </cell>
          <cell r="B33" t="str">
            <v>БЕЛИНСКОГО</v>
          </cell>
          <cell r="C33">
            <v>45</v>
          </cell>
          <cell r="E33" t="str">
            <v>Гор.водоснабжение</v>
          </cell>
          <cell r="F33">
            <v>108.27</v>
          </cell>
          <cell r="G33">
            <v>1487.65</v>
          </cell>
          <cell r="H33">
            <v>36.090000000000003</v>
          </cell>
          <cell r="I33">
            <v>495.88</v>
          </cell>
        </row>
        <row r="34">
          <cell r="A34" t="str">
            <v>БЕЛИНСКОГО46</v>
          </cell>
          <cell r="B34" t="str">
            <v>БЕЛИНСКОГО</v>
          </cell>
          <cell r="C34">
            <v>46</v>
          </cell>
          <cell r="E34" t="str">
            <v>Гор.водоснабжение</v>
          </cell>
          <cell r="F34">
            <v>257.86887000000002</v>
          </cell>
          <cell r="G34">
            <v>3543.16</v>
          </cell>
          <cell r="H34">
            <v>85.956289999999996</v>
          </cell>
          <cell r="I34">
            <v>1181.05</v>
          </cell>
        </row>
        <row r="35">
          <cell r="A35" t="str">
            <v>БЕЛИНСКОГО48</v>
          </cell>
          <cell r="B35" t="str">
            <v>БЕЛИНСКОГО</v>
          </cell>
          <cell r="C35">
            <v>48</v>
          </cell>
          <cell r="E35" t="str">
            <v>Гор.водоснабжение</v>
          </cell>
          <cell r="F35">
            <v>198.495</v>
          </cell>
          <cell r="G35">
            <v>2727.36</v>
          </cell>
          <cell r="H35">
            <v>66.165000000000006</v>
          </cell>
          <cell r="I35">
            <v>909.12</v>
          </cell>
        </row>
        <row r="36">
          <cell r="A36" t="str">
            <v>БЕЛИНСКОГО51</v>
          </cell>
          <cell r="B36" t="str">
            <v>БЕЛИНСКОГО</v>
          </cell>
          <cell r="C36">
            <v>51</v>
          </cell>
          <cell r="E36" t="str">
            <v>Гор.водоснабжение</v>
          </cell>
          <cell r="F36">
            <v>78.194999999999993</v>
          </cell>
          <cell r="G36">
            <v>1074.4100000000001</v>
          </cell>
          <cell r="H36">
            <v>26.065000000000001</v>
          </cell>
          <cell r="I36">
            <v>358.14</v>
          </cell>
        </row>
        <row r="37">
          <cell r="A37" t="str">
            <v>БЕЛИНСКОГО53</v>
          </cell>
          <cell r="B37" t="str">
            <v>БЕЛИНСКОГО</v>
          </cell>
          <cell r="C37">
            <v>53</v>
          </cell>
          <cell r="E37" t="str">
            <v>Гор.водоснабжение</v>
          </cell>
          <cell r="F37">
            <v>30.074999999999999</v>
          </cell>
          <cell r="G37">
            <v>413.23</v>
          </cell>
          <cell r="H37">
            <v>10.025</v>
          </cell>
          <cell r="I37">
            <v>137.74</v>
          </cell>
        </row>
        <row r="38">
          <cell r="A38" t="str">
            <v>БЕЛИНСКОГО55</v>
          </cell>
          <cell r="B38" t="str">
            <v>БЕЛИНСКОГО</v>
          </cell>
          <cell r="C38">
            <v>55</v>
          </cell>
          <cell r="E38" t="str">
            <v>Гор.водоснабжение</v>
          </cell>
          <cell r="F38">
            <v>168.42</v>
          </cell>
          <cell r="G38">
            <v>2314.09</v>
          </cell>
          <cell r="H38">
            <v>56.14</v>
          </cell>
          <cell r="I38">
            <v>771.36</v>
          </cell>
        </row>
        <row r="39">
          <cell r="A39" t="str">
            <v>ГОГОЛЯ1</v>
          </cell>
          <cell r="B39" t="str">
            <v>ГОГОЛЯ</v>
          </cell>
          <cell r="C39">
            <v>1</v>
          </cell>
          <cell r="E39" t="str">
            <v>Гор.водоснабжение</v>
          </cell>
          <cell r="F39">
            <v>42.104999999999997</v>
          </cell>
          <cell r="G39">
            <v>578.53</v>
          </cell>
          <cell r="H39">
            <v>14.035</v>
          </cell>
          <cell r="I39">
            <v>192.84</v>
          </cell>
        </row>
        <row r="40">
          <cell r="A40" t="str">
            <v>ГОГОЛЯ2</v>
          </cell>
          <cell r="B40" t="str">
            <v>ГОГОЛЯ</v>
          </cell>
          <cell r="C40">
            <v>2</v>
          </cell>
          <cell r="E40" t="str">
            <v>Гор.водоснабжение</v>
          </cell>
          <cell r="F40">
            <v>54.074849999999998</v>
          </cell>
          <cell r="G40">
            <v>742.98</v>
          </cell>
          <cell r="H40">
            <v>18.02495</v>
          </cell>
          <cell r="I40">
            <v>247.66</v>
          </cell>
        </row>
        <row r="41">
          <cell r="A41" t="str">
            <v>ГОГОЛЯ3</v>
          </cell>
          <cell r="B41" t="str">
            <v>ГОГОЛЯ</v>
          </cell>
          <cell r="C41">
            <v>3</v>
          </cell>
          <cell r="E41" t="str">
            <v>Гор.водоснабжение</v>
          </cell>
          <cell r="F41">
            <v>54.135000000000005</v>
          </cell>
          <cell r="G41">
            <v>743.81999999999994</v>
          </cell>
          <cell r="H41">
            <v>18.044999999999998</v>
          </cell>
          <cell r="I41">
            <v>247.94</v>
          </cell>
        </row>
        <row r="42">
          <cell r="A42" t="str">
            <v>ГОГОЛЯ4</v>
          </cell>
          <cell r="B42" t="str">
            <v>ГОГОЛЯ</v>
          </cell>
          <cell r="C42">
            <v>4</v>
          </cell>
          <cell r="E42" t="str">
            <v>Гор.водоснабжение</v>
          </cell>
          <cell r="F42">
            <v>54.134999999999998</v>
          </cell>
          <cell r="G42">
            <v>743.81</v>
          </cell>
          <cell r="H42">
            <v>18.045000000000002</v>
          </cell>
          <cell r="I42">
            <v>247.94</v>
          </cell>
        </row>
        <row r="43">
          <cell r="A43" t="str">
            <v>ГОГОЛЯ5</v>
          </cell>
          <cell r="B43" t="str">
            <v>ГОГОЛЯ</v>
          </cell>
          <cell r="C43">
            <v>5</v>
          </cell>
          <cell r="E43" t="str">
            <v>Гор.водоснабжение</v>
          </cell>
          <cell r="F43">
            <v>102.255</v>
          </cell>
          <cell r="G43">
            <v>1405</v>
          </cell>
          <cell r="H43">
            <v>34.085000000000001</v>
          </cell>
          <cell r="I43">
            <v>468.33</v>
          </cell>
        </row>
        <row r="44">
          <cell r="A44" t="str">
            <v>ГОГОЛЯ6</v>
          </cell>
          <cell r="B44" t="str">
            <v>ГОГОЛЯ</v>
          </cell>
          <cell r="C44">
            <v>6</v>
          </cell>
          <cell r="E44" t="str">
            <v>Гор.водоснабжение</v>
          </cell>
          <cell r="F44">
            <v>24.06</v>
          </cell>
          <cell r="G44">
            <v>330.59</v>
          </cell>
          <cell r="H44">
            <v>8.02</v>
          </cell>
          <cell r="I44">
            <v>110.2</v>
          </cell>
        </row>
        <row r="45">
          <cell r="A45" t="str">
            <v>ГОГОЛЯ7</v>
          </cell>
          <cell r="B45" t="str">
            <v>ГОГОЛЯ</v>
          </cell>
          <cell r="C45">
            <v>7</v>
          </cell>
          <cell r="E45" t="str">
            <v>Гор.водоснабжение</v>
          </cell>
          <cell r="F45">
            <v>36.089999999999996</v>
          </cell>
          <cell r="G45">
            <v>495.89</v>
          </cell>
          <cell r="H45">
            <v>12.030000000000001</v>
          </cell>
          <cell r="I45">
            <v>165.3</v>
          </cell>
        </row>
        <row r="46">
          <cell r="A46" t="str">
            <v>ГОГОЛЯ8</v>
          </cell>
          <cell r="B46" t="str">
            <v>ГОГОЛЯ</v>
          </cell>
          <cell r="C46">
            <v>8</v>
          </cell>
          <cell r="E46" t="str">
            <v>Гор.водоснабжение</v>
          </cell>
          <cell r="F46">
            <v>36.089999999999996</v>
          </cell>
          <cell r="G46">
            <v>495.89</v>
          </cell>
          <cell r="H46">
            <v>12.030000000000001</v>
          </cell>
          <cell r="I46">
            <v>165.3</v>
          </cell>
        </row>
        <row r="47">
          <cell r="A47" t="str">
            <v>ГОГОЛЯ9</v>
          </cell>
          <cell r="B47" t="str">
            <v>ГОГОЛЯ</v>
          </cell>
          <cell r="C47">
            <v>9</v>
          </cell>
          <cell r="E47" t="str">
            <v>Гор.водоснабжение</v>
          </cell>
          <cell r="F47">
            <v>30.074999999999999</v>
          </cell>
          <cell r="G47">
            <v>413.23</v>
          </cell>
          <cell r="H47">
            <v>10.025</v>
          </cell>
          <cell r="I47">
            <v>137.74</v>
          </cell>
        </row>
        <row r="48">
          <cell r="A48" t="str">
            <v>ГОГОЛЯ11</v>
          </cell>
          <cell r="B48" t="str">
            <v>ГОГОЛЯ</v>
          </cell>
          <cell r="C48">
            <v>11</v>
          </cell>
          <cell r="E48" t="str">
            <v>Гор.водоснабжение</v>
          </cell>
          <cell r="F48">
            <v>36.090000000000003</v>
          </cell>
          <cell r="G48">
            <v>495.9</v>
          </cell>
          <cell r="H48">
            <v>12.03</v>
          </cell>
          <cell r="I48">
            <v>165.3</v>
          </cell>
        </row>
        <row r="49">
          <cell r="A49" t="str">
            <v>ГОГОЛЯ13</v>
          </cell>
          <cell r="B49" t="str">
            <v>ГОГОЛЯ</v>
          </cell>
          <cell r="C49">
            <v>13</v>
          </cell>
          <cell r="E49" t="str">
            <v>Гор.водоснабжение</v>
          </cell>
          <cell r="F49">
            <v>24.06</v>
          </cell>
          <cell r="G49">
            <v>330.59</v>
          </cell>
          <cell r="H49">
            <v>8.02</v>
          </cell>
          <cell r="I49">
            <v>110.2</v>
          </cell>
        </row>
        <row r="50">
          <cell r="A50" t="str">
            <v>ГОГОЛЯ15</v>
          </cell>
          <cell r="B50" t="str">
            <v>ГОГОЛЯ</v>
          </cell>
          <cell r="C50">
            <v>15</v>
          </cell>
          <cell r="E50" t="str">
            <v>Гор.водоснабжение</v>
          </cell>
          <cell r="F50">
            <v>66.164999999999992</v>
          </cell>
          <cell r="G50">
            <v>909.12</v>
          </cell>
          <cell r="H50">
            <v>22.055</v>
          </cell>
          <cell r="I50">
            <v>303.04000000000002</v>
          </cell>
        </row>
        <row r="51">
          <cell r="A51" t="str">
            <v>Д.ВАСИЛЬЕВА1</v>
          </cell>
          <cell r="B51" t="str">
            <v>Д.ВАСИЛЬЕВА</v>
          </cell>
          <cell r="C51">
            <v>1</v>
          </cell>
          <cell r="E51" t="str">
            <v>Гор.водоснабжение</v>
          </cell>
          <cell r="F51">
            <v>547.55903000000001</v>
          </cell>
          <cell r="G51">
            <v>7523.47</v>
          </cell>
          <cell r="H51">
            <v>182.519677</v>
          </cell>
          <cell r="I51">
            <v>2507.8200000000002</v>
          </cell>
        </row>
        <row r="52">
          <cell r="A52" t="str">
            <v>ДЗЕРЖИНСКОГО3</v>
          </cell>
          <cell r="B52" t="str">
            <v>ДЗЕРЖИНСКОГО</v>
          </cell>
          <cell r="C52">
            <v>3</v>
          </cell>
          <cell r="E52" t="str">
            <v>Гор.водоснабжение</v>
          </cell>
          <cell r="F52">
            <v>58.145000000000003</v>
          </cell>
          <cell r="G52">
            <v>798.93000000000006</v>
          </cell>
          <cell r="H52">
            <v>18.044999999999998</v>
          </cell>
          <cell r="I52">
            <v>247.95000000000002</v>
          </cell>
        </row>
        <row r="53">
          <cell r="A53" t="str">
            <v>ДЗЕРЖИНСКОГО5</v>
          </cell>
          <cell r="B53" t="str">
            <v>ДЗЕРЖИНСКОГО</v>
          </cell>
          <cell r="C53">
            <v>5</v>
          </cell>
          <cell r="E53" t="str">
            <v>Гор.водоснабжение</v>
          </cell>
          <cell r="F53">
            <v>50.795000000000002</v>
          </cell>
          <cell r="G53">
            <v>697.93000000000006</v>
          </cell>
          <cell r="H53">
            <v>15.594999999999999</v>
          </cell>
          <cell r="I53">
            <v>214.28</v>
          </cell>
        </row>
        <row r="54">
          <cell r="A54" t="str">
            <v>ДЗЕРЖИНСКОГО6</v>
          </cell>
          <cell r="B54" t="str">
            <v>ДЗЕРЖИНСКОГО</v>
          </cell>
          <cell r="C54">
            <v>6</v>
          </cell>
          <cell r="E54" t="str">
            <v>Гор.водоснабжение</v>
          </cell>
          <cell r="F54">
            <v>36.090000000000003</v>
          </cell>
          <cell r="G54">
            <v>495.88</v>
          </cell>
          <cell r="H54">
            <v>12.03</v>
          </cell>
          <cell r="I54">
            <v>165.29</v>
          </cell>
        </row>
        <row r="55">
          <cell r="A55" t="str">
            <v>ДЗЕРЖИНСКОГО9</v>
          </cell>
          <cell r="B55" t="str">
            <v>ДЗЕРЖИНСКОГО</v>
          </cell>
          <cell r="C55">
            <v>9</v>
          </cell>
          <cell r="E55" t="str">
            <v>Гор.водоснабжение</v>
          </cell>
          <cell r="F55">
            <v>66.165000000000006</v>
          </cell>
          <cell r="G55">
            <v>909.12</v>
          </cell>
          <cell r="H55">
            <v>22.055</v>
          </cell>
          <cell r="I55">
            <v>303.04000000000002</v>
          </cell>
        </row>
        <row r="56">
          <cell r="A56" t="str">
            <v>ДЗЕРЖИНСКОГО11</v>
          </cell>
          <cell r="B56" t="str">
            <v>ДЗЕРЖИНСКОГО</v>
          </cell>
          <cell r="C56">
            <v>11</v>
          </cell>
          <cell r="E56" t="str">
            <v>Гор.водоснабжение</v>
          </cell>
          <cell r="F56">
            <v>36.090000000000003</v>
          </cell>
          <cell r="G56">
            <v>495.88</v>
          </cell>
          <cell r="H56">
            <v>12.03</v>
          </cell>
          <cell r="I56">
            <v>165.29</v>
          </cell>
        </row>
        <row r="57">
          <cell r="A57" t="str">
            <v>ДЗЕРЖИНСКОГО19</v>
          </cell>
          <cell r="B57" t="str">
            <v>ДЗЕРЖИНСКОГО</v>
          </cell>
          <cell r="C57">
            <v>19</v>
          </cell>
          <cell r="E57" t="str">
            <v>Гор.водоснабжение</v>
          </cell>
          <cell r="F57">
            <v>66.164999999999992</v>
          </cell>
          <cell r="G57">
            <v>909.11</v>
          </cell>
          <cell r="H57">
            <v>22.055</v>
          </cell>
          <cell r="I57">
            <v>303.04000000000002</v>
          </cell>
        </row>
        <row r="58">
          <cell r="A58" t="str">
            <v>ДЗЕРЖИНСКОГО23</v>
          </cell>
          <cell r="B58" t="str">
            <v>ДЗЕРЖИНСКОГО</v>
          </cell>
          <cell r="C58">
            <v>23</v>
          </cell>
          <cell r="E58" t="str">
            <v>Гор.водоснабжение</v>
          </cell>
          <cell r="F58">
            <v>8.02</v>
          </cell>
          <cell r="G58">
            <v>110.19</v>
          </cell>
          <cell r="H58">
            <v>0</v>
          </cell>
          <cell r="I58">
            <v>0</v>
          </cell>
        </row>
        <row r="59">
          <cell r="A59" t="str">
            <v>ДЗЕРЖИНСКОГО25</v>
          </cell>
          <cell r="B59" t="str">
            <v>ДЗЕРЖИНСКОГО</v>
          </cell>
          <cell r="C59">
            <v>25</v>
          </cell>
          <cell r="E59" t="str">
            <v>Гор.водоснабжение</v>
          </cell>
          <cell r="F59">
            <v>12.03</v>
          </cell>
          <cell r="G59">
            <v>165.3</v>
          </cell>
          <cell r="H59">
            <v>4.01</v>
          </cell>
          <cell r="I59">
            <v>55.1</v>
          </cell>
        </row>
        <row r="60">
          <cell r="A60" t="str">
            <v>ЗЕЛЕНАЯ11А</v>
          </cell>
          <cell r="B60" t="str">
            <v>ЗЕЛЕНАЯ</v>
          </cell>
          <cell r="C60">
            <v>11</v>
          </cell>
          <cell r="D60" t="str">
            <v>А</v>
          </cell>
          <cell r="E60" t="str">
            <v>Гор.водоснабжение</v>
          </cell>
          <cell r="F60">
            <v>36.090000000000003</v>
          </cell>
          <cell r="G60">
            <v>495.88</v>
          </cell>
          <cell r="H60">
            <v>12.03</v>
          </cell>
          <cell r="I60">
            <v>165.29</v>
          </cell>
        </row>
        <row r="61">
          <cell r="A61" t="str">
            <v>ЗЕЛЕНАЯ11</v>
          </cell>
          <cell r="B61" t="str">
            <v>ЗЕЛЕНАЯ</v>
          </cell>
          <cell r="C61">
            <v>11</v>
          </cell>
          <cell r="E61" t="str">
            <v>Гор.водоснабжение</v>
          </cell>
          <cell r="F61">
            <v>6.0149999999999997</v>
          </cell>
          <cell r="G61">
            <v>82.65</v>
          </cell>
          <cell r="H61">
            <v>2.0049999999999999</v>
          </cell>
          <cell r="I61">
            <v>27.55</v>
          </cell>
        </row>
        <row r="62">
          <cell r="A62" t="str">
            <v>ЗЕЛЕНАЯ14</v>
          </cell>
          <cell r="B62" t="str">
            <v>ЗЕЛЕНАЯ</v>
          </cell>
          <cell r="C62">
            <v>14</v>
          </cell>
          <cell r="E62" t="str">
            <v>Гор.водоснабжение</v>
          </cell>
          <cell r="F62">
            <v>60.15</v>
          </cell>
          <cell r="G62">
            <v>826.47</v>
          </cell>
          <cell r="H62">
            <v>20.05</v>
          </cell>
          <cell r="I62">
            <v>275.49</v>
          </cell>
        </row>
        <row r="63">
          <cell r="A63" t="str">
            <v>ЗЕЛЕНАЯ16</v>
          </cell>
          <cell r="B63" t="str">
            <v>ЗЕЛЕНАЯ</v>
          </cell>
          <cell r="C63">
            <v>16</v>
          </cell>
          <cell r="E63" t="str">
            <v>Гор.водоснабжение</v>
          </cell>
          <cell r="F63">
            <v>60.15</v>
          </cell>
          <cell r="G63">
            <v>826.46</v>
          </cell>
          <cell r="H63">
            <v>20.05</v>
          </cell>
          <cell r="I63">
            <v>275.49</v>
          </cell>
        </row>
        <row r="64">
          <cell r="A64" t="str">
            <v>К.МАРКСА2</v>
          </cell>
          <cell r="B64" t="str">
            <v>К.МАРКСА</v>
          </cell>
          <cell r="C64">
            <v>2</v>
          </cell>
          <cell r="E64" t="str">
            <v>Гор.водоснабжение</v>
          </cell>
          <cell r="F64">
            <v>156.38999999999999</v>
          </cell>
          <cell r="G64">
            <v>2148.8200000000002</v>
          </cell>
          <cell r="H64">
            <v>52.13</v>
          </cell>
          <cell r="I64">
            <v>716.27</v>
          </cell>
        </row>
        <row r="65">
          <cell r="A65" t="str">
            <v>К.МАРКСА4</v>
          </cell>
          <cell r="B65" t="str">
            <v>К.МАРКСА</v>
          </cell>
          <cell r="C65">
            <v>4</v>
          </cell>
          <cell r="E65" t="str">
            <v>Гор.водоснабжение</v>
          </cell>
          <cell r="F65">
            <v>168.42</v>
          </cell>
          <cell r="G65">
            <v>2314.12</v>
          </cell>
          <cell r="H65">
            <v>56.14</v>
          </cell>
          <cell r="I65">
            <v>771.37</v>
          </cell>
        </row>
        <row r="66">
          <cell r="A66" t="str">
            <v>К.МАРКСА6</v>
          </cell>
          <cell r="B66" t="str">
            <v>К.МАРКСА</v>
          </cell>
          <cell r="C66">
            <v>6</v>
          </cell>
          <cell r="E66" t="str">
            <v>Гор.водоснабжение</v>
          </cell>
          <cell r="F66">
            <v>156.38999999999999</v>
          </cell>
          <cell r="G66">
            <v>2148.8200000000002</v>
          </cell>
          <cell r="H66">
            <v>52.13</v>
          </cell>
          <cell r="I66">
            <v>716.27</v>
          </cell>
        </row>
        <row r="67">
          <cell r="A67" t="str">
            <v>К.МАРКСА7</v>
          </cell>
          <cell r="B67" t="str">
            <v>К.МАРКСА</v>
          </cell>
          <cell r="C67">
            <v>7</v>
          </cell>
          <cell r="E67" t="str">
            <v>Гор.водоснабжение</v>
          </cell>
          <cell r="F67">
            <v>226.285</v>
          </cell>
          <cell r="G67">
            <v>3109.24</v>
          </cell>
          <cell r="H67">
            <v>70.974999999999994</v>
          </cell>
          <cell r="I67">
            <v>975.23</v>
          </cell>
        </row>
        <row r="68">
          <cell r="A68" t="str">
            <v>К.МАРКСА9</v>
          </cell>
          <cell r="B68" t="str">
            <v>К.МАРКСА</v>
          </cell>
          <cell r="C68">
            <v>9</v>
          </cell>
          <cell r="E68" t="str">
            <v>Гор.водоснабжение</v>
          </cell>
          <cell r="F68">
            <v>126.315</v>
          </cell>
          <cell r="G68">
            <v>1735.57</v>
          </cell>
          <cell r="H68">
            <v>42.104999999999997</v>
          </cell>
          <cell r="I68">
            <v>578.52</v>
          </cell>
        </row>
        <row r="69">
          <cell r="A69" t="str">
            <v>К.МАРКСА10</v>
          </cell>
          <cell r="B69" t="str">
            <v>К.МАРКСА</v>
          </cell>
          <cell r="C69">
            <v>10</v>
          </cell>
          <cell r="E69" t="str">
            <v>Гор.водоснабжение</v>
          </cell>
          <cell r="F69">
            <v>96.24</v>
          </cell>
          <cell r="G69">
            <v>1322.34</v>
          </cell>
          <cell r="H69">
            <v>32.08</v>
          </cell>
          <cell r="I69">
            <v>440.78</v>
          </cell>
        </row>
        <row r="70">
          <cell r="A70" t="str">
            <v>К.МАРКСА12</v>
          </cell>
          <cell r="B70" t="str">
            <v>К.МАРКСА</v>
          </cell>
          <cell r="C70">
            <v>12</v>
          </cell>
          <cell r="E70" t="str">
            <v>Гор.водоснабжение</v>
          </cell>
          <cell r="F70">
            <v>150.375</v>
          </cell>
          <cell r="G70">
            <v>2066.15</v>
          </cell>
          <cell r="H70">
            <v>50.125</v>
          </cell>
          <cell r="I70">
            <v>688.72</v>
          </cell>
        </row>
        <row r="71">
          <cell r="A71" t="str">
            <v>К.МАРКСА13</v>
          </cell>
          <cell r="B71" t="str">
            <v>К.МАРКСА</v>
          </cell>
          <cell r="C71">
            <v>13</v>
          </cell>
          <cell r="E71" t="str">
            <v>Гор.водоснабжение</v>
          </cell>
          <cell r="F71">
            <v>180.45</v>
          </cell>
          <cell r="G71">
            <v>2479.39</v>
          </cell>
          <cell r="H71">
            <v>60.15</v>
          </cell>
          <cell r="I71">
            <v>826.46</v>
          </cell>
        </row>
        <row r="72">
          <cell r="A72" t="str">
            <v>К.МАРКСА14</v>
          </cell>
          <cell r="B72" t="str">
            <v>К.МАРКСА</v>
          </cell>
          <cell r="C72">
            <v>14</v>
          </cell>
          <cell r="E72" t="str">
            <v>Гор.водоснабжение</v>
          </cell>
          <cell r="F72">
            <v>114.285</v>
          </cell>
          <cell r="G72">
            <v>1570.29</v>
          </cell>
          <cell r="H72">
            <v>38.094999999999999</v>
          </cell>
          <cell r="I72">
            <v>523.42999999999995</v>
          </cell>
        </row>
        <row r="73">
          <cell r="A73" t="str">
            <v>К.МАРКСА17</v>
          </cell>
          <cell r="B73" t="str">
            <v>К.МАРКСА</v>
          </cell>
          <cell r="C73">
            <v>17</v>
          </cell>
          <cell r="E73" t="str">
            <v>Гор.водоснабжение</v>
          </cell>
          <cell r="F73">
            <v>198.495</v>
          </cell>
          <cell r="G73">
            <v>2727.37</v>
          </cell>
          <cell r="H73">
            <v>66.165000000000006</v>
          </cell>
          <cell r="I73">
            <v>909.12</v>
          </cell>
        </row>
        <row r="74">
          <cell r="A74" t="str">
            <v>К.МАРКСА19</v>
          </cell>
          <cell r="B74" t="str">
            <v>К.МАРКСА</v>
          </cell>
          <cell r="C74">
            <v>19</v>
          </cell>
          <cell r="E74" t="str">
            <v>Гор.водоснабжение</v>
          </cell>
          <cell r="F74">
            <v>120.3</v>
          </cell>
          <cell r="G74">
            <v>1652.96</v>
          </cell>
          <cell r="H74">
            <v>40.1</v>
          </cell>
          <cell r="I74">
            <v>550.99</v>
          </cell>
        </row>
        <row r="75">
          <cell r="A75" t="str">
            <v>К.МАРКСА21</v>
          </cell>
          <cell r="B75" t="str">
            <v>К.МАРКСА</v>
          </cell>
          <cell r="C75">
            <v>21</v>
          </cell>
          <cell r="E75" t="str">
            <v>Гор.водоснабжение</v>
          </cell>
          <cell r="F75">
            <v>132.33000000000001</v>
          </cell>
          <cell r="G75">
            <v>1818.24</v>
          </cell>
          <cell r="H75">
            <v>44.11</v>
          </cell>
          <cell r="I75">
            <v>606.08000000000004</v>
          </cell>
        </row>
        <row r="76">
          <cell r="A76" t="str">
            <v>КИРОВА19А</v>
          </cell>
          <cell r="B76" t="str">
            <v>КИРОВА</v>
          </cell>
          <cell r="C76">
            <v>19</v>
          </cell>
          <cell r="D76" t="str">
            <v>А</v>
          </cell>
          <cell r="E76" t="str">
            <v>Гор.водоснабжение</v>
          </cell>
          <cell r="F76">
            <v>126.315</v>
          </cell>
          <cell r="G76">
            <v>1735.57</v>
          </cell>
          <cell r="H76">
            <v>42.104999999999997</v>
          </cell>
          <cell r="I76">
            <v>578.52</v>
          </cell>
        </row>
        <row r="77">
          <cell r="A77" t="str">
            <v>КИРОВА19</v>
          </cell>
          <cell r="B77" t="str">
            <v>КИРОВА</v>
          </cell>
          <cell r="C77">
            <v>19</v>
          </cell>
          <cell r="E77" t="str">
            <v>Гор.водоснабжение</v>
          </cell>
          <cell r="F77">
            <v>48.12</v>
          </cell>
          <cell r="G77">
            <v>661.18</v>
          </cell>
          <cell r="H77">
            <v>16.04</v>
          </cell>
          <cell r="I77">
            <v>220.39</v>
          </cell>
        </row>
        <row r="78">
          <cell r="A78" t="str">
            <v>КИРОВА21</v>
          </cell>
          <cell r="B78" t="str">
            <v>КИРОВА</v>
          </cell>
          <cell r="C78">
            <v>21</v>
          </cell>
          <cell r="E78" t="str">
            <v>Гор.водоснабжение</v>
          </cell>
          <cell r="F78">
            <v>108.27</v>
          </cell>
          <cell r="G78">
            <v>1487.67</v>
          </cell>
          <cell r="H78">
            <v>36.090000000000003</v>
          </cell>
          <cell r="I78">
            <v>495.89</v>
          </cell>
        </row>
        <row r="79">
          <cell r="A79" t="str">
            <v>КИРОВА25</v>
          </cell>
          <cell r="B79" t="str">
            <v>КИРОВА</v>
          </cell>
          <cell r="C79">
            <v>25</v>
          </cell>
          <cell r="E79" t="str">
            <v>Гор.водоснабжение</v>
          </cell>
          <cell r="F79">
            <v>156.38999999999999</v>
          </cell>
          <cell r="G79">
            <v>2148.81</v>
          </cell>
          <cell r="H79">
            <v>52.13</v>
          </cell>
          <cell r="I79">
            <v>716.27</v>
          </cell>
        </row>
        <row r="80">
          <cell r="A80" t="str">
            <v>КИРОВА27</v>
          </cell>
          <cell r="B80" t="str">
            <v>КИРОВА</v>
          </cell>
          <cell r="C80">
            <v>27</v>
          </cell>
          <cell r="E80" t="str">
            <v>Гор.водоснабжение</v>
          </cell>
          <cell r="F80">
            <v>126.315</v>
          </cell>
          <cell r="G80">
            <v>1735.59</v>
          </cell>
          <cell r="H80">
            <v>42.104999999999997</v>
          </cell>
          <cell r="I80">
            <v>578.53</v>
          </cell>
        </row>
        <row r="81">
          <cell r="A81" t="str">
            <v>КИРОВА28</v>
          </cell>
          <cell r="B81" t="str">
            <v>КИРОВА</v>
          </cell>
          <cell r="C81">
            <v>28</v>
          </cell>
          <cell r="E81" t="str">
            <v>Гор.водоснабжение</v>
          </cell>
          <cell r="F81">
            <v>143.77789999999999</v>
          </cell>
          <cell r="G81">
            <v>1975.52</v>
          </cell>
          <cell r="H81">
            <v>47.925967</v>
          </cell>
          <cell r="I81">
            <v>658.51</v>
          </cell>
        </row>
        <row r="82">
          <cell r="A82" t="str">
            <v>КИРОВА29</v>
          </cell>
          <cell r="B82" t="str">
            <v>КИРОВА</v>
          </cell>
          <cell r="C82">
            <v>29</v>
          </cell>
          <cell r="E82" t="str">
            <v>Гор.водоснабжение</v>
          </cell>
          <cell r="F82">
            <v>138.345</v>
          </cell>
          <cell r="G82">
            <v>1900.9</v>
          </cell>
          <cell r="H82">
            <v>46.115000000000002</v>
          </cell>
          <cell r="I82">
            <v>633.63</v>
          </cell>
        </row>
        <row r="83">
          <cell r="A83" t="str">
            <v>КИРОВА30</v>
          </cell>
          <cell r="B83" t="str">
            <v>КИРОВА</v>
          </cell>
          <cell r="C83">
            <v>30</v>
          </cell>
          <cell r="E83" t="str">
            <v>Гор.водоснабжение</v>
          </cell>
          <cell r="F83">
            <v>129.03145000000001</v>
          </cell>
          <cell r="G83">
            <v>1772.91</v>
          </cell>
          <cell r="H83">
            <v>43.010483000000001</v>
          </cell>
          <cell r="I83">
            <v>590.97</v>
          </cell>
        </row>
        <row r="84">
          <cell r="A84" t="str">
            <v>КИРОВА31</v>
          </cell>
          <cell r="B84" t="str">
            <v>КИРОВА</v>
          </cell>
          <cell r="C84">
            <v>31</v>
          </cell>
          <cell r="E84" t="str">
            <v>Гор.водоснабжение</v>
          </cell>
          <cell r="F84">
            <v>216.54</v>
          </cell>
          <cell r="G84">
            <v>2975.27</v>
          </cell>
          <cell r="H84">
            <v>68.17</v>
          </cell>
          <cell r="I84">
            <v>936.66</v>
          </cell>
        </row>
        <row r="85">
          <cell r="A85" t="str">
            <v>КИРОВА32</v>
          </cell>
          <cell r="B85" t="str">
            <v>КИРОВА</v>
          </cell>
          <cell r="C85">
            <v>32</v>
          </cell>
          <cell r="E85" t="str">
            <v>Гор.водоснабжение</v>
          </cell>
          <cell r="F85">
            <v>114.285</v>
          </cell>
          <cell r="G85">
            <v>1570.32</v>
          </cell>
          <cell r="H85">
            <v>38.094999999999999</v>
          </cell>
          <cell r="I85">
            <v>523.44000000000005</v>
          </cell>
        </row>
        <row r="86">
          <cell r="A86" t="str">
            <v>КИРОВА34</v>
          </cell>
          <cell r="B86" t="str">
            <v>КИРОВА</v>
          </cell>
          <cell r="C86">
            <v>34</v>
          </cell>
          <cell r="E86" t="str">
            <v>Гор.водоснабжение</v>
          </cell>
          <cell r="F86">
            <v>252.63</v>
          </cell>
          <cell r="G86">
            <v>3471.16</v>
          </cell>
          <cell r="H86">
            <v>84.21</v>
          </cell>
          <cell r="I86">
            <v>1157.05</v>
          </cell>
        </row>
        <row r="87">
          <cell r="A87" t="str">
            <v>КИРОВА35</v>
          </cell>
          <cell r="B87" t="str">
            <v>КИРОВА</v>
          </cell>
          <cell r="C87">
            <v>35</v>
          </cell>
          <cell r="E87" t="str">
            <v>Гор.водоснабжение</v>
          </cell>
          <cell r="F87">
            <v>72.180000000000007</v>
          </cell>
          <cell r="G87">
            <v>991.75</v>
          </cell>
          <cell r="H87">
            <v>24.06</v>
          </cell>
          <cell r="I87">
            <v>330.58</v>
          </cell>
        </row>
        <row r="88">
          <cell r="A88" t="str">
            <v>КИРОВА36</v>
          </cell>
          <cell r="B88" t="str">
            <v>КИРОВА</v>
          </cell>
          <cell r="C88">
            <v>36</v>
          </cell>
          <cell r="E88" t="str">
            <v>Гор.водоснабжение</v>
          </cell>
          <cell r="F88">
            <v>102.255</v>
          </cell>
          <cell r="G88">
            <v>1405</v>
          </cell>
          <cell r="H88">
            <v>34.085000000000001</v>
          </cell>
          <cell r="I88">
            <v>468.33</v>
          </cell>
        </row>
        <row r="89">
          <cell r="A89" t="str">
            <v>КИРОВА37</v>
          </cell>
          <cell r="B89" t="str">
            <v>КИРОВА</v>
          </cell>
          <cell r="C89">
            <v>37</v>
          </cell>
          <cell r="E89" t="str">
            <v>Гор.водоснабжение</v>
          </cell>
          <cell r="F89">
            <v>126.315</v>
          </cell>
          <cell r="G89">
            <v>1735.59</v>
          </cell>
          <cell r="H89">
            <v>42.104999999999997</v>
          </cell>
          <cell r="I89">
            <v>578.53</v>
          </cell>
        </row>
        <row r="90">
          <cell r="A90" t="str">
            <v>КИРОВА38</v>
          </cell>
          <cell r="B90" t="str">
            <v>КИРОВА</v>
          </cell>
          <cell r="C90">
            <v>38</v>
          </cell>
          <cell r="E90" t="str">
            <v>Гор.водоснабжение</v>
          </cell>
          <cell r="F90">
            <v>132.33000000000001</v>
          </cell>
          <cell r="G90">
            <v>1818.23</v>
          </cell>
          <cell r="H90">
            <v>44.11</v>
          </cell>
          <cell r="I90">
            <v>606.08000000000004</v>
          </cell>
        </row>
        <row r="91">
          <cell r="A91" t="str">
            <v>КИРОВА39</v>
          </cell>
          <cell r="B91" t="str">
            <v>КИРОВА</v>
          </cell>
          <cell r="C91">
            <v>39</v>
          </cell>
          <cell r="E91" t="str">
            <v>Гор.водоснабжение</v>
          </cell>
          <cell r="F91">
            <v>150.375</v>
          </cell>
          <cell r="G91">
            <v>2066.16</v>
          </cell>
          <cell r="H91">
            <v>50.125</v>
          </cell>
          <cell r="I91">
            <v>688.72</v>
          </cell>
        </row>
        <row r="92">
          <cell r="A92" t="str">
            <v>КИРОВА40</v>
          </cell>
          <cell r="B92" t="str">
            <v>КИРОВА</v>
          </cell>
          <cell r="C92">
            <v>40</v>
          </cell>
          <cell r="E92" t="str">
            <v>Гор.водоснабжение</v>
          </cell>
          <cell r="F92">
            <v>108.27</v>
          </cell>
          <cell r="G92">
            <v>1487.64</v>
          </cell>
          <cell r="H92">
            <v>36.090000000000003</v>
          </cell>
          <cell r="I92">
            <v>495.88</v>
          </cell>
        </row>
        <row r="93">
          <cell r="A93" t="str">
            <v>КИРОВА48</v>
          </cell>
          <cell r="B93" t="str">
            <v>КИРОВА</v>
          </cell>
          <cell r="C93">
            <v>48</v>
          </cell>
          <cell r="E93" t="str">
            <v>Гор.водоснабжение</v>
          </cell>
          <cell r="F93">
            <v>192.48</v>
          </cell>
          <cell r="G93">
            <v>2644.68</v>
          </cell>
          <cell r="H93">
            <v>64.16</v>
          </cell>
          <cell r="I93">
            <v>881.56</v>
          </cell>
        </row>
        <row r="94">
          <cell r="A94" t="str">
            <v>КИРОВА50</v>
          </cell>
          <cell r="B94" t="str">
            <v>КИРОВА</v>
          </cell>
          <cell r="C94">
            <v>50</v>
          </cell>
          <cell r="E94" t="str">
            <v>Гор.водоснабжение</v>
          </cell>
          <cell r="F94">
            <v>90.224999999999994</v>
          </cell>
          <cell r="G94">
            <v>1239.71</v>
          </cell>
          <cell r="H94">
            <v>30.074999999999999</v>
          </cell>
          <cell r="I94">
            <v>413.24</v>
          </cell>
        </row>
        <row r="95">
          <cell r="A95" t="str">
            <v>КИРОВА52</v>
          </cell>
          <cell r="B95" t="str">
            <v>КИРОВА</v>
          </cell>
          <cell r="C95">
            <v>52</v>
          </cell>
          <cell r="E95" t="str">
            <v>Гор.водоснабжение</v>
          </cell>
          <cell r="F95">
            <v>150.375</v>
          </cell>
          <cell r="G95">
            <v>2066.1799999999998</v>
          </cell>
          <cell r="H95">
            <v>50.125</v>
          </cell>
          <cell r="I95">
            <v>688.73</v>
          </cell>
        </row>
        <row r="96">
          <cell r="A96" t="str">
            <v>КИРОВА54</v>
          </cell>
          <cell r="B96" t="str">
            <v>КИРОВА</v>
          </cell>
          <cell r="C96">
            <v>54</v>
          </cell>
          <cell r="E96" t="str">
            <v>Гор.водоснабжение</v>
          </cell>
          <cell r="F96">
            <v>120.3</v>
          </cell>
          <cell r="G96">
            <v>1652.93</v>
          </cell>
          <cell r="H96">
            <v>40.1</v>
          </cell>
          <cell r="I96">
            <v>550.98</v>
          </cell>
        </row>
        <row r="97">
          <cell r="A97" t="str">
            <v>КИРОВА56</v>
          </cell>
          <cell r="B97" t="str">
            <v>КИРОВА</v>
          </cell>
          <cell r="C97">
            <v>56</v>
          </cell>
          <cell r="E97" t="str">
            <v>Гор.водоснабжение</v>
          </cell>
          <cell r="F97">
            <v>92.359350000000006</v>
          </cell>
          <cell r="G97">
            <v>1269.03</v>
          </cell>
          <cell r="H97">
            <v>30.786449999999999</v>
          </cell>
          <cell r="I97">
            <v>423.01</v>
          </cell>
        </row>
        <row r="98">
          <cell r="A98" t="str">
            <v>КЛУБНАЯ1</v>
          </cell>
          <cell r="B98" t="str">
            <v>КЛУБНАЯ</v>
          </cell>
          <cell r="C98">
            <v>1</v>
          </cell>
          <cell r="E98" t="str">
            <v>Гор.водоснабжение</v>
          </cell>
          <cell r="F98">
            <v>30.074999999999999</v>
          </cell>
          <cell r="G98">
            <v>413.25</v>
          </cell>
          <cell r="H98">
            <v>10.025</v>
          </cell>
          <cell r="I98">
            <v>137.75</v>
          </cell>
        </row>
        <row r="99">
          <cell r="A99" t="str">
            <v>КОМ.ПРОСПЕКТ1</v>
          </cell>
          <cell r="B99" t="str">
            <v>КОМ.ПРОСПЕКТ</v>
          </cell>
          <cell r="C99">
            <v>1</v>
          </cell>
          <cell r="E99" t="str">
            <v>Гор.водоснабжение</v>
          </cell>
          <cell r="F99">
            <v>6.0149999999999997</v>
          </cell>
          <cell r="G99">
            <v>82.65</v>
          </cell>
          <cell r="H99">
            <v>2.0049999999999999</v>
          </cell>
          <cell r="I99">
            <v>27.55</v>
          </cell>
        </row>
        <row r="100">
          <cell r="A100" t="str">
            <v>КОМ.ПРОСПЕКТ2</v>
          </cell>
          <cell r="B100" t="str">
            <v>КОМ.ПРОСПЕКТ</v>
          </cell>
          <cell r="C100">
            <v>2</v>
          </cell>
          <cell r="E100" t="str">
            <v>Гор.водоснабжение</v>
          </cell>
          <cell r="F100">
            <v>24.060000000000002</v>
          </cell>
          <cell r="G100">
            <v>330.59000000000003</v>
          </cell>
          <cell r="H100">
            <v>8.02</v>
          </cell>
          <cell r="I100">
            <v>110.2</v>
          </cell>
        </row>
        <row r="101">
          <cell r="A101" t="str">
            <v>КОМ.ПРОСПЕКТ7А</v>
          </cell>
          <cell r="B101" t="str">
            <v>КОМ.ПРОСПЕКТ</v>
          </cell>
          <cell r="C101">
            <v>7</v>
          </cell>
          <cell r="D101" t="str">
            <v>А</v>
          </cell>
          <cell r="E101" t="str">
            <v>Гор.водоснабжение</v>
          </cell>
          <cell r="F101">
            <v>12.03</v>
          </cell>
          <cell r="G101">
            <v>165.3</v>
          </cell>
          <cell r="H101">
            <v>4.01</v>
          </cell>
          <cell r="I101">
            <v>55.1</v>
          </cell>
        </row>
        <row r="102">
          <cell r="A102" t="str">
            <v>КОМ.ПРОСПЕКТ7Б</v>
          </cell>
          <cell r="B102" t="str">
            <v>КОМ.ПРОСПЕКТ</v>
          </cell>
          <cell r="C102">
            <v>7</v>
          </cell>
          <cell r="D102" t="str">
            <v>Б</v>
          </cell>
          <cell r="E102" t="str">
            <v>Гор.водоснабжение</v>
          </cell>
          <cell r="F102">
            <v>54.134999999999998</v>
          </cell>
          <cell r="G102">
            <v>743.82</v>
          </cell>
          <cell r="H102">
            <v>18.045000000000002</v>
          </cell>
          <cell r="I102">
            <v>247.94</v>
          </cell>
        </row>
        <row r="103">
          <cell r="A103" t="str">
            <v>КОМ.ПРОСПЕКТ7В</v>
          </cell>
          <cell r="B103" t="str">
            <v>КОМ.ПРОСПЕКТ</v>
          </cell>
          <cell r="C103">
            <v>7</v>
          </cell>
          <cell r="D103" t="str">
            <v>В</v>
          </cell>
          <cell r="E103" t="str">
            <v>Гор.водоснабжение</v>
          </cell>
          <cell r="F103">
            <v>30.074999999999999</v>
          </cell>
          <cell r="G103">
            <v>413.23</v>
          </cell>
          <cell r="H103">
            <v>10.025</v>
          </cell>
          <cell r="I103">
            <v>137.74</v>
          </cell>
        </row>
        <row r="104">
          <cell r="A104" t="str">
            <v>КОМ.ПРОСПЕКТ7Г</v>
          </cell>
          <cell r="B104" t="str">
            <v>КОМ.ПРОСПЕКТ</v>
          </cell>
          <cell r="C104">
            <v>7</v>
          </cell>
          <cell r="D104" t="str">
            <v>Г</v>
          </cell>
          <cell r="E104" t="str">
            <v>Гор.водоснабжение</v>
          </cell>
          <cell r="F104">
            <v>36.090000000000003</v>
          </cell>
          <cell r="G104">
            <v>495.87</v>
          </cell>
          <cell r="H104">
            <v>12.03</v>
          </cell>
          <cell r="I104">
            <v>165.29</v>
          </cell>
        </row>
        <row r="105">
          <cell r="A105" t="str">
            <v>КОМ.ПРОСПЕКТ7</v>
          </cell>
          <cell r="B105" t="str">
            <v>КОМ.ПРОСПЕКТ</v>
          </cell>
          <cell r="C105">
            <v>7</v>
          </cell>
          <cell r="E105" t="str">
            <v>Гор.водоснабжение</v>
          </cell>
          <cell r="F105">
            <v>42.105000000000004</v>
          </cell>
          <cell r="G105">
            <v>578.52</v>
          </cell>
          <cell r="H105">
            <v>14.035</v>
          </cell>
          <cell r="I105">
            <v>192.84</v>
          </cell>
        </row>
        <row r="106">
          <cell r="A106" t="str">
            <v>КОМ.ПРОСПЕКТ8Б</v>
          </cell>
          <cell r="B106" t="str">
            <v>КОМ.ПРОСПЕКТ</v>
          </cell>
          <cell r="C106">
            <v>8</v>
          </cell>
          <cell r="D106" t="str">
            <v>Б</v>
          </cell>
          <cell r="E106" t="str">
            <v>Гор.водоснабжение</v>
          </cell>
          <cell r="F106">
            <v>18.045000000000002</v>
          </cell>
          <cell r="G106">
            <v>247.94</v>
          </cell>
          <cell r="H106">
            <v>6.0149999999999997</v>
          </cell>
          <cell r="I106">
            <v>82.65</v>
          </cell>
        </row>
        <row r="107">
          <cell r="A107" t="str">
            <v>КОМ.ПРОСПЕКТ8В</v>
          </cell>
          <cell r="B107" t="str">
            <v>КОМ.ПРОСПЕКТ</v>
          </cell>
          <cell r="C107">
            <v>8</v>
          </cell>
          <cell r="D107" t="str">
            <v>В</v>
          </cell>
          <cell r="E107" t="str">
            <v>Гор.водоснабжение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A108" t="str">
            <v>КОМ.ПРОСПЕКТ8Г</v>
          </cell>
          <cell r="B108" t="str">
            <v>КОМ.ПРОСПЕКТ</v>
          </cell>
          <cell r="C108">
            <v>8</v>
          </cell>
          <cell r="D108" t="str">
            <v>Г</v>
          </cell>
          <cell r="E108" t="str">
            <v>Гор.водоснабжение</v>
          </cell>
          <cell r="F108">
            <v>24.060000000000002</v>
          </cell>
          <cell r="G108">
            <v>330.59000000000003</v>
          </cell>
          <cell r="H108">
            <v>8.02</v>
          </cell>
          <cell r="I108">
            <v>110.2</v>
          </cell>
        </row>
        <row r="109">
          <cell r="A109" t="str">
            <v>КОМ.ПРОСПЕКТ10</v>
          </cell>
          <cell r="B109" t="str">
            <v>КОМ.ПРОСПЕКТ</v>
          </cell>
          <cell r="C109">
            <v>10</v>
          </cell>
          <cell r="E109" t="str">
            <v>Гор.водоснабжение</v>
          </cell>
          <cell r="F109">
            <v>62.49</v>
          </cell>
          <cell r="G109">
            <v>858.62</v>
          </cell>
          <cell r="H109">
            <v>20.83</v>
          </cell>
          <cell r="I109">
            <v>286.21000000000004</v>
          </cell>
        </row>
        <row r="110">
          <cell r="A110" t="str">
            <v>КОМ.ПРОСПЕКТ12</v>
          </cell>
          <cell r="B110" t="str">
            <v>КОМ.ПРОСПЕКТ</v>
          </cell>
          <cell r="C110">
            <v>12</v>
          </cell>
          <cell r="E110" t="str">
            <v>Гор.водоснабжение</v>
          </cell>
          <cell r="F110">
            <v>18.045000000000002</v>
          </cell>
          <cell r="G110">
            <v>247.94</v>
          </cell>
          <cell r="H110">
            <v>6.0149999999999997</v>
          </cell>
          <cell r="I110">
            <v>82.65</v>
          </cell>
        </row>
        <row r="111">
          <cell r="A111" t="str">
            <v>КОМ.ПРОСПЕКТ14</v>
          </cell>
          <cell r="B111" t="str">
            <v>КОМ.ПРОСПЕКТ</v>
          </cell>
          <cell r="C111">
            <v>14</v>
          </cell>
          <cell r="E111" t="str">
            <v>Гор.водоснабжение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</row>
        <row r="112">
          <cell r="A112" t="str">
            <v>КОМ.ПРОСПЕКТ15</v>
          </cell>
          <cell r="B112" t="str">
            <v>КОМ.ПРОСПЕКТ</v>
          </cell>
          <cell r="C112">
            <v>15</v>
          </cell>
          <cell r="E112" t="str">
            <v>Гор.водоснабжение</v>
          </cell>
          <cell r="F112">
            <v>36.090000000000003</v>
          </cell>
          <cell r="G112">
            <v>495.88</v>
          </cell>
          <cell r="H112">
            <v>12.03</v>
          </cell>
          <cell r="I112">
            <v>165.29</v>
          </cell>
        </row>
        <row r="113">
          <cell r="A113" t="str">
            <v>КОМ.ПРОСПЕКТ23</v>
          </cell>
          <cell r="B113" t="str">
            <v>КОМ.ПРОСПЕКТ</v>
          </cell>
          <cell r="C113">
            <v>23</v>
          </cell>
          <cell r="E113" t="str">
            <v>Гор.водоснабжение</v>
          </cell>
          <cell r="F113">
            <v>36.090000000000003</v>
          </cell>
          <cell r="G113">
            <v>495.88</v>
          </cell>
          <cell r="H113">
            <v>12.03</v>
          </cell>
          <cell r="I113">
            <v>165.29</v>
          </cell>
        </row>
        <row r="114">
          <cell r="A114" t="str">
            <v>КОМ.ПРОСПЕКТ24</v>
          </cell>
          <cell r="B114" t="str">
            <v>КОМ.ПРОСПЕКТ</v>
          </cell>
          <cell r="C114">
            <v>24</v>
          </cell>
          <cell r="E114" t="str">
            <v>Гор.водоснабжение</v>
          </cell>
          <cell r="F114">
            <v>78.194999999999993</v>
          </cell>
          <cell r="G114">
            <v>1074.4000000000001</v>
          </cell>
          <cell r="H114">
            <v>26.065000000000001</v>
          </cell>
          <cell r="I114">
            <v>358.13</v>
          </cell>
        </row>
        <row r="115">
          <cell r="A115" t="str">
            <v>КОМ.ПРОСПЕКТ25</v>
          </cell>
          <cell r="B115" t="str">
            <v>КОМ.ПРОСПЕКТ</v>
          </cell>
          <cell r="C115">
            <v>25</v>
          </cell>
          <cell r="E115" t="str">
            <v>Гор.водоснабжение</v>
          </cell>
          <cell r="F115">
            <v>108.27</v>
          </cell>
          <cell r="G115">
            <v>1487.64</v>
          </cell>
          <cell r="H115">
            <v>36.090000000000003</v>
          </cell>
          <cell r="I115">
            <v>495.88</v>
          </cell>
        </row>
        <row r="116">
          <cell r="A116" t="str">
            <v>КОМ.ПРОСПЕКТ26</v>
          </cell>
          <cell r="B116" t="str">
            <v>КОМ.ПРОСПЕКТ</v>
          </cell>
          <cell r="C116">
            <v>26</v>
          </cell>
          <cell r="E116" t="str">
            <v>Гор.водоснабжение</v>
          </cell>
          <cell r="F116">
            <v>42.104999999999997</v>
          </cell>
          <cell r="G116">
            <v>578.52</v>
          </cell>
          <cell r="H116">
            <v>14.035</v>
          </cell>
          <cell r="I116">
            <v>192.84</v>
          </cell>
        </row>
        <row r="117">
          <cell r="A117" t="str">
            <v>КОМ.ПРОСПЕКТ27</v>
          </cell>
          <cell r="B117" t="str">
            <v>КОМ.ПРОСПЕКТ</v>
          </cell>
          <cell r="C117">
            <v>27</v>
          </cell>
          <cell r="E117" t="str">
            <v>Гор.водоснабжение</v>
          </cell>
          <cell r="F117">
            <v>132.33000000000001</v>
          </cell>
          <cell r="G117">
            <v>1818.22</v>
          </cell>
          <cell r="H117">
            <v>44.11</v>
          </cell>
          <cell r="I117">
            <v>606.07000000000005</v>
          </cell>
        </row>
        <row r="118">
          <cell r="A118" t="str">
            <v>КОМ.ПРОСПЕКТ28</v>
          </cell>
          <cell r="B118" t="str">
            <v>КОМ.ПРОСПЕКТ</v>
          </cell>
          <cell r="C118">
            <v>28</v>
          </cell>
          <cell r="E118" t="str">
            <v>Гор.водоснабжение</v>
          </cell>
          <cell r="F118">
            <v>84.21</v>
          </cell>
          <cell r="G118">
            <v>1157.04</v>
          </cell>
          <cell r="H118">
            <v>20.05</v>
          </cell>
          <cell r="I118">
            <v>275.49</v>
          </cell>
        </row>
        <row r="119">
          <cell r="A119" t="str">
            <v>КОМ.ПРОСПЕКТ29</v>
          </cell>
          <cell r="B119" t="str">
            <v>КОМ.ПРОСПЕКТ</v>
          </cell>
          <cell r="C119">
            <v>29</v>
          </cell>
          <cell r="E119" t="str">
            <v>Гор.водоснабжение</v>
          </cell>
          <cell r="F119">
            <v>66.165000000000006</v>
          </cell>
          <cell r="G119">
            <v>909.11</v>
          </cell>
          <cell r="H119">
            <v>14.035</v>
          </cell>
          <cell r="I119">
            <v>192.84</v>
          </cell>
        </row>
        <row r="120">
          <cell r="A120" t="str">
            <v>КОМ.ПРОСПЕКТ30</v>
          </cell>
          <cell r="B120" t="str">
            <v>КОМ.ПРОСПЕКТ</v>
          </cell>
          <cell r="C120">
            <v>30</v>
          </cell>
          <cell r="E120" t="str">
            <v>Гор.водоснабжение</v>
          </cell>
          <cell r="F120">
            <v>102.255</v>
          </cell>
          <cell r="G120">
            <v>1404.98</v>
          </cell>
          <cell r="H120">
            <v>34.085000000000001</v>
          </cell>
          <cell r="I120">
            <v>468.33</v>
          </cell>
        </row>
        <row r="121">
          <cell r="A121" t="str">
            <v>КОМ.ПРОСПЕКТ31</v>
          </cell>
          <cell r="B121" t="str">
            <v>КОМ.ПРОСПЕКТ</v>
          </cell>
          <cell r="C121">
            <v>31</v>
          </cell>
          <cell r="E121" t="str">
            <v>Гор.водоснабжение</v>
          </cell>
          <cell r="F121">
            <v>90.224999999999994</v>
          </cell>
          <cell r="G121">
            <v>1239.68</v>
          </cell>
          <cell r="H121">
            <v>30.074999999999999</v>
          </cell>
          <cell r="I121">
            <v>413.23</v>
          </cell>
        </row>
        <row r="122">
          <cell r="A122" t="str">
            <v>КОМ.ПРОСПЕКТ33</v>
          </cell>
          <cell r="B122" t="str">
            <v>КОМ.ПРОСПЕКТ</v>
          </cell>
          <cell r="C122">
            <v>33</v>
          </cell>
          <cell r="E122" t="str">
            <v>Гор.водоснабжение</v>
          </cell>
          <cell r="F122">
            <v>72.180000000000007</v>
          </cell>
          <cell r="G122">
            <v>991.77</v>
          </cell>
          <cell r="H122">
            <v>24.06</v>
          </cell>
          <cell r="I122">
            <v>330.59</v>
          </cell>
        </row>
        <row r="123">
          <cell r="A123" t="str">
            <v>КОМ.ПРОСПЕКТ34</v>
          </cell>
          <cell r="B123" t="str">
            <v>КОМ.ПРОСПЕКТ</v>
          </cell>
          <cell r="C123">
            <v>34</v>
          </cell>
          <cell r="E123" t="str">
            <v>Гор.водоснабжение</v>
          </cell>
          <cell r="F123">
            <v>136.34</v>
          </cell>
          <cell r="G123">
            <v>1873.34</v>
          </cell>
          <cell r="H123">
            <v>44.11</v>
          </cell>
          <cell r="I123">
            <v>606.08000000000004</v>
          </cell>
        </row>
        <row r="124">
          <cell r="A124" t="str">
            <v>КОМ.ПРОСПЕКТ35А</v>
          </cell>
          <cell r="B124" t="str">
            <v>КОМ.ПРОСПЕКТ</v>
          </cell>
          <cell r="C124">
            <v>35</v>
          </cell>
          <cell r="D124" t="str">
            <v>А</v>
          </cell>
          <cell r="E124" t="str">
            <v>Гор.водоснабжение</v>
          </cell>
          <cell r="F124">
            <v>132.33000000000001</v>
          </cell>
          <cell r="G124">
            <v>1818.2</v>
          </cell>
          <cell r="H124">
            <v>44.11</v>
          </cell>
          <cell r="I124">
            <v>606.07000000000005</v>
          </cell>
        </row>
        <row r="125">
          <cell r="A125" t="str">
            <v>КОМ.ПРОСПЕКТ35Б</v>
          </cell>
          <cell r="B125" t="str">
            <v>КОМ.ПРОСПЕКТ</v>
          </cell>
          <cell r="C125">
            <v>35</v>
          </cell>
          <cell r="D125" t="str">
            <v>Б</v>
          </cell>
          <cell r="E125" t="str">
            <v>Гор.водоснабжение</v>
          </cell>
          <cell r="F125">
            <v>114.285</v>
          </cell>
          <cell r="G125">
            <v>1570.3</v>
          </cell>
          <cell r="H125">
            <v>38.094999999999999</v>
          </cell>
          <cell r="I125">
            <v>523.42999999999995</v>
          </cell>
        </row>
        <row r="126">
          <cell r="A126" t="str">
            <v>КОМ.ПРОСПЕКТ35</v>
          </cell>
          <cell r="B126" t="str">
            <v>КОМ.ПРОСПЕКТ</v>
          </cell>
          <cell r="C126">
            <v>35</v>
          </cell>
          <cell r="E126" t="str">
            <v>Гор.водоснабжение</v>
          </cell>
          <cell r="F126">
            <v>84.21</v>
          </cell>
          <cell r="G126">
            <v>1157.04</v>
          </cell>
          <cell r="H126">
            <v>28.07</v>
          </cell>
          <cell r="I126">
            <v>385.68</v>
          </cell>
        </row>
        <row r="127">
          <cell r="A127" t="str">
            <v>КОМ.ПРОСПЕКТ38</v>
          </cell>
          <cell r="B127" t="str">
            <v>КОМ.ПРОСПЕКТ</v>
          </cell>
          <cell r="C127">
            <v>38</v>
          </cell>
          <cell r="E127" t="str">
            <v>Гор.водоснабжение</v>
          </cell>
          <cell r="F127">
            <v>154.38499999999999</v>
          </cell>
          <cell r="G127">
            <v>2121.29</v>
          </cell>
          <cell r="H127">
            <v>50.125</v>
          </cell>
          <cell r="I127">
            <v>688.73</v>
          </cell>
        </row>
        <row r="128">
          <cell r="A128" t="str">
            <v>КОМ.ПРОСПЕКТ39А</v>
          </cell>
          <cell r="B128" t="str">
            <v>КОМ.ПРОСПЕКТ</v>
          </cell>
          <cell r="C128">
            <v>39</v>
          </cell>
          <cell r="D128" t="str">
            <v>А</v>
          </cell>
          <cell r="E128" t="str">
            <v>Гор.водоснабжение</v>
          </cell>
          <cell r="F128">
            <v>96.24</v>
          </cell>
          <cell r="G128">
            <v>1322.34</v>
          </cell>
          <cell r="H128">
            <v>32.08</v>
          </cell>
          <cell r="I128">
            <v>440.78</v>
          </cell>
        </row>
        <row r="129">
          <cell r="A129" t="str">
            <v>КОМ.ПРОСПЕКТ39Б</v>
          </cell>
          <cell r="B129" t="str">
            <v>КОМ.ПРОСПЕКТ</v>
          </cell>
          <cell r="C129">
            <v>39</v>
          </cell>
          <cell r="D129" t="str">
            <v>Б</v>
          </cell>
          <cell r="E129" t="str">
            <v>Гор.водоснабжение</v>
          </cell>
          <cell r="F129">
            <v>36.090000000000003</v>
          </cell>
          <cell r="G129">
            <v>495.87</v>
          </cell>
          <cell r="H129">
            <v>12.03</v>
          </cell>
          <cell r="I129">
            <v>165.29</v>
          </cell>
        </row>
        <row r="130">
          <cell r="A130" t="str">
            <v>КОМ.ПРОСПЕКТ39В</v>
          </cell>
          <cell r="B130" t="str">
            <v>КОМ.ПРОСПЕКТ</v>
          </cell>
          <cell r="C130">
            <v>39</v>
          </cell>
          <cell r="D130" t="str">
            <v>В</v>
          </cell>
          <cell r="E130" t="str">
            <v>Гор.водоснабжение</v>
          </cell>
          <cell r="F130">
            <v>126.315</v>
          </cell>
          <cell r="G130">
            <v>1735.6</v>
          </cell>
          <cell r="H130">
            <v>42.104999999999997</v>
          </cell>
          <cell r="I130">
            <v>578.53</v>
          </cell>
        </row>
        <row r="131">
          <cell r="A131" t="str">
            <v>КОМ.ПРОСПЕКТ39</v>
          </cell>
          <cell r="B131" t="str">
            <v>КОМ.ПРОСПЕКТ</v>
          </cell>
          <cell r="C131">
            <v>39</v>
          </cell>
          <cell r="E131" t="str">
            <v>Гор.водоснабжение</v>
          </cell>
          <cell r="F131">
            <v>138.345</v>
          </cell>
          <cell r="G131">
            <v>1900.87</v>
          </cell>
          <cell r="H131">
            <v>46.115000000000002</v>
          </cell>
          <cell r="I131">
            <v>633.62</v>
          </cell>
        </row>
        <row r="132">
          <cell r="A132" t="str">
            <v>КОМ.ПРОСПЕКТ40</v>
          </cell>
          <cell r="B132" t="str">
            <v>КОМ.ПРОСПЕКТ</v>
          </cell>
          <cell r="C132">
            <v>40</v>
          </cell>
          <cell r="E132" t="str">
            <v>Гор.водоснабжение</v>
          </cell>
          <cell r="F132">
            <v>78.194999999999993</v>
          </cell>
          <cell r="G132">
            <v>1074.42</v>
          </cell>
          <cell r="H132">
            <v>26.065000000000001</v>
          </cell>
          <cell r="I132">
            <v>358.14</v>
          </cell>
        </row>
        <row r="133">
          <cell r="A133" t="str">
            <v>КОМСОМОЛЬСКАЯ1</v>
          </cell>
          <cell r="B133" t="str">
            <v>КОМСОМОЛЬСКАЯ</v>
          </cell>
          <cell r="C133">
            <v>1</v>
          </cell>
          <cell r="E133" t="str">
            <v>Гор.водоснабжение</v>
          </cell>
          <cell r="F133">
            <v>138.345</v>
          </cell>
          <cell r="G133">
            <v>1900.87</v>
          </cell>
          <cell r="H133">
            <v>46.115000000000002</v>
          </cell>
          <cell r="I133">
            <v>633.62</v>
          </cell>
        </row>
        <row r="134">
          <cell r="A134" t="str">
            <v>КОМСОМОЛЬСКАЯ2</v>
          </cell>
          <cell r="B134" t="str">
            <v>КОМСОМОЛЬСКАЯ</v>
          </cell>
          <cell r="C134">
            <v>2</v>
          </cell>
          <cell r="E134" t="str">
            <v>Гор.водоснабжение</v>
          </cell>
          <cell r="F134">
            <v>110.67599999999999</v>
          </cell>
          <cell r="G134">
            <v>1520.68</v>
          </cell>
          <cell r="H134">
            <v>36.891999999999996</v>
          </cell>
          <cell r="I134">
            <v>506.90000000000003</v>
          </cell>
        </row>
        <row r="135">
          <cell r="A135" t="str">
            <v>КОМСОМОЛЬСКАЯ3</v>
          </cell>
          <cell r="B135" t="str">
            <v>КОМСОМОЛЬСКАЯ</v>
          </cell>
          <cell r="C135">
            <v>3</v>
          </cell>
          <cell r="E135" t="str">
            <v>Гор.водоснабжение</v>
          </cell>
          <cell r="F135">
            <v>30.075000000000003</v>
          </cell>
          <cell r="G135">
            <v>413.23</v>
          </cell>
          <cell r="H135">
            <v>10.024999999999999</v>
          </cell>
          <cell r="I135">
            <v>137.75</v>
          </cell>
        </row>
        <row r="136">
          <cell r="A136" t="str">
            <v>КОМСОМОЛЬСКАЯ4</v>
          </cell>
          <cell r="B136" t="str">
            <v>КОМСОМОЛЬСКАЯ</v>
          </cell>
          <cell r="C136">
            <v>4</v>
          </cell>
          <cell r="E136" t="str">
            <v>Гор.водоснабжение</v>
          </cell>
          <cell r="F136">
            <v>66.164999999999992</v>
          </cell>
          <cell r="G136">
            <v>909.1099999999999</v>
          </cell>
          <cell r="H136">
            <v>22.055</v>
          </cell>
          <cell r="I136">
            <v>303.02999999999997</v>
          </cell>
        </row>
        <row r="137">
          <cell r="A137" t="str">
            <v>КОМСОМОЛЬСКАЯ8</v>
          </cell>
          <cell r="B137" t="str">
            <v>КОМСОМОЛЬСКАЯ</v>
          </cell>
          <cell r="C137">
            <v>8</v>
          </cell>
          <cell r="E137" t="str">
            <v>Гор.водоснабжение</v>
          </cell>
          <cell r="F137">
            <v>60.15</v>
          </cell>
          <cell r="G137">
            <v>826.47</v>
          </cell>
          <cell r="H137">
            <v>20.05</v>
          </cell>
          <cell r="I137">
            <v>275.49</v>
          </cell>
        </row>
        <row r="138">
          <cell r="A138" t="str">
            <v>КОМСОМОЛЬСКАЯ9</v>
          </cell>
          <cell r="B138" t="str">
            <v>КОМСОМОЛЬСКАЯ</v>
          </cell>
          <cell r="C138">
            <v>9</v>
          </cell>
          <cell r="E138" t="str">
            <v>Гор.водоснабжение</v>
          </cell>
          <cell r="F138">
            <v>54.134999999999998</v>
          </cell>
          <cell r="G138">
            <v>743.81999999999994</v>
          </cell>
          <cell r="H138">
            <v>18.045000000000002</v>
          </cell>
          <cell r="I138">
            <v>247.94</v>
          </cell>
        </row>
        <row r="139">
          <cell r="A139" t="str">
            <v>КОМСОМОЛЬСКАЯ11</v>
          </cell>
          <cell r="B139" t="str">
            <v>КОМСОМОЛЬСКАЯ</v>
          </cell>
          <cell r="C139">
            <v>11</v>
          </cell>
          <cell r="E139" t="str">
            <v>Гор.водоснабжение</v>
          </cell>
          <cell r="F139">
            <v>180.45</v>
          </cell>
          <cell r="G139">
            <v>2479.4</v>
          </cell>
          <cell r="H139">
            <v>60.15</v>
          </cell>
          <cell r="I139">
            <v>826.47</v>
          </cell>
        </row>
        <row r="140">
          <cell r="A140" t="str">
            <v>КУЛЬТУРЫ1</v>
          </cell>
          <cell r="B140" t="str">
            <v>КУЛЬТУРЫ</v>
          </cell>
          <cell r="C140">
            <v>1</v>
          </cell>
          <cell r="E140" t="str">
            <v>Гор.водоснабжение</v>
          </cell>
          <cell r="F140">
            <v>48.12</v>
          </cell>
          <cell r="G140">
            <v>661.19</v>
          </cell>
          <cell r="H140">
            <v>16.04</v>
          </cell>
          <cell r="I140">
            <v>220.4</v>
          </cell>
        </row>
        <row r="141">
          <cell r="A141" t="str">
            <v>КУЛЬТУРЫ3</v>
          </cell>
          <cell r="B141" t="str">
            <v>КУЛЬТУРЫ</v>
          </cell>
          <cell r="C141">
            <v>3</v>
          </cell>
          <cell r="E141" t="str">
            <v>Гор.водоснабжение</v>
          </cell>
          <cell r="F141">
            <v>131.74789999999999</v>
          </cell>
          <cell r="G141">
            <v>1810.22</v>
          </cell>
          <cell r="H141">
            <v>43.915967000000002</v>
          </cell>
          <cell r="I141">
            <v>603.41</v>
          </cell>
        </row>
        <row r="142">
          <cell r="A142" t="str">
            <v>КУЛЬТУРЫ12</v>
          </cell>
          <cell r="B142" t="str">
            <v>КУЛЬТУРЫ</v>
          </cell>
          <cell r="C142">
            <v>12</v>
          </cell>
          <cell r="E142" t="str">
            <v>Гор.водоснабжение</v>
          </cell>
          <cell r="F142">
            <v>30.074999999999999</v>
          </cell>
          <cell r="G142">
            <v>413.23</v>
          </cell>
          <cell r="H142">
            <v>10.025</v>
          </cell>
          <cell r="I142">
            <v>137.74</v>
          </cell>
        </row>
        <row r="143">
          <cell r="A143" t="str">
            <v>ЛЕНИНА1А</v>
          </cell>
          <cell r="B143" t="str">
            <v>ЛЕНИНА</v>
          </cell>
          <cell r="C143">
            <v>1</v>
          </cell>
          <cell r="D143" t="str">
            <v>А</v>
          </cell>
          <cell r="E143" t="str">
            <v>Гор.водоснабжение</v>
          </cell>
          <cell r="F143">
            <v>186.465</v>
          </cell>
          <cell r="G143">
            <v>2562.0300000000002</v>
          </cell>
          <cell r="H143">
            <v>62.155000000000001</v>
          </cell>
          <cell r="I143">
            <v>854.01</v>
          </cell>
        </row>
        <row r="144">
          <cell r="A144" t="str">
            <v>ЛЕНИНА1</v>
          </cell>
          <cell r="B144" t="str">
            <v>ЛЕНИНА</v>
          </cell>
          <cell r="C144">
            <v>1</v>
          </cell>
          <cell r="E144" t="str">
            <v>Гор.водоснабжение</v>
          </cell>
          <cell r="F144">
            <v>330.82499999999999</v>
          </cell>
          <cell r="G144">
            <v>4545.55</v>
          </cell>
          <cell r="H144">
            <v>110.27500000000001</v>
          </cell>
          <cell r="I144">
            <v>1515.18</v>
          </cell>
        </row>
        <row r="145">
          <cell r="A145" t="str">
            <v>ЛЕНИНА2</v>
          </cell>
          <cell r="B145" t="str">
            <v>ЛЕНИНА</v>
          </cell>
          <cell r="C145">
            <v>2</v>
          </cell>
          <cell r="E145" t="str">
            <v>Гор.водоснабжение</v>
          </cell>
          <cell r="F145">
            <v>102.255</v>
          </cell>
          <cell r="G145">
            <v>1405</v>
          </cell>
          <cell r="H145">
            <v>34.085000000000001</v>
          </cell>
          <cell r="I145">
            <v>468.33</v>
          </cell>
        </row>
        <row r="146">
          <cell r="A146" t="str">
            <v>ЛЕНИНА3А</v>
          </cell>
          <cell r="B146" t="str">
            <v>ЛЕНИНА</v>
          </cell>
          <cell r="C146">
            <v>3</v>
          </cell>
          <cell r="D146" t="str">
            <v>А</v>
          </cell>
          <cell r="E146" t="str">
            <v>Гор.водоснабжение</v>
          </cell>
          <cell r="F146">
            <v>168.42</v>
          </cell>
          <cell r="G146">
            <v>2314.1</v>
          </cell>
          <cell r="H146">
            <v>56.14</v>
          </cell>
          <cell r="I146">
            <v>771.37</v>
          </cell>
        </row>
        <row r="147">
          <cell r="A147" t="str">
            <v>ЛЕНИНА3</v>
          </cell>
          <cell r="B147" t="str">
            <v>ЛЕНИНА</v>
          </cell>
          <cell r="C147">
            <v>3</v>
          </cell>
          <cell r="E147" t="str">
            <v>Гор.водоснабжение</v>
          </cell>
          <cell r="F147">
            <v>222.55500000000001</v>
          </cell>
          <cell r="G147">
            <v>3057.92</v>
          </cell>
          <cell r="H147">
            <v>74.185000000000002</v>
          </cell>
          <cell r="I147">
            <v>1019.31</v>
          </cell>
        </row>
        <row r="148">
          <cell r="A148" t="str">
            <v>ЛЕНИНА4</v>
          </cell>
          <cell r="B148" t="str">
            <v>ЛЕНИНА</v>
          </cell>
          <cell r="C148">
            <v>4</v>
          </cell>
          <cell r="E148" t="str">
            <v>Гор.водоснабжение</v>
          </cell>
          <cell r="F148">
            <v>216.54</v>
          </cell>
          <cell r="G148">
            <v>2975.28</v>
          </cell>
          <cell r="H148">
            <v>72.180000000000007</v>
          </cell>
          <cell r="I148">
            <v>991.76</v>
          </cell>
        </row>
        <row r="149">
          <cell r="A149" t="str">
            <v>ЛЕНИНА5А</v>
          </cell>
          <cell r="B149" t="str">
            <v>ЛЕНИНА</v>
          </cell>
          <cell r="C149">
            <v>5</v>
          </cell>
          <cell r="D149" t="str">
            <v>А</v>
          </cell>
          <cell r="E149" t="str">
            <v>Гор.водоснабжение</v>
          </cell>
          <cell r="F149">
            <v>108.27</v>
          </cell>
          <cell r="G149">
            <v>1487.65</v>
          </cell>
          <cell r="H149">
            <v>36.090000000000003</v>
          </cell>
          <cell r="I149">
            <v>495.88</v>
          </cell>
        </row>
        <row r="150">
          <cell r="A150" t="str">
            <v>ЛЕНИНА5</v>
          </cell>
          <cell r="B150" t="str">
            <v>ЛЕНИНА</v>
          </cell>
          <cell r="C150">
            <v>5</v>
          </cell>
          <cell r="E150" t="str">
            <v>Гор.водоснабжение</v>
          </cell>
          <cell r="F150">
            <v>102.255</v>
          </cell>
          <cell r="G150">
            <v>1404.99</v>
          </cell>
          <cell r="H150">
            <v>34.085000000000001</v>
          </cell>
          <cell r="I150">
            <v>468.33</v>
          </cell>
        </row>
        <row r="151">
          <cell r="A151" t="str">
            <v>ЛЕНИНА7</v>
          </cell>
          <cell r="B151" t="str">
            <v>ЛЕНИНА</v>
          </cell>
          <cell r="C151">
            <v>7</v>
          </cell>
          <cell r="E151" t="str">
            <v>Гор.водоснабжение</v>
          </cell>
          <cell r="F151">
            <v>138.345</v>
          </cell>
          <cell r="G151">
            <v>1900.86</v>
          </cell>
          <cell r="H151">
            <v>46.115000000000002</v>
          </cell>
          <cell r="I151">
            <v>633.62</v>
          </cell>
        </row>
        <row r="152">
          <cell r="A152" t="str">
            <v>ЛЕНИНА8</v>
          </cell>
          <cell r="B152" t="str">
            <v>ЛЕНИНА</v>
          </cell>
          <cell r="C152">
            <v>8</v>
          </cell>
          <cell r="E152" t="str">
            <v>Гор.водоснабжение</v>
          </cell>
          <cell r="F152">
            <v>282.70499999999998</v>
          </cell>
          <cell r="G152">
            <v>3884.39</v>
          </cell>
          <cell r="H152">
            <v>94.234999999999999</v>
          </cell>
          <cell r="I152">
            <v>1294.8</v>
          </cell>
        </row>
        <row r="153">
          <cell r="A153" t="str">
            <v>ЛЕНИНА9</v>
          </cell>
          <cell r="B153" t="str">
            <v>ЛЕНИНА</v>
          </cell>
          <cell r="C153">
            <v>9</v>
          </cell>
          <cell r="E153" t="str">
            <v>Гор.водоснабжение</v>
          </cell>
          <cell r="F153">
            <v>132.33000000000001</v>
          </cell>
          <cell r="G153">
            <v>1818.22</v>
          </cell>
          <cell r="H153">
            <v>44.11</v>
          </cell>
          <cell r="I153">
            <v>606.07000000000005</v>
          </cell>
        </row>
        <row r="154">
          <cell r="A154" t="str">
            <v>ЛЕНИНА11</v>
          </cell>
          <cell r="B154" t="str">
            <v>ЛЕНИНА</v>
          </cell>
          <cell r="C154">
            <v>11</v>
          </cell>
          <cell r="E154" t="str">
            <v>Гор.водоснабжение</v>
          </cell>
          <cell r="F154">
            <v>60.15</v>
          </cell>
          <cell r="G154">
            <v>826.48</v>
          </cell>
          <cell r="H154">
            <v>20.05</v>
          </cell>
          <cell r="I154">
            <v>275.49</v>
          </cell>
        </row>
        <row r="155">
          <cell r="A155" t="str">
            <v>ЛЕНИНА12</v>
          </cell>
          <cell r="B155" t="str">
            <v>ЛЕНИНА</v>
          </cell>
          <cell r="C155">
            <v>12</v>
          </cell>
          <cell r="E155" t="str">
            <v>Гор.водоснабжение</v>
          </cell>
          <cell r="F155">
            <v>252.63</v>
          </cell>
          <cell r="G155">
            <v>3471.14</v>
          </cell>
          <cell r="H155">
            <v>84.21</v>
          </cell>
          <cell r="I155">
            <v>1157.05</v>
          </cell>
        </row>
        <row r="156">
          <cell r="A156" t="str">
            <v>ЛЕНИНА13</v>
          </cell>
          <cell r="B156" t="str">
            <v>ЛЕНИНА</v>
          </cell>
          <cell r="C156">
            <v>13</v>
          </cell>
          <cell r="E156" t="str">
            <v>Гор.водоснабжение</v>
          </cell>
          <cell r="F156">
            <v>72.180000000000007</v>
          </cell>
          <cell r="G156">
            <v>991.76</v>
          </cell>
          <cell r="H156">
            <v>24.06</v>
          </cell>
          <cell r="I156">
            <v>330.59</v>
          </cell>
        </row>
        <row r="157">
          <cell r="A157" t="str">
            <v>ЛЕНИНА17</v>
          </cell>
          <cell r="B157" t="str">
            <v>ЛЕНИНА</v>
          </cell>
          <cell r="C157">
            <v>17</v>
          </cell>
          <cell r="E157" t="str">
            <v>Гор.водоснабжение</v>
          </cell>
          <cell r="F157">
            <v>70.433710000000005</v>
          </cell>
          <cell r="G157">
            <v>967.76</v>
          </cell>
          <cell r="H157">
            <v>23.477903000000001</v>
          </cell>
          <cell r="I157">
            <v>322.58999999999997</v>
          </cell>
        </row>
        <row r="158">
          <cell r="A158" t="str">
            <v>ЛЕНИНА18</v>
          </cell>
          <cell r="B158" t="str">
            <v>ЛЕНИНА</v>
          </cell>
          <cell r="C158">
            <v>18</v>
          </cell>
          <cell r="E158" t="str">
            <v>Гор.водоснабжение</v>
          </cell>
          <cell r="F158">
            <v>186.465</v>
          </cell>
          <cell r="G158">
            <v>2562.0500000000002</v>
          </cell>
          <cell r="H158">
            <v>62.155000000000001</v>
          </cell>
          <cell r="I158">
            <v>854.02</v>
          </cell>
        </row>
        <row r="159">
          <cell r="A159" t="str">
            <v>ЛЕНИНА19</v>
          </cell>
          <cell r="B159" t="str">
            <v>ЛЕНИНА</v>
          </cell>
          <cell r="C159">
            <v>19</v>
          </cell>
          <cell r="E159" t="str">
            <v>Гор.водоснабжение</v>
          </cell>
          <cell r="F159">
            <v>78.194999999999993</v>
          </cell>
          <cell r="G159">
            <v>1074.4100000000001</v>
          </cell>
          <cell r="H159">
            <v>26.065000000000001</v>
          </cell>
          <cell r="I159">
            <v>358.14</v>
          </cell>
        </row>
        <row r="160">
          <cell r="A160" t="str">
            <v>ЛЕНИНА20А</v>
          </cell>
          <cell r="B160" t="str">
            <v>ЛЕНИНА</v>
          </cell>
          <cell r="C160">
            <v>20</v>
          </cell>
          <cell r="D160" t="str">
            <v>А</v>
          </cell>
          <cell r="E160" t="str">
            <v>Гор.водоснабжение</v>
          </cell>
          <cell r="F160">
            <v>102.255</v>
          </cell>
          <cell r="G160">
            <v>1404.98</v>
          </cell>
          <cell r="H160">
            <v>34.085000000000001</v>
          </cell>
          <cell r="I160">
            <v>468.33</v>
          </cell>
        </row>
        <row r="161">
          <cell r="A161" t="str">
            <v>ЛЕНИНА20</v>
          </cell>
          <cell r="B161" t="str">
            <v>ЛЕНИНА</v>
          </cell>
          <cell r="C161">
            <v>20</v>
          </cell>
          <cell r="E161" t="str">
            <v>Гор.водоснабжение</v>
          </cell>
          <cell r="F161">
            <v>66.165000000000006</v>
          </cell>
          <cell r="G161">
            <v>909.11</v>
          </cell>
          <cell r="H161">
            <v>22.055</v>
          </cell>
          <cell r="I161">
            <v>303.04000000000002</v>
          </cell>
        </row>
        <row r="162">
          <cell r="A162" t="str">
            <v>ЛЕНИНА21</v>
          </cell>
          <cell r="B162" t="str">
            <v>ЛЕНИНА</v>
          </cell>
          <cell r="C162">
            <v>21</v>
          </cell>
          <cell r="E162" t="str">
            <v>Гор.водоснабжение</v>
          </cell>
          <cell r="F162">
            <v>48.120000000000005</v>
          </cell>
          <cell r="G162">
            <v>661.18000000000006</v>
          </cell>
          <cell r="H162">
            <v>16.04</v>
          </cell>
          <cell r="I162">
            <v>220.4</v>
          </cell>
        </row>
        <row r="163">
          <cell r="A163" t="str">
            <v>ЛЕНИНА23</v>
          </cell>
          <cell r="B163" t="str">
            <v>ЛЕНИНА</v>
          </cell>
          <cell r="C163">
            <v>23</v>
          </cell>
          <cell r="E163" t="str">
            <v>Гор.водоснабжение</v>
          </cell>
          <cell r="F163">
            <v>30.074999999999999</v>
          </cell>
          <cell r="G163">
            <v>413.23</v>
          </cell>
          <cell r="H163">
            <v>10.025</v>
          </cell>
          <cell r="I163">
            <v>137.74</v>
          </cell>
        </row>
        <row r="164">
          <cell r="A164" t="str">
            <v>ЛЕНИНА24</v>
          </cell>
          <cell r="B164" t="str">
            <v>ЛЕНИНА</v>
          </cell>
          <cell r="C164">
            <v>24</v>
          </cell>
          <cell r="E164" t="str">
            <v>Гор.водоснабжение</v>
          </cell>
          <cell r="F164">
            <v>150.375</v>
          </cell>
          <cell r="G164">
            <v>2066.17</v>
          </cell>
          <cell r="H164">
            <v>50.125</v>
          </cell>
          <cell r="I164">
            <v>688.72</v>
          </cell>
        </row>
        <row r="165">
          <cell r="A165" t="str">
            <v>ЛЕНИНА25</v>
          </cell>
          <cell r="B165" t="str">
            <v>ЛЕНИНА</v>
          </cell>
          <cell r="C165">
            <v>25</v>
          </cell>
          <cell r="E165" t="str">
            <v>Гор.водоснабжение</v>
          </cell>
          <cell r="F165">
            <v>48.120000000000005</v>
          </cell>
          <cell r="G165">
            <v>661.18000000000006</v>
          </cell>
          <cell r="H165">
            <v>16.04</v>
          </cell>
          <cell r="I165">
            <v>220.4</v>
          </cell>
        </row>
        <row r="166">
          <cell r="A166" t="str">
            <v>ЛЕНИНА26А</v>
          </cell>
          <cell r="B166" t="str">
            <v>ЛЕНИНА</v>
          </cell>
          <cell r="C166">
            <v>26</v>
          </cell>
          <cell r="D166" t="str">
            <v>А</v>
          </cell>
          <cell r="E166" t="str">
            <v>Гор.водоснабжение</v>
          </cell>
          <cell r="F166">
            <v>126.315</v>
          </cell>
          <cell r="G166">
            <v>1735.6</v>
          </cell>
          <cell r="H166">
            <v>42.104999999999997</v>
          </cell>
          <cell r="I166">
            <v>578.53</v>
          </cell>
        </row>
        <row r="167">
          <cell r="A167" t="str">
            <v>ЛЕНИНА26</v>
          </cell>
          <cell r="B167" t="str">
            <v>ЛЕНИНА</v>
          </cell>
          <cell r="C167">
            <v>26</v>
          </cell>
          <cell r="E167" t="str">
            <v>Гор.водоснабжение</v>
          </cell>
          <cell r="F167">
            <v>84.21</v>
          </cell>
          <cell r="G167">
            <v>1157.05</v>
          </cell>
          <cell r="H167">
            <v>28.07</v>
          </cell>
          <cell r="I167">
            <v>385.68</v>
          </cell>
        </row>
        <row r="168">
          <cell r="A168" t="str">
            <v>ЛЕНИНА27</v>
          </cell>
          <cell r="B168" t="str">
            <v>ЛЕНИНА</v>
          </cell>
          <cell r="C168">
            <v>27</v>
          </cell>
          <cell r="E168" t="str">
            <v>Гор.водоснабжение</v>
          </cell>
          <cell r="F168">
            <v>30.075000000000003</v>
          </cell>
          <cell r="G168">
            <v>413.24</v>
          </cell>
          <cell r="H168">
            <v>10.024999999999999</v>
          </cell>
          <cell r="I168">
            <v>137.75</v>
          </cell>
        </row>
        <row r="169">
          <cell r="A169" t="str">
            <v>ЛЕНИНА29</v>
          </cell>
          <cell r="B169" t="str">
            <v>ЛЕНИНА</v>
          </cell>
          <cell r="C169">
            <v>29</v>
          </cell>
          <cell r="E169" t="str">
            <v>Гор.водоснабжение</v>
          </cell>
          <cell r="F169">
            <v>18.045000000000002</v>
          </cell>
          <cell r="G169">
            <v>247.94</v>
          </cell>
          <cell r="H169">
            <v>6.0149999999999997</v>
          </cell>
          <cell r="I169">
            <v>82.65</v>
          </cell>
        </row>
        <row r="170">
          <cell r="A170" t="str">
            <v>ЛЕНИНА31</v>
          </cell>
          <cell r="B170" t="str">
            <v>ЛЕНИНА</v>
          </cell>
          <cell r="C170">
            <v>31</v>
          </cell>
          <cell r="E170" t="str">
            <v>Гор.водоснабжение</v>
          </cell>
          <cell r="F170">
            <v>76.254679999999993</v>
          </cell>
          <cell r="G170">
            <v>1047.73</v>
          </cell>
          <cell r="H170">
            <v>21.666937000000001</v>
          </cell>
          <cell r="I170">
            <v>297.7</v>
          </cell>
        </row>
        <row r="171">
          <cell r="A171" t="str">
            <v>ЛЕНИНА32</v>
          </cell>
          <cell r="B171" t="str">
            <v>ЛЕНИНА</v>
          </cell>
          <cell r="C171">
            <v>32</v>
          </cell>
          <cell r="E171" t="str">
            <v>Гор.водоснабжение</v>
          </cell>
          <cell r="F171">
            <v>72.180000000000007</v>
          </cell>
          <cell r="G171">
            <v>991.74</v>
          </cell>
          <cell r="H171">
            <v>24.06</v>
          </cell>
          <cell r="I171">
            <v>330.58</v>
          </cell>
        </row>
        <row r="172">
          <cell r="A172" t="str">
            <v>ЛЕНИНА33А</v>
          </cell>
          <cell r="B172" t="str">
            <v>ЛЕНИНА</v>
          </cell>
          <cell r="C172">
            <v>33</v>
          </cell>
          <cell r="D172" t="str">
            <v>А</v>
          </cell>
          <cell r="E172" t="str">
            <v>Гор.водоснабжение</v>
          </cell>
          <cell r="F172">
            <v>24.06</v>
          </cell>
          <cell r="G172">
            <v>330.59</v>
          </cell>
          <cell r="H172">
            <v>8.02</v>
          </cell>
          <cell r="I172">
            <v>110.2</v>
          </cell>
        </row>
        <row r="173">
          <cell r="A173" t="str">
            <v>ЛЕНИНА33</v>
          </cell>
          <cell r="B173" t="str">
            <v>ЛЕНИНА</v>
          </cell>
          <cell r="C173">
            <v>33</v>
          </cell>
          <cell r="E173" t="str">
            <v>Гор.водоснабжение</v>
          </cell>
          <cell r="F173">
            <v>12.03</v>
          </cell>
          <cell r="G173">
            <v>165.3</v>
          </cell>
          <cell r="H173">
            <v>4.01</v>
          </cell>
          <cell r="I173">
            <v>55.1</v>
          </cell>
        </row>
        <row r="174">
          <cell r="A174" t="str">
            <v>ЛЕНИНА34</v>
          </cell>
          <cell r="B174" t="str">
            <v>ЛЕНИНА</v>
          </cell>
          <cell r="C174">
            <v>34</v>
          </cell>
          <cell r="E174" t="str">
            <v>Гор.водоснабжение</v>
          </cell>
          <cell r="F174">
            <v>72.180000000000007</v>
          </cell>
          <cell r="G174">
            <v>991.76</v>
          </cell>
          <cell r="H174">
            <v>24.06</v>
          </cell>
          <cell r="I174">
            <v>330.59000000000003</v>
          </cell>
        </row>
        <row r="175">
          <cell r="A175" t="str">
            <v>ЛЕНИНА35</v>
          </cell>
          <cell r="B175" t="str">
            <v>ЛЕНИНА</v>
          </cell>
          <cell r="C175">
            <v>35</v>
          </cell>
          <cell r="E175" t="str">
            <v>Гор.водоснабжение</v>
          </cell>
          <cell r="F175">
            <v>48.120000000000005</v>
          </cell>
          <cell r="G175">
            <v>661.18</v>
          </cell>
          <cell r="H175">
            <v>16.04</v>
          </cell>
          <cell r="I175">
            <v>220.4</v>
          </cell>
        </row>
        <row r="176">
          <cell r="A176" t="str">
            <v>ЛЕНИНА36</v>
          </cell>
          <cell r="B176" t="str">
            <v>ЛЕНИНА</v>
          </cell>
          <cell r="C176">
            <v>36</v>
          </cell>
          <cell r="E176" t="str">
            <v>Гор.водоснабжение</v>
          </cell>
          <cell r="F176">
            <v>24.06</v>
          </cell>
          <cell r="G176">
            <v>330.58</v>
          </cell>
          <cell r="H176">
            <v>8.02</v>
          </cell>
          <cell r="I176">
            <v>110.19</v>
          </cell>
        </row>
        <row r="177">
          <cell r="A177" t="str">
            <v>ЛЕНИНА38</v>
          </cell>
          <cell r="B177" t="str">
            <v>ЛЕНИНА</v>
          </cell>
          <cell r="C177">
            <v>38</v>
          </cell>
          <cell r="E177" t="str">
            <v>Гор.водоснабжение</v>
          </cell>
          <cell r="F177">
            <v>72.179999999999993</v>
          </cell>
          <cell r="G177">
            <v>991.75</v>
          </cell>
          <cell r="H177">
            <v>24.060000000000002</v>
          </cell>
          <cell r="I177">
            <v>330.59000000000003</v>
          </cell>
        </row>
        <row r="178">
          <cell r="A178" t="str">
            <v>ЛЕНИНА39</v>
          </cell>
          <cell r="B178" t="str">
            <v>ЛЕНИНА</v>
          </cell>
          <cell r="C178">
            <v>39</v>
          </cell>
          <cell r="E178" t="str">
            <v>Гор.водоснабжение</v>
          </cell>
          <cell r="F178">
            <v>36.090000000000003</v>
          </cell>
          <cell r="G178">
            <v>495.88</v>
          </cell>
          <cell r="H178">
            <v>12.03</v>
          </cell>
          <cell r="I178">
            <v>165.29</v>
          </cell>
        </row>
        <row r="179">
          <cell r="A179" t="str">
            <v>ЛЕНИНА40</v>
          </cell>
          <cell r="B179" t="str">
            <v>ЛЕНИНА</v>
          </cell>
          <cell r="C179">
            <v>40</v>
          </cell>
          <cell r="E179" t="str">
            <v>Гор.водоснабжение</v>
          </cell>
          <cell r="F179">
            <v>66.164999999999992</v>
          </cell>
          <cell r="G179">
            <v>909.11</v>
          </cell>
          <cell r="H179">
            <v>22.055</v>
          </cell>
          <cell r="I179">
            <v>303.04000000000002</v>
          </cell>
        </row>
        <row r="180">
          <cell r="A180" t="str">
            <v>ЛЕНИНА43</v>
          </cell>
          <cell r="B180" t="str">
            <v>ЛЕНИНА</v>
          </cell>
          <cell r="C180">
            <v>43</v>
          </cell>
          <cell r="E180" t="str">
            <v>Гор.водоснабжение</v>
          </cell>
          <cell r="F180">
            <v>24.06</v>
          </cell>
          <cell r="G180">
            <v>330.59</v>
          </cell>
          <cell r="H180">
            <v>8.02</v>
          </cell>
          <cell r="I180">
            <v>110.2</v>
          </cell>
        </row>
        <row r="181">
          <cell r="A181" t="str">
            <v>ЛЕНИНА44</v>
          </cell>
          <cell r="B181" t="str">
            <v>ЛЕНИНА</v>
          </cell>
          <cell r="C181">
            <v>44</v>
          </cell>
          <cell r="E181" t="str">
            <v>Гор.водоснабжение</v>
          </cell>
          <cell r="F181">
            <v>12.03</v>
          </cell>
          <cell r="G181">
            <v>165.3</v>
          </cell>
          <cell r="H181">
            <v>4.01</v>
          </cell>
          <cell r="I181">
            <v>55.1</v>
          </cell>
        </row>
        <row r="182">
          <cell r="A182" t="str">
            <v>ЛЕНИНА45</v>
          </cell>
          <cell r="B182" t="str">
            <v>ЛЕНИНА</v>
          </cell>
          <cell r="C182">
            <v>45</v>
          </cell>
          <cell r="E182" t="str">
            <v>Гор.водоснабжение</v>
          </cell>
          <cell r="F182">
            <v>36.090000000000003</v>
          </cell>
          <cell r="G182">
            <v>495.89</v>
          </cell>
          <cell r="H182">
            <v>12.03</v>
          </cell>
          <cell r="I182">
            <v>165.3</v>
          </cell>
        </row>
        <row r="183">
          <cell r="A183" t="str">
            <v>ЛЕНИНА47</v>
          </cell>
          <cell r="B183" t="str">
            <v>ЛЕНИНА</v>
          </cell>
          <cell r="C183">
            <v>47</v>
          </cell>
          <cell r="E183" t="str">
            <v>Гор.водоснабжение</v>
          </cell>
          <cell r="F183">
            <v>204.51</v>
          </cell>
          <cell r="G183">
            <v>2810</v>
          </cell>
          <cell r="H183">
            <v>68.17</v>
          </cell>
          <cell r="I183">
            <v>936.67</v>
          </cell>
        </row>
        <row r="184">
          <cell r="A184" t="str">
            <v>ЛЕНИНА49</v>
          </cell>
          <cell r="B184" t="str">
            <v>ЛЕНИНА</v>
          </cell>
          <cell r="C184">
            <v>49</v>
          </cell>
          <cell r="E184" t="str">
            <v>Гор.водоснабжение</v>
          </cell>
          <cell r="F184">
            <v>108.27</v>
          </cell>
          <cell r="G184">
            <v>1487.66</v>
          </cell>
          <cell r="H184">
            <v>36.090000000000003</v>
          </cell>
          <cell r="I184">
            <v>495.89</v>
          </cell>
        </row>
        <row r="185">
          <cell r="A185" t="str">
            <v>ЛЕНИНА51</v>
          </cell>
          <cell r="B185" t="str">
            <v>ЛЕНИНА</v>
          </cell>
          <cell r="C185">
            <v>51</v>
          </cell>
          <cell r="E185" t="str">
            <v>Гор.водоснабжение</v>
          </cell>
          <cell r="F185">
            <v>186.465</v>
          </cell>
          <cell r="G185">
            <v>2562.04</v>
          </cell>
          <cell r="H185">
            <v>62.155000000000001</v>
          </cell>
          <cell r="I185">
            <v>854.01</v>
          </cell>
        </row>
        <row r="186">
          <cell r="A186" t="str">
            <v>ЛЕНИНА52</v>
          </cell>
          <cell r="B186" t="str">
            <v>ЛЕНИНА</v>
          </cell>
          <cell r="C186">
            <v>52</v>
          </cell>
          <cell r="E186" t="str">
            <v>Гор.водоснабжение</v>
          </cell>
          <cell r="F186">
            <v>30.074999999999999</v>
          </cell>
          <cell r="G186">
            <v>413.23</v>
          </cell>
          <cell r="H186">
            <v>10.025</v>
          </cell>
          <cell r="I186">
            <v>137.74</v>
          </cell>
        </row>
        <row r="187">
          <cell r="A187" t="str">
            <v>ЛЕНИНА53</v>
          </cell>
          <cell r="B187" t="str">
            <v>ЛЕНИНА</v>
          </cell>
          <cell r="C187">
            <v>53</v>
          </cell>
          <cell r="E187" t="str">
            <v>Гор.водоснабжение</v>
          </cell>
          <cell r="F187">
            <v>60.15</v>
          </cell>
          <cell r="G187">
            <v>826.47</v>
          </cell>
          <cell r="H187">
            <v>20.05</v>
          </cell>
          <cell r="I187">
            <v>275.49</v>
          </cell>
        </row>
        <row r="188">
          <cell r="A188" t="str">
            <v>ЛЕНИНА55</v>
          </cell>
          <cell r="B188" t="str">
            <v>ЛЕНИНА</v>
          </cell>
          <cell r="C188">
            <v>55</v>
          </cell>
          <cell r="E188" t="str">
            <v>Гор.водоснабжение</v>
          </cell>
          <cell r="F188">
            <v>174.435</v>
          </cell>
          <cell r="G188">
            <v>2396.77</v>
          </cell>
          <cell r="H188">
            <v>58.145000000000003</v>
          </cell>
          <cell r="I188">
            <v>798.92</v>
          </cell>
        </row>
        <row r="189">
          <cell r="A189" t="str">
            <v>ЛЕНИНА57</v>
          </cell>
          <cell r="B189" t="str">
            <v>ЛЕНИНА</v>
          </cell>
          <cell r="C189">
            <v>57</v>
          </cell>
          <cell r="E189" t="str">
            <v>Гор.водоснабжение</v>
          </cell>
          <cell r="F189">
            <v>90.224999999999994</v>
          </cell>
          <cell r="G189">
            <v>1239.72</v>
          </cell>
          <cell r="H189">
            <v>30.074999999999999</v>
          </cell>
          <cell r="I189">
            <v>413.24</v>
          </cell>
        </row>
        <row r="190">
          <cell r="A190" t="str">
            <v>ЛЕНИНА59</v>
          </cell>
          <cell r="B190" t="str">
            <v>ЛЕНИНА</v>
          </cell>
          <cell r="C190">
            <v>59</v>
          </cell>
          <cell r="E190" t="str">
            <v>Гор.водоснабжение</v>
          </cell>
          <cell r="F190">
            <v>162.405</v>
          </cell>
          <cell r="G190">
            <v>2231.46</v>
          </cell>
          <cell r="H190">
            <v>54.134999999999998</v>
          </cell>
          <cell r="I190">
            <v>743.82</v>
          </cell>
        </row>
        <row r="191">
          <cell r="A191" t="str">
            <v>ЛЕНИНА60</v>
          </cell>
          <cell r="B191" t="str">
            <v>ЛЕНИНА</v>
          </cell>
          <cell r="C191">
            <v>60</v>
          </cell>
          <cell r="E191" t="str">
            <v>Гор.водоснабжение</v>
          </cell>
          <cell r="F191">
            <v>36.090000000000003</v>
          </cell>
          <cell r="G191">
            <v>495.88</v>
          </cell>
          <cell r="H191">
            <v>12.03</v>
          </cell>
          <cell r="I191">
            <v>165.29</v>
          </cell>
        </row>
        <row r="192">
          <cell r="A192" t="str">
            <v>ЛЕНИНА61</v>
          </cell>
          <cell r="B192" t="str">
            <v>ЛЕНИНА</v>
          </cell>
          <cell r="C192">
            <v>61</v>
          </cell>
          <cell r="E192" t="str">
            <v>Гор.водоснабжение</v>
          </cell>
          <cell r="F192">
            <v>54.134999999999998</v>
          </cell>
          <cell r="G192">
            <v>743.84</v>
          </cell>
          <cell r="H192">
            <v>18.045000000000002</v>
          </cell>
          <cell r="I192">
            <v>247.95</v>
          </cell>
        </row>
        <row r="193">
          <cell r="A193" t="str">
            <v>ЛЕНИНА63</v>
          </cell>
          <cell r="B193" t="str">
            <v>ЛЕНИНА</v>
          </cell>
          <cell r="C193">
            <v>63</v>
          </cell>
          <cell r="E193" t="str">
            <v>Гор.водоснабжение</v>
          </cell>
          <cell r="F193">
            <v>30.074999999999999</v>
          </cell>
          <cell r="G193">
            <v>413.24</v>
          </cell>
          <cell r="H193">
            <v>10.025</v>
          </cell>
          <cell r="I193">
            <v>137.75</v>
          </cell>
        </row>
        <row r="194">
          <cell r="A194" t="str">
            <v>ЛЕНИНА66</v>
          </cell>
          <cell r="B194" t="str">
            <v>ЛЕНИНА</v>
          </cell>
          <cell r="C194">
            <v>66</v>
          </cell>
          <cell r="E194" t="str">
            <v>Гор.водоснабжение</v>
          </cell>
          <cell r="F194">
            <v>264.66000000000003</v>
          </cell>
          <cell r="G194">
            <v>3636.45</v>
          </cell>
          <cell r="H194">
            <v>88.22</v>
          </cell>
          <cell r="I194">
            <v>1212.1500000000001</v>
          </cell>
        </row>
        <row r="195">
          <cell r="A195" t="str">
            <v>ЛЕНИНА68</v>
          </cell>
          <cell r="B195" t="str">
            <v>ЛЕНИНА</v>
          </cell>
          <cell r="C195">
            <v>68</v>
          </cell>
          <cell r="E195" t="str">
            <v>Гор.водоснабжение</v>
          </cell>
          <cell r="F195">
            <v>276.69</v>
          </cell>
          <cell r="G195">
            <v>3801.74</v>
          </cell>
          <cell r="H195">
            <v>92.23</v>
          </cell>
          <cell r="I195">
            <v>1267.25</v>
          </cell>
        </row>
        <row r="196">
          <cell r="A196" t="str">
            <v>ЛЕНИНА70</v>
          </cell>
          <cell r="B196" t="str">
            <v>ЛЕНИНА</v>
          </cell>
          <cell r="C196">
            <v>70</v>
          </cell>
          <cell r="E196" t="str">
            <v>Гор.водоснабжение</v>
          </cell>
          <cell r="F196">
            <v>228.57</v>
          </cell>
          <cell r="G196">
            <v>3140.55</v>
          </cell>
          <cell r="H196">
            <v>76.19</v>
          </cell>
          <cell r="I196">
            <v>1046.8499999999999</v>
          </cell>
        </row>
        <row r="197">
          <cell r="A197" t="str">
            <v>ЛЕНИНА71</v>
          </cell>
          <cell r="B197" t="str">
            <v>ЛЕНИНА</v>
          </cell>
          <cell r="C197">
            <v>71</v>
          </cell>
          <cell r="E197" t="str">
            <v>Гор.водоснабжение</v>
          </cell>
          <cell r="F197">
            <v>96.24</v>
          </cell>
          <cell r="G197">
            <v>1322.34</v>
          </cell>
          <cell r="H197">
            <v>32.08</v>
          </cell>
          <cell r="I197">
            <v>440.78</v>
          </cell>
        </row>
        <row r="198">
          <cell r="A198" t="str">
            <v>ЛЕНИНА72</v>
          </cell>
          <cell r="B198" t="str">
            <v>ЛЕНИНА</v>
          </cell>
          <cell r="C198">
            <v>72</v>
          </cell>
          <cell r="E198" t="str">
            <v>Гор.водоснабжение</v>
          </cell>
          <cell r="F198">
            <v>318.79500000000002</v>
          </cell>
          <cell r="G198">
            <v>4380.25</v>
          </cell>
          <cell r="H198">
            <v>106.265</v>
          </cell>
          <cell r="I198">
            <v>1460.08</v>
          </cell>
        </row>
        <row r="199">
          <cell r="A199" t="str">
            <v>ЛЕНИНА73</v>
          </cell>
          <cell r="B199" t="str">
            <v>ЛЕНИНА</v>
          </cell>
          <cell r="C199">
            <v>73</v>
          </cell>
          <cell r="E199" t="str">
            <v>Гор.водоснабжение</v>
          </cell>
          <cell r="F199">
            <v>120.3</v>
          </cell>
          <cell r="G199">
            <v>1652.95</v>
          </cell>
          <cell r="H199">
            <v>40.1</v>
          </cell>
          <cell r="I199">
            <v>550.98</v>
          </cell>
        </row>
        <row r="200">
          <cell r="A200" t="str">
            <v>ЛЕНИНА74</v>
          </cell>
          <cell r="B200" t="str">
            <v>ЛЕНИНА</v>
          </cell>
          <cell r="C200">
            <v>74</v>
          </cell>
          <cell r="E200" t="str">
            <v>Гор.водоснабжение</v>
          </cell>
          <cell r="F200">
            <v>138.345</v>
          </cell>
          <cell r="G200">
            <v>1900.86</v>
          </cell>
          <cell r="H200">
            <v>46.115000000000002</v>
          </cell>
          <cell r="I200">
            <v>633.62</v>
          </cell>
        </row>
        <row r="201">
          <cell r="A201" t="str">
            <v>ЛЕНИНА75</v>
          </cell>
          <cell r="B201" t="str">
            <v>ЛЕНИНА</v>
          </cell>
          <cell r="C201">
            <v>75</v>
          </cell>
          <cell r="E201" t="str">
            <v>Гор.водоснабжение</v>
          </cell>
          <cell r="F201">
            <v>126.315</v>
          </cell>
          <cell r="G201">
            <v>1735.6</v>
          </cell>
          <cell r="H201">
            <v>42.104999999999997</v>
          </cell>
          <cell r="I201">
            <v>578.53</v>
          </cell>
        </row>
        <row r="202">
          <cell r="A202" t="str">
            <v>ЛЕНИНА83</v>
          </cell>
          <cell r="B202" t="str">
            <v>ЛЕНИНА</v>
          </cell>
          <cell r="C202">
            <v>83</v>
          </cell>
          <cell r="E202" t="str">
            <v>Гор.водоснабжение</v>
          </cell>
          <cell r="F202">
            <v>36.090000000000003</v>
          </cell>
          <cell r="G202">
            <v>495.88</v>
          </cell>
          <cell r="H202">
            <v>12.03</v>
          </cell>
          <cell r="I202">
            <v>165.29</v>
          </cell>
        </row>
        <row r="203">
          <cell r="A203" t="str">
            <v>ЛЕНИНА85</v>
          </cell>
          <cell r="B203" t="str">
            <v>ЛЕНИНА</v>
          </cell>
          <cell r="C203">
            <v>85</v>
          </cell>
          <cell r="E203" t="str">
            <v>Гор.водоснабжение</v>
          </cell>
          <cell r="F203">
            <v>111.56855</v>
          </cell>
          <cell r="G203">
            <v>1532.98</v>
          </cell>
          <cell r="H203">
            <v>37.189517000000002</v>
          </cell>
          <cell r="I203">
            <v>510.99</v>
          </cell>
        </row>
        <row r="204">
          <cell r="A204" t="str">
            <v>ЛЕНИНА88</v>
          </cell>
          <cell r="B204" t="str">
            <v>ЛЕНИНА</v>
          </cell>
          <cell r="C204">
            <v>88</v>
          </cell>
          <cell r="E204" t="str">
            <v>Гор.водоснабжение</v>
          </cell>
          <cell r="F204">
            <v>561.44010000000003</v>
          </cell>
          <cell r="G204">
            <v>7714.23</v>
          </cell>
          <cell r="H204">
            <v>187.14670000000001</v>
          </cell>
          <cell r="I204">
            <v>2571.41</v>
          </cell>
        </row>
        <row r="205">
          <cell r="A205" t="str">
            <v>ЛЕНИНА89</v>
          </cell>
          <cell r="B205" t="str">
            <v>ЛЕНИНА</v>
          </cell>
          <cell r="C205">
            <v>89</v>
          </cell>
          <cell r="E205" t="str">
            <v>Гор.водоснабжение</v>
          </cell>
          <cell r="F205">
            <v>137.56887</v>
          </cell>
          <cell r="G205">
            <v>1890.22</v>
          </cell>
          <cell r="H205">
            <v>45.856290000000001</v>
          </cell>
          <cell r="I205">
            <v>630.07000000000005</v>
          </cell>
        </row>
        <row r="206">
          <cell r="A206" t="str">
            <v>ЛЕНИНА90</v>
          </cell>
          <cell r="B206" t="str">
            <v>ЛЕНИНА</v>
          </cell>
          <cell r="C206">
            <v>90</v>
          </cell>
          <cell r="E206" t="str">
            <v>Гор.водоснабжение</v>
          </cell>
          <cell r="F206">
            <v>290.76510000000002</v>
          </cell>
          <cell r="G206">
            <v>3995.1</v>
          </cell>
          <cell r="H206">
            <v>96.921700000000001</v>
          </cell>
          <cell r="I206">
            <v>1331.7</v>
          </cell>
        </row>
        <row r="207">
          <cell r="A207" t="str">
            <v>ЛЕНИНА91</v>
          </cell>
          <cell r="B207" t="str">
            <v>ЛЕНИНА</v>
          </cell>
          <cell r="C207">
            <v>91</v>
          </cell>
          <cell r="E207" t="str">
            <v>Гор.водоснабжение</v>
          </cell>
          <cell r="F207">
            <v>36.090000000000003</v>
          </cell>
          <cell r="G207">
            <v>495.89</v>
          </cell>
          <cell r="H207">
            <v>12.03</v>
          </cell>
          <cell r="I207">
            <v>165.3</v>
          </cell>
        </row>
        <row r="208">
          <cell r="A208" t="str">
            <v>ЛЕНИНА92</v>
          </cell>
          <cell r="B208" t="str">
            <v>ЛЕНИНА</v>
          </cell>
          <cell r="C208">
            <v>92</v>
          </cell>
          <cell r="E208" t="str">
            <v>Гор.водоснабжение</v>
          </cell>
          <cell r="F208">
            <v>481.2</v>
          </cell>
          <cell r="G208">
            <v>6611.73</v>
          </cell>
          <cell r="H208">
            <v>160.4</v>
          </cell>
          <cell r="I208">
            <v>2203.91</v>
          </cell>
        </row>
        <row r="209">
          <cell r="A209" t="str">
            <v>ЛЕНИНА93</v>
          </cell>
          <cell r="B209" t="str">
            <v>ЛЕНИНА</v>
          </cell>
          <cell r="C209">
            <v>93</v>
          </cell>
          <cell r="E209" t="str">
            <v>Гор.водоснабжение</v>
          </cell>
          <cell r="F209">
            <v>264.66000000000003</v>
          </cell>
          <cell r="G209">
            <v>3636.42</v>
          </cell>
          <cell r="H209">
            <v>88.22</v>
          </cell>
          <cell r="I209">
            <v>1212.1400000000001</v>
          </cell>
        </row>
        <row r="210">
          <cell r="A210" t="str">
            <v>ЛЕНИНА95</v>
          </cell>
          <cell r="B210" t="str">
            <v>ЛЕНИНА</v>
          </cell>
          <cell r="C210">
            <v>95</v>
          </cell>
          <cell r="E210" t="str">
            <v>Гор.водоснабжение</v>
          </cell>
          <cell r="F210">
            <v>192.48</v>
          </cell>
          <cell r="G210">
            <v>2644.69</v>
          </cell>
          <cell r="H210">
            <v>64.16</v>
          </cell>
          <cell r="I210">
            <v>881.56</v>
          </cell>
        </row>
        <row r="211">
          <cell r="A211" t="str">
            <v>ЛЕНИНА96</v>
          </cell>
          <cell r="B211" t="str">
            <v>ЛЕНИНА</v>
          </cell>
          <cell r="C211">
            <v>96</v>
          </cell>
          <cell r="E211" t="str">
            <v>Гор.водоснабжение</v>
          </cell>
          <cell r="F211">
            <v>384.96</v>
          </cell>
          <cell r="G211">
            <v>5289.35</v>
          </cell>
          <cell r="H211">
            <v>128.32</v>
          </cell>
          <cell r="I211">
            <v>1763.12</v>
          </cell>
        </row>
        <row r="212">
          <cell r="A212" t="str">
            <v>ЛЕНИНА97</v>
          </cell>
          <cell r="B212" t="str">
            <v>ЛЕНИНА</v>
          </cell>
          <cell r="C212">
            <v>97</v>
          </cell>
          <cell r="E212" t="str">
            <v>Гор.водоснабжение</v>
          </cell>
          <cell r="F212">
            <v>126.315</v>
          </cell>
          <cell r="G212">
            <v>1735.58</v>
          </cell>
          <cell r="H212">
            <v>42.104999999999997</v>
          </cell>
          <cell r="I212">
            <v>578.53</v>
          </cell>
        </row>
        <row r="213">
          <cell r="A213" t="str">
            <v>ЛЕНИНА100</v>
          </cell>
          <cell r="B213" t="str">
            <v>ЛЕНИНА</v>
          </cell>
          <cell r="C213">
            <v>100</v>
          </cell>
          <cell r="E213" t="str">
            <v>Гор.водоснабжение</v>
          </cell>
          <cell r="F213">
            <v>60.15</v>
          </cell>
          <cell r="G213">
            <v>826.47</v>
          </cell>
          <cell r="H213">
            <v>20.05</v>
          </cell>
          <cell r="I213">
            <v>275.49</v>
          </cell>
        </row>
        <row r="214">
          <cell r="A214" t="str">
            <v>ЛЕНИНА101</v>
          </cell>
          <cell r="B214" t="str">
            <v>ЛЕНИНА</v>
          </cell>
          <cell r="C214">
            <v>101</v>
          </cell>
          <cell r="E214" t="str">
            <v>Гор.водоснабжение</v>
          </cell>
          <cell r="F214">
            <v>697.74</v>
          </cell>
          <cell r="G214">
            <v>9586.99</v>
          </cell>
          <cell r="H214">
            <v>232.58</v>
          </cell>
          <cell r="I214">
            <v>3195.66</v>
          </cell>
        </row>
        <row r="215">
          <cell r="A215" t="str">
            <v>ЛЕНИНА102</v>
          </cell>
          <cell r="B215" t="str">
            <v>ЛЕНИНА</v>
          </cell>
          <cell r="C215">
            <v>102</v>
          </cell>
          <cell r="E215" t="str">
            <v>Гор.водоснабжение</v>
          </cell>
          <cell r="F215">
            <v>264.66000000000003</v>
          </cell>
          <cell r="G215">
            <v>3636.46</v>
          </cell>
          <cell r="H215">
            <v>88.22</v>
          </cell>
          <cell r="I215">
            <v>1212.1500000000001</v>
          </cell>
        </row>
        <row r="216">
          <cell r="A216" t="str">
            <v>ЛЕНИНА104</v>
          </cell>
          <cell r="B216" t="str">
            <v>ЛЕНИНА</v>
          </cell>
          <cell r="C216">
            <v>104</v>
          </cell>
          <cell r="E216" t="str">
            <v>Гор.водоснабжение</v>
          </cell>
          <cell r="F216">
            <v>138.345</v>
          </cell>
          <cell r="G216">
            <v>1900.86</v>
          </cell>
          <cell r="H216">
            <v>46.115000000000002</v>
          </cell>
          <cell r="I216">
            <v>633.62</v>
          </cell>
        </row>
        <row r="217">
          <cell r="A217" t="str">
            <v>ЛЕНИНА105</v>
          </cell>
          <cell r="B217" t="str">
            <v>ЛЕНИНА</v>
          </cell>
          <cell r="C217">
            <v>105</v>
          </cell>
          <cell r="E217" t="str">
            <v>Гор.водоснабжение</v>
          </cell>
          <cell r="F217">
            <v>396.99</v>
          </cell>
          <cell r="G217">
            <v>5454.63</v>
          </cell>
          <cell r="H217">
            <v>132.33000000000001</v>
          </cell>
          <cell r="I217">
            <v>1818.21</v>
          </cell>
        </row>
        <row r="218">
          <cell r="A218" t="str">
            <v>ЛЕНИНА106</v>
          </cell>
          <cell r="B218" t="str">
            <v>ЛЕНИНА</v>
          </cell>
          <cell r="C218">
            <v>106</v>
          </cell>
          <cell r="E218" t="str">
            <v>Гор.водоснабжение</v>
          </cell>
          <cell r="F218">
            <v>102.255</v>
          </cell>
          <cell r="G218">
            <v>1405.01</v>
          </cell>
          <cell r="H218">
            <v>34.085000000000001</v>
          </cell>
          <cell r="I218">
            <v>468.34</v>
          </cell>
        </row>
        <row r="219">
          <cell r="A219" t="str">
            <v>ЛЕНИНА107</v>
          </cell>
          <cell r="B219" t="str">
            <v>ЛЕНИНА</v>
          </cell>
          <cell r="C219">
            <v>107</v>
          </cell>
          <cell r="E219" t="str">
            <v>Гор.водоснабжение</v>
          </cell>
          <cell r="F219">
            <v>282.70499999999998</v>
          </cell>
          <cell r="G219">
            <v>3884.39</v>
          </cell>
          <cell r="H219">
            <v>94.234999999999999</v>
          </cell>
          <cell r="I219">
            <v>1294.8</v>
          </cell>
        </row>
        <row r="220">
          <cell r="A220" t="str">
            <v>ЛЕНИНА108А</v>
          </cell>
          <cell r="B220" t="str">
            <v>ЛЕНИНА</v>
          </cell>
          <cell r="C220">
            <v>108</v>
          </cell>
          <cell r="D220" t="str">
            <v>А</v>
          </cell>
          <cell r="E220" t="str">
            <v>Гор.водоснабжение</v>
          </cell>
          <cell r="F220">
            <v>246.61500000000001</v>
          </cell>
          <cell r="G220">
            <v>3388.5</v>
          </cell>
          <cell r="H220">
            <v>82.204999999999998</v>
          </cell>
          <cell r="I220">
            <v>1129.5</v>
          </cell>
        </row>
        <row r="221">
          <cell r="A221" t="str">
            <v>ЛЕНИНА108</v>
          </cell>
          <cell r="B221" t="str">
            <v>ЛЕНИНА</v>
          </cell>
          <cell r="C221">
            <v>108</v>
          </cell>
          <cell r="E221" t="str">
            <v>Гор.водоснабжение</v>
          </cell>
          <cell r="F221">
            <v>246.61500000000001</v>
          </cell>
          <cell r="G221">
            <v>3388.49</v>
          </cell>
          <cell r="H221">
            <v>82.204999999999998</v>
          </cell>
          <cell r="I221">
            <v>1129.5</v>
          </cell>
        </row>
        <row r="222">
          <cell r="A222" t="str">
            <v>ЛЕНИНА109</v>
          </cell>
          <cell r="B222" t="str">
            <v>ЛЕНИНА</v>
          </cell>
          <cell r="C222">
            <v>109</v>
          </cell>
          <cell r="E222" t="str">
            <v>Гор.водоснабжение</v>
          </cell>
          <cell r="F222">
            <v>409.02</v>
          </cell>
          <cell r="G222">
            <v>5619.93</v>
          </cell>
          <cell r="H222">
            <v>136.34</v>
          </cell>
          <cell r="I222">
            <v>1873.31</v>
          </cell>
        </row>
        <row r="223">
          <cell r="A223" t="str">
            <v>ЛЕНИНА111</v>
          </cell>
          <cell r="B223" t="str">
            <v>ЛЕНИНА</v>
          </cell>
          <cell r="C223">
            <v>111</v>
          </cell>
          <cell r="E223" t="str">
            <v>Гор.водоснабжение</v>
          </cell>
          <cell r="F223">
            <v>192.48</v>
          </cell>
          <cell r="G223">
            <v>2644.7</v>
          </cell>
          <cell r="H223">
            <v>64.16</v>
          </cell>
          <cell r="I223">
            <v>881.57</v>
          </cell>
        </row>
        <row r="224">
          <cell r="A224" t="str">
            <v>ЛЕНИНА112</v>
          </cell>
          <cell r="B224" t="str">
            <v>ЛЕНИНА</v>
          </cell>
          <cell r="C224">
            <v>112</v>
          </cell>
          <cell r="E224" t="str">
            <v>Гор.водоснабжение</v>
          </cell>
          <cell r="F224">
            <v>709.77</v>
          </cell>
          <cell r="G224">
            <v>9752.24</v>
          </cell>
          <cell r="H224">
            <v>236.59</v>
          </cell>
          <cell r="I224">
            <v>3250.75</v>
          </cell>
        </row>
        <row r="225">
          <cell r="A225" t="str">
            <v>ЛЕНИНА114</v>
          </cell>
          <cell r="B225" t="str">
            <v>ЛЕНИНА</v>
          </cell>
          <cell r="C225">
            <v>114</v>
          </cell>
          <cell r="E225" t="str">
            <v>Гор.водоснабжение</v>
          </cell>
          <cell r="F225">
            <v>240.6</v>
          </cell>
          <cell r="G225">
            <v>3305.88</v>
          </cell>
          <cell r="H225">
            <v>80.2</v>
          </cell>
          <cell r="I225">
            <v>1101.96</v>
          </cell>
        </row>
        <row r="226">
          <cell r="A226" t="str">
            <v>ЛЕНИНА116</v>
          </cell>
          <cell r="B226" t="str">
            <v>ЛЕНИНА</v>
          </cell>
          <cell r="C226">
            <v>116</v>
          </cell>
          <cell r="E226" t="str">
            <v>Гор.водоснабжение</v>
          </cell>
          <cell r="F226">
            <v>505.26</v>
          </cell>
          <cell r="G226">
            <v>6942.32</v>
          </cell>
          <cell r="H226">
            <v>168.42</v>
          </cell>
          <cell r="I226">
            <v>2314.11</v>
          </cell>
        </row>
        <row r="227">
          <cell r="A227" t="str">
            <v>ЛЕНИНА118</v>
          </cell>
          <cell r="B227" t="str">
            <v>ЛЕНИНА</v>
          </cell>
          <cell r="C227">
            <v>118</v>
          </cell>
          <cell r="E227" t="str">
            <v>Гор.водоснабжение</v>
          </cell>
          <cell r="F227">
            <v>78.194999999999993</v>
          </cell>
          <cell r="G227">
            <v>1074.4100000000001</v>
          </cell>
          <cell r="H227">
            <v>26.065000000000001</v>
          </cell>
          <cell r="I227">
            <v>358.14</v>
          </cell>
        </row>
        <row r="228">
          <cell r="A228" t="str">
            <v>ЛЕНИНА120</v>
          </cell>
          <cell r="B228" t="str">
            <v>ЛЕНИНА</v>
          </cell>
          <cell r="C228">
            <v>120</v>
          </cell>
          <cell r="E228" t="str">
            <v>Гор.водоснабжение</v>
          </cell>
          <cell r="F228">
            <v>102.255</v>
          </cell>
          <cell r="G228">
            <v>1404.98</v>
          </cell>
          <cell r="H228">
            <v>34.085000000000001</v>
          </cell>
          <cell r="I228">
            <v>468.33</v>
          </cell>
        </row>
        <row r="229">
          <cell r="A229" t="str">
            <v>ЛЕНИНА122</v>
          </cell>
          <cell r="B229" t="str">
            <v>ЛЕНИНА</v>
          </cell>
          <cell r="C229">
            <v>122</v>
          </cell>
          <cell r="E229" t="str">
            <v>Гор.водоснабжение</v>
          </cell>
          <cell r="F229">
            <v>72.180000000000007</v>
          </cell>
          <cell r="G229">
            <v>991.77</v>
          </cell>
          <cell r="H229">
            <v>24.06</v>
          </cell>
          <cell r="I229">
            <v>330.59</v>
          </cell>
        </row>
        <row r="230">
          <cell r="A230" t="str">
            <v>ЛЕНИНА124</v>
          </cell>
          <cell r="B230" t="str">
            <v>ЛЕНИНА</v>
          </cell>
          <cell r="C230">
            <v>124</v>
          </cell>
          <cell r="E230" t="str">
            <v>Гор.водоснабжение</v>
          </cell>
          <cell r="F230">
            <v>384.96</v>
          </cell>
          <cell r="G230">
            <v>5289.39</v>
          </cell>
          <cell r="H230">
            <v>128.32</v>
          </cell>
          <cell r="I230">
            <v>1763.13</v>
          </cell>
        </row>
        <row r="231">
          <cell r="A231" t="str">
            <v>ЛЕНИНА134</v>
          </cell>
          <cell r="B231" t="str">
            <v>ЛЕНИНА</v>
          </cell>
          <cell r="C231">
            <v>134</v>
          </cell>
          <cell r="E231" t="str">
            <v>Гор.водоснабжение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</row>
        <row r="232">
          <cell r="A232" t="str">
            <v>М.СИБИРЯКА33А</v>
          </cell>
          <cell r="B232" t="str">
            <v>М.СИБИРЯКА</v>
          </cell>
          <cell r="C232">
            <v>33</v>
          </cell>
          <cell r="D232" t="str">
            <v>А</v>
          </cell>
          <cell r="E232" t="str">
            <v>Гор.водоснабжение</v>
          </cell>
          <cell r="F232">
            <v>72.180000000000007</v>
          </cell>
          <cell r="G232">
            <v>991.75</v>
          </cell>
          <cell r="H232">
            <v>24.06</v>
          </cell>
          <cell r="I232">
            <v>330.58</v>
          </cell>
        </row>
        <row r="233">
          <cell r="A233" t="str">
            <v>М.СИБИРЯКА39</v>
          </cell>
          <cell r="B233" t="str">
            <v>М.СИБИРЯКА</v>
          </cell>
          <cell r="C233">
            <v>39</v>
          </cell>
          <cell r="E233" t="str">
            <v>Гор.водоснабжение</v>
          </cell>
          <cell r="F233">
            <v>114.285</v>
          </cell>
          <cell r="G233">
            <v>1570.28</v>
          </cell>
          <cell r="H233">
            <v>38.094999999999999</v>
          </cell>
          <cell r="I233">
            <v>523.42999999999995</v>
          </cell>
        </row>
        <row r="234">
          <cell r="A234" t="str">
            <v>М.СИБИРЯКА41</v>
          </cell>
          <cell r="B234" t="str">
            <v>М.СИБИРЯКА</v>
          </cell>
          <cell r="C234">
            <v>41</v>
          </cell>
          <cell r="E234" t="str">
            <v>Гор.водоснабжение</v>
          </cell>
          <cell r="F234">
            <v>150.375</v>
          </cell>
          <cell r="G234">
            <v>2066.17</v>
          </cell>
          <cell r="H234">
            <v>50.125</v>
          </cell>
          <cell r="I234">
            <v>688.72</v>
          </cell>
        </row>
        <row r="235">
          <cell r="A235" t="str">
            <v>М.СИБИРЯКА43</v>
          </cell>
          <cell r="B235" t="str">
            <v>М.СИБИРЯКА</v>
          </cell>
          <cell r="C235">
            <v>43</v>
          </cell>
          <cell r="E235" t="str">
            <v>Гор.водоснабжение</v>
          </cell>
          <cell r="F235">
            <v>72.180000000000007</v>
          </cell>
          <cell r="G235">
            <v>991.75</v>
          </cell>
          <cell r="H235">
            <v>24.06</v>
          </cell>
          <cell r="I235">
            <v>330.58</v>
          </cell>
        </row>
        <row r="236">
          <cell r="A236" t="str">
            <v>М.СИБИРЯКА45</v>
          </cell>
          <cell r="B236" t="str">
            <v>М.СИБИРЯКА</v>
          </cell>
          <cell r="C236">
            <v>45</v>
          </cell>
          <cell r="E236" t="str">
            <v>Гор.водоснабжение</v>
          </cell>
          <cell r="F236">
            <v>60.15</v>
          </cell>
          <cell r="G236">
            <v>826.48</v>
          </cell>
          <cell r="H236">
            <v>20.05</v>
          </cell>
          <cell r="I236">
            <v>275.49</v>
          </cell>
        </row>
        <row r="237">
          <cell r="A237" t="str">
            <v>М.СИБИРЯКА51</v>
          </cell>
          <cell r="B237" t="str">
            <v>М.СИБИРЯКА</v>
          </cell>
          <cell r="C237">
            <v>51</v>
          </cell>
          <cell r="E237" t="str">
            <v>Гор.водоснабжение</v>
          </cell>
          <cell r="F237">
            <v>210.52500000000001</v>
          </cell>
          <cell r="G237">
            <v>2892.63</v>
          </cell>
          <cell r="H237">
            <v>70.174999999999997</v>
          </cell>
          <cell r="I237">
            <v>964.21</v>
          </cell>
        </row>
        <row r="238">
          <cell r="A238" t="str">
            <v>М.СИБИРЯКА53</v>
          </cell>
          <cell r="B238" t="str">
            <v>М.СИБИРЯКА</v>
          </cell>
          <cell r="C238">
            <v>53</v>
          </cell>
          <cell r="E238" t="str">
            <v>Гор.водоснабжение</v>
          </cell>
          <cell r="F238">
            <v>156.38999999999999</v>
          </cell>
          <cell r="G238">
            <v>2148.81</v>
          </cell>
          <cell r="H238">
            <v>52.13</v>
          </cell>
          <cell r="I238">
            <v>716.27</v>
          </cell>
        </row>
        <row r="239">
          <cell r="A239" t="str">
            <v>М.СИБИРЯКА55</v>
          </cell>
          <cell r="B239" t="str">
            <v>М.СИБИРЯКА</v>
          </cell>
          <cell r="C239">
            <v>55</v>
          </cell>
          <cell r="E239" t="str">
            <v>Гор.водоснабжение</v>
          </cell>
          <cell r="F239">
            <v>144.36000000000001</v>
          </cell>
          <cell r="G239">
            <v>1983.55</v>
          </cell>
          <cell r="H239">
            <v>48.12</v>
          </cell>
          <cell r="I239">
            <v>661.18</v>
          </cell>
        </row>
        <row r="240">
          <cell r="A240" t="str">
            <v>М.СИБИРЯКА59</v>
          </cell>
          <cell r="B240" t="str">
            <v>М.СИБИРЯКА</v>
          </cell>
          <cell r="C240">
            <v>59</v>
          </cell>
          <cell r="E240" t="str">
            <v>Гор.водоснабжение</v>
          </cell>
          <cell r="F240">
            <v>354.88499999999999</v>
          </cell>
          <cell r="G240">
            <v>4876.13</v>
          </cell>
          <cell r="H240">
            <v>118.295</v>
          </cell>
          <cell r="I240">
            <v>1625.38</v>
          </cell>
        </row>
        <row r="241">
          <cell r="A241" t="str">
            <v>М.СИБИРЯКА61</v>
          </cell>
          <cell r="B241" t="str">
            <v>М.СИБИРЯКА</v>
          </cell>
          <cell r="C241">
            <v>61</v>
          </cell>
          <cell r="E241" t="str">
            <v>Гор.водоснабжение</v>
          </cell>
          <cell r="F241">
            <v>246.61500000000001</v>
          </cell>
          <cell r="G241">
            <v>3388.49</v>
          </cell>
          <cell r="H241">
            <v>82.204999999999998</v>
          </cell>
          <cell r="I241">
            <v>1129.5</v>
          </cell>
        </row>
        <row r="242">
          <cell r="A242" t="str">
            <v>МАЛЬСКОГО3</v>
          </cell>
          <cell r="B242" t="str">
            <v>МАЛЬСКОГО</v>
          </cell>
          <cell r="C242">
            <v>3</v>
          </cell>
          <cell r="E242" t="str">
            <v>Гор.водоснабжение</v>
          </cell>
          <cell r="F242">
            <v>174.435</v>
          </cell>
          <cell r="G242">
            <v>2396.73</v>
          </cell>
          <cell r="H242">
            <v>58.145000000000003</v>
          </cell>
          <cell r="I242">
            <v>798.91</v>
          </cell>
        </row>
        <row r="243">
          <cell r="A243" t="str">
            <v>МАЛЬСКОГО5</v>
          </cell>
          <cell r="B243" t="str">
            <v>МАЛЬСКОГО</v>
          </cell>
          <cell r="C243">
            <v>5</v>
          </cell>
          <cell r="E243" t="str">
            <v>Гор.водоснабжение</v>
          </cell>
          <cell r="F243">
            <v>24.06</v>
          </cell>
          <cell r="G243">
            <v>330.59</v>
          </cell>
          <cell r="H243">
            <v>8.02</v>
          </cell>
          <cell r="I243">
            <v>110.2</v>
          </cell>
        </row>
        <row r="244">
          <cell r="A244" t="str">
            <v>МАЛЬСКОГО7</v>
          </cell>
          <cell r="B244" t="str">
            <v>МАЛЬСКОГО</v>
          </cell>
          <cell r="C244">
            <v>7</v>
          </cell>
          <cell r="E244" t="str">
            <v>Гор.водоснабжение</v>
          </cell>
          <cell r="F244">
            <v>258.64499999999998</v>
          </cell>
          <cell r="G244">
            <v>3553.82</v>
          </cell>
          <cell r="H244">
            <v>86.215000000000003</v>
          </cell>
          <cell r="I244">
            <v>1184.6099999999999</v>
          </cell>
        </row>
        <row r="245">
          <cell r="A245" t="str">
            <v>МАЛЬСКОГО9</v>
          </cell>
          <cell r="B245" t="str">
            <v>МАЛЬСКОГО</v>
          </cell>
          <cell r="C245">
            <v>9</v>
          </cell>
          <cell r="E245" t="str">
            <v>Гор.водоснабжение</v>
          </cell>
          <cell r="F245">
            <v>270.67500000000001</v>
          </cell>
          <cell r="G245">
            <v>3719.08</v>
          </cell>
          <cell r="H245">
            <v>90.224999999999994</v>
          </cell>
          <cell r="I245">
            <v>1239.69</v>
          </cell>
        </row>
        <row r="246">
          <cell r="A246" t="str">
            <v>МЕЛЬНИЧНАЯ110</v>
          </cell>
          <cell r="B246" t="str">
            <v>МЕЛЬНИЧНАЯ</v>
          </cell>
          <cell r="C246">
            <v>1</v>
          </cell>
          <cell r="D246">
            <v>10</v>
          </cell>
          <cell r="E246" t="str">
            <v>Гор.водоснабжение</v>
          </cell>
          <cell r="F246">
            <v>18.045000000000002</v>
          </cell>
          <cell r="G246">
            <v>247.94</v>
          </cell>
          <cell r="H246">
            <v>6.0149999999999997</v>
          </cell>
          <cell r="I246">
            <v>82.65</v>
          </cell>
        </row>
        <row r="247">
          <cell r="A247" t="str">
            <v>МИРА1</v>
          </cell>
          <cell r="B247" t="str">
            <v>МИРА</v>
          </cell>
          <cell r="C247">
            <v>1</v>
          </cell>
          <cell r="E247" t="str">
            <v>Гор.водоснабжение</v>
          </cell>
          <cell r="F247">
            <v>318.79500000000002</v>
          </cell>
          <cell r="G247">
            <v>4380.2700000000004</v>
          </cell>
          <cell r="H247">
            <v>106.265</v>
          </cell>
          <cell r="I247">
            <v>1460.09</v>
          </cell>
        </row>
        <row r="248">
          <cell r="A248" t="str">
            <v>МИРА2А</v>
          </cell>
          <cell r="B248" t="str">
            <v>МИРА</v>
          </cell>
          <cell r="C248">
            <v>2</v>
          </cell>
          <cell r="D248" t="str">
            <v>А</v>
          </cell>
          <cell r="E248" t="str">
            <v>Гор.водоснабжение</v>
          </cell>
          <cell r="F248">
            <v>336.84</v>
          </cell>
          <cell r="G248">
            <v>4628.1899999999996</v>
          </cell>
          <cell r="H248">
            <v>112.28</v>
          </cell>
          <cell r="I248">
            <v>1542.73</v>
          </cell>
        </row>
        <row r="249">
          <cell r="A249" t="str">
            <v>МИРА2Б</v>
          </cell>
          <cell r="B249" t="str">
            <v>МИРА</v>
          </cell>
          <cell r="C249">
            <v>2</v>
          </cell>
          <cell r="D249" t="str">
            <v>Б</v>
          </cell>
          <cell r="E249" t="str">
            <v>Гор.водоснабжение</v>
          </cell>
          <cell r="F249">
            <v>162.405</v>
          </cell>
          <cell r="G249">
            <v>2231.4499999999998</v>
          </cell>
          <cell r="H249">
            <v>54.134999999999998</v>
          </cell>
          <cell r="I249">
            <v>743.82</v>
          </cell>
        </row>
        <row r="250">
          <cell r="A250" t="str">
            <v>МИРА2Г</v>
          </cell>
          <cell r="B250" t="str">
            <v>МИРА</v>
          </cell>
          <cell r="C250">
            <v>2</v>
          </cell>
          <cell r="D250" t="str">
            <v>Г</v>
          </cell>
          <cell r="E250" t="str">
            <v>Гор.водоснабжение</v>
          </cell>
          <cell r="F250">
            <v>96.24</v>
          </cell>
          <cell r="G250">
            <v>1322.34</v>
          </cell>
          <cell r="H250">
            <v>32.08</v>
          </cell>
          <cell r="I250">
            <v>440.78</v>
          </cell>
        </row>
        <row r="251">
          <cell r="A251" t="str">
            <v>МИРА2</v>
          </cell>
          <cell r="B251" t="str">
            <v>МИРА</v>
          </cell>
          <cell r="C251">
            <v>2</v>
          </cell>
          <cell r="E251" t="str">
            <v>Гор.водоснабжение</v>
          </cell>
          <cell r="F251">
            <v>168.42</v>
          </cell>
          <cell r="G251">
            <v>2314.09</v>
          </cell>
          <cell r="H251">
            <v>56.14</v>
          </cell>
          <cell r="I251">
            <v>771.36</v>
          </cell>
        </row>
        <row r="252">
          <cell r="A252" t="str">
            <v>МИРА3</v>
          </cell>
          <cell r="B252" t="str">
            <v>МИРА</v>
          </cell>
          <cell r="C252">
            <v>3</v>
          </cell>
          <cell r="E252" t="str">
            <v>Гор.водоснабжение</v>
          </cell>
          <cell r="F252">
            <v>425.12468000000001</v>
          </cell>
          <cell r="G252">
            <v>5841.23</v>
          </cell>
          <cell r="H252">
            <v>141.70822699999999</v>
          </cell>
          <cell r="I252">
            <v>1947.08</v>
          </cell>
        </row>
        <row r="253">
          <cell r="A253" t="str">
            <v>МИРА4А</v>
          </cell>
          <cell r="B253" t="str">
            <v>МИРА</v>
          </cell>
          <cell r="C253">
            <v>4</v>
          </cell>
          <cell r="D253" t="str">
            <v>А</v>
          </cell>
          <cell r="E253" t="str">
            <v>Гор.водоснабжение</v>
          </cell>
          <cell r="F253">
            <v>36.090000000000003</v>
          </cell>
          <cell r="G253">
            <v>495.88</v>
          </cell>
          <cell r="H253">
            <v>12.03</v>
          </cell>
          <cell r="I253">
            <v>165.29</v>
          </cell>
        </row>
        <row r="254">
          <cell r="A254" t="str">
            <v>МИРА4</v>
          </cell>
          <cell r="B254" t="str">
            <v>МИРА</v>
          </cell>
          <cell r="C254">
            <v>4</v>
          </cell>
          <cell r="E254" t="str">
            <v>Гор.водоснабжение</v>
          </cell>
          <cell r="F254">
            <v>78.194999999999993</v>
          </cell>
          <cell r="G254">
            <v>1074.3900000000001</v>
          </cell>
          <cell r="H254">
            <v>26.065000000000001</v>
          </cell>
          <cell r="I254">
            <v>358.13</v>
          </cell>
        </row>
        <row r="255">
          <cell r="A255" t="str">
            <v>МИРА8</v>
          </cell>
          <cell r="B255" t="str">
            <v>МИРА</v>
          </cell>
          <cell r="C255">
            <v>8</v>
          </cell>
          <cell r="E255" t="str">
            <v>Гор.водоснабжение</v>
          </cell>
          <cell r="F255">
            <v>989.75855000000001</v>
          </cell>
          <cell r="G255">
            <v>13599.47</v>
          </cell>
          <cell r="H255">
            <v>325.90951699999999</v>
          </cell>
          <cell r="I255">
            <v>4478.0600000000004</v>
          </cell>
        </row>
        <row r="256">
          <cell r="A256" t="str">
            <v>МИРА9</v>
          </cell>
          <cell r="B256" t="str">
            <v>МИРА</v>
          </cell>
          <cell r="C256">
            <v>9</v>
          </cell>
          <cell r="E256" t="str">
            <v>Гор.водоснабжение</v>
          </cell>
          <cell r="F256">
            <v>300.75</v>
          </cell>
          <cell r="G256">
            <v>4132.32</v>
          </cell>
          <cell r="H256">
            <v>100.25</v>
          </cell>
          <cell r="I256">
            <v>1377.44</v>
          </cell>
        </row>
        <row r="257">
          <cell r="A257" t="str">
            <v>МИРА10</v>
          </cell>
          <cell r="B257" t="str">
            <v>МИРА</v>
          </cell>
          <cell r="C257">
            <v>10</v>
          </cell>
          <cell r="E257" t="str">
            <v>Гор.водоснабжение</v>
          </cell>
          <cell r="F257">
            <v>102.255</v>
          </cell>
          <cell r="G257">
            <v>1404.99</v>
          </cell>
          <cell r="H257">
            <v>34.085000000000001</v>
          </cell>
          <cell r="I257">
            <v>468.33</v>
          </cell>
        </row>
        <row r="258">
          <cell r="A258" t="str">
            <v>МИРА11</v>
          </cell>
          <cell r="B258" t="str">
            <v>МИРА</v>
          </cell>
          <cell r="C258">
            <v>11</v>
          </cell>
          <cell r="E258" t="str">
            <v>Гор.водоснабжение</v>
          </cell>
          <cell r="F258">
            <v>324.81</v>
          </cell>
          <cell r="G258">
            <v>4462.95</v>
          </cell>
          <cell r="H258">
            <v>108.27</v>
          </cell>
          <cell r="I258">
            <v>1487.65</v>
          </cell>
        </row>
        <row r="259">
          <cell r="A259" t="str">
            <v>МИРА13</v>
          </cell>
          <cell r="B259" t="str">
            <v>МИРА</v>
          </cell>
          <cell r="C259">
            <v>13</v>
          </cell>
          <cell r="E259" t="str">
            <v>Гор.водоснабжение</v>
          </cell>
          <cell r="F259">
            <v>330.82499999999999</v>
          </cell>
          <cell r="G259">
            <v>4545.6400000000003</v>
          </cell>
          <cell r="H259">
            <v>110.27500000000001</v>
          </cell>
          <cell r="I259">
            <v>1515.21</v>
          </cell>
        </row>
        <row r="260">
          <cell r="A260" t="str">
            <v>МИРА18</v>
          </cell>
          <cell r="B260" t="str">
            <v>МИРА</v>
          </cell>
          <cell r="C260">
            <v>18</v>
          </cell>
          <cell r="E260" t="str">
            <v>Гор.водоснабжение</v>
          </cell>
          <cell r="F260">
            <v>204.51</v>
          </cell>
          <cell r="G260">
            <v>2809.97</v>
          </cell>
          <cell r="H260">
            <v>68.17</v>
          </cell>
          <cell r="I260">
            <v>936.66</v>
          </cell>
        </row>
        <row r="261">
          <cell r="A261" t="str">
            <v>МИРА22</v>
          </cell>
          <cell r="B261" t="str">
            <v>МИРА</v>
          </cell>
          <cell r="C261">
            <v>22</v>
          </cell>
          <cell r="E261" t="str">
            <v>Гор.водоснабжение</v>
          </cell>
          <cell r="F261">
            <v>619.54499999999996</v>
          </cell>
          <cell r="G261">
            <v>8512.58</v>
          </cell>
          <cell r="H261">
            <v>206.51499999999999</v>
          </cell>
          <cell r="I261">
            <v>2837.53</v>
          </cell>
        </row>
        <row r="262">
          <cell r="A262" t="str">
            <v>МИРА26</v>
          </cell>
          <cell r="B262" t="str">
            <v>МИРА</v>
          </cell>
          <cell r="C262">
            <v>26</v>
          </cell>
          <cell r="E262" t="str">
            <v>Гор.водоснабжение</v>
          </cell>
          <cell r="F262">
            <v>36.090000000000003</v>
          </cell>
          <cell r="G262">
            <v>495.88</v>
          </cell>
          <cell r="H262">
            <v>12.03</v>
          </cell>
          <cell r="I262">
            <v>165.29</v>
          </cell>
        </row>
        <row r="263">
          <cell r="A263" t="str">
            <v>МИРА32</v>
          </cell>
          <cell r="B263" t="str">
            <v>МИРА</v>
          </cell>
          <cell r="C263">
            <v>32</v>
          </cell>
          <cell r="E263" t="str">
            <v>Гор.водоснабжение</v>
          </cell>
          <cell r="F263">
            <v>824.05499999999995</v>
          </cell>
          <cell r="G263">
            <v>11322.55</v>
          </cell>
          <cell r="H263">
            <v>274.685</v>
          </cell>
          <cell r="I263">
            <v>3774.18</v>
          </cell>
        </row>
        <row r="264">
          <cell r="A264" t="str">
            <v>МИРА34</v>
          </cell>
          <cell r="B264" t="str">
            <v>МИРА</v>
          </cell>
          <cell r="C264">
            <v>34</v>
          </cell>
          <cell r="E264" t="str">
            <v>Гор.водоснабжение</v>
          </cell>
          <cell r="F264">
            <v>78.194999999999993</v>
          </cell>
          <cell r="G264">
            <v>1074.4100000000001</v>
          </cell>
          <cell r="H264">
            <v>26.065000000000001</v>
          </cell>
          <cell r="I264">
            <v>358.14</v>
          </cell>
        </row>
        <row r="265">
          <cell r="A265" t="str">
            <v>МИРА36</v>
          </cell>
          <cell r="B265" t="str">
            <v>МИРА</v>
          </cell>
          <cell r="C265">
            <v>36</v>
          </cell>
          <cell r="E265" t="str">
            <v>Гор.водоснабжение</v>
          </cell>
          <cell r="F265">
            <v>138.345</v>
          </cell>
          <cell r="G265">
            <v>1900.87</v>
          </cell>
          <cell r="H265">
            <v>46.115000000000002</v>
          </cell>
          <cell r="I265">
            <v>633.62</v>
          </cell>
        </row>
        <row r="266">
          <cell r="A266" t="str">
            <v>МИРА38</v>
          </cell>
          <cell r="B266" t="str">
            <v>МИРА</v>
          </cell>
          <cell r="C266">
            <v>38</v>
          </cell>
          <cell r="E266" t="str">
            <v>Гор.водоснабжение</v>
          </cell>
          <cell r="F266">
            <v>108.27</v>
          </cell>
          <cell r="G266">
            <v>1487.64</v>
          </cell>
          <cell r="H266">
            <v>36.090000000000003</v>
          </cell>
          <cell r="I266">
            <v>495.88</v>
          </cell>
        </row>
        <row r="267">
          <cell r="A267" t="str">
            <v>МИРА40</v>
          </cell>
          <cell r="B267" t="str">
            <v>МИРА</v>
          </cell>
          <cell r="C267">
            <v>40</v>
          </cell>
          <cell r="E267" t="str">
            <v>Гор.водоснабжение</v>
          </cell>
          <cell r="F267">
            <v>42.104999999999997</v>
          </cell>
          <cell r="G267">
            <v>578.53</v>
          </cell>
          <cell r="H267">
            <v>14.035</v>
          </cell>
          <cell r="I267">
            <v>192.84</v>
          </cell>
        </row>
        <row r="268">
          <cell r="A268" t="str">
            <v>МИРА42</v>
          </cell>
          <cell r="B268" t="str">
            <v>МИРА</v>
          </cell>
          <cell r="C268">
            <v>42</v>
          </cell>
          <cell r="E268" t="str">
            <v>Гор.водоснабжение</v>
          </cell>
          <cell r="F268">
            <v>114.285</v>
          </cell>
          <cell r="G268">
            <v>1570.27</v>
          </cell>
          <cell r="H268">
            <v>38.094999999999999</v>
          </cell>
          <cell r="I268">
            <v>523.41999999999996</v>
          </cell>
        </row>
        <row r="269">
          <cell r="A269" t="str">
            <v>МИРА44</v>
          </cell>
          <cell r="B269" t="str">
            <v>МИРА</v>
          </cell>
          <cell r="C269">
            <v>44</v>
          </cell>
          <cell r="E269" t="str">
            <v>Гор.водоснабжение</v>
          </cell>
          <cell r="F269">
            <v>186.465</v>
          </cell>
          <cell r="G269">
            <v>2562.0500000000002</v>
          </cell>
          <cell r="H269">
            <v>62.155000000000001</v>
          </cell>
          <cell r="I269">
            <v>854.02</v>
          </cell>
        </row>
        <row r="270">
          <cell r="A270" t="str">
            <v>МИРА46</v>
          </cell>
          <cell r="B270" t="str">
            <v>МИРА</v>
          </cell>
          <cell r="C270">
            <v>46</v>
          </cell>
          <cell r="E270" t="str">
            <v>Гор.водоснабжение</v>
          </cell>
          <cell r="F270">
            <v>475.185</v>
          </cell>
          <cell r="G270">
            <v>6529.14</v>
          </cell>
          <cell r="H270">
            <v>158.39500000000001</v>
          </cell>
          <cell r="I270">
            <v>2176.38</v>
          </cell>
        </row>
        <row r="271">
          <cell r="A271" t="str">
            <v>МИРА48</v>
          </cell>
          <cell r="B271" t="str">
            <v>МИРА</v>
          </cell>
          <cell r="C271">
            <v>48</v>
          </cell>
          <cell r="E271" t="str">
            <v>Гор.водоснабжение</v>
          </cell>
          <cell r="F271">
            <v>96.24</v>
          </cell>
          <cell r="G271">
            <v>1322.34</v>
          </cell>
          <cell r="H271">
            <v>32.08</v>
          </cell>
          <cell r="I271">
            <v>440.78</v>
          </cell>
        </row>
        <row r="272">
          <cell r="A272" t="str">
            <v>ОРДЖОНИКИДЗЕ3А</v>
          </cell>
          <cell r="B272" t="str">
            <v>ОРДЖОНИКИДЗЕ</v>
          </cell>
          <cell r="C272">
            <v>3</v>
          </cell>
          <cell r="D272" t="str">
            <v>А</v>
          </cell>
          <cell r="E272" t="str">
            <v>Гор.водоснабжение</v>
          </cell>
          <cell r="F272">
            <v>120.3</v>
          </cell>
          <cell r="G272">
            <v>1652.94</v>
          </cell>
          <cell r="H272">
            <v>40.1</v>
          </cell>
          <cell r="I272">
            <v>550.98</v>
          </cell>
        </row>
        <row r="273">
          <cell r="A273" t="str">
            <v>ОРДЖОНИКИДЗЕ5</v>
          </cell>
          <cell r="B273" t="str">
            <v>ОРДЖОНИКИДЗЕ</v>
          </cell>
          <cell r="C273">
            <v>5</v>
          </cell>
          <cell r="E273" t="str">
            <v>Гор.водоснабжение</v>
          </cell>
          <cell r="F273">
            <v>72.180000000000007</v>
          </cell>
          <cell r="G273">
            <v>991.77</v>
          </cell>
          <cell r="H273">
            <v>24.06</v>
          </cell>
          <cell r="I273">
            <v>330.59000000000003</v>
          </cell>
        </row>
        <row r="274">
          <cell r="A274" t="str">
            <v>ОРДЖОНИКИДЗЕ7</v>
          </cell>
          <cell r="B274" t="str">
            <v>ОРДЖОНИКИДЗЕ</v>
          </cell>
          <cell r="C274">
            <v>7</v>
          </cell>
          <cell r="E274" t="str">
            <v>Гор.водоснабжение</v>
          </cell>
          <cell r="F274">
            <v>20.0901</v>
          </cell>
          <cell r="G274">
            <v>276.05</v>
          </cell>
          <cell r="H274">
            <v>6.6966999999999999</v>
          </cell>
          <cell r="I274">
            <v>92.02000000000001</v>
          </cell>
        </row>
        <row r="275">
          <cell r="A275" t="str">
            <v>ОРДЖОНИКИДЗЕ9</v>
          </cell>
          <cell r="B275" t="str">
            <v>ОРДЖОНИКИДЗЕ</v>
          </cell>
          <cell r="C275">
            <v>9</v>
          </cell>
          <cell r="E275" t="str">
            <v>Гор.водоснабжение</v>
          </cell>
          <cell r="F275">
            <v>78.194999999999993</v>
          </cell>
          <cell r="G275">
            <v>1074.4100000000001</v>
          </cell>
          <cell r="H275">
            <v>26.065000000000001</v>
          </cell>
          <cell r="I275">
            <v>358.14</v>
          </cell>
        </row>
        <row r="276">
          <cell r="A276" t="str">
            <v>ОРДЖОНИКИДЗЕ13</v>
          </cell>
          <cell r="B276" t="str">
            <v>ОРДЖОНИКИДЗЕ</v>
          </cell>
          <cell r="C276">
            <v>13</v>
          </cell>
          <cell r="E276" t="str">
            <v>Гор.водоснабжение</v>
          </cell>
          <cell r="F276">
            <v>102.255</v>
          </cell>
          <cell r="G276">
            <v>1405.02</v>
          </cell>
          <cell r="H276">
            <v>34.085000000000001</v>
          </cell>
          <cell r="I276">
            <v>468.34</v>
          </cell>
        </row>
        <row r="277">
          <cell r="A277" t="str">
            <v>ОРДЖОНИКИДЗЕ14</v>
          </cell>
          <cell r="B277" t="str">
            <v>ОРДЖОНИКИДЗЕ</v>
          </cell>
          <cell r="C277">
            <v>14</v>
          </cell>
          <cell r="E277" t="str">
            <v>Гор.водоснабжение</v>
          </cell>
          <cell r="F277">
            <v>50.46</v>
          </cell>
          <cell r="G277">
            <v>693.32999999999993</v>
          </cell>
          <cell r="H277">
            <v>16.82</v>
          </cell>
          <cell r="I277">
            <v>231.11</v>
          </cell>
        </row>
        <row r="278">
          <cell r="A278" t="str">
            <v>ОРДЖОНИКИДЗЕ15</v>
          </cell>
          <cell r="B278" t="str">
            <v>ОРДЖОНИКИДЗЕ</v>
          </cell>
          <cell r="C278">
            <v>15</v>
          </cell>
          <cell r="E278" t="str">
            <v>Гор.водоснабжение</v>
          </cell>
          <cell r="F278">
            <v>118.295</v>
          </cell>
          <cell r="G278">
            <v>1625.3899999999999</v>
          </cell>
          <cell r="H278">
            <v>38.094999999999999</v>
          </cell>
          <cell r="I278">
            <v>523.43000000000006</v>
          </cell>
        </row>
        <row r="279">
          <cell r="A279" t="str">
            <v>ОРДЖОНИКИДЗЕ16</v>
          </cell>
          <cell r="B279" t="str">
            <v>ОРДЖОНИКИДЗЕ</v>
          </cell>
          <cell r="C279">
            <v>16</v>
          </cell>
          <cell r="E279" t="str">
            <v>Гор.водоснабжение</v>
          </cell>
          <cell r="F279">
            <v>48.12</v>
          </cell>
          <cell r="G279">
            <v>661.18</v>
          </cell>
          <cell r="H279">
            <v>16.04</v>
          </cell>
          <cell r="I279">
            <v>220.39</v>
          </cell>
        </row>
        <row r="280">
          <cell r="A280" t="str">
            <v>ОРДЖОНИКИДЗЕ18</v>
          </cell>
          <cell r="B280" t="str">
            <v>ОРДЖОНИКИДЗЕ</v>
          </cell>
          <cell r="C280">
            <v>18</v>
          </cell>
          <cell r="E280" t="str">
            <v>Гор.водоснабжение</v>
          </cell>
          <cell r="F280">
            <v>66.164999999999992</v>
          </cell>
          <cell r="G280">
            <v>909.13</v>
          </cell>
          <cell r="H280">
            <v>22.055</v>
          </cell>
          <cell r="I280">
            <v>303.04000000000002</v>
          </cell>
        </row>
        <row r="281">
          <cell r="A281" t="str">
            <v>ОРДЖОНИКИДЗЕ24</v>
          </cell>
          <cell r="B281" t="str">
            <v>ОРДЖОНИКИДЗЕ</v>
          </cell>
          <cell r="C281">
            <v>24</v>
          </cell>
          <cell r="E281" t="str">
            <v>Гор.водоснабжение</v>
          </cell>
          <cell r="F281">
            <v>18.045000000000002</v>
          </cell>
          <cell r="G281">
            <v>247.94</v>
          </cell>
          <cell r="H281">
            <v>6.0149999999999997</v>
          </cell>
          <cell r="I281">
            <v>82.65</v>
          </cell>
        </row>
        <row r="282">
          <cell r="A282" t="str">
            <v>ОРДЖОНИКИДЗЕ26</v>
          </cell>
          <cell r="B282" t="str">
            <v>ОРДЖОНИКИДЗЕ</v>
          </cell>
          <cell r="C282">
            <v>26</v>
          </cell>
          <cell r="E282" t="str">
            <v>Гор.водоснабжение</v>
          </cell>
          <cell r="F282">
            <v>60.15</v>
          </cell>
          <cell r="G282">
            <v>826.46999999999991</v>
          </cell>
          <cell r="H282">
            <v>20.049999999999997</v>
          </cell>
          <cell r="I282">
            <v>275.49</v>
          </cell>
        </row>
        <row r="283">
          <cell r="A283" t="str">
            <v>ОРДЖОНИКИДЗЕ27</v>
          </cell>
          <cell r="B283" t="str">
            <v>ОРДЖОНИКИДЗЕ</v>
          </cell>
          <cell r="C283">
            <v>27</v>
          </cell>
          <cell r="E283" t="str">
            <v>Гор.водоснабжение</v>
          </cell>
          <cell r="F283">
            <v>77.677580000000006</v>
          </cell>
          <cell r="G283">
            <v>1067.3</v>
          </cell>
          <cell r="H283">
            <v>18.045000000000002</v>
          </cell>
          <cell r="I283">
            <v>247.94</v>
          </cell>
        </row>
        <row r="284">
          <cell r="A284" t="str">
            <v>ОРДЖОНИКИДЗЕ30</v>
          </cell>
          <cell r="B284" t="str">
            <v>ОРДЖОНИКИДЗЕ</v>
          </cell>
          <cell r="C284">
            <v>30</v>
          </cell>
          <cell r="E284" t="str">
            <v>Гор.водоснабжение</v>
          </cell>
          <cell r="F284">
            <v>24.06</v>
          </cell>
          <cell r="G284">
            <v>330.59</v>
          </cell>
          <cell r="H284">
            <v>8.02</v>
          </cell>
          <cell r="I284">
            <v>110.2</v>
          </cell>
        </row>
        <row r="285">
          <cell r="A285" t="str">
            <v>ОРДЖОНИКИДЗЕ32</v>
          </cell>
          <cell r="B285" t="str">
            <v>ОРДЖОНИКИДЗЕ</v>
          </cell>
          <cell r="C285">
            <v>32</v>
          </cell>
          <cell r="E285" t="str">
            <v>Гор.водоснабжение</v>
          </cell>
          <cell r="F285">
            <v>66.165000000000006</v>
          </cell>
          <cell r="G285">
            <v>909.1</v>
          </cell>
          <cell r="H285">
            <v>22.055</v>
          </cell>
          <cell r="I285">
            <v>303.02999999999997</v>
          </cell>
        </row>
        <row r="286">
          <cell r="A286" t="str">
            <v>ПОБЕДЫ2А</v>
          </cell>
          <cell r="B286" t="str">
            <v>ПОБЕДЫ</v>
          </cell>
          <cell r="C286">
            <v>2</v>
          </cell>
          <cell r="D286" t="str">
            <v>А</v>
          </cell>
          <cell r="E286" t="str">
            <v>Гор.водоснабжение</v>
          </cell>
          <cell r="F286">
            <v>180.45</v>
          </cell>
          <cell r="G286">
            <v>2479.39</v>
          </cell>
          <cell r="H286">
            <v>60.15</v>
          </cell>
          <cell r="I286">
            <v>826.46</v>
          </cell>
        </row>
        <row r="287">
          <cell r="A287" t="str">
            <v>ПОБЕДЫ18</v>
          </cell>
          <cell r="B287" t="str">
            <v>ПОБЕДЫ</v>
          </cell>
          <cell r="C287">
            <v>18</v>
          </cell>
          <cell r="E287" t="str">
            <v>Гор.водоснабжение</v>
          </cell>
          <cell r="F287">
            <v>126.315</v>
          </cell>
          <cell r="G287">
            <v>1735.58</v>
          </cell>
          <cell r="H287">
            <v>42.104999999999997</v>
          </cell>
          <cell r="I287">
            <v>578.53</v>
          </cell>
        </row>
        <row r="288">
          <cell r="A288" t="str">
            <v>ПОБЕДЫ20</v>
          </cell>
          <cell r="B288" t="str">
            <v>ПОБЕДЫ</v>
          </cell>
          <cell r="C288">
            <v>20</v>
          </cell>
          <cell r="E288" t="str">
            <v>Гор.водоснабжение</v>
          </cell>
          <cell r="F288">
            <v>138.345</v>
          </cell>
          <cell r="G288">
            <v>1900.87</v>
          </cell>
          <cell r="H288">
            <v>46.115000000000002</v>
          </cell>
          <cell r="I288">
            <v>633.62</v>
          </cell>
        </row>
        <row r="289">
          <cell r="A289" t="str">
            <v>ПОБЕДЫ22</v>
          </cell>
          <cell r="B289" t="str">
            <v>ПОБЕДЫ</v>
          </cell>
          <cell r="C289">
            <v>22</v>
          </cell>
          <cell r="E289" t="str">
            <v>Гор.водоснабжение</v>
          </cell>
          <cell r="F289">
            <v>120.3</v>
          </cell>
          <cell r="G289">
            <v>1652.96</v>
          </cell>
          <cell r="H289">
            <v>40.1</v>
          </cell>
          <cell r="I289">
            <v>550.99</v>
          </cell>
        </row>
        <row r="290">
          <cell r="A290" t="str">
            <v>ПОБЕДЫ26</v>
          </cell>
          <cell r="B290" t="str">
            <v>ПОБЕДЫ</v>
          </cell>
          <cell r="C290">
            <v>26</v>
          </cell>
          <cell r="E290" t="str">
            <v>Гор.водоснабжение</v>
          </cell>
          <cell r="F290">
            <v>138.345</v>
          </cell>
          <cell r="G290">
            <v>1900.87</v>
          </cell>
          <cell r="H290">
            <v>46.115000000000002</v>
          </cell>
          <cell r="I290">
            <v>633.62</v>
          </cell>
        </row>
        <row r="291">
          <cell r="A291" t="str">
            <v>ПОБЕДЫ30</v>
          </cell>
          <cell r="B291" t="str">
            <v>ПОБЕДЫ</v>
          </cell>
          <cell r="C291">
            <v>30</v>
          </cell>
          <cell r="E291" t="str">
            <v>Гор.водоснабжение</v>
          </cell>
          <cell r="F291">
            <v>230.31629000000001</v>
          </cell>
          <cell r="G291">
            <v>3164.58</v>
          </cell>
          <cell r="H291">
            <v>76.772097000000002</v>
          </cell>
          <cell r="I291">
            <v>1054.8599999999999</v>
          </cell>
        </row>
        <row r="292">
          <cell r="A292" t="str">
            <v>ПОБЕДЫ42</v>
          </cell>
          <cell r="B292" t="str">
            <v>ПОБЕДЫ</v>
          </cell>
          <cell r="C292">
            <v>42</v>
          </cell>
          <cell r="E292" t="str">
            <v>Гор.водоснабжение</v>
          </cell>
          <cell r="F292">
            <v>90.224999999999994</v>
          </cell>
          <cell r="G292">
            <v>1239.71</v>
          </cell>
          <cell r="H292">
            <v>30.074999999999999</v>
          </cell>
          <cell r="I292">
            <v>413.24</v>
          </cell>
        </row>
        <row r="293">
          <cell r="A293" t="str">
            <v>ПОБЕДЫ44</v>
          </cell>
          <cell r="B293" t="str">
            <v>ПОБЕДЫ</v>
          </cell>
          <cell r="C293">
            <v>44</v>
          </cell>
          <cell r="E293" t="str">
            <v>Гор.водоснабжение</v>
          </cell>
          <cell r="F293">
            <v>108.27</v>
          </cell>
          <cell r="G293">
            <v>1487.65</v>
          </cell>
          <cell r="H293">
            <v>36.090000000000003</v>
          </cell>
          <cell r="I293">
            <v>495.88</v>
          </cell>
        </row>
        <row r="294">
          <cell r="A294" t="str">
            <v>ПОБЕДЫ50</v>
          </cell>
          <cell r="B294" t="str">
            <v>ПОБЕДЫ</v>
          </cell>
          <cell r="C294">
            <v>50</v>
          </cell>
          <cell r="E294" t="str">
            <v>Гор.водоснабжение</v>
          </cell>
          <cell r="F294">
            <v>126.315</v>
          </cell>
          <cell r="G294">
            <v>1735.6</v>
          </cell>
          <cell r="H294">
            <v>42.104999999999997</v>
          </cell>
          <cell r="I294">
            <v>578.53</v>
          </cell>
        </row>
        <row r="295">
          <cell r="A295" t="str">
            <v>ПУШКИНА16</v>
          </cell>
          <cell r="B295" t="str">
            <v>ПУШКИНА</v>
          </cell>
          <cell r="C295">
            <v>16</v>
          </cell>
          <cell r="E295" t="str">
            <v>Гор.водоснабжение</v>
          </cell>
          <cell r="F295">
            <v>65.776939999999996</v>
          </cell>
          <cell r="G295">
            <v>903.78</v>
          </cell>
          <cell r="H295">
            <v>21.925647000000001</v>
          </cell>
          <cell r="I295">
            <v>301.26</v>
          </cell>
        </row>
        <row r="296">
          <cell r="A296" t="str">
            <v>ПУШКИНА18</v>
          </cell>
          <cell r="B296" t="str">
            <v>ПУШКИНА</v>
          </cell>
          <cell r="C296">
            <v>18</v>
          </cell>
          <cell r="E296" t="str">
            <v>Гор.водоснабжение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</row>
        <row r="297">
          <cell r="A297" t="str">
            <v>ПУШКИНА19</v>
          </cell>
          <cell r="B297" t="str">
            <v>ПУШКИНА</v>
          </cell>
          <cell r="C297">
            <v>19</v>
          </cell>
          <cell r="E297" t="str">
            <v>Гор.водоснабжение</v>
          </cell>
          <cell r="F297">
            <v>108.27</v>
          </cell>
          <cell r="G297">
            <v>1487.65</v>
          </cell>
          <cell r="H297">
            <v>36.090000000000003</v>
          </cell>
          <cell r="I297">
            <v>495.88</v>
          </cell>
        </row>
        <row r="298">
          <cell r="A298" t="str">
            <v>ПУШКИНА20</v>
          </cell>
          <cell r="B298" t="str">
            <v>ПУШКИНА</v>
          </cell>
          <cell r="C298">
            <v>20</v>
          </cell>
          <cell r="E298" t="str">
            <v>Гор.водоснабжение</v>
          </cell>
          <cell r="F298">
            <v>252.63</v>
          </cell>
          <cell r="G298">
            <v>3471.12</v>
          </cell>
          <cell r="H298">
            <v>84.21</v>
          </cell>
          <cell r="I298">
            <v>1157.04</v>
          </cell>
        </row>
        <row r="299">
          <cell r="A299" t="str">
            <v>ПУШКИНА21</v>
          </cell>
          <cell r="B299" t="str">
            <v>ПУШКИНА</v>
          </cell>
          <cell r="C299">
            <v>21</v>
          </cell>
          <cell r="E299" t="str">
            <v>Гор.водоснабжение</v>
          </cell>
          <cell r="F299">
            <v>115.78874999999999</v>
          </cell>
          <cell r="G299">
            <v>1590.94</v>
          </cell>
          <cell r="H299">
            <v>38.596249999999998</v>
          </cell>
          <cell r="I299">
            <v>530.30999999999995</v>
          </cell>
        </row>
        <row r="300">
          <cell r="A300" t="str">
            <v>ПУШКИНА22</v>
          </cell>
          <cell r="B300" t="str">
            <v>ПУШКИНА</v>
          </cell>
          <cell r="C300">
            <v>22</v>
          </cell>
          <cell r="E300" t="str">
            <v>Гор.водоснабжение</v>
          </cell>
          <cell r="F300">
            <v>156.38999999999999</v>
          </cell>
          <cell r="G300">
            <v>2148.7800000000002</v>
          </cell>
          <cell r="H300">
            <v>52.13</v>
          </cell>
          <cell r="I300">
            <v>716.26</v>
          </cell>
        </row>
        <row r="301">
          <cell r="A301" t="str">
            <v>ПУШКИНА23</v>
          </cell>
          <cell r="B301" t="str">
            <v>ПУШКИНА</v>
          </cell>
          <cell r="C301">
            <v>23</v>
          </cell>
          <cell r="E301" t="str">
            <v>Гор.водоснабжение</v>
          </cell>
          <cell r="F301">
            <v>210.52500000000001</v>
          </cell>
          <cell r="G301">
            <v>2892.64</v>
          </cell>
          <cell r="H301">
            <v>70.174999999999997</v>
          </cell>
          <cell r="I301">
            <v>964.21</v>
          </cell>
        </row>
        <row r="302">
          <cell r="A302" t="str">
            <v>ПУШКИНА25</v>
          </cell>
          <cell r="B302" t="str">
            <v>ПУШКИНА</v>
          </cell>
          <cell r="C302">
            <v>25</v>
          </cell>
          <cell r="E302" t="str">
            <v>Гор.водоснабжение</v>
          </cell>
          <cell r="F302">
            <v>144.36000000000001</v>
          </cell>
          <cell r="G302">
            <v>1983.51</v>
          </cell>
          <cell r="H302">
            <v>48.12</v>
          </cell>
          <cell r="I302">
            <v>661.17</v>
          </cell>
        </row>
        <row r="303">
          <cell r="A303" t="str">
            <v>ПУШКИНА26</v>
          </cell>
          <cell r="B303" t="str">
            <v>ПУШКИНА</v>
          </cell>
          <cell r="C303">
            <v>26</v>
          </cell>
          <cell r="E303" t="str">
            <v>Гор.водоснабжение</v>
          </cell>
          <cell r="F303">
            <v>74.225099999999998</v>
          </cell>
          <cell r="G303">
            <v>1019.8599999999999</v>
          </cell>
          <cell r="H303">
            <v>24.741700000000002</v>
          </cell>
          <cell r="I303">
            <v>339.95</v>
          </cell>
        </row>
        <row r="304">
          <cell r="A304" t="str">
            <v>ПУШКИНА27</v>
          </cell>
          <cell r="B304" t="str">
            <v>ПУШКИНА</v>
          </cell>
          <cell r="C304">
            <v>27</v>
          </cell>
          <cell r="E304" t="str">
            <v>Гор.водоснабжение</v>
          </cell>
          <cell r="F304">
            <v>48.12</v>
          </cell>
          <cell r="G304">
            <v>661.17</v>
          </cell>
          <cell r="H304">
            <v>16.04</v>
          </cell>
          <cell r="I304">
            <v>220.39</v>
          </cell>
        </row>
        <row r="305">
          <cell r="A305" t="str">
            <v>ПУШКИНА28</v>
          </cell>
          <cell r="B305" t="str">
            <v>ПУШКИНА</v>
          </cell>
          <cell r="C305">
            <v>28</v>
          </cell>
          <cell r="E305" t="str">
            <v>Гор.водоснабжение</v>
          </cell>
          <cell r="F305">
            <v>12.03</v>
          </cell>
          <cell r="G305">
            <v>165.29</v>
          </cell>
          <cell r="H305">
            <v>4.01</v>
          </cell>
          <cell r="I305">
            <v>55.1</v>
          </cell>
        </row>
        <row r="306">
          <cell r="A306" t="str">
            <v>ПУШКИНА29</v>
          </cell>
          <cell r="B306" t="str">
            <v>ПУШКИНА</v>
          </cell>
          <cell r="C306">
            <v>29</v>
          </cell>
          <cell r="E306" t="str">
            <v>Гор.водоснабжение</v>
          </cell>
          <cell r="F306">
            <v>102.255</v>
          </cell>
          <cell r="G306">
            <v>1405</v>
          </cell>
          <cell r="H306">
            <v>34.085000000000001</v>
          </cell>
          <cell r="I306">
            <v>468.33</v>
          </cell>
        </row>
        <row r="307">
          <cell r="A307" t="str">
            <v>ПУШКИНА30</v>
          </cell>
          <cell r="B307" t="str">
            <v>ПУШКИНА</v>
          </cell>
          <cell r="C307">
            <v>30</v>
          </cell>
          <cell r="E307" t="str">
            <v>Гор.водоснабжение</v>
          </cell>
          <cell r="F307">
            <v>18.044999999999998</v>
          </cell>
          <cell r="G307">
            <v>247.94</v>
          </cell>
          <cell r="H307">
            <v>6.0149999999999997</v>
          </cell>
          <cell r="I307">
            <v>82.65</v>
          </cell>
        </row>
        <row r="308">
          <cell r="A308" t="str">
            <v>ПУШКИНА32</v>
          </cell>
          <cell r="B308" t="str">
            <v>ПУШКИНА</v>
          </cell>
          <cell r="C308">
            <v>32</v>
          </cell>
          <cell r="E308" t="str">
            <v>Гор.водоснабжение</v>
          </cell>
          <cell r="F308">
            <v>120.30000000000001</v>
          </cell>
          <cell r="G308">
            <v>1652.93</v>
          </cell>
          <cell r="H308">
            <v>40.1</v>
          </cell>
          <cell r="I308">
            <v>550.98</v>
          </cell>
        </row>
        <row r="309">
          <cell r="A309" t="str">
            <v>ПУШКИНА34</v>
          </cell>
          <cell r="B309" t="str">
            <v>ПУШКИНА</v>
          </cell>
          <cell r="C309">
            <v>34</v>
          </cell>
          <cell r="E309" t="str">
            <v>Гор.водоснабжение</v>
          </cell>
          <cell r="F309">
            <v>18.045000000000002</v>
          </cell>
          <cell r="G309">
            <v>247.94</v>
          </cell>
          <cell r="H309">
            <v>6.0149999999999997</v>
          </cell>
          <cell r="I309">
            <v>82.65</v>
          </cell>
        </row>
        <row r="310">
          <cell r="A310" t="str">
            <v>ПУШКИНА35</v>
          </cell>
          <cell r="B310" t="str">
            <v>ПУШКИНА</v>
          </cell>
          <cell r="C310">
            <v>35</v>
          </cell>
          <cell r="E310" t="str">
            <v>Гор.водоснабжение</v>
          </cell>
          <cell r="F310">
            <v>160.4</v>
          </cell>
          <cell r="G310">
            <v>2203.9</v>
          </cell>
          <cell r="H310">
            <v>48.12</v>
          </cell>
          <cell r="I310">
            <v>661.17</v>
          </cell>
        </row>
        <row r="311">
          <cell r="A311" t="str">
            <v>ПУШКИНА37</v>
          </cell>
          <cell r="B311" t="str">
            <v>ПУШКИНА</v>
          </cell>
          <cell r="C311">
            <v>37</v>
          </cell>
          <cell r="E311" t="str">
            <v>Гор.водоснабжение</v>
          </cell>
          <cell r="F311">
            <v>132.33000000000001</v>
          </cell>
          <cell r="G311">
            <v>1818.22</v>
          </cell>
          <cell r="H311">
            <v>44.11</v>
          </cell>
          <cell r="I311">
            <v>606.07000000000005</v>
          </cell>
        </row>
        <row r="312">
          <cell r="A312" t="str">
            <v>ПУШКИНА38</v>
          </cell>
          <cell r="B312" t="str">
            <v>ПУШКИНА</v>
          </cell>
          <cell r="C312">
            <v>38</v>
          </cell>
          <cell r="E312" t="str">
            <v>Гор.водоснабжение</v>
          </cell>
          <cell r="F312">
            <v>54.134999999999998</v>
          </cell>
          <cell r="G312">
            <v>743.81999999999994</v>
          </cell>
          <cell r="H312">
            <v>18.045000000000002</v>
          </cell>
          <cell r="I312">
            <v>247.94</v>
          </cell>
        </row>
        <row r="313">
          <cell r="A313" t="str">
            <v>САДОВАЯ21</v>
          </cell>
          <cell r="B313" t="str">
            <v>САДОВАЯ2</v>
          </cell>
          <cell r="C313">
            <v>1</v>
          </cell>
          <cell r="E313" t="str">
            <v>Гор.водоснабжение</v>
          </cell>
          <cell r="F313">
            <v>90.224999999999994</v>
          </cell>
          <cell r="G313">
            <v>1239.68</v>
          </cell>
          <cell r="H313">
            <v>30.074999999999999</v>
          </cell>
          <cell r="I313">
            <v>413.23</v>
          </cell>
        </row>
        <row r="314">
          <cell r="A314" t="str">
            <v>СВЕРДЛОВА15</v>
          </cell>
          <cell r="B314" t="str">
            <v>СВЕРДЛОВА</v>
          </cell>
          <cell r="C314">
            <v>15</v>
          </cell>
          <cell r="E314" t="str">
            <v>Гор.водоснабжение</v>
          </cell>
          <cell r="F314">
            <v>30.074999999999999</v>
          </cell>
          <cell r="G314">
            <v>413.23</v>
          </cell>
          <cell r="H314">
            <v>10.025</v>
          </cell>
          <cell r="I314">
            <v>137.74</v>
          </cell>
        </row>
        <row r="315">
          <cell r="A315" t="str">
            <v>СВЕРДЛОВА16</v>
          </cell>
          <cell r="B315" t="str">
            <v>СВЕРДЛОВА</v>
          </cell>
          <cell r="C315">
            <v>16</v>
          </cell>
          <cell r="E315" t="str">
            <v>Гор.водоснабжение</v>
          </cell>
          <cell r="F315">
            <v>18.044999999999998</v>
          </cell>
          <cell r="G315">
            <v>247.94</v>
          </cell>
          <cell r="H315">
            <v>6.0149999999999997</v>
          </cell>
          <cell r="I315">
            <v>82.65</v>
          </cell>
        </row>
        <row r="316">
          <cell r="A316" t="str">
            <v>СВЕРДЛОВА17</v>
          </cell>
          <cell r="B316" t="str">
            <v>СВЕРДЛОВА</v>
          </cell>
          <cell r="C316">
            <v>17</v>
          </cell>
          <cell r="E316" t="str">
            <v>Гор.водоснабжение</v>
          </cell>
          <cell r="F316">
            <v>72.180000000000007</v>
          </cell>
          <cell r="G316">
            <v>991.76</v>
          </cell>
          <cell r="H316">
            <v>24.06</v>
          </cell>
          <cell r="I316">
            <v>330.59</v>
          </cell>
        </row>
        <row r="317">
          <cell r="A317" t="str">
            <v>СВЕРДЛОВА18</v>
          </cell>
          <cell r="B317" t="str">
            <v>СВЕРДЛОВА</v>
          </cell>
          <cell r="C317">
            <v>18</v>
          </cell>
          <cell r="E317" t="str">
            <v>Гор.водоснабжение</v>
          </cell>
          <cell r="F317">
            <v>60.15</v>
          </cell>
          <cell r="G317">
            <v>826.48</v>
          </cell>
          <cell r="H317">
            <v>20.05</v>
          </cell>
          <cell r="I317">
            <v>275.5</v>
          </cell>
        </row>
        <row r="318">
          <cell r="A318" t="str">
            <v>СВЕРДЛОВА20</v>
          </cell>
          <cell r="B318" t="str">
            <v>СВЕРДЛОВА</v>
          </cell>
          <cell r="C318">
            <v>20</v>
          </cell>
          <cell r="E318" t="str">
            <v>Гор.водоснабжение</v>
          </cell>
          <cell r="F318">
            <v>48.120000000000005</v>
          </cell>
          <cell r="G318">
            <v>661.17</v>
          </cell>
          <cell r="H318">
            <v>16.04</v>
          </cell>
          <cell r="I318">
            <v>220.39</v>
          </cell>
        </row>
        <row r="319">
          <cell r="A319" t="str">
            <v>СВЕРДЛОВА24</v>
          </cell>
          <cell r="B319" t="str">
            <v>СВЕРДЛОВА</v>
          </cell>
          <cell r="C319">
            <v>24</v>
          </cell>
          <cell r="E319" t="str">
            <v>Гор.водоснабжение</v>
          </cell>
          <cell r="F319">
            <v>42.104999999999997</v>
          </cell>
          <cell r="G319">
            <v>578.53</v>
          </cell>
          <cell r="H319">
            <v>14.035</v>
          </cell>
          <cell r="I319">
            <v>192.84</v>
          </cell>
        </row>
        <row r="320">
          <cell r="A320" t="str">
            <v>СВЕРДЛОВА26</v>
          </cell>
          <cell r="B320" t="str">
            <v>СВЕРДЛОВА</v>
          </cell>
          <cell r="C320">
            <v>26</v>
          </cell>
          <cell r="E320" t="str">
            <v>Гор.водоснабжение</v>
          </cell>
          <cell r="F320">
            <v>60.15</v>
          </cell>
          <cell r="G320">
            <v>826.47</v>
          </cell>
          <cell r="H320">
            <v>20.05</v>
          </cell>
          <cell r="I320">
            <v>275.49</v>
          </cell>
        </row>
        <row r="321">
          <cell r="A321" t="str">
            <v>СВЕРДЛОВА27</v>
          </cell>
          <cell r="B321" t="str">
            <v>СВЕРДЛОВА</v>
          </cell>
          <cell r="C321">
            <v>27</v>
          </cell>
          <cell r="E321" t="str">
            <v>Гор.водоснабжение</v>
          </cell>
          <cell r="F321">
            <v>50.125</v>
          </cell>
          <cell r="G321">
            <v>688.72</v>
          </cell>
          <cell r="H321">
            <v>14.035</v>
          </cell>
          <cell r="I321">
            <v>192.84</v>
          </cell>
        </row>
        <row r="322">
          <cell r="A322" t="str">
            <v>СВЕРДЛОВА28</v>
          </cell>
          <cell r="B322" t="str">
            <v>СВЕРДЛОВА</v>
          </cell>
          <cell r="C322">
            <v>28</v>
          </cell>
          <cell r="E322" t="str">
            <v>Гор.водоснабжение</v>
          </cell>
          <cell r="F322">
            <v>198.495</v>
          </cell>
          <cell r="G322">
            <v>2727.35</v>
          </cell>
          <cell r="H322">
            <v>66.165000000000006</v>
          </cell>
          <cell r="I322">
            <v>909.12</v>
          </cell>
        </row>
        <row r="323">
          <cell r="A323" t="str">
            <v>СВЕРДЛОВА29</v>
          </cell>
          <cell r="B323" t="str">
            <v>СВЕРДЛОВА</v>
          </cell>
          <cell r="C323">
            <v>29</v>
          </cell>
          <cell r="E323" t="str">
            <v>Гор.водоснабжение</v>
          </cell>
          <cell r="F323">
            <v>52.13</v>
          </cell>
          <cell r="G323">
            <v>716.26</v>
          </cell>
          <cell r="H323">
            <v>8.02</v>
          </cell>
          <cell r="I323">
            <v>110.19</v>
          </cell>
        </row>
        <row r="324">
          <cell r="A324" t="str">
            <v>СВЕРДЛОВА32</v>
          </cell>
          <cell r="B324" t="str">
            <v>СВЕРДЛОВА</v>
          </cell>
          <cell r="C324">
            <v>32</v>
          </cell>
          <cell r="E324" t="str">
            <v>Гор.водоснабжение</v>
          </cell>
          <cell r="F324">
            <v>138.345</v>
          </cell>
          <cell r="G324">
            <v>1900.87</v>
          </cell>
          <cell r="H324">
            <v>46.115000000000002</v>
          </cell>
          <cell r="I324">
            <v>633.62</v>
          </cell>
        </row>
        <row r="325">
          <cell r="A325" t="str">
            <v>СВЕРДЛОВА34</v>
          </cell>
          <cell r="B325" t="str">
            <v>СВЕРДЛОВА</v>
          </cell>
          <cell r="C325">
            <v>34</v>
          </cell>
          <cell r="E325" t="str">
            <v>Гор.водоснабжение</v>
          </cell>
          <cell r="F325">
            <v>60.15</v>
          </cell>
          <cell r="G325">
            <v>826.46</v>
          </cell>
          <cell r="H325">
            <v>20.05</v>
          </cell>
          <cell r="I325">
            <v>275.49</v>
          </cell>
        </row>
        <row r="326">
          <cell r="A326" t="str">
            <v>СИНЯЯ ПТИЦА1</v>
          </cell>
          <cell r="B326" t="str">
            <v>СИНЯЯ ПТИЦА</v>
          </cell>
          <cell r="C326">
            <v>1</v>
          </cell>
          <cell r="E326" t="str">
            <v>Гор.водоснабжение</v>
          </cell>
          <cell r="F326">
            <v>66.165000000000006</v>
          </cell>
          <cell r="G326">
            <v>934.24</v>
          </cell>
          <cell r="H326">
            <v>22.055</v>
          </cell>
          <cell r="I326">
            <v>311.41000000000003</v>
          </cell>
        </row>
        <row r="327">
          <cell r="A327" t="str">
            <v>СИРОТИНА2</v>
          </cell>
          <cell r="B327" t="str">
            <v>СИРОТИНА</v>
          </cell>
          <cell r="C327">
            <v>2</v>
          </cell>
          <cell r="E327" t="str">
            <v>Гор.водоснабжение</v>
          </cell>
          <cell r="F327">
            <v>138.345</v>
          </cell>
          <cell r="G327">
            <v>1900.87</v>
          </cell>
          <cell r="H327">
            <v>46.115000000000002</v>
          </cell>
          <cell r="I327">
            <v>633.62</v>
          </cell>
        </row>
        <row r="328">
          <cell r="A328" t="str">
            <v>СИРОТИНА4</v>
          </cell>
          <cell r="B328" t="str">
            <v>СИРОТИНА</v>
          </cell>
          <cell r="C328">
            <v>4</v>
          </cell>
          <cell r="E328" t="str">
            <v>Гор.водоснабжение</v>
          </cell>
          <cell r="F328">
            <v>240.6</v>
          </cell>
          <cell r="G328">
            <v>3305.86</v>
          </cell>
          <cell r="H328">
            <v>80.2</v>
          </cell>
          <cell r="I328">
            <v>1101.95</v>
          </cell>
        </row>
        <row r="329">
          <cell r="A329" t="str">
            <v>СИРОТИНА6</v>
          </cell>
          <cell r="B329" t="str">
            <v>СИРОТИНА</v>
          </cell>
          <cell r="C329">
            <v>6</v>
          </cell>
          <cell r="E329" t="str">
            <v>Гор.водоснабжение</v>
          </cell>
          <cell r="F329">
            <v>156.38999999999999</v>
          </cell>
          <cell r="G329">
            <v>2148.83</v>
          </cell>
          <cell r="H329">
            <v>52.13</v>
          </cell>
          <cell r="I329">
            <v>716.28</v>
          </cell>
        </row>
        <row r="330">
          <cell r="A330" t="str">
            <v>СИРОТИНА8</v>
          </cell>
          <cell r="B330" t="str">
            <v>СИРОТИНА</v>
          </cell>
          <cell r="C330">
            <v>8</v>
          </cell>
          <cell r="E330" t="str">
            <v>Гор.водоснабжение</v>
          </cell>
          <cell r="F330">
            <v>138.345</v>
          </cell>
          <cell r="G330">
            <v>1900.88</v>
          </cell>
          <cell r="H330">
            <v>46.115000000000002</v>
          </cell>
          <cell r="I330">
            <v>633.63</v>
          </cell>
        </row>
        <row r="331">
          <cell r="A331" t="str">
            <v>СИРОТИНА9</v>
          </cell>
          <cell r="B331" t="str">
            <v>СИРОТИНА</v>
          </cell>
          <cell r="C331">
            <v>9</v>
          </cell>
          <cell r="E331" t="str">
            <v>Гор.водоснабжение</v>
          </cell>
          <cell r="F331">
            <v>114.285</v>
          </cell>
          <cell r="G331">
            <v>1570.29</v>
          </cell>
          <cell r="H331">
            <v>38.094999999999999</v>
          </cell>
          <cell r="I331">
            <v>523.42999999999995</v>
          </cell>
        </row>
        <row r="332">
          <cell r="A332" t="str">
            <v>СИРОТИНА11</v>
          </cell>
          <cell r="B332" t="str">
            <v>СИРОТИНА</v>
          </cell>
          <cell r="C332">
            <v>11</v>
          </cell>
          <cell r="E332" t="str">
            <v>Гор.водоснабжение</v>
          </cell>
          <cell r="F332">
            <v>30.074999999999999</v>
          </cell>
          <cell r="G332">
            <v>413.24</v>
          </cell>
          <cell r="H332">
            <v>10.025</v>
          </cell>
          <cell r="I332">
            <v>137.75</v>
          </cell>
        </row>
        <row r="333">
          <cell r="A333" t="str">
            <v>СИРОТИНА12</v>
          </cell>
          <cell r="B333" t="str">
            <v>СИРОТИНА</v>
          </cell>
          <cell r="C333">
            <v>12</v>
          </cell>
          <cell r="E333" t="str">
            <v>Гор.водоснабжение</v>
          </cell>
          <cell r="F333">
            <v>192.48</v>
          </cell>
          <cell r="G333">
            <v>2644.69</v>
          </cell>
          <cell r="H333">
            <v>64.16</v>
          </cell>
          <cell r="I333">
            <v>881.56</v>
          </cell>
        </row>
        <row r="334">
          <cell r="A334" t="str">
            <v>СИРОТИНА13</v>
          </cell>
          <cell r="B334" t="str">
            <v>СИРОТИНА</v>
          </cell>
          <cell r="C334">
            <v>13</v>
          </cell>
          <cell r="E334" t="str">
            <v>Гор.водоснабжение</v>
          </cell>
          <cell r="F334">
            <v>126.315</v>
          </cell>
          <cell r="G334">
            <v>1735.57</v>
          </cell>
          <cell r="H334">
            <v>42.104999999999997</v>
          </cell>
          <cell r="I334">
            <v>578.52</v>
          </cell>
        </row>
        <row r="335">
          <cell r="A335" t="str">
            <v>СИРОТИНА14</v>
          </cell>
          <cell r="B335" t="str">
            <v>СИРОТИНА</v>
          </cell>
          <cell r="C335">
            <v>14</v>
          </cell>
          <cell r="E335" t="str">
            <v>Гор.водоснабжение</v>
          </cell>
          <cell r="F335">
            <v>234.58500000000001</v>
          </cell>
          <cell r="G335">
            <v>3223.22</v>
          </cell>
          <cell r="H335">
            <v>78.194999999999993</v>
          </cell>
          <cell r="I335">
            <v>1074.4100000000001</v>
          </cell>
        </row>
        <row r="336">
          <cell r="A336" t="str">
            <v>СИРОТИНА16</v>
          </cell>
          <cell r="B336" t="str">
            <v>СИРОТИНА</v>
          </cell>
          <cell r="C336">
            <v>16</v>
          </cell>
          <cell r="E336" t="str">
            <v>Гор.водоснабжение</v>
          </cell>
          <cell r="F336">
            <v>204.51</v>
          </cell>
          <cell r="G336">
            <v>2809.99</v>
          </cell>
          <cell r="H336">
            <v>68.17</v>
          </cell>
          <cell r="I336">
            <v>936.66</v>
          </cell>
        </row>
        <row r="337">
          <cell r="A337" t="str">
            <v>СИРОТИНА18</v>
          </cell>
          <cell r="B337" t="str">
            <v>СИРОТИНА</v>
          </cell>
          <cell r="C337">
            <v>18</v>
          </cell>
          <cell r="E337" t="str">
            <v>Гор.водоснабжение</v>
          </cell>
          <cell r="F337">
            <v>186.465</v>
          </cell>
          <cell r="G337">
            <v>2562.0500000000002</v>
          </cell>
          <cell r="H337">
            <v>62.155000000000001</v>
          </cell>
          <cell r="I337">
            <v>854.02</v>
          </cell>
        </row>
        <row r="338">
          <cell r="A338" t="str">
            <v>СИРОТИНА20</v>
          </cell>
          <cell r="B338" t="str">
            <v>СИРОТИНА</v>
          </cell>
          <cell r="C338">
            <v>20</v>
          </cell>
          <cell r="E338" t="str">
            <v>Гор.водоснабжение</v>
          </cell>
          <cell r="F338">
            <v>186.465</v>
          </cell>
          <cell r="G338">
            <v>2562.0500000000002</v>
          </cell>
          <cell r="H338">
            <v>62.155000000000001</v>
          </cell>
          <cell r="I338">
            <v>854.02</v>
          </cell>
        </row>
        <row r="339">
          <cell r="A339" t="str">
            <v>СТРОИТЕЛЕЙ4А</v>
          </cell>
          <cell r="B339" t="str">
            <v>СТРОИТЕЛЕЙ</v>
          </cell>
          <cell r="C339">
            <v>4</v>
          </cell>
          <cell r="D339" t="str">
            <v>А</v>
          </cell>
          <cell r="E339" t="str">
            <v>Гор.водоснабжение</v>
          </cell>
          <cell r="F339">
            <v>84.21</v>
          </cell>
          <cell r="G339">
            <v>1157.06</v>
          </cell>
          <cell r="H339">
            <v>28.07</v>
          </cell>
          <cell r="I339">
            <v>385.69</v>
          </cell>
        </row>
        <row r="340">
          <cell r="A340" t="str">
            <v>СТРОИТЕЛЕЙ6</v>
          </cell>
          <cell r="B340" t="str">
            <v>СТРОИТЕЛЕЙ</v>
          </cell>
          <cell r="C340">
            <v>6</v>
          </cell>
          <cell r="E340" t="str">
            <v>Гор.водоснабжение</v>
          </cell>
          <cell r="F340">
            <v>72.180000000000007</v>
          </cell>
          <cell r="G340">
            <v>991.78</v>
          </cell>
          <cell r="H340">
            <v>24.06</v>
          </cell>
          <cell r="I340">
            <v>330.59</v>
          </cell>
        </row>
        <row r="341">
          <cell r="A341" t="str">
            <v>СТРОИТЕЛЕЙ8А</v>
          </cell>
          <cell r="B341" t="str">
            <v>СТРОИТЕЛЕЙ</v>
          </cell>
          <cell r="C341">
            <v>8</v>
          </cell>
          <cell r="D341" t="str">
            <v>А</v>
          </cell>
          <cell r="E341" t="str">
            <v>Гор.водоснабжение</v>
          </cell>
          <cell r="F341">
            <v>36.090000000000003</v>
          </cell>
          <cell r="G341">
            <v>495.88</v>
          </cell>
          <cell r="H341">
            <v>12.03</v>
          </cell>
          <cell r="I341">
            <v>165.29</v>
          </cell>
        </row>
        <row r="342">
          <cell r="A342" t="str">
            <v>СТРОИТЕЛЕЙ8</v>
          </cell>
          <cell r="B342" t="str">
            <v>СТРОИТЕЛЕЙ</v>
          </cell>
          <cell r="C342">
            <v>8</v>
          </cell>
          <cell r="E342" t="str">
            <v>Гор.водоснабжение</v>
          </cell>
          <cell r="F342">
            <v>78.194999999999993</v>
          </cell>
          <cell r="G342">
            <v>1074.4000000000001</v>
          </cell>
          <cell r="H342">
            <v>26.065000000000001</v>
          </cell>
          <cell r="I342">
            <v>358.13</v>
          </cell>
        </row>
        <row r="343">
          <cell r="A343" t="str">
            <v>СТРОИТЕЛЕЙ10</v>
          </cell>
          <cell r="B343" t="str">
            <v>СТРОИТЕЛЕЙ</v>
          </cell>
          <cell r="C343">
            <v>10</v>
          </cell>
          <cell r="E343" t="str">
            <v>Гор.водоснабжение</v>
          </cell>
          <cell r="F343">
            <v>78.194999999999993</v>
          </cell>
          <cell r="G343">
            <v>1074.4100000000001</v>
          </cell>
          <cell r="H343">
            <v>26.065000000000001</v>
          </cell>
          <cell r="I343">
            <v>358.14</v>
          </cell>
        </row>
        <row r="344">
          <cell r="A344" t="str">
            <v>СТРОИТЕЛЕЙ12А</v>
          </cell>
          <cell r="B344" t="str">
            <v>СТРОИТЕЛЕЙ</v>
          </cell>
          <cell r="C344">
            <v>12</v>
          </cell>
          <cell r="D344" t="str">
            <v>А</v>
          </cell>
          <cell r="E344" t="str">
            <v>Гор.водоснабжение</v>
          </cell>
          <cell r="F344">
            <v>36.090000000000003</v>
          </cell>
          <cell r="G344">
            <v>495.89</v>
          </cell>
          <cell r="H344">
            <v>12.03</v>
          </cell>
          <cell r="I344">
            <v>165.3</v>
          </cell>
        </row>
        <row r="345">
          <cell r="A345" t="str">
            <v>СТРОИТЕЛЕЙ12</v>
          </cell>
          <cell r="B345" t="str">
            <v>СТРОИТЕЛЕЙ</v>
          </cell>
          <cell r="C345">
            <v>12</v>
          </cell>
          <cell r="E345" t="str">
            <v>Гор.водоснабжение</v>
          </cell>
          <cell r="F345">
            <v>60.15</v>
          </cell>
          <cell r="G345">
            <v>826.48</v>
          </cell>
          <cell r="H345">
            <v>20.05</v>
          </cell>
          <cell r="I345">
            <v>275.49</v>
          </cell>
        </row>
        <row r="346">
          <cell r="A346" t="str">
            <v>СТРОИТЕЛЕЙ13</v>
          </cell>
          <cell r="B346" t="str">
            <v>СТРОИТЕЛЕЙ</v>
          </cell>
          <cell r="C346">
            <v>13</v>
          </cell>
          <cell r="E346" t="str">
            <v>Гор.водоснабжение</v>
          </cell>
          <cell r="F346">
            <v>156.38999999999999</v>
          </cell>
          <cell r="G346">
            <v>2148.8000000000002</v>
          </cell>
          <cell r="H346">
            <v>52.13</v>
          </cell>
          <cell r="I346">
            <v>716.27</v>
          </cell>
        </row>
        <row r="347">
          <cell r="A347" t="str">
            <v>СТРОИТЕЛЕЙ14</v>
          </cell>
          <cell r="B347" t="str">
            <v>СТРОИТЕЛЕЙ</v>
          </cell>
          <cell r="C347">
            <v>14</v>
          </cell>
          <cell r="E347" t="str">
            <v>Гор.водоснабжение</v>
          </cell>
          <cell r="F347">
            <v>390.97500000000002</v>
          </cell>
          <cell r="G347">
            <v>5372</v>
          </cell>
          <cell r="H347">
            <v>130.32499999999999</v>
          </cell>
          <cell r="I347">
            <v>1790.67</v>
          </cell>
        </row>
        <row r="348">
          <cell r="A348" t="str">
            <v>СТРОИТЕЛЕЙ15</v>
          </cell>
          <cell r="B348" t="str">
            <v>СТРОИТЕЛЕЙ</v>
          </cell>
          <cell r="C348">
            <v>15</v>
          </cell>
          <cell r="E348" t="str">
            <v>Гор.водоснабжение</v>
          </cell>
          <cell r="F348">
            <v>90.224999999999994</v>
          </cell>
          <cell r="G348">
            <v>1239.71</v>
          </cell>
          <cell r="H348">
            <v>30.074999999999999</v>
          </cell>
          <cell r="I348">
            <v>413.24</v>
          </cell>
        </row>
        <row r="349">
          <cell r="A349" t="str">
            <v>СТРОИТЕЛЕЙ20</v>
          </cell>
          <cell r="B349" t="str">
            <v>СТРОИТЕЛЕЙ</v>
          </cell>
          <cell r="C349">
            <v>20</v>
          </cell>
          <cell r="E349" t="str">
            <v>Гор.водоснабжение</v>
          </cell>
          <cell r="F349">
            <v>216.54</v>
          </cell>
          <cell r="G349">
            <v>2975.29</v>
          </cell>
          <cell r="H349">
            <v>72.180000000000007</v>
          </cell>
          <cell r="I349">
            <v>991.76</v>
          </cell>
        </row>
        <row r="350">
          <cell r="A350" t="str">
            <v>ТИМИРЯЗЕВА1</v>
          </cell>
          <cell r="B350" t="str">
            <v>ТИМИРЯЗЕВА</v>
          </cell>
          <cell r="C350">
            <v>1</v>
          </cell>
          <cell r="E350" t="str">
            <v>Гор.водоснабжение</v>
          </cell>
          <cell r="F350">
            <v>72.180000000000007</v>
          </cell>
          <cell r="G350">
            <v>991.77</v>
          </cell>
          <cell r="H350">
            <v>24.06</v>
          </cell>
          <cell r="I350">
            <v>330.59</v>
          </cell>
        </row>
        <row r="351">
          <cell r="A351" t="str">
            <v>ТИМИРЯЗЕВА3</v>
          </cell>
          <cell r="B351" t="str">
            <v>ТИМИРЯЗЕВА</v>
          </cell>
          <cell r="C351">
            <v>3</v>
          </cell>
          <cell r="E351" t="str">
            <v>Гор.водоснабжение</v>
          </cell>
          <cell r="F351">
            <v>18.045000000000002</v>
          </cell>
          <cell r="G351">
            <v>247.95</v>
          </cell>
          <cell r="H351">
            <v>6.0149999999999997</v>
          </cell>
          <cell r="I351">
            <v>82.65</v>
          </cell>
        </row>
        <row r="352">
          <cell r="A352" t="str">
            <v>ФРУНЗЕ1</v>
          </cell>
          <cell r="B352" t="str">
            <v>ФРУНЗЕ</v>
          </cell>
          <cell r="C352">
            <v>1</v>
          </cell>
          <cell r="E352" t="str">
            <v>Гор.водоснабжение</v>
          </cell>
          <cell r="F352">
            <v>174.435</v>
          </cell>
          <cell r="G352">
            <v>2396.7800000000002</v>
          </cell>
          <cell r="H352">
            <v>58.145000000000003</v>
          </cell>
          <cell r="I352">
            <v>798.93</v>
          </cell>
        </row>
        <row r="353">
          <cell r="A353" t="str">
            <v>ФРУНЗЕ2</v>
          </cell>
          <cell r="B353" t="str">
            <v>ФРУНЗЕ</v>
          </cell>
          <cell r="C353">
            <v>2</v>
          </cell>
          <cell r="E353" t="str">
            <v>Гор.водоснабжение</v>
          </cell>
          <cell r="F353">
            <v>132.33000000000001</v>
          </cell>
          <cell r="G353">
            <v>1818.24</v>
          </cell>
          <cell r="H353">
            <v>44.11</v>
          </cell>
          <cell r="I353">
            <v>606.08000000000004</v>
          </cell>
        </row>
        <row r="354">
          <cell r="A354" t="str">
            <v>ФРУНЗЕ3</v>
          </cell>
          <cell r="B354" t="str">
            <v>ФРУНЗЕ</v>
          </cell>
          <cell r="C354">
            <v>3</v>
          </cell>
          <cell r="E354" t="str">
            <v>Гор.водоснабжение</v>
          </cell>
          <cell r="F354">
            <v>192.48</v>
          </cell>
          <cell r="G354">
            <v>2644.69</v>
          </cell>
          <cell r="H354">
            <v>64.16</v>
          </cell>
          <cell r="I354">
            <v>881.56</v>
          </cell>
        </row>
        <row r="355">
          <cell r="A355" t="str">
            <v>ФРУНЗЕ4</v>
          </cell>
          <cell r="B355" t="str">
            <v>ФРУНЗЕ</v>
          </cell>
          <cell r="C355">
            <v>4</v>
          </cell>
          <cell r="E355" t="str">
            <v>Гор.водоснабжение</v>
          </cell>
          <cell r="F355">
            <v>102.255</v>
          </cell>
          <cell r="G355">
            <v>1405.02</v>
          </cell>
          <cell r="H355">
            <v>34.085000000000001</v>
          </cell>
          <cell r="I355">
            <v>468.34</v>
          </cell>
        </row>
        <row r="356">
          <cell r="A356" t="str">
            <v>ФРУНЗЕ6</v>
          </cell>
          <cell r="B356" t="str">
            <v>ФРУНЗЕ</v>
          </cell>
          <cell r="C356">
            <v>6</v>
          </cell>
          <cell r="E356" t="str">
            <v>Гор.водоснабжение</v>
          </cell>
          <cell r="F356">
            <v>234.58500000000001</v>
          </cell>
          <cell r="G356">
            <v>3223.21</v>
          </cell>
          <cell r="H356">
            <v>78.194999999999993</v>
          </cell>
          <cell r="I356">
            <v>1074.4000000000001</v>
          </cell>
        </row>
        <row r="357">
          <cell r="A357" t="str">
            <v>ФРУНЗЕ8</v>
          </cell>
          <cell r="B357" t="str">
            <v>ФРУНЗЕ</v>
          </cell>
          <cell r="C357">
            <v>8</v>
          </cell>
          <cell r="E357" t="str">
            <v>Гор.водоснабжение</v>
          </cell>
          <cell r="F357">
            <v>96.24</v>
          </cell>
          <cell r="G357">
            <v>1322.35</v>
          </cell>
          <cell r="H357">
            <v>32.08</v>
          </cell>
          <cell r="I357">
            <v>440.78</v>
          </cell>
        </row>
        <row r="358">
          <cell r="A358" t="str">
            <v>ФРУНЗЕ12</v>
          </cell>
          <cell r="B358" t="str">
            <v>ФРУНЗЕ</v>
          </cell>
          <cell r="C358">
            <v>12</v>
          </cell>
          <cell r="E358" t="str">
            <v>Гор.водоснабжение</v>
          </cell>
          <cell r="F358">
            <v>162.405</v>
          </cell>
          <cell r="G358">
            <v>2231.44</v>
          </cell>
          <cell r="H358">
            <v>54.134999999999998</v>
          </cell>
          <cell r="I358">
            <v>743.81</v>
          </cell>
        </row>
        <row r="359">
          <cell r="A359" t="str">
            <v>ЦЕНТРАЛЬНАЯ17А</v>
          </cell>
          <cell r="B359" t="str">
            <v>ЦЕНТРАЛЬНАЯ</v>
          </cell>
          <cell r="C359">
            <v>17</v>
          </cell>
          <cell r="D359" t="str">
            <v>А</v>
          </cell>
          <cell r="E359" t="str">
            <v>Гор.водоснабжение</v>
          </cell>
          <cell r="F359">
            <v>84.21</v>
          </cell>
          <cell r="G359">
            <v>1157.06</v>
          </cell>
          <cell r="H359">
            <v>28.07</v>
          </cell>
          <cell r="I359">
            <v>385.69</v>
          </cell>
        </row>
        <row r="360">
          <cell r="A360" t="str">
            <v>ЦЕНТРАЛЬНАЯ19</v>
          </cell>
          <cell r="B360" t="str">
            <v>ЦЕНТРАЛЬНАЯ</v>
          </cell>
          <cell r="C360">
            <v>19</v>
          </cell>
          <cell r="E360" t="str">
            <v>Гор.водоснабжение</v>
          </cell>
          <cell r="F360">
            <v>54.134999999999998</v>
          </cell>
          <cell r="G360">
            <v>743.82</v>
          </cell>
          <cell r="H360">
            <v>18.045000000000002</v>
          </cell>
          <cell r="I360">
            <v>247.94</v>
          </cell>
        </row>
        <row r="361">
          <cell r="A361" t="str">
            <v>ЦЕНТРАЛЬНАЯ20</v>
          </cell>
          <cell r="B361" t="str">
            <v>ЦЕНТРАЛЬНАЯ</v>
          </cell>
          <cell r="C361">
            <v>20</v>
          </cell>
          <cell r="E361" t="str">
            <v>Гор.водоснабжение</v>
          </cell>
          <cell r="F361">
            <v>30.074999999999999</v>
          </cell>
          <cell r="G361">
            <v>413.23</v>
          </cell>
          <cell r="H361">
            <v>10.025</v>
          </cell>
          <cell r="I361">
            <v>137.74</v>
          </cell>
        </row>
        <row r="362">
          <cell r="A362" t="str">
            <v>ЦЕНТРАЛЬНАЯ21</v>
          </cell>
          <cell r="B362" t="str">
            <v>ЦЕНТРАЛЬНАЯ</v>
          </cell>
          <cell r="C362">
            <v>21</v>
          </cell>
          <cell r="E362" t="str">
            <v>Гор.водоснабжение</v>
          </cell>
          <cell r="F362">
            <v>24.06</v>
          </cell>
          <cell r="G362">
            <v>330.58</v>
          </cell>
          <cell r="H362">
            <v>8.02</v>
          </cell>
          <cell r="I362">
            <v>110.19</v>
          </cell>
        </row>
        <row r="363">
          <cell r="A363" t="str">
            <v>ЦЕНТРАЛЬНАЯ22</v>
          </cell>
          <cell r="B363" t="str">
            <v>ЦЕНТРАЛЬНАЯ</v>
          </cell>
          <cell r="C363">
            <v>22</v>
          </cell>
          <cell r="E363" t="str">
            <v>Гор.водоснабжение</v>
          </cell>
          <cell r="F363">
            <v>102.255</v>
          </cell>
          <cell r="G363">
            <v>1404.99</v>
          </cell>
          <cell r="H363">
            <v>34.085000000000001</v>
          </cell>
          <cell r="I363">
            <v>468.33</v>
          </cell>
        </row>
        <row r="364">
          <cell r="A364" t="str">
            <v>ЦЕНТРАЛЬНАЯ23</v>
          </cell>
          <cell r="B364" t="str">
            <v>ЦЕНТРАЛЬНАЯ</v>
          </cell>
          <cell r="C364">
            <v>23</v>
          </cell>
          <cell r="E364" t="str">
            <v>Гор.водоснабжение</v>
          </cell>
          <cell r="F364">
            <v>24.06</v>
          </cell>
          <cell r="G364">
            <v>330.6</v>
          </cell>
          <cell r="H364">
            <v>8.02</v>
          </cell>
          <cell r="I364">
            <v>110.2</v>
          </cell>
        </row>
        <row r="365">
          <cell r="A365" t="str">
            <v>ЧАПАЕВА6</v>
          </cell>
          <cell r="B365" t="str">
            <v>ЧАПАЕВА</v>
          </cell>
          <cell r="C365">
            <v>6</v>
          </cell>
          <cell r="E365" t="str">
            <v>Гор.водоснабжение</v>
          </cell>
          <cell r="F365">
            <v>922.67499999999995</v>
          </cell>
          <cell r="G365">
            <v>12677.83</v>
          </cell>
          <cell r="H365">
            <v>283.065</v>
          </cell>
          <cell r="I365">
            <v>3889.39</v>
          </cell>
        </row>
        <row r="366">
          <cell r="A366" t="str">
            <v>ШЕВЧЕНКО1А</v>
          </cell>
          <cell r="B366" t="str">
            <v>ШЕВЧЕНКО</v>
          </cell>
          <cell r="C366">
            <v>1</v>
          </cell>
          <cell r="D366" t="str">
            <v>А</v>
          </cell>
          <cell r="E366" t="str">
            <v>Гор.водоснабжение</v>
          </cell>
          <cell r="F366">
            <v>360.9</v>
          </cell>
          <cell r="G366">
            <v>4958.78</v>
          </cell>
          <cell r="H366">
            <v>120.3</v>
          </cell>
          <cell r="I366">
            <v>1652.93</v>
          </cell>
        </row>
        <row r="367">
          <cell r="A367" t="str">
            <v>ШЕВЧЕНКО2</v>
          </cell>
          <cell r="B367" t="str">
            <v>ШЕВЧЕНКО</v>
          </cell>
          <cell r="C367">
            <v>2</v>
          </cell>
          <cell r="E367" t="str">
            <v>Гор.водоснабжение</v>
          </cell>
          <cell r="F367">
            <v>90.224999999999994</v>
          </cell>
          <cell r="G367">
            <v>1239.69</v>
          </cell>
          <cell r="H367">
            <v>30.075000000000003</v>
          </cell>
          <cell r="I367">
            <v>413.23</v>
          </cell>
        </row>
        <row r="368">
          <cell r="A368" t="str">
            <v>ШЕВЧЕНКО4А</v>
          </cell>
          <cell r="B368" t="str">
            <v>ШЕВЧЕНКО</v>
          </cell>
          <cell r="C368">
            <v>4</v>
          </cell>
          <cell r="D368" t="str">
            <v>А</v>
          </cell>
          <cell r="E368" t="str">
            <v>Гор.водоснабжение</v>
          </cell>
          <cell r="F368">
            <v>66.165000000000006</v>
          </cell>
          <cell r="G368">
            <v>909.13</v>
          </cell>
          <cell r="H368">
            <v>22.055</v>
          </cell>
          <cell r="I368">
            <v>303.04000000000002</v>
          </cell>
        </row>
        <row r="369">
          <cell r="A369" t="str">
            <v>ШЕВЧЕНКО4</v>
          </cell>
          <cell r="B369" t="str">
            <v>ШЕВЧЕНКО</v>
          </cell>
          <cell r="C369">
            <v>4</v>
          </cell>
          <cell r="E369" t="str">
            <v>Гор.водоснабжение</v>
          </cell>
          <cell r="F369">
            <v>66.164999999999992</v>
          </cell>
          <cell r="G369">
            <v>909.1099999999999</v>
          </cell>
          <cell r="H369">
            <v>22.055</v>
          </cell>
          <cell r="I369">
            <v>303.03999999999996</v>
          </cell>
        </row>
        <row r="370">
          <cell r="A370" t="str">
            <v>ШЕВЧЕНКО6</v>
          </cell>
          <cell r="B370" t="str">
            <v>ШЕВЧЕНКО</v>
          </cell>
          <cell r="C370">
            <v>6</v>
          </cell>
          <cell r="E370" t="str">
            <v>Гор.водоснабжение</v>
          </cell>
          <cell r="F370">
            <v>36.090000000000003</v>
          </cell>
          <cell r="G370">
            <v>495.89</v>
          </cell>
          <cell r="H370">
            <v>12.03</v>
          </cell>
          <cell r="I370">
            <v>165.3</v>
          </cell>
        </row>
        <row r="371">
          <cell r="A371" t="str">
            <v>ШЕВЧЕНКО8</v>
          </cell>
          <cell r="B371" t="str">
            <v>ШЕВЧЕНКО</v>
          </cell>
          <cell r="C371">
            <v>8</v>
          </cell>
          <cell r="E371" t="str">
            <v>Гор.водоснабжение</v>
          </cell>
          <cell r="F371">
            <v>30.074999999999999</v>
          </cell>
          <cell r="G371">
            <v>413.23</v>
          </cell>
          <cell r="H371">
            <v>10.025</v>
          </cell>
          <cell r="I371">
            <v>137.74</v>
          </cell>
        </row>
        <row r="372">
          <cell r="A372" t="str">
            <v>ШЕВЧЕНКО10</v>
          </cell>
          <cell r="B372" t="str">
            <v>ШЕВЧЕНКО</v>
          </cell>
          <cell r="C372">
            <v>10</v>
          </cell>
          <cell r="E372" t="str">
            <v>Гор.водоснабжение</v>
          </cell>
          <cell r="F372">
            <v>24.060000000000002</v>
          </cell>
          <cell r="G372">
            <v>330.59000000000003</v>
          </cell>
          <cell r="H372">
            <v>8.02</v>
          </cell>
          <cell r="I372">
            <v>110.2</v>
          </cell>
        </row>
        <row r="373">
          <cell r="A373" t="str">
            <v>ШКОЛЬНАЯ9</v>
          </cell>
          <cell r="B373" t="str">
            <v>ШКОЛЬНАЯ</v>
          </cell>
          <cell r="C373">
            <v>9</v>
          </cell>
          <cell r="E373" t="str">
            <v>Гор.водоснабжение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</row>
        <row r="374">
          <cell r="A374" t="str">
            <v>ШКОЛЬНАЯ10</v>
          </cell>
          <cell r="B374" t="str">
            <v>ШКОЛЬНАЯ</v>
          </cell>
          <cell r="C374">
            <v>10</v>
          </cell>
          <cell r="E374" t="str">
            <v>Гор.водоснабжение</v>
          </cell>
          <cell r="F374">
            <v>144.36000000000001</v>
          </cell>
          <cell r="G374">
            <v>1983.52</v>
          </cell>
          <cell r="H374">
            <v>48.12</v>
          </cell>
          <cell r="I374">
            <v>661.17</v>
          </cell>
        </row>
        <row r="375">
          <cell r="A375" t="str">
            <v>ЭНГЕЛЬСА2А</v>
          </cell>
          <cell r="B375" t="str">
            <v>ЭНГЕЛЬСА</v>
          </cell>
          <cell r="C375">
            <v>2</v>
          </cell>
          <cell r="D375" t="str">
            <v>А</v>
          </cell>
          <cell r="E375" t="str">
            <v>Гор.водоснабжение</v>
          </cell>
          <cell r="F375">
            <v>156.38999999999999</v>
          </cell>
          <cell r="G375">
            <v>2148.83</v>
          </cell>
          <cell r="H375">
            <v>52.13</v>
          </cell>
          <cell r="I375">
            <v>716.28</v>
          </cell>
        </row>
        <row r="376">
          <cell r="A376" t="str">
            <v>ЭНГЕЛЬСА2</v>
          </cell>
          <cell r="B376" t="str">
            <v>ЭНГЕЛЬСА</v>
          </cell>
          <cell r="C376">
            <v>2</v>
          </cell>
          <cell r="E376" t="str">
            <v>Гор.водоснабжение</v>
          </cell>
          <cell r="F376">
            <v>114.285</v>
          </cell>
          <cell r="G376">
            <v>1570.29</v>
          </cell>
          <cell r="H376">
            <v>38.094999999999999</v>
          </cell>
          <cell r="I376">
            <v>523.42999999999995</v>
          </cell>
        </row>
        <row r="377">
          <cell r="A377" t="str">
            <v>ЭНГЕЛЬСА4А</v>
          </cell>
          <cell r="B377" t="str">
            <v>ЭНГЕЛЬСА</v>
          </cell>
          <cell r="C377">
            <v>4</v>
          </cell>
          <cell r="D377" t="str">
            <v>А</v>
          </cell>
          <cell r="E377" t="str">
            <v>Гор.водоснабжение</v>
          </cell>
          <cell r="F377">
            <v>378.94499999999999</v>
          </cell>
          <cell r="G377">
            <v>5206.7299999999996</v>
          </cell>
          <cell r="H377">
            <v>126.315</v>
          </cell>
          <cell r="I377">
            <v>1735.58</v>
          </cell>
        </row>
        <row r="378">
          <cell r="A378" t="str">
            <v>ЭНГЕЛЬСА4</v>
          </cell>
          <cell r="B378" t="str">
            <v>ЭНГЕЛЬСА</v>
          </cell>
          <cell r="C378">
            <v>4</v>
          </cell>
          <cell r="E378" t="str">
            <v>Гор.водоснабжение</v>
          </cell>
          <cell r="F378">
            <v>234.58500000000001</v>
          </cell>
          <cell r="G378">
            <v>3223.21</v>
          </cell>
          <cell r="H378">
            <v>78.194999999999993</v>
          </cell>
          <cell r="I378">
            <v>1074.4000000000001</v>
          </cell>
        </row>
        <row r="379">
          <cell r="A379" t="str">
            <v>ЭНГЕЛЬСА6А</v>
          </cell>
          <cell r="B379" t="str">
            <v>ЭНГЕЛЬСА</v>
          </cell>
          <cell r="C379">
            <v>6</v>
          </cell>
          <cell r="D379" t="str">
            <v>А</v>
          </cell>
          <cell r="E379" t="str">
            <v>Гор.водоснабжение</v>
          </cell>
          <cell r="F379">
            <v>54.134999999999998</v>
          </cell>
          <cell r="G379">
            <v>743.82</v>
          </cell>
          <cell r="H379">
            <v>18.045000000000002</v>
          </cell>
          <cell r="I379">
            <v>247.94</v>
          </cell>
        </row>
        <row r="380">
          <cell r="A380" t="str">
            <v>ЭНГЕЛЬСА6</v>
          </cell>
          <cell r="B380" t="str">
            <v>ЭНГЕЛЬСА</v>
          </cell>
          <cell r="C380">
            <v>6</v>
          </cell>
          <cell r="E380" t="str">
            <v>Гор.водоснабжение</v>
          </cell>
          <cell r="F380">
            <v>186.465</v>
          </cell>
          <cell r="G380">
            <v>2562.04</v>
          </cell>
          <cell r="H380">
            <v>62.155000000000001</v>
          </cell>
          <cell r="I380">
            <v>854.01</v>
          </cell>
        </row>
        <row r="381">
          <cell r="A381" t="str">
            <v>ЭНГЕЛЬСА8А</v>
          </cell>
          <cell r="B381" t="str">
            <v>ЭНГЕЛЬСА</v>
          </cell>
          <cell r="C381">
            <v>8</v>
          </cell>
          <cell r="D381" t="str">
            <v>А</v>
          </cell>
          <cell r="E381" t="str">
            <v>Гор.водоснабжение</v>
          </cell>
          <cell r="F381">
            <v>96.24</v>
          </cell>
          <cell r="G381">
            <v>1322.35</v>
          </cell>
          <cell r="H381">
            <v>32.08</v>
          </cell>
          <cell r="I381">
            <v>440.78</v>
          </cell>
        </row>
        <row r="382">
          <cell r="A382" t="str">
            <v>ЭНГЕЛЬСА8</v>
          </cell>
          <cell r="B382" t="str">
            <v>ЭНГЕЛЬСА</v>
          </cell>
          <cell r="C382">
            <v>8</v>
          </cell>
          <cell r="E382" t="str">
            <v>Гор.водоснабжение</v>
          </cell>
          <cell r="F382">
            <v>198.495</v>
          </cell>
          <cell r="G382">
            <v>2727.33</v>
          </cell>
          <cell r="H382">
            <v>66.165000000000006</v>
          </cell>
          <cell r="I382">
            <v>909.11</v>
          </cell>
        </row>
        <row r="383">
          <cell r="A383" t="str">
            <v>ЭНГЕЛЬСА18</v>
          </cell>
          <cell r="B383" t="str">
            <v>ЭНГЕЛЬСА</v>
          </cell>
          <cell r="C383">
            <v>18</v>
          </cell>
          <cell r="E383" t="str">
            <v>Гор.водоснабжение</v>
          </cell>
          <cell r="F383">
            <v>150.375</v>
          </cell>
          <cell r="G383">
            <v>2066.16</v>
          </cell>
          <cell r="H383">
            <v>50.125</v>
          </cell>
          <cell r="I383">
            <v>688.72</v>
          </cell>
        </row>
        <row r="384">
          <cell r="A384" t="str">
            <v>ЭНГЕЛЬСА22</v>
          </cell>
          <cell r="B384" t="str">
            <v>ЭНГЕЛЬСА</v>
          </cell>
          <cell r="C384">
            <v>22</v>
          </cell>
          <cell r="E384" t="str">
            <v>Гор.водоснабжение</v>
          </cell>
          <cell r="F384">
            <v>162.405</v>
          </cell>
          <cell r="G384">
            <v>2231.48</v>
          </cell>
          <cell r="H384">
            <v>54.134999999999998</v>
          </cell>
          <cell r="I384">
            <v>743.83</v>
          </cell>
        </row>
        <row r="385">
          <cell r="A385" t="str">
            <v>ЭНГЕЛЬСА24</v>
          </cell>
          <cell r="B385" t="str">
            <v>ЭНГЕЛЬСА</v>
          </cell>
          <cell r="C385">
            <v>24</v>
          </cell>
          <cell r="E385" t="str">
            <v>Гор.водоснабжение</v>
          </cell>
          <cell r="F385">
            <v>72.180000000000007</v>
          </cell>
          <cell r="G385">
            <v>991.77</v>
          </cell>
          <cell r="H385">
            <v>24.06</v>
          </cell>
          <cell r="I385">
            <v>330.59</v>
          </cell>
        </row>
        <row r="386">
          <cell r="A386" t="str">
            <v>ЭНГЕЛЬСА28</v>
          </cell>
          <cell r="B386" t="str">
            <v>ЭНГЕЛЬСА</v>
          </cell>
          <cell r="C386">
            <v>28</v>
          </cell>
          <cell r="E386" t="str">
            <v>Гор.водоснабжение</v>
          </cell>
          <cell r="F386">
            <v>118.74773999999999</v>
          </cell>
          <cell r="G386">
            <v>1631.62</v>
          </cell>
          <cell r="H386">
            <v>39.58258</v>
          </cell>
          <cell r="I386">
            <v>543.87</v>
          </cell>
        </row>
        <row r="387">
          <cell r="A387" t="str">
            <v>ЭНГЕЛЬСА30</v>
          </cell>
          <cell r="B387" t="str">
            <v>ЭНГЕЛЬСА</v>
          </cell>
          <cell r="C387">
            <v>30</v>
          </cell>
          <cell r="E387" t="str">
            <v>Гор.водоснабжение</v>
          </cell>
          <cell r="F387">
            <v>138.345</v>
          </cell>
          <cell r="G387">
            <v>1900.88</v>
          </cell>
          <cell r="H387">
            <v>46.115000000000002</v>
          </cell>
          <cell r="I387">
            <v>633.63</v>
          </cell>
        </row>
        <row r="388">
          <cell r="A388" t="str">
            <v>ЮБИЛЕЙНАЯ1</v>
          </cell>
          <cell r="B388" t="str">
            <v>ЮБИЛЕЙНАЯ</v>
          </cell>
          <cell r="C388">
            <v>1</v>
          </cell>
          <cell r="E388" t="str">
            <v>Гор.водоснабжение</v>
          </cell>
          <cell r="F388">
            <v>297.60086000000001</v>
          </cell>
          <cell r="G388">
            <v>4089.04</v>
          </cell>
          <cell r="H388">
            <v>99.200287000000003</v>
          </cell>
          <cell r="I388">
            <v>1363.01</v>
          </cell>
        </row>
        <row r="389">
          <cell r="A389" t="str">
            <v>ЮБИЛЕЙНАЯ3</v>
          </cell>
          <cell r="B389" t="str">
            <v>ЮБИЛЕЙНАЯ</v>
          </cell>
          <cell r="C389">
            <v>3</v>
          </cell>
          <cell r="E389" t="str">
            <v>Гор.водоснабжение</v>
          </cell>
          <cell r="F389">
            <v>162.405</v>
          </cell>
          <cell r="G389">
            <v>2231.44</v>
          </cell>
          <cell r="H389">
            <v>54.134999999999998</v>
          </cell>
          <cell r="I389">
            <v>743.81</v>
          </cell>
        </row>
        <row r="390">
          <cell r="A390" t="str">
            <v>ЮБИЛЕЙНАЯ4</v>
          </cell>
          <cell r="B390" t="str">
            <v>ЮБИЛЕЙНАЯ</v>
          </cell>
          <cell r="C390">
            <v>4</v>
          </cell>
          <cell r="E390" t="str">
            <v>Гор.водоснабжение</v>
          </cell>
          <cell r="F390">
            <v>270.67500000000001</v>
          </cell>
          <cell r="G390">
            <v>3719.09</v>
          </cell>
          <cell r="H390">
            <v>90.224999999999994</v>
          </cell>
          <cell r="I390">
            <v>1239.7</v>
          </cell>
        </row>
        <row r="391">
          <cell r="A391" t="str">
            <v>ЮБИЛЕЙНАЯ7</v>
          </cell>
          <cell r="B391" t="str">
            <v>ЮБИЛЕЙНАЯ</v>
          </cell>
          <cell r="C391">
            <v>7</v>
          </cell>
          <cell r="E391" t="str">
            <v>Гор.водоснабжение</v>
          </cell>
          <cell r="F391">
            <v>216.54</v>
          </cell>
          <cell r="G391">
            <v>2975.27</v>
          </cell>
          <cell r="H391">
            <v>72.180000000000007</v>
          </cell>
          <cell r="I391">
            <v>991.76</v>
          </cell>
        </row>
        <row r="392">
          <cell r="A392" t="str">
            <v>ЮБИЛЕЙНАЯ9</v>
          </cell>
          <cell r="B392" t="str">
            <v>ЮБИЛЕЙНАЯ</v>
          </cell>
          <cell r="C392">
            <v>9</v>
          </cell>
          <cell r="E392" t="str">
            <v>Гор.водоснабжение</v>
          </cell>
          <cell r="F392">
            <v>168.42</v>
          </cell>
          <cell r="G392">
            <v>2314.12</v>
          </cell>
          <cell r="H392">
            <v>56.14</v>
          </cell>
          <cell r="I392">
            <v>771.37</v>
          </cell>
        </row>
        <row r="393">
          <cell r="A393" t="str">
            <v>ЮБИЛЕЙНАЯ10</v>
          </cell>
          <cell r="B393" t="str">
            <v>ЮБИЛЕЙНАЯ</v>
          </cell>
          <cell r="C393">
            <v>10</v>
          </cell>
          <cell r="E393" t="str">
            <v>Гор.водоснабжение</v>
          </cell>
          <cell r="F393">
            <v>228.57</v>
          </cell>
          <cell r="G393">
            <v>3140.55</v>
          </cell>
          <cell r="H393">
            <v>76.19</v>
          </cell>
          <cell r="I393">
            <v>1046.8499999999999</v>
          </cell>
        </row>
        <row r="394">
          <cell r="A394" t="str">
            <v>ЮБИЛЕЙНАЯ11</v>
          </cell>
          <cell r="B394" t="str">
            <v>ЮБИЛЕЙНАЯ</v>
          </cell>
          <cell r="C394">
            <v>11</v>
          </cell>
          <cell r="E394" t="str">
            <v>Гор.водоснабжение</v>
          </cell>
          <cell r="F394">
            <v>264.66000000000003</v>
          </cell>
          <cell r="G394">
            <v>3636.43</v>
          </cell>
          <cell r="H394">
            <v>88.22</v>
          </cell>
          <cell r="I394">
            <v>1212.1400000000001</v>
          </cell>
        </row>
        <row r="395">
          <cell r="A395" t="str">
            <v>ЮБИЛЕЙНАЯ12</v>
          </cell>
          <cell r="B395" t="str">
            <v>ЮБИЛЕЙНАЯ</v>
          </cell>
          <cell r="C395">
            <v>12</v>
          </cell>
          <cell r="E395" t="str">
            <v>Гор.водоснабжение</v>
          </cell>
          <cell r="F395">
            <v>108.27</v>
          </cell>
          <cell r="G395">
            <v>1487.63</v>
          </cell>
          <cell r="H395">
            <v>36.090000000000003</v>
          </cell>
          <cell r="I395">
            <v>495.88</v>
          </cell>
        </row>
        <row r="396">
          <cell r="A396" t="str">
            <v>ЮБИЛЕЙНАЯ13</v>
          </cell>
          <cell r="B396" t="str">
            <v>ЮБИЛЕЙНАЯ</v>
          </cell>
          <cell r="C396">
            <v>13</v>
          </cell>
          <cell r="E396" t="str">
            <v>Гор.водоснабжение</v>
          </cell>
          <cell r="F396">
            <v>189.4725</v>
          </cell>
          <cell r="G396">
            <v>2603.37</v>
          </cell>
          <cell r="H396">
            <v>63.157499999999999</v>
          </cell>
          <cell r="I396">
            <v>867.79</v>
          </cell>
        </row>
        <row r="397">
          <cell r="A397" t="str">
            <v>ЮБИЛЕЙНАЯ15</v>
          </cell>
          <cell r="B397" t="str">
            <v>ЮБИЛЕЙНАЯ</v>
          </cell>
          <cell r="C397">
            <v>15</v>
          </cell>
          <cell r="E397" t="str">
            <v>Гор.водоснабжение</v>
          </cell>
          <cell r="F397">
            <v>216.54</v>
          </cell>
          <cell r="G397">
            <v>2975.29</v>
          </cell>
          <cell r="H397">
            <v>72.180000000000007</v>
          </cell>
          <cell r="I397">
            <v>991.76</v>
          </cell>
        </row>
        <row r="398">
          <cell r="A398" t="str">
            <v>ЮБИЛЕЙНАЯ16</v>
          </cell>
          <cell r="B398" t="str">
            <v>ЮБИЛЕЙНАЯ</v>
          </cell>
          <cell r="C398">
            <v>16</v>
          </cell>
          <cell r="E398" t="str">
            <v>Гор.водоснабжение</v>
          </cell>
          <cell r="F398">
            <v>138.345</v>
          </cell>
          <cell r="G398">
            <v>1900.85</v>
          </cell>
          <cell r="H398">
            <v>46.115000000000002</v>
          </cell>
          <cell r="I398">
            <v>633.62</v>
          </cell>
        </row>
        <row r="399">
          <cell r="A399" t="str">
            <v>ЮБИЛЕЙНАЯ17</v>
          </cell>
          <cell r="B399" t="str">
            <v>ЮБИЛЕЙНАЯ</v>
          </cell>
          <cell r="C399">
            <v>17</v>
          </cell>
          <cell r="E399" t="str">
            <v>Гор.водоснабжение</v>
          </cell>
          <cell r="F399">
            <v>294.73500000000001</v>
          </cell>
          <cell r="G399">
            <v>4049.68</v>
          </cell>
          <cell r="H399">
            <v>98.245000000000005</v>
          </cell>
          <cell r="I399">
            <v>1349.89</v>
          </cell>
        </row>
        <row r="400">
          <cell r="A400" t="str">
            <v>ЮБИЛЕЙНАЯ18</v>
          </cell>
          <cell r="B400" t="str">
            <v>ЮБИЛЕЙНАЯ</v>
          </cell>
          <cell r="C400">
            <v>18</v>
          </cell>
          <cell r="E400" t="str">
            <v>Гор.водоснабжение</v>
          </cell>
          <cell r="F400">
            <v>156.38999999999999</v>
          </cell>
          <cell r="G400">
            <v>2148.81</v>
          </cell>
          <cell r="H400">
            <v>52.13</v>
          </cell>
          <cell r="I400">
            <v>716.27</v>
          </cell>
        </row>
        <row r="401">
          <cell r="A401" t="str">
            <v>ЮБИЛЕЙНАЯ19</v>
          </cell>
          <cell r="B401" t="str">
            <v>ЮБИЛЕЙНАЯ</v>
          </cell>
          <cell r="C401">
            <v>19</v>
          </cell>
          <cell r="E401" t="str">
            <v>Гор.водоснабжение</v>
          </cell>
          <cell r="F401">
            <v>240.6</v>
          </cell>
          <cell r="G401">
            <v>3305.88</v>
          </cell>
          <cell r="H401">
            <v>80.2</v>
          </cell>
          <cell r="I401">
            <v>1101.96</v>
          </cell>
        </row>
        <row r="402">
          <cell r="A402" t="str">
            <v>ЮБИЛЕЙНАЯ20</v>
          </cell>
          <cell r="B402" t="str">
            <v>ЮБИЛЕЙНАЯ</v>
          </cell>
          <cell r="C402">
            <v>20</v>
          </cell>
          <cell r="E402" t="str">
            <v>Гор.водоснабжение</v>
          </cell>
          <cell r="F402">
            <v>18.045000000000002</v>
          </cell>
          <cell r="G402">
            <v>247.94</v>
          </cell>
          <cell r="H402">
            <v>6.0149999999999997</v>
          </cell>
          <cell r="I402">
            <v>82.65</v>
          </cell>
        </row>
        <row r="403">
          <cell r="A403" t="str">
            <v>ЮБИЛЕЙНАЯ22</v>
          </cell>
          <cell r="B403" t="str">
            <v>ЮБИЛЕЙНАЯ</v>
          </cell>
          <cell r="C403">
            <v>22</v>
          </cell>
          <cell r="E403" t="str">
            <v>Гор.водоснабжение</v>
          </cell>
          <cell r="F403">
            <v>72.180000000000007</v>
          </cell>
          <cell r="G403">
            <v>991.77</v>
          </cell>
          <cell r="H403">
            <v>24.06</v>
          </cell>
          <cell r="I403">
            <v>330.59</v>
          </cell>
        </row>
        <row r="404">
          <cell r="A404" t="str">
            <v>ЮБИЛЕЙНАЯ23</v>
          </cell>
          <cell r="B404" t="str">
            <v>ЮБИЛЕЙНАЯ</v>
          </cell>
          <cell r="C404">
            <v>23</v>
          </cell>
          <cell r="E404" t="str">
            <v>Гор.водоснабжение</v>
          </cell>
          <cell r="F404">
            <v>210.52500000000001</v>
          </cell>
          <cell r="G404">
            <v>2892.62</v>
          </cell>
          <cell r="H404">
            <v>70.174999999999997</v>
          </cell>
          <cell r="I404">
            <v>964.21</v>
          </cell>
        </row>
        <row r="405">
          <cell r="A405" t="str">
            <v>ЮБИЛЕЙНАЯ37</v>
          </cell>
          <cell r="B405" t="str">
            <v>ЮБИЛЕЙНАЯ</v>
          </cell>
          <cell r="C405">
            <v>37</v>
          </cell>
          <cell r="E405" t="str">
            <v>Гор.водоснабжение</v>
          </cell>
          <cell r="F405">
            <v>42.104999999999997</v>
          </cell>
          <cell r="G405">
            <v>578.53</v>
          </cell>
          <cell r="H405">
            <v>14.035</v>
          </cell>
          <cell r="I405">
            <v>192.84</v>
          </cell>
        </row>
        <row r="406">
          <cell r="A406" t="str">
            <v>ЮЖНАЯ1</v>
          </cell>
          <cell r="B406" t="str">
            <v>ЮЖНАЯ</v>
          </cell>
          <cell r="C406">
            <v>1</v>
          </cell>
          <cell r="E406" t="str">
            <v>Гор.водоснабжение</v>
          </cell>
          <cell r="F406">
            <v>6.0149999999999997</v>
          </cell>
          <cell r="G406">
            <v>82.65</v>
          </cell>
          <cell r="H406">
            <v>2.0049999999999999</v>
          </cell>
          <cell r="I406">
            <v>27.55</v>
          </cell>
        </row>
        <row r="407">
          <cell r="A407" t="str">
            <v>ЮЖНАЯ5</v>
          </cell>
          <cell r="B407" t="str">
            <v>ЮЖНАЯ</v>
          </cell>
          <cell r="C407">
            <v>5</v>
          </cell>
          <cell r="E407" t="str">
            <v>Гор.водоснабжение</v>
          </cell>
          <cell r="F407">
            <v>87.217500000000001</v>
          </cell>
          <cell r="G407">
            <v>1198.3599999999999</v>
          </cell>
          <cell r="H407">
            <v>29.072500000000002</v>
          </cell>
          <cell r="I407">
            <v>399.45</v>
          </cell>
        </row>
        <row r="408">
          <cell r="A408" t="str">
            <v>ЮЖНАЯ7</v>
          </cell>
          <cell r="B408" t="str">
            <v>ЮЖНАЯ</v>
          </cell>
          <cell r="C408">
            <v>7</v>
          </cell>
          <cell r="E408" t="str">
            <v>Гор.водоснабжение</v>
          </cell>
          <cell r="F408">
            <v>210.52500000000001</v>
          </cell>
          <cell r="G408">
            <v>2892.65</v>
          </cell>
          <cell r="H408">
            <v>70.174999999999997</v>
          </cell>
          <cell r="I408">
            <v>964.22</v>
          </cell>
        </row>
      </sheetData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ябрь"/>
      <sheetName val="Тепло_ГВС_Нояб.19"/>
      <sheetName val="Для наличие УКУТ"/>
      <sheetName val="УКУТ"/>
      <sheetName val="ГВС сч.за Ноябрь19без минусов"/>
      <sheetName val="ГВС сч.за Ноябрь19 "/>
      <sheetName val="ГВС сч.за Декабрь19без минусов"/>
      <sheetName val="ГВС_пов.к.."/>
      <sheetName val="Стоки"/>
    </sheetNames>
    <sheetDataSet>
      <sheetData sheetId="0"/>
      <sheetData sheetId="1"/>
      <sheetData sheetId="2"/>
      <sheetData sheetId="3">
        <row r="16">
          <cell r="A16" t="str">
            <v>БЕЛИНСКОГО14</v>
          </cell>
          <cell r="B16" t="str">
            <v>лесной</v>
          </cell>
          <cell r="C16" t="str">
            <v>БЕЛИНСКОГО</v>
          </cell>
          <cell r="D16">
            <v>14</v>
          </cell>
          <cell r="F16" t="str">
            <v>Гор.Водоснабжение</v>
          </cell>
          <cell r="G16" t="str">
            <v>УКУТ</v>
          </cell>
        </row>
        <row r="17">
          <cell r="A17" t="str">
            <v>БЕЛИНСКОГО16А</v>
          </cell>
          <cell r="B17" t="str">
            <v>лесной</v>
          </cell>
          <cell r="C17" t="str">
            <v>БЕЛИНСКОГО</v>
          </cell>
          <cell r="D17">
            <v>16</v>
          </cell>
          <cell r="E17" t="str">
            <v>А</v>
          </cell>
          <cell r="F17" t="str">
            <v>Гор.Водоснабжение</v>
          </cell>
          <cell r="G17" t="str">
            <v>УКУТ</v>
          </cell>
        </row>
        <row r="18">
          <cell r="A18" t="str">
            <v>БЕЛИНСКОГО16Б</v>
          </cell>
          <cell r="B18" t="str">
            <v>лесной</v>
          </cell>
          <cell r="C18" t="str">
            <v>БЕЛИНСКОГО</v>
          </cell>
          <cell r="D18">
            <v>16</v>
          </cell>
          <cell r="E18" t="str">
            <v>Б</v>
          </cell>
          <cell r="F18" t="str">
            <v>Гор.Водоснабжение</v>
          </cell>
          <cell r="G18" t="str">
            <v>УКУТ</v>
          </cell>
        </row>
        <row r="19">
          <cell r="A19" t="str">
            <v>БЕЛИНСКОГО16</v>
          </cell>
          <cell r="B19" t="str">
            <v>лесной</v>
          </cell>
          <cell r="C19" t="str">
            <v>БЕЛИНСКОГО</v>
          </cell>
          <cell r="D19">
            <v>16</v>
          </cell>
          <cell r="F19" t="str">
            <v>Гор.Водоснабжение</v>
          </cell>
          <cell r="G19" t="str">
            <v>УКУТ</v>
          </cell>
        </row>
        <row r="20">
          <cell r="A20" t="str">
            <v>БЕЛИНСКОГО20А</v>
          </cell>
          <cell r="B20" t="str">
            <v>лесной</v>
          </cell>
          <cell r="C20" t="str">
            <v>БЕЛИНСКОГО</v>
          </cell>
          <cell r="D20">
            <v>20</v>
          </cell>
          <cell r="E20" t="str">
            <v>А</v>
          </cell>
          <cell r="F20" t="str">
            <v>Гор.Водоснабжение</v>
          </cell>
          <cell r="G20" t="str">
            <v>УКУТ</v>
          </cell>
        </row>
        <row r="21">
          <cell r="A21" t="str">
            <v>БЕЛИНСКОГО20Б</v>
          </cell>
          <cell r="B21" t="str">
            <v>лесной</v>
          </cell>
          <cell r="C21" t="str">
            <v>БЕЛИНСКОГО</v>
          </cell>
          <cell r="D21">
            <v>20</v>
          </cell>
          <cell r="E21" t="str">
            <v>Б</v>
          </cell>
          <cell r="F21" t="str">
            <v>Гор.Водоснабжение</v>
          </cell>
          <cell r="G21" t="str">
            <v>УКУТ</v>
          </cell>
        </row>
        <row r="22">
          <cell r="A22" t="str">
            <v>БЕЛИНСКОГО20</v>
          </cell>
          <cell r="B22" t="str">
            <v>лесной</v>
          </cell>
          <cell r="C22" t="str">
            <v>БЕЛИНСКОГО</v>
          </cell>
          <cell r="D22">
            <v>20</v>
          </cell>
          <cell r="F22" t="str">
            <v>Гор.Водоснабжение</v>
          </cell>
          <cell r="G22" t="str">
            <v>УКУТ</v>
          </cell>
        </row>
        <row r="23">
          <cell r="A23" t="str">
            <v>БЕЛИНСКОГО22</v>
          </cell>
          <cell r="B23" t="str">
            <v>лесной</v>
          </cell>
          <cell r="C23" t="str">
            <v>БЕЛИНСКОГО</v>
          </cell>
          <cell r="D23">
            <v>22</v>
          </cell>
          <cell r="F23" t="str">
            <v>Гор.Водоснабжение</v>
          </cell>
          <cell r="G23" t="str">
            <v>УКУТ</v>
          </cell>
        </row>
        <row r="24">
          <cell r="A24" t="str">
            <v>БЕЛИНСКОГО24</v>
          </cell>
          <cell r="B24" t="str">
            <v>лесной</v>
          </cell>
          <cell r="C24" t="str">
            <v>БЕЛИНСКОГО</v>
          </cell>
          <cell r="D24">
            <v>24</v>
          </cell>
          <cell r="F24" t="str">
            <v>Гор.Водоснабжение</v>
          </cell>
          <cell r="G24" t="str">
            <v>УКУТ</v>
          </cell>
        </row>
        <row r="25">
          <cell r="A25" t="str">
            <v>БЕЛИНСКОГО25</v>
          </cell>
          <cell r="B25" t="str">
            <v>лесной</v>
          </cell>
          <cell r="C25" t="str">
            <v>БЕЛИНСКОГО</v>
          </cell>
          <cell r="D25">
            <v>25</v>
          </cell>
          <cell r="F25" t="str">
            <v>Гор.Водоснабжение</v>
          </cell>
          <cell r="G25" t="str">
            <v>УКУТ</v>
          </cell>
        </row>
        <row r="26">
          <cell r="A26" t="str">
            <v>БЕЛИНСКОГО28</v>
          </cell>
          <cell r="B26" t="str">
            <v>лесной</v>
          </cell>
          <cell r="C26" t="str">
            <v>БЕЛИНСКОГО</v>
          </cell>
          <cell r="D26">
            <v>28</v>
          </cell>
          <cell r="F26" t="str">
            <v>Гор.Водоснабжение</v>
          </cell>
          <cell r="G26" t="str">
            <v>УКУТ</v>
          </cell>
        </row>
        <row r="27">
          <cell r="A27" t="str">
            <v>БЕЛИНСКОГО30</v>
          </cell>
          <cell r="B27" t="str">
            <v>лесной</v>
          </cell>
          <cell r="C27" t="str">
            <v>БЕЛИНСКОГО</v>
          </cell>
          <cell r="D27">
            <v>30</v>
          </cell>
          <cell r="F27" t="str">
            <v>Гор.Водоснабжение</v>
          </cell>
          <cell r="G27" t="str">
            <v>УКУТ</v>
          </cell>
        </row>
        <row r="28">
          <cell r="A28" t="str">
            <v>БЕЛИНСКОГО35</v>
          </cell>
          <cell r="B28" t="str">
            <v>лесной</v>
          </cell>
          <cell r="C28" t="str">
            <v>БЕЛИНСКОГО</v>
          </cell>
          <cell r="D28">
            <v>35</v>
          </cell>
          <cell r="F28" t="str">
            <v>Гор.Водоснабжение</v>
          </cell>
          <cell r="G28" t="str">
            <v>УКУТ</v>
          </cell>
        </row>
        <row r="29">
          <cell r="A29" t="str">
            <v>БЕЛИНСКОГО40</v>
          </cell>
          <cell r="B29" t="str">
            <v>лесной</v>
          </cell>
          <cell r="C29" t="str">
            <v>БЕЛИНСКОГО</v>
          </cell>
          <cell r="D29">
            <v>40</v>
          </cell>
          <cell r="F29" t="str">
            <v>Гор.Водоснабжение</v>
          </cell>
          <cell r="G29" t="str">
            <v>УКУТ</v>
          </cell>
        </row>
        <row r="30">
          <cell r="A30" t="str">
            <v>БЕЛИНСКОГО41</v>
          </cell>
          <cell r="B30" t="str">
            <v>лесной</v>
          </cell>
          <cell r="C30" t="str">
            <v>БЕЛИНСКОГО</v>
          </cell>
          <cell r="D30">
            <v>41</v>
          </cell>
          <cell r="F30" t="str">
            <v>Гор.Водоснабжение</v>
          </cell>
          <cell r="G30" t="str">
            <v>УКУТ</v>
          </cell>
        </row>
        <row r="31">
          <cell r="A31" t="str">
            <v>БЕЛИНСКОГО42</v>
          </cell>
          <cell r="B31" t="str">
            <v>лесной</v>
          </cell>
          <cell r="C31" t="str">
            <v>БЕЛИНСКОГО</v>
          </cell>
          <cell r="D31">
            <v>42</v>
          </cell>
          <cell r="F31" t="str">
            <v>Гор.Водоснабжение</v>
          </cell>
          <cell r="G31" t="str">
            <v>УКУТ</v>
          </cell>
        </row>
        <row r="32">
          <cell r="A32" t="str">
            <v>БЕЛИНСКОГО43</v>
          </cell>
          <cell r="B32" t="str">
            <v>лесной</v>
          </cell>
          <cell r="C32" t="str">
            <v>БЕЛИНСКОГО</v>
          </cell>
          <cell r="D32">
            <v>43</v>
          </cell>
          <cell r="F32" t="str">
            <v>Гор.Водоснабжение</v>
          </cell>
          <cell r="G32" t="str">
            <v>УКУТ</v>
          </cell>
        </row>
        <row r="33">
          <cell r="A33" t="str">
            <v>БЕЛИНСКОГО44</v>
          </cell>
          <cell r="B33" t="str">
            <v>лесной</v>
          </cell>
          <cell r="C33" t="str">
            <v>БЕЛИНСКОГО</v>
          </cell>
          <cell r="D33">
            <v>44</v>
          </cell>
          <cell r="F33" t="str">
            <v>Гор.Водоснабжение</v>
          </cell>
          <cell r="G33" t="str">
            <v>УКУТ</v>
          </cell>
        </row>
        <row r="34">
          <cell r="A34" t="str">
            <v>БЕЛИНСКОГО45</v>
          </cell>
          <cell r="B34" t="str">
            <v>лесной</v>
          </cell>
          <cell r="C34" t="str">
            <v>БЕЛИНСКОГО</v>
          </cell>
          <cell r="D34">
            <v>45</v>
          </cell>
          <cell r="F34" t="str">
            <v>Гор.Водоснабжение</v>
          </cell>
          <cell r="G34" t="str">
            <v>УКУТ</v>
          </cell>
        </row>
        <row r="35">
          <cell r="A35" t="str">
            <v>БЕЛИНСКОГО46</v>
          </cell>
          <cell r="B35" t="str">
            <v>лесной</v>
          </cell>
          <cell r="C35" t="str">
            <v>БЕЛИНСКОГО</v>
          </cell>
          <cell r="D35">
            <v>46</v>
          </cell>
          <cell r="F35" t="str">
            <v>Гор.Водоснабжение</v>
          </cell>
          <cell r="G35" t="str">
            <v>УКУТ</v>
          </cell>
        </row>
        <row r="36">
          <cell r="A36" t="str">
            <v>БЕЛИНСКОГО48</v>
          </cell>
          <cell r="B36" t="str">
            <v>лесной</v>
          </cell>
          <cell r="C36" t="str">
            <v>БЕЛИНСКОГО</v>
          </cell>
          <cell r="D36">
            <v>48</v>
          </cell>
          <cell r="F36" t="str">
            <v>Гор.Водоснабжение</v>
          </cell>
          <cell r="G36" t="str">
            <v>УКУТ</v>
          </cell>
        </row>
        <row r="37">
          <cell r="A37" t="str">
            <v>БЕЛИНСКОГО51</v>
          </cell>
          <cell r="B37" t="str">
            <v>лесной</v>
          </cell>
          <cell r="C37" t="str">
            <v>БЕЛИНСКОГО</v>
          </cell>
          <cell r="D37">
            <v>51</v>
          </cell>
          <cell r="F37" t="str">
            <v>Гор.Водоснабжение</v>
          </cell>
          <cell r="G37" t="str">
            <v>УКУТ</v>
          </cell>
        </row>
        <row r="38">
          <cell r="A38" t="str">
            <v>БЕЛИНСКОГО53</v>
          </cell>
          <cell r="B38" t="str">
            <v>лесной</v>
          </cell>
          <cell r="C38" t="str">
            <v>БЕЛИНСКОГО</v>
          </cell>
          <cell r="D38">
            <v>53</v>
          </cell>
          <cell r="F38" t="str">
            <v>Гор.Водоснабжение</v>
          </cell>
          <cell r="G38" t="str">
            <v>УКУТ</v>
          </cell>
        </row>
        <row r="39">
          <cell r="A39" t="str">
            <v>БЕЛИНСКОГО55</v>
          </cell>
          <cell r="B39" t="str">
            <v>лесной</v>
          </cell>
          <cell r="C39" t="str">
            <v>БЕЛИНСКОГО</v>
          </cell>
          <cell r="D39">
            <v>55</v>
          </cell>
          <cell r="F39" t="str">
            <v>Гор.Водоснабжение</v>
          </cell>
          <cell r="G39" t="str">
            <v>УКУТ</v>
          </cell>
        </row>
        <row r="40">
          <cell r="B40" t="str">
            <v>лесной</v>
          </cell>
          <cell r="C40" t="str">
            <v>ГОГОЛЯ</v>
          </cell>
          <cell r="D40">
            <v>1</v>
          </cell>
          <cell r="F40" t="str">
            <v>Гор.Водоснабжение</v>
          </cell>
        </row>
        <row r="41">
          <cell r="B41" t="str">
            <v>лесной</v>
          </cell>
          <cell r="C41" t="str">
            <v>ГОГОЛЯ</v>
          </cell>
          <cell r="D41">
            <v>2</v>
          </cell>
          <cell r="F41" t="str">
            <v>Гор.Водоснабжение</v>
          </cell>
        </row>
        <row r="42">
          <cell r="B42" t="str">
            <v>лесной</v>
          </cell>
          <cell r="C42" t="str">
            <v>ГОГОЛЯ</v>
          </cell>
          <cell r="D42">
            <v>3</v>
          </cell>
          <cell r="F42" t="str">
            <v>Гор.Водоснабжение</v>
          </cell>
        </row>
        <row r="43">
          <cell r="B43" t="str">
            <v>лесной</v>
          </cell>
          <cell r="C43" t="str">
            <v>ГОГОЛЯ</v>
          </cell>
          <cell r="D43">
            <v>4</v>
          </cell>
          <cell r="F43" t="str">
            <v>Гор.Водоснабжение</v>
          </cell>
        </row>
        <row r="44">
          <cell r="B44" t="str">
            <v>лесной</v>
          </cell>
          <cell r="C44" t="str">
            <v>ГОГОЛЯ</v>
          </cell>
          <cell r="D44">
            <v>5</v>
          </cell>
          <cell r="F44" t="str">
            <v>Гор.Водоснабжение</v>
          </cell>
        </row>
        <row r="45">
          <cell r="B45" t="str">
            <v>лесной</v>
          </cell>
          <cell r="C45" t="str">
            <v>ГОГОЛЯ</v>
          </cell>
          <cell r="D45">
            <v>6</v>
          </cell>
          <cell r="F45" t="str">
            <v>Гор.Водоснабжение</v>
          </cell>
        </row>
        <row r="46">
          <cell r="B46" t="str">
            <v>лесной</v>
          </cell>
          <cell r="C46" t="str">
            <v>ГОГОЛЯ</v>
          </cell>
          <cell r="D46">
            <v>7</v>
          </cell>
          <cell r="F46" t="str">
            <v>Гор.Водоснабжение</v>
          </cell>
        </row>
        <row r="47">
          <cell r="B47" t="str">
            <v>лесной</v>
          </cell>
          <cell r="C47" t="str">
            <v>ГОГОЛЯ</v>
          </cell>
          <cell r="D47">
            <v>8</v>
          </cell>
          <cell r="F47" t="str">
            <v>Гор.Водоснабжение</v>
          </cell>
        </row>
        <row r="48">
          <cell r="B48" t="str">
            <v>лесной</v>
          </cell>
          <cell r="C48" t="str">
            <v>ГОГОЛЯ</v>
          </cell>
          <cell r="D48">
            <v>9</v>
          </cell>
          <cell r="F48" t="str">
            <v>Гор.Водоснабжение</v>
          </cell>
        </row>
        <row r="49">
          <cell r="B49" t="str">
            <v>лесной</v>
          </cell>
          <cell r="C49" t="str">
            <v>ГОГОЛЯ</v>
          </cell>
          <cell r="D49">
            <v>11</v>
          </cell>
          <cell r="F49" t="str">
            <v>Гор.Водоснабжение</v>
          </cell>
        </row>
        <row r="50">
          <cell r="B50" t="str">
            <v>лесной</v>
          </cell>
          <cell r="C50" t="str">
            <v>ГОГОЛЯ</v>
          </cell>
          <cell r="D50">
            <v>13</v>
          </cell>
          <cell r="F50" t="str">
            <v>Гор.Водоснабжение</v>
          </cell>
        </row>
        <row r="51">
          <cell r="B51" t="str">
            <v>лесной</v>
          </cell>
          <cell r="C51" t="str">
            <v>ГОГОЛЯ</v>
          </cell>
          <cell r="D51">
            <v>15</v>
          </cell>
          <cell r="F51" t="str">
            <v>Гор.Водоснабжение</v>
          </cell>
        </row>
        <row r="52">
          <cell r="A52" t="str">
            <v>Д.ВАСИЛЬЕВА1</v>
          </cell>
          <cell r="B52" t="str">
            <v>лесной</v>
          </cell>
          <cell r="C52" t="str">
            <v>Д.ВАСИЛЬЕВА</v>
          </cell>
          <cell r="D52">
            <v>1</v>
          </cell>
          <cell r="F52" t="str">
            <v>Гор.Водоснабжение</v>
          </cell>
          <cell r="G52" t="str">
            <v>УКУТ</v>
          </cell>
        </row>
        <row r="53">
          <cell r="B53" t="str">
            <v>лесной</v>
          </cell>
          <cell r="C53" t="str">
            <v>ДЗЕРЖИНСКОГО</v>
          </cell>
          <cell r="D53">
            <v>3</v>
          </cell>
          <cell r="F53" t="str">
            <v>Гор.Водоснабжение</v>
          </cell>
        </row>
        <row r="54">
          <cell r="B54" t="str">
            <v>лесной</v>
          </cell>
          <cell r="C54" t="str">
            <v>ДЗЕРЖИНСКОГО</v>
          </cell>
          <cell r="D54">
            <v>5</v>
          </cell>
          <cell r="F54" t="str">
            <v>Гор.Водоснабжение</v>
          </cell>
        </row>
        <row r="55">
          <cell r="B55" t="str">
            <v>лесной</v>
          </cell>
          <cell r="C55" t="str">
            <v>ДЗЕРЖИНСКОГО</v>
          </cell>
          <cell r="D55">
            <v>6</v>
          </cell>
          <cell r="F55" t="str">
            <v>Гор.Водоснабжение</v>
          </cell>
        </row>
        <row r="56">
          <cell r="B56" t="str">
            <v>лесной</v>
          </cell>
          <cell r="C56" t="str">
            <v>ДЗЕРЖИНСКОГО</v>
          </cell>
          <cell r="D56">
            <v>9</v>
          </cell>
          <cell r="F56" t="str">
            <v>Гор.Водоснабжение</v>
          </cell>
        </row>
        <row r="57">
          <cell r="B57" t="str">
            <v>лесной</v>
          </cell>
          <cell r="C57" t="str">
            <v>ДЗЕРЖИНСКОГО</v>
          </cell>
          <cell r="D57">
            <v>11</v>
          </cell>
          <cell r="F57" t="str">
            <v>Гор.Водоснабжение</v>
          </cell>
        </row>
        <row r="58">
          <cell r="B58" t="str">
            <v>лесной</v>
          </cell>
          <cell r="C58" t="str">
            <v>ДЗЕРЖИНСКОГО</v>
          </cell>
          <cell r="D58">
            <v>19</v>
          </cell>
          <cell r="F58" t="str">
            <v>Гор.Водоснабжение</v>
          </cell>
        </row>
        <row r="59">
          <cell r="B59">
            <v>24</v>
          </cell>
          <cell r="C59" t="str">
            <v>ДОРОЖНЫЙПР</v>
          </cell>
          <cell r="D59">
            <v>19</v>
          </cell>
          <cell r="F59" t="str">
            <v>Гор.Водоснабжение</v>
          </cell>
        </row>
        <row r="60">
          <cell r="A60" t="str">
            <v>ЗЕЛЕНАЯ11А</v>
          </cell>
          <cell r="B60" t="str">
            <v>таежный</v>
          </cell>
          <cell r="C60" t="str">
            <v>ЗЕЛЕНАЯ</v>
          </cell>
          <cell r="D60">
            <v>11</v>
          </cell>
          <cell r="E60" t="str">
            <v>А</v>
          </cell>
          <cell r="F60" t="str">
            <v>Гор.Водоснабжение</v>
          </cell>
          <cell r="G60" t="str">
            <v>УКУТ</v>
          </cell>
        </row>
        <row r="61">
          <cell r="A61" t="str">
            <v>ЗЕЛЕНАЯ14</v>
          </cell>
          <cell r="B61" t="str">
            <v>таежный</v>
          </cell>
          <cell r="C61" t="str">
            <v>ЗЕЛЕНАЯ</v>
          </cell>
          <cell r="D61">
            <v>14</v>
          </cell>
          <cell r="F61" t="str">
            <v>Гор.Водоснабжение</v>
          </cell>
          <cell r="G61" t="str">
            <v>УКУТ</v>
          </cell>
        </row>
        <row r="62">
          <cell r="A62" t="str">
            <v>ЗЕЛЕНАЯ16</v>
          </cell>
          <cell r="B62" t="str">
            <v>таежный</v>
          </cell>
          <cell r="C62" t="str">
            <v>ЗЕЛЕНАЯ</v>
          </cell>
          <cell r="D62">
            <v>16</v>
          </cell>
          <cell r="F62" t="str">
            <v>Гор.Водоснабжение</v>
          </cell>
          <cell r="G62" t="str">
            <v>УКУТ</v>
          </cell>
        </row>
        <row r="63">
          <cell r="A63" t="str">
            <v>К.МАРКСА2</v>
          </cell>
          <cell r="B63" t="str">
            <v>лесной</v>
          </cell>
          <cell r="C63" t="str">
            <v>К.МАРКСА</v>
          </cell>
          <cell r="D63">
            <v>2</v>
          </cell>
          <cell r="F63" t="str">
            <v>Гор.Водоснабжение</v>
          </cell>
          <cell r="G63" t="str">
            <v>УКУТ</v>
          </cell>
        </row>
        <row r="64">
          <cell r="A64" t="str">
            <v>К.МАРКСА4</v>
          </cell>
          <cell r="B64" t="str">
            <v>лесной</v>
          </cell>
          <cell r="C64" t="str">
            <v>К.МАРКСА</v>
          </cell>
          <cell r="D64">
            <v>4</v>
          </cell>
          <cell r="F64" t="str">
            <v>Гор.Водоснабжение</v>
          </cell>
          <cell r="G64" t="str">
            <v>УКУТ</v>
          </cell>
        </row>
        <row r="65">
          <cell r="A65" t="str">
            <v>К.МАРКСА6</v>
          </cell>
          <cell r="B65" t="str">
            <v>лесной</v>
          </cell>
          <cell r="C65" t="str">
            <v>К.МАРКСА</v>
          </cell>
          <cell r="D65">
            <v>6</v>
          </cell>
          <cell r="F65" t="str">
            <v>Гор.Водоснабжение</v>
          </cell>
          <cell r="G65" t="str">
            <v>УКУТ</v>
          </cell>
        </row>
        <row r="66">
          <cell r="A66" t="str">
            <v>К.МАРКСА7</v>
          </cell>
          <cell r="B66" t="str">
            <v>лесной</v>
          </cell>
          <cell r="C66" t="str">
            <v>К.МАРКСА</v>
          </cell>
          <cell r="D66">
            <v>7</v>
          </cell>
          <cell r="F66" t="str">
            <v>Гор.Водоснабжение</v>
          </cell>
          <cell r="G66" t="str">
            <v>УКУТ</v>
          </cell>
        </row>
        <row r="67">
          <cell r="A67" t="str">
            <v>К.МАРКСА9</v>
          </cell>
          <cell r="B67" t="str">
            <v>лесной</v>
          </cell>
          <cell r="C67" t="str">
            <v>К.МАРКСА</v>
          </cell>
          <cell r="D67">
            <v>9</v>
          </cell>
          <cell r="F67" t="str">
            <v>Гор.Водоснабжение</v>
          </cell>
          <cell r="G67" t="str">
            <v>УКУТ</v>
          </cell>
        </row>
        <row r="68">
          <cell r="A68" t="str">
            <v>К.МАРКСА10</v>
          </cell>
          <cell r="B68" t="str">
            <v>лесной</v>
          </cell>
          <cell r="C68" t="str">
            <v>К.МАРКСА</v>
          </cell>
          <cell r="D68">
            <v>10</v>
          </cell>
          <cell r="F68" t="str">
            <v>Гор.Водоснабжение</v>
          </cell>
          <cell r="G68" t="str">
            <v>УКУТ</v>
          </cell>
        </row>
        <row r="69">
          <cell r="A69" t="str">
            <v>К.МАРКСА12</v>
          </cell>
          <cell r="B69" t="str">
            <v>лесной</v>
          </cell>
          <cell r="C69" t="str">
            <v>К.МАРКСА</v>
          </cell>
          <cell r="D69">
            <v>12</v>
          </cell>
          <cell r="F69" t="str">
            <v>Гор.Водоснабжение</v>
          </cell>
          <cell r="G69" t="str">
            <v>УКУТ</v>
          </cell>
        </row>
        <row r="70">
          <cell r="A70" t="str">
            <v>К.МАРКСА13</v>
          </cell>
          <cell r="B70" t="str">
            <v>лесной</v>
          </cell>
          <cell r="C70" t="str">
            <v>К.МАРКСА</v>
          </cell>
          <cell r="D70">
            <v>13</v>
          </cell>
          <cell r="F70" t="str">
            <v>Гор.Водоснабжение</v>
          </cell>
          <cell r="G70" t="str">
            <v>УКУТ</v>
          </cell>
        </row>
        <row r="71">
          <cell r="A71" t="str">
            <v>К.МАРКСА14</v>
          </cell>
          <cell r="B71" t="str">
            <v>лесной</v>
          </cell>
          <cell r="C71" t="str">
            <v>К.МАРКСА</v>
          </cell>
          <cell r="D71">
            <v>14</v>
          </cell>
          <cell r="F71" t="str">
            <v>Гор.Водоснабжение</v>
          </cell>
          <cell r="G71" t="str">
            <v>УКУТ</v>
          </cell>
        </row>
        <row r="72">
          <cell r="A72" t="str">
            <v>К.МАРКСА17</v>
          </cell>
          <cell r="B72" t="str">
            <v>лесной</v>
          </cell>
          <cell r="C72" t="str">
            <v>К.МАРКСА</v>
          </cell>
          <cell r="D72">
            <v>17</v>
          </cell>
          <cell r="F72" t="str">
            <v>Гор.Водоснабжение</v>
          </cell>
          <cell r="G72" t="str">
            <v>УКУТ</v>
          </cell>
        </row>
        <row r="73">
          <cell r="A73" t="str">
            <v>К.МАРКСА19</v>
          </cell>
          <cell r="B73" t="str">
            <v>лесной</v>
          </cell>
          <cell r="C73" t="str">
            <v>К.МАРКСА</v>
          </cell>
          <cell r="D73">
            <v>19</v>
          </cell>
          <cell r="F73" t="str">
            <v>Гор.Водоснабжение</v>
          </cell>
          <cell r="G73" t="str">
            <v>УКУТ</v>
          </cell>
        </row>
        <row r="74">
          <cell r="A74" t="str">
            <v>К.МАРКСА21</v>
          </cell>
          <cell r="B74" t="str">
            <v>лесной</v>
          </cell>
          <cell r="C74" t="str">
            <v>К.МАРКСА</v>
          </cell>
          <cell r="D74">
            <v>21</v>
          </cell>
          <cell r="F74" t="str">
            <v>Гор.Водоснабжение</v>
          </cell>
          <cell r="G74" t="str">
            <v>УКУТ</v>
          </cell>
        </row>
        <row r="75">
          <cell r="A75" t="str">
            <v>КИРОВА19А</v>
          </cell>
          <cell r="B75" t="str">
            <v>лесной</v>
          </cell>
          <cell r="C75" t="str">
            <v>КИРОВА</v>
          </cell>
          <cell r="D75">
            <v>19</v>
          </cell>
          <cell r="E75" t="str">
            <v>А</v>
          </cell>
          <cell r="F75" t="str">
            <v>Гор.Водоснабжение</v>
          </cell>
          <cell r="G75" t="str">
            <v>УКУТ</v>
          </cell>
        </row>
        <row r="76">
          <cell r="A76" t="str">
            <v>КИРОВА19</v>
          </cell>
          <cell r="B76" t="str">
            <v>лесной</v>
          </cell>
          <cell r="C76" t="str">
            <v>КИРОВА</v>
          </cell>
          <cell r="D76">
            <v>19</v>
          </cell>
          <cell r="F76" t="str">
            <v>Гор.Водоснабжение</v>
          </cell>
          <cell r="G76" t="str">
            <v>УКУТ</v>
          </cell>
        </row>
        <row r="77">
          <cell r="A77" t="str">
            <v>КИРОВА21</v>
          </cell>
          <cell r="B77" t="str">
            <v>лесной</v>
          </cell>
          <cell r="C77" t="str">
            <v>КИРОВА</v>
          </cell>
          <cell r="D77">
            <v>21</v>
          </cell>
          <cell r="F77" t="str">
            <v>Гор.Водоснабжение</v>
          </cell>
          <cell r="G77" t="str">
            <v>УКУТ</v>
          </cell>
        </row>
        <row r="78">
          <cell r="A78" t="str">
            <v>КИРОВА25</v>
          </cell>
          <cell r="B78" t="str">
            <v>лесной</v>
          </cell>
          <cell r="C78" t="str">
            <v>КИРОВА</v>
          </cell>
          <cell r="D78">
            <v>25</v>
          </cell>
          <cell r="F78" t="str">
            <v>Гор.Водоснабжение</v>
          </cell>
          <cell r="G78" t="str">
            <v>УКУТ</v>
          </cell>
        </row>
        <row r="79">
          <cell r="A79" t="str">
            <v>КИРОВА27</v>
          </cell>
          <cell r="B79" t="str">
            <v>лесной</v>
          </cell>
          <cell r="C79" t="str">
            <v>КИРОВА</v>
          </cell>
          <cell r="D79">
            <v>27</v>
          </cell>
          <cell r="F79" t="str">
            <v>Гор.Водоснабжение</v>
          </cell>
          <cell r="G79" t="str">
            <v>УКУТ</v>
          </cell>
        </row>
        <row r="80">
          <cell r="A80" t="str">
            <v>КИРОВА28</v>
          </cell>
          <cell r="B80" t="str">
            <v>лесной</v>
          </cell>
          <cell r="C80" t="str">
            <v>КИРОВА</v>
          </cell>
          <cell r="D80">
            <v>28</v>
          </cell>
          <cell r="F80" t="str">
            <v>Гор.Водоснабжение</v>
          </cell>
          <cell r="G80" t="str">
            <v>УКУТ</v>
          </cell>
        </row>
        <row r="81">
          <cell r="A81" t="str">
            <v>КИРОВА29</v>
          </cell>
          <cell r="B81" t="str">
            <v>лесной</v>
          </cell>
          <cell r="C81" t="str">
            <v>КИРОВА</v>
          </cell>
          <cell r="D81">
            <v>29</v>
          </cell>
          <cell r="F81" t="str">
            <v>Гор.Водоснабжение</v>
          </cell>
          <cell r="G81" t="str">
            <v>УКУТ</v>
          </cell>
        </row>
        <row r="82">
          <cell r="A82" t="str">
            <v>КИРОВА30</v>
          </cell>
          <cell r="B82" t="str">
            <v>лесной</v>
          </cell>
          <cell r="C82" t="str">
            <v>КИРОВА</v>
          </cell>
          <cell r="D82">
            <v>30</v>
          </cell>
          <cell r="F82" t="str">
            <v>Гор.Водоснабжение</v>
          </cell>
          <cell r="G82" t="str">
            <v>УКУТ</v>
          </cell>
        </row>
        <row r="83">
          <cell r="A83" t="str">
            <v>КИРОВА31</v>
          </cell>
          <cell r="B83" t="str">
            <v>лесной</v>
          </cell>
          <cell r="C83" t="str">
            <v>КИРОВА</v>
          </cell>
          <cell r="D83">
            <v>31</v>
          </cell>
          <cell r="F83" t="str">
            <v>Гор.Водоснабжение</v>
          </cell>
          <cell r="G83" t="str">
            <v>УКУТ</v>
          </cell>
        </row>
        <row r="84">
          <cell r="A84" t="str">
            <v>КИРОВА32</v>
          </cell>
          <cell r="B84" t="str">
            <v>лесной</v>
          </cell>
          <cell r="C84" t="str">
            <v>КИРОВА</v>
          </cell>
          <cell r="D84">
            <v>32</v>
          </cell>
          <cell r="F84" t="str">
            <v>Гор.Водоснабжение</v>
          </cell>
          <cell r="G84" t="str">
            <v>УКУТ</v>
          </cell>
        </row>
        <row r="85">
          <cell r="A85" t="str">
            <v>КИРОВА34</v>
          </cell>
          <cell r="B85" t="str">
            <v>лесной</v>
          </cell>
          <cell r="C85" t="str">
            <v>КИРОВА</v>
          </cell>
          <cell r="D85">
            <v>34</v>
          </cell>
          <cell r="F85" t="str">
            <v>Гор.Водоснабжение</v>
          </cell>
          <cell r="G85" t="str">
            <v>УКУТ</v>
          </cell>
        </row>
        <row r="86">
          <cell r="A86" t="str">
            <v>КИРОВА35</v>
          </cell>
          <cell r="B86" t="str">
            <v>лесной</v>
          </cell>
          <cell r="C86" t="str">
            <v>КИРОВА</v>
          </cell>
          <cell r="D86">
            <v>35</v>
          </cell>
          <cell r="F86" t="str">
            <v>Гор.Водоснабжение</v>
          </cell>
          <cell r="G86" t="str">
            <v>УКУТ</v>
          </cell>
        </row>
        <row r="87">
          <cell r="A87" t="str">
            <v>КИРОВА36</v>
          </cell>
          <cell r="B87" t="str">
            <v>лесной</v>
          </cell>
          <cell r="C87" t="str">
            <v>КИРОВА</v>
          </cell>
          <cell r="D87">
            <v>36</v>
          </cell>
          <cell r="F87" t="str">
            <v>Гор.Водоснабжение</v>
          </cell>
          <cell r="G87" t="str">
            <v>УКУТ</v>
          </cell>
        </row>
        <row r="88">
          <cell r="A88" t="str">
            <v>КИРОВА37</v>
          </cell>
          <cell r="B88" t="str">
            <v>лесной</v>
          </cell>
          <cell r="C88" t="str">
            <v>КИРОВА</v>
          </cell>
          <cell r="D88">
            <v>37</v>
          </cell>
          <cell r="F88" t="str">
            <v>Гор.Водоснабжение</v>
          </cell>
          <cell r="G88" t="str">
            <v>УКУТ</v>
          </cell>
        </row>
        <row r="89">
          <cell r="A89" t="str">
            <v>КИРОВА38</v>
          </cell>
          <cell r="B89" t="str">
            <v>лесной</v>
          </cell>
          <cell r="C89" t="str">
            <v>КИРОВА</v>
          </cell>
          <cell r="D89">
            <v>38</v>
          </cell>
          <cell r="F89" t="str">
            <v>Гор.Водоснабжение</v>
          </cell>
          <cell r="G89" t="str">
            <v>УКУТ</v>
          </cell>
        </row>
        <row r="90">
          <cell r="A90" t="str">
            <v>КИРОВА39</v>
          </cell>
          <cell r="B90" t="str">
            <v>лесной</v>
          </cell>
          <cell r="C90" t="str">
            <v>КИРОВА</v>
          </cell>
          <cell r="D90">
            <v>39</v>
          </cell>
          <cell r="F90" t="str">
            <v>Гор.Водоснабжение</v>
          </cell>
          <cell r="G90" t="str">
            <v>УКУТ</v>
          </cell>
        </row>
        <row r="91">
          <cell r="A91" t="str">
            <v>КИРОВА40</v>
          </cell>
          <cell r="B91" t="str">
            <v>лесной</v>
          </cell>
          <cell r="C91" t="str">
            <v>КИРОВА</v>
          </cell>
          <cell r="D91">
            <v>40</v>
          </cell>
          <cell r="F91" t="str">
            <v>Гор.Водоснабжение</v>
          </cell>
          <cell r="G91" t="str">
            <v>УКУТ</v>
          </cell>
        </row>
        <row r="92">
          <cell r="A92" t="str">
            <v>КИРОВА48</v>
          </cell>
          <cell r="B92" t="str">
            <v>лесной</v>
          </cell>
          <cell r="C92" t="str">
            <v>КИРОВА</v>
          </cell>
          <cell r="D92">
            <v>48</v>
          </cell>
          <cell r="F92" t="str">
            <v>Гор.Водоснабжение</v>
          </cell>
          <cell r="G92" t="str">
            <v>УКУТ</v>
          </cell>
        </row>
        <row r="93">
          <cell r="A93" t="str">
            <v>КИРОВА50</v>
          </cell>
          <cell r="B93" t="str">
            <v>лесной</v>
          </cell>
          <cell r="C93" t="str">
            <v>КИРОВА</v>
          </cell>
          <cell r="D93">
            <v>50</v>
          </cell>
          <cell r="F93" t="str">
            <v>Гор.Водоснабжение</v>
          </cell>
          <cell r="G93" t="str">
            <v>УКУТ</v>
          </cell>
        </row>
        <row r="94">
          <cell r="A94" t="str">
            <v>КИРОВА52</v>
          </cell>
          <cell r="B94" t="str">
            <v>лесной</v>
          </cell>
          <cell r="C94" t="str">
            <v>КИРОВА</v>
          </cell>
          <cell r="D94">
            <v>52</v>
          </cell>
          <cell r="F94" t="str">
            <v>Гор.Водоснабжение</v>
          </cell>
          <cell r="G94" t="str">
            <v>УКУТ</v>
          </cell>
        </row>
        <row r="95">
          <cell r="A95" t="str">
            <v>КИРОВА54</v>
          </cell>
          <cell r="B95" t="str">
            <v>лесной</v>
          </cell>
          <cell r="C95" t="str">
            <v>КИРОВА</v>
          </cell>
          <cell r="D95">
            <v>54</v>
          </cell>
          <cell r="F95" t="str">
            <v>Гор.Водоснабжение</v>
          </cell>
          <cell r="G95" t="str">
            <v>УКУТ</v>
          </cell>
        </row>
        <row r="96">
          <cell r="A96" t="str">
            <v>КИРОВА56</v>
          </cell>
          <cell r="B96" t="str">
            <v>лесной</v>
          </cell>
          <cell r="C96" t="str">
            <v>КИРОВА</v>
          </cell>
          <cell r="D96">
            <v>56</v>
          </cell>
          <cell r="F96" t="str">
            <v>Гор.Водоснабжение</v>
          </cell>
          <cell r="G96" t="str">
            <v>УКУТ</v>
          </cell>
        </row>
        <row r="97">
          <cell r="A97" t="str">
            <v>КЛУБНАЯ1</v>
          </cell>
          <cell r="B97" t="str">
            <v>чащавита</v>
          </cell>
          <cell r="C97" t="str">
            <v>КЛУБНАЯ</v>
          </cell>
          <cell r="D97">
            <v>1</v>
          </cell>
          <cell r="F97" t="str">
            <v>Гор.Водоснабжение</v>
          </cell>
          <cell r="G97" t="str">
            <v>УКУТ</v>
          </cell>
        </row>
        <row r="98">
          <cell r="B98" t="str">
            <v>лесной</v>
          </cell>
          <cell r="C98" t="str">
            <v>КОМ.ПРОСПЕКТ</v>
          </cell>
          <cell r="D98">
            <v>1</v>
          </cell>
          <cell r="F98" t="str">
            <v>Гор.Водоснабжение</v>
          </cell>
        </row>
        <row r="99">
          <cell r="B99" t="str">
            <v>лесной</v>
          </cell>
          <cell r="C99" t="str">
            <v>КОМ.ПРОСПЕКТ</v>
          </cell>
          <cell r="D99">
            <v>2</v>
          </cell>
          <cell r="F99" t="str">
            <v>Гор.Водоснабжение</v>
          </cell>
        </row>
        <row r="100">
          <cell r="B100" t="str">
            <v>лесной</v>
          </cell>
          <cell r="C100" t="str">
            <v>КОМ.ПРОСПЕКТ</v>
          </cell>
          <cell r="D100">
            <v>7</v>
          </cell>
          <cell r="E100" t="str">
            <v>А</v>
          </cell>
          <cell r="F100" t="str">
            <v>Гор.Водоснабжение</v>
          </cell>
        </row>
        <row r="101">
          <cell r="B101" t="str">
            <v>лесной</v>
          </cell>
          <cell r="C101" t="str">
            <v>КОМ.ПРОСПЕКТ</v>
          </cell>
          <cell r="D101">
            <v>7</v>
          </cell>
          <cell r="E101" t="str">
            <v>Б</v>
          </cell>
          <cell r="F101" t="str">
            <v>Гор.Водоснабжение</v>
          </cell>
        </row>
        <row r="102">
          <cell r="B102" t="str">
            <v>лесной</v>
          </cell>
          <cell r="C102" t="str">
            <v>КОМ.ПРОСПЕКТ</v>
          </cell>
          <cell r="D102">
            <v>7</v>
          </cell>
          <cell r="E102" t="str">
            <v>В</v>
          </cell>
          <cell r="F102" t="str">
            <v>Гор.Водоснабжение</v>
          </cell>
        </row>
        <row r="103">
          <cell r="B103" t="str">
            <v>лесной</v>
          </cell>
          <cell r="C103" t="str">
            <v>КОМ.ПРОСПЕКТ</v>
          </cell>
          <cell r="D103">
            <v>7</v>
          </cell>
          <cell r="E103" t="str">
            <v>Г</v>
          </cell>
          <cell r="F103" t="str">
            <v>Гор.Водоснабжение</v>
          </cell>
        </row>
        <row r="104">
          <cell r="B104" t="str">
            <v>лесной</v>
          </cell>
          <cell r="C104" t="str">
            <v>КОМ.ПРОСПЕКТ</v>
          </cell>
          <cell r="D104">
            <v>7</v>
          </cell>
          <cell r="F104" t="str">
            <v>Гор.Водоснабжение</v>
          </cell>
        </row>
        <row r="105">
          <cell r="B105" t="str">
            <v>лесной</v>
          </cell>
          <cell r="C105" t="str">
            <v>КОМ.ПРОСПЕКТ</v>
          </cell>
          <cell r="D105">
            <v>8</v>
          </cell>
          <cell r="E105" t="str">
            <v>А</v>
          </cell>
          <cell r="F105" t="str">
            <v>Гор.Водоснабжение</v>
          </cell>
        </row>
        <row r="106">
          <cell r="B106" t="str">
            <v>лесной</v>
          </cell>
          <cell r="C106" t="str">
            <v>КОМ.ПРОСПЕКТ</v>
          </cell>
          <cell r="D106">
            <v>8</v>
          </cell>
          <cell r="E106" t="str">
            <v>Б</v>
          </cell>
          <cell r="F106" t="str">
            <v>Гор.Водоснабжение</v>
          </cell>
        </row>
        <row r="107">
          <cell r="B107" t="str">
            <v>лесной</v>
          </cell>
          <cell r="C107" t="str">
            <v>КОМ.ПРОСПЕКТ</v>
          </cell>
          <cell r="D107">
            <v>8</v>
          </cell>
          <cell r="E107" t="str">
            <v>В</v>
          </cell>
          <cell r="F107" t="str">
            <v>Гор.Водоснабжение</v>
          </cell>
        </row>
        <row r="108">
          <cell r="B108" t="str">
            <v>лесной</v>
          </cell>
          <cell r="C108" t="str">
            <v>КОМ.ПРОСПЕКТ</v>
          </cell>
          <cell r="D108">
            <v>8</v>
          </cell>
          <cell r="E108" t="str">
            <v>Г</v>
          </cell>
          <cell r="F108" t="str">
            <v>Гор.Водоснабжение</v>
          </cell>
        </row>
        <row r="109">
          <cell r="B109" t="str">
            <v>лесной</v>
          </cell>
          <cell r="C109" t="str">
            <v>КОМ.ПРОСПЕКТ</v>
          </cell>
          <cell r="D109">
            <v>10</v>
          </cell>
          <cell r="F109" t="str">
            <v>Гор.Водоснабжение</v>
          </cell>
        </row>
        <row r="110">
          <cell r="A110" t="str">
            <v>КОМ.ПРОСПЕКТ12</v>
          </cell>
          <cell r="B110" t="str">
            <v>лесной</v>
          </cell>
          <cell r="C110" t="str">
            <v>КОМ.ПРОСПЕКТ</v>
          </cell>
          <cell r="D110">
            <v>12</v>
          </cell>
          <cell r="F110" t="str">
            <v>Гор.Водоснабжение</v>
          </cell>
          <cell r="G110" t="str">
            <v>УКУТ</v>
          </cell>
        </row>
        <row r="111">
          <cell r="A111" t="str">
            <v>КОМ.ПРОСПЕКТ14</v>
          </cell>
          <cell r="B111" t="str">
            <v>лесной</v>
          </cell>
          <cell r="C111" t="str">
            <v>КОМ.ПРОСПЕКТ</v>
          </cell>
          <cell r="D111">
            <v>14</v>
          </cell>
          <cell r="F111" t="str">
            <v>Гор.Водоснабжение</v>
          </cell>
          <cell r="G111" t="str">
            <v>УКУТ</v>
          </cell>
        </row>
        <row r="112">
          <cell r="A112" t="str">
            <v>КОМ.ПРОСПЕКТ15</v>
          </cell>
          <cell r="B112" t="str">
            <v>лесной</v>
          </cell>
          <cell r="C112" t="str">
            <v>КОМ.ПРОСПЕКТ</v>
          </cell>
          <cell r="D112">
            <v>15</v>
          </cell>
          <cell r="F112" t="str">
            <v>Гор.Водоснабжение</v>
          </cell>
          <cell r="G112" t="str">
            <v>УКУТ</v>
          </cell>
        </row>
        <row r="113">
          <cell r="A113" t="str">
            <v>КОМ.ПРОСПЕКТ23</v>
          </cell>
          <cell r="B113" t="str">
            <v>лесной</v>
          </cell>
          <cell r="C113" t="str">
            <v>КОМ.ПРОСПЕКТ</v>
          </cell>
          <cell r="D113">
            <v>23</v>
          </cell>
          <cell r="F113" t="str">
            <v>Гор.Водоснабжение</v>
          </cell>
          <cell r="G113" t="str">
            <v>УКУТ</v>
          </cell>
        </row>
        <row r="114">
          <cell r="A114" t="str">
            <v>КОМ.ПРОСПЕКТ24</v>
          </cell>
          <cell r="B114" t="str">
            <v>лесной</v>
          </cell>
          <cell r="C114" t="str">
            <v>КОМ.ПРОСПЕКТ</v>
          </cell>
          <cell r="D114">
            <v>24</v>
          </cell>
          <cell r="F114" t="str">
            <v>Гор.Водоснабжение</v>
          </cell>
          <cell r="G114" t="str">
            <v>УКУТ</v>
          </cell>
        </row>
        <row r="115">
          <cell r="A115" t="str">
            <v>КОМ.ПРОСПЕКТ25</v>
          </cell>
          <cell r="B115" t="str">
            <v>лесной</v>
          </cell>
          <cell r="C115" t="str">
            <v>КОМ.ПРОСПЕКТ</v>
          </cell>
          <cell r="D115">
            <v>25</v>
          </cell>
          <cell r="F115" t="str">
            <v>Гор.Водоснабжение</v>
          </cell>
          <cell r="G115" t="str">
            <v>УКУТ</v>
          </cell>
        </row>
        <row r="116">
          <cell r="A116" t="str">
            <v>КОМ.ПРОСПЕКТ26</v>
          </cell>
          <cell r="B116" t="str">
            <v>лесной</v>
          </cell>
          <cell r="C116" t="str">
            <v>КОМ.ПРОСПЕКТ</v>
          </cell>
          <cell r="D116">
            <v>26</v>
          </cell>
          <cell r="F116" t="str">
            <v>Гор.Водоснабжение</v>
          </cell>
          <cell r="G116" t="str">
            <v>УКУТ</v>
          </cell>
        </row>
        <row r="117">
          <cell r="A117" t="str">
            <v>КОМ.ПРОСПЕКТ27</v>
          </cell>
          <cell r="B117" t="str">
            <v>лесной</v>
          </cell>
          <cell r="C117" t="str">
            <v>КОМ.ПРОСПЕКТ</v>
          </cell>
          <cell r="D117">
            <v>27</v>
          </cell>
          <cell r="F117" t="str">
            <v>Гор.Водоснабжение</v>
          </cell>
          <cell r="G117" t="str">
            <v>УКУТ</v>
          </cell>
        </row>
        <row r="118">
          <cell r="A118" t="str">
            <v>КОМ.ПРОСПЕКТ28</v>
          </cell>
          <cell r="B118" t="str">
            <v>лесной</v>
          </cell>
          <cell r="C118" t="str">
            <v>КОМ.ПРОСПЕКТ</v>
          </cell>
          <cell r="D118">
            <v>28</v>
          </cell>
          <cell r="F118" t="str">
            <v>Гор.Водоснабжение</v>
          </cell>
          <cell r="G118" t="str">
            <v>УКУТ</v>
          </cell>
        </row>
        <row r="119">
          <cell r="A119" t="str">
            <v>КОМ.ПРОСПЕКТ29</v>
          </cell>
          <cell r="B119" t="str">
            <v>лесной</v>
          </cell>
          <cell r="C119" t="str">
            <v>КОМ.ПРОСПЕКТ</v>
          </cell>
          <cell r="D119">
            <v>29</v>
          </cell>
          <cell r="F119" t="str">
            <v>Гор.Водоснабжение</v>
          </cell>
          <cell r="G119" t="str">
            <v>УКУТ</v>
          </cell>
        </row>
        <row r="120">
          <cell r="A120" t="str">
            <v>КОМ.ПРОСПЕКТ30</v>
          </cell>
          <cell r="B120" t="str">
            <v>лесной</v>
          </cell>
          <cell r="C120" t="str">
            <v>КОМ.ПРОСПЕКТ</v>
          </cell>
          <cell r="D120">
            <v>30</v>
          </cell>
          <cell r="F120" t="str">
            <v>Гор.Водоснабжение</v>
          </cell>
          <cell r="G120" t="str">
            <v>УКУТ</v>
          </cell>
        </row>
        <row r="121">
          <cell r="A121" t="str">
            <v>КОМ.ПРОСПЕКТ31</v>
          </cell>
          <cell r="B121" t="str">
            <v>лесной</v>
          </cell>
          <cell r="C121" t="str">
            <v>КОМ.ПРОСПЕКТ</v>
          </cell>
          <cell r="D121">
            <v>31</v>
          </cell>
          <cell r="F121" t="str">
            <v>Гор.Водоснабжение</v>
          </cell>
          <cell r="G121" t="str">
            <v>УКУТ</v>
          </cell>
        </row>
        <row r="122">
          <cell r="A122" t="str">
            <v>КОМ.ПРОСПЕКТ33</v>
          </cell>
          <cell r="B122" t="str">
            <v>лесной</v>
          </cell>
          <cell r="C122" t="str">
            <v>КОМ.ПРОСПЕКТ</v>
          </cell>
          <cell r="D122">
            <v>33</v>
          </cell>
          <cell r="F122" t="str">
            <v>Гор.Водоснабжение</v>
          </cell>
          <cell r="G122" t="str">
            <v>УКУТ</v>
          </cell>
        </row>
        <row r="123">
          <cell r="A123" t="str">
            <v>КОМ.ПРОСПЕКТ34</v>
          </cell>
          <cell r="B123" t="str">
            <v>лесной</v>
          </cell>
          <cell r="C123" t="str">
            <v>КОМ.ПРОСПЕКТ</v>
          </cell>
          <cell r="D123">
            <v>34</v>
          </cell>
          <cell r="F123" t="str">
            <v>Гор.Водоснабжение</v>
          </cell>
          <cell r="G123" t="str">
            <v>УКУТ</v>
          </cell>
        </row>
        <row r="124">
          <cell r="A124" t="str">
            <v>КОМ.ПРОСПЕКТ35А</v>
          </cell>
          <cell r="B124" t="str">
            <v>лесной</v>
          </cell>
          <cell r="C124" t="str">
            <v>КОМ.ПРОСПЕКТ</v>
          </cell>
          <cell r="D124">
            <v>35</v>
          </cell>
          <cell r="E124" t="str">
            <v>А</v>
          </cell>
          <cell r="F124" t="str">
            <v>Гор.Водоснабжение</v>
          </cell>
          <cell r="G124" t="str">
            <v>УКУТ</v>
          </cell>
        </row>
        <row r="125">
          <cell r="A125" t="str">
            <v>КОМ.ПРОСПЕКТ35Б</v>
          </cell>
          <cell r="B125" t="str">
            <v>лесной</v>
          </cell>
          <cell r="C125" t="str">
            <v>КОМ.ПРОСПЕКТ</v>
          </cell>
          <cell r="D125">
            <v>35</v>
          </cell>
          <cell r="E125" t="str">
            <v>Б</v>
          </cell>
          <cell r="F125" t="str">
            <v>Гор.Водоснабжение</v>
          </cell>
          <cell r="G125" t="str">
            <v>УКУТ</v>
          </cell>
        </row>
        <row r="126">
          <cell r="A126" t="str">
            <v>КОМ.ПРОСПЕКТ35</v>
          </cell>
          <cell r="B126" t="str">
            <v>лесной</v>
          </cell>
          <cell r="C126" t="str">
            <v>КОМ.ПРОСПЕКТ</v>
          </cell>
          <cell r="D126">
            <v>35</v>
          </cell>
          <cell r="F126" t="str">
            <v>Гор.Водоснабжение</v>
          </cell>
          <cell r="G126" t="str">
            <v>УКУТ</v>
          </cell>
        </row>
        <row r="127">
          <cell r="A127" t="str">
            <v>КОМ.ПРОСПЕКТ38</v>
          </cell>
          <cell r="B127" t="str">
            <v>лесной</v>
          </cell>
          <cell r="C127" t="str">
            <v>КОМ.ПРОСПЕКТ</v>
          </cell>
          <cell r="D127">
            <v>38</v>
          </cell>
          <cell r="F127" t="str">
            <v>Гор.Водоснабжение</v>
          </cell>
          <cell r="G127" t="str">
            <v>УКУТ</v>
          </cell>
        </row>
        <row r="128">
          <cell r="A128" t="str">
            <v>КОМ.ПРОСПЕКТ39А</v>
          </cell>
          <cell r="B128" t="str">
            <v>лесной</v>
          </cell>
          <cell r="C128" t="str">
            <v>КОМ.ПРОСПЕКТ</v>
          </cell>
          <cell r="D128">
            <v>39</v>
          </cell>
          <cell r="E128" t="str">
            <v>А</v>
          </cell>
          <cell r="F128" t="str">
            <v>Гор.Водоснабжение</v>
          </cell>
          <cell r="G128" t="str">
            <v>УКУТ</v>
          </cell>
        </row>
        <row r="129">
          <cell r="A129" t="str">
            <v>КОМ.ПРОСПЕКТ39Б</v>
          </cell>
          <cell r="B129" t="str">
            <v>лесной</v>
          </cell>
          <cell r="C129" t="str">
            <v>КОМ.ПРОСПЕКТ</v>
          </cell>
          <cell r="D129">
            <v>39</v>
          </cell>
          <cell r="E129" t="str">
            <v>Б</v>
          </cell>
          <cell r="F129" t="str">
            <v>Гор.Водоснабжение</v>
          </cell>
          <cell r="G129" t="str">
            <v>УКУТ</v>
          </cell>
        </row>
        <row r="130">
          <cell r="A130" t="str">
            <v>КОМ.ПРОСПЕКТ39В</v>
          </cell>
          <cell r="B130" t="str">
            <v>лесной</v>
          </cell>
          <cell r="C130" t="str">
            <v>КОМ.ПРОСПЕКТ</v>
          </cell>
          <cell r="D130">
            <v>39</v>
          </cell>
          <cell r="E130" t="str">
            <v>В</v>
          </cell>
          <cell r="F130" t="str">
            <v>Гор.Водоснабжение</v>
          </cell>
          <cell r="G130" t="str">
            <v>УКУТ</v>
          </cell>
        </row>
        <row r="131">
          <cell r="A131" t="str">
            <v>КОМ.ПРОСПЕКТ39</v>
          </cell>
          <cell r="B131" t="str">
            <v>лесной</v>
          </cell>
          <cell r="C131" t="str">
            <v>КОМ.ПРОСПЕКТ</v>
          </cell>
          <cell r="D131">
            <v>39</v>
          </cell>
          <cell r="F131" t="str">
            <v>Гор.Водоснабжение</v>
          </cell>
          <cell r="G131" t="str">
            <v>УКУТ</v>
          </cell>
        </row>
        <row r="132">
          <cell r="A132" t="str">
            <v>КОМ.ПРОСПЕКТ40</v>
          </cell>
          <cell r="B132" t="str">
            <v>лесной</v>
          </cell>
          <cell r="C132" t="str">
            <v>КОМ.ПРОСПЕКТ</v>
          </cell>
          <cell r="D132">
            <v>40</v>
          </cell>
          <cell r="F132" t="str">
            <v>Гор.Водоснабжение</v>
          </cell>
          <cell r="G132" t="str">
            <v>УКУТ</v>
          </cell>
        </row>
        <row r="133">
          <cell r="B133" t="str">
            <v>лесной</v>
          </cell>
          <cell r="C133" t="str">
            <v>КОМСОМОЛЬСКАЯ</v>
          </cell>
          <cell r="D133">
            <v>1</v>
          </cell>
          <cell r="F133" t="str">
            <v>Гор.Водоснабжение</v>
          </cell>
        </row>
        <row r="134">
          <cell r="B134" t="str">
            <v>лесной</v>
          </cell>
          <cell r="C134" t="str">
            <v>КОМСОМОЛЬСКАЯ</v>
          </cell>
          <cell r="D134">
            <v>2</v>
          </cell>
          <cell r="F134" t="str">
            <v>Гор.Водоснабжение</v>
          </cell>
        </row>
        <row r="135">
          <cell r="B135" t="str">
            <v>лесной</v>
          </cell>
          <cell r="C135" t="str">
            <v>КОМСОМОЛЬСКАЯ</v>
          </cell>
          <cell r="D135">
            <v>3</v>
          </cell>
          <cell r="F135" t="str">
            <v>Гор.Водоснабжение</v>
          </cell>
        </row>
        <row r="136">
          <cell r="B136" t="str">
            <v>лесной</v>
          </cell>
          <cell r="C136" t="str">
            <v>КОМСОМОЛЬСКАЯ</v>
          </cell>
          <cell r="D136">
            <v>4</v>
          </cell>
          <cell r="F136" t="str">
            <v>Гор.Водоснабжение</v>
          </cell>
        </row>
        <row r="137">
          <cell r="B137" t="str">
            <v>лесной</v>
          </cell>
          <cell r="C137" t="str">
            <v>КОМСОМОЛЬСКАЯ</v>
          </cell>
          <cell r="D137">
            <v>8</v>
          </cell>
          <cell r="F137" t="str">
            <v>Гор.Водоснабжение</v>
          </cell>
        </row>
        <row r="138">
          <cell r="B138" t="str">
            <v>лесной</v>
          </cell>
          <cell r="C138" t="str">
            <v>КОМСОМОЛЬСКАЯ</v>
          </cell>
          <cell r="D138">
            <v>9</v>
          </cell>
          <cell r="F138" t="str">
            <v>Гор.Водоснабжение</v>
          </cell>
        </row>
        <row r="139">
          <cell r="A139" t="str">
            <v>КОМСОМОЛЬСКАЯ11</v>
          </cell>
          <cell r="B139" t="str">
            <v>лесной</v>
          </cell>
          <cell r="C139" t="str">
            <v>КОМСОМОЛЬСКАЯ</v>
          </cell>
          <cell r="D139">
            <v>11</v>
          </cell>
          <cell r="F139" t="str">
            <v>Гор.Водоснабжение</v>
          </cell>
          <cell r="G139" t="str">
            <v>УКУТ</v>
          </cell>
        </row>
        <row r="140">
          <cell r="A140" t="str">
            <v>КУЛЬТУРЫ1</v>
          </cell>
          <cell r="B140" t="str">
            <v>таежный</v>
          </cell>
          <cell r="C140" t="str">
            <v>КУЛЬТУРЫ</v>
          </cell>
          <cell r="D140">
            <v>1</v>
          </cell>
          <cell r="F140" t="str">
            <v>Гор.Водоснабжение</v>
          </cell>
          <cell r="G140" t="str">
            <v>УКУТ</v>
          </cell>
        </row>
        <row r="141">
          <cell r="A141" t="str">
            <v>КУЛЬТУРЫ3</v>
          </cell>
          <cell r="B141" t="str">
            <v>таежный</v>
          </cell>
          <cell r="C141" t="str">
            <v>КУЛЬТУРЫ</v>
          </cell>
          <cell r="D141">
            <v>3</v>
          </cell>
          <cell r="F141" t="str">
            <v>Гор.Водоснабжение</v>
          </cell>
          <cell r="G141" t="str">
            <v>УКУТ</v>
          </cell>
        </row>
        <row r="142">
          <cell r="B142" t="str">
            <v>таежный</v>
          </cell>
          <cell r="C142" t="str">
            <v>КУЛЬТУРЫ</v>
          </cell>
          <cell r="D142">
            <v>12</v>
          </cell>
          <cell r="F142" t="str">
            <v>Гор.Водоснабжение</v>
          </cell>
        </row>
        <row r="143">
          <cell r="A143" t="str">
            <v>ЛЕНИНА1А</v>
          </cell>
          <cell r="B143" t="str">
            <v>лесной</v>
          </cell>
          <cell r="C143" t="str">
            <v>ЛЕНИНА</v>
          </cell>
          <cell r="D143">
            <v>1</v>
          </cell>
          <cell r="E143" t="str">
            <v>А</v>
          </cell>
          <cell r="F143" t="str">
            <v>Гор.Водоснабжение</v>
          </cell>
          <cell r="G143" t="str">
            <v>УКУТ</v>
          </cell>
        </row>
        <row r="144">
          <cell r="A144" t="str">
            <v>ЛЕНИНА1</v>
          </cell>
          <cell r="B144" t="str">
            <v>лесной</v>
          </cell>
          <cell r="C144" t="str">
            <v>ЛЕНИНА</v>
          </cell>
          <cell r="D144">
            <v>1</v>
          </cell>
          <cell r="F144" t="str">
            <v>Гор.Водоснабжение</v>
          </cell>
          <cell r="G144" t="str">
            <v>УКУТ</v>
          </cell>
        </row>
        <row r="145">
          <cell r="A145" t="str">
            <v>ЛЕНИНА2</v>
          </cell>
          <cell r="B145" t="str">
            <v>лесной</v>
          </cell>
          <cell r="C145" t="str">
            <v>ЛЕНИНА</v>
          </cell>
          <cell r="D145">
            <v>2</v>
          </cell>
          <cell r="F145" t="str">
            <v>Гор.Водоснабжение</v>
          </cell>
          <cell r="G145" t="str">
            <v>УКУТ</v>
          </cell>
        </row>
        <row r="146">
          <cell r="A146" t="str">
            <v>ЛЕНИНА3А</v>
          </cell>
          <cell r="B146" t="str">
            <v>лесной</v>
          </cell>
          <cell r="C146" t="str">
            <v>ЛЕНИНА</v>
          </cell>
          <cell r="D146">
            <v>3</v>
          </cell>
          <cell r="E146" t="str">
            <v>А</v>
          </cell>
          <cell r="F146" t="str">
            <v>Гор.Водоснабжение</v>
          </cell>
          <cell r="G146" t="str">
            <v>УКУТ</v>
          </cell>
        </row>
        <row r="147">
          <cell r="A147" t="str">
            <v>ЛЕНИНА3</v>
          </cell>
          <cell r="B147" t="str">
            <v>лесной</v>
          </cell>
          <cell r="C147" t="str">
            <v>ЛЕНИНА</v>
          </cell>
          <cell r="D147">
            <v>3</v>
          </cell>
          <cell r="F147" t="str">
            <v>Гор.Водоснабжение</v>
          </cell>
          <cell r="G147" t="str">
            <v>УКУТ</v>
          </cell>
        </row>
        <row r="148">
          <cell r="A148" t="str">
            <v>ЛЕНИНА4</v>
          </cell>
          <cell r="B148" t="str">
            <v>лесной</v>
          </cell>
          <cell r="C148" t="str">
            <v>ЛЕНИНА</v>
          </cell>
          <cell r="D148">
            <v>4</v>
          </cell>
          <cell r="F148" t="str">
            <v>Гор.Водоснабжение</v>
          </cell>
          <cell r="G148" t="str">
            <v>УКУТ</v>
          </cell>
        </row>
        <row r="149">
          <cell r="A149" t="str">
            <v>ЛЕНИНА5А</v>
          </cell>
          <cell r="B149" t="str">
            <v>лесной</v>
          </cell>
          <cell r="C149" t="str">
            <v>ЛЕНИНА</v>
          </cell>
          <cell r="D149">
            <v>5</v>
          </cell>
          <cell r="E149" t="str">
            <v>А</v>
          </cell>
          <cell r="F149" t="str">
            <v>Гор.Водоснабжение</v>
          </cell>
          <cell r="G149" t="str">
            <v>УКУТ</v>
          </cell>
        </row>
        <row r="150">
          <cell r="A150" t="str">
            <v>ЛЕНИНА5</v>
          </cell>
          <cell r="B150" t="str">
            <v>лесной</v>
          </cell>
          <cell r="C150" t="str">
            <v>ЛЕНИНА</v>
          </cell>
          <cell r="D150">
            <v>5</v>
          </cell>
          <cell r="F150" t="str">
            <v>Гор.Водоснабжение</v>
          </cell>
          <cell r="G150" t="str">
            <v>УКУТ</v>
          </cell>
        </row>
        <row r="151">
          <cell r="A151" t="str">
            <v>ЛЕНИНА7</v>
          </cell>
          <cell r="B151" t="str">
            <v>лесной</v>
          </cell>
          <cell r="C151" t="str">
            <v>ЛЕНИНА</v>
          </cell>
          <cell r="D151">
            <v>7</v>
          </cell>
          <cell r="F151" t="str">
            <v>Гор.Водоснабжение</v>
          </cell>
          <cell r="G151" t="str">
            <v>УКУТ</v>
          </cell>
        </row>
        <row r="152">
          <cell r="A152" t="str">
            <v>ЛЕНИНА9</v>
          </cell>
          <cell r="B152" t="str">
            <v>лесной</v>
          </cell>
          <cell r="C152" t="str">
            <v>ЛЕНИНА</v>
          </cell>
          <cell r="D152">
            <v>9</v>
          </cell>
          <cell r="F152" t="str">
            <v>Гор.Водоснабжение</v>
          </cell>
          <cell r="G152" t="str">
            <v>УКУТ</v>
          </cell>
        </row>
        <row r="153">
          <cell r="A153" t="str">
            <v>ЛЕНИНА11</v>
          </cell>
          <cell r="B153" t="str">
            <v>лесной</v>
          </cell>
          <cell r="C153" t="str">
            <v>ЛЕНИНА</v>
          </cell>
          <cell r="D153">
            <v>11</v>
          </cell>
          <cell r="F153" t="str">
            <v>Гор.Водоснабжение</v>
          </cell>
          <cell r="G153" t="str">
            <v>УКУТ</v>
          </cell>
        </row>
        <row r="154">
          <cell r="A154" t="str">
            <v>ЛЕНИНА12</v>
          </cell>
          <cell r="B154" t="str">
            <v>лесной</v>
          </cell>
          <cell r="C154" t="str">
            <v>ЛЕНИНА</v>
          </cell>
          <cell r="D154">
            <v>12</v>
          </cell>
          <cell r="F154" t="str">
            <v>Гор.Водоснабжение</v>
          </cell>
          <cell r="G154" t="str">
            <v>УКУТ</v>
          </cell>
        </row>
        <row r="155">
          <cell r="A155" t="str">
            <v>ЛЕНИНА13</v>
          </cell>
          <cell r="B155" t="str">
            <v>лесной</v>
          </cell>
          <cell r="C155" t="str">
            <v>ЛЕНИНА</v>
          </cell>
          <cell r="D155">
            <v>13</v>
          </cell>
          <cell r="F155" t="str">
            <v>Гор.Водоснабжение</v>
          </cell>
          <cell r="G155" t="str">
            <v>УКУТ</v>
          </cell>
        </row>
        <row r="156">
          <cell r="B156" t="str">
            <v>лесной</v>
          </cell>
          <cell r="C156" t="str">
            <v>ЛЕНИНА</v>
          </cell>
          <cell r="D156">
            <v>17</v>
          </cell>
          <cell r="F156" t="str">
            <v>Гор.Водоснабжение</v>
          </cell>
        </row>
        <row r="157">
          <cell r="A157" t="str">
            <v>ЛЕНИНА18</v>
          </cell>
          <cell r="B157" t="str">
            <v>лесной</v>
          </cell>
          <cell r="C157" t="str">
            <v>ЛЕНИНА</v>
          </cell>
          <cell r="D157">
            <v>18</v>
          </cell>
          <cell r="F157" t="str">
            <v>Гор.Водоснабжение</v>
          </cell>
          <cell r="G157" t="str">
            <v>УКУТ</v>
          </cell>
        </row>
        <row r="158">
          <cell r="B158" t="str">
            <v>лесной</v>
          </cell>
          <cell r="C158" t="str">
            <v>ЛЕНИНА</v>
          </cell>
          <cell r="D158">
            <v>19</v>
          </cell>
          <cell r="F158" t="str">
            <v>Гор.Водоснабжение</v>
          </cell>
        </row>
        <row r="159">
          <cell r="A159" t="str">
            <v>ЛЕНИНА20А</v>
          </cell>
          <cell r="B159" t="str">
            <v>лесной</v>
          </cell>
          <cell r="C159" t="str">
            <v>ЛЕНИНА</v>
          </cell>
          <cell r="D159">
            <v>20</v>
          </cell>
          <cell r="E159" t="str">
            <v>А</v>
          </cell>
          <cell r="F159" t="str">
            <v>Гор.Водоснабжение</v>
          </cell>
          <cell r="G159" t="str">
            <v>УКУТ</v>
          </cell>
        </row>
        <row r="160">
          <cell r="A160" t="str">
            <v>ЛЕНИНА20</v>
          </cell>
          <cell r="B160" t="str">
            <v>лесной</v>
          </cell>
          <cell r="C160" t="str">
            <v>ЛЕНИНА</v>
          </cell>
          <cell r="D160">
            <v>20</v>
          </cell>
          <cell r="F160" t="str">
            <v>Гор.Водоснабжение</v>
          </cell>
          <cell r="G160" t="str">
            <v>УКУТ</v>
          </cell>
        </row>
        <row r="161">
          <cell r="B161" t="str">
            <v>лесной</v>
          </cell>
          <cell r="C161" t="str">
            <v>ЛЕНИНА</v>
          </cell>
          <cell r="D161">
            <v>21</v>
          </cell>
          <cell r="F161" t="str">
            <v>Гор.Водоснабжение</v>
          </cell>
        </row>
        <row r="162">
          <cell r="B162" t="str">
            <v>лесной</v>
          </cell>
          <cell r="C162" t="str">
            <v>ЛЕНИНА</v>
          </cell>
          <cell r="D162">
            <v>23</v>
          </cell>
          <cell r="F162" t="str">
            <v>Гор.Водоснабжение</v>
          </cell>
        </row>
        <row r="163">
          <cell r="A163" t="str">
            <v>ЛЕНИНА24</v>
          </cell>
          <cell r="B163" t="str">
            <v>лесной</v>
          </cell>
          <cell r="C163" t="str">
            <v>ЛЕНИНА</v>
          </cell>
          <cell r="D163">
            <v>24</v>
          </cell>
          <cell r="F163" t="str">
            <v>Гор.Водоснабжение</v>
          </cell>
          <cell r="G163" t="str">
            <v>УКУТ</v>
          </cell>
        </row>
        <row r="164">
          <cell r="B164" t="str">
            <v>лесной</v>
          </cell>
          <cell r="C164" t="str">
            <v>ЛЕНИНА</v>
          </cell>
          <cell r="D164">
            <v>25</v>
          </cell>
          <cell r="F164" t="str">
            <v>Гор.Водоснабжение</v>
          </cell>
        </row>
        <row r="165">
          <cell r="A165" t="str">
            <v>ЛЕНИНА26А</v>
          </cell>
          <cell r="B165" t="str">
            <v>лесной</v>
          </cell>
          <cell r="C165" t="str">
            <v>ЛЕНИНА</v>
          </cell>
          <cell r="D165">
            <v>26</v>
          </cell>
          <cell r="E165" t="str">
            <v>А</v>
          </cell>
          <cell r="F165" t="str">
            <v>Гор.Водоснабжение</v>
          </cell>
          <cell r="G165" t="str">
            <v>УКУТ</v>
          </cell>
        </row>
        <row r="166">
          <cell r="A166" t="str">
            <v>ЛЕНИНА26</v>
          </cell>
          <cell r="B166" t="str">
            <v>лесной</v>
          </cell>
          <cell r="C166" t="str">
            <v>ЛЕНИНА</v>
          </cell>
          <cell r="D166">
            <v>26</v>
          </cell>
          <cell r="F166" t="str">
            <v>Гор.Водоснабжение</v>
          </cell>
          <cell r="G166" t="str">
            <v>УКУТ</v>
          </cell>
        </row>
        <row r="167">
          <cell r="B167" t="str">
            <v>лесной</v>
          </cell>
          <cell r="C167" t="str">
            <v>ЛЕНИНА</v>
          </cell>
          <cell r="D167">
            <v>27</v>
          </cell>
          <cell r="F167" t="str">
            <v>Гор.Водоснабжение</v>
          </cell>
        </row>
        <row r="168">
          <cell r="B168" t="str">
            <v>лесной</v>
          </cell>
          <cell r="C168" t="str">
            <v>ЛЕНИНА</v>
          </cell>
          <cell r="D168">
            <v>29</v>
          </cell>
          <cell r="F168" t="str">
            <v>Гор.Водоснабжение</v>
          </cell>
        </row>
        <row r="169">
          <cell r="B169" t="str">
            <v>лесной</v>
          </cell>
          <cell r="C169" t="str">
            <v>ЛЕНИНА</v>
          </cell>
          <cell r="D169">
            <v>31</v>
          </cell>
          <cell r="F169" t="str">
            <v>Гор.Водоснабжение</v>
          </cell>
        </row>
        <row r="170">
          <cell r="A170" t="str">
            <v>ЛЕНИНА32</v>
          </cell>
          <cell r="B170" t="str">
            <v>лесной</v>
          </cell>
          <cell r="C170" t="str">
            <v>ЛЕНИНА</v>
          </cell>
          <cell r="D170">
            <v>32</v>
          </cell>
          <cell r="F170" t="str">
            <v>Гор.Водоснабжение</v>
          </cell>
          <cell r="G170" t="str">
            <v>УКУТ</v>
          </cell>
        </row>
        <row r="171">
          <cell r="A171" t="str">
            <v>ЛЕНИНА33А</v>
          </cell>
          <cell r="B171" t="str">
            <v>лесной</v>
          </cell>
          <cell r="C171" t="str">
            <v>ЛЕНИНА</v>
          </cell>
          <cell r="D171">
            <v>33</v>
          </cell>
          <cell r="E171" t="str">
            <v>А</v>
          </cell>
          <cell r="F171" t="str">
            <v>Гор.Водоснабжение</v>
          </cell>
          <cell r="G171" t="str">
            <v>УКУТ</v>
          </cell>
        </row>
        <row r="172">
          <cell r="B172" t="str">
            <v>лесной</v>
          </cell>
          <cell r="C172" t="str">
            <v>ЛЕНИНА</v>
          </cell>
          <cell r="D172">
            <v>33</v>
          </cell>
          <cell r="F172" t="str">
            <v>Гор.Водоснабжение</v>
          </cell>
        </row>
        <row r="173">
          <cell r="B173" t="str">
            <v>лесной</v>
          </cell>
          <cell r="C173" t="str">
            <v>ЛЕНИНА</v>
          </cell>
          <cell r="D173">
            <v>34</v>
          </cell>
          <cell r="F173" t="str">
            <v>Гор.Водоснабжение</v>
          </cell>
        </row>
        <row r="174">
          <cell r="A174" t="str">
            <v>ЛЕНИНА35</v>
          </cell>
          <cell r="B174" t="str">
            <v>лесной</v>
          </cell>
          <cell r="C174" t="str">
            <v>ЛЕНИНА</v>
          </cell>
          <cell r="D174">
            <v>35</v>
          </cell>
          <cell r="F174" t="str">
            <v>Гор.Водоснабжение</v>
          </cell>
          <cell r="G174" t="str">
            <v>УКУТ</v>
          </cell>
        </row>
        <row r="175">
          <cell r="B175" t="str">
            <v>лесной</v>
          </cell>
          <cell r="C175" t="str">
            <v>ЛЕНИНА</v>
          </cell>
          <cell r="D175">
            <v>36</v>
          </cell>
          <cell r="F175" t="str">
            <v>Гор.Водоснабжение</v>
          </cell>
        </row>
        <row r="176">
          <cell r="B176" t="str">
            <v>лесной</v>
          </cell>
          <cell r="C176" t="str">
            <v>ЛЕНИНА</v>
          </cell>
          <cell r="D176">
            <v>38</v>
          </cell>
          <cell r="F176" t="str">
            <v>Гор.Водоснабжение</v>
          </cell>
        </row>
        <row r="177">
          <cell r="A177" t="str">
            <v>ЛЕНИНА38</v>
          </cell>
          <cell r="B177" t="str">
            <v>лесной</v>
          </cell>
          <cell r="C177" t="str">
            <v>ЛЕНИНА</v>
          </cell>
          <cell r="D177">
            <v>38</v>
          </cell>
          <cell r="F177" t="str">
            <v>Гор.Водоснабжение</v>
          </cell>
          <cell r="G177" t="str">
            <v>УКУТ</v>
          </cell>
        </row>
        <row r="178">
          <cell r="A178" t="str">
            <v>ЛЕНИНА39</v>
          </cell>
          <cell r="B178" t="str">
            <v>лесной</v>
          </cell>
          <cell r="C178" t="str">
            <v>ЛЕНИНА</v>
          </cell>
          <cell r="D178">
            <v>39</v>
          </cell>
          <cell r="F178" t="str">
            <v>Гор.Водоснабжение</v>
          </cell>
          <cell r="G178" t="str">
            <v>УКУТ</v>
          </cell>
        </row>
        <row r="179">
          <cell r="B179" t="str">
            <v>лесной</v>
          </cell>
          <cell r="C179" t="str">
            <v>ЛЕНИНА</v>
          </cell>
          <cell r="D179">
            <v>40</v>
          </cell>
          <cell r="F179" t="str">
            <v>Гор.Водоснабжение</v>
          </cell>
        </row>
        <row r="180">
          <cell r="A180" t="str">
            <v>ЛЕНИНА43</v>
          </cell>
          <cell r="B180" t="str">
            <v>лесной</v>
          </cell>
          <cell r="C180" t="str">
            <v>ЛЕНИНА</v>
          </cell>
          <cell r="D180">
            <v>43</v>
          </cell>
          <cell r="F180" t="str">
            <v>Гор.Водоснабжение</v>
          </cell>
          <cell r="G180" t="str">
            <v>УКУТ</v>
          </cell>
        </row>
        <row r="181">
          <cell r="A181" t="str">
            <v>ЛЕНИНА44</v>
          </cell>
          <cell r="B181" t="str">
            <v>лесной</v>
          </cell>
          <cell r="C181" t="str">
            <v>ЛЕНИНА</v>
          </cell>
          <cell r="D181">
            <v>44</v>
          </cell>
          <cell r="F181" t="str">
            <v>Гор.Водоснабжение</v>
          </cell>
          <cell r="G181" t="str">
            <v>УКУТ</v>
          </cell>
        </row>
        <row r="182">
          <cell r="A182" t="str">
            <v>ЛЕНИНА45</v>
          </cell>
          <cell r="B182" t="str">
            <v>лесной</v>
          </cell>
          <cell r="C182" t="str">
            <v>ЛЕНИНА</v>
          </cell>
          <cell r="D182">
            <v>45</v>
          </cell>
          <cell r="F182" t="str">
            <v>Гор.Водоснабжение</v>
          </cell>
          <cell r="G182" t="str">
            <v>УКУТ</v>
          </cell>
        </row>
        <row r="183">
          <cell r="A183" t="str">
            <v>ЛЕНИНА47</v>
          </cell>
          <cell r="B183" t="str">
            <v>лесной</v>
          </cell>
          <cell r="C183" t="str">
            <v>ЛЕНИНА</v>
          </cell>
          <cell r="D183">
            <v>47</v>
          </cell>
          <cell r="F183" t="str">
            <v>Гор.Водоснабжение</v>
          </cell>
          <cell r="G183" t="str">
            <v>УКУТ</v>
          </cell>
        </row>
        <row r="184">
          <cell r="A184" t="str">
            <v>ЛЕНИНА49</v>
          </cell>
          <cell r="B184" t="str">
            <v>лесной</v>
          </cell>
          <cell r="C184" t="str">
            <v>ЛЕНИНА</v>
          </cell>
          <cell r="D184">
            <v>49</v>
          </cell>
          <cell r="F184" t="str">
            <v>Гор.Водоснабжение</v>
          </cell>
          <cell r="G184" t="str">
            <v>УКУТ</v>
          </cell>
        </row>
        <row r="185">
          <cell r="A185" t="str">
            <v>ЛЕНИНА51</v>
          </cell>
          <cell r="B185" t="str">
            <v>лесной</v>
          </cell>
          <cell r="C185" t="str">
            <v>ЛЕНИНА</v>
          </cell>
          <cell r="D185">
            <v>51</v>
          </cell>
          <cell r="F185" t="str">
            <v>Гор.Водоснабжение</v>
          </cell>
          <cell r="G185" t="str">
            <v>УКУТ</v>
          </cell>
        </row>
        <row r="186">
          <cell r="B186" t="str">
            <v>лесной</v>
          </cell>
          <cell r="C186" t="str">
            <v>ЛЕНИНА</v>
          </cell>
          <cell r="D186">
            <v>52</v>
          </cell>
          <cell r="F186" t="str">
            <v>Гор.Водоснабжение</v>
          </cell>
        </row>
        <row r="187">
          <cell r="A187" t="str">
            <v>ЛЕНИНА53</v>
          </cell>
          <cell r="B187" t="str">
            <v>лесной</v>
          </cell>
          <cell r="C187" t="str">
            <v>ЛЕНИНА</v>
          </cell>
          <cell r="D187">
            <v>53</v>
          </cell>
          <cell r="F187" t="str">
            <v>Гор.Водоснабжение</v>
          </cell>
          <cell r="G187" t="str">
            <v>УКУТ</v>
          </cell>
        </row>
        <row r="188">
          <cell r="A188" t="str">
            <v>ЛЕНИНА55</v>
          </cell>
          <cell r="B188" t="str">
            <v>лесной</v>
          </cell>
          <cell r="C188" t="str">
            <v>ЛЕНИНА</v>
          </cell>
          <cell r="D188">
            <v>55</v>
          </cell>
          <cell r="F188" t="str">
            <v>Гор.Водоснабжение</v>
          </cell>
          <cell r="G188" t="str">
            <v>УКУТ</v>
          </cell>
        </row>
        <row r="189">
          <cell r="A189" t="str">
            <v>ЛЕНИНА57</v>
          </cell>
          <cell r="B189" t="str">
            <v>лесной</v>
          </cell>
          <cell r="C189" t="str">
            <v>ЛЕНИНА</v>
          </cell>
          <cell r="D189">
            <v>57</v>
          </cell>
          <cell r="F189" t="str">
            <v>Гор.Водоснабжение</v>
          </cell>
          <cell r="G189" t="str">
            <v>УКУТ</v>
          </cell>
        </row>
        <row r="190">
          <cell r="A190" t="str">
            <v>ЛЕНИНА59</v>
          </cell>
          <cell r="B190" t="str">
            <v>лесной</v>
          </cell>
          <cell r="C190" t="str">
            <v>ЛЕНИНА</v>
          </cell>
          <cell r="D190">
            <v>59</v>
          </cell>
          <cell r="F190" t="str">
            <v>Гор.Водоснабжение</v>
          </cell>
          <cell r="G190" t="str">
            <v>УКУТ</v>
          </cell>
        </row>
        <row r="191">
          <cell r="B191" t="str">
            <v>лесной</v>
          </cell>
          <cell r="C191" t="str">
            <v>ЛЕНИНА</v>
          </cell>
          <cell r="D191">
            <v>60</v>
          </cell>
          <cell r="F191" t="str">
            <v>Гор.Водоснабжение</v>
          </cell>
        </row>
        <row r="192">
          <cell r="A192" t="str">
            <v>ЛЕНИНА61</v>
          </cell>
          <cell r="B192" t="str">
            <v>лесной</v>
          </cell>
          <cell r="C192" t="str">
            <v>ЛЕНИНА</v>
          </cell>
          <cell r="D192">
            <v>61</v>
          </cell>
          <cell r="F192" t="str">
            <v>Гор.Водоснабжение</v>
          </cell>
          <cell r="G192" t="str">
            <v>УКУТ</v>
          </cell>
        </row>
        <row r="193">
          <cell r="A193" t="str">
            <v>ЛЕНИНА63</v>
          </cell>
          <cell r="B193" t="str">
            <v>лесной</v>
          </cell>
          <cell r="C193" t="str">
            <v>ЛЕНИНА</v>
          </cell>
          <cell r="D193">
            <v>63</v>
          </cell>
          <cell r="F193" t="str">
            <v>Гор.Водоснабжение</v>
          </cell>
          <cell r="G193" t="str">
            <v>УКУТ</v>
          </cell>
        </row>
        <row r="194">
          <cell r="A194" t="str">
            <v>ЛЕНИНА66</v>
          </cell>
          <cell r="B194" t="str">
            <v>лесной</v>
          </cell>
          <cell r="C194" t="str">
            <v>ЛЕНИНА</v>
          </cell>
          <cell r="D194">
            <v>66</v>
          </cell>
          <cell r="F194" t="str">
            <v>Гор.Водоснабжение</v>
          </cell>
          <cell r="G194" t="str">
            <v>УКУТ</v>
          </cell>
        </row>
        <row r="195">
          <cell r="A195" t="str">
            <v>ЛЕНИНА68</v>
          </cell>
          <cell r="B195" t="str">
            <v>лесной</v>
          </cell>
          <cell r="C195" t="str">
            <v>ЛЕНИНА</v>
          </cell>
          <cell r="D195">
            <v>68</v>
          </cell>
          <cell r="F195" t="str">
            <v>Гор.Водоснабжение</v>
          </cell>
          <cell r="G195" t="str">
            <v>УКУТ</v>
          </cell>
        </row>
        <row r="196">
          <cell r="A196" t="str">
            <v>ЛЕНИНА70</v>
          </cell>
          <cell r="B196" t="str">
            <v>лесной</v>
          </cell>
          <cell r="C196" t="str">
            <v>ЛЕНИНА</v>
          </cell>
          <cell r="D196">
            <v>70</v>
          </cell>
          <cell r="F196" t="str">
            <v>Гор.Водоснабжение</v>
          </cell>
          <cell r="G196" t="str">
            <v>УКУТ</v>
          </cell>
        </row>
        <row r="197">
          <cell r="A197" t="str">
            <v>ЛЕНИНА71</v>
          </cell>
          <cell r="B197" t="str">
            <v>лесной</v>
          </cell>
          <cell r="C197" t="str">
            <v>ЛЕНИНА</v>
          </cell>
          <cell r="D197">
            <v>71</v>
          </cell>
          <cell r="F197" t="str">
            <v>Гор.Водоснабжение</v>
          </cell>
          <cell r="G197" t="str">
            <v>УКУТ</v>
          </cell>
        </row>
        <row r="198">
          <cell r="A198" t="str">
            <v>ЛЕНИНА72</v>
          </cell>
          <cell r="B198" t="str">
            <v>лесной</v>
          </cell>
          <cell r="C198" t="str">
            <v>ЛЕНИНА</v>
          </cell>
          <cell r="D198">
            <v>72</v>
          </cell>
          <cell r="F198" t="str">
            <v>Гор.Водоснабжение</v>
          </cell>
          <cell r="G198" t="str">
            <v>УКУТ</v>
          </cell>
        </row>
        <row r="199">
          <cell r="A199" t="str">
            <v>ЛЕНИНА73</v>
          </cell>
          <cell r="B199" t="str">
            <v>лесной</v>
          </cell>
          <cell r="C199" t="str">
            <v>ЛЕНИНА</v>
          </cell>
          <cell r="D199">
            <v>73</v>
          </cell>
          <cell r="F199" t="str">
            <v>Гор.Водоснабжение</v>
          </cell>
          <cell r="G199" t="str">
            <v>УКУТ</v>
          </cell>
        </row>
        <row r="200">
          <cell r="A200" t="str">
            <v>ЛЕНИНА74</v>
          </cell>
          <cell r="B200" t="str">
            <v>лесной</v>
          </cell>
          <cell r="C200" t="str">
            <v>ЛЕНИНА</v>
          </cell>
          <cell r="D200">
            <v>74</v>
          </cell>
          <cell r="F200" t="str">
            <v>Гор.Водоснабжение</v>
          </cell>
          <cell r="G200" t="str">
            <v>УКУТ</v>
          </cell>
        </row>
        <row r="201">
          <cell r="A201" t="str">
            <v>ЛЕНИНА75</v>
          </cell>
          <cell r="B201" t="str">
            <v>лесной</v>
          </cell>
          <cell r="C201" t="str">
            <v>ЛЕНИНА</v>
          </cell>
          <cell r="D201">
            <v>75</v>
          </cell>
          <cell r="F201" t="str">
            <v>Гор.Водоснабжение</v>
          </cell>
          <cell r="G201" t="str">
            <v>УКУТ</v>
          </cell>
        </row>
        <row r="202">
          <cell r="A202" t="str">
            <v>ЛЕНИНА83</v>
          </cell>
          <cell r="B202" t="str">
            <v>лесной</v>
          </cell>
          <cell r="C202" t="str">
            <v>ЛЕНИНА</v>
          </cell>
          <cell r="D202">
            <v>83</v>
          </cell>
          <cell r="F202" t="str">
            <v>Гор.Водоснабжение</v>
          </cell>
          <cell r="G202" t="str">
            <v>УКУТ</v>
          </cell>
        </row>
        <row r="203">
          <cell r="A203" t="str">
            <v>ЛЕНИНА85</v>
          </cell>
          <cell r="B203" t="str">
            <v>лесной</v>
          </cell>
          <cell r="C203" t="str">
            <v>ЛЕНИНА</v>
          </cell>
          <cell r="D203">
            <v>85</v>
          </cell>
          <cell r="F203" t="str">
            <v>Гор.Водоснабжение</v>
          </cell>
          <cell r="G203" t="str">
            <v>УКУТ</v>
          </cell>
        </row>
        <row r="204">
          <cell r="A204" t="str">
            <v>ЛЕНИНА88</v>
          </cell>
          <cell r="B204" t="str">
            <v>лесной</v>
          </cell>
          <cell r="C204" t="str">
            <v>ЛЕНИНА</v>
          </cell>
          <cell r="D204">
            <v>88</v>
          </cell>
          <cell r="F204" t="str">
            <v>Гор.Водоснабжение</v>
          </cell>
          <cell r="G204" t="str">
            <v>УКУТ</v>
          </cell>
        </row>
        <row r="205">
          <cell r="A205" t="str">
            <v>ЛЕНИНА89</v>
          </cell>
          <cell r="B205" t="str">
            <v>лесной</v>
          </cell>
          <cell r="C205" t="str">
            <v>ЛЕНИНА</v>
          </cell>
          <cell r="D205">
            <v>89</v>
          </cell>
          <cell r="F205" t="str">
            <v>Гор.Водоснабжение</v>
          </cell>
          <cell r="G205" t="str">
            <v>УКУТ</v>
          </cell>
        </row>
        <row r="206">
          <cell r="A206" t="str">
            <v>ЛЕНИНА90</v>
          </cell>
          <cell r="B206" t="str">
            <v>лесной</v>
          </cell>
          <cell r="C206" t="str">
            <v>ЛЕНИНА</v>
          </cell>
          <cell r="D206">
            <v>90</v>
          </cell>
          <cell r="F206" t="str">
            <v>Гор.Водоснабжение</v>
          </cell>
          <cell r="G206" t="str">
            <v>УКУТ</v>
          </cell>
        </row>
        <row r="207">
          <cell r="A207" t="str">
            <v>ЛЕНИНА91</v>
          </cell>
          <cell r="B207" t="str">
            <v>лесной</v>
          </cell>
          <cell r="C207" t="str">
            <v>ЛЕНИНА</v>
          </cell>
          <cell r="D207">
            <v>91</v>
          </cell>
          <cell r="F207" t="str">
            <v>Гор.Водоснабжение</v>
          </cell>
          <cell r="G207" t="str">
            <v>УКУТ</v>
          </cell>
        </row>
        <row r="208">
          <cell r="A208" t="str">
            <v>ЛЕНИНА92</v>
          </cell>
          <cell r="B208" t="str">
            <v>лесной</v>
          </cell>
          <cell r="C208" t="str">
            <v>ЛЕНИНА</v>
          </cell>
          <cell r="D208">
            <v>92</v>
          </cell>
          <cell r="F208" t="str">
            <v>Гор.Водоснабжение</v>
          </cell>
          <cell r="G208" t="str">
            <v>УКУТ</v>
          </cell>
        </row>
        <row r="209">
          <cell r="A209" t="str">
            <v>ЛЕНИНА93</v>
          </cell>
          <cell r="B209" t="str">
            <v>лесной</v>
          </cell>
          <cell r="C209" t="str">
            <v>ЛЕНИНА</v>
          </cell>
          <cell r="D209">
            <v>93</v>
          </cell>
          <cell r="F209" t="str">
            <v>Гор.Водоснабжение</v>
          </cell>
          <cell r="G209" t="str">
            <v>УКУТ</v>
          </cell>
        </row>
        <row r="210">
          <cell r="A210" t="str">
            <v>ЛЕНИНА95</v>
          </cell>
          <cell r="B210" t="str">
            <v>лесной</v>
          </cell>
          <cell r="C210" t="str">
            <v>ЛЕНИНА</v>
          </cell>
          <cell r="D210">
            <v>95</v>
          </cell>
          <cell r="F210" t="str">
            <v>Гор.Водоснабжение</v>
          </cell>
          <cell r="G210" t="str">
            <v>УКУТ</v>
          </cell>
        </row>
        <row r="211">
          <cell r="A211" t="str">
            <v>ЛЕНИНА96</v>
          </cell>
          <cell r="B211" t="str">
            <v>лесной</v>
          </cell>
          <cell r="C211" t="str">
            <v>ЛЕНИНА</v>
          </cell>
          <cell r="D211">
            <v>96</v>
          </cell>
          <cell r="F211" t="str">
            <v>Гор.Водоснабжение</v>
          </cell>
          <cell r="G211" t="str">
            <v>УКУТ</v>
          </cell>
        </row>
        <row r="212">
          <cell r="A212" t="str">
            <v>ЛЕНИНА97</v>
          </cell>
          <cell r="B212" t="str">
            <v>лесной</v>
          </cell>
          <cell r="C212" t="str">
            <v>ЛЕНИНА</v>
          </cell>
          <cell r="D212">
            <v>97</v>
          </cell>
          <cell r="F212" t="str">
            <v>Гор.Водоснабжение</v>
          </cell>
          <cell r="G212" t="str">
            <v>УКУТ</v>
          </cell>
        </row>
        <row r="213">
          <cell r="A213" t="str">
            <v>ЛЕНИНА100</v>
          </cell>
          <cell r="B213" t="str">
            <v>лесной</v>
          </cell>
          <cell r="C213" t="str">
            <v>ЛЕНИНА</v>
          </cell>
          <cell r="D213">
            <v>100</v>
          </cell>
          <cell r="F213" t="str">
            <v>Гор.Водоснабжение</v>
          </cell>
          <cell r="G213" t="str">
            <v>УКУТ</v>
          </cell>
        </row>
        <row r="214">
          <cell r="A214" t="str">
            <v>ЛЕНИНА101</v>
          </cell>
          <cell r="B214" t="str">
            <v>лесной</v>
          </cell>
          <cell r="C214" t="str">
            <v>ЛЕНИНА</v>
          </cell>
          <cell r="D214">
            <v>101</v>
          </cell>
          <cell r="F214" t="str">
            <v>Гор.Водоснабжение</v>
          </cell>
          <cell r="G214" t="str">
            <v>УКУТ</v>
          </cell>
        </row>
        <row r="215">
          <cell r="A215" t="str">
            <v>ЛЕНИНА102</v>
          </cell>
          <cell r="B215" t="str">
            <v>лесной</v>
          </cell>
          <cell r="C215" t="str">
            <v>ЛЕНИНА</v>
          </cell>
          <cell r="D215">
            <v>102</v>
          </cell>
          <cell r="F215" t="str">
            <v>Гор.Водоснабжение</v>
          </cell>
          <cell r="G215" t="str">
            <v>УКУТ</v>
          </cell>
        </row>
        <row r="216">
          <cell r="A216" t="str">
            <v>ЛЕНИНА104</v>
          </cell>
          <cell r="B216" t="str">
            <v>лесной</v>
          </cell>
          <cell r="C216" t="str">
            <v>ЛЕНИНА</v>
          </cell>
          <cell r="D216">
            <v>104</v>
          </cell>
          <cell r="F216" t="str">
            <v>Гор.Водоснабжение</v>
          </cell>
          <cell r="G216" t="str">
            <v>УКУТ</v>
          </cell>
        </row>
        <row r="217">
          <cell r="A217" t="str">
            <v>ЛЕНИНА105</v>
          </cell>
          <cell r="B217" t="str">
            <v>лесной</v>
          </cell>
          <cell r="C217" t="str">
            <v>ЛЕНИНА</v>
          </cell>
          <cell r="D217">
            <v>105</v>
          </cell>
          <cell r="F217" t="str">
            <v>Гор.Водоснабжение</v>
          </cell>
          <cell r="G217" t="str">
            <v>УКУТ</v>
          </cell>
        </row>
        <row r="218">
          <cell r="A218" t="str">
            <v>ЛЕНИНА106</v>
          </cell>
          <cell r="B218" t="str">
            <v>лесной</v>
          </cell>
          <cell r="C218" t="str">
            <v>ЛЕНИНА</v>
          </cell>
          <cell r="D218">
            <v>106</v>
          </cell>
          <cell r="F218" t="str">
            <v>Гор.Водоснабжение</v>
          </cell>
          <cell r="G218" t="str">
            <v>УКУТ</v>
          </cell>
        </row>
        <row r="219">
          <cell r="A219" t="str">
            <v>ЛЕНИНА107</v>
          </cell>
          <cell r="B219" t="str">
            <v>лесной</v>
          </cell>
          <cell r="C219" t="str">
            <v>ЛЕНИНА</v>
          </cell>
          <cell r="D219">
            <v>107</v>
          </cell>
          <cell r="F219" t="str">
            <v>Гор.Водоснабжение</v>
          </cell>
          <cell r="G219" t="str">
            <v>УКУТ</v>
          </cell>
        </row>
        <row r="220">
          <cell r="A220" t="str">
            <v>ЛЕНИНА108А</v>
          </cell>
          <cell r="B220" t="str">
            <v>лесной</v>
          </cell>
          <cell r="C220" t="str">
            <v>ЛЕНИНА</v>
          </cell>
          <cell r="D220">
            <v>108</v>
          </cell>
          <cell r="E220" t="str">
            <v>А</v>
          </cell>
          <cell r="F220" t="str">
            <v>Гор.Водоснабжение</v>
          </cell>
          <cell r="G220" t="str">
            <v>УКУТ</v>
          </cell>
        </row>
        <row r="221">
          <cell r="A221" t="str">
            <v>ЛЕНИНА108</v>
          </cell>
          <cell r="B221" t="str">
            <v>лесной</v>
          </cell>
          <cell r="C221" t="str">
            <v>ЛЕНИНА</v>
          </cell>
          <cell r="D221">
            <v>108</v>
          </cell>
          <cell r="F221" t="str">
            <v>Гор.Водоснабжение</v>
          </cell>
          <cell r="G221" t="str">
            <v>УКУТ</v>
          </cell>
        </row>
        <row r="222">
          <cell r="A222" t="str">
            <v>ЛЕНИНА109</v>
          </cell>
          <cell r="B222" t="str">
            <v>лесной</v>
          </cell>
          <cell r="C222" t="str">
            <v>ЛЕНИНА</v>
          </cell>
          <cell r="D222">
            <v>109</v>
          </cell>
          <cell r="F222" t="str">
            <v>Гор.Водоснабжение</v>
          </cell>
          <cell r="G222" t="str">
            <v>УКУТ</v>
          </cell>
        </row>
        <row r="223">
          <cell r="A223" t="str">
            <v>ЛЕНИНА111</v>
          </cell>
          <cell r="B223" t="str">
            <v>лесной</v>
          </cell>
          <cell r="C223" t="str">
            <v>ЛЕНИНА</v>
          </cell>
          <cell r="D223">
            <v>111</v>
          </cell>
          <cell r="F223" t="str">
            <v>Гор.Водоснабжение</v>
          </cell>
          <cell r="G223" t="str">
            <v>УКУТ</v>
          </cell>
        </row>
        <row r="224">
          <cell r="A224" t="str">
            <v>ЛЕНИНА112</v>
          </cell>
          <cell r="B224" t="str">
            <v>лесной</v>
          </cell>
          <cell r="C224" t="str">
            <v>ЛЕНИНА</v>
          </cell>
          <cell r="D224">
            <v>112</v>
          </cell>
          <cell r="F224" t="str">
            <v>Гор.Водоснабжение</v>
          </cell>
          <cell r="G224" t="str">
            <v>УКУТ</v>
          </cell>
        </row>
        <row r="225">
          <cell r="A225" t="str">
            <v>ЛЕНИНА114</v>
          </cell>
          <cell r="B225" t="str">
            <v>лесной</v>
          </cell>
          <cell r="C225" t="str">
            <v>ЛЕНИНА</v>
          </cell>
          <cell r="D225">
            <v>114</v>
          </cell>
          <cell r="F225" t="str">
            <v>Гор.Водоснабжение</v>
          </cell>
          <cell r="G225" t="str">
            <v>УКУТ</v>
          </cell>
        </row>
        <row r="226">
          <cell r="A226" t="str">
            <v>ЛЕНИНА116</v>
          </cell>
          <cell r="B226" t="str">
            <v>лесной</v>
          </cell>
          <cell r="C226" t="str">
            <v>ЛЕНИНА</v>
          </cell>
          <cell r="D226">
            <v>116</v>
          </cell>
          <cell r="F226" t="str">
            <v>Гор.Водоснабжение</v>
          </cell>
          <cell r="G226" t="str">
            <v>УКУТ</v>
          </cell>
        </row>
        <row r="227">
          <cell r="A227" t="str">
            <v>ЛЕНИНА118</v>
          </cell>
          <cell r="B227" t="str">
            <v>лесной</v>
          </cell>
          <cell r="C227" t="str">
            <v>ЛЕНИНА</v>
          </cell>
          <cell r="D227">
            <v>118</v>
          </cell>
          <cell r="F227" t="str">
            <v>Гор.Водоснабжение</v>
          </cell>
          <cell r="G227" t="str">
            <v>УКУТ</v>
          </cell>
        </row>
        <row r="228">
          <cell r="A228" t="str">
            <v>ЛЕНИНА120</v>
          </cell>
          <cell r="B228" t="str">
            <v>лесной</v>
          </cell>
          <cell r="C228" t="str">
            <v>ЛЕНИНА</v>
          </cell>
          <cell r="D228">
            <v>120</v>
          </cell>
          <cell r="F228" t="str">
            <v>Гор.Водоснабжение</v>
          </cell>
          <cell r="G228" t="str">
            <v>УКУТ</v>
          </cell>
        </row>
        <row r="229">
          <cell r="A229" t="str">
            <v>ЛЕНИНА122</v>
          </cell>
          <cell r="B229" t="str">
            <v>лесной</v>
          </cell>
          <cell r="C229" t="str">
            <v>ЛЕНИНА</v>
          </cell>
          <cell r="D229">
            <v>122</v>
          </cell>
          <cell r="F229" t="str">
            <v>Гор.Водоснабжение</v>
          </cell>
          <cell r="G229" t="str">
            <v>УКУТ</v>
          </cell>
        </row>
        <row r="230">
          <cell r="A230" t="str">
            <v>ЛЕНИНА124</v>
          </cell>
          <cell r="B230" t="str">
            <v>лесной</v>
          </cell>
          <cell r="C230" t="str">
            <v>ЛЕНИНА</v>
          </cell>
          <cell r="D230">
            <v>124</v>
          </cell>
          <cell r="F230" t="str">
            <v>Гор.Водоснабжение</v>
          </cell>
          <cell r="G230" t="str">
            <v>УКУТ</v>
          </cell>
        </row>
        <row r="231">
          <cell r="A231" t="str">
            <v>ЛЕНИНА134</v>
          </cell>
          <cell r="B231" t="str">
            <v>лесной</v>
          </cell>
          <cell r="C231" t="str">
            <v>ЛЕНИНА</v>
          </cell>
          <cell r="D231">
            <v>134</v>
          </cell>
          <cell r="F231" t="str">
            <v>Гор.Водоснабжение</v>
          </cell>
          <cell r="G231" t="str">
            <v>УКУТ</v>
          </cell>
        </row>
        <row r="232">
          <cell r="A232" t="str">
            <v>М.СИБИРЯКА33А</v>
          </cell>
          <cell r="B232" t="str">
            <v>лесной</v>
          </cell>
          <cell r="C232" t="str">
            <v>М.СИБИРЯКА</v>
          </cell>
          <cell r="D232">
            <v>33</v>
          </cell>
          <cell r="E232" t="str">
            <v>А</v>
          </cell>
          <cell r="F232" t="str">
            <v>Гор.Водоснабжение</v>
          </cell>
          <cell r="G232" t="str">
            <v>УКУТ</v>
          </cell>
        </row>
        <row r="233">
          <cell r="A233" t="str">
            <v>М.СИБИРЯКА39</v>
          </cell>
          <cell r="B233" t="str">
            <v>лесной</v>
          </cell>
          <cell r="C233" t="str">
            <v>М.СИБИРЯКА</v>
          </cell>
          <cell r="D233">
            <v>39</v>
          </cell>
          <cell r="F233" t="str">
            <v>Гор.Водоснабжение</v>
          </cell>
          <cell r="G233" t="str">
            <v>УКУТ</v>
          </cell>
        </row>
        <row r="234">
          <cell r="A234" t="str">
            <v>М.СИБИРЯКА41</v>
          </cell>
          <cell r="B234" t="str">
            <v>лесной</v>
          </cell>
          <cell r="C234" t="str">
            <v>М.СИБИРЯКА</v>
          </cell>
          <cell r="D234">
            <v>41</v>
          </cell>
          <cell r="F234" t="str">
            <v>Гор.Водоснабжение</v>
          </cell>
          <cell r="G234" t="str">
            <v>УКУТ</v>
          </cell>
        </row>
        <row r="235">
          <cell r="A235" t="str">
            <v>М.СИБИРЯКА43</v>
          </cell>
          <cell r="B235" t="str">
            <v>лесной</v>
          </cell>
          <cell r="C235" t="str">
            <v>М.СИБИРЯКА</v>
          </cell>
          <cell r="D235">
            <v>43</v>
          </cell>
          <cell r="F235" t="str">
            <v>Гор.Водоснабжение</v>
          </cell>
          <cell r="G235" t="str">
            <v>УКУТ</v>
          </cell>
        </row>
        <row r="236">
          <cell r="A236" t="str">
            <v>М.СИБИРЯКА45</v>
          </cell>
          <cell r="B236" t="str">
            <v>лесной</v>
          </cell>
          <cell r="C236" t="str">
            <v>М.СИБИРЯКА</v>
          </cell>
          <cell r="D236">
            <v>45</v>
          </cell>
          <cell r="F236" t="str">
            <v>Гор.Водоснабжение</v>
          </cell>
          <cell r="G236" t="str">
            <v>УКУТ</v>
          </cell>
        </row>
        <row r="237">
          <cell r="A237" t="str">
            <v>М.СИБИРЯКА51</v>
          </cell>
          <cell r="B237" t="str">
            <v>лесной</v>
          </cell>
          <cell r="C237" t="str">
            <v>М.СИБИРЯКА</v>
          </cell>
          <cell r="D237">
            <v>51</v>
          </cell>
          <cell r="F237" t="str">
            <v>Гор.Водоснабжение</v>
          </cell>
          <cell r="G237" t="str">
            <v>УКУТ</v>
          </cell>
        </row>
        <row r="238">
          <cell r="A238" t="str">
            <v>М.СИБИРЯКА53</v>
          </cell>
          <cell r="B238" t="str">
            <v>лесной</v>
          </cell>
          <cell r="C238" t="str">
            <v>М.СИБИРЯКА</v>
          </cell>
          <cell r="D238">
            <v>53</v>
          </cell>
          <cell r="F238" t="str">
            <v>Гор.Водоснабжение</v>
          </cell>
          <cell r="G238" t="str">
            <v>УКУТ</v>
          </cell>
        </row>
        <row r="239">
          <cell r="A239" t="str">
            <v>М.СИБИРЯКА55</v>
          </cell>
          <cell r="B239" t="str">
            <v>лесной</v>
          </cell>
          <cell r="C239" t="str">
            <v>М.СИБИРЯКА</v>
          </cell>
          <cell r="D239">
            <v>55</v>
          </cell>
          <cell r="F239" t="str">
            <v>Гор.Водоснабжение</v>
          </cell>
          <cell r="G239" t="str">
            <v>УКУТ</v>
          </cell>
        </row>
        <row r="240">
          <cell r="A240" t="str">
            <v>М.СИБИРЯКА59</v>
          </cell>
          <cell r="B240" t="str">
            <v>лесной</v>
          </cell>
          <cell r="C240" t="str">
            <v>М.СИБИРЯКА</v>
          </cell>
          <cell r="D240">
            <v>59</v>
          </cell>
          <cell r="F240" t="str">
            <v>Гор.Водоснабжение</v>
          </cell>
          <cell r="G240" t="str">
            <v>УКУТ</v>
          </cell>
        </row>
        <row r="241">
          <cell r="A241" t="str">
            <v>М.СИБИРЯКА61</v>
          </cell>
          <cell r="B241" t="str">
            <v>лесной</v>
          </cell>
          <cell r="C241" t="str">
            <v>М.СИБИРЯКА</v>
          </cell>
          <cell r="D241">
            <v>61</v>
          </cell>
          <cell r="F241" t="str">
            <v>Гор.Водоснабжение</v>
          </cell>
          <cell r="G241" t="str">
            <v>УКУТ</v>
          </cell>
        </row>
        <row r="242">
          <cell r="A242" t="str">
            <v>МАЛЬСКОГО3</v>
          </cell>
          <cell r="B242" t="str">
            <v>лесной</v>
          </cell>
          <cell r="C242" t="str">
            <v>МАЛЬСКОГО</v>
          </cell>
          <cell r="D242">
            <v>3</v>
          </cell>
          <cell r="F242" t="str">
            <v>Гор.Водоснабжение</v>
          </cell>
          <cell r="G242" t="str">
            <v>УКУТ</v>
          </cell>
        </row>
        <row r="243">
          <cell r="A243" t="str">
            <v>МАЛЬСКОГО5</v>
          </cell>
          <cell r="B243" t="str">
            <v>лесной</v>
          </cell>
          <cell r="C243" t="str">
            <v>МАЛЬСКОГО</v>
          </cell>
          <cell r="D243">
            <v>5</v>
          </cell>
          <cell r="F243" t="str">
            <v>Гор.Водоснабжение</v>
          </cell>
          <cell r="G243" t="str">
            <v>УКУТ</v>
          </cell>
        </row>
        <row r="244">
          <cell r="A244" t="str">
            <v>МАЛЬСКОГО7</v>
          </cell>
          <cell r="B244" t="str">
            <v>лесной</v>
          </cell>
          <cell r="C244" t="str">
            <v>МАЛЬСКОГО</v>
          </cell>
          <cell r="D244">
            <v>7</v>
          </cell>
          <cell r="F244" t="str">
            <v>Гор.Водоснабжение</v>
          </cell>
          <cell r="G244" t="str">
            <v>УКУТ</v>
          </cell>
        </row>
        <row r="245">
          <cell r="A245" t="str">
            <v>МАЛЬСКОГО9</v>
          </cell>
          <cell r="B245" t="str">
            <v>лесной</v>
          </cell>
          <cell r="C245" t="str">
            <v>МАЛЬСКОГО</v>
          </cell>
          <cell r="D245">
            <v>9</v>
          </cell>
          <cell r="F245" t="str">
            <v>Гор.Водоснабжение</v>
          </cell>
          <cell r="G245" t="str">
            <v>УКУТ</v>
          </cell>
        </row>
        <row r="246">
          <cell r="B246" t="str">
            <v>мельничный</v>
          </cell>
          <cell r="C246" t="str">
            <v>МЕЛЬНИЧНАЯ</v>
          </cell>
          <cell r="D246">
            <v>1</v>
          </cell>
          <cell r="E246">
            <v>10</v>
          </cell>
          <cell r="F246" t="str">
            <v>Гор.Водоснабжение</v>
          </cell>
        </row>
        <row r="247">
          <cell r="A247" t="str">
            <v>МИРА1</v>
          </cell>
          <cell r="B247" t="str">
            <v>лесной</v>
          </cell>
          <cell r="C247" t="str">
            <v>МИРА</v>
          </cell>
          <cell r="D247">
            <v>1</v>
          </cell>
          <cell r="F247" t="str">
            <v>Гор.Водоснабжение</v>
          </cell>
          <cell r="G247" t="str">
            <v>УКУТ</v>
          </cell>
        </row>
        <row r="248">
          <cell r="A248" t="str">
            <v>МИРА2А</v>
          </cell>
          <cell r="B248" t="str">
            <v>лесной</v>
          </cell>
          <cell r="C248" t="str">
            <v>МИРА</v>
          </cell>
          <cell r="D248">
            <v>2</v>
          </cell>
          <cell r="E248" t="str">
            <v>А</v>
          </cell>
          <cell r="F248" t="str">
            <v>Гор.Водоснабжение</v>
          </cell>
          <cell r="G248" t="str">
            <v>УКУТ</v>
          </cell>
        </row>
        <row r="249">
          <cell r="A249" t="str">
            <v>МИРА2Б</v>
          </cell>
          <cell r="B249" t="str">
            <v>лесной</v>
          </cell>
          <cell r="C249" t="str">
            <v>МИРА</v>
          </cell>
          <cell r="D249">
            <v>2</v>
          </cell>
          <cell r="E249" t="str">
            <v>Б</v>
          </cell>
          <cell r="F249" t="str">
            <v>Гор.Водоснабжение</v>
          </cell>
          <cell r="G249" t="str">
            <v>УКУТ</v>
          </cell>
        </row>
        <row r="250">
          <cell r="A250" t="str">
            <v>МИРА2Г</v>
          </cell>
          <cell r="B250" t="str">
            <v>лесной</v>
          </cell>
          <cell r="C250" t="str">
            <v>МИРА</v>
          </cell>
          <cell r="D250">
            <v>2</v>
          </cell>
          <cell r="E250" t="str">
            <v>Г</v>
          </cell>
          <cell r="F250" t="str">
            <v>Гор.Водоснабжение</v>
          </cell>
          <cell r="G250" t="str">
            <v>УКУТ</v>
          </cell>
        </row>
        <row r="251">
          <cell r="A251" t="str">
            <v>МИРА2</v>
          </cell>
          <cell r="B251" t="str">
            <v>лесной</v>
          </cell>
          <cell r="C251" t="str">
            <v>МИРА</v>
          </cell>
          <cell r="D251">
            <v>2</v>
          </cell>
          <cell r="F251" t="str">
            <v>Гор.Водоснабжение</v>
          </cell>
          <cell r="G251" t="str">
            <v>УКУТ</v>
          </cell>
        </row>
        <row r="252">
          <cell r="A252" t="str">
            <v>МИРА3</v>
          </cell>
          <cell r="B252" t="str">
            <v>лесной</v>
          </cell>
          <cell r="C252" t="str">
            <v>МИРА</v>
          </cell>
          <cell r="D252">
            <v>3</v>
          </cell>
          <cell r="F252" t="str">
            <v>Гор.Водоснабжение</v>
          </cell>
          <cell r="G252" t="str">
            <v>УКУТ</v>
          </cell>
        </row>
        <row r="253">
          <cell r="A253" t="str">
            <v>МИРА4А</v>
          </cell>
          <cell r="B253" t="str">
            <v>лесной</v>
          </cell>
          <cell r="C253" t="str">
            <v>МИРА</v>
          </cell>
          <cell r="D253">
            <v>4</v>
          </cell>
          <cell r="E253" t="str">
            <v>А</v>
          </cell>
          <cell r="F253" t="str">
            <v>Гор.Водоснабжение</v>
          </cell>
          <cell r="G253" t="str">
            <v>УКУТ</v>
          </cell>
        </row>
        <row r="254">
          <cell r="A254" t="str">
            <v>МИРА4</v>
          </cell>
          <cell r="B254" t="str">
            <v>лесной</v>
          </cell>
          <cell r="C254" t="str">
            <v>МИРА</v>
          </cell>
          <cell r="D254">
            <v>4</v>
          </cell>
          <cell r="F254" t="str">
            <v>Гор.Водоснабжение</v>
          </cell>
          <cell r="G254" t="str">
            <v>УКУТ</v>
          </cell>
        </row>
        <row r="255">
          <cell r="A255" t="str">
            <v>МИРА8</v>
          </cell>
          <cell r="B255" t="str">
            <v>лесной</v>
          </cell>
          <cell r="C255" t="str">
            <v>МИРА</v>
          </cell>
          <cell r="D255">
            <v>8</v>
          </cell>
          <cell r="F255" t="str">
            <v>Гор.Водоснабжение</v>
          </cell>
          <cell r="G255" t="str">
            <v>УКУТ</v>
          </cell>
        </row>
        <row r="256">
          <cell r="A256" t="str">
            <v>МИРА9</v>
          </cell>
          <cell r="B256" t="str">
            <v>лесной</v>
          </cell>
          <cell r="C256" t="str">
            <v>МИРА</v>
          </cell>
          <cell r="D256">
            <v>9</v>
          </cell>
          <cell r="F256" t="str">
            <v>Гор.Водоснабжение</v>
          </cell>
          <cell r="G256" t="str">
            <v>УКУТ</v>
          </cell>
        </row>
        <row r="257">
          <cell r="A257" t="str">
            <v>МИРА10</v>
          </cell>
          <cell r="B257" t="str">
            <v>лесной</v>
          </cell>
          <cell r="C257" t="str">
            <v>МИРА</v>
          </cell>
          <cell r="D257">
            <v>10</v>
          </cell>
          <cell r="F257" t="str">
            <v>Гор.Водоснабжение</v>
          </cell>
          <cell r="G257" t="str">
            <v>УКУТ</v>
          </cell>
        </row>
        <row r="258">
          <cell r="A258" t="str">
            <v>МИРА11</v>
          </cell>
          <cell r="B258" t="str">
            <v>лесной</v>
          </cell>
          <cell r="C258" t="str">
            <v>МИРА</v>
          </cell>
          <cell r="D258">
            <v>11</v>
          </cell>
          <cell r="F258" t="str">
            <v>Гор.Водоснабжение</v>
          </cell>
          <cell r="G258" t="str">
            <v>УКУТ</v>
          </cell>
        </row>
        <row r="259">
          <cell r="A259" t="str">
            <v>МИРА13</v>
          </cell>
          <cell r="B259" t="str">
            <v>лесной</v>
          </cell>
          <cell r="C259" t="str">
            <v>МИРА</v>
          </cell>
          <cell r="D259">
            <v>13</v>
          </cell>
          <cell r="F259" t="str">
            <v>Гор.Водоснабжение</v>
          </cell>
          <cell r="G259" t="str">
            <v>УКУТ</v>
          </cell>
        </row>
        <row r="260">
          <cell r="A260" t="str">
            <v>МИРА18</v>
          </cell>
          <cell r="B260" t="str">
            <v>лесной</v>
          </cell>
          <cell r="C260" t="str">
            <v>МИРА</v>
          </cell>
          <cell r="D260">
            <v>18</v>
          </cell>
          <cell r="F260" t="str">
            <v>Гор.Водоснабжение</v>
          </cell>
          <cell r="G260" t="str">
            <v>УКУТ</v>
          </cell>
        </row>
        <row r="261">
          <cell r="A261" t="str">
            <v>МИРА22</v>
          </cell>
          <cell r="B261" t="str">
            <v>лесной</v>
          </cell>
          <cell r="C261" t="str">
            <v>МИРА</v>
          </cell>
          <cell r="D261">
            <v>22</v>
          </cell>
          <cell r="F261" t="str">
            <v>Гор.Водоснабжение</v>
          </cell>
          <cell r="G261" t="str">
            <v>УКУТ</v>
          </cell>
        </row>
        <row r="262">
          <cell r="A262" t="str">
            <v>МИРА26</v>
          </cell>
          <cell r="B262" t="str">
            <v>лесной</v>
          </cell>
          <cell r="C262" t="str">
            <v>МИРА</v>
          </cell>
          <cell r="D262">
            <v>26</v>
          </cell>
          <cell r="F262" t="str">
            <v>Гор.Водоснабжение</v>
          </cell>
          <cell r="G262" t="str">
            <v>УКУТ</v>
          </cell>
        </row>
        <row r="263">
          <cell r="A263" t="str">
            <v>МИРА32</v>
          </cell>
          <cell r="B263" t="str">
            <v>лесной</v>
          </cell>
          <cell r="C263" t="str">
            <v>МИРА</v>
          </cell>
          <cell r="D263">
            <v>32</v>
          </cell>
          <cell r="F263" t="str">
            <v>Гор.Водоснабжение</v>
          </cell>
          <cell r="G263" t="str">
            <v>УКУТ</v>
          </cell>
        </row>
        <row r="264">
          <cell r="A264" t="str">
            <v>МИРА34</v>
          </cell>
          <cell r="B264" t="str">
            <v>лесной</v>
          </cell>
          <cell r="C264" t="str">
            <v>МИРА</v>
          </cell>
          <cell r="D264">
            <v>34</v>
          </cell>
          <cell r="F264" t="str">
            <v>Гор.Водоснабжение</v>
          </cell>
          <cell r="G264" t="str">
            <v>УКУТ</v>
          </cell>
        </row>
        <row r="265">
          <cell r="A265" t="str">
            <v>МИРА36</v>
          </cell>
          <cell r="B265" t="str">
            <v>лесной</v>
          </cell>
          <cell r="C265" t="str">
            <v>МИРА</v>
          </cell>
          <cell r="D265">
            <v>36</v>
          </cell>
          <cell r="F265" t="str">
            <v>Гор.Водоснабжение</v>
          </cell>
          <cell r="G265" t="str">
            <v>УКУТ</v>
          </cell>
        </row>
        <row r="266">
          <cell r="A266" t="str">
            <v>МИРА38</v>
          </cell>
          <cell r="B266" t="str">
            <v>лесной</v>
          </cell>
          <cell r="C266" t="str">
            <v>МИРА</v>
          </cell>
          <cell r="D266">
            <v>38</v>
          </cell>
          <cell r="F266" t="str">
            <v>Гор.Водоснабжение</v>
          </cell>
          <cell r="G266" t="str">
            <v>УКУТ</v>
          </cell>
        </row>
        <row r="267">
          <cell r="A267" t="str">
            <v>МИРА40</v>
          </cell>
          <cell r="B267" t="str">
            <v>лесной</v>
          </cell>
          <cell r="C267" t="str">
            <v>МИРА</v>
          </cell>
          <cell r="D267">
            <v>40</v>
          </cell>
          <cell r="F267" t="str">
            <v>Гор.Водоснабжение</v>
          </cell>
          <cell r="G267" t="str">
            <v>УКУТ</v>
          </cell>
        </row>
        <row r="268">
          <cell r="A268" t="str">
            <v>МИРА44</v>
          </cell>
          <cell r="B268" t="str">
            <v>лесной</v>
          </cell>
          <cell r="C268" t="str">
            <v>МИРА</v>
          </cell>
          <cell r="D268">
            <v>44</v>
          </cell>
          <cell r="F268" t="str">
            <v>Гор.Водоснабжение</v>
          </cell>
          <cell r="G268" t="str">
            <v>УКУТ</v>
          </cell>
        </row>
        <row r="269">
          <cell r="A269" t="str">
            <v>МИРА46</v>
          </cell>
          <cell r="B269" t="str">
            <v>лесной</v>
          </cell>
          <cell r="C269" t="str">
            <v>МИРА</v>
          </cell>
          <cell r="D269">
            <v>46</v>
          </cell>
          <cell r="F269" t="str">
            <v>Гор.Водоснабжение</v>
          </cell>
          <cell r="G269" t="str">
            <v>УКУТ</v>
          </cell>
        </row>
        <row r="270">
          <cell r="A270" t="str">
            <v>МИРА48</v>
          </cell>
          <cell r="B270" t="str">
            <v>лесной</v>
          </cell>
          <cell r="C270" t="str">
            <v>МИРА</v>
          </cell>
          <cell r="D270">
            <v>48</v>
          </cell>
          <cell r="F270" t="str">
            <v>Гор.Водоснабжение</v>
          </cell>
          <cell r="G270" t="str">
            <v>УКУТ</v>
          </cell>
        </row>
        <row r="271">
          <cell r="A271" t="str">
            <v>ОРДЖОНИКИДЗЕ3А</v>
          </cell>
          <cell r="B271" t="str">
            <v>лесной</v>
          </cell>
          <cell r="C271" t="str">
            <v>ОРДЖОНИКИДЗЕ</v>
          </cell>
          <cell r="D271">
            <v>3</v>
          </cell>
          <cell r="E271" t="str">
            <v>А</v>
          </cell>
          <cell r="F271" t="str">
            <v>Гор.Водоснабжение</v>
          </cell>
          <cell r="G271" t="str">
            <v>УКУТ</v>
          </cell>
        </row>
        <row r="272">
          <cell r="B272" t="str">
            <v>лесной</v>
          </cell>
          <cell r="C272" t="str">
            <v>ОРДЖОНИКИДЗЕ</v>
          </cell>
          <cell r="D272">
            <v>3</v>
          </cell>
          <cell r="F272" t="str">
            <v>Гор.Водоснабжение</v>
          </cell>
        </row>
        <row r="273">
          <cell r="B273" t="str">
            <v>лесной</v>
          </cell>
          <cell r="C273" t="str">
            <v>ОРДЖОНИКИДЗЕ</v>
          </cell>
          <cell r="D273">
            <v>5</v>
          </cell>
          <cell r="F273" t="str">
            <v>Гор.Водоснабжение</v>
          </cell>
        </row>
        <row r="274">
          <cell r="B274" t="str">
            <v>лесной</v>
          </cell>
          <cell r="C274" t="str">
            <v>ОРДЖОНИКИДЗЕ</v>
          </cell>
          <cell r="D274">
            <v>7</v>
          </cell>
          <cell r="F274" t="str">
            <v>Гор.Водоснабжение</v>
          </cell>
        </row>
        <row r="275">
          <cell r="B275" t="str">
            <v>лесной</v>
          </cell>
          <cell r="C275" t="str">
            <v>ОРДЖОНИКИДЗЕ</v>
          </cell>
          <cell r="D275">
            <v>9</v>
          </cell>
          <cell r="F275" t="str">
            <v>Гор.Водоснабжение</v>
          </cell>
        </row>
        <row r="276">
          <cell r="B276" t="str">
            <v>лесной</v>
          </cell>
          <cell r="C276" t="str">
            <v>ОРДЖОНИКИДЗЕ</v>
          </cell>
          <cell r="D276">
            <v>13</v>
          </cell>
          <cell r="F276" t="str">
            <v>Гор.Водоснабжение</v>
          </cell>
        </row>
        <row r="277">
          <cell r="B277" t="str">
            <v>лесной</v>
          </cell>
          <cell r="C277" t="str">
            <v>ОРДЖОНИКИДЗЕ</v>
          </cell>
          <cell r="D277">
            <v>14</v>
          </cell>
          <cell r="F277" t="str">
            <v>Гор.Водоснабжение</v>
          </cell>
        </row>
        <row r="278">
          <cell r="B278" t="str">
            <v>лесной</v>
          </cell>
          <cell r="C278" t="str">
            <v>ОРДЖОНИКИДЗЕ</v>
          </cell>
          <cell r="D278">
            <v>15</v>
          </cell>
          <cell r="F278" t="str">
            <v>Гор.Водоснабжение</v>
          </cell>
        </row>
        <row r="279">
          <cell r="B279" t="str">
            <v>лесной</v>
          </cell>
          <cell r="C279" t="str">
            <v>ОРДЖОНИКИДЗЕ</v>
          </cell>
          <cell r="D279">
            <v>16</v>
          </cell>
          <cell r="F279" t="str">
            <v>Гор.Водоснабжение</v>
          </cell>
        </row>
        <row r="280">
          <cell r="B280" t="str">
            <v>лесной</v>
          </cell>
          <cell r="C280" t="str">
            <v>ОРДЖОНИКИДЗЕ</v>
          </cell>
          <cell r="D280">
            <v>18</v>
          </cell>
          <cell r="F280" t="str">
            <v>Гор.Водоснабжение</v>
          </cell>
        </row>
        <row r="281">
          <cell r="B281" t="str">
            <v>лесной</v>
          </cell>
          <cell r="C281" t="str">
            <v>ОРДЖОНИКИДЗЕ</v>
          </cell>
          <cell r="D281">
            <v>24</v>
          </cell>
          <cell r="F281" t="str">
            <v>Гор.Водоснабжение</v>
          </cell>
        </row>
        <row r="282">
          <cell r="B282" t="str">
            <v>лесной</v>
          </cell>
          <cell r="C282" t="str">
            <v>ОРДЖОНИКИДЗЕ</v>
          </cell>
          <cell r="D282">
            <v>26</v>
          </cell>
          <cell r="F282" t="str">
            <v>Гор.Водоснабжение</v>
          </cell>
        </row>
        <row r="283">
          <cell r="A283" t="str">
            <v>ОРДЖОНИКИДЗЕ27</v>
          </cell>
          <cell r="B283" t="str">
            <v>лесной</v>
          </cell>
          <cell r="C283" t="str">
            <v>ОРДЖОНИКИДЗЕ</v>
          </cell>
          <cell r="D283">
            <v>27</v>
          </cell>
          <cell r="F283" t="str">
            <v>Гор.Водоснабжение</v>
          </cell>
          <cell r="G283" t="str">
            <v>УКУТ</v>
          </cell>
        </row>
        <row r="284">
          <cell r="A284" t="str">
            <v>ОРДЖОНИКИДЗЕ30</v>
          </cell>
          <cell r="B284" t="str">
            <v>лесной</v>
          </cell>
          <cell r="C284" t="str">
            <v>ОРДЖОНИКИДЗЕ</v>
          </cell>
          <cell r="D284">
            <v>30</v>
          </cell>
          <cell r="F284" t="str">
            <v>Гор.Водоснабжение</v>
          </cell>
          <cell r="G284" t="str">
            <v>УКУТ</v>
          </cell>
        </row>
        <row r="285">
          <cell r="A285" t="str">
            <v>ОРДЖОНИКИДЗЕ32</v>
          </cell>
          <cell r="B285" t="str">
            <v>лесной</v>
          </cell>
          <cell r="C285" t="str">
            <v>ОРДЖОНИКИДЗЕ</v>
          </cell>
          <cell r="D285">
            <v>32</v>
          </cell>
          <cell r="F285" t="str">
            <v>Гор.Водоснабжение</v>
          </cell>
          <cell r="G285" t="str">
            <v>УКУТ</v>
          </cell>
        </row>
        <row r="286">
          <cell r="A286" t="str">
            <v>ПОБЕДЫ2А</v>
          </cell>
          <cell r="B286" t="str">
            <v>лесной</v>
          </cell>
          <cell r="C286" t="str">
            <v>ПОБЕДЫ</v>
          </cell>
          <cell r="D286">
            <v>2</v>
          </cell>
          <cell r="E286" t="str">
            <v>А</v>
          </cell>
          <cell r="F286" t="str">
            <v>Гор.Водоснабжение</v>
          </cell>
          <cell r="G286" t="str">
            <v>УКУТ</v>
          </cell>
        </row>
        <row r="287">
          <cell r="A287" t="str">
            <v>ПОБЕДЫ18</v>
          </cell>
          <cell r="B287" t="str">
            <v>лесной</v>
          </cell>
          <cell r="C287" t="str">
            <v>ПОБЕДЫ</v>
          </cell>
          <cell r="D287">
            <v>18</v>
          </cell>
          <cell r="F287" t="str">
            <v>Гор.Водоснабжение</v>
          </cell>
          <cell r="G287" t="str">
            <v>УКУТ</v>
          </cell>
        </row>
        <row r="288">
          <cell r="A288" t="str">
            <v>ПОБЕДЫ20</v>
          </cell>
          <cell r="B288" t="str">
            <v>лесной</v>
          </cell>
          <cell r="C288" t="str">
            <v>ПОБЕДЫ</v>
          </cell>
          <cell r="D288">
            <v>20</v>
          </cell>
          <cell r="F288" t="str">
            <v>Гор.Водоснабжение</v>
          </cell>
          <cell r="G288" t="str">
            <v>УКУТ</v>
          </cell>
        </row>
        <row r="289">
          <cell r="A289" t="str">
            <v>ПОБЕДЫ22</v>
          </cell>
          <cell r="B289" t="str">
            <v>лесной</v>
          </cell>
          <cell r="C289" t="str">
            <v>ПОБЕДЫ</v>
          </cell>
          <cell r="D289">
            <v>22</v>
          </cell>
          <cell r="F289" t="str">
            <v>Гор.Водоснабжение</v>
          </cell>
          <cell r="G289" t="str">
            <v>УКУТ</v>
          </cell>
        </row>
        <row r="290">
          <cell r="A290" t="str">
            <v>ПОБЕДЫ26</v>
          </cell>
          <cell r="B290" t="str">
            <v>лесной</v>
          </cell>
          <cell r="C290" t="str">
            <v>ПОБЕДЫ</v>
          </cell>
          <cell r="D290">
            <v>26</v>
          </cell>
          <cell r="F290" t="str">
            <v>Гор.Водоснабжение</v>
          </cell>
          <cell r="G290" t="str">
            <v>УКУТ</v>
          </cell>
        </row>
        <row r="291">
          <cell r="A291" t="str">
            <v>ПОБЕДЫ30</v>
          </cell>
          <cell r="B291" t="str">
            <v>лесной</v>
          </cell>
          <cell r="C291" t="str">
            <v>ПОБЕДЫ</v>
          </cell>
          <cell r="D291">
            <v>30</v>
          </cell>
          <cell r="F291" t="str">
            <v>Гор.Водоснабжение</v>
          </cell>
          <cell r="G291" t="str">
            <v>УКУТ</v>
          </cell>
        </row>
        <row r="292">
          <cell r="A292" t="str">
            <v>ПОБЕДЫ42</v>
          </cell>
          <cell r="B292" t="str">
            <v>лесной</v>
          </cell>
          <cell r="C292" t="str">
            <v>ПОБЕДЫ</v>
          </cell>
          <cell r="D292">
            <v>42</v>
          </cell>
          <cell r="F292" t="str">
            <v>Гор.Водоснабжение</v>
          </cell>
          <cell r="G292" t="str">
            <v>УКУТ</v>
          </cell>
        </row>
        <row r="293">
          <cell r="A293" t="str">
            <v>ПОБЕДЫ44</v>
          </cell>
          <cell r="B293" t="str">
            <v>лесной</v>
          </cell>
          <cell r="C293" t="str">
            <v>ПОБЕДЫ</v>
          </cell>
          <cell r="D293">
            <v>44</v>
          </cell>
          <cell r="F293" t="str">
            <v>Гор.Водоснабжение</v>
          </cell>
          <cell r="G293" t="str">
            <v>УКУТ</v>
          </cell>
        </row>
        <row r="294">
          <cell r="A294" t="str">
            <v>ПОБЕДЫ50</v>
          </cell>
          <cell r="B294" t="str">
            <v>лесной</v>
          </cell>
          <cell r="C294" t="str">
            <v>ПОБЕДЫ</v>
          </cell>
          <cell r="D294">
            <v>50</v>
          </cell>
          <cell r="F294" t="str">
            <v>Гор.Водоснабжение</v>
          </cell>
          <cell r="G294" t="str">
            <v>УКУТ</v>
          </cell>
        </row>
        <row r="295">
          <cell r="A295" t="str">
            <v>ПУШКИНА16</v>
          </cell>
          <cell r="B295" t="str">
            <v>лесной</v>
          </cell>
          <cell r="C295" t="str">
            <v>ПУШКИНА</v>
          </cell>
          <cell r="D295">
            <v>16</v>
          </cell>
          <cell r="F295" t="str">
            <v>Гор.Водоснабжение</v>
          </cell>
          <cell r="G295" t="str">
            <v>УКУТ</v>
          </cell>
        </row>
        <row r="296">
          <cell r="A296" t="str">
            <v>ПУШКИНА18</v>
          </cell>
          <cell r="B296" t="str">
            <v>лесной</v>
          </cell>
          <cell r="C296" t="str">
            <v>ПУШКИНА</v>
          </cell>
          <cell r="D296">
            <v>18</v>
          </cell>
          <cell r="F296" t="str">
            <v>Гор.Водоснабжение</v>
          </cell>
          <cell r="G296" t="str">
            <v>УКУТ</v>
          </cell>
        </row>
        <row r="297">
          <cell r="A297" t="str">
            <v>ПУШКИНА19</v>
          </cell>
          <cell r="B297" t="str">
            <v>лесной</v>
          </cell>
          <cell r="C297" t="str">
            <v>ПУШКИНА</v>
          </cell>
          <cell r="D297">
            <v>19</v>
          </cell>
          <cell r="F297" t="str">
            <v>Гор.Водоснабжение</v>
          </cell>
          <cell r="G297" t="str">
            <v>УКУТ</v>
          </cell>
        </row>
        <row r="298">
          <cell r="A298" t="str">
            <v>ПУШКИНА20</v>
          </cell>
          <cell r="B298" t="str">
            <v>лесной</v>
          </cell>
          <cell r="C298" t="str">
            <v>ПУШКИНА</v>
          </cell>
          <cell r="D298">
            <v>20</v>
          </cell>
          <cell r="F298" t="str">
            <v>Гор.Водоснабжение</v>
          </cell>
          <cell r="G298" t="str">
            <v>УКУТ</v>
          </cell>
        </row>
        <row r="299">
          <cell r="A299" t="str">
            <v>ПУШКИНА21</v>
          </cell>
          <cell r="B299" t="str">
            <v>лесной</v>
          </cell>
          <cell r="C299" t="str">
            <v>ПУШКИНА</v>
          </cell>
          <cell r="D299">
            <v>21</v>
          </cell>
          <cell r="F299" t="str">
            <v>Гор.Водоснабжение</v>
          </cell>
          <cell r="G299" t="str">
            <v>УКУТ</v>
          </cell>
        </row>
        <row r="300">
          <cell r="A300" t="str">
            <v>ПУШКИНА22</v>
          </cell>
          <cell r="B300" t="str">
            <v>лесной</v>
          </cell>
          <cell r="C300" t="str">
            <v>ПУШКИНА</v>
          </cell>
          <cell r="D300">
            <v>22</v>
          </cell>
          <cell r="F300" t="str">
            <v>Гор.Водоснабжение</v>
          </cell>
          <cell r="G300" t="str">
            <v>УКУТ</v>
          </cell>
        </row>
        <row r="301">
          <cell r="A301" t="str">
            <v>ПУШКИНА23</v>
          </cell>
          <cell r="B301" t="str">
            <v>лесной</v>
          </cell>
          <cell r="C301" t="str">
            <v>ПУШКИНА</v>
          </cell>
          <cell r="D301">
            <v>23</v>
          </cell>
          <cell r="F301" t="str">
            <v>Гор.Водоснабжение</v>
          </cell>
          <cell r="G301" t="str">
            <v>УКУТ</v>
          </cell>
        </row>
        <row r="302">
          <cell r="A302" t="str">
            <v>ПУШКИНА25</v>
          </cell>
          <cell r="B302" t="str">
            <v>лесной</v>
          </cell>
          <cell r="C302" t="str">
            <v>ПУШКИНА</v>
          </cell>
          <cell r="D302">
            <v>25</v>
          </cell>
          <cell r="F302" t="str">
            <v>Гор.Водоснабжение</v>
          </cell>
          <cell r="G302" t="str">
            <v>УКУТ</v>
          </cell>
        </row>
        <row r="303">
          <cell r="B303" t="str">
            <v>лесной</v>
          </cell>
          <cell r="C303" t="str">
            <v>ПУШКИНА</v>
          </cell>
          <cell r="D303">
            <v>26</v>
          </cell>
          <cell r="F303" t="str">
            <v>Гор.Водоснабжение</v>
          </cell>
        </row>
        <row r="304">
          <cell r="A304" t="str">
            <v>ПУШКИНА27</v>
          </cell>
          <cell r="B304" t="str">
            <v>лесной</v>
          </cell>
          <cell r="C304" t="str">
            <v>ПУШКИНА</v>
          </cell>
          <cell r="D304">
            <v>27</v>
          </cell>
          <cell r="F304" t="str">
            <v>Гор.Водоснабжение</v>
          </cell>
          <cell r="G304" t="str">
            <v>УКУТ</v>
          </cell>
        </row>
        <row r="305">
          <cell r="B305" t="str">
            <v>лесной</v>
          </cell>
          <cell r="C305" t="str">
            <v>ПУШКИНА</v>
          </cell>
          <cell r="D305">
            <v>28</v>
          </cell>
          <cell r="F305" t="str">
            <v>Гор.Водоснабжение</v>
          </cell>
        </row>
        <row r="306">
          <cell r="A306" t="str">
            <v>ПУШКИНА29</v>
          </cell>
          <cell r="B306" t="str">
            <v>лесной</v>
          </cell>
          <cell r="C306" t="str">
            <v>ПУШКИНА</v>
          </cell>
          <cell r="D306">
            <v>29</v>
          </cell>
          <cell r="F306" t="str">
            <v>Гор.Водоснабжение</v>
          </cell>
          <cell r="G306" t="str">
            <v>УКУТ</v>
          </cell>
        </row>
        <row r="307">
          <cell r="B307" t="str">
            <v>лесной</v>
          </cell>
          <cell r="C307" t="str">
            <v>ПУШКИНА</v>
          </cell>
          <cell r="D307">
            <v>30</v>
          </cell>
          <cell r="F307" t="str">
            <v>Гор.Водоснабжение</v>
          </cell>
        </row>
        <row r="308">
          <cell r="B308" t="str">
            <v>лесной</v>
          </cell>
          <cell r="C308" t="str">
            <v>ПУШКИНА</v>
          </cell>
          <cell r="D308">
            <v>32</v>
          </cell>
          <cell r="F308" t="str">
            <v>Гор.Водоснабжение</v>
          </cell>
        </row>
        <row r="309">
          <cell r="B309" t="str">
            <v>лесной</v>
          </cell>
          <cell r="C309" t="str">
            <v>ПУШКИНА</v>
          </cell>
          <cell r="D309">
            <v>34</v>
          </cell>
          <cell r="F309" t="str">
            <v>Гор.Водоснабжение</v>
          </cell>
        </row>
        <row r="310">
          <cell r="A310" t="str">
            <v>ПУШКИНА35</v>
          </cell>
          <cell r="B310" t="str">
            <v>лесной</v>
          </cell>
          <cell r="C310" t="str">
            <v>ПУШКИНА</v>
          </cell>
          <cell r="D310">
            <v>35</v>
          </cell>
          <cell r="F310" t="str">
            <v>Гор.Водоснабжение</v>
          </cell>
          <cell r="G310" t="str">
            <v>УКУТ</v>
          </cell>
        </row>
        <row r="311">
          <cell r="A311" t="str">
            <v>ПУШКИНА37</v>
          </cell>
          <cell r="B311" t="str">
            <v>лесной</v>
          </cell>
          <cell r="C311" t="str">
            <v>ПУШКИНА</v>
          </cell>
          <cell r="D311">
            <v>37</v>
          </cell>
          <cell r="F311" t="str">
            <v>Гор.Водоснабжение</v>
          </cell>
          <cell r="G311" t="str">
            <v>УКУТ</v>
          </cell>
        </row>
        <row r="312">
          <cell r="B312" t="str">
            <v>лесной</v>
          </cell>
          <cell r="C312" t="str">
            <v>ПУШКИНА</v>
          </cell>
          <cell r="D312">
            <v>38</v>
          </cell>
          <cell r="F312" t="str">
            <v>Гор.Водоснабжение</v>
          </cell>
        </row>
        <row r="313">
          <cell r="A313" t="str">
            <v>САДОВАЯ21</v>
          </cell>
          <cell r="B313" t="str">
            <v>таежный</v>
          </cell>
          <cell r="C313" t="str">
            <v>САДОВАЯ2</v>
          </cell>
          <cell r="D313">
            <v>1</v>
          </cell>
          <cell r="F313" t="str">
            <v>Гор.Водоснабжение</v>
          </cell>
          <cell r="G313" t="str">
            <v>УКУТ</v>
          </cell>
        </row>
        <row r="314">
          <cell r="B314" t="str">
            <v>лесной</v>
          </cell>
          <cell r="C314" t="str">
            <v>СВЕРДЛОВА</v>
          </cell>
          <cell r="D314">
            <v>15</v>
          </cell>
          <cell r="F314" t="str">
            <v>Гор.Водоснабжение</v>
          </cell>
        </row>
        <row r="315">
          <cell r="B315" t="str">
            <v>лесной</v>
          </cell>
          <cell r="C315" t="str">
            <v>СВЕРДЛОВА</v>
          </cell>
          <cell r="D315">
            <v>16</v>
          </cell>
          <cell r="F315" t="str">
            <v>Гор.Водоснабжение</v>
          </cell>
        </row>
        <row r="316">
          <cell r="B316" t="str">
            <v>лесной</v>
          </cell>
          <cell r="C316" t="str">
            <v>СВЕРДЛОВА</v>
          </cell>
          <cell r="D316">
            <v>17</v>
          </cell>
          <cell r="F316" t="str">
            <v>Гор.Водоснабжение</v>
          </cell>
        </row>
        <row r="317">
          <cell r="B317" t="str">
            <v>лесной</v>
          </cell>
          <cell r="C317" t="str">
            <v>СВЕРДЛОВА</v>
          </cell>
          <cell r="D317">
            <v>18</v>
          </cell>
          <cell r="F317" t="str">
            <v>Гор.Водоснабжение</v>
          </cell>
        </row>
        <row r="318">
          <cell r="B318" t="str">
            <v>лесной</v>
          </cell>
          <cell r="C318" t="str">
            <v>СВЕРДЛОВА</v>
          </cell>
          <cell r="D318">
            <v>20</v>
          </cell>
          <cell r="F318" t="str">
            <v>Гор.Водоснабжение</v>
          </cell>
        </row>
        <row r="319">
          <cell r="A319" t="str">
            <v>СВЕРДЛОВА24</v>
          </cell>
          <cell r="B319" t="str">
            <v>лесной</v>
          </cell>
          <cell r="C319" t="str">
            <v>СВЕРДЛОВА</v>
          </cell>
          <cell r="D319">
            <v>24</v>
          </cell>
          <cell r="F319" t="str">
            <v>Гор.Водоснабжение</v>
          </cell>
          <cell r="G319" t="str">
            <v>УКУТ</v>
          </cell>
        </row>
        <row r="320">
          <cell r="A320" t="str">
            <v>СВЕРДЛОВА25</v>
          </cell>
          <cell r="B320" t="str">
            <v>лесной</v>
          </cell>
          <cell r="C320" t="str">
            <v>СВЕРДЛОВА</v>
          </cell>
          <cell r="D320">
            <v>25</v>
          </cell>
          <cell r="F320" t="str">
            <v>Гор.Водоснабжение</v>
          </cell>
          <cell r="G320" t="str">
            <v>УКУТ</v>
          </cell>
        </row>
        <row r="321">
          <cell r="A321" t="str">
            <v>СВЕРДЛОВА26</v>
          </cell>
          <cell r="B321" t="str">
            <v>лесной</v>
          </cell>
          <cell r="C321" t="str">
            <v>СВЕРДЛОВА</v>
          </cell>
          <cell r="D321">
            <v>26</v>
          </cell>
          <cell r="F321" t="str">
            <v>Гор.Водоснабжение</v>
          </cell>
          <cell r="G321" t="str">
            <v>УКУТ</v>
          </cell>
        </row>
        <row r="322">
          <cell r="A322" t="str">
            <v>СВЕРДЛОВА27</v>
          </cell>
          <cell r="B322" t="str">
            <v>лесной</v>
          </cell>
          <cell r="C322" t="str">
            <v>СВЕРДЛОВА</v>
          </cell>
          <cell r="D322">
            <v>27</v>
          </cell>
          <cell r="F322" t="str">
            <v>Гор.Водоснабжение</v>
          </cell>
          <cell r="G322" t="str">
            <v>УКУТ</v>
          </cell>
        </row>
        <row r="323">
          <cell r="A323" t="str">
            <v>СВЕРДЛОВА28</v>
          </cell>
          <cell r="B323" t="str">
            <v>лесной</v>
          </cell>
          <cell r="C323" t="str">
            <v>СВЕРДЛОВА</v>
          </cell>
          <cell r="D323">
            <v>28</v>
          </cell>
          <cell r="F323" t="str">
            <v>Гор.Водоснабжение</v>
          </cell>
          <cell r="G323" t="str">
            <v>УКУТ</v>
          </cell>
        </row>
        <row r="324">
          <cell r="A324" t="str">
            <v>СВЕРДЛОВА29</v>
          </cell>
          <cell r="B324" t="str">
            <v>лесной</v>
          </cell>
          <cell r="C324" t="str">
            <v>СВЕРДЛОВА</v>
          </cell>
          <cell r="D324">
            <v>29</v>
          </cell>
          <cell r="F324" t="str">
            <v>Гор.Водоснабжение</v>
          </cell>
          <cell r="G324" t="str">
            <v>УКУТ</v>
          </cell>
        </row>
        <row r="325">
          <cell r="A325" t="str">
            <v>СВЕРДЛОВА32</v>
          </cell>
          <cell r="B325" t="str">
            <v>лесной</v>
          </cell>
          <cell r="C325" t="str">
            <v>СВЕРДЛОВА</v>
          </cell>
          <cell r="D325">
            <v>32</v>
          </cell>
          <cell r="F325" t="str">
            <v>Гор.Водоснабжение</v>
          </cell>
          <cell r="G325" t="str">
            <v>УКУТ</v>
          </cell>
        </row>
        <row r="326">
          <cell r="A326" t="str">
            <v>СВЕРДЛОВА34</v>
          </cell>
          <cell r="B326" t="str">
            <v>лесной</v>
          </cell>
          <cell r="C326" t="str">
            <v>СВЕРДЛОВА</v>
          </cell>
          <cell r="D326">
            <v>34</v>
          </cell>
          <cell r="F326" t="str">
            <v>Гор.Водоснабжение</v>
          </cell>
          <cell r="G326" t="str">
            <v>УКУТ</v>
          </cell>
        </row>
        <row r="327">
          <cell r="A327" t="str">
            <v>СИНЯЯ ПТИЦА1</v>
          </cell>
          <cell r="B327">
            <v>24</v>
          </cell>
          <cell r="C327" t="str">
            <v>СИНЯЯ ПТИЦА</v>
          </cell>
          <cell r="D327">
            <v>1</v>
          </cell>
          <cell r="F327" t="str">
            <v>Гор.Водоснабжение</v>
          </cell>
          <cell r="G327" t="str">
            <v>УКУТ</v>
          </cell>
        </row>
        <row r="328">
          <cell r="A328" t="str">
            <v>СИРОТИНА2</v>
          </cell>
          <cell r="B328" t="str">
            <v>лесной</v>
          </cell>
          <cell r="C328" t="str">
            <v>СИРОТИНА</v>
          </cell>
          <cell r="D328">
            <v>2</v>
          </cell>
          <cell r="F328" t="str">
            <v>Гор.Водоснабжение</v>
          </cell>
          <cell r="G328" t="str">
            <v>УКУТ</v>
          </cell>
        </row>
        <row r="329">
          <cell r="A329" t="str">
            <v>СИРОТИНА4</v>
          </cell>
          <cell r="B329" t="str">
            <v>лесной</v>
          </cell>
          <cell r="C329" t="str">
            <v>СИРОТИНА</v>
          </cell>
          <cell r="D329">
            <v>4</v>
          </cell>
          <cell r="F329" t="str">
            <v>Гор.Водоснабжение</v>
          </cell>
          <cell r="G329" t="str">
            <v>УКУТ</v>
          </cell>
        </row>
        <row r="330">
          <cell r="A330" t="str">
            <v>СИРОТИНА6</v>
          </cell>
          <cell r="B330" t="str">
            <v>лесной</v>
          </cell>
          <cell r="C330" t="str">
            <v>СИРОТИНА</v>
          </cell>
          <cell r="D330">
            <v>6</v>
          </cell>
          <cell r="F330" t="str">
            <v>Гор.Водоснабжение</v>
          </cell>
          <cell r="G330" t="str">
            <v>УКУТ</v>
          </cell>
        </row>
        <row r="331">
          <cell r="A331" t="str">
            <v>СИРОТИНА8</v>
          </cell>
          <cell r="B331" t="str">
            <v>лесной</v>
          </cell>
          <cell r="C331" t="str">
            <v>СИРОТИНА</v>
          </cell>
          <cell r="D331">
            <v>8</v>
          </cell>
          <cell r="F331" t="str">
            <v>Гор.Водоснабжение</v>
          </cell>
          <cell r="G331" t="str">
            <v>УКУТ</v>
          </cell>
        </row>
        <row r="332">
          <cell r="A332" t="str">
            <v>СИРОТИНА9</v>
          </cell>
          <cell r="B332" t="str">
            <v>лесной</v>
          </cell>
          <cell r="C332" t="str">
            <v>СИРОТИНА</v>
          </cell>
          <cell r="D332">
            <v>9</v>
          </cell>
          <cell r="F332" t="str">
            <v>Гор.Водоснабжение</v>
          </cell>
          <cell r="G332" t="str">
            <v>УКУТ</v>
          </cell>
        </row>
        <row r="333">
          <cell r="A333" t="str">
            <v>СИРОТИНА11</v>
          </cell>
          <cell r="B333" t="str">
            <v>лесной</v>
          </cell>
          <cell r="C333" t="str">
            <v>СИРОТИНА</v>
          </cell>
          <cell r="D333">
            <v>11</v>
          </cell>
          <cell r="F333" t="str">
            <v>Гор.Водоснабжение</v>
          </cell>
          <cell r="G333" t="str">
            <v>УКУТ</v>
          </cell>
        </row>
        <row r="334">
          <cell r="A334" t="str">
            <v>СИРОТИНА12</v>
          </cell>
          <cell r="B334" t="str">
            <v>лесной</v>
          </cell>
          <cell r="C334" t="str">
            <v>СИРОТИНА</v>
          </cell>
          <cell r="D334">
            <v>12</v>
          </cell>
          <cell r="F334" t="str">
            <v>Гор.Водоснабжение</v>
          </cell>
          <cell r="G334" t="str">
            <v>УКУТ</v>
          </cell>
        </row>
        <row r="335">
          <cell r="A335" t="str">
            <v>СИРОТИНА13</v>
          </cell>
          <cell r="B335" t="str">
            <v>лесной</v>
          </cell>
          <cell r="C335" t="str">
            <v>СИРОТИНА</v>
          </cell>
          <cell r="D335">
            <v>13</v>
          </cell>
          <cell r="F335" t="str">
            <v>Гор.Водоснабжение</v>
          </cell>
          <cell r="G335" t="str">
            <v>УКУТ</v>
          </cell>
        </row>
        <row r="336">
          <cell r="A336" t="str">
            <v>СИРОТИНА14</v>
          </cell>
          <cell r="B336" t="str">
            <v>лесной</v>
          </cell>
          <cell r="C336" t="str">
            <v>СИРОТИНА</v>
          </cell>
          <cell r="D336">
            <v>14</v>
          </cell>
          <cell r="F336" t="str">
            <v>Гор.Водоснабжение</v>
          </cell>
          <cell r="G336" t="str">
            <v>УКУТ</v>
          </cell>
        </row>
        <row r="337">
          <cell r="A337" t="str">
            <v>СИРОТИНА16</v>
          </cell>
          <cell r="B337" t="str">
            <v>лесной</v>
          </cell>
          <cell r="C337" t="str">
            <v>СИРОТИНА</v>
          </cell>
          <cell r="D337">
            <v>16</v>
          </cell>
          <cell r="F337" t="str">
            <v>Гор.Водоснабжение</v>
          </cell>
          <cell r="G337" t="str">
            <v>УКУТ</v>
          </cell>
        </row>
        <row r="338">
          <cell r="A338" t="str">
            <v>СИРОТИНА18</v>
          </cell>
          <cell r="B338" t="str">
            <v>лесной</v>
          </cell>
          <cell r="C338" t="str">
            <v>СИРОТИНА</v>
          </cell>
          <cell r="D338">
            <v>18</v>
          </cell>
          <cell r="F338" t="str">
            <v>Гор.Водоснабжение</v>
          </cell>
          <cell r="G338" t="str">
            <v>УКУТ</v>
          </cell>
        </row>
        <row r="339">
          <cell r="A339" t="str">
            <v>СИРОТИНА20</v>
          </cell>
          <cell r="B339" t="str">
            <v>лесной</v>
          </cell>
          <cell r="C339" t="str">
            <v>СИРОТИНА</v>
          </cell>
          <cell r="D339">
            <v>20</v>
          </cell>
          <cell r="F339" t="str">
            <v>Гор.Водоснабжение</v>
          </cell>
          <cell r="G339" t="str">
            <v>УКУТ</v>
          </cell>
        </row>
        <row r="340">
          <cell r="A340" t="str">
            <v>СТРОИТЕЛЕЙ4А</v>
          </cell>
          <cell r="B340" t="str">
            <v>лесной</v>
          </cell>
          <cell r="C340" t="str">
            <v>СТРОИТЕЛЕЙ</v>
          </cell>
          <cell r="D340">
            <v>4</v>
          </cell>
          <cell r="E340" t="str">
            <v>А</v>
          </cell>
          <cell r="F340" t="str">
            <v>Гор.Водоснабжение</v>
          </cell>
          <cell r="G340" t="str">
            <v>УКУТ</v>
          </cell>
        </row>
        <row r="341">
          <cell r="A341" t="str">
            <v>СТРОИТЕЛЕЙ6</v>
          </cell>
          <cell r="B341" t="str">
            <v>лесной</v>
          </cell>
          <cell r="C341" t="str">
            <v>СТРОИТЕЛЕЙ</v>
          </cell>
          <cell r="D341">
            <v>6</v>
          </cell>
          <cell r="F341" t="str">
            <v>Гор.Водоснабжение</v>
          </cell>
          <cell r="G341" t="str">
            <v>УКУТ</v>
          </cell>
        </row>
        <row r="342">
          <cell r="A342" t="str">
            <v>СТРОИТЕЛЕЙ8А</v>
          </cell>
          <cell r="B342" t="str">
            <v>лесной</v>
          </cell>
          <cell r="C342" t="str">
            <v>СТРОИТЕЛЕЙ</v>
          </cell>
          <cell r="D342">
            <v>8</v>
          </cell>
          <cell r="E342" t="str">
            <v>А</v>
          </cell>
          <cell r="F342" t="str">
            <v>Гор.Водоснабжение</v>
          </cell>
          <cell r="G342" t="str">
            <v>УКУТ</v>
          </cell>
        </row>
        <row r="343">
          <cell r="A343" t="str">
            <v>СТРОИТЕЛЕЙ8</v>
          </cell>
          <cell r="B343" t="str">
            <v>лесной</v>
          </cell>
          <cell r="C343" t="str">
            <v>СТРОИТЕЛЕЙ</v>
          </cell>
          <cell r="D343">
            <v>8</v>
          </cell>
          <cell r="F343" t="str">
            <v>Гор.Водоснабжение</v>
          </cell>
          <cell r="G343" t="str">
            <v>УКУТ</v>
          </cell>
        </row>
        <row r="344">
          <cell r="A344" t="str">
            <v>СТРОИТЕЛЕЙ10</v>
          </cell>
          <cell r="B344" t="str">
            <v>лесной</v>
          </cell>
          <cell r="C344" t="str">
            <v>СТРОИТЕЛЕЙ</v>
          </cell>
          <cell r="D344">
            <v>10</v>
          </cell>
          <cell r="F344" t="str">
            <v>Гор.Водоснабжение</v>
          </cell>
          <cell r="G344" t="str">
            <v>УКУТ</v>
          </cell>
        </row>
        <row r="345">
          <cell r="A345" t="str">
            <v>СТРОИТЕЛЕЙ12А</v>
          </cell>
          <cell r="B345" t="str">
            <v>лесной</v>
          </cell>
          <cell r="C345" t="str">
            <v>СТРОИТЕЛЕЙ</v>
          </cell>
          <cell r="D345">
            <v>12</v>
          </cell>
          <cell r="E345" t="str">
            <v>А</v>
          </cell>
          <cell r="F345" t="str">
            <v>Гор.Водоснабжение</v>
          </cell>
          <cell r="G345" t="str">
            <v>УКУТ</v>
          </cell>
        </row>
        <row r="346">
          <cell r="A346" t="str">
            <v>СТРОИТЕЛЕЙ12</v>
          </cell>
          <cell r="B346" t="str">
            <v>лесной</v>
          </cell>
          <cell r="C346" t="str">
            <v>СТРОИТЕЛЕЙ</v>
          </cell>
          <cell r="D346">
            <v>12</v>
          </cell>
          <cell r="F346" t="str">
            <v>Гор.Водоснабжение</v>
          </cell>
          <cell r="G346" t="str">
            <v>УКУТ</v>
          </cell>
        </row>
        <row r="347">
          <cell r="A347" t="str">
            <v>СТРОИТЕЛЕЙ13</v>
          </cell>
          <cell r="B347" t="str">
            <v>лесной</v>
          </cell>
          <cell r="C347" t="str">
            <v>СТРОИТЕЛЕЙ</v>
          </cell>
          <cell r="D347">
            <v>13</v>
          </cell>
          <cell r="F347" t="str">
            <v>Гор.Водоснабжение</v>
          </cell>
          <cell r="G347" t="str">
            <v>УКУТ</v>
          </cell>
        </row>
        <row r="348">
          <cell r="A348" t="str">
            <v>СТРОИТЕЛЕЙ14</v>
          </cell>
          <cell r="B348" t="str">
            <v>лесной</v>
          </cell>
          <cell r="C348" t="str">
            <v>СТРОИТЕЛЕЙ</v>
          </cell>
          <cell r="D348">
            <v>14</v>
          </cell>
          <cell r="F348" t="str">
            <v>Гор.Водоснабжение</v>
          </cell>
          <cell r="G348" t="str">
            <v>УКУТ</v>
          </cell>
        </row>
        <row r="349">
          <cell r="A349" t="str">
            <v>СТРОИТЕЛЕЙ15</v>
          </cell>
          <cell r="B349" t="str">
            <v>лесной</v>
          </cell>
          <cell r="C349" t="str">
            <v>СТРОИТЕЛЕЙ</v>
          </cell>
          <cell r="D349">
            <v>15</v>
          </cell>
          <cell r="F349" t="str">
            <v>Гор.Водоснабжение</v>
          </cell>
          <cell r="G349" t="str">
            <v>УКУТ</v>
          </cell>
        </row>
        <row r="350">
          <cell r="A350" t="str">
            <v>СТРОИТЕЛЕЙ20</v>
          </cell>
          <cell r="B350" t="str">
            <v>лесной</v>
          </cell>
          <cell r="C350" t="str">
            <v>СТРОИТЕЛЕЙ</v>
          </cell>
          <cell r="D350">
            <v>20</v>
          </cell>
          <cell r="F350" t="str">
            <v>Гор.Водоснабжение</v>
          </cell>
          <cell r="G350" t="str">
            <v>УКУТ</v>
          </cell>
        </row>
        <row r="351">
          <cell r="A351" t="str">
            <v>ТИМИРЯЗЕВА1</v>
          </cell>
          <cell r="B351" t="str">
            <v>чащавита</v>
          </cell>
          <cell r="C351" t="str">
            <v>ТИМИРЯЗЕВА</v>
          </cell>
          <cell r="D351">
            <v>1</v>
          </cell>
          <cell r="F351" t="str">
            <v>Гор.Водоснабжение</v>
          </cell>
          <cell r="G351" t="str">
            <v>УКУТ</v>
          </cell>
        </row>
        <row r="352">
          <cell r="A352" t="str">
            <v>ТИМИРЯЗЕВА3</v>
          </cell>
          <cell r="B352" t="str">
            <v>чащавита</v>
          </cell>
          <cell r="C352" t="str">
            <v>ТИМИРЯЗЕВА</v>
          </cell>
          <cell r="D352">
            <v>3</v>
          </cell>
          <cell r="F352" t="str">
            <v>Гор.Водоснабжение</v>
          </cell>
          <cell r="G352" t="str">
            <v>УКУТ</v>
          </cell>
        </row>
        <row r="353">
          <cell r="A353" t="str">
            <v>ФРУНЗЕ1</v>
          </cell>
          <cell r="B353" t="str">
            <v>лесной</v>
          </cell>
          <cell r="C353" t="str">
            <v>ФРУНЗЕ</v>
          </cell>
          <cell r="D353">
            <v>1</v>
          </cell>
          <cell r="F353" t="str">
            <v>Гор.Водоснабжение</v>
          </cell>
          <cell r="G353" t="str">
            <v>УКУТ</v>
          </cell>
        </row>
        <row r="354">
          <cell r="A354" t="str">
            <v>ФРУНЗЕ2</v>
          </cell>
          <cell r="B354" t="str">
            <v>лесной</v>
          </cell>
          <cell r="C354" t="str">
            <v>ФРУНЗЕ</v>
          </cell>
          <cell r="D354">
            <v>2</v>
          </cell>
          <cell r="F354" t="str">
            <v>Гор.Водоснабжение</v>
          </cell>
          <cell r="G354" t="str">
            <v>УКУТ</v>
          </cell>
        </row>
        <row r="355">
          <cell r="A355" t="str">
            <v>ФРУНЗЕ3</v>
          </cell>
          <cell r="B355" t="str">
            <v>лесной</v>
          </cell>
          <cell r="C355" t="str">
            <v>ФРУНЗЕ</v>
          </cell>
          <cell r="D355">
            <v>3</v>
          </cell>
          <cell r="F355" t="str">
            <v>Гор.Водоснабжение</v>
          </cell>
          <cell r="G355" t="str">
            <v>УКУТ</v>
          </cell>
        </row>
        <row r="356">
          <cell r="A356" t="str">
            <v>ФРУНЗЕ4</v>
          </cell>
          <cell r="B356" t="str">
            <v>лесной</v>
          </cell>
          <cell r="C356" t="str">
            <v>ФРУНЗЕ</v>
          </cell>
          <cell r="D356">
            <v>4</v>
          </cell>
          <cell r="F356" t="str">
            <v>Гор.Водоснабжение</v>
          </cell>
          <cell r="G356" t="str">
            <v>УКУТ</v>
          </cell>
        </row>
        <row r="357">
          <cell r="A357" t="str">
            <v>ФРУНЗЕ6</v>
          </cell>
          <cell r="B357" t="str">
            <v>лесной</v>
          </cell>
          <cell r="C357" t="str">
            <v>ФРУНЗЕ</v>
          </cell>
          <cell r="D357">
            <v>6</v>
          </cell>
          <cell r="F357" t="str">
            <v>Гор.Водоснабжение</v>
          </cell>
          <cell r="G357" t="str">
            <v>УКУТ</v>
          </cell>
        </row>
        <row r="358">
          <cell r="A358" t="str">
            <v>ФРУНЗЕ8</v>
          </cell>
          <cell r="B358" t="str">
            <v>лесной</v>
          </cell>
          <cell r="C358" t="str">
            <v>ФРУНЗЕ</v>
          </cell>
          <cell r="D358">
            <v>8</v>
          </cell>
          <cell r="F358" t="str">
            <v>Гор.Водоснабжение</v>
          </cell>
          <cell r="G358" t="str">
            <v>УКУТ</v>
          </cell>
        </row>
        <row r="359">
          <cell r="A359" t="str">
            <v>ФРУНЗЕ12</v>
          </cell>
          <cell r="B359" t="str">
            <v>лесной</v>
          </cell>
          <cell r="C359" t="str">
            <v>ФРУНЗЕ</v>
          </cell>
          <cell r="D359">
            <v>12</v>
          </cell>
          <cell r="F359" t="str">
            <v>Гор.Водоснабжение</v>
          </cell>
          <cell r="G359" t="str">
            <v>УКУТ</v>
          </cell>
        </row>
        <row r="360">
          <cell r="A360" t="str">
            <v>ЦЕНТРАЛЬНАЯ17А</v>
          </cell>
          <cell r="B360" t="str">
            <v>таежный</v>
          </cell>
          <cell r="C360" t="str">
            <v>ЦЕНТРАЛЬНАЯ</v>
          </cell>
          <cell r="D360">
            <v>17</v>
          </cell>
          <cell r="E360" t="str">
            <v>А</v>
          </cell>
          <cell r="F360" t="str">
            <v>Гор.Водоснабжение</v>
          </cell>
          <cell r="G360" t="str">
            <v>УКУТ</v>
          </cell>
        </row>
        <row r="361">
          <cell r="A361" t="str">
            <v>ЦЕНТРАЛЬНАЯ19</v>
          </cell>
          <cell r="B361" t="str">
            <v>таежный</v>
          </cell>
          <cell r="C361" t="str">
            <v>ЦЕНТРАЛЬНАЯ</v>
          </cell>
          <cell r="D361">
            <v>19</v>
          </cell>
          <cell r="F361" t="str">
            <v>Гор.Водоснабжение</v>
          </cell>
          <cell r="G361" t="str">
            <v>УКУТ</v>
          </cell>
        </row>
        <row r="362">
          <cell r="A362" t="str">
            <v>ЦЕНТРАЛЬНАЯ20</v>
          </cell>
          <cell r="B362" t="str">
            <v>таежный</v>
          </cell>
          <cell r="C362" t="str">
            <v>ЦЕНТРАЛЬНАЯ</v>
          </cell>
          <cell r="D362">
            <v>20</v>
          </cell>
          <cell r="F362" t="str">
            <v>Гор.Водоснабжение</v>
          </cell>
          <cell r="G362" t="str">
            <v>УКУТ</v>
          </cell>
        </row>
        <row r="363">
          <cell r="A363" t="str">
            <v>ЦЕНТРАЛЬНАЯ21</v>
          </cell>
          <cell r="B363" t="str">
            <v>таежный</v>
          </cell>
          <cell r="C363" t="str">
            <v>ЦЕНТРАЛЬНАЯ</v>
          </cell>
          <cell r="D363">
            <v>21</v>
          </cell>
          <cell r="F363" t="str">
            <v>Гор.Водоснабжение</v>
          </cell>
          <cell r="G363" t="str">
            <v>УКУТ</v>
          </cell>
        </row>
        <row r="364">
          <cell r="A364" t="str">
            <v>ЦЕНТРАЛЬНАЯ22</v>
          </cell>
          <cell r="B364" t="str">
            <v>таежный</v>
          </cell>
          <cell r="C364" t="str">
            <v>ЦЕНТРАЛЬНАЯ</v>
          </cell>
          <cell r="D364">
            <v>22</v>
          </cell>
          <cell r="F364" t="str">
            <v>Гор.Водоснабжение</v>
          </cell>
          <cell r="G364" t="str">
            <v>УКУТ</v>
          </cell>
        </row>
        <row r="365">
          <cell r="A365" t="str">
            <v>ЦЕНТРАЛЬНАЯ23</v>
          </cell>
          <cell r="B365" t="str">
            <v>таежный</v>
          </cell>
          <cell r="C365" t="str">
            <v>ЦЕНТРАЛЬНАЯ</v>
          </cell>
          <cell r="D365">
            <v>23</v>
          </cell>
          <cell r="F365" t="str">
            <v>Гор.Водоснабжение</v>
          </cell>
          <cell r="G365" t="str">
            <v>УКУТ</v>
          </cell>
        </row>
        <row r="366">
          <cell r="A366" t="str">
            <v>ЧАПАЕВА6</v>
          </cell>
          <cell r="B366" t="str">
            <v>лесной</v>
          </cell>
          <cell r="C366" t="str">
            <v>ЧАПАЕВА</v>
          </cell>
          <cell r="D366">
            <v>6</v>
          </cell>
          <cell r="F366" t="str">
            <v>Гор.Водоснабжение</v>
          </cell>
          <cell r="G366" t="str">
            <v>УКУТ</v>
          </cell>
        </row>
        <row r="367">
          <cell r="A367" t="str">
            <v>ШЕВЧЕНКО1А</v>
          </cell>
          <cell r="B367" t="str">
            <v>лесной</v>
          </cell>
          <cell r="C367" t="str">
            <v>ШЕВЧЕНКО</v>
          </cell>
          <cell r="D367">
            <v>1</v>
          </cell>
          <cell r="E367" t="str">
            <v>А</v>
          </cell>
          <cell r="F367" t="str">
            <v>Гор.Водоснабжение</v>
          </cell>
          <cell r="G367" t="str">
            <v>УКУТ</v>
          </cell>
        </row>
        <row r="368">
          <cell r="B368" t="str">
            <v>лесной</v>
          </cell>
          <cell r="C368" t="str">
            <v>ШЕВЧЕНКО</v>
          </cell>
          <cell r="D368">
            <v>2</v>
          </cell>
          <cell r="F368" t="str">
            <v>Гор.Водоснабжение</v>
          </cell>
        </row>
        <row r="369">
          <cell r="A369" t="str">
            <v>ШЕВЧЕНКО4А</v>
          </cell>
          <cell r="B369" t="str">
            <v>лесной</v>
          </cell>
          <cell r="C369" t="str">
            <v>ШЕВЧЕНКО</v>
          </cell>
          <cell r="D369">
            <v>4</v>
          </cell>
          <cell r="E369" t="str">
            <v>А</v>
          </cell>
          <cell r="F369" t="str">
            <v>Гор.Водоснабжение</v>
          </cell>
          <cell r="G369" t="str">
            <v>УКУТ</v>
          </cell>
        </row>
        <row r="370">
          <cell r="B370" t="str">
            <v>лесной</v>
          </cell>
          <cell r="C370" t="str">
            <v>ШЕВЧЕНКО</v>
          </cell>
          <cell r="D370">
            <v>4</v>
          </cell>
          <cell r="F370" t="str">
            <v>Гор.Водоснабжение</v>
          </cell>
        </row>
        <row r="371">
          <cell r="B371" t="str">
            <v>лесной</v>
          </cell>
          <cell r="C371" t="str">
            <v>ШЕВЧЕНКО</v>
          </cell>
          <cell r="D371">
            <v>6</v>
          </cell>
          <cell r="F371" t="str">
            <v>Гор.Водоснабжение</v>
          </cell>
        </row>
        <row r="372">
          <cell r="B372" t="str">
            <v>лесной</v>
          </cell>
          <cell r="C372" t="str">
            <v>ШЕВЧЕНКО</v>
          </cell>
          <cell r="D372">
            <v>8</v>
          </cell>
          <cell r="F372" t="str">
            <v>Гор.Водоснабжение</v>
          </cell>
        </row>
        <row r="373">
          <cell r="B373" t="str">
            <v>лесной</v>
          </cell>
          <cell r="C373" t="str">
            <v>ШЕВЧЕНКО</v>
          </cell>
          <cell r="D373">
            <v>10</v>
          </cell>
          <cell r="F373" t="str">
            <v>Гор.Водоснабжение</v>
          </cell>
        </row>
        <row r="374">
          <cell r="A374" t="str">
            <v>ШКОЛЬНАЯ10</v>
          </cell>
          <cell r="B374" t="str">
            <v>таежный</v>
          </cell>
          <cell r="C374" t="str">
            <v>ШКОЛЬНАЯ</v>
          </cell>
          <cell r="D374">
            <v>10</v>
          </cell>
          <cell r="F374" t="str">
            <v>Гор.Водоснабжение</v>
          </cell>
          <cell r="G374" t="str">
            <v>УКУТ</v>
          </cell>
        </row>
        <row r="375">
          <cell r="A375" t="str">
            <v>ЭНГЕЛЬСА2А</v>
          </cell>
          <cell r="B375" t="str">
            <v>лесной</v>
          </cell>
          <cell r="C375" t="str">
            <v>ЭНГЕЛЬСА</v>
          </cell>
          <cell r="D375">
            <v>2</v>
          </cell>
          <cell r="E375" t="str">
            <v>А</v>
          </cell>
          <cell r="F375" t="str">
            <v>Гор.Водоснабжение</v>
          </cell>
          <cell r="G375" t="str">
            <v>УКУТ</v>
          </cell>
        </row>
        <row r="376">
          <cell r="A376" t="str">
            <v>ЭНГЕЛЬСА2</v>
          </cell>
          <cell r="B376" t="str">
            <v>лесной</v>
          </cell>
          <cell r="C376" t="str">
            <v>ЭНГЕЛЬСА</v>
          </cell>
          <cell r="D376">
            <v>2</v>
          </cell>
          <cell r="F376" t="str">
            <v>Гор.Водоснабжение</v>
          </cell>
          <cell r="G376" t="str">
            <v>УКУТ</v>
          </cell>
        </row>
        <row r="377">
          <cell r="A377" t="str">
            <v>ЭНГЕЛЬСА4А</v>
          </cell>
          <cell r="B377" t="str">
            <v>лесной</v>
          </cell>
          <cell r="C377" t="str">
            <v>ЭНГЕЛЬСА</v>
          </cell>
          <cell r="D377">
            <v>4</v>
          </cell>
          <cell r="E377" t="str">
            <v>А</v>
          </cell>
          <cell r="F377" t="str">
            <v>Гор.Водоснабжение</v>
          </cell>
          <cell r="G377" t="str">
            <v>УКУТ</v>
          </cell>
        </row>
        <row r="378">
          <cell r="A378" t="str">
            <v>ЭНГЕЛЬСА4</v>
          </cell>
          <cell r="B378" t="str">
            <v>лесной</v>
          </cell>
          <cell r="C378" t="str">
            <v>ЭНГЕЛЬСА</v>
          </cell>
          <cell r="D378">
            <v>4</v>
          </cell>
          <cell r="F378" t="str">
            <v>Гор.Водоснабжение</v>
          </cell>
          <cell r="G378" t="str">
            <v>УКУТ</v>
          </cell>
        </row>
        <row r="379">
          <cell r="A379" t="str">
            <v>ЭНГЕЛЬСА6А</v>
          </cell>
          <cell r="B379" t="str">
            <v>лесной</v>
          </cell>
          <cell r="C379" t="str">
            <v>ЭНГЕЛЬСА</v>
          </cell>
          <cell r="D379">
            <v>6</v>
          </cell>
          <cell r="E379" t="str">
            <v>А</v>
          </cell>
          <cell r="F379" t="str">
            <v>Гор.Водоснабжение</v>
          </cell>
          <cell r="G379" t="str">
            <v>УКУТ</v>
          </cell>
        </row>
        <row r="380">
          <cell r="A380" t="str">
            <v>ЭНГЕЛЬСА6</v>
          </cell>
          <cell r="B380" t="str">
            <v>лесной</v>
          </cell>
          <cell r="C380" t="str">
            <v>ЭНГЕЛЬСА</v>
          </cell>
          <cell r="D380">
            <v>6</v>
          </cell>
          <cell r="F380" t="str">
            <v>Гор.Водоснабжение</v>
          </cell>
          <cell r="G380" t="str">
            <v>УКУТ</v>
          </cell>
        </row>
        <row r="381">
          <cell r="A381" t="str">
            <v>ЭНГЕЛЬСА8А</v>
          </cell>
          <cell r="B381" t="str">
            <v>лесной</v>
          </cell>
          <cell r="C381" t="str">
            <v>ЭНГЕЛЬСА</v>
          </cell>
          <cell r="D381">
            <v>8</v>
          </cell>
          <cell r="E381" t="str">
            <v>А</v>
          </cell>
          <cell r="F381" t="str">
            <v>Гор.Водоснабжение</v>
          </cell>
          <cell r="G381" t="str">
            <v>УКУТ</v>
          </cell>
        </row>
        <row r="382">
          <cell r="A382" t="str">
            <v>ЭНГЕЛЬСА8</v>
          </cell>
          <cell r="B382" t="str">
            <v>лесной</v>
          </cell>
          <cell r="C382" t="str">
            <v>ЭНГЕЛЬСА</v>
          </cell>
          <cell r="D382">
            <v>8</v>
          </cell>
          <cell r="F382" t="str">
            <v>Гор.Водоснабжение</v>
          </cell>
          <cell r="G382" t="str">
            <v>УКУТ</v>
          </cell>
        </row>
        <row r="383">
          <cell r="A383" t="str">
            <v>ЭНГЕЛЬСА18</v>
          </cell>
          <cell r="B383" t="str">
            <v>лесной</v>
          </cell>
          <cell r="C383" t="str">
            <v>ЭНГЕЛЬСА</v>
          </cell>
          <cell r="D383">
            <v>18</v>
          </cell>
          <cell r="F383" t="str">
            <v>Гор.Водоснабжение</v>
          </cell>
          <cell r="G383" t="str">
            <v>УКУТ</v>
          </cell>
        </row>
        <row r="384">
          <cell r="A384" t="str">
            <v>ЭНГЕЛЬСА22</v>
          </cell>
          <cell r="B384" t="str">
            <v>лесной</v>
          </cell>
          <cell r="C384" t="str">
            <v>ЭНГЕЛЬСА</v>
          </cell>
          <cell r="D384">
            <v>22</v>
          </cell>
          <cell r="F384" t="str">
            <v>Гор.Водоснабжение</v>
          </cell>
          <cell r="G384" t="str">
            <v>УКУТ</v>
          </cell>
        </row>
        <row r="385">
          <cell r="A385" t="str">
            <v>ЭНГЕЛЬСА24</v>
          </cell>
          <cell r="B385" t="str">
            <v>лесной</v>
          </cell>
          <cell r="C385" t="str">
            <v>ЭНГЕЛЬСА</v>
          </cell>
          <cell r="D385">
            <v>24</v>
          </cell>
          <cell r="F385" t="str">
            <v>Гор.Водоснабжение</v>
          </cell>
          <cell r="G385" t="str">
            <v>УКУТ</v>
          </cell>
        </row>
        <row r="386">
          <cell r="A386" t="str">
            <v>ЭНГЕЛЬСА28</v>
          </cell>
          <cell r="B386" t="str">
            <v>лесной</v>
          </cell>
          <cell r="C386" t="str">
            <v>ЭНГЕЛЬСА</v>
          </cell>
          <cell r="D386">
            <v>28</v>
          </cell>
          <cell r="F386" t="str">
            <v>Гор.Водоснабжение</v>
          </cell>
          <cell r="G386" t="str">
            <v>УКУТ</v>
          </cell>
        </row>
        <row r="387">
          <cell r="A387" t="str">
            <v>ЭНГЕЛЬСА30</v>
          </cell>
          <cell r="B387" t="str">
            <v>лесной</v>
          </cell>
          <cell r="C387" t="str">
            <v>ЭНГЕЛЬСА</v>
          </cell>
          <cell r="D387">
            <v>30</v>
          </cell>
          <cell r="F387" t="str">
            <v>Гор.Водоснабжение</v>
          </cell>
          <cell r="G387" t="str">
            <v>УКУТ</v>
          </cell>
        </row>
        <row r="388">
          <cell r="A388" t="str">
            <v>ЮБИЛЕЙНАЯ1</v>
          </cell>
          <cell r="B388" t="str">
            <v>лесной</v>
          </cell>
          <cell r="C388" t="str">
            <v>ЮБИЛЕЙНАЯ</v>
          </cell>
          <cell r="D388">
            <v>1</v>
          </cell>
          <cell r="F388" t="str">
            <v>Гор.Водоснабжение</v>
          </cell>
          <cell r="G388" t="str">
            <v>УКУТ</v>
          </cell>
        </row>
        <row r="389">
          <cell r="A389" t="str">
            <v>ЮБИЛЕЙНАЯ4</v>
          </cell>
          <cell r="B389" t="str">
            <v>лесной</v>
          </cell>
          <cell r="C389" t="str">
            <v>ЮБИЛЕЙНАЯ</v>
          </cell>
          <cell r="D389">
            <v>4</v>
          </cell>
          <cell r="F389" t="str">
            <v>Гор.Водоснабжение</v>
          </cell>
          <cell r="G389" t="str">
            <v>УКУТ</v>
          </cell>
        </row>
        <row r="390">
          <cell r="A390" t="str">
            <v>ЮБИЛЕЙНАЯ7</v>
          </cell>
          <cell r="B390" t="str">
            <v>лесной</v>
          </cell>
          <cell r="C390" t="str">
            <v>ЮБИЛЕЙНАЯ</v>
          </cell>
          <cell r="D390">
            <v>7</v>
          </cell>
          <cell r="F390" t="str">
            <v>Гор.Водоснабжение</v>
          </cell>
          <cell r="G390" t="str">
            <v>УКУТ</v>
          </cell>
        </row>
        <row r="391">
          <cell r="A391" t="str">
            <v>ЮБИЛЕЙНАЯ9</v>
          </cell>
          <cell r="B391" t="str">
            <v>лесной</v>
          </cell>
          <cell r="C391" t="str">
            <v>ЮБИЛЕЙНАЯ</v>
          </cell>
          <cell r="D391">
            <v>9</v>
          </cell>
          <cell r="F391" t="str">
            <v>Гор.Водоснабжение</v>
          </cell>
          <cell r="G391" t="str">
            <v>УКУТ</v>
          </cell>
        </row>
        <row r="392">
          <cell r="A392" t="str">
            <v>ЮБИЛЕЙНАЯ10</v>
          </cell>
          <cell r="B392" t="str">
            <v>лесной</v>
          </cell>
          <cell r="C392" t="str">
            <v>ЮБИЛЕЙНАЯ</v>
          </cell>
          <cell r="D392">
            <v>10</v>
          </cell>
          <cell r="F392" t="str">
            <v>Гор.Водоснабжение</v>
          </cell>
          <cell r="G392" t="str">
            <v>УКУТ</v>
          </cell>
        </row>
        <row r="393">
          <cell r="A393" t="str">
            <v>ЮБИЛЕЙНАЯ11</v>
          </cell>
          <cell r="B393" t="str">
            <v>лесной</v>
          </cell>
          <cell r="C393" t="str">
            <v>ЮБИЛЕЙНАЯ</v>
          </cell>
          <cell r="D393">
            <v>11</v>
          </cell>
          <cell r="F393" t="str">
            <v>Гор.Водоснабжение</v>
          </cell>
          <cell r="G393" t="str">
            <v>УКУТ</v>
          </cell>
        </row>
        <row r="394">
          <cell r="A394" t="str">
            <v>ЮБИЛЕЙНАЯ12</v>
          </cell>
          <cell r="B394" t="str">
            <v>лесной</v>
          </cell>
          <cell r="C394" t="str">
            <v>ЮБИЛЕЙНАЯ</v>
          </cell>
          <cell r="D394">
            <v>12</v>
          </cell>
          <cell r="F394" t="str">
            <v>Гор.Водоснабжение</v>
          </cell>
          <cell r="G394" t="str">
            <v>УКУТ</v>
          </cell>
        </row>
        <row r="395">
          <cell r="A395" t="str">
            <v>ЮБИЛЕЙНАЯ13</v>
          </cell>
          <cell r="B395" t="str">
            <v>лесной</v>
          </cell>
          <cell r="C395" t="str">
            <v>ЮБИЛЕЙНАЯ</v>
          </cell>
          <cell r="D395">
            <v>13</v>
          </cell>
          <cell r="F395" t="str">
            <v>Гор.Водоснабжение</v>
          </cell>
          <cell r="G395" t="str">
            <v>УКУТ</v>
          </cell>
        </row>
        <row r="396">
          <cell r="A396" t="str">
            <v>ЮБИЛЕЙНАЯ15</v>
          </cell>
          <cell r="B396" t="str">
            <v>лесной</v>
          </cell>
          <cell r="C396" t="str">
            <v>ЮБИЛЕЙНАЯ</v>
          </cell>
          <cell r="D396">
            <v>15</v>
          </cell>
          <cell r="F396" t="str">
            <v>Гор.Водоснабжение</v>
          </cell>
          <cell r="G396" t="str">
            <v>УКУТ</v>
          </cell>
        </row>
        <row r="397">
          <cell r="A397" t="str">
            <v>ЮБИЛЕЙНАЯ16</v>
          </cell>
          <cell r="B397" t="str">
            <v>лесной</v>
          </cell>
          <cell r="C397" t="str">
            <v>ЮБИЛЕЙНАЯ</v>
          </cell>
          <cell r="D397">
            <v>16</v>
          </cell>
          <cell r="F397" t="str">
            <v>Гор.Водоснабжение</v>
          </cell>
          <cell r="G397" t="str">
            <v>УКУТ</v>
          </cell>
        </row>
        <row r="398">
          <cell r="A398" t="str">
            <v>ЮБИЛЕЙНАЯ17</v>
          </cell>
          <cell r="B398" t="str">
            <v>лесной</v>
          </cell>
          <cell r="C398" t="str">
            <v>ЮБИЛЕЙНАЯ</v>
          </cell>
          <cell r="D398">
            <v>17</v>
          </cell>
          <cell r="F398" t="str">
            <v>Гор.Водоснабжение</v>
          </cell>
          <cell r="G398" t="str">
            <v>УКУТ</v>
          </cell>
        </row>
        <row r="399">
          <cell r="A399" t="str">
            <v>ЮБИЛЕЙНАЯ18</v>
          </cell>
          <cell r="B399" t="str">
            <v>лесной</v>
          </cell>
          <cell r="C399" t="str">
            <v>ЮБИЛЕЙНАЯ</v>
          </cell>
          <cell r="D399">
            <v>18</v>
          </cell>
          <cell r="F399" t="str">
            <v>Гор.Водоснабжение</v>
          </cell>
          <cell r="G399" t="str">
            <v>УКУТ</v>
          </cell>
        </row>
        <row r="400">
          <cell r="A400" t="str">
            <v>ЮБИЛЕЙНАЯ19</v>
          </cell>
          <cell r="B400" t="str">
            <v>лесной</v>
          </cell>
          <cell r="C400" t="str">
            <v>ЮБИЛЕЙНАЯ</v>
          </cell>
          <cell r="D400">
            <v>19</v>
          </cell>
          <cell r="F400" t="str">
            <v>Гор.Водоснабжение</v>
          </cell>
          <cell r="G400" t="str">
            <v>УКУТ</v>
          </cell>
        </row>
        <row r="401">
          <cell r="A401" t="str">
            <v>ЮБИЛЕЙНАЯ20</v>
          </cell>
          <cell r="B401" t="str">
            <v>лесной</v>
          </cell>
          <cell r="C401" t="str">
            <v>ЮБИЛЕЙНАЯ</v>
          </cell>
          <cell r="D401">
            <v>20</v>
          </cell>
          <cell r="F401" t="str">
            <v>Гор.Водоснабжение</v>
          </cell>
          <cell r="G401" t="str">
            <v>УКУТ</v>
          </cell>
        </row>
        <row r="402">
          <cell r="A402" t="str">
            <v>ЮБИЛЕЙНАЯ22</v>
          </cell>
          <cell r="B402" t="str">
            <v>лесной</v>
          </cell>
          <cell r="C402" t="str">
            <v>ЮБИЛЕЙНАЯ</v>
          </cell>
          <cell r="D402">
            <v>22</v>
          </cell>
          <cell r="F402" t="str">
            <v>Гор.Водоснабжение</v>
          </cell>
          <cell r="G402" t="str">
            <v>УКУТ</v>
          </cell>
        </row>
        <row r="403">
          <cell r="A403" t="str">
            <v>ЮБИЛЕЙНАЯ23</v>
          </cell>
          <cell r="B403" t="str">
            <v>лесной</v>
          </cell>
          <cell r="C403" t="str">
            <v>ЮБИЛЕЙНАЯ</v>
          </cell>
          <cell r="D403">
            <v>23</v>
          </cell>
          <cell r="F403" t="str">
            <v>Гор.Водоснабжение</v>
          </cell>
          <cell r="G403" t="str">
            <v>УКУТ</v>
          </cell>
        </row>
        <row r="404">
          <cell r="A404" t="str">
            <v>ЮБИЛЕЙНАЯ37</v>
          </cell>
          <cell r="B404" t="str">
            <v>лесной</v>
          </cell>
          <cell r="C404" t="str">
            <v>ЮБИЛЕЙНАЯ</v>
          </cell>
          <cell r="D404">
            <v>37</v>
          </cell>
          <cell r="F404" t="str">
            <v>Гор.Водоснабжение</v>
          </cell>
          <cell r="G404" t="str">
            <v>УКУТ</v>
          </cell>
        </row>
        <row r="405">
          <cell r="B405" t="str">
            <v>лесной</v>
          </cell>
          <cell r="C405" t="str">
            <v>ЮЖНАЯ</v>
          </cell>
          <cell r="D405">
            <v>1</v>
          </cell>
          <cell r="F405" t="str">
            <v>Гор.Водоснабжение</v>
          </cell>
        </row>
        <row r="406">
          <cell r="B406" t="str">
            <v>лесной</v>
          </cell>
          <cell r="C406" t="str">
            <v>ЮЖНАЯ</v>
          </cell>
          <cell r="D406">
            <v>5</v>
          </cell>
          <cell r="F406" t="str">
            <v>Гор.Водоснабжение</v>
          </cell>
        </row>
        <row r="407">
          <cell r="A407" t="str">
            <v>ЮЖНАЯ7</v>
          </cell>
          <cell r="B407" t="str">
            <v>лесной</v>
          </cell>
          <cell r="C407" t="str">
            <v>ЮЖНАЯ</v>
          </cell>
          <cell r="D407">
            <v>7</v>
          </cell>
          <cell r="F407" t="str">
            <v>Гор.Водоснабжение</v>
          </cell>
          <cell r="G407" t="str">
            <v>УКУТ</v>
          </cell>
        </row>
      </sheetData>
      <sheetData sheetId="4"/>
      <sheetData sheetId="5">
        <row r="12">
          <cell r="A12" t="str">
            <v>БЕЛИНСКОГО1</v>
          </cell>
          <cell r="B12" t="str">
            <v>лесной</v>
          </cell>
          <cell r="C12" t="str">
            <v>БЕЛИНСКОГО</v>
          </cell>
          <cell r="D12">
            <v>1</v>
          </cell>
          <cell r="F12" t="str">
            <v>Гор.Водоснабжение</v>
          </cell>
          <cell r="H12">
            <v>47</v>
          </cell>
          <cell r="I12">
            <v>23</v>
          </cell>
          <cell r="J12">
            <v>43.228000000000002</v>
          </cell>
          <cell r="K12">
            <v>135.458</v>
          </cell>
          <cell r="L12">
            <v>43.22786647314949</v>
          </cell>
          <cell r="M12">
            <v>136.3403483309144</v>
          </cell>
          <cell r="N12">
            <v>0</v>
          </cell>
          <cell r="O12">
            <v>179.56821480406387</v>
          </cell>
          <cell r="P12">
            <v>136.34</v>
          </cell>
          <cell r="Q12">
            <v>44.11</v>
          </cell>
        </row>
        <row r="13">
          <cell r="A13" t="str">
            <v>БЕЛИНСКОГО2</v>
          </cell>
          <cell r="B13" t="str">
            <v>лесной</v>
          </cell>
          <cell r="C13" t="str">
            <v>БЕЛИНСКОГО</v>
          </cell>
          <cell r="D13">
            <v>2</v>
          </cell>
          <cell r="F13" t="str">
            <v>Гор.Водоснабжение</v>
          </cell>
          <cell r="H13">
            <v>37</v>
          </cell>
          <cell r="I13">
            <v>8</v>
          </cell>
          <cell r="J13">
            <v>15.727</v>
          </cell>
          <cell r="K13">
            <v>47.807000000000002</v>
          </cell>
          <cell r="L13">
            <v>15.726415094339623</v>
          </cell>
          <cell r="M13">
            <v>48.120464441219163</v>
          </cell>
          <cell r="N13">
            <v>0</v>
          </cell>
          <cell r="O13">
            <v>63.846879535558784</v>
          </cell>
          <cell r="P13">
            <v>48.12</v>
          </cell>
          <cell r="Q13">
            <v>16.04</v>
          </cell>
        </row>
        <row r="14">
          <cell r="A14" t="str">
            <v>БЕЛИНСКОГО3</v>
          </cell>
          <cell r="B14" t="str">
            <v>лесной</v>
          </cell>
          <cell r="C14" t="str">
            <v>БЕЛИНСКОГО</v>
          </cell>
          <cell r="D14">
            <v>3</v>
          </cell>
          <cell r="F14" t="str">
            <v>Гор.Водоснабжение</v>
          </cell>
          <cell r="H14">
            <v>59</v>
          </cell>
          <cell r="I14">
            <v>13</v>
          </cell>
          <cell r="J14">
            <v>28.123999999999999</v>
          </cell>
          <cell r="K14">
            <v>80.254000000000005</v>
          </cell>
          <cell r="L14">
            <v>50.105950653120466</v>
          </cell>
          <cell r="M14">
            <v>60.150943396226417</v>
          </cell>
          <cell r="N14">
            <v>-21.982583454281571</v>
          </cell>
          <cell r="O14">
            <v>110.25689404934688</v>
          </cell>
          <cell r="P14">
            <v>60.15</v>
          </cell>
          <cell r="Q14">
            <v>8.02</v>
          </cell>
        </row>
        <row r="15">
          <cell r="A15" t="str">
            <v>БЕЛИНСКОГО4</v>
          </cell>
          <cell r="B15" t="str">
            <v>лесной</v>
          </cell>
          <cell r="C15" t="str">
            <v>БЕЛИНСКОГО</v>
          </cell>
          <cell r="D15">
            <v>4</v>
          </cell>
          <cell r="F15" t="str">
            <v>Гор.Водоснабжение</v>
          </cell>
          <cell r="H15">
            <v>27</v>
          </cell>
          <cell r="I15">
            <v>8</v>
          </cell>
          <cell r="J15">
            <v>33.933</v>
          </cell>
          <cell r="K15">
            <v>66.013000000000005</v>
          </cell>
          <cell r="L15">
            <v>33.933236574746012</v>
          </cell>
          <cell r="M15">
            <v>48.119738751814225</v>
          </cell>
          <cell r="N15">
            <v>0</v>
          </cell>
          <cell r="O15">
            <v>82.052975326560244</v>
          </cell>
          <cell r="P15">
            <v>48.12</v>
          </cell>
          <cell r="Q15">
            <v>16.04</v>
          </cell>
        </row>
        <row r="16">
          <cell r="A16" t="str">
            <v>БЕЛИНСКОГО5</v>
          </cell>
          <cell r="B16" t="str">
            <v>лесной</v>
          </cell>
          <cell r="C16" t="str">
            <v>БЕЛИНСКОГО</v>
          </cell>
          <cell r="D16">
            <v>5</v>
          </cell>
          <cell r="F16" t="str">
            <v>Гор.Водоснабжение</v>
          </cell>
          <cell r="H16">
            <v>47</v>
          </cell>
          <cell r="I16">
            <v>7</v>
          </cell>
          <cell r="J16">
            <v>81.103999999999999</v>
          </cell>
          <cell r="K16">
            <v>109.17400000000001</v>
          </cell>
          <cell r="L16">
            <v>84.661828737300453</v>
          </cell>
          <cell r="M16">
            <v>42.104499274310598</v>
          </cell>
          <cell r="N16">
            <v>-3.5573294629898413</v>
          </cell>
          <cell r="O16">
            <v>126.76632801161105</v>
          </cell>
          <cell r="P16">
            <v>42.104999999999997</v>
          </cell>
          <cell r="Q16">
            <v>14.035</v>
          </cell>
        </row>
        <row r="17">
          <cell r="A17" t="str">
            <v>БЕЛИНСКОГО7</v>
          </cell>
          <cell r="B17" t="str">
            <v>лесной</v>
          </cell>
          <cell r="C17" t="str">
            <v>БЕЛИНСКОГО</v>
          </cell>
          <cell r="D17">
            <v>7</v>
          </cell>
          <cell r="F17" t="str">
            <v>Гор.Водоснабжение</v>
          </cell>
          <cell r="H17">
            <v>57</v>
          </cell>
          <cell r="I17">
            <v>17</v>
          </cell>
          <cell r="J17">
            <v>52.204999999999998</v>
          </cell>
          <cell r="K17">
            <v>120.375</v>
          </cell>
          <cell r="L17">
            <v>40.17416545718433</v>
          </cell>
          <cell r="M17">
            <v>114.28592162554426</v>
          </cell>
          <cell r="N17">
            <v>0</v>
          </cell>
          <cell r="O17">
            <v>154.46008708272859</v>
          </cell>
          <cell r="P17">
            <v>102.255</v>
          </cell>
          <cell r="Q17">
            <v>34.085000000000001</v>
          </cell>
        </row>
        <row r="18">
          <cell r="A18" t="str">
            <v>БЕЛИНСКОГО8</v>
          </cell>
          <cell r="B18" t="str">
            <v>лесной</v>
          </cell>
          <cell r="C18" t="str">
            <v>БЕЛИНСКОГО</v>
          </cell>
          <cell r="D18">
            <v>8</v>
          </cell>
          <cell r="F18" t="str">
            <v>Гор.Водоснабжение</v>
          </cell>
          <cell r="H18">
            <v>29</v>
          </cell>
          <cell r="I18">
            <v>7</v>
          </cell>
          <cell r="J18">
            <v>25.001000000000001</v>
          </cell>
          <cell r="K18">
            <v>53.070999999999998</v>
          </cell>
          <cell r="L18">
            <v>25.000725689404934</v>
          </cell>
          <cell r="M18">
            <v>42.105224963715536</v>
          </cell>
          <cell r="N18">
            <v>0</v>
          </cell>
          <cell r="O18">
            <v>67.105950653120473</v>
          </cell>
          <cell r="P18">
            <v>42.104999999999997</v>
          </cell>
          <cell r="Q18">
            <v>14.035</v>
          </cell>
        </row>
        <row r="19">
          <cell r="A19" t="str">
            <v>БЕЛИНСКОГО9</v>
          </cell>
          <cell r="B19" t="str">
            <v>лесной</v>
          </cell>
          <cell r="C19" t="str">
            <v>БЕЛИНСКОГО</v>
          </cell>
          <cell r="D19">
            <v>9</v>
          </cell>
          <cell r="F19" t="str">
            <v>Гор.Водоснабжение</v>
          </cell>
          <cell r="H19">
            <v>56</v>
          </cell>
          <cell r="I19">
            <v>22</v>
          </cell>
          <cell r="J19">
            <v>-8.3469999999999995</v>
          </cell>
          <cell r="K19">
            <v>79.873000000000005</v>
          </cell>
          <cell r="L19">
            <v>31.404934687953556</v>
          </cell>
          <cell r="M19">
            <v>113.12264150943398</v>
          </cell>
          <cell r="N19">
            <v>-39.753991291727139</v>
          </cell>
          <cell r="O19">
            <v>144.52757619738753</v>
          </cell>
          <cell r="P19">
            <v>113.12081000000001</v>
          </cell>
          <cell r="Q19">
            <v>26.064999999999998</v>
          </cell>
        </row>
        <row r="20">
          <cell r="A20" t="str">
            <v>БЕЛИНСКОГО10</v>
          </cell>
          <cell r="B20" t="str">
            <v>лесной</v>
          </cell>
          <cell r="C20" t="str">
            <v>БЕЛИНСКОГО</v>
          </cell>
          <cell r="D20">
            <v>10</v>
          </cell>
          <cell r="F20" t="str">
            <v>Гор.Водоснабжение</v>
          </cell>
          <cell r="H20">
            <v>11</v>
          </cell>
          <cell r="I20">
            <v>10</v>
          </cell>
          <cell r="J20">
            <v>9.6470000000000002</v>
          </cell>
          <cell r="K20">
            <v>49.747</v>
          </cell>
          <cell r="L20">
            <v>15.661103047895502</v>
          </cell>
          <cell r="M20">
            <v>60.150943396226417</v>
          </cell>
          <cell r="N20">
            <v>-6.0152394775036289</v>
          </cell>
          <cell r="O20">
            <v>75.812046444121918</v>
          </cell>
          <cell r="P20">
            <v>60.15</v>
          </cell>
          <cell r="Q20">
            <v>20.05</v>
          </cell>
        </row>
        <row r="21">
          <cell r="A21" t="str">
            <v>БЕЛИНСКОГО11</v>
          </cell>
          <cell r="B21" t="str">
            <v>лесной</v>
          </cell>
          <cell r="C21" t="str">
            <v>БЕЛИНСКОГО</v>
          </cell>
          <cell r="D21">
            <v>11</v>
          </cell>
          <cell r="F21" t="str">
            <v>Гор.Водоснабжение</v>
          </cell>
          <cell r="H21">
            <v>43</v>
          </cell>
          <cell r="I21">
            <v>4</v>
          </cell>
          <cell r="J21">
            <v>31.247</v>
          </cell>
          <cell r="K21">
            <v>47.286999999999999</v>
          </cell>
          <cell r="L21">
            <v>20.835994194484762</v>
          </cell>
          <cell r="M21">
            <v>36.090711175616832</v>
          </cell>
          <cell r="N21">
            <v>-1.6197387518142237</v>
          </cell>
          <cell r="O21">
            <v>56.926705370101594</v>
          </cell>
          <cell r="P21">
            <v>24.060000000000002</v>
          </cell>
          <cell r="Q21">
            <v>8.02</v>
          </cell>
        </row>
        <row r="22">
          <cell r="A22" t="str">
            <v>ГОГОЛЯ1</v>
          </cell>
          <cell r="B22" t="str">
            <v>лесной</v>
          </cell>
          <cell r="C22" t="str">
            <v>ГОГОЛЯ</v>
          </cell>
          <cell r="D22">
            <v>1</v>
          </cell>
          <cell r="F22" t="str">
            <v>Гор.Водоснабжение</v>
          </cell>
          <cell r="H22">
            <v>31</v>
          </cell>
          <cell r="I22">
            <v>7</v>
          </cell>
          <cell r="J22">
            <v>44.670999999999999</v>
          </cell>
          <cell r="K22">
            <v>72.741</v>
          </cell>
          <cell r="L22">
            <v>37.82220609579101</v>
          </cell>
          <cell r="M22">
            <v>48.121190130624093</v>
          </cell>
          <cell r="N22">
            <v>0.83309143686502185</v>
          </cell>
          <cell r="O22">
            <v>85.943396226415103</v>
          </cell>
          <cell r="P22">
            <v>42.104999999999997</v>
          </cell>
          <cell r="Q22">
            <v>14.035</v>
          </cell>
        </row>
        <row r="23">
          <cell r="A23" t="str">
            <v>ГОГОЛЯ2</v>
          </cell>
          <cell r="B23" t="str">
            <v>лесной</v>
          </cell>
          <cell r="C23" t="str">
            <v>ГОГОЛЯ</v>
          </cell>
          <cell r="D23">
            <v>2</v>
          </cell>
          <cell r="F23" t="str">
            <v>Гор.Водоснабжение</v>
          </cell>
          <cell r="H23">
            <v>32</v>
          </cell>
          <cell r="I23">
            <v>8</v>
          </cell>
          <cell r="J23">
            <v>15.55</v>
          </cell>
          <cell r="K23">
            <v>47.63</v>
          </cell>
          <cell r="L23">
            <v>15.550072568940495</v>
          </cell>
          <cell r="M23">
            <v>48.060232220609578</v>
          </cell>
          <cell r="N23">
            <v>0</v>
          </cell>
          <cell r="O23">
            <v>63.610304789550071</v>
          </cell>
          <cell r="P23">
            <v>48.059849999999997</v>
          </cell>
          <cell r="Q23">
            <v>16.019950000000001</v>
          </cell>
        </row>
        <row r="24">
          <cell r="A24" t="str">
            <v>ГОГОЛЯ3</v>
          </cell>
          <cell r="B24" t="str">
            <v>лесной</v>
          </cell>
          <cell r="C24" t="str">
            <v>ГОГОЛЯ</v>
          </cell>
          <cell r="D24">
            <v>3</v>
          </cell>
          <cell r="F24" t="str">
            <v>Гор.Водоснабжение</v>
          </cell>
          <cell r="H24">
            <v>29</v>
          </cell>
          <cell r="I24">
            <v>12</v>
          </cell>
          <cell r="J24">
            <v>27.841999999999999</v>
          </cell>
          <cell r="K24">
            <v>75.962000000000003</v>
          </cell>
          <cell r="L24">
            <v>26.517416545718437</v>
          </cell>
          <cell r="M24">
            <v>72.179970972423803</v>
          </cell>
          <cell r="N24">
            <v>1.3243831640058055</v>
          </cell>
          <cell r="O24">
            <v>98.697387518142236</v>
          </cell>
          <cell r="P24">
            <v>72.180000000000007</v>
          </cell>
          <cell r="Q24">
            <v>24.06</v>
          </cell>
        </row>
        <row r="25">
          <cell r="A25" t="str">
            <v>ГОГОЛЯ4</v>
          </cell>
          <cell r="B25" t="str">
            <v>лесной</v>
          </cell>
          <cell r="C25" t="str">
            <v>ГОГОЛЯ</v>
          </cell>
          <cell r="D25">
            <v>4</v>
          </cell>
          <cell r="F25" t="str">
            <v>Гор.Водоснабжение</v>
          </cell>
          <cell r="H25">
            <v>33</v>
          </cell>
          <cell r="I25">
            <v>9</v>
          </cell>
          <cell r="J25">
            <v>19.251000000000001</v>
          </cell>
          <cell r="K25">
            <v>55.341000000000001</v>
          </cell>
          <cell r="L25">
            <v>30.428156748911469</v>
          </cell>
          <cell r="M25">
            <v>54.134978229317859</v>
          </cell>
          <cell r="N25">
            <v>-11.17701843640809</v>
          </cell>
          <cell r="O25">
            <v>84.563134978229328</v>
          </cell>
          <cell r="P25">
            <v>54.134999999999998</v>
          </cell>
          <cell r="Q25">
            <v>18.045000000000002</v>
          </cell>
        </row>
        <row r="26">
          <cell r="A26" t="str">
            <v>ГОГОЛЯ5</v>
          </cell>
          <cell r="B26" t="str">
            <v>лесной</v>
          </cell>
          <cell r="C26" t="str">
            <v>ГОГОЛЯ</v>
          </cell>
          <cell r="D26">
            <v>5</v>
          </cell>
          <cell r="F26" t="str">
            <v>Гор.Водоснабжение</v>
          </cell>
          <cell r="H26">
            <v>30</v>
          </cell>
          <cell r="I26">
            <v>18</v>
          </cell>
          <cell r="J26">
            <v>48.631</v>
          </cell>
          <cell r="K26">
            <v>120.81100000000001</v>
          </cell>
          <cell r="L26">
            <v>10.70899854862119</v>
          </cell>
          <cell r="M26">
            <v>116.211175616836</v>
          </cell>
          <cell r="N26">
            <v>31.905196654434526</v>
          </cell>
          <cell r="O26">
            <v>126.9201741654572</v>
          </cell>
          <cell r="P26">
            <v>110.19479999999999</v>
          </cell>
          <cell r="Q26">
            <v>36.7316</v>
          </cell>
        </row>
        <row r="27">
          <cell r="A27" t="str">
            <v>ГОГОЛЯ6</v>
          </cell>
          <cell r="B27" t="str">
            <v>лесной</v>
          </cell>
          <cell r="C27" t="str">
            <v>ГОГОЛЯ</v>
          </cell>
          <cell r="D27">
            <v>6</v>
          </cell>
          <cell r="F27" t="str">
            <v>Гор.Водоснабжение</v>
          </cell>
          <cell r="H27">
            <v>31</v>
          </cell>
          <cell r="I27">
            <v>4</v>
          </cell>
          <cell r="J27">
            <v>41.895000000000003</v>
          </cell>
          <cell r="K27">
            <v>57.935000000000002</v>
          </cell>
          <cell r="L27">
            <v>18.584905660377363</v>
          </cell>
          <cell r="M27">
            <v>48.120464441219163</v>
          </cell>
          <cell r="N27">
            <v>-0.75036284470246739</v>
          </cell>
          <cell r="O27">
            <v>66.705370101596529</v>
          </cell>
          <cell r="P27">
            <v>24.06</v>
          </cell>
          <cell r="Q27">
            <v>8.02</v>
          </cell>
        </row>
        <row r="28">
          <cell r="A28" t="str">
            <v>ГОГОЛЯ7</v>
          </cell>
          <cell r="B28" t="str">
            <v>лесной</v>
          </cell>
          <cell r="C28" t="str">
            <v>ГОГОЛЯ</v>
          </cell>
          <cell r="D28">
            <v>7</v>
          </cell>
          <cell r="F28" t="str">
            <v>Гор.Водоснабжение</v>
          </cell>
          <cell r="H28">
            <v>28</v>
          </cell>
          <cell r="I28">
            <v>6</v>
          </cell>
          <cell r="J28">
            <v>43.386000000000003</v>
          </cell>
          <cell r="K28">
            <v>67.445999999999998</v>
          </cell>
          <cell r="L28">
            <v>25.34034833091437</v>
          </cell>
          <cell r="M28">
            <v>54.13570391872279</v>
          </cell>
          <cell r="N28">
            <v>0</v>
          </cell>
          <cell r="O28">
            <v>79.476052249637164</v>
          </cell>
          <cell r="P28">
            <v>36.089999999999996</v>
          </cell>
          <cell r="Q28">
            <v>12.030000000000001</v>
          </cell>
        </row>
        <row r="29">
          <cell r="A29" t="str">
            <v>ГОГОЛЯ8</v>
          </cell>
          <cell r="B29" t="str">
            <v>лесной</v>
          </cell>
          <cell r="C29" t="str">
            <v>ГОГОЛЯ</v>
          </cell>
          <cell r="D29">
            <v>8</v>
          </cell>
          <cell r="F29" t="str">
            <v>Гор.Водоснабжение</v>
          </cell>
          <cell r="H29">
            <v>30</v>
          </cell>
          <cell r="I29">
            <v>6</v>
          </cell>
          <cell r="J29">
            <v>45.82</v>
          </cell>
          <cell r="K29">
            <v>69.88</v>
          </cell>
          <cell r="L29">
            <v>45.819303338171267</v>
          </cell>
          <cell r="M29">
            <v>36.090711175616839</v>
          </cell>
          <cell r="N29">
            <v>0</v>
          </cell>
          <cell r="O29">
            <v>81.910014513788099</v>
          </cell>
          <cell r="P29">
            <v>36.089999999999996</v>
          </cell>
          <cell r="Q29">
            <v>12.030000000000001</v>
          </cell>
        </row>
        <row r="30">
          <cell r="A30" t="str">
            <v>ГОГОЛЯ9</v>
          </cell>
          <cell r="B30" t="str">
            <v>лесной</v>
          </cell>
          <cell r="C30" t="str">
            <v>ГОГОЛЯ</v>
          </cell>
          <cell r="D30">
            <v>9</v>
          </cell>
          <cell r="F30" t="str">
            <v>Гор.Водоснабжение</v>
          </cell>
          <cell r="H30">
            <v>33</v>
          </cell>
          <cell r="I30">
            <v>5</v>
          </cell>
          <cell r="J30">
            <v>45.378999999999998</v>
          </cell>
          <cell r="K30">
            <v>65.429000000000002</v>
          </cell>
          <cell r="L30">
            <v>48.244557329462985</v>
          </cell>
          <cell r="M30">
            <v>30.074746008708274</v>
          </cell>
          <cell r="N30">
            <v>-2.8650217706821479</v>
          </cell>
          <cell r="O30">
            <v>78.319303338171267</v>
          </cell>
          <cell r="P30">
            <v>30.074999999999999</v>
          </cell>
          <cell r="Q30">
            <v>10.025</v>
          </cell>
        </row>
        <row r="31">
          <cell r="A31" t="str">
            <v>ГОГОЛЯ11</v>
          </cell>
          <cell r="B31" t="str">
            <v>лесной</v>
          </cell>
          <cell r="C31" t="str">
            <v>ГОГОЛЯ</v>
          </cell>
          <cell r="D31">
            <v>11</v>
          </cell>
          <cell r="F31" t="str">
            <v>Гор.Водоснабжение</v>
          </cell>
          <cell r="H31">
            <v>29</v>
          </cell>
          <cell r="I31">
            <v>10</v>
          </cell>
          <cell r="J31">
            <v>60.932000000000002</v>
          </cell>
          <cell r="K31">
            <v>101.032</v>
          </cell>
          <cell r="L31">
            <v>24.84034833091437</v>
          </cell>
          <cell r="M31">
            <v>96.241654571843256</v>
          </cell>
          <cell r="N31">
            <v>0</v>
          </cell>
          <cell r="O31">
            <v>121.08200290275762</v>
          </cell>
          <cell r="P31">
            <v>60.150000000000006</v>
          </cell>
          <cell r="Q31">
            <v>20.049999999999997</v>
          </cell>
        </row>
        <row r="32">
          <cell r="A32" t="str">
            <v>ГОГОЛЯ13</v>
          </cell>
          <cell r="B32" t="str">
            <v>лесной</v>
          </cell>
          <cell r="C32" t="str">
            <v>ГОГОЛЯ</v>
          </cell>
          <cell r="D32">
            <v>13</v>
          </cell>
          <cell r="F32" t="str">
            <v>Гор.Водоснабжение</v>
          </cell>
          <cell r="H32">
            <v>27</v>
          </cell>
          <cell r="I32">
            <v>2</v>
          </cell>
          <cell r="J32">
            <v>26.718</v>
          </cell>
          <cell r="K32">
            <v>34.738</v>
          </cell>
          <cell r="L32">
            <v>20.193759071117562</v>
          </cell>
          <cell r="M32">
            <v>37.293178519593617</v>
          </cell>
          <cell r="N32">
            <v>-18.738751814223516</v>
          </cell>
          <cell r="O32">
            <v>57.486937590711179</v>
          </cell>
          <cell r="P32">
            <v>12.03</v>
          </cell>
          <cell r="Q32">
            <v>4.01</v>
          </cell>
        </row>
        <row r="33">
          <cell r="A33" t="str">
            <v>ГОГОЛЯ15</v>
          </cell>
          <cell r="B33" t="str">
            <v>лесной</v>
          </cell>
          <cell r="C33" t="str">
            <v>ГОГОЛЯ</v>
          </cell>
          <cell r="D33">
            <v>15</v>
          </cell>
          <cell r="F33" t="str">
            <v>Гор.Водоснабжение</v>
          </cell>
          <cell r="H33">
            <v>41</v>
          </cell>
          <cell r="I33">
            <v>8</v>
          </cell>
          <cell r="J33">
            <v>31.428999999999998</v>
          </cell>
          <cell r="K33">
            <v>63.509</v>
          </cell>
          <cell r="L33">
            <v>32.261248185776488</v>
          </cell>
          <cell r="M33">
            <v>48.120464441219163</v>
          </cell>
          <cell r="N33">
            <v>-0.83309143686502185</v>
          </cell>
          <cell r="O33">
            <v>80.38171262699565</v>
          </cell>
          <cell r="P33">
            <v>48.12</v>
          </cell>
          <cell r="Q33">
            <v>16.04</v>
          </cell>
        </row>
        <row r="34">
          <cell r="A34" t="str">
            <v>ДЗЕРЖИНСКОГО3</v>
          </cell>
          <cell r="B34" t="str">
            <v>лесной</v>
          </cell>
          <cell r="C34" t="str">
            <v>ДЗЕРЖИНСКОГО</v>
          </cell>
          <cell r="D34">
            <v>3</v>
          </cell>
          <cell r="F34" t="str">
            <v>Гор.Водоснабжение</v>
          </cell>
          <cell r="H34">
            <v>30</v>
          </cell>
          <cell r="I34">
            <v>10</v>
          </cell>
          <cell r="J34">
            <v>27.698</v>
          </cell>
          <cell r="K34">
            <v>67.798000000000002</v>
          </cell>
          <cell r="L34">
            <v>28.072568940493468</v>
          </cell>
          <cell r="M34">
            <v>58.145863570391874</v>
          </cell>
          <cell r="N34">
            <v>-0.37590711175616837</v>
          </cell>
          <cell r="O34">
            <v>86.21843251088535</v>
          </cell>
          <cell r="P34">
            <v>58.145000000000003</v>
          </cell>
          <cell r="Q34">
            <v>18.044999999999998</v>
          </cell>
        </row>
        <row r="35">
          <cell r="A35" t="str">
            <v>ДЗЕРЖИНСКОГО5</v>
          </cell>
          <cell r="B35" t="str">
            <v>лесной</v>
          </cell>
          <cell r="C35" t="str">
            <v>ДЗЕРЖИНСКОГО</v>
          </cell>
          <cell r="D35">
            <v>5</v>
          </cell>
          <cell r="F35" t="str">
            <v>Гор.Водоснабжение</v>
          </cell>
          <cell r="H35">
            <v>29</v>
          </cell>
          <cell r="I35">
            <v>7</v>
          </cell>
          <cell r="J35">
            <v>6.6820000000000004</v>
          </cell>
          <cell r="K35">
            <v>34.752000000000002</v>
          </cell>
          <cell r="L35">
            <v>13.097968069666184</v>
          </cell>
          <cell r="M35">
            <v>46.991291727140784</v>
          </cell>
          <cell r="N35">
            <v>-12.431785195936138</v>
          </cell>
          <cell r="O35">
            <v>60.089259796806971</v>
          </cell>
          <cell r="P35">
            <v>40.975650000000002</v>
          </cell>
          <cell r="Q35">
            <v>12.365</v>
          </cell>
        </row>
        <row r="36">
          <cell r="A36" t="str">
            <v>ДЗЕРЖИНСКОГО6</v>
          </cell>
          <cell r="B36" t="str">
            <v>лесной</v>
          </cell>
          <cell r="C36" t="str">
            <v>ДЗЕРЖИНСКОГО</v>
          </cell>
          <cell r="D36">
            <v>6</v>
          </cell>
          <cell r="F36" t="str">
            <v>Гор.Водоснабжение</v>
          </cell>
          <cell r="H36">
            <v>22</v>
          </cell>
          <cell r="I36">
            <v>9</v>
          </cell>
          <cell r="J36">
            <v>11.202999999999999</v>
          </cell>
          <cell r="K36">
            <v>47.292999999999999</v>
          </cell>
          <cell r="L36">
            <v>11.202467343976778</v>
          </cell>
          <cell r="M36">
            <v>54.13570391872279</v>
          </cell>
          <cell r="N36">
            <v>0</v>
          </cell>
          <cell r="O36">
            <v>65.338171262699575</v>
          </cell>
          <cell r="P36">
            <v>54.135000000000005</v>
          </cell>
          <cell r="Q36">
            <v>18.044999999999998</v>
          </cell>
        </row>
        <row r="37">
          <cell r="A37" t="str">
            <v>ДЗЕРЖИНСКОГО9</v>
          </cell>
          <cell r="B37" t="str">
            <v>лесной</v>
          </cell>
          <cell r="C37" t="str">
            <v>ДЗЕРЖИНСКОГО</v>
          </cell>
          <cell r="D37">
            <v>9</v>
          </cell>
          <cell r="F37" t="str">
            <v>Гор.Водоснабжение</v>
          </cell>
          <cell r="H37">
            <v>34</v>
          </cell>
          <cell r="I37">
            <v>12</v>
          </cell>
          <cell r="J37">
            <v>47.533999999999999</v>
          </cell>
          <cell r="K37">
            <v>95.653999999999996</v>
          </cell>
          <cell r="L37">
            <v>31.088534107402033</v>
          </cell>
          <cell r="M37">
            <v>90.225689404934684</v>
          </cell>
          <cell r="N37">
            <v>-1.600145137880987</v>
          </cell>
          <cell r="O37">
            <v>121.31422351233672</v>
          </cell>
          <cell r="P37">
            <v>72.180000000000007</v>
          </cell>
          <cell r="Q37">
            <v>24.06</v>
          </cell>
        </row>
        <row r="38">
          <cell r="A38" t="str">
            <v>ДЗЕРЖИНСКОГО11</v>
          </cell>
          <cell r="B38" t="str">
            <v>лесной</v>
          </cell>
          <cell r="C38" t="str">
            <v>ДЗЕРЖИНСКОГО</v>
          </cell>
          <cell r="D38">
            <v>11</v>
          </cell>
          <cell r="F38" t="str">
            <v>Гор.Водоснабжение</v>
          </cell>
          <cell r="H38">
            <v>22</v>
          </cell>
          <cell r="I38">
            <v>6</v>
          </cell>
          <cell r="J38">
            <v>24.306000000000001</v>
          </cell>
          <cell r="K38">
            <v>48.366</v>
          </cell>
          <cell r="L38">
            <v>24.306240928882438</v>
          </cell>
          <cell r="M38">
            <v>36.089985486211901</v>
          </cell>
          <cell r="N38">
            <v>0</v>
          </cell>
          <cell r="O38">
            <v>60.39622641509434</v>
          </cell>
          <cell r="P38">
            <v>36.090000000000003</v>
          </cell>
          <cell r="Q38">
            <v>12.03</v>
          </cell>
        </row>
        <row r="39">
          <cell r="A39" t="str">
            <v>ДЗЕРЖИНСКОГО19</v>
          </cell>
          <cell r="B39" t="str">
            <v>лесной</v>
          </cell>
          <cell r="C39" t="str">
            <v>ДЗЕРЖИНСКОГО</v>
          </cell>
          <cell r="D39">
            <v>19</v>
          </cell>
          <cell r="F39" t="str">
            <v>Гор.Водоснабжение</v>
          </cell>
          <cell r="H39">
            <v>32</v>
          </cell>
          <cell r="I39">
            <v>12</v>
          </cell>
          <cell r="J39">
            <v>25.050999999999998</v>
          </cell>
          <cell r="K39">
            <v>73.171000000000006</v>
          </cell>
          <cell r="L39">
            <v>25.050798258345427</v>
          </cell>
          <cell r="M39">
            <v>71.597968069666194</v>
          </cell>
          <cell r="N39">
            <v>0</v>
          </cell>
          <cell r="O39">
            <v>96.648766328011618</v>
          </cell>
          <cell r="P39">
            <v>71.597899999999996</v>
          </cell>
          <cell r="Q39">
            <v>23.865966999999998</v>
          </cell>
        </row>
        <row r="40">
          <cell r="A40" t="str">
            <v>ДОРОЖНЫЙ ПР19</v>
          </cell>
          <cell r="B40">
            <v>24</v>
          </cell>
          <cell r="C40" t="str">
            <v>ДОРОЖНЫЙ ПР</v>
          </cell>
          <cell r="D40">
            <v>19</v>
          </cell>
          <cell r="F40" t="str">
            <v>Гор.Водоснабжение</v>
          </cell>
          <cell r="H40">
            <v>19</v>
          </cell>
          <cell r="I40">
            <v>0</v>
          </cell>
          <cell r="J40">
            <v>24.195</v>
          </cell>
          <cell r="K40">
            <v>24.195</v>
          </cell>
          <cell r="L40">
            <v>24.194787379972563</v>
          </cell>
          <cell r="M40">
            <v>0</v>
          </cell>
          <cell r="N40">
            <v>0</v>
          </cell>
          <cell r="O40">
            <v>24.194787379972563</v>
          </cell>
        </row>
        <row r="41">
          <cell r="A41" t="str">
            <v>КОМ.ПРОСПЕКТ1</v>
          </cell>
          <cell r="B41" t="str">
            <v>лесной</v>
          </cell>
          <cell r="C41" t="str">
            <v>КОМ.ПРОСПЕКТ</v>
          </cell>
          <cell r="D41">
            <v>1</v>
          </cell>
          <cell r="F41" t="str">
            <v>Гор.Водоснабжение</v>
          </cell>
          <cell r="H41">
            <v>10</v>
          </cell>
          <cell r="I41">
            <v>2</v>
          </cell>
          <cell r="J41">
            <v>44.177</v>
          </cell>
          <cell r="K41">
            <v>52.197000000000003</v>
          </cell>
          <cell r="L41">
            <v>7.1298984034833097</v>
          </cell>
          <cell r="M41">
            <v>46.785195936139331</v>
          </cell>
          <cell r="N41">
            <v>2.2917271407837445</v>
          </cell>
          <cell r="O41">
            <v>53.915094339622641</v>
          </cell>
          <cell r="P41">
            <v>12.03</v>
          </cell>
          <cell r="Q41">
            <v>4.01</v>
          </cell>
        </row>
        <row r="42">
          <cell r="A42" t="str">
            <v>КОМ.ПРОСПЕКТ2</v>
          </cell>
          <cell r="B42" t="str">
            <v>лесной</v>
          </cell>
          <cell r="C42" t="str">
            <v>КОМ.ПРОСПЕКТ</v>
          </cell>
          <cell r="D42">
            <v>2</v>
          </cell>
          <cell r="F42" t="str">
            <v>Гор.Водоснабжение</v>
          </cell>
          <cell r="H42">
            <v>11</v>
          </cell>
          <cell r="I42">
            <v>10</v>
          </cell>
          <cell r="J42">
            <v>12.797000000000001</v>
          </cell>
          <cell r="K42">
            <v>52.896999999999998</v>
          </cell>
          <cell r="L42">
            <v>11.084179970972425</v>
          </cell>
          <cell r="M42">
            <v>58.209724238026126</v>
          </cell>
          <cell r="N42">
            <v>1.7126269956458637</v>
          </cell>
          <cell r="O42">
            <v>69.293904208998555</v>
          </cell>
          <cell r="P42">
            <v>58.209679999999999</v>
          </cell>
          <cell r="Q42">
            <v>19.403227000000001</v>
          </cell>
        </row>
        <row r="43">
          <cell r="A43" t="str">
            <v>КОМ.ПРОСПЕКТ7А</v>
          </cell>
          <cell r="B43" t="str">
            <v>лесной</v>
          </cell>
          <cell r="C43" t="str">
            <v>КОМ.ПРОСПЕКТ</v>
          </cell>
          <cell r="D43">
            <v>7</v>
          </cell>
          <cell r="E43" t="str">
            <v>А</v>
          </cell>
          <cell r="F43" t="str">
            <v>Гор.Водоснабжение</v>
          </cell>
          <cell r="H43">
            <v>36</v>
          </cell>
          <cell r="I43">
            <v>10</v>
          </cell>
          <cell r="J43">
            <v>26.151</v>
          </cell>
          <cell r="K43">
            <v>66.251000000000005</v>
          </cell>
          <cell r="L43">
            <v>26.150943396226417</v>
          </cell>
          <cell r="M43">
            <v>60.150217706821479</v>
          </cell>
          <cell r="N43">
            <v>0</v>
          </cell>
          <cell r="O43">
            <v>86.301161103047889</v>
          </cell>
          <cell r="P43">
            <v>60.15</v>
          </cell>
          <cell r="Q43">
            <v>20.049999999999997</v>
          </cell>
        </row>
        <row r="44">
          <cell r="A44" t="str">
            <v>КОМ.ПРОСПЕКТ7Б</v>
          </cell>
          <cell r="B44" t="str">
            <v>лесной</v>
          </cell>
          <cell r="C44" t="str">
            <v>КОМ.ПРОСПЕКТ</v>
          </cell>
          <cell r="D44">
            <v>7</v>
          </cell>
          <cell r="E44" t="str">
            <v>Б</v>
          </cell>
          <cell r="F44" t="str">
            <v>Гор.Водоснабжение</v>
          </cell>
          <cell r="H44">
            <v>31</v>
          </cell>
          <cell r="I44">
            <v>8</v>
          </cell>
          <cell r="J44">
            <v>23.302</v>
          </cell>
          <cell r="K44">
            <v>55.381999999999998</v>
          </cell>
          <cell r="L44">
            <v>17.286647314949203</v>
          </cell>
          <cell r="M44">
            <v>54.135703918722797</v>
          </cell>
          <cell r="N44">
            <v>0</v>
          </cell>
          <cell r="O44">
            <v>71.422351233672003</v>
          </cell>
          <cell r="P44">
            <v>48.12</v>
          </cell>
          <cell r="Q44">
            <v>16.04</v>
          </cell>
        </row>
        <row r="45">
          <cell r="A45" t="str">
            <v>КОМ.ПРОСПЕКТ7В</v>
          </cell>
          <cell r="B45" t="str">
            <v>лесной</v>
          </cell>
          <cell r="C45" t="str">
            <v>КОМ.ПРОСПЕКТ</v>
          </cell>
          <cell r="D45">
            <v>7</v>
          </cell>
          <cell r="E45" t="str">
            <v>В</v>
          </cell>
          <cell r="F45" t="str">
            <v>Гор.Водоснабжение</v>
          </cell>
          <cell r="H45">
            <v>18</v>
          </cell>
          <cell r="I45">
            <v>5</v>
          </cell>
          <cell r="J45">
            <v>41.777999999999999</v>
          </cell>
          <cell r="K45">
            <v>61.828000000000003</v>
          </cell>
          <cell r="L45">
            <v>38.731494920174171</v>
          </cell>
          <cell r="M45">
            <v>30.075471698113208</v>
          </cell>
          <cell r="N45">
            <v>3.0464441219158198</v>
          </cell>
          <cell r="O45">
            <v>68.806966618287376</v>
          </cell>
          <cell r="P45">
            <v>30.074999999999999</v>
          </cell>
          <cell r="Q45">
            <v>10.025</v>
          </cell>
        </row>
        <row r="46">
          <cell r="A46" t="str">
            <v>КОМ.ПРОСПЕКТ7Г</v>
          </cell>
          <cell r="B46" t="str">
            <v>лесной</v>
          </cell>
          <cell r="C46" t="str">
            <v>КОМ.ПРОСПЕКТ</v>
          </cell>
          <cell r="D46">
            <v>7</v>
          </cell>
          <cell r="E46" t="str">
            <v>Г</v>
          </cell>
          <cell r="F46" t="str">
            <v>Гор.Водоснабжение</v>
          </cell>
          <cell r="H46">
            <v>22</v>
          </cell>
          <cell r="I46">
            <v>6</v>
          </cell>
          <cell r="J46">
            <v>2.2629999999999999</v>
          </cell>
          <cell r="K46">
            <v>26.323</v>
          </cell>
          <cell r="L46">
            <v>12.863570391872278</v>
          </cell>
          <cell r="M46">
            <v>36.089985486211901</v>
          </cell>
          <cell r="N46">
            <v>-10.600145137880986</v>
          </cell>
          <cell r="O46">
            <v>48.953555878084181</v>
          </cell>
          <cell r="P46">
            <v>36.090000000000003</v>
          </cell>
          <cell r="Q46">
            <v>12.03</v>
          </cell>
        </row>
        <row r="47">
          <cell r="A47" t="str">
            <v>КОМ.ПРОСПЕКТ7</v>
          </cell>
          <cell r="B47" t="str">
            <v>лесной</v>
          </cell>
          <cell r="C47" t="str">
            <v>КОМ.ПРОСПЕКТ</v>
          </cell>
          <cell r="D47">
            <v>7</v>
          </cell>
          <cell r="F47" t="str">
            <v>Гор.Водоснабжение</v>
          </cell>
          <cell r="H47">
            <v>4</v>
          </cell>
          <cell r="I47">
            <v>8</v>
          </cell>
          <cell r="J47">
            <v>16.675999999999998</v>
          </cell>
          <cell r="K47">
            <v>48.756</v>
          </cell>
          <cell r="L47">
            <v>16.675616835994195</v>
          </cell>
          <cell r="M47">
            <v>48.120464441219156</v>
          </cell>
          <cell r="N47">
            <v>0</v>
          </cell>
          <cell r="O47">
            <v>64.796081277213347</v>
          </cell>
          <cell r="P47">
            <v>48.120000000000005</v>
          </cell>
          <cell r="Q47">
            <v>16.04</v>
          </cell>
        </row>
        <row r="48">
          <cell r="A48" t="str">
            <v>КОМ.ПРОСПЕКТ8А</v>
          </cell>
          <cell r="B48" t="str">
            <v>лесной</v>
          </cell>
          <cell r="C48" t="str">
            <v>КОМ.ПРОСПЕКТ</v>
          </cell>
          <cell r="D48">
            <v>8</v>
          </cell>
          <cell r="E48" t="str">
            <v>А</v>
          </cell>
          <cell r="F48" t="str">
            <v>Гор.Водоснабжение</v>
          </cell>
          <cell r="H48">
            <v>38</v>
          </cell>
          <cell r="I48">
            <v>0</v>
          </cell>
          <cell r="J48">
            <v>41.26</v>
          </cell>
          <cell r="K48">
            <v>41.26</v>
          </cell>
          <cell r="L48">
            <v>43.592888243831645</v>
          </cell>
          <cell r="M48">
            <v>0</v>
          </cell>
          <cell r="N48">
            <v>-2.333091436865022</v>
          </cell>
          <cell r="O48">
            <v>43.592888243831645</v>
          </cell>
        </row>
        <row r="49">
          <cell r="A49" t="str">
            <v>КОМ.ПРОСПЕКТ8Б</v>
          </cell>
          <cell r="B49" t="str">
            <v>лесной</v>
          </cell>
          <cell r="C49" t="str">
            <v>КОМ.ПРОСПЕКТ</v>
          </cell>
          <cell r="D49">
            <v>8</v>
          </cell>
          <cell r="E49" t="str">
            <v>Б</v>
          </cell>
          <cell r="F49" t="str">
            <v>Гор.Водоснабжение</v>
          </cell>
          <cell r="H49">
            <v>19</v>
          </cell>
          <cell r="I49">
            <v>4</v>
          </cell>
          <cell r="J49">
            <v>14.78</v>
          </cell>
          <cell r="K49">
            <v>30.82</v>
          </cell>
          <cell r="L49">
            <v>14.780116110304789</v>
          </cell>
          <cell r="M49">
            <v>24.060232220609581</v>
          </cell>
          <cell r="N49">
            <v>0</v>
          </cell>
          <cell r="O49">
            <v>38.840348330914367</v>
          </cell>
          <cell r="P49">
            <v>24.06</v>
          </cell>
          <cell r="Q49">
            <v>8.02</v>
          </cell>
        </row>
        <row r="50">
          <cell r="A50" t="str">
            <v>КОМ.ПРОСПЕКТ8В</v>
          </cell>
          <cell r="B50" t="str">
            <v>лесной</v>
          </cell>
          <cell r="C50" t="str">
            <v>КОМ.ПРОСПЕКТ</v>
          </cell>
          <cell r="D50">
            <v>8</v>
          </cell>
          <cell r="E50" t="str">
            <v>В</v>
          </cell>
          <cell r="F50" t="str">
            <v>Гор.Водоснабжение</v>
          </cell>
          <cell r="H50">
            <v>43</v>
          </cell>
          <cell r="I50">
            <v>3</v>
          </cell>
          <cell r="J50">
            <v>52.67</v>
          </cell>
          <cell r="K50">
            <v>64.7</v>
          </cell>
          <cell r="L50">
            <v>46.688679245283019</v>
          </cell>
          <cell r="M50">
            <v>30.074746008708274</v>
          </cell>
          <cell r="N50">
            <v>-6.0486211901306239</v>
          </cell>
          <cell r="O50">
            <v>76.763425253991301</v>
          </cell>
          <cell r="P50">
            <v>18.045000000000002</v>
          </cell>
          <cell r="Q50">
            <v>6.0149999999999997</v>
          </cell>
        </row>
        <row r="51">
          <cell r="A51" t="str">
            <v>КОМ.ПРОСПЕКТ8Г</v>
          </cell>
          <cell r="B51" t="str">
            <v>лесной</v>
          </cell>
          <cell r="C51" t="str">
            <v>КОМ.ПРОСПЕКТ</v>
          </cell>
          <cell r="D51">
            <v>8</v>
          </cell>
          <cell r="E51" t="str">
            <v>Г</v>
          </cell>
          <cell r="F51" t="str">
            <v>Гор.Водоснабжение</v>
          </cell>
          <cell r="H51">
            <v>22</v>
          </cell>
          <cell r="I51">
            <v>5</v>
          </cell>
          <cell r="J51">
            <v>19.91</v>
          </cell>
          <cell r="K51">
            <v>39.96</v>
          </cell>
          <cell r="L51">
            <v>6.4542815674891152</v>
          </cell>
          <cell r="M51">
            <v>60.149492017416549</v>
          </cell>
          <cell r="N51">
            <v>-16.618287373004353</v>
          </cell>
          <cell r="O51">
            <v>66.603773584905667</v>
          </cell>
          <cell r="P51">
            <v>30.074999999999999</v>
          </cell>
          <cell r="Q51">
            <v>10.025</v>
          </cell>
        </row>
        <row r="52">
          <cell r="A52" t="str">
            <v>КОМ.ПРОСПЕКТ10</v>
          </cell>
          <cell r="B52" t="str">
            <v>лесной</v>
          </cell>
          <cell r="C52" t="str">
            <v>КОМ.ПРОСПЕКТ</v>
          </cell>
          <cell r="D52">
            <v>10</v>
          </cell>
          <cell r="F52" t="str">
            <v>Гор.Водоснабжение</v>
          </cell>
          <cell r="H52">
            <v>26</v>
          </cell>
          <cell r="I52">
            <v>5</v>
          </cell>
          <cell r="J52">
            <v>-9.3960000000000008</v>
          </cell>
          <cell r="K52">
            <v>10.654</v>
          </cell>
          <cell r="L52">
            <v>17.053701015965167</v>
          </cell>
          <cell r="M52">
            <v>32.415820029027579</v>
          </cell>
          <cell r="N52">
            <v>-26.450653120464445</v>
          </cell>
          <cell r="O52">
            <v>49.469521044992746</v>
          </cell>
          <cell r="P52">
            <v>32.414999999999999</v>
          </cell>
          <cell r="Q52">
            <v>10.805</v>
          </cell>
        </row>
        <row r="53">
          <cell r="A53" t="str">
            <v>КОМСОМОЛЬСКАЯ1</v>
          </cell>
          <cell r="B53" t="str">
            <v>лесной</v>
          </cell>
          <cell r="C53" t="str">
            <v>КОМСОМОЛЬСКАЯ</v>
          </cell>
          <cell r="D53">
            <v>1</v>
          </cell>
          <cell r="F53" t="str">
            <v>Гор.Водоснабжение</v>
          </cell>
          <cell r="H53">
            <v>32</v>
          </cell>
          <cell r="I53">
            <v>25</v>
          </cell>
          <cell r="J53">
            <v>-29.393000000000001</v>
          </cell>
          <cell r="K53">
            <v>70.856999999999999</v>
          </cell>
          <cell r="L53">
            <v>13.017416545718433</v>
          </cell>
          <cell r="M53">
            <v>146.36574746008711</v>
          </cell>
          <cell r="N53">
            <v>-54.441426196225578</v>
          </cell>
          <cell r="O53">
            <v>159.38316400580555</v>
          </cell>
          <cell r="P53">
            <v>134.33500000000001</v>
          </cell>
          <cell r="Q53">
            <v>34.085000000000001</v>
          </cell>
        </row>
        <row r="54">
          <cell r="A54" t="str">
            <v>КОМСОМОЛЬСКАЯ2</v>
          </cell>
          <cell r="B54" t="str">
            <v>лесной</v>
          </cell>
          <cell r="C54" t="str">
            <v>КОМСОМОЛЬСКАЯ</v>
          </cell>
          <cell r="D54">
            <v>2</v>
          </cell>
          <cell r="F54" t="str">
            <v>Гор.Водоснабжение</v>
          </cell>
          <cell r="H54">
            <v>41</v>
          </cell>
          <cell r="I54">
            <v>17</v>
          </cell>
          <cell r="J54">
            <v>20.061</v>
          </cell>
          <cell r="K54">
            <v>88.230999999999995</v>
          </cell>
          <cell r="L54">
            <v>20.060957910014515</v>
          </cell>
          <cell r="M54">
            <v>102.25544267053701</v>
          </cell>
          <cell r="N54">
            <v>0</v>
          </cell>
          <cell r="O54">
            <v>122.31640058055152</v>
          </cell>
          <cell r="P54">
            <v>102.255</v>
          </cell>
          <cell r="Q54">
            <v>34.085000000000001</v>
          </cell>
        </row>
        <row r="55">
          <cell r="A55" t="str">
            <v>КОМСОМОЛЬСКАЯ3</v>
          </cell>
          <cell r="B55" t="str">
            <v>лесной</v>
          </cell>
          <cell r="C55" t="str">
            <v>КОМСОМОЛЬСКАЯ</v>
          </cell>
          <cell r="D55">
            <v>3</v>
          </cell>
          <cell r="F55" t="str">
            <v>Гор.Водоснабжение</v>
          </cell>
          <cell r="H55">
            <v>24</v>
          </cell>
          <cell r="I55">
            <v>9</v>
          </cell>
          <cell r="J55">
            <v>25.521999999999998</v>
          </cell>
          <cell r="K55">
            <v>61.612000000000002</v>
          </cell>
          <cell r="L55">
            <v>25.521770682148041</v>
          </cell>
          <cell r="M55">
            <v>54.134978229317852</v>
          </cell>
          <cell r="N55">
            <v>0</v>
          </cell>
          <cell r="O55">
            <v>79.656748911465897</v>
          </cell>
          <cell r="P55">
            <v>54.134999999999998</v>
          </cell>
          <cell r="Q55">
            <v>18.045000000000002</v>
          </cell>
        </row>
        <row r="56">
          <cell r="A56" t="str">
            <v>КОМСОМОЛЬСКАЯ4</v>
          </cell>
          <cell r="B56" t="str">
            <v>лесной</v>
          </cell>
          <cell r="C56" t="str">
            <v>КОМСОМОЛЬСКАЯ</v>
          </cell>
          <cell r="D56">
            <v>4</v>
          </cell>
          <cell r="F56" t="str">
            <v>Гор.Водоснабжение</v>
          </cell>
          <cell r="H56">
            <v>27</v>
          </cell>
          <cell r="I56">
            <v>14</v>
          </cell>
          <cell r="J56">
            <v>34.051000000000002</v>
          </cell>
          <cell r="K56">
            <v>90.191000000000003</v>
          </cell>
          <cell r="L56">
            <v>10.685050798258347</v>
          </cell>
          <cell r="M56">
            <v>96.240203193033381</v>
          </cell>
          <cell r="N56">
            <v>11.335268505079826</v>
          </cell>
          <cell r="O56">
            <v>106.92525399129173</v>
          </cell>
          <cell r="P56">
            <v>84.210000000000008</v>
          </cell>
          <cell r="Q56">
            <v>28.07</v>
          </cell>
        </row>
        <row r="57">
          <cell r="A57" t="str">
            <v>КОМСОМОЛЬСКАЯ8</v>
          </cell>
          <cell r="B57" t="str">
            <v>лесной</v>
          </cell>
          <cell r="C57" t="str">
            <v>КОМСОМОЛЬСКАЯ</v>
          </cell>
          <cell r="D57">
            <v>8</v>
          </cell>
          <cell r="F57" t="str">
            <v>Гор.Водоснабжение</v>
          </cell>
          <cell r="H57">
            <v>39</v>
          </cell>
          <cell r="I57">
            <v>10</v>
          </cell>
          <cell r="J57">
            <v>46.356000000000002</v>
          </cell>
          <cell r="K57">
            <v>86.456000000000003</v>
          </cell>
          <cell r="L57">
            <v>40.912917271407835</v>
          </cell>
          <cell r="M57">
            <v>60.150943396226417</v>
          </cell>
          <cell r="N57">
            <v>5.4419448476052246</v>
          </cell>
          <cell r="O57">
            <v>101.06386066763426</v>
          </cell>
          <cell r="P57">
            <v>60.15</v>
          </cell>
          <cell r="Q57">
            <v>20.05</v>
          </cell>
        </row>
        <row r="58">
          <cell r="A58" t="str">
            <v>КОМСОМОЛЬСКАЯ9</v>
          </cell>
          <cell r="B58" t="str">
            <v>лесной</v>
          </cell>
          <cell r="C58" t="str">
            <v>КОМСОМОЛЬСКАЯ</v>
          </cell>
          <cell r="D58">
            <v>9</v>
          </cell>
          <cell r="F58" t="str">
            <v>Гор.Водоснабжение</v>
          </cell>
          <cell r="H58">
            <v>23</v>
          </cell>
          <cell r="I58">
            <v>5</v>
          </cell>
          <cell r="J58">
            <v>48.119</v>
          </cell>
          <cell r="K58">
            <v>68.168999999999997</v>
          </cell>
          <cell r="L58">
            <v>25.703918722786646</v>
          </cell>
          <cell r="M58">
            <v>54.13570391872279</v>
          </cell>
          <cell r="N58">
            <v>-1.6458635703918723</v>
          </cell>
          <cell r="O58">
            <v>79.839622641509436</v>
          </cell>
          <cell r="P58">
            <v>30.074999999999999</v>
          </cell>
          <cell r="Q58">
            <v>10.025</v>
          </cell>
        </row>
        <row r="59">
          <cell r="A59" t="str">
            <v>КУЛЬТУРЫ12</v>
          </cell>
          <cell r="B59" t="str">
            <v>таежный</v>
          </cell>
          <cell r="C59" t="str">
            <v>КУЛЬТУРЫ</v>
          </cell>
          <cell r="D59">
            <v>12</v>
          </cell>
          <cell r="F59" t="str">
            <v>Гор.Водоснабжение</v>
          </cell>
          <cell r="H59">
            <v>15</v>
          </cell>
          <cell r="I59">
            <v>8</v>
          </cell>
          <cell r="J59">
            <v>8.3360000000000003</v>
          </cell>
          <cell r="K59">
            <v>40.415999999999997</v>
          </cell>
          <cell r="L59">
            <v>10.419448476052251</v>
          </cell>
          <cell r="M59">
            <v>48.120464441219163</v>
          </cell>
          <cell r="N59">
            <v>-2.0834542815674895</v>
          </cell>
          <cell r="O59">
            <v>58.539912917271415</v>
          </cell>
          <cell r="P59">
            <v>48.12</v>
          </cell>
          <cell r="Q59">
            <v>16.04</v>
          </cell>
        </row>
        <row r="60">
          <cell r="A60" t="str">
            <v>ЛЕНИНА17</v>
          </cell>
          <cell r="B60" t="str">
            <v>лесной</v>
          </cell>
          <cell r="C60" t="str">
            <v>ЛЕНИНА</v>
          </cell>
          <cell r="D60">
            <v>17</v>
          </cell>
          <cell r="F60" t="str">
            <v>Гор.Водоснабжение</v>
          </cell>
          <cell r="H60">
            <v>41</v>
          </cell>
          <cell r="I60">
            <v>12</v>
          </cell>
          <cell r="J60">
            <v>15.12</v>
          </cell>
          <cell r="K60">
            <v>63.24</v>
          </cell>
          <cell r="L60">
            <v>15.121190130624093</v>
          </cell>
          <cell r="M60">
            <v>72.179245283018872</v>
          </cell>
          <cell r="N60">
            <v>0</v>
          </cell>
          <cell r="O60">
            <v>87.300435413642958</v>
          </cell>
          <cell r="P60">
            <v>72.180000000000007</v>
          </cell>
          <cell r="Q60">
            <v>24.06</v>
          </cell>
        </row>
        <row r="61">
          <cell r="A61" t="str">
            <v>ЛЕНИНА19</v>
          </cell>
          <cell r="B61" t="str">
            <v>лесной</v>
          </cell>
          <cell r="C61" t="str">
            <v>ЛЕНИНА</v>
          </cell>
          <cell r="D61">
            <v>19</v>
          </cell>
          <cell r="F61" t="str">
            <v>Гор.Водоснабжение</v>
          </cell>
          <cell r="H61">
            <v>32</v>
          </cell>
          <cell r="I61">
            <v>13</v>
          </cell>
          <cell r="J61">
            <v>32.639000000000003</v>
          </cell>
          <cell r="K61">
            <v>84.769000000000005</v>
          </cell>
          <cell r="L61">
            <v>22.876632801161104</v>
          </cell>
          <cell r="M61">
            <v>90.224963715529753</v>
          </cell>
          <cell r="N61">
            <v>-2.2677793904209</v>
          </cell>
          <cell r="O61">
            <v>113.10159651669086</v>
          </cell>
          <cell r="P61">
            <v>78.194999999999993</v>
          </cell>
          <cell r="Q61">
            <v>26.065000000000001</v>
          </cell>
        </row>
        <row r="62">
          <cell r="A62" t="str">
            <v>ЛЕНИНА21</v>
          </cell>
          <cell r="B62" t="str">
            <v>лесной</v>
          </cell>
          <cell r="C62" t="str">
            <v>ЛЕНИНА</v>
          </cell>
          <cell r="D62">
            <v>21</v>
          </cell>
          <cell r="F62" t="str">
            <v>Гор.Водоснабжение</v>
          </cell>
          <cell r="H62">
            <v>32</v>
          </cell>
          <cell r="I62">
            <v>10</v>
          </cell>
          <cell r="J62">
            <v>32.404000000000003</v>
          </cell>
          <cell r="K62">
            <v>72.504000000000005</v>
          </cell>
          <cell r="L62">
            <v>32.403483309143688</v>
          </cell>
          <cell r="M62">
            <v>60.150217706821479</v>
          </cell>
          <cell r="N62">
            <v>0</v>
          </cell>
          <cell r="O62">
            <v>92.553701015965174</v>
          </cell>
          <cell r="P62">
            <v>60.15</v>
          </cell>
          <cell r="Q62">
            <v>20.05</v>
          </cell>
        </row>
        <row r="63">
          <cell r="A63" t="str">
            <v>ЛЕНИНА23</v>
          </cell>
          <cell r="B63" t="str">
            <v>лесной</v>
          </cell>
          <cell r="C63" t="str">
            <v>ЛЕНИНА</v>
          </cell>
          <cell r="D63">
            <v>23</v>
          </cell>
          <cell r="F63" t="str">
            <v>Гор.Водоснабжение</v>
          </cell>
          <cell r="H63">
            <v>24</v>
          </cell>
          <cell r="I63">
            <v>1</v>
          </cell>
          <cell r="J63">
            <v>12.154</v>
          </cell>
          <cell r="K63">
            <v>16.164000000000001</v>
          </cell>
          <cell r="L63">
            <v>45.122641509433961</v>
          </cell>
          <cell r="M63">
            <v>6.0152394775036289</v>
          </cell>
          <cell r="N63">
            <v>-32.968795355587815</v>
          </cell>
          <cell r="O63">
            <v>51.137880986937589</v>
          </cell>
          <cell r="P63">
            <v>6.0149999999999997</v>
          </cell>
          <cell r="Q63">
            <v>2.0049999999999999</v>
          </cell>
        </row>
        <row r="64">
          <cell r="A64" t="str">
            <v>ЛЕНИНА25</v>
          </cell>
          <cell r="B64" t="str">
            <v>лесной</v>
          </cell>
          <cell r="C64" t="str">
            <v>ЛЕНИНА</v>
          </cell>
          <cell r="D64">
            <v>25</v>
          </cell>
          <cell r="F64" t="str">
            <v>Гор.Водоснабжение</v>
          </cell>
          <cell r="H64">
            <v>28</v>
          </cell>
          <cell r="I64">
            <v>10</v>
          </cell>
          <cell r="J64">
            <v>20.463000000000001</v>
          </cell>
          <cell r="K64">
            <v>60.563000000000002</v>
          </cell>
          <cell r="L64">
            <v>22.296081277213354</v>
          </cell>
          <cell r="M64">
            <v>60.150217706821479</v>
          </cell>
          <cell r="N64">
            <v>-1.833091436865022</v>
          </cell>
          <cell r="O64">
            <v>82.446298984034826</v>
          </cell>
          <cell r="P64">
            <v>60.15</v>
          </cell>
          <cell r="Q64">
            <v>20.05</v>
          </cell>
        </row>
        <row r="65">
          <cell r="A65" t="str">
            <v>ЛЕНИНА27</v>
          </cell>
          <cell r="B65" t="str">
            <v>лесной</v>
          </cell>
          <cell r="C65" t="str">
            <v>ЛЕНИНА</v>
          </cell>
          <cell r="D65">
            <v>27</v>
          </cell>
          <cell r="F65" t="str">
            <v>Гор.Водоснабжение</v>
          </cell>
          <cell r="H65">
            <v>16</v>
          </cell>
          <cell r="I65">
            <v>5</v>
          </cell>
          <cell r="J65">
            <v>25.651</v>
          </cell>
          <cell r="K65">
            <v>45.701000000000001</v>
          </cell>
          <cell r="L65">
            <v>9.4383164005805522</v>
          </cell>
          <cell r="M65">
            <v>48.120464441219156</v>
          </cell>
          <cell r="N65">
            <v>-1.833091436865022</v>
          </cell>
          <cell r="O65">
            <v>57.55878084179971</v>
          </cell>
          <cell r="P65">
            <v>30.075000000000003</v>
          </cell>
          <cell r="Q65">
            <v>10.024999999999999</v>
          </cell>
        </row>
        <row r="66">
          <cell r="A66" t="str">
            <v>ЛЕНИНА29</v>
          </cell>
          <cell r="B66" t="str">
            <v>лесной</v>
          </cell>
          <cell r="C66" t="str">
            <v>ЛЕНИНА</v>
          </cell>
          <cell r="D66">
            <v>29</v>
          </cell>
          <cell r="F66" t="str">
            <v>Гор.Водоснабжение</v>
          </cell>
          <cell r="H66">
            <v>23</v>
          </cell>
          <cell r="I66">
            <v>3</v>
          </cell>
          <cell r="J66">
            <v>46.643999999999998</v>
          </cell>
          <cell r="K66">
            <v>58.673999999999999</v>
          </cell>
          <cell r="L66">
            <v>22.583454281567491</v>
          </cell>
          <cell r="M66">
            <v>42.105224963715528</v>
          </cell>
          <cell r="N66">
            <v>0</v>
          </cell>
          <cell r="O66">
            <v>64.688679245283026</v>
          </cell>
          <cell r="P66">
            <v>18.045000000000002</v>
          </cell>
          <cell r="Q66">
            <v>6.0149999999999997</v>
          </cell>
        </row>
        <row r="67">
          <cell r="A67" t="str">
            <v>ЛЕНИНА31</v>
          </cell>
          <cell r="B67" t="str">
            <v>лесной</v>
          </cell>
          <cell r="C67" t="str">
            <v>ЛЕНИНА</v>
          </cell>
          <cell r="D67">
            <v>31</v>
          </cell>
          <cell r="F67" t="str">
            <v>Гор.Водоснабжение</v>
          </cell>
          <cell r="H67">
            <v>32</v>
          </cell>
          <cell r="I67">
            <v>9</v>
          </cell>
          <cell r="J67">
            <v>16.768000000000001</v>
          </cell>
          <cell r="K67">
            <v>52.857999999999997</v>
          </cell>
          <cell r="L67">
            <v>18.10377358490566</v>
          </cell>
          <cell r="M67">
            <v>50.125544267053705</v>
          </cell>
          <cell r="N67">
            <v>-1.3367198838896954</v>
          </cell>
          <cell r="O67">
            <v>68.229317851959365</v>
          </cell>
          <cell r="P67">
            <v>50.125</v>
          </cell>
          <cell r="Q67">
            <v>14.035</v>
          </cell>
        </row>
        <row r="68">
          <cell r="A68" t="str">
            <v>ЛЕНИНА33</v>
          </cell>
          <cell r="B68" t="str">
            <v>лесной</v>
          </cell>
          <cell r="C68" t="str">
            <v>ЛЕНИНА</v>
          </cell>
          <cell r="D68">
            <v>33</v>
          </cell>
          <cell r="F68" t="str">
            <v>Гор.Водоснабжение</v>
          </cell>
          <cell r="H68">
            <v>23</v>
          </cell>
          <cell r="I68">
            <v>0</v>
          </cell>
          <cell r="J68">
            <v>31.641999999999999</v>
          </cell>
          <cell r="K68">
            <v>31.641999999999999</v>
          </cell>
          <cell r="L68">
            <v>16.065312046444124</v>
          </cell>
          <cell r="M68">
            <v>18.044992743105951</v>
          </cell>
          <cell r="N68">
            <v>-2.4680696661828736</v>
          </cell>
          <cell r="O68">
            <v>34.110304789550071</v>
          </cell>
          <cell r="P68">
            <v>0</v>
          </cell>
          <cell r="Q68">
            <v>0</v>
          </cell>
        </row>
        <row r="69">
          <cell r="A69" t="str">
            <v>ЛЕНИНА34</v>
          </cell>
          <cell r="B69" t="str">
            <v>лесной</v>
          </cell>
          <cell r="C69" t="str">
            <v>ЛЕНИНА</v>
          </cell>
          <cell r="D69">
            <v>34</v>
          </cell>
          <cell r="F69" t="str">
            <v>Гор.Водоснабжение</v>
          </cell>
          <cell r="H69">
            <v>35</v>
          </cell>
          <cell r="I69">
            <v>2</v>
          </cell>
          <cell r="J69">
            <v>51.783999999999999</v>
          </cell>
          <cell r="K69">
            <v>59.804000000000002</v>
          </cell>
          <cell r="L69">
            <v>51.966618287373009</v>
          </cell>
          <cell r="M69">
            <v>12.030478955007258</v>
          </cell>
          <cell r="N69">
            <v>-0.18287373004354138</v>
          </cell>
          <cell r="O69">
            <v>63.997097242380264</v>
          </cell>
          <cell r="P69">
            <v>12.03</v>
          </cell>
          <cell r="Q69">
            <v>4.01</v>
          </cell>
        </row>
        <row r="70">
          <cell r="A70" t="str">
            <v>ЛЕНИНА36</v>
          </cell>
          <cell r="B70" t="str">
            <v>лесной</v>
          </cell>
          <cell r="C70" t="str">
            <v>ЛЕНИНА</v>
          </cell>
          <cell r="D70">
            <v>36</v>
          </cell>
          <cell r="F70" t="str">
            <v>Гор.Водоснабжение</v>
          </cell>
          <cell r="H70">
            <v>13</v>
          </cell>
          <cell r="I70">
            <v>7</v>
          </cell>
          <cell r="J70">
            <v>4.5129999999999999</v>
          </cell>
          <cell r="K70">
            <v>32.582999999999998</v>
          </cell>
          <cell r="L70">
            <v>5.0130624092888247</v>
          </cell>
          <cell r="M70">
            <v>42.105224963715528</v>
          </cell>
          <cell r="N70">
            <v>-0.5</v>
          </cell>
          <cell r="O70">
            <v>47.11828737300435</v>
          </cell>
          <cell r="P70">
            <v>42.105000000000004</v>
          </cell>
          <cell r="Q70">
            <v>14.035</v>
          </cell>
        </row>
        <row r="71">
          <cell r="A71" t="str">
            <v>ЛЕНИНА38</v>
          </cell>
          <cell r="B71" t="str">
            <v>лесной</v>
          </cell>
          <cell r="C71" t="str">
            <v>ЛЕНИНА</v>
          </cell>
          <cell r="D71">
            <v>38</v>
          </cell>
          <cell r="F71" t="str">
            <v>Гор.Водоснабжение</v>
          </cell>
          <cell r="H71">
            <v>55</v>
          </cell>
          <cell r="I71">
            <v>13</v>
          </cell>
          <cell r="J71">
            <v>37.052</v>
          </cell>
          <cell r="K71">
            <v>89.182000000000002</v>
          </cell>
          <cell r="L71">
            <v>25.703918722786646</v>
          </cell>
          <cell r="M71">
            <v>108.2699564586357</v>
          </cell>
          <cell r="N71">
            <v>-18.726415094339625</v>
          </cell>
          <cell r="O71">
            <v>133.97387518142236</v>
          </cell>
          <cell r="P71">
            <v>78.194999999999993</v>
          </cell>
          <cell r="Q71">
            <v>26.065000000000001</v>
          </cell>
        </row>
        <row r="72">
          <cell r="A72" t="str">
            <v>ЛЕНИНА40</v>
          </cell>
          <cell r="B72" t="str">
            <v>лесной</v>
          </cell>
          <cell r="C72" t="str">
            <v>ЛЕНИНА</v>
          </cell>
          <cell r="D72">
            <v>40</v>
          </cell>
          <cell r="F72" t="str">
            <v>Гор.Водоснабжение</v>
          </cell>
          <cell r="H72">
            <v>21</v>
          </cell>
          <cell r="I72">
            <v>13</v>
          </cell>
          <cell r="J72">
            <v>19.385999999999999</v>
          </cell>
          <cell r="K72">
            <v>71.516000000000005</v>
          </cell>
          <cell r="L72">
            <v>13.370101596516692</v>
          </cell>
          <cell r="M72">
            <v>84.210449927431057</v>
          </cell>
          <cell r="N72">
            <v>0</v>
          </cell>
          <cell r="O72">
            <v>97.580551523947747</v>
          </cell>
          <cell r="P72">
            <v>78.195000000000007</v>
          </cell>
          <cell r="Q72">
            <v>26.064999999999998</v>
          </cell>
        </row>
        <row r="73">
          <cell r="A73" t="str">
            <v>ЛЕНИНА52</v>
          </cell>
          <cell r="B73" t="str">
            <v>лесной</v>
          </cell>
          <cell r="C73" t="str">
            <v>ЛЕНИНА</v>
          </cell>
          <cell r="D73">
            <v>52</v>
          </cell>
          <cell r="F73" t="str">
            <v>Гор.Водоснабжение</v>
          </cell>
          <cell r="H73">
            <v>20</v>
          </cell>
          <cell r="I73">
            <v>7</v>
          </cell>
          <cell r="J73">
            <v>6.4729999999999999</v>
          </cell>
          <cell r="K73">
            <v>34.542999999999999</v>
          </cell>
          <cell r="L73">
            <v>6.6248185776487674</v>
          </cell>
          <cell r="M73">
            <v>48.119738751814225</v>
          </cell>
          <cell r="N73">
            <v>-6.1669085631349789</v>
          </cell>
          <cell r="O73">
            <v>54.744557329462992</v>
          </cell>
          <cell r="P73">
            <v>42.104999999999997</v>
          </cell>
          <cell r="Q73">
            <v>14.035</v>
          </cell>
        </row>
        <row r="74">
          <cell r="A74" t="str">
            <v>ЛЕНИНА60</v>
          </cell>
          <cell r="B74" t="str">
            <v>лесной</v>
          </cell>
          <cell r="C74" t="str">
            <v>ЛЕНИНА</v>
          </cell>
          <cell r="D74">
            <v>60</v>
          </cell>
          <cell r="F74" t="str">
            <v>Гор.Водоснабжение</v>
          </cell>
          <cell r="H74">
            <v>26</v>
          </cell>
          <cell r="I74">
            <v>6</v>
          </cell>
          <cell r="J74">
            <v>23.73</v>
          </cell>
          <cell r="K74">
            <v>47.79</v>
          </cell>
          <cell r="L74">
            <v>22.524673439767778</v>
          </cell>
          <cell r="M74">
            <v>36.089985486211901</v>
          </cell>
          <cell r="N74">
            <v>1.2053701015965168</v>
          </cell>
          <cell r="O74">
            <v>58.614658925979683</v>
          </cell>
          <cell r="P74">
            <v>36.089999999999996</v>
          </cell>
          <cell r="Q74">
            <v>12.030000000000001</v>
          </cell>
        </row>
        <row r="75">
          <cell r="A75" t="str">
            <v>ЛЕНИНА134</v>
          </cell>
          <cell r="B75" t="str">
            <v>лесной</v>
          </cell>
          <cell r="C75" t="str">
            <v>ЛЕНИНА</v>
          </cell>
          <cell r="D75">
            <v>134</v>
          </cell>
          <cell r="F75" t="str">
            <v>Гор.Водоснабжение</v>
          </cell>
          <cell r="H75">
            <v>81</v>
          </cell>
          <cell r="I75">
            <v>5</v>
          </cell>
          <cell r="J75">
            <v>70.923000000000002</v>
          </cell>
          <cell r="K75">
            <v>90.972999999999999</v>
          </cell>
          <cell r="L75">
            <v>46.862844702467342</v>
          </cell>
          <cell r="M75">
            <v>54.134978229317859</v>
          </cell>
          <cell r="N75">
            <v>0</v>
          </cell>
          <cell r="O75">
            <v>100.99782293178521</v>
          </cell>
          <cell r="P75">
            <v>30.074999999999999</v>
          </cell>
          <cell r="Q75">
            <v>10.025</v>
          </cell>
        </row>
        <row r="76">
          <cell r="A76" t="str">
            <v>МЕЛЬНИЧНАЯ110</v>
          </cell>
          <cell r="B76" t="str">
            <v>мельничный</v>
          </cell>
          <cell r="C76" t="str">
            <v>МЕЛЬНИЧНАЯ</v>
          </cell>
          <cell r="D76">
            <v>1</v>
          </cell>
          <cell r="E76">
            <v>10</v>
          </cell>
          <cell r="F76" t="str">
            <v>Гор.Водоснабжение</v>
          </cell>
          <cell r="H76">
            <v>27</v>
          </cell>
          <cell r="I76">
            <v>3</v>
          </cell>
          <cell r="J76">
            <v>61.77</v>
          </cell>
          <cell r="K76">
            <v>73.8</v>
          </cell>
          <cell r="L76">
            <v>41.713352685050793</v>
          </cell>
          <cell r="M76">
            <v>42.105224963715536</v>
          </cell>
          <cell r="N76">
            <v>-4.0036284470246741</v>
          </cell>
          <cell r="O76">
            <v>83.818577648766336</v>
          </cell>
          <cell r="P76">
            <v>18.045000000000002</v>
          </cell>
          <cell r="Q76">
            <v>6.0149999999999997</v>
          </cell>
        </row>
        <row r="77">
          <cell r="A77" t="str">
            <v>ОРДЖОНИКИДЗЕ3</v>
          </cell>
          <cell r="B77" t="str">
            <v>лесной</v>
          </cell>
          <cell r="C77" t="str">
            <v>ОРДЖОНИКИДЗЕ</v>
          </cell>
          <cell r="D77">
            <v>3</v>
          </cell>
          <cell r="F77" t="str">
            <v>Гор.Водоснабжение</v>
          </cell>
          <cell r="H77">
            <v>21</v>
          </cell>
          <cell r="I77">
            <v>0</v>
          </cell>
          <cell r="J77">
            <v>-28.800999999999998</v>
          </cell>
          <cell r="K77">
            <v>-28.800999999999998</v>
          </cell>
          <cell r="L77">
            <v>10.899129172714078</v>
          </cell>
          <cell r="M77">
            <v>0</v>
          </cell>
          <cell r="N77">
            <v>-39.700290275761979</v>
          </cell>
          <cell r="O77">
            <v>10.899129172714078</v>
          </cell>
          <cell r="P77">
            <v>0</v>
          </cell>
          <cell r="Q77">
            <v>0</v>
          </cell>
        </row>
        <row r="78">
          <cell r="A78" t="str">
            <v>ОРДЖОНИКИДЗЕ5</v>
          </cell>
          <cell r="B78" t="str">
            <v>лесной</v>
          </cell>
          <cell r="C78" t="str">
            <v>ОРДЖОНИКИДЗЕ</v>
          </cell>
          <cell r="D78">
            <v>5</v>
          </cell>
          <cell r="F78" t="str">
            <v>Гор.Водоснабжение</v>
          </cell>
          <cell r="H78">
            <v>23</v>
          </cell>
          <cell r="I78">
            <v>9</v>
          </cell>
          <cell r="J78">
            <v>3.43</v>
          </cell>
          <cell r="K78">
            <v>39.520000000000003</v>
          </cell>
          <cell r="L78">
            <v>12.354136429608129</v>
          </cell>
          <cell r="M78">
            <v>66.165457184325106</v>
          </cell>
          <cell r="N78">
            <v>-20.955007256894049</v>
          </cell>
          <cell r="O78">
            <v>78.519593613933239</v>
          </cell>
          <cell r="P78">
            <v>54.135000000000005</v>
          </cell>
          <cell r="Q78">
            <v>18.044999999999998</v>
          </cell>
        </row>
        <row r="79">
          <cell r="A79" t="str">
            <v>ОРДЖОНИКИДЗЕ7</v>
          </cell>
          <cell r="B79" t="str">
            <v>лесной</v>
          </cell>
          <cell r="C79" t="str">
            <v>ОРДЖОНИКИДЗЕ</v>
          </cell>
          <cell r="D79">
            <v>7</v>
          </cell>
          <cell r="F79" t="str">
            <v>Гор.Водоснабжение</v>
          </cell>
          <cell r="H79">
            <v>22</v>
          </cell>
          <cell r="I79">
            <v>4</v>
          </cell>
          <cell r="J79">
            <v>35.578000000000003</v>
          </cell>
          <cell r="K79">
            <v>51.618000000000002</v>
          </cell>
          <cell r="L79">
            <v>35.577648766328011</v>
          </cell>
          <cell r="M79">
            <v>22.075471698113208</v>
          </cell>
          <cell r="N79">
            <v>0</v>
          </cell>
          <cell r="O79">
            <v>57.653120464441216</v>
          </cell>
          <cell r="P79">
            <v>22.075049999999997</v>
          </cell>
          <cell r="Q79">
            <v>7.3583499999999997</v>
          </cell>
        </row>
        <row r="80">
          <cell r="A80" t="str">
            <v>ОРДЖОНИКИДЗЕ9</v>
          </cell>
          <cell r="B80" t="str">
            <v>лесной</v>
          </cell>
          <cell r="C80" t="str">
            <v>ОРДЖОНИКИДЗЕ</v>
          </cell>
          <cell r="D80">
            <v>9</v>
          </cell>
          <cell r="F80" t="str">
            <v>Гор.Водоснабжение</v>
          </cell>
          <cell r="H80">
            <v>18</v>
          </cell>
          <cell r="I80">
            <v>17</v>
          </cell>
          <cell r="J80">
            <v>3.5</v>
          </cell>
          <cell r="K80">
            <v>71.67</v>
          </cell>
          <cell r="L80">
            <v>3.5</v>
          </cell>
          <cell r="M80">
            <v>102.25544267053702</v>
          </cell>
          <cell r="N80">
            <v>0</v>
          </cell>
          <cell r="O80">
            <v>105.75544267053702</v>
          </cell>
          <cell r="P80">
            <v>102.255</v>
          </cell>
          <cell r="Q80">
            <v>34.085000000000001</v>
          </cell>
        </row>
        <row r="81">
          <cell r="A81" t="str">
            <v>ОРДЖОНИКИДЗЕ13</v>
          </cell>
          <cell r="B81" t="str">
            <v>лесной</v>
          </cell>
          <cell r="C81" t="str">
            <v>ОРДЖОНИКИДЗЕ</v>
          </cell>
          <cell r="D81">
            <v>13</v>
          </cell>
          <cell r="F81" t="str">
            <v>Гор.Водоснабжение</v>
          </cell>
          <cell r="H81">
            <v>35</v>
          </cell>
          <cell r="I81">
            <v>9</v>
          </cell>
          <cell r="J81">
            <v>-13.868</v>
          </cell>
          <cell r="K81">
            <v>22.222000000000001</v>
          </cell>
          <cell r="L81">
            <v>25.944847605224965</v>
          </cell>
          <cell r="M81">
            <v>54.137155297532658</v>
          </cell>
          <cell r="N81">
            <v>-39.814949201741655</v>
          </cell>
          <cell r="O81">
            <v>80.082002902757623</v>
          </cell>
          <cell r="P81">
            <v>54.134999999999998</v>
          </cell>
          <cell r="Q81">
            <v>18.045000000000002</v>
          </cell>
        </row>
        <row r="82">
          <cell r="A82" t="str">
            <v>ОРДЖОНИКИДЗЕ14</v>
          </cell>
          <cell r="B82" t="str">
            <v>лесной</v>
          </cell>
          <cell r="C82" t="str">
            <v>ОРДЖОНИКИДЗЕ</v>
          </cell>
          <cell r="D82">
            <v>14</v>
          </cell>
          <cell r="F82" t="str">
            <v>Гор.Водоснабжение</v>
          </cell>
          <cell r="H82">
            <v>26</v>
          </cell>
          <cell r="I82">
            <v>4</v>
          </cell>
          <cell r="J82">
            <v>21.972999999999999</v>
          </cell>
          <cell r="K82">
            <v>38.012999999999998</v>
          </cell>
          <cell r="L82">
            <v>21.972423802612482</v>
          </cell>
          <cell r="M82">
            <v>26.400580551523952</v>
          </cell>
          <cell r="N82">
            <v>0</v>
          </cell>
          <cell r="O82">
            <v>48.373004354136434</v>
          </cell>
          <cell r="P82">
            <v>26.4</v>
          </cell>
          <cell r="Q82">
            <v>8.8000000000000007</v>
          </cell>
        </row>
        <row r="83">
          <cell r="A83" t="str">
            <v>ОРДЖОНИКИДЗЕ15</v>
          </cell>
          <cell r="B83" t="str">
            <v>лесной</v>
          </cell>
          <cell r="C83" t="str">
            <v>ОРДЖОНИКИДЗЕ</v>
          </cell>
          <cell r="D83">
            <v>15</v>
          </cell>
          <cell r="F83" t="str">
            <v>Гор.Водоснабжение</v>
          </cell>
          <cell r="H83">
            <v>19</v>
          </cell>
          <cell r="I83">
            <v>17</v>
          </cell>
          <cell r="J83">
            <v>15.718</v>
          </cell>
          <cell r="K83">
            <v>83.888000000000005</v>
          </cell>
          <cell r="L83">
            <v>15.716981132075473</v>
          </cell>
          <cell r="M83">
            <v>100.25108853410741</v>
          </cell>
          <cell r="N83">
            <v>0</v>
          </cell>
          <cell r="O83">
            <v>115.96806966618288</v>
          </cell>
          <cell r="P83">
            <v>100.25</v>
          </cell>
          <cell r="Q83">
            <v>32.08</v>
          </cell>
        </row>
        <row r="84">
          <cell r="A84" t="str">
            <v>ОРДЖОНИКИДЗЕ16</v>
          </cell>
          <cell r="B84" t="str">
            <v>лесной</v>
          </cell>
          <cell r="C84" t="str">
            <v>ОРДЖОНИКИДЗЕ</v>
          </cell>
          <cell r="D84">
            <v>16</v>
          </cell>
          <cell r="F84" t="str">
            <v>Гор.Водоснабжение</v>
          </cell>
          <cell r="H84">
            <v>24</v>
          </cell>
          <cell r="I84">
            <v>2</v>
          </cell>
          <cell r="J84">
            <v>44.905000000000001</v>
          </cell>
          <cell r="K84">
            <v>52.924999999999997</v>
          </cell>
          <cell r="L84">
            <v>26.859941944847606</v>
          </cell>
          <cell r="M84">
            <v>30.075471698113208</v>
          </cell>
          <cell r="N84">
            <v>0</v>
          </cell>
          <cell r="O84">
            <v>56.93541364296081</v>
          </cell>
          <cell r="P84">
            <v>12.03</v>
          </cell>
          <cell r="Q84">
            <v>4.01</v>
          </cell>
        </row>
        <row r="85">
          <cell r="A85" t="str">
            <v>ОРДЖОНИКИДЗЕ18</v>
          </cell>
          <cell r="B85" t="str">
            <v>лесной</v>
          </cell>
          <cell r="C85" t="str">
            <v>ОРДЖОНИКИДЗЕ</v>
          </cell>
          <cell r="D85">
            <v>18</v>
          </cell>
          <cell r="F85" t="str">
            <v>Гор.Водоснабжение</v>
          </cell>
          <cell r="H85">
            <v>31</v>
          </cell>
          <cell r="I85">
            <v>11</v>
          </cell>
          <cell r="J85">
            <v>48.725000000000001</v>
          </cell>
          <cell r="K85">
            <v>92.834999999999994</v>
          </cell>
          <cell r="L85">
            <v>36.694484760522499</v>
          </cell>
          <cell r="M85">
            <v>78.19593613933236</v>
          </cell>
          <cell r="N85">
            <v>0</v>
          </cell>
          <cell r="O85">
            <v>114.89042089985486</v>
          </cell>
          <cell r="P85">
            <v>66.164999999999992</v>
          </cell>
          <cell r="Q85">
            <v>22.055</v>
          </cell>
        </row>
        <row r="86">
          <cell r="A86" t="str">
            <v>ОРДЖОНИКИДЗЕ24</v>
          </cell>
          <cell r="B86" t="str">
            <v>лесной</v>
          </cell>
          <cell r="C86" t="str">
            <v>ОРДЖОНИКИДЗЕ</v>
          </cell>
          <cell r="D86">
            <v>24</v>
          </cell>
          <cell r="F86" t="str">
            <v>Гор.Водоснабжение</v>
          </cell>
          <cell r="H86">
            <v>40</v>
          </cell>
          <cell r="I86">
            <v>3</v>
          </cell>
          <cell r="J86">
            <v>51.061999999999998</v>
          </cell>
          <cell r="K86">
            <v>63.091999999999999</v>
          </cell>
          <cell r="L86">
            <v>54.10377358490566</v>
          </cell>
          <cell r="M86">
            <v>18.044992743105951</v>
          </cell>
          <cell r="N86">
            <v>-3.042089985486212</v>
          </cell>
          <cell r="O86">
            <v>72.148766328011618</v>
          </cell>
          <cell r="P86">
            <v>18.045000000000002</v>
          </cell>
          <cell r="Q86">
            <v>6.0149999999999997</v>
          </cell>
        </row>
        <row r="87">
          <cell r="A87" t="str">
            <v>ОРДЖОНИКИДЗЕ26</v>
          </cell>
          <cell r="B87" t="str">
            <v>лесной</v>
          </cell>
          <cell r="C87" t="str">
            <v>ОРДЖОНИКИДЗЕ</v>
          </cell>
          <cell r="D87">
            <v>26</v>
          </cell>
          <cell r="F87" t="str">
            <v>Гор.Водоснабжение</v>
          </cell>
          <cell r="H87">
            <v>42</v>
          </cell>
          <cell r="I87">
            <v>10</v>
          </cell>
          <cell r="J87">
            <v>43.273000000000003</v>
          </cell>
          <cell r="K87">
            <v>83.373000000000005</v>
          </cell>
          <cell r="L87">
            <v>31.243105950653121</v>
          </cell>
          <cell r="M87">
            <v>72.179970972423803</v>
          </cell>
          <cell r="N87">
            <v>0</v>
          </cell>
          <cell r="O87">
            <v>103.42307692307692</v>
          </cell>
          <cell r="P87">
            <v>60.15</v>
          </cell>
          <cell r="Q87">
            <v>20.049999999999997</v>
          </cell>
        </row>
        <row r="88">
          <cell r="A88" t="str">
            <v>ПУШКИНА26</v>
          </cell>
          <cell r="B88" t="str">
            <v>лесной</v>
          </cell>
          <cell r="C88" t="str">
            <v>ПУШКИНА</v>
          </cell>
          <cell r="D88">
            <v>26</v>
          </cell>
          <cell r="F88" t="str">
            <v>Гор.Водоснабжение</v>
          </cell>
          <cell r="H88">
            <v>37</v>
          </cell>
          <cell r="I88">
            <v>11</v>
          </cell>
          <cell r="J88">
            <v>18.788</v>
          </cell>
          <cell r="K88">
            <v>62.898000000000003</v>
          </cell>
          <cell r="L88">
            <v>16.802612481857764</v>
          </cell>
          <cell r="M88">
            <v>70.19521044992743</v>
          </cell>
          <cell r="N88">
            <v>0</v>
          </cell>
          <cell r="O88">
            <v>86.997822931785194</v>
          </cell>
          <cell r="P88">
            <v>68.210099999999997</v>
          </cell>
          <cell r="Q88">
            <v>22.736699999999999</v>
          </cell>
        </row>
        <row r="89">
          <cell r="A89" t="str">
            <v>ПУШКИНА28</v>
          </cell>
          <cell r="B89" t="str">
            <v>лесной</v>
          </cell>
          <cell r="C89" t="str">
            <v>ПУШКИНА</v>
          </cell>
          <cell r="D89">
            <v>28</v>
          </cell>
          <cell r="F89" t="str">
            <v>Гор.Водоснабжение</v>
          </cell>
          <cell r="H89">
            <v>38</v>
          </cell>
          <cell r="I89">
            <v>2</v>
          </cell>
          <cell r="J89">
            <v>33.460999999999999</v>
          </cell>
          <cell r="K89">
            <v>41.481000000000002</v>
          </cell>
          <cell r="L89">
            <v>35.433236574746012</v>
          </cell>
          <cell r="M89">
            <v>12.029753265602324</v>
          </cell>
          <cell r="N89">
            <v>-1.9724238026124818</v>
          </cell>
          <cell r="O89">
            <v>47.462989840348335</v>
          </cell>
          <cell r="P89">
            <v>12.03</v>
          </cell>
          <cell r="Q89">
            <v>4.01</v>
          </cell>
        </row>
        <row r="90">
          <cell r="A90" t="str">
            <v>ПУШКИНА30</v>
          </cell>
          <cell r="B90" t="str">
            <v>лесной</v>
          </cell>
          <cell r="C90" t="str">
            <v>ПУШКИНА</v>
          </cell>
          <cell r="D90">
            <v>30</v>
          </cell>
          <cell r="F90" t="str">
            <v>Гор.Водоснабжение</v>
          </cell>
          <cell r="H90">
            <v>32</v>
          </cell>
          <cell r="I90">
            <v>3</v>
          </cell>
          <cell r="J90">
            <v>73.248000000000005</v>
          </cell>
          <cell r="K90">
            <v>85.278000000000006</v>
          </cell>
          <cell r="L90">
            <v>37.603047895500723</v>
          </cell>
          <cell r="M90">
            <v>52.12989840348331</v>
          </cell>
          <cell r="N90">
            <v>-0.44484760522496375</v>
          </cell>
          <cell r="O90">
            <v>89.732946298984032</v>
          </cell>
          <cell r="P90">
            <v>16.04</v>
          </cell>
          <cell r="Q90">
            <v>4.01</v>
          </cell>
        </row>
        <row r="91">
          <cell r="A91" t="str">
            <v>ПУШКИНА32</v>
          </cell>
          <cell r="B91" t="str">
            <v>лесной</v>
          </cell>
          <cell r="C91" t="str">
            <v>ПУШКИНА</v>
          </cell>
          <cell r="D91">
            <v>32</v>
          </cell>
          <cell r="F91" t="str">
            <v>Гор.Водоснабжение</v>
          </cell>
          <cell r="H91">
            <v>34</v>
          </cell>
          <cell r="I91">
            <v>15</v>
          </cell>
          <cell r="J91">
            <v>2.1469999999999998</v>
          </cell>
          <cell r="K91">
            <v>62.296999999999997</v>
          </cell>
          <cell r="L91">
            <v>2.2460087082728593</v>
          </cell>
          <cell r="M91">
            <v>90.225689404934698</v>
          </cell>
          <cell r="N91">
            <v>-9.9419448476052261E-2</v>
          </cell>
          <cell r="O91">
            <v>92.471698113207552</v>
          </cell>
          <cell r="P91">
            <v>90.224999999999994</v>
          </cell>
          <cell r="Q91">
            <v>30.074999999999999</v>
          </cell>
        </row>
        <row r="92">
          <cell r="A92" t="str">
            <v>ПУШКИНА34</v>
          </cell>
          <cell r="B92" t="str">
            <v>лесной</v>
          </cell>
          <cell r="C92" t="str">
            <v>ПУШКИНА</v>
          </cell>
          <cell r="D92">
            <v>34</v>
          </cell>
          <cell r="F92" t="str">
            <v>Гор.Водоснабжение</v>
          </cell>
          <cell r="H92">
            <v>31</v>
          </cell>
          <cell r="I92">
            <v>6</v>
          </cell>
          <cell r="J92">
            <v>38.823999999999998</v>
          </cell>
          <cell r="K92">
            <v>62.884</v>
          </cell>
          <cell r="L92">
            <v>14.701741654571844</v>
          </cell>
          <cell r="M92">
            <v>36.089985486211901</v>
          </cell>
          <cell r="N92">
            <v>24.121960185320162</v>
          </cell>
          <cell r="O92">
            <v>50.791727140783749</v>
          </cell>
          <cell r="P92">
            <v>36.089999999999996</v>
          </cell>
          <cell r="Q92">
            <v>12.030000000000001</v>
          </cell>
        </row>
        <row r="93">
          <cell r="A93" t="str">
            <v>ПУШКИНА38</v>
          </cell>
          <cell r="B93" t="str">
            <v>лесной</v>
          </cell>
          <cell r="C93" t="str">
            <v>ПУШКИНА</v>
          </cell>
          <cell r="D93">
            <v>38</v>
          </cell>
          <cell r="F93" t="str">
            <v>Гор.Водоснабжение</v>
          </cell>
          <cell r="H93">
            <v>34</v>
          </cell>
          <cell r="I93">
            <v>6</v>
          </cell>
          <cell r="J93">
            <v>37.576000000000001</v>
          </cell>
          <cell r="K93">
            <v>61.636000000000003</v>
          </cell>
          <cell r="L93">
            <v>38.469521044992746</v>
          </cell>
          <cell r="M93">
            <v>36.089985486211901</v>
          </cell>
          <cell r="N93">
            <v>-0.89332365747460096</v>
          </cell>
          <cell r="O93">
            <v>74.559506531204647</v>
          </cell>
          <cell r="P93">
            <v>36.090000000000003</v>
          </cell>
          <cell r="Q93">
            <v>12.03</v>
          </cell>
        </row>
        <row r="94">
          <cell r="A94" t="str">
            <v>СВЕРДЛОВА15</v>
          </cell>
          <cell r="B94" t="str">
            <v>лесной</v>
          </cell>
          <cell r="C94" t="str">
            <v>СВЕРДЛОВА</v>
          </cell>
          <cell r="D94">
            <v>15</v>
          </cell>
          <cell r="F94" t="str">
            <v>Гор.Водоснабжение</v>
          </cell>
          <cell r="H94">
            <v>34</v>
          </cell>
          <cell r="I94">
            <v>5</v>
          </cell>
          <cell r="J94">
            <v>77.77</v>
          </cell>
          <cell r="K94">
            <v>97.82</v>
          </cell>
          <cell r="L94">
            <v>29.353410740203195</v>
          </cell>
          <cell r="M94">
            <v>72.179970972423803</v>
          </cell>
          <cell r="N94">
            <v>6.3113207547169816</v>
          </cell>
          <cell r="O94">
            <v>101.533381712627</v>
          </cell>
          <cell r="P94">
            <v>30.074999999999999</v>
          </cell>
          <cell r="Q94">
            <v>10.025</v>
          </cell>
        </row>
        <row r="95">
          <cell r="A95" t="str">
            <v>СВЕРДЛОВА16</v>
          </cell>
          <cell r="B95" t="str">
            <v>лесной</v>
          </cell>
          <cell r="C95" t="str">
            <v>СВЕРДЛОВА</v>
          </cell>
          <cell r="D95">
            <v>16</v>
          </cell>
          <cell r="F95" t="str">
            <v>Гор.Водоснабжение</v>
          </cell>
          <cell r="H95">
            <v>31</v>
          </cell>
          <cell r="I95">
            <v>3</v>
          </cell>
          <cell r="J95">
            <v>-28.071000000000002</v>
          </cell>
          <cell r="K95">
            <v>-16.041</v>
          </cell>
          <cell r="L95">
            <v>13.775036284470247</v>
          </cell>
          <cell r="M95">
            <v>25.065312046444124</v>
          </cell>
          <cell r="N95">
            <v>-48.866237139795409</v>
          </cell>
          <cell r="O95">
            <v>38.840348330914367</v>
          </cell>
          <cell r="P95">
            <v>18.044999999999998</v>
          </cell>
          <cell r="Q95">
            <v>6.0149999999999997</v>
          </cell>
        </row>
        <row r="96">
          <cell r="A96" t="str">
            <v>СВЕРДЛОВА17</v>
          </cell>
          <cell r="B96" t="str">
            <v>лесной</v>
          </cell>
          <cell r="C96" t="str">
            <v>СВЕРДЛОВА</v>
          </cell>
          <cell r="D96">
            <v>17</v>
          </cell>
          <cell r="F96" t="str">
            <v>Гор.Водоснабжение</v>
          </cell>
          <cell r="H96">
            <v>27</v>
          </cell>
          <cell r="I96">
            <v>12</v>
          </cell>
          <cell r="J96">
            <v>43.360999999999997</v>
          </cell>
          <cell r="K96">
            <v>91.480999999999995</v>
          </cell>
          <cell r="L96">
            <v>43.359941944847606</v>
          </cell>
          <cell r="M96">
            <v>72.180696661828733</v>
          </cell>
          <cell r="N96">
            <v>0</v>
          </cell>
          <cell r="O96">
            <v>115.54063860667634</v>
          </cell>
          <cell r="P96">
            <v>72.180000000000007</v>
          </cell>
          <cell r="Q96">
            <v>24.06</v>
          </cell>
        </row>
        <row r="97">
          <cell r="A97" t="str">
            <v>СВЕРДЛОВА18</v>
          </cell>
          <cell r="B97" t="str">
            <v>лесной</v>
          </cell>
          <cell r="C97" t="str">
            <v>СВЕРДЛОВА</v>
          </cell>
          <cell r="D97">
            <v>18</v>
          </cell>
          <cell r="F97" t="str">
            <v>Гор.Водоснабжение</v>
          </cell>
          <cell r="H97">
            <v>22</v>
          </cell>
          <cell r="I97">
            <v>12</v>
          </cell>
          <cell r="J97">
            <v>6.6580000000000004</v>
          </cell>
          <cell r="K97">
            <v>54.777999999999999</v>
          </cell>
          <cell r="L97">
            <v>6.6567489114658933</v>
          </cell>
          <cell r="M97">
            <v>72.181422351233664</v>
          </cell>
          <cell r="N97">
            <v>0</v>
          </cell>
          <cell r="O97">
            <v>78.838171262699561</v>
          </cell>
          <cell r="P97">
            <v>72.180000000000007</v>
          </cell>
          <cell r="Q97">
            <v>24.060000000000002</v>
          </cell>
        </row>
        <row r="98">
          <cell r="A98" t="str">
            <v>СВЕРДЛОВА20</v>
          </cell>
          <cell r="B98" t="str">
            <v>лесной</v>
          </cell>
          <cell r="C98" t="str">
            <v>СВЕРДЛОВА</v>
          </cell>
          <cell r="D98">
            <v>20</v>
          </cell>
          <cell r="F98" t="str">
            <v>Гор.Водоснабжение</v>
          </cell>
          <cell r="H98">
            <v>22</v>
          </cell>
          <cell r="I98">
            <v>6</v>
          </cell>
          <cell r="J98">
            <v>19.254000000000001</v>
          </cell>
          <cell r="K98">
            <v>43.314</v>
          </cell>
          <cell r="L98">
            <v>19.97314949201742</v>
          </cell>
          <cell r="M98">
            <v>36.089985486211901</v>
          </cell>
          <cell r="N98">
            <v>-0.71917298872065305</v>
          </cell>
          <cell r="O98">
            <v>56.063134978229321</v>
          </cell>
          <cell r="P98">
            <v>36.089999999999996</v>
          </cell>
          <cell r="Q98">
            <v>12.030000000000001</v>
          </cell>
        </row>
        <row r="99">
          <cell r="A99" t="str">
            <v>ШЕВЧЕНКО2</v>
          </cell>
          <cell r="B99" t="str">
            <v>лесной</v>
          </cell>
          <cell r="C99" t="str">
            <v>ШЕВЧЕНКО</v>
          </cell>
          <cell r="D99">
            <v>2</v>
          </cell>
          <cell r="F99" t="str">
            <v>Гор.Водоснабжение</v>
          </cell>
          <cell r="H99">
            <v>37</v>
          </cell>
          <cell r="I99">
            <v>12</v>
          </cell>
          <cell r="J99">
            <v>9.734</v>
          </cell>
          <cell r="K99">
            <v>57.853999999999999</v>
          </cell>
          <cell r="L99">
            <v>10.509433962264151</v>
          </cell>
          <cell r="M99">
            <v>72.180696661828733</v>
          </cell>
          <cell r="N99">
            <v>-0.77576197387518142</v>
          </cell>
          <cell r="O99">
            <v>82.690130624092888</v>
          </cell>
          <cell r="P99">
            <v>72.180000000000007</v>
          </cell>
          <cell r="Q99">
            <v>24.06</v>
          </cell>
        </row>
        <row r="100">
          <cell r="A100" t="str">
            <v>ШЕВЧЕНКО4</v>
          </cell>
          <cell r="B100" t="str">
            <v>лесной</v>
          </cell>
          <cell r="C100" t="str">
            <v>ШЕВЧЕНКО</v>
          </cell>
          <cell r="D100">
            <v>4</v>
          </cell>
          <cell r="F100" t="str">
            <v>Гор.Водоснабжение</v>
          </cell>
          <cell r="H100">
            <v>34</v>
          </cell>
          <cell r="I100">
            <v>7</v>
          </cell>
          <cell r="J100">
            <v>27.01</v>
          </cell>
          <cell r="K100">
            <v>55.08</v>
          </cell>
          <cell r="L100">
            <v>26.330188679245282</v>
          </cell>
          <cell r="M100">
            <v>42.105224963715528</v>
          </cell>
          <cell r="N100">
            <v>0.67997097242380256</v>
          </cell>
          <cell r="O100">
            <v>68.43541364296081</v>
          </cell>
          <cell r="P100">
            <v>42.105000000000004</v>
          </cell>
          <cell r="Q100">
            <v>14.035</v>
          </cell>
        </row>
        <row r="101">
          <cell r="A101" t="str">
            <v>ШЕВЧЕНКО6</v>
          </cell>
          <cell r="B101" t="str">
            <v>лесной</v>
          </cell>
          <cell r="C101" t="str">
            <v>ШЕВЧЕНКО</v>
          </cell>
          <cell r="D101">
            <v>6</v>
          </cell>
          <cell r="F101" t="str">
            <v>Гор.Водоснабжение</v>
          </cell>
          <cell r="H101">
            <v>33</v>
          </cell>
          <cell r="I101">
            <v>5</v>
          </cell>
          <cell r="J101">
            <v>29.198</v>
          </cell>
          <cell r="K101">
            <v>49.247999999999998</v>
          </cell>
          <cell r="L101">
            <v>29.197387518142236</v>
          </cell>
          <cell r="M101">
            <v>30.075471698113208</v>
          </cell>
          <cell r="N101">
            <v>0</v>
          </cell>
          <cell r="O101">
            <v>59.272859216255441</v>
          </cell>
          <cell r="P101">
            <v>30.074999999999999</v>
          </cell>
          <cell r="Q101">
            <v>10.025</v>
          </cell>
        </row>
        <row r="102">
          <cell r="A102" t="str">
            <v>ШЕВЧЕНКО8</v>
          </cell>
          <cell r="B102" t="str">
            <v>лесной</v>
          </cell>
          <cell r="C102" t="str">
            <v>ШЕВЧЕНКО</v>
          </cell>
          <cell r="D102">
            <v>8</v>
          </cell>
          <cell r="F102" t="str">
            <v>Гор.Водоснабжение</v>
          </cell>
          <cell r="H102">
            <v>25</v>
          </cell>
          <cell r="I102">
            <v>4</v>
          </cell>
          <cell r="J102">
            <v>44.79</v>
          </cell>
          <cell r="K102">
            <v>60.83</v>
          </cell>
          <cell r="L102">
            <v>36.979680696661831</v>
          </cell>
          <cell r="M102">
            <v>32.597968069666187</v>
          </cell>
          <cell r="N102">
            <v>1.7946298984034834</v>
          </cell>
          <cell r="O102">
            <v>69.577648766328025</v>
          </cell>
          <cell r="P102">
            <v>26.582419999999999</v>
          </cell>
          <cell r="Q102">
            <v>8.8608069999999994</v>
          </cell>
        </row>
        <row r="103">
          <cell r="A103" t="str">
            <v>ШЕВЧЕНКО10</v>
          </cell>
          <cell r="B103" t="str">
            <v>лесной</v>
          </cell>
          <cell r="C103" t="str">
            <v>ШЕВЧЕНКО</v>
          </cell>
          <cell r="D103">
            <v>10</v>
          </cell>
          <cell r="F103" t="str">
            <v>Гор.Водоснабжение</v>
          </cell>
          <cell r="H103">
            <v>34</v>
          </cell>
          <cell r="I103">
            <v>4</v>
          </cell>
          <cell r="J103">
            <v>20.356000000000002</v>
          </cell>
          <cell r="K103">
            <v>36.396000000000001</v>
          </cell>
          <cell r="L103">
            <v>24.68069666182874</v>
          </cell>
          <cell r="M103">
            <v>24.060232220609578</v>
          </cell>
          <cell r="N103">
            <v>-4.3251088534107405</v>
          </cell>
          <cell r="O103">
            <v>48.740928882438318</v>
          </cell>
          <cell r="P103">
            <v>24.060000000000002</v>
          </cell>
          <cell r="Q103">
            <v>8.02</v>
          </cell>
        </row>
        <row r="104">
          <cell r="A104" t="str">
            <v>ЮЖНАЯ1</v>
          </cell>
          <cell r="B104" t="str">
            <v>лесной</v>
          </cell>
          <cell r="C104" t="str">
            <v>ЮЖНАЯ</v>
          </cell>
          <cell r="D104">
            <v>1</v>
          </cell>
          <cell r="F104" t="str">
            <v>Гор.Водоснабжение</v>
          </cell>
          <cell r="H104">
            <v>28</v>
          </cell>
          <cell r="I104">
            <v>1</v>
          </cell>
          <cell r="J104">
            <v>42.023000000000003</v>
          </cell>
          <cell r="K104">
            <v>46.033000000000001</v>
          </cell>
          <cell r="L104">
            <v>36.433962264150942</v>
          </cell>
          <cell r="M104">
            <v>36.090711175616839</v>
          </cell>
          <cell r="N104">
            <v>-24.486211901306245</v>
          </cell>
          <cell r="O104">
            <v>72.524673439767781</v>
          </cell>
          <cell r="P104">
            <v>6.0149999999999997</v>
          </cell>
          <cell r="Q104">
            <v>2.0049999999999999</v>
          </cell>
        </row>
        <row r="105">
          <cell r="A105" t="str">
            <v>ЮЖНАЯ5</v>
          </cell>
          <cell r="B105" t="str">
            <v>лесной</v>
          </cell>
          <cell r="C105" t="str">
            <v>ЮЖНАЯ</v>
          </cell>
          <cell r="D105">
            <v>5</v>
          </cell>
          <cell r="F105" t="str">
            <v>Гор.Водоснабжение</v>
          </cell>
          <cell r="H105">
            <v>47</v>
          </cell>
          <cell r="I105">
            <v>9</v>
          </cell>
          <cell r="J105">
            <v>10.364000000000001</v>
          </cell>
          <cell r="K105">
            <v>46.454000000000001</v>
          </cell>
          <cell r="L105">
            <v>24.105950653120466</v>
          </cell>
          <cell r="M105">
            <v>75.187227866473151</v>
          </cell>
          <cell r="N105">
            <v>-37.801886792452827</v>
          </cell>
          <cell r="O105">
            <v>99.293178519593624</v>
          </cell>
          <cell r="P105">
            <v>51.127499999999998</v>
          </cell>
          <cell r="Q105">
            <v>17.0425</v>
          </cell>
        </row>
      </sheetData>
      <sheetData sheetId="6">
        <row r="20">
          <cell r="A20" t="str">
            <v>БЕЛИНСКОГО1</v>
          </cell>
        </row>
      </sheetData>
      <sheetData sheetId="7">
        <row r="2">
          <cell r="A2" t="str">
            <v>БЕЛИНСКОГО1</v>
          </cell>
          <cell r="B2" t="str">
            <v>БЕЛИНСКОГО</v>
          </cell>
          <cell r="C2">
            <v>1</v>
          </cell>
          <cell r="E2" t="str">
            <v>ГВС</v>
          </cell>
          <cell r="F2">
            <v>136.34</v>
          </cell>
          <cell r="G2">
            <v>1878.77</v>
          </cell>
          <cell r="H2">
            <v>44.11</v>
          </cell>
          <cell r="I2">
            <v>607.84</v>
          </cell>
        </row>
        <row r="3">
          <cell r="A3" t="str">
            <v>БЕЛИНСКОГО2</v>
          </cell>
          <cell r="B3" t="str">
            <v>БЕЛИНСКОГО</v>
          </cell>
          <cell r="C3">
            <v>2</v>
          </cell>
          <cell r="E3" t="str">
            <v>ГВС</v>
          </cell>
          <cell r="F3">
            <v>48.12</v>
          </cell>
          <cell r="G3">
            <v>663.1</v>
          </cell>
          <cell r="H3">
            <v>16.04</v>
          </cell>
          <cell r="I3">
            <v>221.03</v>
          </cell>
        </row>
        <row r="4">
          <cell r="A4" t="str">
            <v>БЕЛИНСКОГО3</v>
          </cell>
          <cell r="B4" t="str">
            <v>БЕЛИНСКОГО</v>
          </cell>
          <cell r="C4">
            <v>3</v>
          </cell>
          <cell r="E4" t="str">
            <v>ГВС</v>
          </cell>
          <cell r="F4">
            <v>60.15</v>
          </cell>
          <cell r="G4">
            <v>828.88</v>
          </cell>
          <cell r="H4">
            <v>8.02</v>
          </cell>
          <cell r="I4">
            <v>110.52</v>
          </cell>
        </row>
        <row r="5">
          <cell r="A5" t="str">
            <v>БЕЛИНСКОГО4</v>
          </cell>
          <cell r="B5" t="str">
            <v>БЕЛИНСКОГО</v>
          </cell>
          <cell r="C5">
            <v>4</v>
          </cell>
          <cell r="E5" t="str">
            <v>ГВС</v>
          </cell>
          <cell r="F5">
            <v>48.12</v>
          </cell>
          <cell r="G5">
            <v>663.09</v>
          </cell>
          <cell r="H5">
            <v>16.04</v>
          </cell>
          <cell r="I5">
            <v>221.03</v>
          </cell>
        </row>
        <row r="6">
          <cell r="A6" t="str">
            <v>БЕЛИНСКОГО5</v>
          </cell>
          <cell r="B6" t="str">
            <v>БЕЛИНСКОГО</v>
          </cell>
          <cell r="C6">
            <v>5</v>
          </cell>
          <cell r="E6" t="str">
            <v>ГВС</v>
          </cell>
          <cell r="F6">
            <v>42.104999999999997</v>
          </cell>
          <cell r="G6">
            <v>580.20000000000005</v>
          </cell>
          <cell r="H6">
            <v>14.035</v>
          </cell>
          <cell r="I6">
            <v>193.39999999999998</v>
          </cell>
        </row>
        <row r="7">
          <cell r="A7" t="str">
            <v>БЕЛИНСКОГО7</v>
          </cell>
          <cell r="B7" t="str">
            <v>БЕЛИНСКОГО</v>
          </cell>
          <cell r="C7">
            <v>7</v>
          </cell>
          <cell r="E7" t="str">
            <v>ГВС</v>
          </cell>
          <cell r="F7">
            <v>102.255</v>
          </cell>
          <cell r="G7">
            <v>1409.09</v>
          </cell>
          <cell r="H7">
            <v>34.085000000000001</v>
          </cell>
          <cell r="I7">
            <v>469.7</v>
          </cell>
        </row>
        <row r="8">
          <cell r="A8" t="str">
            <v>БЕЛИНСКОГО8</v>
          </cell>
          <cell r="B8" t="str">
            <v>БЕЛИНСКОГО</v>
          </cell>
          <cell r="C8">
            <v>8</v>
          </cell>
          <cell r="E8" t="str">
            <v>ГВС</v>
          </cell>
          <cell r="F8">
            <v>42.104999999999997</v>
          </cell>
          <cell r="G8">
            <v>580.21</v>
          </cell>
          <cell r="H8">
            <v>14.035</v>
          </cell>
          <cell r="I8">
            <v>193.4</v>
          </cell>
        </row>
        <row r="9">
          <cell r="A9" t="str">
            <v>БЕЛИНСКОГО9</v>
          </cell>
          <cell r="B9" t="str">
            <v>БЕЛИНСКОГО</v>
          </cell>
          <cell r="C9">
            <v>9</v>
          </cell>
          <cell r="E9" t="str">
            <v>ГВС</v>
          </cell>
          <cell r="F9">
            <v>114.285</v>
          </cell>
          <cell r="G9">
            <v>1574.88</v>
          </cell>
          <cell r="H9">
            <v>26.064999999999998</v>
          </cell>
          <cell r="I9">
            <v>359.18</v>
          </cell>
        </row>
        <row r="10">
          <cell r="A10" t="str">
            <v>БЕЛИНСКОГО10</v>
          </cell>
          <cell r="B10" t="str">
            <v>БЕЛИНСКОГО</v>
          </cell>
          <cell r="C10">
            <v>10</v>
          </cell>
          <cell r="E10" t="str">
            <v>ГВС</v>
          </cell>
          <cell r="F10">
            <v>60.15</v>
          </cell>
          <cell r="G10">
            <v>828.88</v>
          </cell>
          <cell r="H10">
            <v>14.035</v>
          </cell>
          <cell r="I10">
            <v>193.41</v>
          </cell>
        </row>
        <row r="11">
          <cell r="A11" t="str">
            <v>БЕЛИНСКОГО11</v>
          </cell>
          <cell r="B11" t="str">
            <v>БЕЛИНСКОГО</v>
          </cell>
          <cell r="C11">
            <v>11</v>
          </cell>
          <cell r="E11" t="str">
            <v>ГВС</v>
          </cell>
          <cell r="F11">
            <v>24.060000000000002</v>
          </cell>
          <cell r="G11">
            <v>331.56</v>
          </cell>
          <cell r="H11">
            <v>8.02</v>
          </cell>
          <cell r="I11">
            <v>110.52</v>
          </cell>
        </row>
        <row r="12">
          <cell r="A12" t="str">
            <v>БЕЛИНСКОГО14</v>
          </cell>
          <cell r="B12" t="str">
            <v>БЕЛИНСКОГО</v>
          </cell>
          <cell r="C12">
            <v>14</v>
          </cell>
          <cell r="E12" t="str">
            <v>ГВС</v>
          </cell>
          <cell r="F12">
            <v>150.375</v>
          </cell>
          <cell r="G12">
            <v>2072.1799999999998</v>
          </cell>
          <cell r="H12">
            <v>50.125</v>
          </cell>
          <cell r="I12">
            <v>690.73</v>
          </cell>
        </row>
        <row r="13">
          <cell r="A13" t="str">
            <v>БЕЛИНСКОГО16А</v>
          </cell>
          <cell r="B13" t="str">
            <v>БЕЛИНСКОГО</v>
          </cell>
          <cell r="C13">
            <v>16</v>
          </cell>
          <cell r="D13" t="str">
            <v>А</v>
          </cell>
          <cell r="E13" t="str">
            <v>ГВС</v>
          </cell>
          <cell r="F13">
            <v>54.134999999999998</v>
          </cell>
          <cell r="G13">
            <v>745.99</v>
          </cell>
          <cell r="H13">
            <v>18.045000000000002</v>
          </cell>
          <cell r="I13">
            <v>248.66</v>
          </cell>
        </row>
        <row r="14">
          <cell r="A14" t="str">
            <v>БЕЛИНСКОГО16Б</v>
          </cell>
          <cell r="B14" t="str">
            <v>БЕЛИНСКОГО</v>
          </cell>
          <cell r="C14">
            <v>16</v>
          </cell>
          <cell r="D14" t="str">
            <v>Б</v>
          </cell>
          <cell r="E14" t="str">
            <v>ГВС</v>
          </cell>
          <cell r="F14">
            <v>174.435</v>
          </cell>
          <cell r="G14">
            <v>2403.7199999999998</v>
          </cell>
          <cell r="H14">
            <v>58.145000000000003</v>
          </cell>
          <cell r="I14">
            <v>801.24</v>
          </cell>
        </row>
        <row r="15">
          <cell r="A15" t="str">
            <v>БЕЛИНСКОГО16</v>
          </cell>
          <cell r="B15" t="str">
            <v>БЕЛИНСКОГО</v>
          </cell>
          <cell r="C15">
            <v>16</v>
          </cell>
          <cell r="E15" t="str">
            <v>ГВС</v>
          </cell>
          <cell r="F15">
            <v>126.315</v>
          </cell>
          <cell r="G15">
            <v>1740.64</v>
          </cell>
          <cell r="H15">
            <v>42.104999999999997</v>
          </cell>
          <cell r="I15">
            <v>580.21</v>
          </cell>
        </row>
        <row r="16">
          <cell r="A16" t="str">
            <v>БЕЛИНСКОГО20А</v>
          </cell>
          <cell r="B16" t="str">
            <v>БЕЛИНСКОГО</v>
          </cell>
          <cell r="C16">
            <v>20</v>
          </cell>
          <cell r="D16" t="str">
            <v>А</v>
          </cell>
          <cell r="E16" t="str">
            <v>ГВС</v>
          </cell>
          <cell r="F16">
            <v>180.45</v>
          </cell>
          <cell r="G16">
            <v>2486.6</v>
          </cell>
          <cell r="H16">
            <v>60.15</v>
          </cell>
          <cell r="I16">
            <v>828.87</v>
          </cell>
        </row>
        <row r="17">
          <cell r="A17" t="str">
            <v>БЕЛИНСКОГО20Б</v>
          </cell>
          <cell r="B17" t="str">
            <v>БЕЛИНСКОГО</v>
          </cell>
          <cell r="C17">
            <v>20</v>
          </cell>
          <cell r="D17" t="str">
            <v>Б</v>
          </cell>
          <cell r="E17" t="str">
            <v>ГВС</v>
          </cell>
          <cell r="F17">
            <v>132.33000000000001</v>
          </cell>
          <cell r="G17">
            <v>1823.52</v>
          </cell>
          <cell r="H17">
            <v>44.11</v>
          </cell>
          <cell r="I17">
            <v>607.84</v>
          </cell>
        </row>
        <row r="18">
          <cell r="A18" t="str">
            <v>БЕЛИНСКОГО20</v>
          </cell>
          <cell r="B18" t="str">
            <v>БЕЛИНСКОГО</v>
          </cell>
          <cell r="C18">
            <v>20</v>
          </cell>
          <cell r="E18" t="str">
            <v>ГВС</v>
          </cell>
          <cell r="F18">
            <v>216.54</v>
          </cell>
          <cell r="G18">
            <v>2983.94</v>
          </cell>
          <cell r="H18">
            <v>72.180000000000007</v>
          </cell>
          <cell r="I18">
            <v>994.65</v>
          </cell>
        </row>
        <row r="19">
          <cell r="A19" t="str">
            <v>БЕЛИНСКОГО22</v>
          </cell>
          <cell r="B19" t="str">
            <v>БЕЛИНСКОГО</v>
          </cell>
          <cell r="C19">
            <v>22</v>
          </cell>
          <cell r="E19" t="str">
            <v>ГВС</v>
          </cell>
          <cell r="F19">
            <v>253.92349999999999</v>
          </cell>
          <cell r="G19">
            <v>3499.16</v>
          </cell>
          <cell r="H19">
            <v>74.621167</v>
          </cell>
          <cell r="I19">
            <v>1028.31</v>
          </cell>
        </row>
        <row r="20">
          <cell r="A20" t="str">
            <v>БЕЛИНСКОГО24</v>
          </cell>
          <cell r="B20" t="str">
            <v>БЕЛИНСКОГО</v>
          </cell>
          <cell r="C20">
            <v>24</v>
          </cell>
          <cell r="E20" t="str">
            <v>ГВС</v>
          </cell>
          <cell r="F20">
            <v>114.285</v>
          </cell>
          <cell r="G20">
            <v>1574.87</v>
          </cell>
          <cell r="H20">
            <v>38.094999999999999</v>
          </cell>
          <cell r="I20">
            <v>524.96</v>
          </cell>
        </row>
        <row r="21">
          <cell r="A21" t="str">
            <v>БЕЛИНСКОГО25</v>
          </cell>
          <cell r="B21" t="str">
            <v>БЕЛИНСКОГО</v>
          </cell>
          <cell r="C21">
            <v>25</v>
          </cell>
          <cell r="E21" t="str">
            <v>ГВС</v>
          </cell>
          <cell r="F21">
            <v>108.27</v>
          </cell>
          <cell r="G21">
            <v>1491.96</v>
          </cell>
          <cell r="H21">
            <v>36.090000000000003</v>
          </cell>
          <cell r="I21">
            <v>497.32</v>
          </cell>
        </row>
        <row r="22">
          <cell r="A22" t="str">
            <v>БЕЛИНСКОГО28</v>
          </cell>
          <cell r="B22" t="str">
            <v>БЕЛИНСКОГО</v>
          </cell>
          <cell r="C22">
            <v>28</v>
          </cell>
          <cell r="E22" t="str">
            <v>ГВС</v>
          </cell>
          <cell r="F22">
            <v>56.14</v>
          </cell>
          <cell r="G22">
            <v>773.63</v>
          </cell>
          <cell r="H22">
            <v>16.04</v>
          </cell>
          <cell r="I22">
            <v>221.04</v>
          </cell>
        </row>
        <row r="23">
          <cell r="A23" t="str">
            <v>БЕЛИНСКОГО30</v>
          </cell>
          <cell r="B23" t="str">
            <v>БЕЛИНСКОГО</v>
          </cell>
          <cell r="C23">
            <v>30</v>
          </cell>
          <cell r="E23" t="str">
            <v>ГВС</v>
          </cell>
          <cell r="F23">
            <v>60.15</v>
          </cell>
          <cell r="G23">
            <v>828.88</v>
          </cell>
          <cell r="H23">
            <v>20.05</v>
          </cell>
          <cell r="I23">
            <v>276.29000000000002</v>
          </cell>
        </row>
        <row r="24">
          <cell r="A24" t="str">
            <v>БЕЛИНСКОГО35</v>
          </cell>
          <cell r="B24" t="str">
            <v>БЕЛИНСКОГО</v>
          </cell>
          <cell r="C24">
            <v>35</v>
          </cell>
          <cell r="E24" t="str">
            <v>ГВС</v>
          </cell>
          <cell r="F24">
            <v>162.405</v>
          </cell>
          <cell r="G24">
            <v>2237.9700000000003</v>
          </cell>
          <cell r="H24">
            <v>54.135000000000005</v>
          </cell>
          <cell r="I24">
            <v>745.99</v>
          </cell>
        </row>
        <row r="25">
          <cell r="A25" t="str">
            <v>БЕЛИНСКОГО40</v>
          </cell>
          <cell r="B25" t="str">
            <v>БЕЛИНСКОГО</v>
          </cell>
          <cell r="C25">
            <v>40</v>
          </cell>
          <cell r="E25" t="str">
            <v>ГВС</v>
          </cell>
          <cell r="F25">
            <v>54.134999999999998</v>
          </cell>
          <cell r="G25">
            <v>745.98</v>
          </cell>
          <cell r="H25">
            <v>2.0049999999999999</v>
          </cell>
          <cell r="I25">
            <v>27.63</v>
          </cell>
        </row>
        <row r="26">
          <cell r="A26" t="str">
            <v>БЕЛИНСКОГО41</v>
          </cell>
          <cell r="B26" t="str">
            <v>БЕЛИНСКОГО</v>
          </cell>
          <cell r="C26">
            <v>41</v>
          </cell>
          <cell r="E26" t="str">
            <v>ГВС</v>
          </cell>
          <cell r="F26">
            <v>120.3</v>
          </cell>
          <cell r="G26">
            <v>1657.74</v>
          </cell>
          <cell r="H26">
            <v>40.1</v>
          </cell>
          <cell r="I26">
            <v>552.58000000000004</v>
          </cell>
        </row>
        <row r="27">
          <cell r="A27" t="str">
            <v>БЕЛИНСКОГО42</v>
          </cell>
          <cell r="B27" t="str">
            <v>БЕЛИНСКОГО</v>
          </cell>
          <cell r="C27">
            <v>42</v>
          </cell>
          <cell r="E27" t="str">
            <v>ГВС</v>
          </cell>
          <cell r="F27">
            <v>94.234999999999999</v>
          </cell>
          <cell r="G27">
            <v>1298.57</v>
          </cell>
          <cell r="H27">
            <v>26.065000000000001</v>
          </cell>
          <cell r="I27">
            <v>359.18</v>
          </cell>
        </row>
        <row r="28">
          <cell r="A28" t="str">
            <v>БЕЛИНСКОГО43</v>
          </cell>
          <cell r="B28" t="str">
            <v>БЕЛИНСКОГО</v>
          </cell>
          <cell r="C28">
            <v>43</v>
          </cell>
          <cell r="E28" t="str">
            <v>ГВС</v>
          </cell>
          <cell r="F28">
            <v>54.134999999999998</v>
          </cell>
          <cell r="G28">
            <v>746</v>
          </cell>
          <cell r="H28">
            <v>18.045000000000002</v>
          </cell>
          <cell r="I28">
            <v>248.67</v>
          </cell>
        </row>
        <row r="29">
          <cell r="A29" t="str">
            <v>БЕЛИНСКОГО44</v>
          </cell>
          <cell r="B29" t="str">
            <v>БЕЛИНСКОГО</v>
          </cell>
          <cell r="C29">
            <v>44</v>
          </cell>
          <cell r="E29" t="str">
            <v>ГВС</v>
          </cell>
          <cell r="F29">
            <v>12.03</v>
          </cell>
          <cell r="G29">
            <v>165.77</v>
          </cell>
          <cell r="H29">
            <v>4.01</v>
          </cell>
          <cell r="I29">
            <v>55.26</v>
          </cell>
        </row>
        <row r="30">
          <cell r="A30" t="str">
            <v>БЕЛИНСКОГО45</v>
          </cell>
          <cell r="B30" t="str">
            <v>БЕЛИНСКОГО</v>
          </cell>
          <cell r="C30">
            <v>45</v>
          </cell>
          <cell r="E30" t="str">
            <v>ГВС</v>
          </cell>
          <cell r="F30">
            <v>114.285</v>
          </cell>
          <cell r="G30">
            <v>1574.86</v>
          </cell>
          <cell r="H30">
            <v>38.094999999999999</v>
          </cell>
          <cell r="I30">
            <v>524.95000000000005</v>
          </cell>
        </row>
        <row r="31">
          <cell r="A31" t="str">
            <v>БЕЛИНСКОГО46</v>
          </cell>
          <cell r="B31" t="str">
            <v>БЕЛИНСКОГО</v>
          </cell>
          <cell r="C31">
            <v>46</v>
          </cell>
          <cell r="E31" t="str">
            <v>ГВС</v>
          </cell>
          <cell r="F31">
            <v>264.66000000000003</v>
          </cell>
          <cell r="G31">
            <v>3647.04</v>
          </cell>
          <cell r="H31">
            <v>88.22</v>
          </cell>
          <cell r="I31">
            <v>1215.68</v>
          </cell>
        </row>
        <row r="32">
          <cell r="A32" t="str">
            <v>БЕЛИНСКОГО48</v>
          </cell>
          <cell r="B32" t="str">
            <v>БЕЛИНСКОГО</v>
          </cell>
          <cell r="C32">
            <v>48</v>
          </cell>
          <cell r="E32" t="str">
            <v>ГВС</v>
          </cell>
          <cell r="F32">
            <v>312.77999999999997</v>
          </cell>
          <cell r="G32">
            <v>4310.13</v>
          </cell>
          <cell r="H32">
            <v>104.26</v>
          </cell>
          <cell r="I32">
            <v>1436.71</v>
          </cell>
        </row>
        <row r="33">
          <cell r="A33" t="str">
            <v>БЕЛИНСКОГО51</v>
          </cell>
          <cell r="B33" t="str">
            <v>БЕЛИНСКОГО</v>
          </cell>
          <cell r="C33">
            <v>51</v>
          </cell>
          <cell r="E33" t="str">
            <v>ГВС</v>
          </cell>
          <cell r="F33">
            <v>78.194999999999993</v>
          </cell>
          <cell r="G33">
            <v>1077.53</v>
          </cell>
          <cell r="H33">
            <v>26.065000000000001</v>
          </cell>
          <cell r="I33">
            <v>359.18</v>
          </cell>
        </row>
        <row r="34">
          <cell r="A34" t="str">
            <v>БЕЛИНСКОГО53</v>
          </cell>
          <cell r="B34" t="str">
            <v>БЕЛИНСКОГО</v>
          </cell>
          <cell r="C34">
            <v>53</v>
          </cell>
          <cell r="E34" t="str">
            <v>ГВС</v>
          </cell>
          <cell r="F34">
            <v>18.045000000000002</v>
          </cell>
          <cell r="G34">
            <v>248.66</v>
          </cell>
          <cell r="H34">
            <v>6.0149999999999997</v>
          </cell>
          <cell r="I34">
            <v>82.89</v>
          </cell>
        </row>
        <row r="35">
          <cell r="A35" t="str">
            <v>БЕЛИНСКОГО55</v>
          </cell>
          <cell r="B35" t="str">
            <v>БЕЛИНСКОГО</v>
          </cell>
          <cell r="C35">
            <v>55</v>
          </cell>
          <cell r="E35" t="str">
            <v>ГВС</v>
          </cell>
          <cell r="F35">
            <v>108.27</v>
          </cell>
          <cell r="G35">
            <v>1491.95</v>
          </cell>
          <cell r="H35">
            <v>36.090000000000003</v>
          </cell>
          <cell r="I35">
            <v>497.32</v>
          </cell>
        </row>
        <row r="36">
          <cell r="A36" t="str">
            <v>ГОГОЛЯ1</v>
          </cell>
          <cell r="B36" t="str">
            <v>ГОГОЛЯ</v>
          </cell>
          <cell r="C36">
            <v>1</v>
          </cell>
          <cell r="E36" t="str">
            <v>ГВС</v>
          </cell>
          <cell r="F36">
            <v>42.105000000000004</v>
          </cell>
          <cell r="G36">
            <v>580.21</v>
          </cell>
          <cell r="H36">
            <v>14.035</v>
          </cell>
          <cell r="I36">
            <v>193.4</v>
          </cell>
        </row>
        <row r="37">
          <cell r="A37" t="str">
            <v>ГОГОЛЯ2</v>
          </cell>
          <cell r="B37" t="str">
            <v>ГОГОЛЯ</v>
          </cell>
          <cell r="C37">
            <v>2</v>
          </cell>
          <cell r="E37" t="str">
            <v>ГВС</v>
          </cell>
          <cell r="F37">
            <v>66.104849999999999</v>
          </cell>
          <cell r="G37">
            <v>910.93</v>
          </cell>
          <cell r="H37">
            <v>22.034949999999998</v>
          </cell>
          <cell r="I37">
            <v>303.64</v>
          </cell>
        </row>
        <row r="38">
          <cell r="A38" t="str">
            <v>ГОГОЛЯ3</v>
          </cell>
          <cell r="B38" t="str">
            <v>ГОГОЛЯ</v>
          </cell>
          <cell r="C38">
            <v>3</v>
          </cell>
          <cell r="E38" t="str">
            <v>ГВС</v>
          </cell>
          <cell r="F38">
            <v>66.165000000000006</v>
          </cell>
          <cell r="G38">
            <v>911.75</v>
          </cell>
          <cell r="H38">
            <v>22.055</v>
          </cell>
          <cell r="I38">
            <v>303.90999999999997</v>
          </cell>
        </row>
        <row r="39">
          <cell r="A39" t="str">
            <v>ГОГОЛЯ4</v>
          </cell>
          <cell r="B39" t="str">
            <v>ГОГОЛЯ</v>
          </cell>
          <cell r="C39">
            <v>4</v>
          </cell>
          <cell r="E39" t="str">
            <v>ГВС</v>
          </cell>
          <cell r="F39">
            <v>66.164999999999992</v>
          </cell>
          <cell r="G39">
            <v>911.75</v>
          </cell>
          <cell r="H39">
            <v>22.055</v>
          </cell>
          <cell r="I39">
            <v>303.92</v>
          </cell>
        </row>
        <row r="40">
          <cell r="A40" t="str">
            <v>ГОГОЛЯ5</v>
          </cell>
          <cell r="B40" t="str">
            <v>ГОГОЛЯ</v>
          </cell>
          <cell r="C40">
            <v>5</v>
          </cell>
          <cell r="E40" t="str">
            <v>ГВС</v>
          </cell>
          <cell r="F40">
            <v>110.19479999999999</v>
          </cell>
          <cell r="G40">
            <v>1518.5</v>
          </cell>
          <cell r="H40">
            <v>36.7316</v>
          </cell>
          <cell r="I40">
            <v>506.17</v>
          </cell>
        </row>
        <row r="41">
          <cell r="A41" t="str">
            <v>ГОГОЛЯ6</v>
          </cell>
          <cell r="B41" t="str">
            <v>ГОГОЛЯ</v>
          </cell>
          <cell r="C41">
            <v>6</v>
          </cell>
          <cell r="E41" t="str">
            <v>ГВС</v>
          </cell>
          <cell r="F41">
            <v>24.06</v>
          </cell>
          <cell r="G41">
            <v>331.55</v>
          </cell>
          <cell r="H41">
            <v>8.02</v>
          </cell>
          <cell r="I41">
            <v>110.52</v>
          </cell>
        </row>
        <row r="42">
          <cell r="A42" t="str">
            <v>ГОГОЛЯ7</v>
          </cell>
          <cell r="B42" t="str">
            <v>ГОГОЛЯ</v>
          </cell>
          <cell r="C42">
            <v>7</v>
          </cell>
          <cell r="E42" t="str">
            <v>ГВС</v>
          </cell>
          <cell r="F42">
            <v>66.165000000000006</v>
          </cell>
          <cell r="G42">
            <v>911.76</v>
          </cell>
          <cell r="H42">
            <v>22.055</v>
          </cell>
          <cell r="I42">
            <v>303.92</v>
          </cell>
        </row>
        <row r="43">
          <cell r="A43" t="str">
            <v>ГОГОЛЯ8</v>
          </cell>
          <cell r="B43" t="str">
            <v>ГОГОЛЯ</v>
          </cell>
          <cell r="C43">
            <v>8</v>
          </cell>
          <cell r="E43" t="str">
            <v>ГВС</v>
          </cell>
          <cell r="F43">
            <v>36.089999999999996</v>
          </cell>
          <cell r="G43">
            <v>497.33</v>
          </cell>
          <cell r="H43">
            <v>12.030000000000001</v>
          </cell>
          <cell r="I43">
            <v>165.78</v>
          </cell>
        </row>
        <row r="44">
          <cell r="A44" t="str">
            <v>ГОГОЛЯ9</v>
          </cell>
          <cell r="B44" t="str">
            <v>ГОГОЛЯ</v>
          </cell>
          <cell r="C44">
            <v>9</v>
          </cell>
          <cell r="E44" t="str">
            <v>ГВС</v>
          </cell>
          <cell r="F44">
            <v>30.074999999999999</v>
          </cell>
          <cell r="G44">
            <v>414.43</v>
          </cell>
          <cell r="H44">
            <v>10.025</v>
          </cell>
          <cell r="I44">
            <v>138.13999999999999</v>
          </cell>
        </row>
        <row r="45">
          <cell r="A45" t="str">
            <v>ГОГОЛЯ11</v>
          </cell>
          <cell r="B45" t="str">
            <v>ГОГОЛЯ</v>
          </cell>
          <cell r="C45">
            <v>11</v>
          </cell>
          <cell r="E45" t="str">
            <v>ГВС</v>
          </cell>
          <cell r="F45">
            <v>48.120000000000005</v>
          </cell>
          <cell r="G45">
            <v>663.11</v>
          </cell>
          <cell r="H45">
            <v>16.04</v>
          </cell>
          <cell r="I45">
            <v>221.04</v>
          </cell>
        </row>
        <row r="46">
          <cell r="A46" t="str">
            <v>ГОГОЛЯ13</v>
          </cell>
          <cell r="B46" t="str">
            <v>ГОГОЛЯ</v>
          </cell>
          <cell r="C46">
            <v>13</v>
          </cell>
          <cell r="E46" t="str">
            <v>ГВС</v>
          </cell>
          <cell r="F46">
            <v>12.03</v>
          </cell>
          <cell r="G46">
            <v>165.78</v>
          </cell>
          <cell r="H46">
            <v>4.01</v>
          </cell>
          <cell r="I46">
            <v>55.26</v>
          </cell>
        </row>
        <row r="47">
          <cell r="A47" t="str">
            <v>ГОГОЛЯ15</v>
          </cell>
          <cell r="B47" t="str">
            <v>ГОГОЛЯ</v>
          </cell>
          <cell r="C47">
            <v>15</v>
          </cell>
          <cell r="E47" t="str">
            <v>ГВС</v>
          </cell>
          <cell r="F47">
            <v>84.210000000000008</v>
          </cell>
          <cell r="G47">
            <v>1160.42</v>
          </cell>
          <cell r="H47">
            <v>28.07</v>
          </cell>
          <cell r="I47">
            <v>386.8</v>
          </cell>
        </row>
        <row r="48">
          <cell r="A48" t="str">
            <v>Д.ВАСИЛЬЕВА1</v>
          </cell>
          <cell r="B48" t="str">
            <v>Д.ВАСИЛЬЕВА</v>
          </cell>
          <cell r="C48">
            <v>1</v>
          </cell>
          <cell r="E48" t="str">
            <v>ГВС</v>
          </cell>
          <cell r="F48">
            <v>476.98950000000002</v>
          </cell>
          <cell r="G48">
            <v>6572.95</v>
          </cell>
          <cell r="H48">
            <v>158.9965</v>
          </cell>
          <cell r="I48">
            <v>2190.98</v>
          </cell>
        </row>
        <row r="49">
          <cell r="A49" t="str">
            <v>ДЗЕРЖИНСКОГО3</v>
          </cell>
          <cell r="B49" t="str">
            <v>ДЗЕРЖИНСКОГО</v>
          </cell>
          <cell r="C49">
            <v>3</v>
          </cell>
          <cell r="E49" t="str">
            <v>ГВС</v>
          </cell>
          <cell r="F49">
            <v>34.085000000000001</v>
          </cell>
          <cell r="G49">
            <v>469.7</v>
          </cell>
          <cell r="H49">
            <v>10.025</v>
          </cell>
          <cell r="I49">
            <v>138.15</v>
          </cell>
        </row>
        <row r="50">
          <cell r="A50" t="str">
            <v>ДЗЕРЖИНСКОГО5</v>
          </cell>
          <cell r="B50" t="str">
            <v>ДЗЕРЖИНСКОГО</v>
          </cell>
          <cell r="C50">
            <v>5</v>
          </cell>
          <cell r="E50" t="str">
            <v>ГВС</v>
          </cell>
          <cell r="F50">
            <v>29.074999999999999</v>
          </cell>
          <cell r="G50">
            <v>400.66</v>
          </cell>
          <cell r="H50">
            <v>8.3550000000000004</v>
          </cell>
          <cell r="I50">
            <v>115.13</v>
          </cell>
        </row>
        <row r="51">
          <cell r="A51" t="str">
            <v>ДЗЕРЖИНСКОГО6</v>
          </cell>
          <cell r="B51" t="str">
            <v>ДЗЕРЖИНСКОГО</v>
          </cell>
          <cell r="C51">
            <v>6</v>
          </cell>
          <cell r="E51" t="str">
            <v>ГВС</v>
          </cell>
          <cell r="F51">
            <v>48.120000000000005</v>
          </cell>
          <cell r="G51">
            <v>663.1</v>
          </cell>
          <cell r="H51">
            <v>16.04</v>
          </cell>
          <cell r="I51">
            <v>221.04000000000002</v>
          </cell>
        </row>
        <row r="52">
          <cell r="A52" t="str">
            <v>ДЗЕРЖИНСКОГО9</v>
          </cell>
          <cell r="B52" t="str">
            <v>ДЗЕРЖИНСКОГО</v>
          </cell>
          <cell r="C52">
            <v>9</v>
          </cell>
          <cell r="E52" t="str">
            <v>ГВС</v>
          </cell>
          <cell r="F52">
            <v>72.180000000000007</v>
          </cell>
          <cell r="G52">
            <v>994.65</v>
          </cell>
          <cell r="H52">
            <v>24.06</v>
          </cell>
          <cell r="I52">
            <v>331.55</v>
          </cell>
        </row>
        <row r="53">
          <cell r="A53" t="str">
            <v>ДЗЕРЖИНСКОГО11</v>
          </cell>
          <cell r="B53" t="str">
            <v>ДЗЕРЖИНСКОГО</v>
          </cell>
          <cell r="C53">
            <v>11</v>
          </cell>
          <cell r="E53" t="str">
            <v>ГВС</v>
          </cell>
          <cell r="F53">
            <v>36.090000000000003</v>
          </cell>
          <cell r="G53">
            <v>497.32</v>
          </cell>
          <cell r="H53">
            <v>12.03</v>
          </cell>
          <cell r="I53">
            <v>165.77</v>
          </cell>
        </row>
        <row r="54">
          <cell r="A54" t="str">
            <v>ДЗЕРЖИНСКОГО19</v>
          </cell>
          <cell r="B54" t="str">
            <v>ДЗЕРЖИНСКОГО</v>
          </cell>
          <cell r="C54">
            <v>19</v>
          </cell>
          <cell r="E54" t="str">
            <v>ГВС</v>
          </cell>
          <cell r="F54">
            <v>72.179999999999993</v>
          </cell>
          <cell r="G54">
            <v>994.64</v>
          </cell>
          <cell r="H54">
            <v>24.060000000000002</v>
          </cell>
          <cell r="I54">
            <v>331.55</v>
          </cell>
        </row>
        <row r="55">
          <cell r="A55" t="str">
            <v>ЗЕЛЕНАЯ11А</v>
          </cell>
          <cell r="B55" t="str">
            <v>ЗЕЛЕНАЯ</v>
          </cell>
          <cell r="C55">
            <v>11</v>
          </cell>
          <cell r="D55" t="str">
            <v>А</v>
          </cell>
          <cell r="E55" t="str">
            <v>ГВС</v>
          </cell>
          <cell r="F55">
            <v>42.104999999999997</v>
          </cell>
          <cell r="G55">
            <v>580.20000000000005</v>
          </cell>
          <cell r="H55">
            <v>14.035</v>
          </cell>
          <cell r="I55">
            <v>193.4</v>
          </cell>
        </row>
        <row r="56">
          <cell r="A56" t="str">
            <v>ЗЕЛЕНАЯ14</v>
          </cell>
          <cell r="B56" t="str">
            <v>ЗЕЛЕНАЯ</v>
          </cell>
          <cell r="C56">
            <v>14</v>
          </cell>
          <cell r="E56" t="str">
            <v>ГВС</v>
          </cell>
          <cell r="F56">
            <v>54.134999999999998</v>
          </cell>
          <cell r="G56">
            <v>745.98</v>
          </cell>
          <cell r="H56">
            <v>18.045000000000002</v>
          </cell>
          <cell r="I56">
            <v>248.66</v>
          </cell>
        </row>
        <row r="57">
          <cell r="A57" t="str">
            <v>ЗЕЛЕНАЯ16</v>
          </cell>
          <cell r="B57" t="str">
            <v>ЗЕЛЕНАЯ</v>
          </cell>
          <cell r="C57">
            <v>16</v>
          </cell>
          <cell r="E57" t="str">
            <v>ГВС</v>
          </cell>
          <cell r="F57">
            <v>60.15</v>
          </cell>
          <cell r="G57">
            <v>828.87</v>
          </cell>
          <cell r="H57">
            <v>20.05</v>
          </cell>
          <cell r="I57">
            <v>276.29000000000002</v>
          </cell>
        </row>
        <row r="58">
          <cell r="A58" t="str">
            <v>К.МАРКСА2</v>
          </cell>
          <cell r="B58" t="str">
            <v>К.МАРКСА</v>
          </cell>
          <cell r="C58">
            <v>2</v>
          </cell>
          <cell r="E58" t="str">
            <v>ГВС</v>
          </cell>
          <cell r="F58">
            <v>90.224999999999994</v>
          </cell>
          <cell r="G58">
            <v>1243.31</v>
          </cell>
          <cell r="H58">
            <v>30.074999999999999</v>
          </cell>
          <cell r="I58">
            <v>414.44</v>
          </cell>
        </row>
        <row r="59">
          <cell r="A59" t="str">
            <v>К.МАРКСА4</v>
          </cell>
          <cell r="B59" t="str">
            <v>К.МАРКСА</v>
          </cell>
          <cell r="C59">
            <v>4</v>
          </cell>
          <cell r="E59" t="str">
            <v>ГВС</v>
          </cell>
          <cell r="F59">
            <v>138.345</v>
          </cell>
          <cell r="G59">
            <v>1906.41</v>
          </cell>
          <cell r="H59">
            <v>46.115000000000002</v>
          </cell>
          <cell r="I59">
            <v>635.47</v>
          </cell>
        </row>
        <row r="60">
          <cell r="A60" t="str">
            <v>К.МАРКСА6</v>
          </cell>
          <cell r="B60" t="str">
            <v>К.МАРКСА</v>
          </cell>
          <cell r="C60">
            <v>6</v>
          </cell>
          <cell r="E60" t="str">
            <v>ГВС</v>
          </cell>
          <cell r="F60">
            <v>150.375</v>
          </cell>
          <cell r="G60">
            <v>2072.19</v>
          </cell>
          <cell r="H60">
            <v>50.125</v>
          </cell>
          <cell r="I60">
            <v>690.73</v>
          </cell>
        </row>
        <row r="61">
          <cell r="A61" t="str">
            <v>К.МАРКСА7</v>
          </cell>
          <cell r="B61" t="str">
            <v>К.МАРКСА</v>
          </cell>
          <cell r="C61">
            <v>7</v>
          </cell>
          <cell r="E61" t="str">
            <v>ГВС</v>
          </cell>
          <cell r="F61">
            <v>237.97499999999999</v>
          </cell>
          <cell r="G61">
            <v>3279.38</v>
          </cell>
          <cell r="H61">
            <v>74.314999999999998</v>
          </cell>
          <cell r="I61">
            <v>1024.0899999999999</v>
          </cell>
        </row>
        <row r="62">
          <cell r="A62" t="str">
            <v>К.МАРКСА9</v>
          </cell>
          <cell r="B62" t="str">
            <v>К.МАРКСА</v>
          </cell>
          <cell r="C62">
            <v>9</v>
          </cell>
          <cell r="E62" t="str">
            <v>ГВС</v>
          </cell>
          <cell r="F62">
            <v>84.21</v>
          </cell>
          <cell r="G62">
            <v>1160.4100000000001</v>
          </cell>
          <cell r="H62">
            <v>28.07</v>
          </cell>
          <cell r="I62">
            <v>386.8</v>
          </cell>
        </row>
        <row r="63">
          <cell r="A63" t="str">
            <v>К.МАРКСА10</v>
          </cell>
          <cell r="B63" t="str">
            <v>К.МАРКСА</v>
          </cell>
          <cell r="C63">
            <v>10</v>
          </cell>
          <cell r="E63" t="str">
            <v>ГВС</v>
          </cell>
          <cell r="F63">
            <v>102.255</v>
          </cell>
          <cell r="G63">
            <v>1409.09</v>
          </cell>
          <cell r="H63">
            <v>34.085000000000001</v>
          </cell>
          <cell r="I63">
            <v>469.7</v>
          </cell>
        </row>
        <row r="64">
          <cell r="A64" t="str">
            <v>К.МАРКСА12</v>
          </cell>
          <cell r="B64" t="str">
            <v>К.МАРКСА</v>
          </cell>
          <cell r="C64">
            <v>12</v>
          </cell>
          <cell r="E64" t="str">
            <v>ГВС</v>
          </cell>
          <cell r="F64">
            <v>96.24</v>
          </cell>
          <cell r="G64">
            <v>1326.2</v>
          </cell>
          <cell r="H64">
            <v>32.08</v>
          </cell>
          <cell r="I64">
            <v>442.07</v>
          </cell>
        </row>
        <row r="65">
          <cell r="A65" t="str">
            <v>К.МАРКСА13</v>
          </cell>
          <cell r="B65" t="str">
            <v>К.МАРКСА</v>
          </cell>
          <cell r="C65">
            <v>13</v>
          </cell>
          <cell r="E65" t="str">
            <v>ГВС</v>
          </cell>
          <cell r="F65">
            <v>186.465</v>
          </cell>
          <cell r="G65">
            <v>2569.5100000000002</v>
          </cell>
          <cell r="H65">
            <v>62.155000000000001</v>
          </cell>
          <cell r="I65">
            <v>856.5</v>
          </cell>
        </row>
        <row r="66">
          <cell r="A66" t="str">
            <v>К.МАРКСА14</v>
          </cell>
          <cell r="B66" t="str">
            <v>К.МАРКСА</v>
          </cell>
          <cell r="C66">
            <v>14</v>
          </cell>
          <cell r="E66" t="str">
            <v>ГВС</v>
          </cell>
          <cell r="F66">
            <v>78.194999999999993</v>
          </cell>
          <cell r="G66">
            <v>1077.54</v>
          </cell>
          <cell r="H66">
            <v>26.065000000000001</v>
          </cell>
          <cell r="I66">
            <v>359.18</v>
          </cell>
        </row>
        <row r="67">
          <cell r="A67" t="str">
            <v>К.МАРКСА17</v>
          </cell>
          <cell r="B67" t="str">
            <v>К.МАРКСА</v>
          </cell>
          <cell r="C67">
            <v>17</v>
          </cell>
          <cell r="E67" t="str">
            <v>ГВС</v>
          </cell>
          <cell r="F67">
            <v>162.405</v>
          </cell>
          <cell r="G67">
            <v>2237.9699999999998</v>
          </cell>
          <cell r="H67">
            <v>54.134999999999998</v>
          </cell>
          <cell r="I67">
            <v>745.99</v>
          </cell>
        </row>
        <row r="68">
          <cell r="A68" t="str">
            <v>К.МАРКСА19</v>
          </cell>
          <cell r="B68" t="str">
            <v>К.МАРКСА</v>
          </cell>
          <cell r="C68">
            <v>19</v>
          </cell>
          <cell r="E68" t="str">
            <v>ГВС</v>
          </cell>
          <cell r="F68">
            <v>72.180000000000007</v>
          </cell>
          <cell r="G68">
            <v>994.66</v>
          </cell>
          <cell r="H68">
            <v>24.06</v>
          </cell>
          <cell r="I68">
            <v>331.55</v>
          </cell>
        </row>
        <row r="69">
          <cell r="A69" t="str">
            <v>К.МАРКСА21</v>
          </cell>
          <cell r="B69" t="str">
            <v>К.МАРКСА</v>
          </cell>
          <cell r="C69">
            <v>21</v>
          </cell>
          <cell r="E69" t="str">
            <v>ГВС</v>
          </cell>
          <cell r="F69">
            <v>138.345</v>
          </cell>
          <cell r="G69">
            <v>1906.42</v>
          </cell>
          <cell r="H69">
            <v>46.115000000000002</v>
          </cell>
          <cell r="I69">
            <v>635.47</v>
          </cell>
        </row>
        <row r="70">
          <cell r="A70" t="str">
            <v>КИРОВА19А</v>
          </cell>
          <cell r="B70" t="str">
            <v>КИРОВА</v>
          </cell>
          <cell r="C70">
            <v>19</v>
          </cell>
          <cell r="D70" t="str">
            <v>А</v>
          </cell>
          <cell r="E70" t="str">
            <v>ГВС</v>
          </cell>
          <cell r="F70">
            <v>126.315</v>
          </cell>
          <cell r="G70">
            <v>1740.63</v>
          </cell>
          <cell r="H70">
            <v>42.104999999999997</v>
          </cell>
          <cell r="I70">
            <v>580.21</v>
          </cell>
        </row>
        <row r="71">
          <cell r="A71" t="str">
            <v>КИРОВА19</v>
          </cell>
          <cell r="B71" t="str">
            <v>КИРОВА</v>
          </cell>
          <cell r="C71">
            <v>19</v>
          </cell>
          <cell r="E71" t="str">
            <v>ГВС</v>
          </cell>
          <cell r="F71">
            <v>54.134999999999998</v>
          </cell>
          <cell r="G71">
            <v>745.99</v>
          </cell>
          <cell r="H71">
            <v>18.045000000000002</v>
          </cell>
          <cell r="I71">
            <v>248.66</v>
          </cell>
        </row>
        <row r="72">
          <cell r="A72" t="str">
            <v>КИРОВА21</v>
          </cell>
          <cell r="B72" t="str">
            <v>КИРОВА</v>
          </cell>
          <cell r="C72">
            <v>21</v>
          </cell>
          <cell r="E72" t="str">
            <v>ГВС</v>
          </cell>
          <cell r="F72">
            <v>150.375</v>
          </cell>
          <cell r="G72">
            <v>2072.19</v>
          </cell>
          <cell r="H72">
            <v>50.125</v>
          </cell>
          <cell r="I72">
            <v>690.73</v>
          </cell>
        </row>
        <row r="73">
          <cell r="A73" t="str">
            <v>КИРОВА25</v>
          </cell>
          <cell r="B73" t="str">
            <v>КИРОВА</v>
          </cell>
          <cell r="C73">
            <v>25</v>
          </cell>
          <cell r="E73" t="str">
            <v>ГВС</v>
          </cell>
          <cell r="F73">
            <v>204.51</v>
          </cell>
          <cell r="G73">
            <v>2818.17</v>
          </cell>
          <cell r="H73">
            <v>68.17</v>
          </cell>
          <cell r="I73">
            <v>939.39</v>
          </cell>
        </row>
        <row r="74">
          <cell r="A74" t="str">
            <v>КИРОВА27</v>
          </cell>
          <cell r="B74" t="str">
            <v>КИРОВА</v>
          </cell>
          <cell r="C74">
            <v>27</v>
          </cell>
          <cell r="E74" t="str">
            <v>ГВС</v>
          </cell>
          <cell r="F74">
            <v>168.42</v>
          </cell>
          <cell r="G74">
            <v>2320.86</v>
          </cell>
          <cell r="H74">
            <v>56.14</v>
          </cell>
          <cell r="I74">
            <v>773.62</v>
          </cell>
        </row>
        <row r="75">
          <cell r="A75" t="str">
            <v>КИРОВА28</v>
          </cell>
          <cell r="B75" t="str">
            <v>КИРОВА</v>
          </cell>
          <cell r="C75">
            <v>28</v>
          </cell>
          <cell r="E75" t="str">
            <v>ГВС</v>
          </cell>
          <cell r="F75">
            <v>222.55500000000001</v>
          </cell>
          <cell r="G75">
            <v>3066.81</v>
          </cell>
          <cell r="H75">
            <v>74.185000000000002</v>
          </cell>
          <cell r="I75">
            <v>1022.27</v>
          </cell>
        </row>
        <row r="76">
          <cell r="A76" t="str">
            <v>КИРОВА29</v>
          </cell>
          <cell r="B76" t="str">
            <v>КИРОВА</v>
          </cell>
          <cell r="C76">
            <v>29</v>
          </cell>
          <cell r="E76" t="str">
            <v>ГВС</v>
          </cell>
          <cell r="F76">
            <v>138.345</v>
          </cell>
          <cell r="G76">
            <v>1906.41</v>
          </cell>
          <cell r="H76">
            <v>46.115000000000002</v>
          </cell>
          <cell r="I76">
            <v>635.47</v>
          </cell>
        </row>
        <row r="77">
          <cell r="A77" t="str">
            <v>КИРОВА30</v>
          </cell>
          <cell r="B77" t="str">
            <v>КИРОВА</v>
          </cell>
          <cell r="C77">
            <v>30</v>
          </cell>
          <cell r="E77" t="str">
            <v>ГВС</v>
          </cell>
          <cell r="F77">
            <v>180.45</v>
          </cell>
          <cell r="G77">
            <v>2486.61</v>
          </cell>
          <cell r="H77">
            <v>60.15</v>
          </cell>
          <cell r="I77">
            <v>828.87</v>
          </cell>
        </row>
        <row r="78">
          <cell r="A78" t="str">
            <v>КИРОВА31</v>
          </cell>
          <cell r="B78" t="str">
            <v>КИРОВА</v>
          </cell>
          <cell r="C78">
            <v>31</v>
          </cell>
          <cell r="E78" t="str">
            <v>ГВС</v>
          </cell>
          <cell r="F78">
            <v>215.53749999999999</v>
          </cell>
          <cell r="G78">
            <v>2970.13</v>
          </cell>
          <cell r="H78">
            <v>67.835832999999994</v>
          </cell>
          <cell r="I78">
            <v>934.78</v>
          </cell>
        </row>
        <row r="79">
          <cell r="A79" t="str">
            <v>КИРОВА32</v>
          </cell>
          <cell r="B79" t="str">
            <v>КИРОВА</v>
          </cell>
          <cell r="C79">
            <v>32</v>
          </cell>
          <cell r="E79" t="str">
            <v>ГВС</v>
          </cell>
          <cell r="F79">
            <v>198.495</v>
          </cell>
          <cell r="G79">
            <v>2735.3</v>
          </cell>
          <cell r="H79">
            <v>66.165000000000006</v>
          </cell>
          <cell r="I79">
            <v>911.77</v>
          </cell>
        </row>
        <row r="80">
          <cell r="A80" t="str">
            <v>КИРОВА34</v>
          </cell>
          <cell r="B80" t="str">
            <v>КИРОВА</v>
          </cell>
          <cell r="C80">
            <v>34</v>
          </cell>
          <cell r="E80" t="str">
            <v>ГВС</v>
          </cell>
          <cell r="F80">
            <v>294.73500000000001</v>
          </cell>
          <cell r="G80">
            <v>4061.45</v>
          </cell>
          <cell r="H80">
            <v>98.245000000000005</v>
          </cell>
          <cell r="I80">
            <v>1353.82</v>
          </cell>
        </row>
        <row r="81">
          <cell r="A81" t="str">
            <v>КИРОВА35</v>
          </cell>
          <cell r="B81" t="str">
            <v>КИРОВА</v>
          </cell>
          <cell r="C81">
            <v>35</v>
          </cell>
          <cell r="E81" t="str">
            <v>ГВС</v>
          </cell>
          <cell r="F81">
            <v>72.180000000000007</v>
          </cell>
          <cell r="G81">
            <v>994.63</v>
          </cell>
          <cell r="H81">
            <v>24.06</v>
          </cell>
          <cell r="I81">
            <v>331.54</v>
          </cell>
        </row>
        <row r="82">
          <cell r="A82" t="str">
            <v>КИРОВА36</v>
          </cell>
          <cell r="B82" t="str">
            <v>КИРОВА</v>
          </cell>
          <cell r="C82">
            <v>36</v>
          </cell>
          <cell r="E82" t="str">
            <v>ГВС</v>
          </cell>
          <cell r="F82">
            <v>162.405</v>
          </cell>
          <cell r="G82">
            <v>2237.9499999999998</v>
          </cell>
          <cell r="H82">
            <v>54.134999999999998</v>
          </cell>
          <cell r="I82">
            <v>745.98</v>
          </cell>
        </row>
        <row r="83">
          <cell r="A83" t="str">
            <v>КИРОВА37</v>
          </cell>
          <cell r="B83" t="str">
            <v>КИРОВА</v>
          </cell>
          <cell r="C83">
            <v>37</v>
          </cell>
          <cell r="E83" t="str">
            <v>ГВС</v>
          </cell>
          <cell r="F83">
            <v>162.405</v>
          </cell>
          <cell r="G83">
            <v>2237.98</v>
          </cell>
          <cell r="H83">
            <v>54.134999999999998</v>
          </cell>
          <cell r="I83">
            <v>745.99</v>
          </cell>
        </row>
        <row r="84">
          <cell r="A84" t="str">
            <v>КИРОВА38</v>
          </cell>
          <cell r="B84" t="str">
            <v>КИРОВА</v>
          </cell>
          <cell r="C84">
            <v>38</v>
          </cell>
          <cell r="E84" t="str">
            <v>ГВС</v>
          </cell>
          <cell r="F84">
            <v>240.6</v>
          </cell>
          <cell r="G84">
            <v>3315.49</v>
          </cell>
          <cell r="H84">
            <v>80.2</v>
          </cell>
          <cell r="I84">
            <v>1105.1600000000001</v>
          </cell>
        </row>
        <row r="85">
          <cell r="A85" t="str">
            <v>КИРОВА39</v>
          </cell>
          <cell r="B85" t="str">
            <v>КИРОВА</v>
          </cell>
          <cell r="C85">
            <v>39</v>
          </cell>
          <cell r="E85" t="str">
            <v>ГВС</v>
          </cell>
          <cell r="F85">
            <v>120.3</v>
          </cell>
          <cell r="G85">
            <v>1657.75</v>
          </cell>
          <cell r="H85">
            <v>40.1</v>
          </cell>
          <cell r="I85">
            <v>552.58000000000004</v>
          </cell>
        </row>
        <row r="86">
          <cell r="A86" t="str">
            <v>КИРОВА40</v>
          </cell>
          <cell r="B86" t="str">
            <v>КИРОВА</v>
          </cell>
          <cell r="C86">
            <v>40</v>
          </cell>
          <cell r="E86" t="str">
            <v>ГВС</v>
          </cell>
          <cell r="F86">
            <v>156.38999999999999</v>
          </cell>
          <cell r="G86">
            <v>2155.06</v>
          </cell>
          <cell r="H86">
            <v>52.13</v>
          </cell>
          <cell r="I86">
            <v>718.35</v>
          </cell>
        </row>
        <row r="87">
          <cell r="A87" t="str">
            <v>КИРОВА48</v>
          </cell>
          <cell r="B87" t="str">
            <v>КИРОВА</v>
          </cell>
          <cell r="C87">
            <v>48</v>
          </cell>
          <cell r="E87" t="str">
            <v>ГВС</v>
          </cell>
          <cell r="F87">
            <v>192.48</v>
          </cell>
          <cell r="G87">
            <v>2652.36</v>
          </cell>
          <cell r="H87">
            <v>64.16</v>
          </cell>
          <cell r="I87">
            <v>884.12</v>
          </cell>
        </row>
        <row r="88">
          <cell r="A88" t="str">
            <v>КИРОВА50</v>
          </cell>
          <cell r="B88" t="str">
            <v>КИРОВА</v>
          </cell>
          <cell r="C88">
            <v>50</v>
          </cell>
          <cell r="E88" t="str">
            <v>ГВС</v>
          </cell>
          <cell r="F88">
            <v>102.255</v>
          </cell>
          <cell r="G88">
            <v>1409.1</v>
          </cell>
          <cell r="H88">
            <v>34.085000000000001</v>
          </cell>
          <cell r="I88">
            <v>469.7</v>
          </cell>
        </row>
        <row r="89">
          <cell r="A89" t="str">
            <v>КИРОВА52</v>
          </cell>
          <cell r="B89" t="str">
            <v>КИРОВА</v>
          </cell>
          <cell r="C89">
            <v>52</v>
          </cell>
          <cell r="E89" t="str">
            <v>ГВС</v>
          </cell>
          <cell r="F89">
            <v>186.465</v>
          </cell>
          <cell r="G89">
            <v>2569.5100000000002</v>
          </cell>
          <cell r="H89">
            <v>62.155000000000001</v>
          </cell>
          <cell r="I89">
            <v>856.5</v>
          </cell>
        </row>
        <row r="90">
          <cell r="A90" t="str">
            <v>КИРОВА54</v>
          </cell>
          <cell r="B90" t="str">
            <v>КИРОВА</v>
          </cell>
          <cell r="C90">
            <v>54</v>
          </cell>
          <cell r="E90" t="str">
            <v>ГВС</v>
          </cell>
          <cell r="F90">
            <v>162.405</v>
          </cell>
          <cell r="G90">
            <v>2237.9299999999998</v>
          </cell>
          <cell r="H90">
            <v>54.134999999999998</v>
          </cell>
          <cell r="I90">
            <v>745.98</v>
          </cell>
        </row>
        <row r="91">
          <cell r="A91" t="str">
            <v>КИРОВА56</v>
          </cell>
          <cell r="B91" t="str">
            <v>КИРОВА</v>
          </cell>
          <cell r="C91">
            <v>56</v>
          </cell>
          <cell r="E91" t="str">
            <v>ГВС</v>
          </cell>
          <cell r="F91">
            <v>174.435</v>
          </cell>
          <cell r="G91">
            <v>2403.73</v>
          </cell>
          <cell r="H91">
            <v>58.145000000000003</v>
          </cell>
          <cell r="I91">
            <v>801.24</v>
          </cell>
        </row>
        <row r="92">
          <cell r="A92" t="str">
            <v>КЛУБНАЯ1</v>
          </cell>
          <cell r="B92" t="str">
            <v>КЛУБНАЯ</v>
          </cell>
          <cell r="C92">
            <v>1</v>
          </cell>
          <cell r="E92" t="str">
            <v>ГВС</v>
          </cell>
          <cell r="F92">
            <v>24.06</v>
          </cell>
          <cell r="G92">
            <v>331.56</v>
          </cell>
          <cell r="H92">
            <v>8.02</v>
          </cell>
          <cell r="I92">
            <v>110.52</v>
          </cell>
        </row>
        <row r="93">
          <cell r="A93" t="str">
            <v>КОМ.ПРОСПЕКТ1</v>
          </cell>
          <cell r="B93" t="str">
            <v>КОМ.ПРОСПЕКТ</v>
          </cell>
          <cell r="C93">
            <v>1</v>
          </cell>
          <cell r="E93" t="str">
            <v>ГВС</v>
          </cell>
          <cell r="F93">
            <v>12.03</v>
          </cell>
          <cell r="G93">
            <v>165.78</v>
          </cell>
          <cell r="H93">
            <v>4.01</v>
          </cell>
          <cell r="I93">
            <v>55.26</v>
          </cell>
        </row>
        <row r="94">
          <cell r="A94" t="str">
            <v>КОМ.ПРОСПЕКТ2</v>
          </cell>
          <cell r="B94" t="str">
            <v>КОМ.ПРОСПЕКТ</v>
          </cell>
          <cell r="C94">
            <v>2</v>
          </cell>
          <cell r="E94" t="str">
            <v>ГВС</v>
          </cell>
          <cell r="F94">
            <v>48.12</v>
          </cell>
          <cell r="G94">
            <v>663.09</v>
          </cell>
          <cell r="H94">
            <v>16.04</v>
          </cell>
          <cell r="I94">
            <v>221.03</v>
          </cell>
        </row>
        <row r="95">
          <cell r="A95" t="str">
            <v>КОМ.ПРОСПЕКТ7А</v>
          </cell>
          <cell r="B95" t="str">
            <v>КОМ.ПРОСПЕКТ</v>
          </cell>
          <cell r="C95">
            <v>7</v>
          </cell>
          <cell r="D95" t="str">
            <v>А</v>
          </cell>
          <cell r="E95" t="str">
            <v>ГВС</v>
          </cell>
          <cell r="F95">
            <v>12.03</v>
          </cell>
          <cell r="G95">
            <v>165.78</v>
          </cell>
          <cell r="H95">
            <v>4.01</v>
          </cell>
          <cell r="I95">
            <v>55.26</v>
          </cell>
        </row>
        <row r="96">
          <cell r="A96" t="str">
            <v>КОМ.ПРОСПЕКТ7Б</v>
          </cell>
          <cell r="B96" t="str">
            <v>КОМ.ПРОСПЕКТ</v>
          </cell>
          <cell r="C96">
            <v>7</v>
          </cell>
          <cell r="D96" t="str">
            <v>Б</v>
          </cell>
          <cell r="E96" t="str">
            <v>ГВС</v>
          </cell>
          <cell r="F96">
            <v>43.107499999999995</v>
          </cell>
          <cell r="G96">
            <v>594.02</v>
          </cell>
          <cell r="H96">
            <v>14.369167000000001</v>
          </cell>
          <cell r="I96">
            <v>198</v>
          </cell>
        </row>
        <row r="97">
          <cell r="A97" t="str">
            <v>КОМ.ПРОСПЕКТ7В</v>
          </cell>
          <cell r="B97" t="str">
            <v>КОМ.ПРОСПЕКТ</v>
          </cell>
          <cell r="C97">
            <v>7</v>
          </cell>
          <cell r="D97" t="str">
            <v>В</v>
          </cell>
          <cell r="E97" t="str">
            <v>ГВС</v>
          </cell>
          <cell r="F97">
            <v>30.074999999999999</v>
          </cell>
          <cell r="G97">
            <v>414.44</v>
          </cell>
          <cell r="H97">
            <v>10.025</v>
          </cell>
          <cell r="I97">
            <v>138.15</v>
          </cell>
        </row>
        <row r="98">
          <cell r="A98" t="str">
            <v>КОМ.ПРОСПЕКТ7Г</v>
          </cell>
          <cell r="B98" t="str">
            <v>КОМ.ПРОСПЕКТ</v>
          </cell>
          <cell r="C98">
            <v>7</v>
          </cell>
          <cell r="D98" t="str">
            <v>Г</v>
          </cell>
          <cell r="E98" t="str">
            <v>ГВС</v>
          </cell>
          <cell r="F98">
            <v>36.090000000000003</v>
          </cell>
          <cell r="G98">
            <v>497.32</v>
          </cell>
          <cell r="H98">
            <v>12.03</v>
          </cell>
          <cell r="I98">
            <v>165.77</v>
          </cell>
        </row>
        <row r="99">
          <cell r="A99" t="str">
            <v>КОМ.ПРОСПЕКТ7</v>
          </cell>
          <cell r="B99" t="str">
            <v>КОМ.ПРОСПЕКТ</v>
          </cell>
          <cell r="C99">
            <v>7</v>
          </cell>
          <cell r="E99" t="str">
            <v>ГВС</v>
          </cell>
          <cell r="F99">
            <v>48.120000000000005</v>
          </cell>
          <cell r="G99">
            <v>663.1</v>
          </cell>
          <cell r="H99">
            <v>16.04</v>
          </cell>
          <cell r="I99">
            <v>221.04000000000002</v>
          </cell>
        </row>
        <row r="100">
          <cell r="A100" t="str">
            <v>КОМ.ПРОСПЕКТ8Б</v>
          </cell>
          <cell r="B100" t="str">
            <v>КОМ.ПРОСПЕКТ</v>
          </cell>
          <cell r="C100">
            <v>8</v>
          </cell>
          <cell r="D100" t="str">
            <v>Б</v>
          </cell>
          <cell r="E100" t="str">
            <v>ГВС</v>
          </cell>
          <cell r="F100">
            <v>24.06</v>
          </cell>
          <cell r="G100">
            <v>331.55</v>
          </cell>
          <cell r="H100">
            <v>8.02</v>
          </cell>
          <cell r="I100">
            <v>110.52</v>
          </cell>
        </row>
        <row r="101">
          <cell r="A101" t="str">
            <v>КОМ.ПРОСПЕКТ8В</v>
          </cell>
          <cell r="B101" t="str">
            <v>КОМ.ПРОСПЕКТ</v>
          </cell>
          <cell r="C101">
            <v>8</v>
          </cell>
          <cell r="D101" t="str">
            <v>В</v>
          </cell>
          <cell r="E101" t="str">
            <v>ГВС</v>
          </cell>
          <cell r="F101">
            <v>18.045000000000002</v>
          </cell>
          <cell r="G101">
            <v>248.66</v>
          </cell>
          <cell r="H101">
            <v>6.0149999999999997</v>
          </cell>
          <cell r="I101">
            <v>82.89</v>
          </cell>
        </row>
        <row r="102">
          <cell r="A102" t="str">
            <v>КОМ.ПРОСПЕКТ8Г</v>
          </cell>
          <cell r="B102" t="str">
            <v>КОМ.ПРОСПЕКТ</v>
          </cell>
          <cell r="C102">
            <v>8</v>
          </cell>
          <cell r="D102" t="str">
            <v>Г</v>
          </cell>
          <cell r="E102" t="str">
            <v>ГВС</v>
          </cell>
          <cell r="F102">
            <v>6.0149999999999997</v>
          </cell>
          <cell r="G102">
            <v>82.89</v>
          </cell>
          <cell r="H102">
            <v>2.0049999999999999</v>
          </cell>
          <cell r="I102">
            <v>27.63</v>
          </cell>
        </row>
        <row r="103">
          <cell r="A103" t="str">
            <v>КОМ.ПРОСПЕКТ10</v>
          </cell>
          <cell r="B103" t="str">
            <v>КОМ.ПРОСПЕКТ</v>
          </cell>
          <cell r="C103">
            <v>10</v>
          </cell>
          <cell r="E103" t="str">
            <v>ГВС</v>
          </cell>
          <cell r="F103">
            <v>32.414999999999999</v>
          </cell>
          <cell r="G103">
            <v>446.69</v>
          </cell>
          <cell r="H103">
            <v>10.805</v>
          </cell>
          <cell r="I103">
            <v>148.9</v>
          </cell>
        </row>
        <row r="104">
          <cell r="A104" t="str">
            <v>КОМ.ПРОСПЕКТ12</v>
          </cell>
          <cell r="B104" t="str">
            <v>КОМ.ПРОСПЕКТ</v>
          </cell>
          <cell r="C104">
            <v>12</v>
          </cell>
          <cell r="E104" t="str">
            <v>ГВС</v>
          </cell>
          <cell r="F104">
            <v>24.06</v>
          </cell>
          <cell r="G104">
            <v>331.55</v>
          </cell>
          <cell r="H104">
            <v>8.02</v>
          </cell>
          <cell r="I104">
            <v>110.52</v>
          </cell>
        </row>
        <row r="105">
          <cell r="A105" t="str">
            <v>КОМ.ПРОСПЕКТ14</v>
          </cell>
          <cell r="B105" t="str">
            <v>КОМ.ПРОСПЕКТ</v>
          </cell>
          <cell r="C105">
            <v>14</v>
          </cell>
          <cell r="E105" t="str">
            <v>ГВС</v>
          </cell>
          <cell r="F105">
            <v>12.03</v>
          </cell>
          <cell r="G105">
            <v>165.77</v>
          </cell>
          <cell r="H105">
            <v>4.01</v>
          </cell>
          <cell r="I105">
            <v>55.26</v>
          </cell>
        </row>
        <row r="106">
          <cell r="A106" t="str">
            <v>КОМ.ПРОСПЕКТ15</v>
          </cell>
          <cell r="B106" t="str">
            <v>КОМ.ПРОСПЕКТ</v>
          </cell>
          <cell r="C106">
            <v>15</v>
          </cell>
          <cell r="E106" t="str">
            <v>ГВС</v>
          </cell>
          <cell r="F106">
            <v>18.045000000000002</v>
          </cell>
          <cell r="G106">
            <v>248.66</v>
          </cell>
          <cell r="H106">
            <v>6.0149999999999997</v>
          </cell>
          <cell r="I106">
            <v>82.89</v>
          </cell>
        </row>
        <row r="107">
          <cell r="A107" t="str">
            <v>КОМ.ПРОСПЕКТ23</v>
          </cell>
          <cell r="B107" t="str">
            <v>КОМ.ПРОСПЕКТ</v>
          </cell>
          <cell r="C107">
            <v>23</v>
          </cell>
          <cell r="E107" t="str">
            <v>ГВС</v>
          </cell>
          <cell r="F107">
            <v>66.165000000000006</v>
          </cell>
          <cell r="G107">
            <v>911.76</v>
          </cell>
          <cell r="H107">
            <v>22.055</v>
          </cell>
          <cell r="I107">
            <v>303.92</v>
          </cell>
        </row>
        <row r="108">
          <cell r="A108" t="str">
            <v>КОМ.ПРОСПЕКТ24</v>
          </cell>
          <cell r="B108" t="str">
            <v>КОМ.ПРОСПЕКТ</v>
          </cell>
          <cell r="C108">
            <v>24</v>
          </cell>
          <cell r="E108" t="str">
            <v>ГВС</v>
          </cell>
          <cell r="F108">
            <v>90.224999999999994</v>
          </cell>
          <cell r="G108">
            <v>1243.3</v>
          </cell>
          <cell r="H108">
            <v>30.074999999999999</v>
          </cell>
          <cell r="I108">
            <v>414.43</v>
          </cell>
        </row>
        <row r="109">
          <cell r="A109" t="str">
            <v>КОМ.ПРОСПЕКТ25</v>
          </cell>
          <cell r="B109" t="str">
            <v>КОМ.ПРОСПЕКТ</v>
          </cell>
          <cell r="C109">
            <v>25</v>
          </cell>
          <cell r="E109" t="str">
            <v>ГВС</v>
          </cell>
          <cell r="F109">
            <v>78.194999999999993</v>
          </cell>
          <cell r="G109">
            <v>1077.52</v>
          </cell>
          <cell r="H109">
            <v>26.065000000000001</v>
          </cell>
          <cell r="I109">
            <v>359.17</v>
          </cell>
        </row>
        <row r="110">
          <cell r="A110" t="str">
            <v>КОМ.ПРОСПЕКТ26</v>
          </cell>
          <cell r="B110" t="str">
            <v>КОМ.ПРОСПЕКТ</v>
          </cell>
          <cell r="C110">
            <v>26</v>
          </cell>
          <cell r="E110" t="str">
            <v>ГВС</v>
          </cell>
          <cell r="F110">
            <v>60.15</v>
          </cell>
          <cell r="G110">
            <v>828.86</v>
          </cell>
          <cell r="H110">
            <v>20.05</v>
          </cell>
          <cell r="I110">
            <v>276.29000000000002</v>
          </cell>
        </row>
        <row r="111">
          <cell r="A111" t="str">
            <v>КОМ.ПРОСПЕКТ27</v>
          </cell>
          <cell r="B111" t="str">
            <v>КОМ.ПРОСПЕКТ</v>
          </cell>
          <cell r="C111">
            <v>27</v>
          </cell>
          <cell r="E111" t="str">
            <v>ГВС</v>
          </cell>
          <cell r="F111">
            <v>78.194999999999993</v>
          </cell>
          <cell r="G111">
            <v>1077.52</v>
          </cell>
          <cell r="H111">
            <v>26.065000000000001</v>
          </cell>
          <cell r="I111">
            <v>359.17</v>
          </cell>
        </row>
        <row r="112">
          <cell r="A112" t="str">
            <v>КОМ.ПРОСПЕКТ28</v>
          </cell>
          <cell r="B112" t="str">
            <v>КОМ.ПРОСПЕКТ</v>
          </cell>
          <cell r="C112">
            <v>28</v>
          </cell>
          <cell r="E112" t="str">
            <v>ГВС</v>
          </cell>
          <cell r="F112">
            <v>92.23</v>
          </cell>
          <cell r="G112">
            <v>1270.94</v>
          </cell>
          <cell r="H112">
            <v>28.07</v>
          </cell>
          <cell r="I112">
            <v>386.81</v>
          </cell>
        </row>
        <row r="113">
          <cell r="A113" t="str">
            <v>КОМ.ПРОСПЕКТ29</v>
          </cell>
          <cell r="B113" t="str">
            <v>КОМ.ПРОСПЕКТ</v>
          </cell>
          <cell r="C113">
            <v>29</v>
          </cell>
          <cell r="E113" t="str">
            <v>ГВС</v>
          </cell>
          <cell r="F113">
            <v>78.194999999999993</v>
          </cell>
          <cell r="G113">
            <v>1077.53</v>
          </cell>
          <cell r="H113">
            <v>18.045000000000002</v>
          </cell>
          <cell r="I113">
            <v>248.66</v>
          </cell>
        </row>
        <row r="114">
          <cell r="A114" t="str">
            <v>КОМ.ПРОСПЕКТ30</v>
          </cell>
          <cell r="B114" t="str">
            <v>КОМ.ПРОСПЕКТ</v>
          </cell>
          <cell r="C114">
            <v>30</v>
          </cell>
          <cell r="E114" t="str">
            <v>ГВС</v>
          </cell>
          <cell r="F114">
            <v>54.134999999999998</v>
          </cell>
          <cell r="G114">
            <v>745.99</v>
          </cell>
          <cell r="H114">
            <v>18.045000000000002</v>
          </cell>
          <cell r="I114">
            <v>248.66</v>
          </cell>
        </row>
        <row r="115">
          <cell r="A115" t="str">
            <v>КОМ.ПРОСПЕКТ31</v>
          </cell>
          <cell r="B115" t="str">
            <v>КОМ.ПРОСПЕКТ</v>
          </cell>
          <cell r="C115">
            <v>31</v>
          </cell>
          <cell r="E115" t="str">
            <v>ГВС</v>
          </cell>
          <cell r="F115">
            <v>128.32</v>
          </cell>
          <cell r="G115">
            <v>1768.26</v>
          </cell>
          <cell r="H115">
            <v>40.1</v>
          </cell>
          <cell r="I115">
            <v>552.58000000000004</v>
          </cell>
        </row>
        <row r="116">
          <cell r="A116" t="str">
            <v>КОМ.ПРОСПЕКТ33</v>
          </cell>
          <cell r="B116" t="str">
            <v>КОМ.ПРОСПЕКТ</v>
          </cell>
          <cell r="C116">
            <v>33</v>
          </cell>
          <cell r="E116" t="str">
            <v>ГВС</v>
          </cell>
          <cell r="F116">
            <v>78.194999999999993</v>
          </cell>
          <cell r="G116">
            <v>1077.54</v>
          </cell>
          <cell r="H116">
            <v>26.065000000000001</v>
          </cell>
          <cell r="I116">
            <v>359.18</v>
          </cell>
        </row>
        <row r="117">
          <cell r="A117" t="str">
            <v>КОМ.ПРОСПЕКТ34</v>
          </cell>
          <cell r="B117" t="str">
            <v>КОМ.ПРОСПЕКТ</v>
          </cell>
          <cell r="C117">
            <v>34</v>
          </cell>
          <cell r="E117" t="str">
            <v>ГВС</v>
          </cell>
          <cell r="F117">
            <v>142.35499999999999</v>
          </cell>
          <cell r="G117">
            <v>1961.67</v>
          </cell>
          <cell r="H117">
            <v>46.115000000000002</v>
          </cell>
          <cell r="I117">
            <v>635.47</v>
          </cell>
        </row>
        <row r="118">
          <cell r="A118" t="str">
            <v>КОМ.ПРОСПЕКТ35А</v>
          </cell>
          <cell r="B118" t="str">
            <v>КОМ.ПРОСПЕКТ</v>
          </cell>
          <cell r="C118">
            <v>35</v>
          </cell>
          <cell r="D118" t="str">
            <v>А</v>
          </cell>
          <cell r="E118" t="str">
            <v>ГВС</v>
          </cell>
          <cell r="F118">
            <v>174.435</v>
          </cell>
          <cell r="G118">
            <v>2403.7199999999998</v>
          </cell>
          <cell r="H118">
            <v>58.145000000000003</v>
          </cell>
          <cell r="I118">
            <v>801.24</v>
          </cell>
        </row>
        <row r="119">
          <cell r="A119" t="str">
            <v>КОМ.ПРОСПЕКТ35Б</v>
          </cell>
          <cell r="B119" t="str">
            <v>КОМ.ПРОСПЕКТ</v>
          </cell>
          <cell r="C119">
            <v>35</v>
          </cell>
          <cell r="D119" t="str">
            <v>Б</v>
          </cell>
          <cell r="E119" t="str">
            <v>ГВС</v>
          </cell>
          <cell r="F119">
            <v>144.36000000000001</v>
          </cell>
          <cell r="G119">
            <v>1989.31</v>
          </cell>
          <cell r="H119">
            <v>48.12</v>
          </cell>
          <cell r="I119">
            <v>663.1</v>
          </cell>
        </row>
        <row r="120">
          <cell r="A120" t="str">
            <v>КОМ.ПРОСПЕКТ35</v>
          </cell>
          <cell r="B120" t="str">
            <v>КОМ.ПРОСПЕКТ</v>
          </cell>
          <cell r="C120">
            <v>35</v>
          </cell>
          <cell r="E120" t="str">
            <v>ГВС</v>
          </cell>
          <cell r="F120">
            <v>156.38999999999999</v>
          </cell>
          <cell r="G120">
            <v>2155.0500000000002</v>
          </cell>
          <cell r="H120">
            <v>52.13</v>
          </cell>
          <cell r="I120">
            <v>718.35</v>
          </cell>
        </row>
        <row r="121">
          <cell r="A121" t="str">
            <v>КОМ.ПРОСПЕКТ38</v>
          </cell>
          <cell r="B121" t="str">
            <v>КОМ.ПРОСПЕКТ</v>
          </cell>
          <cell r="C121">
            <v>38</v>
          </cell>
          <cell r="E121" t="str">
            <v>ГВС</v>
          </cell>
          <cell r="F121">
            <v>190.47499999999999</v>
          </cell>
          <cell r="G121">
            <v>2624.79</v>
          </cell>
          <cell r="H121">
            <v>62.155000000000001</v>
          </cell>
          <cell r="I121">
            <v>856.51</v>
          </cell>
        </row>
        <row r="122">
          <cell r="A122" t="str">
            <v>КОМ.ПРОСПЕКТ39А</v>
          </cell>
          <cell r="B122" t="str">
            <v>КОМ.ПРОСПЕКТ</v>
          </cell>
          <cell r="C122">
            <v>39</v>
          </cell>
          <cell r="D122" t="str">
            <v>А</v>
          </cell>
          <cell r="E122" t="str">
            <v>ГВС</v>
          </cell>
          <cell r="F122">
            <v>126.315</v>
          </cell>
          <cell r="G122">
            <v>1740.62</v>
          </cell>
          <cell r="H122">
            <v>42.104999999999997</v>
          </cell>
          <cell r="I122">
            <v>580.21</v>
          </cell>
        </row>
        <row r="123">
          <cell r="A123" t="str">
            <v>КОМ.ПРОСПЕКТ39Б</v>
          </cell>
          <cell r="B123" t="str">
            <v>КОМ.ПРОСПЕКТ</v>
          </cell>
          <cell r="C123">
            <v>39</v>
          </cell>
          <cell r="D123" t="str">
            <v>Б</v>
          </cell>
          <cell r="E123" t="str">
            <v>ГВС</v>
          </cell>
          <cell r="F123">
            <v>24.06</v>
          </cell>
          <cell r="G123">
            <v>331.55</v>
          </cell>
          <cell r="H123">
            <v>8.02</v>
          </cell>
          <cell r="I123">
            <v>110.52</v>
          </cell>
        </row>
        <row r="124">
          <cell r="A124" t="str">
            <v>КОМ.ПРОСПЕКТ39В</v>
          </cell>
          <cell r="B124" t="str">
            <v>КОМ.ПРОСПЕКТ</v>
          </cell>
          <cell r="C124">
            <v>39</v>
          </cell>
          <cell r="D124" t="str">
            <v>В</v>
          </cell>
          <cell r="E124" t="str">
            <v>ГВС</v>
          </cell>
          <cell r="F124">
            <v>174.435</v>
          </cell>
          <cell r="G124">
            <v>2403.73</v>
          </cell>
          <cell r="H124">
            <v>58.145000000000003</v>
          </cell>
          <cell r="I124">
            <v>801.24</v>
          </cell>
        </row>
        <row r="125">
          <cell r="A125" t="str">
            <v>КОМ.ПРОСПЕКТ39</v>
          </cell>
          <cell r="B125" t="str">
            <v>КОМ.ПРОСПЕКТ</v>
          </cell>
          <cell r="C125">
            <v>39</v>
          </cell>
          <cell r="E125" t="str">
            <v>ГВС</v>
          </cell>
          <cell r="F125">
            <v>186.465</v>
          </cell>
          <cell r="G125">
            <v>2569.4899999999998</v>
          </cell>
          <cell r="H125">
            <v>62.155000000000001</v>
          </cell>
          <cell r="I125">
            <v>856.5</v>
          </cell>
        </row>
        <row r="126">
          <cell r="A126" t="str">
            <v>КОМ.ПРОСПЕКТ40</v>
          </cell>
          <cell r="B126" t="str">
            <v>КОМ.ПРОСПЕКТ</v>
          </cell>
          <cell r="C126">
            <v>40</v>
          </cell>
          <cell r="E126" t="str">
            <v>ГВС</v>
          </cell>
          <cell r="F126">
            <v>84.21</v>
          </cell>
          <cell r="G126">
            <v>1160.42</v>
          </cell>
          <cell r="H126">
            <v>28.07</v>
          </cell>
          <cell r="I126">
            <v>386.81</v>
          </cell>
        </row>
        <row r="127">
          <cell r="A127" t="str">
            <v>КОМСОМОЛЬСКАЯ1</v>
          </cell>
          <cell r="B127" t="str">
            <v>КОМСОМОЛЬСКАЯ</v>
          </cell>
          <cell r="C127">
            <v>1</v>
          </cell>
          <cell r="E127" t="str">
            <v>ГВС</v>
          </cell>
          <cell r="F127">
            <v>134.33500000000001</v>
          </cell>
          <cell r="G127">
            <v>1851.15</v>
          </cell>
          <cell r="H127">
            <v>34.085000000000001</v>
          </cell>
          <cell r="I127">
            <v>469.69</v>
          </cell>
        </row>
        <row r="128">
          <cell r="A128" t="str">
            <v>КОМСОМОЛЬСКАЯ2</v>
          </cell>
          <cell r="B128" t="str">
            <v>КОМСОМОЛЬСКАЯ</v>
          </cell>
          <cell r="C128">
            <v>2</v>
          </cell>
          <cell r="E128" t="str">
            <v>ГВС</v>
          </cell>
          <cell r="F128">
            <v>102.255</v>
          </cell>
          <cell r="G128">
            <v>1409.08</v>
          </cell>
          <cell r="H128">
            <v>34.085000000000001</v>
          </cell>
          <cell r="I128">
            <v>469.7</v>
          </cell>
        </row>
        <row r="129">
          <cell r="A129" t="str">
            <v>КОМСОМОЛЬСКАЯ3</v>
          </cell>
          <cell r="B129" t="str">
            <v>КОМСОМОЛЬСКАЯ</v>
          </cell>
          <cell r="C129">
            <v>3</v>
          </cell>
          <cell r="E129" t="str">
            <v>ГВС</v>
          </cell>
          <cell r="F129">
            <v>54.134999999999998</v>
          </cell>
          <cell r="G129">
            <v>745.98</v>
          </cell>
          <cell r="H129">
            <v>18.045000000000002</v>
          </cell>
          <cell r="I129">
            <v>248.66</v>
          </cell>
        </row>
        <row r="130">
          <cell r="A130" t="str">
            <v>КОМСОМОЛЬСКАЯ4</v>
          </cell>
          <cell r="B130" t="str">
            <v>КОМСОМОЛЬСКАЯ</v>
          </cell>
          <cell r="C130">
            <v>4</v>
          </cell>
          <cell r="E130" t="str">
            <v>ГВС</v>
          </cell>
          <cell r="F130">
            <v>66.165000000000006</v>
          </cell>
          <cell r="G130">
            <v>911.76</v>
          </cell>
          <cell r="H130">
            <v>22.055</v>
          </cell>
          <cell r="I130">
            <v>303.92</v>
          </cell>
        </row>
        <row r="131">
          <cell r="A131" t="str">
            <v>КОМСОМОЛЬСКАЯ8</v>
          </cell>
          <cell r="B131" t="str">
            <v>КОМСОМОЛЬСКАЯ</v>
          </cell>
          <cell r="C131">
            <v>8</v>
          </cell>
          <cell r="E131" t="str">
            <v>ГВС</v>
          </cell>
          <cell r="F131">
            <v>60.15</v>
          </cell>
          <cell r="G131">
            <v>828.88</v>
          </cell>
          <cell r="H131">
            <v>20.05</v>
          </cell>
          <cell r="I131">
            <v>276.29000000000002</v>
          </cell>
        </row>
        <row r="132">
          <cell r="A132" t="str">
            <v>КОМСОМОЛЬСКАЯ9</v>
          </cell>
          <cell r="B132" t="str">
            <v>КОМСОМОЛЬСКАЯ</v>
          </cell>
          <cell r="C132">
            <v>9</v>
          </cell>
          <cell r="E132" t="str">
            <v>ГВС</v>
          </cell>
          <cell r="F132">
            <v>30.074999999999999</v>
          </cell>
          <cell r="G132">
            <v>414.44</v>
          </cell>
          <cell r="H132">
            <v>10.025</v>
          </cell>
          <cell r="I132">
            <v>138.15</v>
          </cell>
        </row>
        <row r="133">
          <cell r="A133" t="str">
            <v>КОМСОМОЛЬСКАЯ11</v>
          </cell>
          <cell r="B133" t="str">
            <v>КОМСОМОЛЬСКАЯ</v>
          </cell>
          <cell r="C133">
            <v>11</v>
          </cell>
          <cell r="E133" t="str">
            <v>ГВС</v>
          </cell>
          <cell r="F133">
            <v>157.79349999999999</v>
          </cell>
          <cell r="G133">
            <v>2174.42</v>
          </cell>
          <cell r="H133">
            <v>52.597833000000001</v>
          </cell>
          <cell r="I133">
            <v>724.81</v>
          </cell>
        </row>
        <row r="134">
          <cell r="A134" t="str">
            <v>КУЛЬТУРЫ1</v>
          </cell>
          <cell r="B134" t="str">
            <v>КУЛЬТУРЫ</v>
          </cell>
          <cell r="C134">
            <v>1</v>
          </cell>
          <cell r="E134" t="str">
            <v>ГВС</v>
          </cell>
          <cell r="F134">
            <v>54.134999999999998</v>
          </cell>
          <cell r="G134">
            <v>745.99</v>
          </cell>
          <cell r="H134">
            <v>18.045000000000002</v>
          </cell>
          <cell r="I134">
            <v>248.66</v>
          </cell>
        </row>
        <row r="135">
          <cell r="A135" t="str">
            <v>КУЛЬТУРЫ3</v>
          </cell>
          <cell r="B135" t="str">
            <v>КУЛЬТУРЫ</v>
          </cell>
          <cell r="C135">
            <v>3</v>
          </cell>
          <cell r="E135" t="str">
            <v>ГВС</v>
          </cell>
          <cell r="F135">
            <v>114.285</v>
          </cell>
          <cell r="G135">
            <v>1574.85</v>
          </cell>
          <cell r="H135">
            <v>38.094999999999999</v>
          </cell>
          <cell r="I135">
            <v>524.95000000000005</v>
          </cell>
        </row>
        <row r="136">
          <cell r="A136" t="str">
            <v>КУЛЬТУРЫ12</v>
          </cell>
          <cell r="B136" t="str">
            <v>КУЛЬТУРЫ</v>
          </cell>
          <cell r="C136">
            <v>12</v>
          </cell>
          <cell r="E136" t="str">
            <v>ГВС</v>
          </cell>
          <cell r="F136">
            <v>30.074999999999999</v>
          </cell>
          <cell r="G136">
            <v>414.44</v>
          </cell>
          <cell r="H136">
            <v>10.025</v>
          </cell>
          <cell r="I136">
            <v>138.15</v>
          </cell>
        </row>
        <row r="137">
          <cell r="A137" t="str">
            <v>ЛЕНИНА1А</v>
          </cell>
          <cell r="B137" t="str">
            <v>ЛЕНИНА</v>
          </cell>
          <cell r="C137">
            <v>1</v>
          </cell>
          <cell r="D137" t="str">
            <v>А</v>
          </cell>
          <cell r="E137" t="str">
            <v>ГВС</v>
          </cell>
          <cell r="F137">
            <v>192.48</v>
          </cell>
          <cell r="G137">
            <v>2652.37</v>
          </cell>
          <cell r="H137">
            <v>64.16</v>
          </cell>
          <cell r="I137">
            <v>884.12</v>
          </cell>
        </row>
        <row r="138">
          <cell r="A138" t="str">
            <v>ЛЕНИНА1</v>
          </cell>
          <cell r="B138" t="str">
            <v>ЛЕНИНА</v>
          </cell>
          <cell r="C138">
            <v>1</v>
          </cell>
          <cell r="E138" t="str">
            <v>ГВС</v>
          </cell>
          <cell r="F138">
            <v>294.73500000000001</v>
          </cell>
          <cell r="G138">
            <v>4061.46</v>
          </cell>
          <cell r="H138">
            <v>98.245000000000005</v>
          </cell>
          <cell r="I138">
            <v>1353.82</v>
          </cell>
        </row>
        <row r="139">
          <cell r="A139" t="str">
            <v>ЛЕНИНА2</v>
          </cell>
          <cell r="B139" t="str">
            <v>ЛЕНИНА</v>
          </cell>
          <cell r="C139">
            <v>2</v>
          </cell>
          <cell r="E139" t="str">
            <v>ГВС</v>
          </cell>
          <cell r="F139">
            <v>159.999</v>
          </cell>
          <cell r="G139">
            <v>2204.8000000000002</v>
          </cell>
          <cell r="H139">
            <v>53.332999999999998</v>
          </cell>
          <cell r="I139">
            <v>734.93</v>
          </cell>
        </row>
        <row r="140">
          <cell r="A140" t="str">
            <v>ЛЕНИНА3А</v>
          </cell>
          <cell r="B140" t="str">
            <v>ЛЕНИНА</v>
          </cell>
          <cell r="C140">
            <v>3</v>
          </cell>
          <cell r="D140" t="str">
            <v>А</v>
          </cell>
          <cell r="E140" t="str">
            <v>ГВС</v>
          </cell>
          <cell r="F140">
            <v>174.435</v>
          </cell>
          <cell r="G140">
            <v>2403.7399999999998</v>
          </cell>
          <cell r="H140">
            <v>58.145000000000003</v>
          </cell>
          <cell r="I140">
            <v>801.25</v>
          </cell>
        </row>
        <row r="141">
          <cell r="A141" t="str">
            <v>ЛЕНИНА3</v>
          </cell>
          <cell r="B141" t="str">
            <v>ЛЕНИНА</v>
          </cell>
          <cell r="C141">
            <v>3</v>
          </cell>
          <cell r="E141" t="str">
            <v>ГВС</v>
          </cell>
          <cell r="F141">
            <v>318.79500000000002</v>
          </cell>
          <cell r="G141">
            <v>4393.01</v>
          </cell>
          <cell r="H141">
            <v>106.265</v>
          </cell>
          <cell r="I141">
            <v>1464.34</v>
          </cell>
        </row>
        <row r="142">
          <cell r="A142" t="str">
            <v>ЛЕНИНА4</v>
          </cell>
          <cell r="B142" t="str">
            <v>ЛЕНИНА</v>
          </cell>
          <cell r="C142">
            <v>4</v>
          </cell>
          <cell r="E142" t="str">
            <v>ГВС</v>
          </cell>
          <cell r="F142">
            <v>276.69</v>
          </cell>
          <cell r="G142">
            <v>3812.82</v>
          </cell>
          <cell r="H142">
            <v>92.23</v>
          </cell>
          <cell r="I142">
            <v>1270.94</v>
          </cell>
        </row>
        <row r="143">
          <cell r="A143" t="str">
            <v>ЛЕНИНА5А</v>
          </cell>
          <cell r="B143" t="str">
            <v>ЛЕНИНА</v>
          </cell>
          <cell r="C143">
            <v>5</v>
          </cell>
          <cell r="D143" t="str">
            <v>А</v>
          </cell>
          <cell r="E143" t="str">
            <v>ГВС</v>
          </cell>
          <cell r="F143">
            <v>108.27</v>
          </cell>
          <cell r="G143">
            <v>1491.97</v>
          </cell>
          <cell r="H143">
            <v>36.090000000000003</v>
          </cell>
          <cell r="I143">
            <v>497.32</v>
          </cell>
        </row>
        <row r="144">
          <cell r="A144" t="str">
            <v>ЛЕНИНА5</v>
          </cell>
          <cell r="B144" t="str">
            <v>ЛЕНИНА</v>
          </cell>
          <cell r="C144">
            <v>5</v>
          </cell>
          <cell r="E144" t="str">
            <v>ГВС</v>
          </cell>
          <cell r="F144">
            <v>90.224999999999994</v>
          </cell>
          <cell r="G144">
            <v>1243.32</v>
          </cell>
          <cell r="H144">
            <v>30.074999999999999</v>
          </cell>
          <cell r="I144">
            <v>414.44</v>
          </cell>
        </row>
        <row r="145">
          <cell r="A145" t="str">
            <v>ЛЕНИНА7</v>
          </cell>
          <cell r="B145" t="str">
            <v>ЛЕНИНА</v>
          </cell>
          <cell r="C145">
            <v>7</v>
          </cell>
          <cell r="E145" t="str">
            <v>ГВС</v>
          </cell>
          <cell r="F145">
            <v>186.465</v>
          </cell>
          <cell r="G145">
            <v>2569.4899999999998</v>
          </cell>
          <cell r="H145">
            <v>62.155000000000001</v>
          </cell>
          <cell r="I145">
            <v>856.5</v>
          </cell>
        </row>
        <row r="146">
          <cell r="A146" t="str">
            <v>ЛЕНИНА9</v>
          </cell>
          <cell r="B146" t="str">
            <v>ЛЕНИНА</v>
          </cell>
          <cell r="C146">
            <v>9</v>
          </cell>
          <cell r="E146" t="str">
            <v>ГВС</v>
          </cell>
          <cell r="F146">
            <v>126.315</v>
          </cell>
          <cell r="G146">
            <v>1740.63</v>
          </cell>
          <cell r="H146">
            <v>42.104999999999997</v>
          </cell>
          <cell r="I146">
            <v>580.21</v>
          </cell>
        </row>
        <row r="147">
          <cell r="A147" t="str">
            <v>ЛЕНИНА11</v>
          </cell>
          <cell r="B147" t="str">
            <v>ЛЕНИНА</v>
          </cell>
          <cell r="C147">
            <v>11</v>
          </cell>
          <cell r="E147" t="str">
            <v>ГВС</v>
          </cell>
          <cell r="F147">
            <v>78.194999999999993</v>
          </cell>
          <cell r="G147">
            <v>1077.54</v>
          </cell>
          <cell r="H147">
            <v>26.065000000000001</v>
          </cell>
          <cell r="I147">
            <v>359.18</v>
          </cell>
        </row>
        <row r="148">
          <cell r="A148" t="str">
            <v>ЛЕНИНА12</v>
          </cell>
          <cell r="B148" t="str">
            <v>ЛЕНИНА</v>
          </cell>
          <cell r="C148">
            <v>12</v>
          </cell>
          <cell r="E148" t="str">
            <v>ГВС</v>
          </cell>
          <cell r="F148">
            <v>252.63</v>
          </cell>
          <cell r="G148">
            <v>3481.25</v>
          </cell>
          <cell r="H148">
            <v>84.21</v>
          </cell>
          <cell r="I148">
            <v>1160.42</v>
          </cell>
        </row>
        <row r="149">
          <cell r="A149" t="str">
            <v>ЛЕНИНА13</v>
          </cell>
          <cell r="B149" t="str">
            <v>ЛЕНИНА</v>
          </cell>
          <cell r="C149">
            <v>13</v>
          </cell>
          <cell r="E149" t="str">
            <v>ГВС</v>
          </cell>
          <cell r="F149">
            <v>54.134999999999998</v>
          </cell>
          <cell r="G149">
            <v>745.99</v>
          </cell>
          <cell r="H149">
            <v>18.045000000000002</v>
          </cell>
          <cell r="I149">
            <v>248.66</v>
          </cell>
        </row>
        <row r="150">
          <cell r="A150" t="str">
            <v>ЛЕНИНА17</v>
          </cell>
          <cell r="B150" t="str">
            <v>ЛЕНИНА</v>
          </cell>
          <cell r="C150">
            <v>17</v>
          </cell>
          <cell r="E150" t="str">
            <v>ГВС</v>
          </cell>
          <cell r="F150">
            <v>120.30000000000001</v>
          </cell>
          <cell r="G150">
            <v>1657.72</v>
          </cell>
          <cell r="H150">
            <v>40.099999999999994</v>
          </cell>
          <cell r="I150">
            <v>552.57000000000005</v>
          </cell>
        </row>
        <row r="151">
          <cell r="A151" t="str">
            <v>ЛЕНИНА18</v>
          </cell>
          <cell r="B151" t="str">
            <v>ЛЕНИНА</v>
          </cell>
          <cell r="C151">
            <v>18</v>
          </cell>
          <cell r="E151" t="str">
            <v>ГВС</v>
          </cell>
          <cell r="F151">
            <v>234.58500000000001</v>
          </cell>
          <cell r="G151">
            <v>3232.59</v>
          </cell>
          <cell r="H151">
            <v>78.194999999999993</v>
          </cell>
          <cell r="I151">
            <v>1077.53</v>
          </cell>
        </row>
        <row r="152">
          <cell r="A152" t="str">
            <v>ЛЕНИНА19</v>
          </cell>
          <cell r="B152" t="str">
            <v>ЛЕНИНА</v>
          </cell>
          <cell r="C152">
            <v>19</v>
          </cell>
          <cell r="E152" t="str">
            <v>ГВС</v>
          </cell>
          <cell r="F152">
            <v>78.194999999999993</v>
          </cell>
          <cell r="G152">
            <v>1077.53</v>
          </cell>
          <cell r="H152">
            <v>26.065000000000001</v>
          </cell>
          <cell r="I152">
            <v>359.18</v>
          </cell>
        </row>
        <row r="153">
          <cell r="A153" t="str">
            <v>ЛЕНИНА20А</v>
          </cell>
          <cell r="B153" t="str">
            <v>ЛЕНИНА</v>
          </cell>
          <cell r="C153">
            <v>20</v>
          </cell>
          <cell r="D153" t="str">
            <v>А</v>
          </cell>
          <cell r="E153" t="str">
            <v>ГВС</v>
          </cell>
          <cell r="F153">
            <v>168.42</v>
          </cell>
          <cell r="G153">
            <v>2320.81</v>
          </cell>
          <cell r="H153">
            <v>56.14</v>
          </cell>
          <cell r="I153">
            <v>773.6</v>
          </cell>
        </row>
        <row r="154">
          <cell r="A154" t="str">
            <v>ЛЕНИНА20</v>
          </cell>
          <cell r="B154" t="str">
            <v>ЛЕНИНА</v>
          </cell>
          <cell r="C154">
            <v>20</v>
          </cell>
          <cell r="E154" t="str">
            <v>ГВС</v>
          </cell>
          <cell r="F154">
            <v>18.045000000000002</v>
          </cell>
          <cell r="G154">
            <v>248.66</v>
          </cell>
          <cell r="H154">
            <v>6.0149999999999997</v>
          </cell>
          <cell r="I154">
            <v>82.89</v>
          </cell>
        </row>
        <row r="155">
          <cell r="A155" t="str">
            <v>ЛЕНИНА21</v>
          </cell>
          <cell r="B155" t="str">
            <v>ЛЕНИНА</v>
          </cell>
          <cell r="C155">
            <v>21</v>
          </cell>
          <cell r="E155" t="str">
            <v>ГВС</v>
          </cell>
          <cell r="F155">
            <v>60.15</v>
          </cell>
          <cell r="G155">
            <v>828.87</v>
          </cell>
          <cell r="H155">
            <v>20.05</v>
          </cell>
          <cell r="I155">
            <v>276.28999999999996</v>
          </cell>
        </row>
        <row r="156">
          <cell r="A156" t="str">
            <v>ЛЕНИНА23</v>
          </cell>
          <cell r="B156" t="str">
            <v>ЛЕНИНА</v>
          </cell>
          <cell r="C156">
            <v>23</v>
          </cell>
          <cell r="E156" t="str">
            <v>ГВС</v>
          </cell>
          <cell r="F156">
            <v>36.089999999999996</v>
          </cell>
          <cell r="G156">
            <v>497.32</v>
          </cell>
          <cell r="H156">
            <v>12.030000000000001</v>
          </cell>
          <cell r="I156">
            <v>165.76999999999998</v>
          </cell>
        </row>
        <row r="157">
          <cell r="A157" t="str">
            <v>ЛЕНИНА24</v>
          </cell>
          <cell r="B157" t="str">
            <v>ЛЕНИНА</v>
          </cell>
          <cell r="C157">
            <v>24</v>
          </cell>
          <cell r="E157" t="str">
            <v>ГВС</v>
          </cell>
          <cell r="F157">
            <v>168.42</v>
          </cell>
          <cell r="G157">
            <v>2320.84</v>
          </cell>
          <cell r="H157">
            <v>56.14</v>
          </cell>
          <cell r="I157">
            <v>773.61</v>
          </cell>
        </row>
        <row r="158">
          <cell r="A158" t="str">
            <v>ЛЕНИНА25</v>
          </cell>
          <cell r="B158" t="str">
            <v>ЛЕНИНА</v>
          </cell>
          <cell r="C158">
            <v>25</v>
          </cell>
          <cell r="E158" t="str">
            <v>ГВС</v>
          </cell>
          <cell r="F158">
            <v>60.15</v>
          </cell>
          <cell r="G158">
            <v>828.87</v>
          </cell>
          <cell r="H158">
            <v>20.05</v>
          </cell>
          <cell r="I158">
            <v>276.28999999999996</v>
          </cell>
        </row>
        <row r="159">
          <cell r="A159" t="str">
            <v>ЛЕНИНА26А</v>
          </cell>
          <cell r="B159" t="str">
            <v>ЛЕНИНА</v>
          </cell>
          <cell r="C159">
            <v>26</v>
          </cell>
          <cell r="D159" t="str">
            <v>А</v>
          </cell>
          <cell r="E159" t="str">
            <v>ГВС</v>
          </cell>
          <cell r="F159">
            <v>204.51</v>
          </cell>
          <cell r="G159">
            <v>2818.18</v>
          </cell>
          <cell r="H159">
            <v>68.17</v>
          </cell>
          <cell r="I159">
            <v>939.39</v>
          </cell>
        </row>
        <row r="160">
          <cell r="A160" t="str">
            <v>ЛЕНИНА26</v>
          </cell>
          <cell r="B160" t="str">
            <v>ЛЕНИНА</v>
          </cell>
          <cell r="C160">
            <v>26</v>
          </cell>
          <cell r="E160" t="str">
            <v>ГВС</v>
          </cell>
          <cell r="F160">
            <v>90.224999999999994</v>
          </cell>
          <cell r="G160">
            <v>1243.31</v>
          </cell>
          <cell r="H160">
            <v>30.074999999999999</v>
          </cell>
          <cell r="I160">
            <v>414.44</v>
          </cell>
        </row>
        <row r="161">
          <cell r="A161" t="str">
            <v>ЛЕНИНА27</v>
          </cell>
          <cell r="B161" t="str">
            <v>ЛЕНИНА</v>
          </cell>
          <cell r="C161">
            <v>27</v>
          </cell>
          <cell r="E161" t="str">
            <v>ГВС</v>
          </cell>
          <cell r="F161">
            <v>30.075000000000003</v>
          </cell>
          <cell r="G161">
            <v>414.44</v>
          </cell>
          <cell r="H161">
            <v>10.024999999999999</v>
          </cell>
          <cell r="I161">
            <v>138.15</v>
          </cell>
        </row>
        <row r="162">
          <cell r="A162" t="str">
            <v>ЛЕНИНА29</v>
          </cell>
          <cell r="B162" t="str">
            <v>ЛЕНИНА</v>
          </cell>
          <cell r="C162">
            <v>29</v>
          </cell>
          <cell r="E162" t="str">
            <v>ГВС</v>
          </cell>
          <cell r="F162">
            <v>18.045000000000002</v>
          </cell>
          <cell r="G162">
            <v>248.66</v>
          </cell>
          <cell r="H162">
            <v>6.0149999999999997</v>
          </cell>
          <cell r="I162">
            <v>82.89</v>
          </cell>
        </row>
        <row r="163">
          <cell r="A163" t="str">
            <v>ЛЕНИНА31</v>
          </cell>
          <cell r="B163" t="str">
            <v>ЛЕНИНА</v>
          </cell>
          <cell r="C163">
            <v>31</v>
          </cell>
          <cell r="E163" t="str">
            <v>ГВС</v>
          </cell>
          <cell r="F163">
            <v>50.125</v>
          </cell>
          <cell r="G163">
            <v>690.73</v>
          </cell>
          <cell r="H163">
            <v>14.035</v>
          </cell>
          <cell r="I163">
            <v>193.4</v>
          </cell>
        </row>
        <row r="164">
          <cell r="A164" t="str">
            <v>ЛЕНИНА32</v>
          </cell>
          <cell r="B164" t="str">
            <v>ЛЕНИНА</v>
          </cell>
          <cell r="C164">
            <v>32</v>
          </cell>
          <cell r="E164" t="str">
            <v>ГВС</v>
          </cell>
          <cell r="F164">
            <v>72.180000000000007</v>
          </cell>
          <cell r="G164">
            <v>994.65</v>
          </cell>
          <cell r="H164">
            <v>24.06</v>
          </cell>
          <cell r="I164">
            <v>331.55</v>
          </cell>
        </row>
        <row r="165">
          <cell r="A165" t="str">
            <v>ЛЕНИНА33А</v>
          </cell>
          <cell r="B165" t="str">
            <v>ЛЕНИНА</v>
          </cell>
          <cell r="C165">
            <v>33</v>
          </cell>
          <cell r="D165" t="str">
            <v>А</v>
          </cell>
          <cell r="E165" t="str">
            <v>ГВС</v>
          </cell>
          <cell r="F165">
            <v>24.06</v>
          </cell>
          <cell r="G165">
            <v>331.55</v>
          </cell>
          <cell r="H165">
            <v>8.02</v>
          </cell>
          <cell r="I165">
            <v>110.52</v>
          </cell>
        </row>
        <row r="166">
          <cell r="A166" t="str">
            <v>ЛЕНИНА33</v>
          </cell>
          <cell r="B166" t="str">
            <v>ЛЕНИНА</v>
          </cell>
          <cell r="C166">
            <v>33</v>
          </cell>
          <cell r="E166" t="str">
            <v>ГВС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</row>
        <row r="167">
          <cell r="A167" t="str">
            <v>ЛЕНИНА34</v>
          </cell>
          <cell r="B167" t="str">
            <v>ЛЕНИНА</v>
          </cell>
          <cell r="C167">
            <v>34</v>
          </cell>
          <cell r="E167" t="str">
            <v>ГВС</v>
          </cell>
          <cell r="F167">
            <v>12.03</v>
          </cell>
          <cell r="G167">
            <v>165.78</v>
          </cell>
          <cell r="H167">
            <v>4.01</v>
          </cell>
          <cell r="I167">
            <v>55.26</v>
          </cell>
        </row>
        <row r="168">
          <cell r="A168" t="str">
            <v>ЛЕНИНА35</v>
          </cell>
          <cell r="B168" t="str">
            <v>ЛЕНИНА</v>
          </cell>
          <cell r="C168">
            <v>35</v>
          </cell>
          <cell r="E168" t="str">
            <v>ГВС</v>
          </cell>
          <cell r="F168">
            <v>60.150000000000006</v>
          </cell>
          <cell r="G168">
            <v>828.87</v>
          </cell>
          <cell r="H168">
            <v>20.049999999999997</v>
          </cell>
          <cell r="I168">
            <v>276.29000000000002</v>
          </cell>
        </row>
        <row r="169">
          <cell r="A169" t="str">
            <v>ЛЕНИНА36</v>
          </cell>
          <cell r="B169" t="str">
            <v>ЛЕНИНА</v>
          </cell>
          <cell r="C169">
            <v>36</v>
          </cell>
          <cell r="E169" t="str">
            <v>ГВС</v>
          </cell>
          <cell r="F169">
            <v>42.105000000000004</v>
          </cell>
          <cell r="G169">
            <v>580.21</v>
          </cell>
          <cell r="H169">
            <v>14.035</v>
          </cell>
          <cell r="I169">
            <v>193.41</v>
          </cell>
        </row>
        <row r="170">
          <cell r="A170" t="str">
            <v>ЛЕНИНА38</v>
          </cell>
          <cell r="B170" t="str">
            <v>ЛЕНИНА</v>
          </cell>
          <cell r="C170">
            <v>38</v>
          </cell>
          <cell r="E170" t="str">
            <v>ГВС</v>
          </cell>
          <cell r="F170">
            <v>78.194999999999993</v>
          </cell>
          <cell r="G170">
            <v>1077.53</v>
          </cell>
          <cell r="H170">
            <v>26.065000000000001</v>
          </cell>
          <cell r="I170">
            <v>359.18</v>
          </cell>
        </row>
        <row r="171">
          <cell r="A171" t="str">
            <v>ЛЕНИНА39</v>
          </cell>
          <cell r="B171" t="str">
            <v>ЛЕНИНА</v>
          </cell>
          <cell r="C171">
            <v>39</v>
          </cell>
          <cell r="E171" t="str">
            <v>ГВС</v>
          </cell>
          <cell r="F171">
            <v>36.090000000000003</v>
          </cell>
          <cell r="G171">
            <v>497.33</v>
          </cell>
          <cell r="H171">
            <v>12.03</v>
          </cell>
          <cell r="I171">
            <v>165.78</v>
          </cell>
        </row>
        <row r="172">
          <cell r="A172" t="str">
            <v>ЛЕНИНА40</v>
          </cell>
          <cell r="B172" t="str">
            <v>ЛЕНИНА</v>
          </cell>
          <cell r="C172">
            <v>40</v>
          </cell>
          <cell r="E172" t="str">
            <v>ГВС</v>
          </cell>
          <cell r="F172">
            <v>78.195000000000007</v>
          </cell>
          <cell r="G172">
            <v>1077.53</v>
          </cell>
          <cell r="H172">
            <v>26.064999999999998</v>
          </cell>
          <cell r="I172">
            <v>359.18</v>
          </cell>
        </row>
        <row r="173">
          <cell r="A173" t="str">
            <v>ЛЕНИНА43</v>
          </cell>
          <cell r="B173" t="str">
            <v>ЛЕНИНА</v>
          </cell>
          <cell r="C173">
            <v>43</v>
          </cell>
          <cell r="E173" t="str">
            <v>ГВС</v>
          </cell>
          <cell r="F173">
            <v>30.074999999999999</v>
          </cell>
          <cell r="G173">
            <v>414.43</v>
          </cell>
          <cell r="H173">
            <v>10.025</v>
          </cell>
          <cell r="I173">
            <v>138.13999999999999</v>
          </cell>
        </row>
        <row r="174">
          <cell r="A174" t="str">
            <v>ЛЕНИНА44</v>
          </cell>
          <cell r="B174" t="str">
            <v>ЛЕНИНА</v>
          </cell>
          <cell r="C174">
            <v>44</v>
          </cell>
          <cell r="E174" t="str">
            <v>ГВС</v>
          </cell>
          <cell r="F174">
            <v>12.03</v>
          </cell>
          <cell r="G174">
            <v>165.78</v>
          </cell>
          <cell r="H174">
            <v>4.01</v>
          </cell>
          <cell r="I174">
            <v>55.26</v>
          </cell>
        </row>
        <row r="175">
          <cell r="A175" t="str">
            <v>ЛЕНИНА45</v>
          </cell>
          <cell r="B175" t="str">
            <v>ЛЕНИНА</v>
          </cell>
          <cell r="C175">
            <v>45</v>
          </cell>
          <cell r="E175" t="str">
            <v>ГВС</v>
          </cell>
          <cell r="F175">
            <v>60.15</v>
          </cell>
          <cell r="G175">
            <v>828.88</v>
          </cell>
          <cell r="H175">
            <v>20.05</v>
          </cell>
          <cell r="I175">
            <v>276.29000000000002</v>
          </cell>
        </row>
        <row r="176">
          <cell r="A176" t="str">
            <v>ЛЕНИНА47</v>
          </cell>
          <cell r="B176" t="str">
            <v>ЛЕНИНА</v>
          </cell>
          <cell r="C176">
            <v>47</v>
          </cell>
          <cell r="E176" t="str">
            <v>ГВС</v>
          </cell>
          <cell r="F176">
            <v>342.85500000000002</v>
          </cell>
          <cell r="G176">
            <v>4724.57</v>
          </cell>
          <cell r="H176">
            <v>114.285</v>
          </cell>
          <cell r="I176">
            <v>1574.86</v>
          </cell>
        </row>
        <row r="177">
          <cell r="A177" t="str">
            <v>ЛЕНИНА49</v>
          </cell>
          <cell r="B177" t="str">
            <v>ЛЕНИНА</v>
          </cell>
          <cell r="C177">
            <v>49</v>
          </cell>
          <cell r="E177" t="str">
            <v>ГВС</v>
          </cell>
          <cell r="F177">
            <v>180.45</v>
          </cell>
          <cell r="G177">
            <v>2486.61</v>
          </cell>
          <cell r="H177">
            <v>60.15</v>
          </cell>
          <cell r="I177">
            <v>828.87</v>
          </cell>
        </row>
        <row r="178">
          <cell r="A178" t="str">
            <v>ЛЕНИНА51</v>
          </cell>
          <cell r="B178" t="str">
            <v>ЛЕНИНА</v>
          </cell>
          <cell r="C178">
            <v>51</v>
          </cell>
          <cell r="E178" t="str">
            <v>ГВС</v>
          </cell>
          <cell r="F178">
            <v>138.345</v>
          </cell>
          <cell r="G178">
            <v>1906.41</v>
          </cell>
          <cell r="H178">
            <v>46.115000000000002</v>
          </cell>
          <cell r="I178">
            <v>635.47</v>
          </cell>
        </row>
        <row r="179">
          <cell r="A179" t="str">
            <v>ЛЕНИНА52</v>
          </cell>
          <cell r="B179" t="str">
            <v>ЛЕНИНА</v>
          </cell>
          <cell r="C179">
            <v>52</v>
          </cell>
          <cell r="E179" t="str">
            <v>ГВС</v>
          </cell>
          <cell r="F179">
            <v>42.104999999999997</v>
          </cell>
          <cell r="G179">
            <v>580.20000000000005</v>
          </cell>
          <cell r="H179">
            <v>14.035</v>
          </cell>
          <cell r="I179">
            <v>193.4</v>
          </cell>
        </row>
        <row r="180">
          <cell r="A180" t="str">
            <v>ЛЕНИНА53</v>
          </cell>
          <cell r="B180" t="str">
            <v>ЛЕНИНА</v>
          </cell>
          <cell r="C180">
            <v>53</v>
          </cell>
          <cell r="E180" t="str">
            <v>ГВС</v>
          </cell>
          <cell r="F180">
            <v>36.090000000000003</v>
          </cell>
          <cell r="G180">
            <v>497.32</v>
          </cell>
          <cell r="H180">
            <v>12.03</v>
          </cell>
          <cell r="I180">
            <v>165.77</v>
          </cell>
        </row>
        <row r="181">
          <cell r="A181" t="str">
            <v>ЛЕНИНА55</v>
          </cell>
          <cell r="B181" t="str">
            <v>ЛЕНИНА</v>
          </cell>
          <cell r="C181">
            <v>55</v>
          </cell>
          <cell r="E181" t="str">
            <v>ГВС</v>
          </cell>
          <cell r="F181">
            <v>168.42</v>
          </cell>
          <cell r="G181">
            <v>2320.84</v>
          </cell>
          <cell r="H181">
            <v>56.14</v>
          </cell>
          <cell r="I181">
            <v>773.61</v>
          </cell>
        </row>
        <row r="182">
          <cell r="A182" t="str">
            <v>ЛЕНИНА57</v>
          </cell>
          <cell r="B182" t="str">
            <v>ЛЕНИНА</v>
          </cell>
          <cell r="C182">
            <v>57</v>
          </cell>
          <cell r="E182" t="str">
            <v>ГВС</v>
          </cell>
          <cell r="F182">
            <v>60.15</v>
          </cell>
          <cell r="G182">
            <v>828.89</v>
          </cell>
          <cell r="H182">
            <v>20.05</v>
          </cell>
          <cell r="I182">
            <v>276.3</v>
          </cell>
        </row>
        <row r="183">
          <cell r="A183" t="str">
            <v>ЛЕНИНА59</v>
          </cell>
          <cell r="B183" t="str">
            <v>ЛЕНИНА</v>
          </cell>
          <cell r="C183">
            <v>59</v>
          </cell>
          <cell r="E183" t="str">
            <v>ГВС</v>
          </cell>
          <cell r="F183">
            <v>222.55500000000001</v>
          </cell>
          <cell r="G183">
            <v>3066.82</v>
          </cell>
          <cell r="H183">
            <v>74.185000000000002</v>
          </cell>
          <cell r="I183">
            <v>1022.27</v>
          </cell>
        </row>
        <row r="184">
          <cell r="A184" t="str">
            <v>ЛЕНИНА60</v>
          </cell>
          <cell r="B184" t="str">
            <v>ЛЕНИНА</v>
          </cell>
          <cell r="C184">
            <v>60</v>
          </cell>
          <cell r="E184" t="str">
            <v>ГВС</v>
          </cell>
          <cell r="F184">
            <v>36.089999999999996</v>
          </cell>
          <cell r="G184">
            <v>497.32</v>
          </cell>
          <cell r="H184">
            <v>12.030000000000001</v>
          </cell>
          <cell r="I184">
            <v>165.76999999999998</v>
          </cell>
        </row>
        <row r="185">
          <cell r="A185" t="str">
            <v>ЛЕНИНА61</v>
          </cell>
          <cell r="B185" t="str">
            <v>ЛЕНИНА</v>
          </cell>
          <cell r="C185">
            <v>61</v>
          </cell>
          <cell r="E185" t="str">
            <v>ГВС</v>
          </cell>
          <cell r="F185">
            <v>96.24</v>
          </cell>
          <cell r="G185">
            <v>1326.21</v>
          </cell>
          <cell r="H185">
            <v>32.08</v>
          </cell>
          <cell r="I185">
            <v>442.07</v>
          </cell>
        </row>
        <row r="186">
          <cell r="A186" t="str">
            <v>ЛЕНИНА63</v>
          </cell>
          <cell r="B186" t="str">
            <v>ЛЕНИНА</v>
          </cell>
          <cell r="C186">
            <v>63</v>
          </cell>
          <cell r="E186" t="str">
            <v>ГВС</v>
          </cell>
          <cell r="F186">
            <v>60.15</v>
          </cell>
          <cell r="G186">
            <v>828.88</v>
          </cell>
          <cell r="H186">
            <v>20.05</v>
          </cell>
          <cell r="I186">
            <v>276.29000000000002</v>
          </cell>
        </row>
        <row r="187">
          <cell r="A187" t="str">
            <v>ЛЕНИНА66</v>
          </cell>
          <cell r="B187" t="str">
            <v>ЛЕНИНА</v>
          </cell>
          <cell r="C187">
            <v>66</v>
          </cell>
          <cell r="E187" t="str">
            <v>ГВС</v>
          </cell>
          <cell r="F187">
            <v>311.17599999999999</v>
          </cell>
          <cell r="G187">
            <v>4288.0200000000004</v>
          </cell>
          <cell r="H187">
            <v>103.72533300000001</v>
          </cell>
          <cell r="I187">
            <v>1429.34</v>
          </cell>
        </row>
        <row r="188">
          <cell r="A188" t="str">
            <v>ЛЕНИНА68</v>
          </cell>
          <cell r="B188" t="str">
            <v>ЛЕНИНА</v>
          </cell>
          <cell r="C188">
            <v>68</v>
          </cell>
          <cell r="E188" t="str">
            <v>ГВС</v>
          </cell>
          <cell r="F188">
            <v>318.79500000000002</v>
          </cell>
          <cell r="G188">
            <v>4392.99</v>
          </cell>
          <cell r="H188">
            <v>106.265</v>
          </cell>
          <cell r="I188">
            <v>1464.33</v>
          </cell>
        </row>
        <row r="189">
          <cell r="A189" t="str">
            <v>ЛЕНИНА70</v>
          </cell>
          <cell r="B189" t="str">
            <v>ЛЕНИНА</v>
          </cell>
          <cell r="C189">
            <v>70</v>
          </cell>
          <cell r="E189" t="str">
            <v>ГВС</v>
          </cell>
          <cell r="F189">
            <v>246.61500000000001</v>
          </cell>
          <cell r="G189">
            <v>3398.35</v>
          </cell>
          <cell r="H189">
            <v>82.204999999999998</v>
          </cell>
          <cell r="I189">
            <v>1132.78</v>
          </cell>
        </row>
        <row r="190">
          <cell r="A190" t="str">
            <v>ЛЕНИНА71</v>
          </cell>
          <cell r="B190" t="str">
            <v>ЛЕНИНА</v>
          </cell>
          <cell r="C190">
            <v>71</v>
          </cell>
          <cell r="E190" t="str">
            <v>ГВС</v>
          </cell>
          <cell r="F190">
            <v>102.255</v>
          </cell>
          <cell r="G190">
            <v>1409.1</v>
          </cell>
          <cell r="H190">
            <v>34.085000000000001</v>
          </cell>
          <cell r="I190">
            <v>469.7</v>
          </cell>
        </row>
        <row r="191">
          <cell r="A191" t="str">
            <v>ЛЕНИНА72</v>
          </cell>
          <cell r="B191" t="str">
            <v>ЛЕНИНА</v>
          </cell>
          <cell r="C191">
            <v>72</v>
          </cell>
          <cell r="E191" t="str">
            <v>ГВС</v>
          </cell>
          <cell r="F191">
            <v>337.24099999999999</v>
          </cell>
          <cell r="G191">
            <v>4647.1899999999996</v>
          </cell>
          <cell r="H191">
            <v>112.413667</v>
          </cell>
          <cell r="I191">
            <v>1549.06</v>
          </cell>
        </row>
        <row r="192">
          <cell r="A192" t="str">
            <v>ЛЕНИНА73</v>
          </cell>
          <cell r="B192" t="str">
            <v>ЛЕНИНА</v>
          </cell>
          <cell r="C192">
            <v>73</v>
          </cell>
          <cell r="E192" t="str">
            <v>ГВС</v>
          </cell>
          <cell r="F192">
            <v>89.823999999999998</v>
          </cell>
          <cell r="G192">
            <v>1237.8</v>
          </cell>
          <cell r="H192">
            <v>29.941333</v>
          </cell>
          <cell r="I192">
            <v>412.6</v>
          </cell>
        </row>
        <row r="193">
          <cell r="A193" t="str">
            <v>ЛЕНИНА74</v>
          </cell>
          <cell r="B193" t="str">
            <v>ЛЕНИНА</v>
          </cell>
          <cell r="C193">
            <v>74</v>
          </cell>
          <cell r="E193" t="str">
            <v>ГВС</v>
          </cell>
          <cell r="F193">
            <v>282.70499999999998</v>
          </cell>
          <cell r="G193">
            <v>3895.68</v>
          </cell>
          <cell r="H193">
            <v>94.234999999999999</v>
          </cell>
          <cell r="I193">
            <v>1298.56</v>
          </cell>
        </row>
        <row r="194">
          <cell r="A194" t="str">
            <v>ЛЕНИНА75</v>
          </cell>
          <cell r="B194" t="str">
            <v>ЛЕНИНА</v>
          </cell>
          <cell r="C194">
            <v>75</v>
          </cell>
          <cell r="E194" t="str">
            <v>ГВС</v>
          </cell>
          <cell r="F194">
            <v>168.42</v>
          </cell>
          <cell r="G194">
            <v>2320.85</v>
          </cell>
          <cell r="H194">
            <v>56.14</v>
          </cell>
          <cell r="I194">
            <v>773.62</v>
          </cell>
        </row>
        <row r="195">
          <cell r="A195" t="str">
            <v>ЛЕНИНА83</v>
          </cell>
          <cell r="B195" t="str">
            <v>ЛЕНИНА</v>
          </cell>
          <cell r="C195">
            <v>83</v>
          </cell>
          <cell r="E195" t="str">
            <v>ГВС</v>
          </cell>
          <cell r="F195">
            <v>48.12</v>
          </cell>
          <cell r="G195">
            <v>663.1</v>
          </cell>
          <cell r="H195">
            <v>16.04</v>
          </cell>
          <cell r="I195">
            <v>221.03</v>
          </cell>
        </row>
        <row r="196">
          <cell r="A196" t="str">
            <v>ЛЕНИНА85</v>
          </cell>
          <cell r="B196" t="str">
            <v>ЛЕНИНА</v>
          </cell>
          <cell r="C196">
            <v>85</v>
          </cell>
          <cell r="E196" t="str">
            <v>ГВС</v>
          </cell>
          <cell r="F196">
            <v>116.89149999999999</v>
          </cell>
          <cell r="G196">
            <v>1610.79</v>
          </cell>
          <cell r="H196">
            <v>38.963833000000001</v>
          </cell>
          <cell r="I196">
            <v>536.92999999999995</v>
          </cell>
        </row>
        <row r="197">
          <cell r="A197" t="str">
            <v>ЛЕНИНА88</v>
          </cell>
          <cell r="B197" t="str">
            <v>ЛЕНИНА</v>
          </cell>
          <cell r="C197">
            <v>88</v>
          </cell>
          <cell r="E197" t="str">
            <v>ГВС</v>
          </cell>
          <cell r="F197">
            <v>649.62</v>
          </cell>
          <cell r="G197">
            <v>8951.7900000000009</v>
          </cell>
          <cell r="H197">
            <v>216.54</v>
          </cell>
          <cell r="I197">
            <v>2983.93</v>
          </cell>
        </row>
        <row r="198">
          <cell r="A198" t="str">
            <v>ЛЕНИНА89</v>
          </cell>
          <cell r="B198" t="str">
            <v>ЛЕНИНА</v>
          </cell>
          <cell r="C198">
            <v>89</v>
          </cell>
          <cell r="E198" t="str">
            <v>ГВС</v>
          </cell>
          <cell r="F198">
            <v>168.42</v>
          </cell>
          <cell r="G198">
            <v>2320.86</v>
          </cell>
          <cell r="H198">
            <v>56.14</v>
          </cell>
          <cell r="I198">
            <v>773.62</v>
          </cell>
        </row>
        <row r="199">
          <cell r="A199" t="str">
            <v>ЛЕНИНА90</v>
          </cell>
          <cell r="B199" t="str">
            <v>ЛЕНИНА</v>
          </cell>
          <cell r="C199">
            <v>90</v>
          </cell>
          <cell r="E199" t="str">
            <v>ГВС</v>
          </cell>
          <cell r="F199">
            <v>318.79500000000002</v>
          </cell>
          <cell r="G199">
            <v>4392.99</v>
          </cell>
          <cell r="H199">
            <v>106.265</v>
          </cell>
          <cell r="I199">
            <v>1464.33</v>
          </cell>
        </row>
        <row r="200">
          <cell r="A200" t="str">
            <v>ЛЕНИНА91</v>
          </cell>
          <cell r="B200" t="str">
            <v>ЛЕНИНА</v>
          </cell>
          <cell r="C200">
            <v>91</v>
          </cell>
          <cell r="E200" t="str">
            <v>ГВС</v>
          </cell>
          <cell r="F200">
            <v>78.194999999999993</v>
          </cell>
          <cell r="G200">
            <v>1077.55</v>
          </cell>
          <cell r="H200">
            <v>26.065000000000001</v>
          </cell>
          <cell r="I200">
            <v>359.18</v>
          </cell>
        </row>
        <row r="201">
          <cell r="A201" t="str">
            <v>ЛЕНИНА92</v>
          </cell>
          <cell r="B201" t="str">
            <v>ЛЕНИНА</v>
          </cell>
          <cell r="C201">
            <v>92</v>
          </cell>
          <cell r="E201" t="str">
            <v>ГВС</v>
          </cell>
          <cell r="F201">
            <v>577.44000000000005</v>
          </cell>
          <cell r="G201">
            <v>7957.16</v>
          </cell>
          <cell r="H201">
            <v>192.48</v>
          </cell>
          <cell r="I201">
            <v>2652.39</v>
          </cell>
        </row>
        <row r="202">
          <cell r="A202" t="str">
            <v>ЛЕНИНА93</v>
          </cell>
          <cell r="B202" t="str">
            <v>ЛЕНИНА</v>
          </cell>
          <cell r="C202">
            <v>93</v>
          </cell>
          <cell r="E202" t="str">
            <v>ГВС</v>
          </cell>
          <cell r="F202">
            <v>180.45</v>
          </cell>
          <cell r="G202">
            <v>2486.59</v>
          </cell>
          <cell r="H202">
            <v>60.15</v>
          </cell>
          <cell r="I202">
            <v>828.86</v>
          </cell>
        </row>
        <row r="203">
          <cell r="A203" t="str">
            <v>ЛЕНИНА95</v>
          </cell>
          <cell r="B203" t="str">
            <v>ЛЕНИНА</v>
          </cell>
          <cell r="C203">
            <v>95</v>
          </cell>
          <cell r="E203" t="str">
            <v>ГВС</v>
          </cell>
          <cell r="F203">
            <v>156.38999999999999</v>
          </cell>
          <cell r="G203">
            <v>2155.06</v>
          </cell>
          <cell r="H203">
            <v>52.13</v>
          </cell>
          <cell r="I203">
            <v>718.35</v>
          </cell>
        </row>
        <row r="204">
          <cell r="A204" t="str">
            <v>ЛЕНИНА96</v>
          </cell>
          <cell r="B204" t="str">
            <v>ЛЕНИНА</v>
          </cell>
          <cell r="C204">
            <v>96</v>
          </cell>
          <cell r="E204" t="str">
            <v>ГВС</v>
          </cell>
          <cell r="F204">
            <v>390.97500000000002</v>
          </cell>
          <cell r="G204">
            <v>5387.64</v>
          </cell>
          <cell r="H204">
            <v>130.32499999999999</v>
          </cell>
          <cell r="I204">
            <v>1795.88</v>
          </cell>
        </row>
        <row r="205">
          <cell r="A205" t="str">
            <v>ЛЕНИНА97</v>
          </cell>
          <cell r="B205" t="str">
            <v>ЛЕНИНА</v>
          </cell>
          <cell r="C205">
            <v>97</v>
          </cell>
          <cell r="E205" t="str">
            <v>ГВС</v>
          </cell>
          <cell r="F205">
            <v>144.36000000000001</v>
          </cell>
          <cell r="G205">
            <v>1989.29</v>
          </cell>
          <cell r="H205">
            <v>48.12</v>
          </cell>
          <cell r="I205">
            <v>663.1</v>
          </cell>
        </row>
        <row r="206">
          <cell r="A206" t="str">
            <v>ЛЕНИНА100</v>
          </cell>
          <cell r="B206" t="str">
            <v>ЛЕНИНА</v>
          </cell>
          <cell r="C206">
            <v>100</v>
          </cell>
          <cell r="E206" t="str">
            <v>ГВС</v>
          </cell>
          <cell r="F206">
            <v>114.285</v>
          </cell>
          <cell r="G206">
            <v>1574.86</v>
          </cell>
          <cell r="H206">
            <v>38.094999999999999</v>
          </cell>
          <cell r="I206">
            <v>524.95000000000005</v>
          </cell>
        </row>
        <row r="207">
          <cell r="A207" t="str">
            <v>ЛЕНИНА101</v>
          </cell>
          <cell r="B207" t="str">
            <v>ЛЕНИНА</v>
          </cell>
          <cell r="C207">
            <v>101</v>
          </cell>
          <cell r="E207" t="str">
            <v>ГВС</v>
          </cell>
          <cell r="F207">
            <v>920.29499999999996</v>
          </cell>
          <cell r="G207">
            <v>12681.66</v>
          </cell>
          <cell r="H207">
            <v>306.76499999999999</v>
          </cell>
          <cell r="I207">
            <v>4227.22</v>
          </cell>
        </row>
        <row r="208">
          <cell r="A208" t="str">
            <v>ЛЕНИНА102</v>
          </cell>
          <cell r="B208" t="str">
            <v>ЛЕНИНА</v>
          </cell>
          <cell r="C208">
            <v>102</v>
          </cell>
          <cell r="E208" t="str">
            <v>ГВС</v>
          </cell>
          <cell r="F208">
            <v>288.72000000000003</v>
          </cell>
          <cell r="G208">
            <v>3978.59</v>
          </cell>
          <cell r="H208">
            <v>96.24</v>
          </cell>
          <cell r="I208">
            <v>1326.2</v>
          </cell>
        </row>
        <row r="209">
          <cell r="A209" t="str">
            <v>ЛЕНИНА104</v>
          </cell>
          <cell r="B209" t="str">
            <v>ЛЕНИНА</v>
          </cell>
          <cell r="C209">
            <v>104</v>
          </cell>
          <cell r="E209" t="str">
            <v>ГВС</v>
          </cell>
          <cell r="F209">
            <v>126.315</v>
          </cell>
          <cell r="G209">
            <v>1740.62</v>
          </cell>
          <cell r="H209">
            <v>42.104999999999997</v>
          </cell>
          <cell r="I209">
            <v>580.21</v>
          </cell>
        </row>
        <row r="210">
          <cell r="A210" t="str">
            <v>ЛЕНИНА105</v>
          </cell>
          <cell r="B210" t="str">
            <v>ЛЕНИНА</v>
          </cell>
          <cell r="C210">
            <v>105</v>
          </cell>
          <cell r="E210" t="str">
            <v>ГВС</v>
          </cell>
          <cell r="F210">
            <v>475.185</v>
          </cell>
          <cell r="G210">
            <v>6548.04</v>
          </cell>
          <cell r="H210">
            <v>158.39500000000001</v>
          </cell>
          <cell r="I210">
            <v>2182.6799999999998</v>
          </cell>
        </row>
        <row r="211">
          <cell r="A211" t="str">
            <v>ЛЕНИНА106</v>
          </cell>
          <cell r="B211" t="str">
            <v>ЛЕНИНА</v>
          </cell>
          <cell r="C211">
            <v>106</v>
          </cell>
          <cell r="E211" t="str">
            <v>ГВС</v>
          </cell>
          <cell r="F211">
            <v>126.315</v>
          </cell>
          <cell r="G211">
            <v>1740.64</v>
          </cell>
          <cell r="H211">
            <v>42.104999999999997</v>
          </cell>
          <cell r="I211">
            <v>580.21</v>
          </cell>
        </row>
        <row r="212">
          <cell r="A212" t="str">
            <v>ЛЕНИНА107</v>
          </cell>
          <cell r="B212" t="str">
            <v>ЛЕНИНА</v>
          </cell>
          <cell r="C212">
            <v>107</v>
          </cell>
          <cell r="E212" t="str">
            <v>ГВС</v>
          </cell>
          <cell r="F212">
            <v>276.69</v>
          </cell>
          <cell r="G212">
            <v>3812.8</v>
          </cell>
          <cell r="H212">
            <v>92.23</v>
          </cell>
          <cell r="I212">
            <v>1270.93</v>
          </cell>
        </row>
        <row r="213">
          <cell r="A213" t="str">
            <v>ЛЕНИНА108А</v>
          </cell>
          <cell r="B213" t="str">
            <v>ЛЕНИНА</v>
          </cell>
          <cell r="C213">
            <v>108</v>
          </cell>
          <cell r="D213" t="str">
            <v>А</v>
          </cell>
          <cell r="E213" t="str">
            <v>ГВС</v>
          </cell>
          <cell r="F213">
            <v>243.80799999999999</v>
          </cell>
          <cell r="G213">
            <v>3359.7</v>
          </cell>
          <cell r="H213">
            <v>81.269333000000003</v>
          </cell>
          <cell r="I213">
            <v>1119.9000000000001</v>
          </cell>
        </row>
        <row r="214">
          <cell r="A214" t="str">
            <v>ЛЕНИНА108</v>
          </cell>
          <cell r="B214" t="str">
            <v>ЛЕНИНА</v>
          </cell>
          <cell r="C214">
            <v>108</v>
          </cell>
          <cell r="E214" t="str">
            <v>ГВС</v>
          </cell>
          <cell r="F214">
            <v>156.38999999999999</v>
          </cell>
          <cell r="G214">
            <v>2155.06</v>
          </cell>
          <cell r="H214">
            <v>52.13</v>
          </cell>
          <cell r="I214">
            <v>718.35</v>
          </cell>
        </row>
        <row r="215">
          <cell r="A215" t="str">
            <v>ЛЕНИНА109</v>
          </cell>
          <cell r="B215" t="str">
            <v>ЛЕНИНА</v>
          </cell>
          <cell r="C215">
            <v>109</v>
          </cell>
          <cell r="E215" t="str">
            <v>ГВС</v>
          </cell>
          <cell r="F215">
            <v>550.77350000000001</v>
          </cell>
          <cell r="G215">
            <v>7589.66</v>
          </cell>
          <cell r="H215">
            <v>183.59116599999999</v>
          </cell>
          <cell r="I215">
            <v>2529.89</v>
          </cell>
        </row>
        <row r="216">
          <cell r="A216" t="str">
            <v>ЛЕНИНА111</v>
          </cell>
          <cell r="B216" t="str">
            <v>ЛЕНИНА</v>
          </cell>
          <cell r="C216">
            <v>111</v>
          </cell>
          <cell r="E216" t="str">
            <v>ГВС</v>
          </cell>
          <cell r="F216">
            <v>366.91500000000002</v>
          </cell>
          <cell r="G216">
            <v>5056.12</v>
          </cell>
          <cell r="H216">
            <v>122.30500000000001</v>
          </cell>
          <cell r="I216">
            <v>1685.37</v>
          </cell>
        </row>
        <row r="217">
          <cell r="A217" t="str">
            <v>ЛЕНИНА112</v>
          </cell>
          <cell r="B217" t="str">
            <v>ЛЕНИНА</v>
          </cell>
          <cell r="C217">
            <v>112</v>
          </cell>
          <cell r="E217" t="str">
            <v>ГВС</v>
          </cell>
          <cell r="F217">
            <v>862.952</v>
          </cell>
          <cell r="G217">
            <v>11891.51</v>
          </cell>
          <cell r="H217">
            <v>287.650667</v>
          </cell>
          <cell r="I217">
            <v>3963.84</v>
          </cell>
        </row>
        <row r="218">
          <cell r="A218" t="str">
            <v>ЛЕНИНА114</v>
          </cell>
          <cell r="B218" t="str">
            <v>ЛЕНИНА</v>
          </cell>
          <cell r="C218">
            <v>114</v>
          </cell>
          <cell r="E218" t="str">
            <v>ГВС</v>
          </cell>
          <cell r="F218">
            <v>336.84</v>
          </cell>
          <cell r="G218">
            <v>4641.67</v>
          </cell>
          <cell r="H218">
            <v>112.28</v>
          </cell>
          <cell r="I218">
            <v>1547.22</v>
          </cell>
        </row>
        <row r="219">
          <cell r="A219" t="str">
            <v>ЛЕНИНА116</v>
          </cell>
          <cell r="B219" t="str">
            <v>ЛЕНИНА</v>
          </cell>
          <cell r="C219">
            <v>116</v>
          </cell>
          <cell r="E219" t="str">
            <v>ГВС</v>
          </cell>
          <cell r="F219">
            <v>751.875</v>
          </cell>
          <cell r="G219">
            <v>10360.870000000001</v>
          </cell>
          <cell r="H219">
            <v>250.625</v>
          </cell>
          <cell r="I219">
            <v>3453.62</v>
          </cell>
        </row>
        <row r="220">
          <cell r="A220" t="str">
            <v>ЛЕНИНА118</v>
          </cell>
          <cell r="B220" t="str">
            <v>ЛЕНИНА</v>
          </cell>
          <cell r="C220">
            <v>118</v>
          </cell>
          <cell r="E220" t="str">
            <v>ГВС</v>
          </cell>
          <cell r="F220">
            <v>120.3</v>
          </cell>
          <cell r="G220">
            <v>1657.75</v>
          </cell>
          <cell r="H220">
            <v>40.1</v>
          </cell>
          <cell r="I220">
            <v>552.58000000000004</v>
          </cell>
        </row>
        <row r="221">
          <cell r="A221" t="str">
            <v>ЛЕНИНА120</v>
          </cell>
          <cell r="B221" t="str">
            <v>ЛЕНИНА</v>
          </cell>
          <cell r="C221">
            <v>120</v>
          </cell>
          <cell r="E221" t="str">
            <v>ГВС</v>
          </cell>
          <cell r="F221">
            <v>156.38999999999999</v>
          </cell>
          <cell r="G221">
            <v>2155.06</v>
          </cell>
          <cell r="H221">
            <v>52.13</v>
          </cell>
          <cell r="I221">
            <v>718.35</v>
          </cell>
        </row>
        <row r="222">
          <cell r="A222" t="str">
            <v>ЛЕНИНА122</v>
          </cell>
          <cell r="B222" t="str">
            <v>ЛЕНИНА</v>
          </cell>
          <cell r="C222">
            <v>122</v>
          </cell>
          <cell r="E222" t="str">
            <v>ГВС</v>
          </cell>
          <cell r="F222">
            <v>204.51</v>
          </cell>
          <cell r="G222">
            <v>2818.14</v>
          </cell>
          <cell r="H222">
            <v>68.17</v>
          </cell>
          <cell r="I222">
            <v>939.38</v>
          </cell>
        </row>
        <row r="223">
          <cell r="A223" t="str">
            <v>ЛЕНИНА124</v>
          </cell>
          <cell r="B223" t="str">
            <v>ЛЕНИНА</v>
          </cell>
          <cell r="C223">
            <v>124</v>
          </cell>
          <cell r="E223" t="str">
            <v>ГВС</v>
          </cell>
          <cell r="F223">
            <v>427.065</v>
          </cell>
          <cell r="G223">
            <v>5884.99</v>
          </cell>
          <cell r="H223">
            <v>142.35499999999999</v>
          </cell>
          <cell r="I223">
            <v>1961.66</v>
          </cell>
        </row>
        <row r="224">
          <cell r="A224" t="str">
            <v>ЛЕНИНА134</v>
          </cell>
          <cell r="B224" t="str">
            <v>ЛЕНИНА</v>
          </cell>
          <cell r="C224">
            <v>134</v>
          </cell>
          <cell r="E224" t="str">
            <v>ГВС</v>
          </cell>
          <cell r="F224">
            <v>132.33000000000001</v>
          </cell>
          <cell r="G224">
            <v>1823.5</v>
          </cell>
          <cell r="H224">
            <v>44.11</v>
          </cell>
          <cell r="I224">
            <v>607.83000000000004</v>
          </cell>
        </row>
        <row r="225">
          <cell r="A225" t="str">
            <v>М.СИБИРЯКА33А</v>
          </cell>
          <cell r="B225" t="str">
            <v>М.СИБИРЯКА</v>
          </cell>
          <cell r="C225">
            <v>33</v>
          </cell>
          <cell r="D225" t="str">
            <v>А</v>
          </cell>
          <cell r="E225" t="str">
            <v>ГВС</v>
          </cell>
          <cell r="F225">
            <v>108.27</v>
          </cell>
          <cell r="G225">
            <v>1491.99</v>
          </cell>
          <cell r="H225">
            <v>36.090000000000003</v>
          </cell>
          <cell r="I225">
            <v>497.33</v>
          </cell>
        </row>
        <row r="226">
          <cell r="A226" t="str">
            <v>М.СИБИРЯКА39</v>
          </cell>
          <cell r="B226" t="str">
            <v>М.СИБИРЯКА</v>
          </cell>
          <cell r="C226">
            <v>39</v>
          </cell>
          <cell r="E226" t="str">
            <v>ГВС</v>
          </cell>
          <cell r="F226">
            <v>198.495</v>
          </cell>
          <cell r="G226">
            <v>2735.26</v>
          </cell>
          <cell r="H226">
            <v>66.165000000000006</v>
          </cell>
          <cell r="I226">
            <v>911.75</v>
          </cell>
        </row>
        <row r="227">
          <cell r="A227" t="str">
            <v>М.СИБИРЯКА41</v>
          </cell>
          <cell r="B227" t="str">
            <v>М.СИБИРЯКА</v>
          </cell>
          <cell r="C227">
            <v>41</v>
          </cell>
          <cell r="E227" t="str">
            <v>ГВС</v>
          </cell>
          <cell r="F227">
            <v>150.375</v>
          </cell>
          <cell r="G227">
            <v>2072.19</v>
          </cell>
          <cell r="H227">
            <v>50.125</v>
          </cell>
          <cell r="I227">
            <v>690.73</v>
          </cell>
        </row>
        <row r="228">
          <cell r="A228" t="str">
            <v>М.СИБИРЯКА43</v>
          </cell>
          <cell r="B228" t="str">
            <v>М.СИБИРЯКА</v>
          </cell>
          <cell r="C228">
            <v>43</v>
          </cell>
          <cell r="E228" t="str">
            <v>ГВС</v>
          </cell>
          <cell r="F228">
            <v>84.21</v>
          </cell>
          <cell r="G228">
            <v>1160.42</v>
          </cell>
          <cell r="H228">
            <v>28.07</v>
          </cell>
          <cell r="I228">
            <v>386.81</v>
          </cell>
        </row>
        <row r="229">
          <cell r="A229" t="str">
            <v>М.СИБИРЯКА45</v>
          </cell>
          <cell r="B229" t="str">
            <v>М.СИБИРЯКА</v>
          </cell>
          <cell r="C229">
            <v>45</v>
          </cell>
          <cell r="E229" t="str">
            <v>ГВС</v>
          </cell>
          <cell r="F229">
            <v>126.315</v>
          </cell>
          <cell r="G229">
            <v>1740.64</v>
          </cell>
          <cell r="H229">
            <v>42.104999999999997</v>
          </cell>
          <cell r="I229">
            <v>580.21</v>
          </cell>
        </row>
        <row r="230">
          <cell r="A230" t="str">
            <v>М.СИБИРЯКА51</v>
          </cell>
          <cell r="B230" t="str">
            <v>М.СИБИРЯКА</v>
          </cell>
          <cell r="C230">
            <v>51</v>
          </cell>
          <cell r="E230" t="str">
            <v>ГВС</v>
          </cell>
          <cell r="F230">
            <v>216.54</v>
          </cell>
          <cell r="G230">
            <v>2983.95</v>
          </cell>
          <cell r="H230">
            <v>72.180000000000007</v>
          </cell>
          <cell r="I230">
            <v>994.65</v>
          </cell>
        </row>
        <row r="231">
          <cell r="A231" t="str">
            <v>М.СИБИРЯКА53</v>
          </cell>
          <cell r="B231" t="str">
            <v>М.СИБИРЯКА</v>
          </cell>
          <cell r="C231">
            <v>53</v>
          </cell>
          <cell r="E231" t="str">
            <v>ГВС</v>
          </cell>
          <cell r="F231">
            <v>228.57</v>
          </cell>
          <cell r="G231">
            <v>3149.7</v>
          </cell>
          <cell r="H231">
            <v>76.19</v>
          </cell>
          <cell r="I231">
            <v>1049.9000000000001</v>
          </cell>
        </row>
        <row r="232">
          <cell r="A232" t="str">
            <v>М.СИБИРЯКА55</v>
          </cell>
          <cell r="B232" t="str">
            <v>М.СИБИРЯКА</v>
          </cell>
          <cell r="C232">
            <v>55</v>
          </cell>
          <cell r="E232" t="str">
            <v>ГВС</v>
          </cell>
          <cell r="F232">
            <v>162.405</v>
          </cell>
          <cell r="G232">
            <v>2237.9699999999998</v>
          </cell>
          <cell r="H232">
            <v>54.134999999999998</v>
          </cell>
          <cell r="I232">
            <v>745.99</v>
          </cell>
        </row>
        <row r="233">
          <cell r="A233" t="str">
            <v>М.СИБИРЯКА59</v>
          </cell>
          <cell r="B233" t="str">
            <v>М.СИБИРЯКА</v>
          </cell>
          <cell r="C233">
            <v>59</v>
          </cell>
          <cell r="E233" t="str">
            <v>ГВС</v>
          </cell>
          <cell r="F233">
            <v>436.8895</v>
          </cell>
          <cell r="G233">
            <v>6020.33</v>
          </cell>
          <cell r="H233">
            <v>145.62983299999999</v>
          </cell>
          <cell r="I233">
            <v>2006.78</v>
          </cell>
        </row>
        <row r="234">
          <cell r="A234" t="str">
            <v>М.СИБИРЯКА61</v>
          </cell>
          <cell r="B234" t="str">
            <v>М.СИБИРЯКА</v>
          </cell>
          <cell r="C234">
            <v>61</v>
          </cell>
          <cell r="E234" t="str">
            <v>ГВС</v>
          </cell>
          <cell r="F234">
            <v>348.87</v>
          </cell>
          <cell r="G234">
            <v>4807.43</v>
          </cell>
          <cell r="H234">
            <v>116.29</v>
          </cell>
          <cell r="I234">
            <v>1602.48</v>
          </cell>
        </row>
        <row r="235">
          <cell r="A235" t="str">
            <v>МАЛЬСКОГО БУЛ.3</v>
          </cell>
          <cell r="B235" t="str">
            <v>МАЛЬСКОГО БУЛ.</v>
          </cell>
          <cell r="C235">
            <v>3</v>
          </cell>
          <cell r="E235" t="str">
            <v>ГВС</v>
          </cell>
          <cell r="F235">
            <v>192.48</v>
          </cell>
          <cell r="G235">
            <v>2652.36</v>
          </cell>
          <cell r="H235">
            <v>64.16</v>
          </cell>
          <cell r="I235">
            <v>884.12</v>
          </cell>
        </row>
        <row r="236">
          <cell r="A236" t="str">
            <v>МАЛЬСКОГО БУЛ.5</v>
          </cell>
          <cell r="B236" t="str">
            <v>МАЛЬСКОГО БУЛ.</v>
          </cell>
          <cell r="C236">
            <v>5</v>
          </cell>
          <cell r="E236" t="str">
            <v>ГВС</v>
          </cell>
          <cell r="F236">
            <v>138.345</v>
          </cell>
          <cell r="G236">
            <v>1906.41</v>
          </cell>
          <cell r="H236">
            <v>46.115000000000002</v>
          </cell>
          <cell r="I236">
            <v>635.47</v>
          </cell>
        </row>
        <row r="237">
          <cell r="A237" t="str">
            <v>МАЛЬСКОГО БУЛ.7</v>
          </cell>
          <cell r="B237" t="str">
            <v>МАЛЬСКОГО БУЛ.</v>
          </cell>
          <cell r="C237">
            <v>7</v>
          </cell>
          <cell r="E237" t="str">
            <v>ГВС</v>
          </cell>
          <cell r="F237">
            <v>276.69</v>
          </cell>
          <cell r="G237">
            <v>3812.82</v>
          </cell>
          <cell r="H237">
            <v>92.23</v>
          </cell>
          <cell r="I237">
            <v>1270.94</v>
          </cell>
        </row>
        <row r="238">
          <cell r="A238" t="str">
            <v>МАЛЬСКОГО БУЛ.9</v>
          </cell>
          <cell r="B238" t="str">
            <v>МАЛЬСКОГО БУЛ.</v>
          </cell>
          <cell r="C238">
            <v>9</v>
          </cell>
          <cell r="E238" t="str">
            <v>ГВС</v>
          </cell>
          <cell r="F238">
            <v>324.81</v>
          </cell>
          <cell r="G238">
            <v>4475.8999999999996</v>
          </cell>
          <cell r="H238">
            <v>108.27</v>
          </cell>
          <cell r="I238">
            <v>1491.97</v>
          </cell>
        </row>
        <row r="239">
          <cell r="A239" t="str">
            <v>МЕЛЬНИЧНАЯ110</v>
          </cell>
          <cell r="B239" t="str">
            <v>МЕЛЬНИЧНАЯ</v>
          </cell>
          <cell r="C239">
            <v>1</v>
          </cell>
          <cell r="D239">
            <v>10</v>
          </cell>
          <cell r="E239" t="str">
            <v>ГВС</v>
          </cell>
          <cell r="F239">
            <v>18.045000000000002</v>
          </cell>
          <cell r="G239">
            <v>248.66</v>
          </cell>
          <cell r="H239">
            <v>6.0149999999999997</v>
          </cell>
          <cell r="I239">
            <v>82.89</v>
          </cell>
        </row>
        <row r="240">
          <cell r="A240" t="str">
            <v>МИРА1</v>
          </cell>
          <cell r="B240" t="str">
            <v>МИРА</v>
          </cell>
          <cell r="C240">
            <v>1</v>
          </cell>
          <cell r="E240" t="str">
            <v>ГВС</v>
          </cell>
          <cell r="F240">
            <v>433.08</v>
          </cell>
          <cell r="G240">
            <v>5967.84</v>
          </cell>
          <cell r="H240">
            <v>144.36000000000001</v>
          </cell>
          <cell r="I240">
            <v>1989.28</v>
          </cell>
        </row>
        <row r="241">
          <cell r="A241" t="str">
            <v>МИРА2А</v>
          </cell>
          <cell r="B241" t="str">
            <v>МИРА</v>
          </cell>
          <cell r="C241">
            <v>2</v>
          </cell>
          <cell r="D241" t="str">
            <v>А</v>
          </cell>
          <cell r="E241" t="str">
            <v>ГВС</v>
          </cell>
          <cell r="F241">
            <v>276.69</v>
          </cell>
          <cell r="G241">
            <v>3812.78</v>
          </cell>
          <cell r="H241">
            <v>92.23</v>
          </cell>
          <cell r="I241">
            <v>1270.93</v>
          </cell>
        </row>
        <row r="242">
          <cell r="A242" t="str">
            <v>МИРА2Б</v>
          </cell>
          <cell r="B242" t="str">
            <v>МИРА</v>
          </cell>
          <cell r="C242">
            <v>2</v>
          </cell>
          <cell r="D242" t="str">
            <v>Б</v>
          </cell>
          <cell r="E242" t="str">
            <v>ГВС</v>
          </cell>
          <cell r="F242">
            <v>148.77099999999999</v>
          </cell>
          <cell r="G242">
            <v>2050.08</v>
          </cell>
          <cell r="H242">
            <v>49.590333000000001</v>
          </cell>
          <cell r="I242">
            <v>683.36</v>
          </cell>
        </row>
        <row r="243">
          <cell r="A243" t="str">
            <v>МИРА2Г</v>
          </cell>
          <cell r="B243" t="str">
            <v>МИРА</v>
          </cell>
          <cell r="C243">
            <v>2</v>
          </cell>
          <cell r="D243" t="str">
            <v>Г</v>
          </cell>
          <cell r="E243" t="str">
            <v>ГВС</v>
          </cell>
          <cell r="F243">
            <v>108.27</v>
          </cell>
          <cell r="G243">
            <v>1491.97</v>
          </cell>
          <cell r="H243">
            <v>36.090000000000003</v>
          </cell>
          <cell r="I243">
            <v>497.32</v>
          </cell>
        </row>
        <row r="244">
          <cell r="A244" t="str">
            <v>МИРА2</v>
          </cell>
          <cell r="B244" t="str">
            <v>МИРА</v>
          </cell>
          <cell r="C244">
            <v>2</v>
          </cell>
          <cell r="E244" t="str">
            <v>ГВС</v>
          </cell>
          <cell r="F244">
            <v>222.55500000000001</v>
          </cell>
          <cell r="G244">
            <v>3066.81</v>
          </cell>
          <cell r="H244">
            <v>74.185000000000002</v>
          </cell>
          <cell r="I244">
            <v>1022.27</v>
          </cell>
        </row>
        <row r="245">
          <cell r="A245" t="str">
            <v>МИРА3</v>
          </cell>
          <cell r="B245" t="str">
            <v>МИРА</v>
          </cell>
          <cell r="C245">
            <v>3</v>
          </cell>
          <cell r="E245" t="str">
            <v>ГВС</v>
          </cell>
          <cell r="F245">
            <v>425.66149999999999</v>
          </cell>
          <cell r="G245">
            <v>5865.64</v>
          </cell>
          <cell r="H245">
            <v>141.88716700000001</v>
          </cell>
          <cell r="I245">
            <v>1955.21</v>
          </cell>
        </row>
        <row r="246">
          <cell r="A246" t="str">
            <v>МИРА4А</v>
          </cell>
          <cell r="B246" t="str">
            <v>МИРА</v>
          </cell>
          <cell r="C246">
            <v>4</v>
          </cell>
          <cell r="D246" t="str">
            <v>А</v>
          </cell>
          <cell r="E246" t="str">
            <v>ГВС</v>
          </cell>
          <cell r="F246">
            <v>60.15</v>
          </cell>
          <cell r="G246">
            <v>828.87</v>
          </cell>
          <cell r="H246">
            <v>20.05</v>
          </cell>
          <cell r="I246">
            <v>276.29000000000002</v>
          </cell>
        </row>
        <row r="247">
          <cell r="A247" t="str">
            <v>МИРА4</v>
          </cell>
          <cell r="B247" t="str">
            <v>МИРА</v>
          </cell>
          <cell r="C247">
            <v>4</v>
          </cell>
          <cell r="E247" t="str">
            <v>ГВС</v>
          </cell>
          <cell r="F247">
            <v>108.27</v>
          </cell>
          <cell r="G247">
            <v>1491.95</v>
          </cell>
          <cell r="H247">
            <v>36.090000000000003</v>
          </cell>
          <cell r="I247">
            <v>497.32</v>
          </cell>
        </row>
        <row r="248">
          <cell r="A248" t="str">
            <v>МИРА8</v>
          </cell>
          <cell r="B248" t="str">
            <v>МИРА</v>
          </cell>
          <cell r="C248">
            <v>8</v>
          </cell>
          <cell r="E248" t="str">
            <v>ГВС</v>
          </cell>
          <cell r="F248">
            <v>1067.8630000000001</v>
          </cell>
          <cell r="G248">
            <v>14715.35</v>
          </cell>
          <cell r="H248">
            <v>349.27100000000002</v>
          </cell>
          <cell r="I248">
            <v>4813.0200000000004</v>
          </cell>
        </row>
        <row r="249">
          <cell r="A249" t="str">
            <v>МИРА9</v>
          </cell>
          <cell r="B249" t="str">
            <v>МИРА</v>
          </cell>
          <cell r="C249">
            <v>9</v>
          </cell>
          <cell r="E249" t="str">
            <v>ГВС</v>
          </cell>
          <cell r="F249">
            <v>372.93</v>
          </cell>
          <cell r="G249">
            <v>5139.01</v>
          </cell>
          <cell r="H249">
            <v>124.31</v>
          </cell>
          <cell r="I249">
            <v>1713</v>
          </cell>
        </row>
        <row r="250">
          <cell r="A250" t="str">
            <v>МИРА10</v>
          </cell>
          <cell r="B250" t="str">
            <v>МИРА</v>
          </cell>
          <cell r="C250">
            <v>10</v>
          </cell>
          <cell r="E250" t="str">
            <v>ГВС</v>
          </cell>
          <cell r="F250">
            <v>102.255</v>
          </cell>
          <cell r="G250">
            <v>1409.08</v>
          </cell>
          <cell r="H250">
            <v>34.085000000000001</v>
          </cell>
          <cell r="I250">
            <v>469.69</v>
          </cell>
        </row>
        <row r="251">
          <cell r="A251" t="str">
            <v>МИРА11</v>
          </cell>
          <cell r="B251" t="str">
            <v>МИРА</v>
          </cell>
          <cell r="C251">
            <v>11</v>
          </cell>
          <cell r="E251" t="str">
            <v>ГВС</v>
          </cell>
          <cell r="F251">
            <v>493.23</v>
          </cell>
          <cell r="G251">
            <v>6796.79</v>
          </cell>
          <cell r="H251">
            <v>164.41</v>
          </cell>
          <cell r="I251">
            <v>2265.6</v>
          </cell>
        </row>
        <row r="252">
          <cell r="A252" t="str">
            <v>МИРА13</v>
          </cell>
          <cell r="B252" t="str">
            <v>МИРА</v>
          </cell>
          <cell r="C252">
            <v>13</v>
          </cell>
          <cell r="E252" t="str">
            <v>ГВС</v>
          </cell>
          <cell r="F252">
            <v>396.99</v>
          </cell>
          <cell r="G252">
            <v>5470.59</v>
          </cell>
          <cell r="H252">
            <v>132.33000000000001</v>
          </cell>
          <cell r="I252">
            <v>1823.53</v>
          </cell>
        </row>
        <row r="253">
          <cell r="A253" t="str">
            <v>МИРА18</v>
          </cell>
          <cell r="B253" t="str">
            <v>МИРА</v>
          </cell>
          <cell r="C253">
            <v>18</v>
          </cell>
          <cell r="E253" t="str">
            <v>ГВС</v>
          </cell>
          <cell r="F253">
            <v>186.465</v>
          </cell>
          <cell r="G253">
            <v>2569.48</v>
          </cell>
          <cell r="H253">
            <v>62.155000000000001</v>
          </cell>
          <cell r="I253">
            <v>856.49</v>
          </cell>
        </row>
        <row r="254">
          <cell r="A254" t="str">
            <v>МИРА22</v>
          </cell>
          <cell r="B254" t="str">
            <v>МИРА</v>
          </cell>
          <cell r="C254">
            <v>22</v>
          </cell>
          <cell r="E254" t="str">
            <v>ГВС</v>
          </cell>
          <cell r="F254">
            <v>1034.58</v>
          </cell>
          <cell r="G254">
            <v>14256.58</v>
          </cell>
          <cell r="H254">
            <v>344.86</v>
          </cell>
          <cell r="I254">
            <v>4752.1899999999996</v>
          </cell>
        </row>
        <row r="255">
          <cell r="A255" t="str">
            <v>МИРА26</v>
          </cell>
          <cell r="B255" t="str">
            <v>МИРА</v>
          </cell>
          <cell r="C255">
            <v>26</v>
          </cell>
          <cell r="E255" t="str">
            <v>ГВС</v>
          </cell>
          <cell r="F255">
            <v>54.134999999999998</v>
          </cell>
          <cell r="G255">
            <v>745.98</v>
          </cell>
          <cell r="H255">
            <v>18.045000000000002</v>
          </cell>
          <cell r="I255">
            <v>248.66</v>
          </cell>
        </row>
        <row r="256">
          <cell r="A256" t="str">
            <v>МИРА32</v>
          </cell>
          <cell r="B256" t="str">
            <v>МИРА</v>
          </cell>
          <cell r="C256">
            <v>32</v>
          </cell>
          <cell r="E256" t="str">
            <v>ГВС</v>
          </cell>
          <cell r="F256">
            <v>1094.73</v>
          </cell>
          <cell r="G256">
            <v>15085.4</v>
          </cell>
          <cell r="H256">
            <v>364.91</v>
          </cell>
          <cell r="I256">
            <v>5028.47</v>
          </cell>
        </row>
        <row r="257">
          <cell r="A257" t="str">
            <v>МИРА34</v>
          </cell>
          <cell r="B257" t="str">
            <v>МИРА</v>
          </cell>
          <cell r="C257">
            <v>34</v>
          </cell>
          <cell r="E257" t="str">
            <v>ГВС</v>
          </cell>
          <cell r="F257">
            <v>90.224999999999994</v>
          </cell>
          <cell r="G257">
            <v>1243.31</v>
          </cell>
          <cell r="H257">
            <v>30.074999999999999</v>
          </cell>
          <cell r="I257">
            <v>414.44</v>
          </cell>
        </row>
        <row r="258">
          <cell r="A258" t="str">
            <v>МИРА36</v>
          </cell>
          <cell r="B258" t="str">
            <v>МИРА</v>
          </cell>
          <cell r="C258">
            <v>36</v>
          </cell>
          <cell r="E258" t="str">
            <v>ГВС</v>
          </cell>
          <cell r="F258">
            <v>150.375</v>
          </cell>
          <cell r="G258">
            <v>2072.1799999999998</v>
          </cell>
          <cell r="H258">
            <v>50.125</v>
          </cell>
          <cell r="I258">
            <v>690.73</v>
          </cell>
        </row>
        <row r="259">
          <cell r="A259" t="str">
            <v>МИРА38</v>
          </cell>
          <cell r="B259" t="str">
            <v>МИРА</v>
          </cell>
          <cell r="C259">
            <v>38</v>
          </cell>
          <cell r="E259" t="str">
            <v>ГВС</v>
          </cell>
          <cell r="F259">
            <v>156.38999999999999</v>
          </cell>
          <cell r="G259">
            <v>2155.06</v>
          </cell>
          <cell r="H259">
            <v>52.13</v>
          </cell>
          <cell r="I259">
            <v>718.35</v>
          </cell>
        </row>
        <row r="260">
          <cell r="A260" t="str">
            <v>МИРА40</v>
          </cell>
          <cell r="B260" t="str">
            <v>МИРА</v>
          </cell>
          <cell r="C260">
            <v>40</v>
          </cell>
          <cell r="E260" t="str">
            <v>ГВС</v>
          </cell>
          <cell r="F260">
            <v>126.315</v>
          </cell>
          <cell r="G260">
            <v>1740.63</v>
          </cell>
          <cell r="H260">
            <v>42.104999999999997</v>
          </cell>
          <cell r="I260">
            <v>580.21</v>
          </cell>
        </row>
        <row r="261">
          <cell r="A261" t="str">
            <v>МИРА44</v>
          </cell>
          <cell r="B261" t="str">
            <v>МИРА</v>
          </cell>
          <cell r="C261">
            <v>44</v>
          </cell>
          <cell r="E261" t="str">
            <v>ГВС</v>
          </cell>
          <cell r="F261">
            <v>234.58500000000001</v>
          </cell>
          <cell r="G261">
            <v>3232.59</v>
          </cell>
          <cell r="H261">
            <v>78.194999999999993</v>
          </cell>
          <cell r="I261">
            <v>1077.53</v>
          </cell>
        </row>
        <row r="262">
          <cell r="A262" t="str">
            <v>МИРА46</v>
          </cell>
          <cell r="B262" t="str">
            <v>МИРА</v>
          </cell>
          <cell r="C262">
            <v>46</v>
          </cell>
          <cell r="E262" t="str">
            <v>ГВС</v>
          </cell>
          <cell r="F262">
            <v>535.33500000000004</v>
          </cell>
          <cell r="G262">
            <v>7377</v>
          </cell>
          <cell r="H262">
            <v>178.44499999999999</v>
          </cell>
          <cell r="I262">
            <v>2459</v>
          </cell>
        </row>
        <row r="263">
          <cell r="A263" t="str">
            <v>МИРА48</v>
          </cell>
          <cell r="B263" t="str">
            <v>МИРА</v>
          </cell>
          <cell r="C263">
            <v>48</v>
          </cell>
          <cell r="E263" t="str">
            <v>ГВС</v>
          </cell>
          <cell r="F263">
            <v>102.255</v>
          </cell>
          <cell r="G263">
            <v>1409.09</v>
          </cell>
          <cell r="H263">
            <v>34.085000000000001</v>
          </cell>
          <cell r="I263">
            <v>469.7</v>
          </cell>
        </row>
        <row r="264">
          <cell r="A264" t="str">
            <v>ОРДЖОНИКИДЗЕ3А</v>
          </cell>
          <cell r="B264" t="str">
            <v>ОРДЖОНИКИДЗЕ</v>
          </cell>
          <cell r="C264">
            <v>3</v>
          </cell>
          <cell r="D264" t="str">
            <v>А</v>
          </cell>
          <cell r="E264" t="str">
            <v>ГВС</v>
          </cell>
          <cell r="F264">
            <v>108.27</v>
          </cell>
          <cell r="G264">
            <v>1491.99</v>
          </cell>
          <cell r="H264">
            <v>36.090000000000003</v>
          </cell>
          <cell r="I264">
            <v>497.33</v>
          </cell>
        </row>
        <row r="265">
          <cell r="A265" t="str">
            <v>ОРДЖОНИКИДЗЕ3</v>
          </cell>
          <cell r="B265" t="str">
            <v>ОРДЖОНИКИДЗЕ</v>
          </cell>
          <cell r="C265">
            <v>3</v>
          </cell>
          <cell r="E265" t="str">
            <v>ГВС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</row>
        <row r="266">
          <cell r="A266" t="str">
            <v>ОРДЖОНИКИДЗЕ5</v>
          </cell>
          <cell r="B266" t="str">
            <v>ОРДЖОНИКИДЗЕ</v>
          </cell>
          <cell r="C266">
            <v>5</v>
          </cell>
          <cell r="E266" t="str">
            <v>ГВС</v>
          </cell>
          <cell r="F266">
            <v>54.135000000000005</v>
          </cell>
          <cell r="G266">
            <v>745.99</v>
          </cell>
          <cell r="H266">
            <v>18.044999999999998</v>
          </cell>
          <cell r="I266">
            <v>248.67000000000002</v>
          </cell>
        </row>
        <row r="267">
          <cell r="A267" t="str">
            <v>ОРДЖОНИКИДЗЕ7</v>
          </cell>
          <cell r="B267" t="str">
            <v>ОРДЖОНИКИДЗЕ</v>
          </cell>
          <cell r="C267">
            <v>7</v>
          </cell>
          <cell r="E267" t="str">
            <v>ГВС</v>
          </cell>
          <cell r="F267">
            <v>22.075049999999997</v>
          </cell>
          <cell r="G267">
            <v>304.2</v>
          </cell>
          <cell r="H267">
            <v>7.3583499999999997</v>
          </cell>
          <cell r="I267">
            <v>101.4</v>
          </cell>
        </row>
        <row r="268">
          <cell r="A268" t="str">
            <v>ОРДЖОНИКИДЗЕ9</v>
          </cell>
          <cell r="B268" t="str">
            <v>ОРДЖОНИКИДЗЕ</v>
          </cell>
          <cell r="C268">
            <v>9</v>
          </cell>
          <cell r="E268" t="str">
            <v>ГВС</v>
          </cell>
          <cell r="F268">
            <v>84.210000000000008</v>
          </cell>
          <cell r="G268">
            <v>1160.42</v>
          </cell>
          <cell r="H268">
            <v>28.07</v>
          </cell>
          <cell r="I268">
            <v>386.81</v>
          </cell>
        </row>
        <row r="269">
          <cell r="A269" t="str">
            <v>ОРДЖОНИКИДЗЕ13</v>
          </cell>
          <cell r="B269" t="str">
            <v>ОРДЖОНИКИДЗЕ</v>
          </cell>
          <cell r="C269">
            <v>13</v>
          </cell>
          <cell r="E269" t="str">
            <v>ГВС</v>
          </cell>
          <cell r="F269">
            <v>54.134999999999998</v>
          </cell>
          <cell r="G269">
            <v>746.01</v>
          </cell>
          <cell r="H269">
            <v>18.045000000000002</v>
          </cell>
          <cell r="I269">
            <v>248.67</v>
          </cell>
        </row>
        <row r="270">
          <cell r="A270" t="str">
            <v>ОРДЖОНИКИДЗЕ14</v>
          </cell>
          <cell r="B270" t="str">
            <v>ОРДЖОНИКИДЗЕ</v>
          </cell>
          <cell r="C270">
            <v>14</v>
          </cell>
          <cell r="E270" t="str">
            <v>ГВС</v>
          </cell>
          <cell r="F270">
            <v>26.4</v>
          </cell>
          <cell r="G270">
            <v>363.8</v>
          </cell>
          <cell r="H270">
            <v>8.8000000000000007</v>
          </cell>
          <cell r="I270">
            <v>121.27</v>
          </cell>
        </row>
        <row r="271">
          <cell r="A271" t="str">
            <v>ОРДЖОНИКИДЗЕ15</v>
          </cell>
          <cell r="B271" t="str">
            <v>ОРДЖОНИКИДЗЕ</v>
          </cell>
          <cell r="C271">
            <v>15</v>
          </cell>
          <cell r="E271" t="str">
            <v>ГВС</v>
          </cell>
          <cell r="F271">
            <v>100.25</v>
          </cell>
          <cell r="G271">
            <v>1381.46</v>
          </cell>
          <cell r="H271">
            <v>32.08</v>
          </cell>
          <cell r="I271">
            <v>442.07</v>
          </cell>
        </row>
        <row r="272">
          <cell r="A272" t="str">
            <v>ОРДЖОНИКИДЗЕ16</v>
          </cell>
          <cell r="B272" t="str">
            <v>ОРДЖОНИКИДЗЕ</v>
          </cell>
          <cell r="C272">
            <v>16</v>
          </cell>
          <cell r="E272" t="str">
            <v>ГВС</v>
          </cell>
          <cell r="F272">
            <v>12.03</v>
          </cell>
          <cell r="G272">
            <v>165.78</v>
          </cell>
          <cell r="H272">
            <v>4.01</v>
          </cell>
          <cell r="I272">
            <v>55.26</v>
          </cell>
        </row>
        <row r="273">
          <cell r="A273" t="str">
            <v>ОРДЖОНИКИДЗЕ18</v>
          </cell>
          <cell r="B273" t="str">
            <v>ОРДЖОНИКИДЗЕ</v>
          </cell>
          <cell r="C273">
            <v>18</v>
          </cell>
          <cell r="E273" t="str">
            <v>ГВС</v>
          </cell>
          <cell r="F273">
            <v>66.164999999999992</v>
          </cell>
          <cell r="G273">
            <v>911.77</v>
          </cell>
          <cell r="H273">
            <v>22.055</v>
          </cell>
          <cell r="I273">
            <v>303.92</v>
          </cell>
        </row>
        <row r="274">
          <cell r="A274" t="str">
            <v>ОРДЖОНИКИДЗЕ24</v>
          </cell>
          <cell r="B274" t="str">
            <v>ОРДЖОНИКИДЗЕ</v>
          </cell>
          <cell r="C274">
            <v>24</v>
          </cell>
          <cell r="E274" t="str">
            <v>ГВС</v>
          </cell>
          <cell r="F274">
            <v>18.045000000000002</v>
          </cell>
          <cell r="G274">
            <v>248.66</v>
          </cell>
          <cell r="H274">
            <v>6.0149999999999997</v>
          </cell>
          <cell r="I274">
            <v>82.89</v>
          </cell>
        </row>
        <row r="275">
          <cell r="A275" t="str">
            <v>ОРДЖОНИКИДЗЕ26</v>
          </cell>
          <cell r="B275" t="str">
            <v>ОРДЖОНИКИДЗЕ</v>
          </cell>
          <cell r="C275">
            <v>26</v>
          </cell>
          <cell r="E275" t="str">
            <v>ГВС</v>
          </cell>
          <cell r="F275">
            <v>60.15</v>
          </cell>
          <cell r="G275">
            <v>828.87</v>
          </cell>
          <cell r="H275">
            <v>20.049999999999997</v>
          </cell>
          <cell r="I275">
            <v>276.29000000000002</v>
          </cell>
        </row>
        <row r="276">
          <cell r="A276" t="str">
            <v>ОРДЖОНИКИДЗЕ27</v>
          </cell>
          <cell r="B276" t="str">
            <v>ОРДЖОНИКИДЗЕ</v>
          </cell>
          <cell r="C276">
            <v>27</v>
          </cell>
          <cell r="E276" t="str">
            <v>ГВС</v>
          </cell>
          <cell r="F276">
            <v>101.98766999999999</v>
          </cell>
          <cell r="G276">
            <v>1405.41</v>
          </cell>
          <cell r="H276">
            <v>26.065000000000001</v>
          </cell>
          <cell r="I276">
            <v>359.18</v>
          </cell>
        </row>
        <row r="277">
          <cell r="A277" t="str">
            <v>ОРДЖОНИКИДЗЕ30</v>
          </cell>
          <cell r="B277" t="str">
            <v>ОРДЖОНИКИДЗЕ</v>
          </cell>
          <cell r="C277">
            <v>30</v>
          </cell>
          <cell r="E277" t="str">
            <v>ГВС</v>
          </cell>
          <cell r="F277">
            <v>30.074999999999999</v>
          </cell>
          <cell r="G277">
            <v>414.43</v>
          </cell>
          <cell r="H277">
            <v>10.025</v>
          </cell>
          <cell r="I277">
            <v>138.13999999999999</v>
          </cell>
        </row>
        <row r="278">
          <cell r="A278" t="str">
            <v>ОРДЖОНИКИДЗЕ32</v>
          </cell>
          <cell r="B278" t="str">
            <v>ОРДЖОНИКИДЗЕ</v>
          </cell>
          <cell r="C278">
            <v>32</v>
          </cell>
          <cell r="E278" t="str">
            <v>ГВС</v>
          </cell>
          <cell r="F278">
            <v>84.21</v>
          </cell>
          <cell r="G278">
            <v>1160.43</v>
          </cell>
          <cell r="H278">
            <v>28.07</v>
          </cell>
          <cell r="I278">
            <v>386.81</v>
          </cell>
        </row>
        <row r="279">
          <cell r="A279" t="str">
            <v>ПОБЕДЫ2А</v>
          </cell>
          <cell r="B279" t="str">
            <v>ПОБЕДЫ</v>
          </cell>
          <cell r="C279">
            <v>2</v>
          </cell>
          <cell r="D279" t="str">
            <v>А</v>
          </cell>
          <cell r="E279" t="str">
            <v>ГВС</v>
          </cell>
          <cell r="F279">
            <v>252.63</v>
          </cell>
          <cell r="G279">
            <v>3481.24</v>
          </cell>
          <cell r="H279">
            <v>84.21</v>
          </cell>
          <cell r="I279">
            <v>1160.4100000000001</v>
          </cell>
        </row>
        <row r="280">
          <cell r="A280" t="str">
            <v>ПОБЕДЫ18</v>
          </cell>
          <cell r="B280" t="str">
            <v>ПОБЕДЫ</v>
          </cell>
          <cell r="C280">
            <v>18</v>
          </cell>
          <cell r="E280" t="str">
            <v>ГВС</v>
          </cell>
          <cell r="F280">
            <v>162.405</v>
          </cell>
          <cell r="G280">
            <v>2237.9499999999998</v>
          </cell>
          <cell r="H280">
            <v>54.134999999999998</v>
          </cell>
          <cell r="I280">
            <v>745.98</v>
          </cell>
        </row>
        <row r="281">
          <cell r="A281" t="str">
            <v>ПОБЕДЫ20</v>
          </cell>
          <cell r="B281" t="str">
            <v>ПОБЕДЫ</v>
          </cell>
          <cell r="C281">
            <v>20</v>
          </cell>
          <cell r="E281" t="str">
            <v>ГВС</v>
          </cell>
          <cell r="F281">
            <v>270.67500000000001</v>
          </cell>
          <cell r="G281">
            <v>3729.95</v>
          </cell>
          <cell r="H281">
            <v>90.224999999999994</v>
          </cell>
          <cell r="I281">
            <v>1243.32</v>
          </cell>
        </row>
        <row r="282">
          <cell r="A282" t="str">
            <v>ПОБЕДЫ22</v>
          </cell>
          <cell r="B282" t="str">
            <v>ПОБЕДЫ</v>
          </cell>
          <cell r="C282">
            <v>22</v>
          </cell>
          <cell r="E282" t="str">
            <v>ГВС</v>
          </cell>
          <cell r="F282">
            <v>102.255</v>
          </cell>
          <cell r="G282">
            <v>1409.1</v>
          </cell>
          <cell r="H282">
            <v>34.085000000000001</v>
          </cell>
          <cell r="I282">
            <v>469.7</v>
          </cell>
        </row>
        <row r="283">
          <cell r="A283" t="str">
            <v>ПОБЕДЫ26</v>
          </cell>
          <cell r="B283" t="str">
            <v>ПОБЕДЫ</v>
          </cell>
          <cell r="C283">
            <v>26</v>
          </cell>
          <cell r="E283" t="str">
            <v>ГВС</v>
          </cell>
          <cell r="F283">
            <v>210.52500000000001</v>
          </cell>
          <cell r="G283">
            <v>2901.05</v>
          </cell>
          <cell r="H283">
            <v>70.174999999999997</v>
          </cell>
          <cell r="I283">
            <v>967.02</v>
          </cell>
        </row>
        <row r="284">
          <cell r="A284" t="str">
            <v>ПОБЕДЫ30</v>
          </cell>
          <cell r="B284" t="str">
            <v>ПОБЕДЫ</v>
          </cell>
          <cell r="C284">
            <v>30</v>
          </cell>
          <cell r="E284" t="str">
            <v>ГВС</v>
          </cell>
          <cell r="F284">
            <v>228.57</v>
          </cell>
          <cell r="G284">
            <v>3149.73</v>
          </cell>
          <cell r="H284">
            <v>76.19</v>
          </cell>
          <cell r="I284">
            <v>1049.9100000000001</v>
          </cell>
        </row>
        <row r="285">
          <cell r="A285" t="str">
            <v>ПОБЕДЫ42</v>
          </cell>
          <cell r="B285" t="str">
            <v>ПОБЕДЫ</v>
          </cell>
          <cell r="C285">
            <v>42</v>
          </cell>
          <cell r="E285" t="str">
            <v>ГВС</v>
          </cell>
          <cell r="F285">
            <v>144.36000000000001</v>
          </cell>
          <cell r="G285">
            <v>1989.31</v>
          </cell>
          <cell r="H285">
            <v>48.12</v>
          </cell>
          <cell r="I285">
            <v>663.1</v>
          </cell>
        </row>
        <row r="286">
          <cell r="A286" t="str">
            <v>ПОБЕДЫ44</v>
          </cell>
          <cell r="B286" t="str">
            <v>ПОБЕДЫ</v>
          </cell>
          <cell r="C286">
            <v>44</v>
          </cell>
          <cell r="E286" t="str">
            <v>ГВС</v>
          </cell>
          <cell r="F286">
            <v>186.465</v>
          </cell>
          <cell r="G286">
            <v>2569.48</v>
          </cell>
          <cell r="H286">
            <v>62.155000000000001</v>
          </cell>
          <cell r="I286">
            <v>856.49</v>
          </cell>
        </row>
        <row r="287">
          <cell r="A287" t="str">
            <v>ПОБЕДЫ50</v>
          </cell>
          <cell r="B287" t="str">
            <v>ПОБЕДЫ</v>
          </cell>
          <cell r="C287">
            <v>50</v>
          </cell>
          <cell r="E287" t="str">
            <v>ГВС</v>
          </cell>
          <cell r="F287">
            <v>192.48</v>
          </cell>
          <cell r="G287">
            <v>2652.41</v>
          </cell>
          <cell r="H287">
            <v>64.16</v>
          </cell>
          <cell r="I287">
            <v>884.14</v>
          </cell>
        </row>
        <row r="288">
          <cell r="A288" t="str">
            <v>ПУШКИНА16</v>
          </cell>
          <cell r="B288" t="str">
            <v>ПУШКИНА</v>
          </cell>
          <cell r="C288">
            <v>16</v>
          </cell>
          <cell r="E288" t="str">
            <v>ГВС</v>
          </cell>
          <cell r="F288">
            <v>84.21</v>
          </cell>
          <cell r="G288">
            <v>1160.4000000000001</v>
          </cell>
          <cell r="H288">
            <v>28.07</v>
          </cell>
          <cell r="I288">
            <v>386.8</v>
          </cell>
        </row>
        <row r="289">
          <cell r="A289" t="str">
            <v>ПУШКИНА18</v>
          </cell>
          <cell r="B289" t="str">
            <v>ПУШКИНА</v>
          </cell>
          <cell r="C289">
            <v>18</v>
          </cell>
          <cell r="E289" t="str">
            <v>ГВС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</row>
        <row r="290">
          <cell r="A290" t="str">
            <v>ПУШКИНА19</v>
          </cell>
          <cell r="B290" t="str">
            <v>ПУШКИНА</v>
          </cell>
          <cell r="C290">
            <v>19</v>
          </cell>
          <cell r="E290" t="str">
            <v>ГВС</v>
          </cell>
          <cell r="F290">
            <v>108.27</v>
          </cell>
          <cell r="G290">
            <v>1491.97</v>
          </cell>
          <cell r="H290">
            <v>36.090000000000003</v>
          </cell>
          <cell r="I290">
            <v>497.32</v>
          </cell>
        </row>
        <row r="291">
          <cell r="A291" t="str">
            <v>ПУШКИНА20</v>
          </cell>
          <cell r="B291" t="str">
            <v>ПУШКИНА</v>
          </cell>
          <cell r="C291">
            <v>20</v>
          </cell>
          <cell r="E291" t="str">
            <v>ГВС</v>
          </cell>
          <cell r="F291">
            <v>122.3451</v>
          </cell>
          <cell r="G291">
            <v>1685.91</v>
          </cell>
          <cell r="H291">
            <v>40.781700000000001</v>
          </cell>
          <cell r="I291">
            <v>561.97</v>
          </cell>
        </row>
        <row r="292">
          <cell r="A292" t="str">
            <v>ПУШКИНА21</v>
          </cell>
          <cell r="B292" t="str">
            <v>ПУШКИНА</v>
          </cell>
          <cell r="C292">
            <v>21</v>
          </cell>
          <cell r="E292" t="str">
            <v>ГВС</v>
          </cell>
          <cell r="F292">
            <v>182.45500000000001</v>
          </cell>
          <cell r="G292">
            <v>2514.2199999999998</v>
          </cell>
          <cell r="H292">
            <v>58.145000000000003</v>
          </cell>
          <cell r="I292">
            <v>801.23</v>
          </cell>
        </row>
        <row r="293">
          <cell r="A293" t="str">
            <v>ПУШКИНА22</v>
          </cell>
          <cell r="B293" t="str">
            <v>ПУШКИНА</v>
          </cell>
          <cell r="C293">
            <v>22</v>
          </cell>
          <cell r="E293" t="str">
            <v>ГВС</v>
          </cell>
          <cell r="F293">
            <v>84.21</v>
          </cell>
          <cell r="G293">
            <v>1160.4100000000001</v>
          </cell>
          <cell r="H293">
            <v>28.07</v>
          </cell>
          <cell r="I293">
            <v>386.8</v>
          </cell>
        </row>
        <row r="294">
          <cell r="A294" t="str">
            <v>ПУШКИНА23</v>
          </cell>
          <cell r="B294" t="str">
            <v>ПУШКИНА</v>
          </cell>
          <cell r="C294">
            <v>23</v>
          </cell>
          <cell r="E294" t="str">
            <v>ГВС</v>
          </cell>
          <cell r="F294">
            <v>216.54</v>
          </cell>
          <cell r="G294">
            <v>2983.94</v>
          </cell>
          <cell r="H294">
            <v>72.180000000000007</v>
          </cell>
          <cell r="I294">
            <v>994.65</v>
          </cell>
        </row>
        <row r="295">
          <cell r="A295" t="str">
            <v>ПУШКИНА25</v>
          </cell>
          <cell r="B295" t="str">
            <v>ПУШКИНА</v>
          </cell>
          <cell r="C295">
            <v>25</v>
          </cell>
          <cell r="E295" t="str">
            <v>ГВС</v>
          </cell>
          <cell r="F295">
            <v>60.15</v>
          </cell>
          <cell r="G295">
            <v>828.87</v>
          </cell>
          <cell r="H295">
            <v>20.05</v>
          </cell>
          <cell r="I295">
            <v>276.29000000000002</v>
          </cell>
        </row>
        <row r="296">
          <cell r="A296" t="str">
            <v>ПУШКИНА26</v>
          </cell>
          <cell r="B296" t="str">
            <v>ПУШКИНА</v>
          </cell>
          <cell r="C296">
            <v>26</v>
          </cell>
          <cell r="E296" t="str">
            <v>ГВС</v>
          </cell>
          <cell r="F296">
            <v>50.165099999999995</v>
          </cell>
          <cell r="G296">
            <v>691.28</v>
          </cell>
          <cell r="H296">
            <v>16.721699999999998</v>
          </cell>
          <cell r="I296">
            <v>230.42000000000002</v>
          </cell>
        </row>
        <row r="297">
          <cell r="A297" t="str">
            <v>ПУШКИНА27</v>
          </cell>
          <cell r="B297" t="str">
            <v>ПУШКИНА</v>
          </cell>
          <cell r="C297">
            <v>27</v>
          </cell>
          <cell r="E297" t="str">
            <v>ГВС</v>
          </cell>
          <cell r="F297">
            <v>48.12</v>
          </cell>
          <cell r="G297">
            <v>663.09</v>
          </cell>
          <cell r="H297">
            <v>16.04</v>
          </cell>
          <cell r="I297">
            <v>221.03</v>
          </cell>
        </row>
        <row r="298">
          <cell r="A298" t="str">
            <v>ПУШКИНА28</v>
          </cell>
          <cell r="B298" t="str">
            <v>ПУШКИНА</v>
          </cell>
          <cell r="C298">
            <v>28</v>
          </cell>
          <cell r="E298" t="str">
            <v>ГВС</v>
          </cell>
          <cell r="F298">
            <v>12.03</v>
          </cell>
          <cell r="G298">
            <v>165.77</v>
          </cell>
          <cell r="H298">
            <v>4.01</v>
          </cell>
          <cell r="I298">
            <v>55.26</v>
          </cell>
        </row>
        <row r="299">
          <cell r="A299" t="str">
            <v>ПУШКИНА29</v>
          </cell>
          <cell r="B299" t="str">
            <v>ПУШКИНА</v>
          </cell>
          <cell r="C299">
            <v>29</v>
          </cell>
          <cell r="E299" t="str">
            <v>ГВС</v>
          </cell>
          <cell r="F299">
            <v>140.35</v>
          </cell>
          <cell r="G299">
            <v>1934.04</v>
          </cell>
          <cell r="H299">
            <v>40.1</v>
          </cell>
          <cell r="I299">
            <v>552.58000000000004</v>
          </cell>
        </row>
        <row r="300">
          <cell r="A300" t="str">
            <v>ПУШКИНА30</v>
          </cell>
          <cell r="B300" t="str">
            <v>ПУШКИНА</v>
          </cell>
          <cell r="C300">
            <v>30</v>
          </cell>
          <cell r="E300" t="str">
            <v>ГВС</v>
          </cell>
          <cell r="F300">
            <v>40.1</v>
          </cell>
          <cell r="G300">
            <v>552.58000000000004</v>
          </cell>
          <cell r="H300">
            <v>12.03</v>
          </cell>
          <cell r="I300">
            <v>165.77</v>
          </cell>
        </row>
        <row r="301">
          <cell r="A301" t="str">
            <v>ПУШКИНА32</v>
          </cell>
          <cell r="B301" t="str">
            <v>ПУШКИНА</v>
          </cell>
          <cell r="C301">
            <v>32</v>
          </cell>
          <cell r="E301" t="str">
            <v>ГВС</v>
          </cell>
          <cell r="F301">
            <v>90.224999999999994</v>
          </cell>
          <cell r="G301">
            <v>1243.31</v>
          </cell>
          <cell r="H301">
            <v>30.074999999999999</v>
          </cell>
          <cell r="I301">
            <v>414.43</v>
          </cell>
        </row>
        <row r="302">
          <cell r="A302" t="str">
            <v>ПУШКИНА34</v>
          </cell>
          <cell r="B302" t="str">
            <v>ПУШКИНА</v>
          </cell>
          <cell r="C302">
            <v>34</v>
          </cell>
          <cell r="E302" t="str">
            <v>ГВС</v>
          </cell>
          <cell r="F302">
            <v>36.089999999999996</v>
          </cell>
          <cell r="G302">
            <v>497.32</v>
          </cell>
          <cell r="H302">
            <v>12.030000000000001</v>
          </cell>
          <cell r="I302">
            <v>165.76999999999998</v>
          </cell>
        </row>
        <row r="303">
          <cell r="A303" t="str">
            <v>ПУШКИНА35</v>
          </cell>
          <cell r="B303" t="str">
            <v>ПУШКИНА</v>
          </cell>
          <cell r="C303">
            <v>35</v>
          </cell>
          <cell r="E303" t="str">
            <v>ГВС</v>
          </cell>
          <cell r="F303">
            <v>162.405</v>
          </cell>
          <cell r="G303">
            <v>2237.96</v>
          </cell>
          <cell r="H303">
            <v>50.125</v>
          </cell>
          <cell r="I303">
            <v>690.73</v>
          </cell>
        </row>
        <row r="304">
          <cell r="A304" t="str">
            <v>ПУШКИНА37</v>
          </cell>
          <cell r="B304" t="str">
            <v>ПУШКИНА</v>
          </cell>
          <cell r="C304">
            <v>37</v>
          </cell>
          <cell r="E304" t="str">
            <v>ГВС</v>
          </cell>
          <cell r="F304">
            <v>117.49299999999999</v>
          </cell>
          <cell r="G304">
            <v>1619.07</v>
          </cell>
          <cell r="H304">
            <v>39.164332999999999</v>
          </cell>
          <cell r="I304">
            <v>539.69000000000005</v>
          </cell>
        </row>
        <row r="305">
          <cell r="A305" t="str">
            <v>ПУШКИНА38</v>
          </cell>
          <cell r="B305" t="str">
            <v>ПУШКИНА</v>
          </cell>
          <cell r="C305">
            <v>38</v>
          </cell>
          <cell r="E305" t="str">
            <v>ГВС</v>
          </cell>
          <cell r="F305">
            <v>36.090000000000003</v>
          </cell>
          <cell r="G305">
            <v>497.32</v>
          </cell>
          <cell r="H305">
            <v>12.03</v>
          </cell>
          <cell r="I305">
            <v>165.77</v>
          </cell>
        </row>
        <row r="306">
          <cell r="A306" t="str">
            <v>САДОВАЯ21</v>
          </cell>
          <cell r="B306" t="str">
            <v>САДОВАЯ2</v>
          </cell>
          <cell r="C306">
            <v>1</v>
          </cell>
          <cell r="E306" t="str">
            <v>ГВС</v>
          </cell>
          <cell r="F306">
            <v>96.24</v>
          </cell>
          <cell r="G306">
            <v>1326.18</v>
          </cell>
          <cell r="H306">
            <v>32.08</v>
          </cell>
          <cell r="I306">
            <v>442.06</v>
          </cell>
        </row>
        <row r="307">
          <cell r="A307" t="str">
            <v>СВЕРДЛОВА15</v>
          </cell>
          <cell r="B307" t="str">
            <v>СВЕРДЛОВА</v>
          </cell>
          <cell r="C307">
            <v>15</v>
          </cell>
          <cell r="E307" t="str">
            <v>ГВС</v>
          </cell>
          <cell r="F307">
            <v>30.074999999999999</v>
          </cell>
          <cell r="G307">
            <v>414.43</v>
          </cell>
          <cell r="H307">
            <v>10.025</v>
          </cell>
          <cell r="I307">
            <v>138.13999999999999</v>
          </cell>
        </row>
        <row r="308">
          <cell r="A308" t="str">
            <v>СВЕРДЛОВА16</v>
          </cell>
          <cell r="B308" t="str">
            <v>СВЕРДЛОВА</v>
          </cell>
          <cell r="C308">
            <v>16</v>
          </cell>
          <cell r="E308" t="str">
            <v>ГВС</v>
          </cell>
          <cell r="F308">
            <v>18.044999999999998</v>
          </cell>
          <cell r="G308">
            <v>248.66000000000003</v>
          </cell>
          <cell r="H308">
            <v>6.0149999999999997</v>
          </cell>
          <cell r="I308">
            <v>82.89</v>
          </cell>
        </row>
        <row r="309">
          <cell r="A309" t="str">
            <v>СВЕРДЛОВА17</v>
          </cell>
          <cell r="B309" t="str">
            <v>СВЕРДЛОВА</v>
          </cell>
          <cell r="C309">
            <v>17</v>
          </cell>
          <cell r="E309" t="str">
            <v>ГВС</v>
          </cell>
          <cell r="F309">
            <v>102.25500000000001</v>
          </cell>
          <cell r="G309">
            <v>1409.09</v>
          </cell>
          <cell r="H309">
            <v>34.085000000000001</v>
          </cell>
          <cell r="I309">
            <v>469.70000000000005</v>
          </cell>
        </row>
        <row r="310">
          <cell r="A310" t="str">
            <v>СВЕРДЛОВА18</v>
          </cell>
          <cell r="B310" t="str">
            <v>СВЕРДЛОВА</v>
          </cell>
          <cell r="C310">
            <v>18</v>
          </cell>
          <cell r="E310" t="str">
            <v>ГВС</v>
          </cell>
          <cell r="F310">
            <v>72.180000000000007</v>
          </cell>
          <cell r="G310">
            <v>994.66</v>
          </cell>
          <cell r="H310">
            <v>24.060000000000002</v>
          </cell>
          <cell r="I310">
            <v>331.56</v>
          </cell>
        </row>
        <row r="311">
          <cell r="A311" t="str">
            <v>СВЕРДЛОВА20</v>
          </cell>
          <cell r="B311" t="str">
            <v>СВЕРДЛОВА</v>
          </cell>
          <cell r="C311">
            <v>20</v>
          </cell>
          <cell r="E311" t="str">
            <v>ГВС</v>
          </cell>
          <cell r="F311">
            <v>36.089999999999996</v>
          </cell>
          <cell r="G311">
            <v>497.32</v>
          </cell>
          <cell r="H311">
            <v>12.030000000000001</v>
          </cell>
          <cell r="I311">
            <v>165.78</v>
          </cell>
        </row>
        <row r="312">
          <cell r="A312" t="str">
            <v>СВЕРДЛОВА24</v>
          </cell>
          <cell r="B312" t="str">
            <v>СВЕРДЛОВА</v>
          </cell>
          <cell r="C312">
            <v>24</v>
          </cell>
          <cell r="E312" t="str">
            <v>ГВС</v>
          </cell>
          <cell r="F312">
            <v>54.134999999999998</v>
          </cell>
          <cell r="G312">
            <v>745.99</v>
          </cell>
          <cell r="H312">
            <v>18.045000000000002</v>
          </cell>
          <cell r="I312">
            <v>248.66</v>
          </cell>
        </row>
        <row r="313">
          <cell r="A313" t="str">
            <v>СВЕРДЛОВА25</v>
          </cell>
          <cell r="B313" t="str">
            <v>СВЕРДЛОВА</v>
          </cell>
          <cell r="C313">
            <v>25</v>
          </cell>
          <cell r="E313" t="str">
            <v>ГВС</v>
          </cell>
          <cell r="F313">
            <v>30.074999999999999</v>
          </cell>
          <cell r="G313">
            <v>414.43</v>
          </cell>
          <cell r="H313">
            <v>10.025</v>
          </cell>
          <cell r="I313">
            <v>138.13999999999999</v>
          </cell>
        </row>
        <row r="314">
          <cell r="A314" t="str">
            <v>СВЕРДЛОВА26</v>
          </cell>
          <cell r="B314" t="str">
            <v>СВЕРДЛОВА</v>
          </cell>
          <cell r="C314">
            <v>26</v>
          </cell>
          <cell r="E314" t="str">
            <v>ГВС</v>
          </cell>
          <cell r="F314">
            <v>66.165000000000006</v>
          </cell>
          <cell r="G314">
            <v>911.76</v>
          </cell>
          <cell r="H314">
            <v>22.055</v>
          </cell>
          <cell r="I314">
            <v>303.92</v>
          </cell>
        </row>
        <row r="315">
          <cell r="A315" t="str">
            <v>СВЕРДЛОВА27</v>
          </cell>
          <cell r="B315" t="str">
            <v>СВЕРДЛОВА</v>
          </cell>
          <cell r="C315">
            <v>27</v>
          </cell>
          <cell r="E315" t="str">
            <v>ГВС</v>
          </cell>
          <cell r="F315">
            <v>56.14</v>
          </cell>
          <cell r="G315">
            <v>773.62</v>
          </cell>
          <cell r="H315">
            <v>16.04</v>
          </cell>
          <cell r="I315">
            <v>221.03</v>
          </cell>
        </row>
        <row r="316">
          <cell r="A316" t="str">
            <v>СВЕРДЛОВА28</v>
          </cell>
          <cell r="B316" t="str">
            <v>СВЕРДЛОВА</v>
          </cell>
          <cell r="C316">
            <v>28</v>
          </cell>
          <cell r="E316" t="str">
            <v>ГВС</v>
          </cell>
          <cell r="F316">
            <v>222.55500000000001</v>
          </cell>
          <cell r="G316">
            <v>3066.84</v>
          </cell>
          <cell r="H316">
            <v>74.185000000000002</v>
          </cell>
          <cell r="I316">
            <v>1022.28</v>
          </cell>
        </row>
        <row r="317">
          <cell r="A317" t="str">
            <v>СВЕРДЛОВА29</v>
          </cell>
          <cell r="B317" t="str">
            <v>СВЕРДЛОВА</v>
          </cell>
          <cell r="C317">
            <v>29</v>
          </cell>
          <cell r="E317" t="str">
            <v>ГВС</v>
          </cell>
          <cell r="F317">
            <v>58.145000000000003</v>
          </cell>
          <cell r="G317">
            <v>801.24</v>
          </cell>
          <cell r="H317">
            <v>10.025</v>
          </cell>
          <cell r="I317">
            <v>138.13999999999999</v>
          </cell>
        </row>
        <row r="318">
          <cell r="A318" t="str">
            <v>СВЕРДЛОВА32</v>
          </cell>
          <cell r="B318" t="str">
            <v>СВЕРДЛОВА</v>
          </cell>
          <cell r="C318">
            <v>32</v>
          </cell>
          <cell r="E318" t="str">
            <v>ГВС</v>
          </cell>
          <cell r="F318">
            <v>126.315</v>
          </cell>
          <cell r="G318">
            <v>1740.64</v>
          </cell>
          <cell r="H318">
            <v>42.104999999999997</v>
          </cell>
          <cell r="I318">
            <v>580.21</v>
          </cell>
        </row>
        <row r="319">
          <cell r="A319" t="str">
            <v>СВЕРДЛОВА34</v>
          </cell>
          <cell r="B319" t="str">
            <v>СВЕРДЛОВА</v>
          </cell>
          <cell r="C319">
            <v>34</v>
          </cell>
          <cell r="E319" t="str">
            <v>ГВС</v>
          </cell>
          <cell r="F319">
            <v>66.165000000000006</v>
          </cell>
          <cell r="G319">
            <v>911.76</v>
          </cell>
          <cell r="H319">
            <v>22.055</v>
          </cell>
          <cell r="I319">
            <v>303.92</v>
          </cell>
        </row>
        <row r="320">
          <cell r="A320" t="str">
            <v>СИНЯЯ ПТИЦА1</v>
          </cell>
          <cell r="B320" t="str">
            <v>СИНЯЯ ПТИЦА</v>
          </cell>
          <cell r="C320">
            <v>1</v>
          </cell>
          <cell r="E320" t="str">
            <v>ГВС</v>
          </cell>
          <cell r="F320">
            <v>48.12</v>
          </cell>
          <cell r="G320">
            <v>701.6</v>
          </cell>
          <cell r="H320">
            <v>16.04</v>
          </cell>
          <cell r="I320">
            <v>233.87</v>
          </cell>
        </row>
        <row r="321">
          <cell r="A321" t="str">
            <v>СИРОТИНА2</v>
          </cell>
          <cell r="B321" t="str">
            <v>СИРОТИНА</v>
          </cell>
          <cell r="C321">
            <v>2</v>
          </cell>
          <cell r="E321" t="str">
            <v>ГВС</v>
          </cell>
          <cell r="F321">
            <v>174.435</v>
          </cell>
          <cell r="G321">
            <v>2403.73</v>
          </cell>
          <cell r="H321">
            <v>58.145000000000003</v>
          </cell>
          <cell r="I321">
            <v>801.24</v>
          </cell>
        </row>
        <row r="322">
          <cell r="A322" t="str">
            <v>СИРОТИНА4</v>
          </cell>
          <cell r="B322" t="str">
            <v>СИРОТИНА</v>
          </cell>
          <cell r="C322">
            <v>4</v>
          </cell>
          <cell r="E322" t="str">
            <v>ГВС</v>
          </cell>
          <cell r="F322">
            <v>222.55500000000001</v>
          </cell>
          <cell r="G322">
            <v>3066.81</v>
          </cell>
          <cell r="H322">
            <v>74.185000000000002</v>
          </cell>
          <cell r="I322">
            <v>1022.27</v>
          </cell>
        </row>
        <row r="323">
          <cell r="A323" t="str">
            <v>СИРОТИНА6</v>
          </cell>
          <cell r="B323" t="str">
            <v>СИРОТИНА</v>
          </cell>
          <cell r="C323">
            <v>6</v>
          </cell>
          <cell r="E323" t="str">
            <v>ГВС</v>
          </cell>
          <cell r="F323">
            <v>180.45</v>
          </cell>
          <cell r="G323">
            <v>2486.63</v>
          </cell>
          <cell r="H323">
            <v>60.15</v>
          </cell>
          <cell r="I323">
            <v>828.88</v>
          </cell>
        </row>
        <row r="324">
          <cell r="A324" t="str">
            <v>СИРОТИНА8</v>
          </cell>
          <cell r="B324" t="str">
            <v>СИРОТИНА</v>
          </cell>
          <cell r="C324">
            <v>8</v>
          </cell>
          <cell r="E324" t="str">
            <v>ГВС</v>
          </cell>
          <cell r="F324">
            <v>150.375</v>
          </cell>
          <cell r="G324">
            <v>2072.1999999999998</v>
          </cell>
          <cell r="H324">
            <v>50.125</v>
          </cell>
          <cell r="I324">
            <v>690.73</v>
          </cell>
        </row>
        <row r="325">
          <cell r="A325" t="str">
            <v>СИРОТИНА9</v>
          </cell>
          <cell r="B325" t="str">
            <v>СИРОТИНА</v>
          </cell>
          <cell r="C325">
            <v>9</v>
          </cell>
          <cell r="E325" t="str">
            <v>ГВС</v>
          </cell>
          <cell r="F325">
            <v>180.45</v>
          </cell>
          <cell r="G325">
            <v>2486.62</v>
          </cell>
          <cell r="H325">
            <v>60.15</v>
          </cell>
          <cell r="I325">
            <v>828.87</v>
          </cell>
        </row>
        <row r="326">
          <cell r="A326" t="str">
            <v>СИРОТИНА11</v>
          </cell>
          <cell r="B326" t="str">
            <v>СИРОТИНА</v>
          </cell>
          <cell r="C326">
            <v>11</v>
          </cell>
          <cell r="E326" t="str">
            <v>ГВС</v>
          </cell>
          <cell r="F326">
            <v>42.104999999999997</v>
          </cell>
          <cell r="G326">
            <v>580.21</v>
          </cell>
          <cell r="H326">
            <v>14.035</v>
          </cell>
          <cell r="I326">
            <v>193.4</v>
          </cell>
        </row>
        <row r="327">
          <cell r="A327" t="str">
            <v>СИРОТИНА12</v>
          </cell>
          <cell r="B327" t="str">
            <v>СИРОТИНА</v>
          </cell>
          <cell r="C327">
            <v>12</v>
          </cell>
          <cell r="E327" t="str">
            <v>ГВС</v>
          </cell>
          <cell r="F327">
            <v>288.72000000000003</v>
          </cell>
          <cell r="G327">
            <v>3978.57</v>
          </cell>
          <cell r="H327">
            <v>96.24</v>
          </cell>
          <cell r="I327">
            <v>1326.19</v>
          </cell>
        </row>
        <row r="328">
          <cell r="A328" t="str">
            <v>СИРОТИНА13</v>
          </cell>
          <cell r="B328" t="str">
            <v>СИРОТИНА</v>
          </cell>
          <cell r="C328">
            <v>13</v>
          </cell>
          <cell r="E328" t="str">
            <v>ГВС</v>
          </cell>
          <cell r="F328">
            <v>162.405</v>
          </cell>
          <cell r="G328">
            <v>2237.94</v>
          </cell>
          <cell r="H328">
            <v>54.134999999999998</v>
          </cell>
          <cell r="I328">
            <v>745.98</v>
          </cell>
        </row>
        <row r="329">
          <cell r="A329" t="str">
            <v>СИРОТИНА14</v>
          </cell>
          <cell r="B329" t="str">
            <v>СИРОТИНА</v>
          </cell>
          <cell r="C329">
            <v>14</v>
          </cell>
          <cell r="E329" t="str">
            <v>ГВС</v>
          </cell>
          <cell r="F329">
            <v>228.57</v>
          </cell>
          <cell r="G329">
            <v>3149.72</v>
          </cell>
          <cell r="H329">
            <v>76.19</v>
          </cell>
          <cell r="I329">
            <v>1049.9100000000001</v>
          </cell>
        </row>
        <row r="330">
          <cell r="A330" t="str">
            <v>СИРОТИНА16</v>
          </cell>
          <cell r="B330" t="str">
            <v>СИРОТИНА</v>
          </cell>
          <cell r="C330">
            <v>16</v>
          </cell>
          <cell r="E330" t="str">
            <v>ГВС</v>
          </cell>
          <cell r="F330">
            <v>174.435</v>
          </cell>
          <cell r="G330">
            <v>2403.7199999999998</v>
          </cell>
          <cell r="H330">
            <v>58.145000000000003</v>
          </cell>
          <cell r="I330">
            <v>801.24</v>
          </cell>
        </row>
        <row r="331">
          <cell r="A331" t="str">
            <v>СИРОТИНА18</v>
          </cell>
          <cell r="B331" t="str">
            <v>СИРОТИНА</v>
          </cell>
          <cell r="C331">
            <v>18</v>
          </cell>
          <cell r="E331" t="str">
            <v>ГВС</v>
          </cell>
          <cell r="F331">
            <v>204.51</v>
          </cell>
          <cell r="G331">
            <v>2818.15</v>
          </cell>
          <cell r="H331">
            <v>68.17</v>
          </cell>
          <cell r="I331">
            <v>939.38</v>
          </cell>
        </row>
        <row r="332">
          <cell r="A332" t="str">
            <v>СИРОТИНА20</v>
          </cell>
          <cell r="B332" t="str">
            <v>СИРОТИНА</v>
          </cell>
          <cell r="C332">
            <v>20</v>
          </cell>
          <cell r="E332" t="str">
            <v>ГВС</v>
          </cell>
          <cell r="F332">
            <v>180.45</v>
          </cell>
          <cell r="G332">
            <v>2486.62</v>
          </cell>
          <cell r="H332">
            <v>60.15</v>
          </cell>
          <cell r="I332">
            <v>828.87</v>
          </cell>
        </row>
        <row r="333">
          <cell r="A333" t="str">
            <v>СТРОИТЕЛЕЙ4А</v>
          </cell>
          <cell r="B333" t="str">
            <v>СТРОИТЕЛЕЙ</v>
          </cell>
          <cell r="C333">
            <v>4</v>
          </cell>
          <cell r="D333" t="str">
            <v>А</v>
          </cell>
          <cell r="E333" t="str">
            <v>ГВС</v>
          </cell>
          <cell r="F333">
            <v>90.224999999999994</v>
          </cell>
          <cell r="G333">
            <v>1243.3</v>
          </cell>
          <cell r="H333">
            <v>30.074999999999999</v>
          </cell>
          <cell r="I333">
            <v>414.43</v>
          </cell>
        </row>
        <row r="334">
          <cell r="A334" t="str">
            <v>СТРОИТЕЛЕЙ6</v>
          </cell>
          <cell r="B334" t="str">
            <v>СТРОИТЕЛЕЙ</v>
          </cell>
          <cell r="C334">
            <v>6</v>
          </cell>
          <cell r="E334" t="str">
            <v>ГВС</v>
          </cell>
          <cell r="F334">
            <v>66.165000000000006</v>
          </cell>
          <cell r="G334">
            <v>911.77</v>
          </cell>
          <cell r="H334">
            <v>22.055</v>
          </cell>
          <cell r="I334">
            <v>303.92</v>
          </cell>
        </row>
        <row r="335">
          <cell r="A335" t="str">
            <v>СТРОИТЕЛЕЙ8А</v>
          </cell>
          <cell r="B335" t="str">
            <v>СТРОИТЕЛЕЙ</v>
          </cell>
          <cell r="C335">
            <v>8</v>
          </cell>
          <cell r="D335" t="str">
            <v>А</v>
          </cell>
          <cell r="E335" t="str">
            <v>ГВС</v>
          </cell>
          <cell r="F335">
            <v>72.180000000000007</v>
          </cell>
          <cell r="G335">
            <v>994.65</v>
          </cell>
          <cell r="H335">
            <v>24.06</v>
          </cell>
          <cell r="I335">
            <v>331.55</v>
          </cell>
        </row>
        <row r="336">
          <cell r="A336" t="str">
            <v>СТРОИТЕЛЕЙ8</v>
          </cell>
          <cell r="B336" t="str">
            <v>СТРОИТЕЛЕЙ</v>
          </cell>
          <cell r="C336">
            <v>8</v>
          </cell>
          <cell r="E336" t="str">
            <v>ГВС</v>
          </cell>
          <cell r="F336">
            <v>96.24</v>
          </cell>
          <cell r="G336">
            <v>1326.21</v>
          </cell>
          <cell r="H336">
            <v>32.08</v>
          </cell>
          <cell r="I336">
            <v>442.07</v>
          </cell>
        </row>
        <row r="337">
          <cell r="A337" t="str">
            <v>СТРОИТЕЛЕЙ10</v>
          </cell>
          <cell r="B337" t="str">
            <v>СТРОИТЕЛЕЙ</v>
          </cell>
          <cell r="C337">
            <v>10</v>
          </cell>
          <cell r="E337" t="str">
            <v>ГВС</v>
          </cell>
          <cell r="F337">
            <v>102.255</v>
          </cell>
          <cell r="G337">
            <v>1409.07</v>
          </cell>
          <cell r="H337">
            <v>34.085000000000001</v>
          </cell>
          <cell r="I337">
            <v>469.69</v>
          </cell>
        </row>
        <row r="338">
          <cell r="A338" t="str">
            <v>СТРОИТЕЛЕЙ12А</v>
          </cell>
          <cell r="B338" t="str">
            <v>СТРОИТЕЛЕЙ</v>
          </cell>
          <cell r="C338">
            <v>12</v>
          </cell>
          <cell r="D338" t="str">
            <v>А</v>
          </cell>
          <cell r="E338" t="str">
            <v>ГВС</v>
          </cell>
          <cell r="F338">
            <v>54.134999999999998</v>
          </cell>
          <cell r="G338">
            <v>745.99</v>
          </cell>
          <cell r="H338">
            <v>18.045000000000002</v>
          </cell>
          <cell r="I338">
            <v>248.66</v>
          </cell>
        </row>
        <row r="339">
          <cell r="A339" t="str">
            <v>СТРОИТЕЛЕЙ12</v>
          </cell>
          <cell r="B339" t="str">
            <v>СТРОИТЕЛЕЙ</v>
          </cell>
          <cell r="C339">
            <v>12</v>
          </cell>
          <cell r="E339" t="str">
            <v>ГВС</v>
          </cell>
          <cell r="F339">
            <v>90.224999999999994</v>
          </cell>
          <cell r="G339">
            <v>1243.31</v>
          </cell>
          <cell r="H339">
            <v>30.074999999999999</v>
          </cell>
          <cell r="I339">
            <v>414.44</v>
          </cell>
        </row>
        <row r="340">
          <cell r="A340" t="str">
            <v>СТРОИТЕЛЕЙ13</v>
          </cell>
          <cell r="B340" t="str">
            <v>СТРОИТЕЛЕЙ</v>
          </cell>
          <cell r="C340">
            <v>13</v>
          </cell>
          <cell r="E340" t="str">
            <v>ГВС</v>
          </cell>
          <cell r="F340">
            <v>132.33000000000001</v>
          </cell>
          <cell r="G340">
            <v>1823.51</v>
          </cell>
          <cell r="H340">
            <v>44.11</v>
          </cell>
          <cell r="I340">
            <v>607.84</v>
          </cell>
        </row>
        <row r="341">
          <cell r="A341" t="str">
            <v>СТРОИТЕЛЕЙ14</v>
          </cell>
          <cell r="B341" t="str">
            <v>СТРОИТЕЛЕЙ</v>
          </cell>
          <cell r="C341">
            <v>14</v>
          </cell>
          <cell r="E341" t="str">
            <v>ГВС</v>
          </cell>
          <cell r="F341">
            <v>348.87</v>
          </cell>
          <cell r="G341">
            <v>4807.4399999999996</v>
          </cell>
          <cell r="H341">
            <v>116.29</v>
          </cell>
          <cell r="I341">
            <v>1602.48</v>
          </cell>
        </row>
        <row r="342">
          <cell r="A342" t="str">
            <v>СТРОИТЕЛЕЙ15</v>
          </cell>
          <cell r="B342" t="str">
            <v>СТРОИТЕЛЕЙ</v>
          </cell>
          <cell r="C342">
            <v>15</v>
          </cell>
          <cell r="E342" t="str">
            <v>ГВС</v>
          </cell>
          <cell r="F342">
            <v>78.194999999999993</v>
          </cell>
          <cell r="G342">
            <v>1077.55</v>
          </cell>
          <cell r="H342">
            <v>26.065000000000001</v>
          </cell>
          <cell r="I342">
            <v>359.18</v>
          </cell>
        </row>
        <row r="343">
          <cell r="A343" t="str">
            <v>СТРОИТЕЛЕЙ20</v>
          </cell>
          <cell r="B343" t="str">
            <v>СТРОИТЕЛЕЙ</v>
          </cell>
          <cell r="C343">
            <v>20</v>
          </cell>
          <cell r="E343" t="str">
            <v>ГВС</v>
          </cell>
          <cell r="F343">
            <v>288.72000000000003</v>
          </cell>
          <cell r="G343">
            <v>3978.58</v>
          </cell>
          <cell r="H343">
            <v>96.24</v>
          </cell>
          <cell r="I343">
            <v>1326.19</v>
          </cell>
        </row>
        <row r="344">
          <cell r="A344" t="str">
            <v>ТИМИРЯЗЕВА1</v>
          </cell>
          <cell r="B344" t="str">
            <v>ТИМИРЯЗЕВА</v>
          </cell>
          <cell r="C344">
            <v>1</v>
          </cell>
          <cell r="E344" t="str">
            <v>ГВС</v>
          </cell>
          <cell r="F344">
            <v>66.165000000000006</v>
          </cell>
          <cell r="G344">
            <v>911.76</v>
          </cell>
          <cell r="H344">
            <v>22.055</v>
          </cell>
          <cell r="I344">
            <v>303.92</v>
          </cell>
        </row>
        <row r="345">
          <cell r="A345" t="str">
            <v>ТИМИРЯЗЕВА3</v>
          </cell>
          <cell r="B345" t="str">
            <v>ТИМИРЯЗЕВА</v>
          </cell>
          <cell r="C345">
            <v>3</v>
          </cell>
          <cell r="E345" t="str">
            <v>ГВС</v>
          </cell>
          <cell r="F345">
            <v>18.045000000000002</v>
          </cell>
          <cell r="G345">
            <v>248.67</v>
          </cell>
          <cell r="H345">
            <v>6.0149999999999997</v>
          </cell>
          <cell r="I345">
            <v>82.89</v>
          </cell>
        </row>
        <row r="346">
          <cell r="A346" t="str">
            <v>ФРУНЗЕ1</v>
          </cell>
          <cell r="B346" t="str">
            <v>ФРУНЗЕ</v>
          </cell>
          <cell r="C346">
            <v>1</v>
          </cell>
          <cell r="E346" t="str">
            <v>ГВС</v>
          </cell>
          <cell r="F346">
            <v>216.54</v>
          </cell>
          <cell r="G346">
            <v>2983.95</v>
          </cell>
          <cell r="H346">
            <v>72.180000000000007</v>
          </cell>
          <cell r="I346">
            <v>994.65</v>
          </cell>
        </row>
        <row r="347">
          <cell r="A347" t="str">
            <v>ФРУНЗЕ2</v>
          </cell>
          <cell r="B347" t="str">
            <v>ФРУНЗЕ</v>
          </cell>
          <cell r="C347">
            <v>2</v>
          </cell>
          <cell r="E347" t="str">
            <v>ГВС</v>
          </cell>
          <cell r="F347">
            <v>186.465</v>
          </cell>
          <cell r="G347">
            <v>2569.5</v>
          </cell>
          <cell r="H347">
            <v>62.155000000000001</v>
          </cell>
          <cell r="I347">
            <v>856.5</v>
          </cell>
        </row>
        <row r="348">
          <cell r="A348" t="str">
            <v>ФРУНЗЕ3</v>
          </cell>
          <cell r="B348" t="str">
            <v>ФРУНЗЕ</v>
          </cell>
          <cell r="C348">
            <v>3</v>
          </cell>
          <cell r="E348" t="str">
            <v>ГВС</v>
          </cell>
          <cell r="F348">
            <v>198.495</v>
          </cell>
          <cell r="G348">
            <v>2735.29</v>
          </cell>
          <cell r="H348">
            <v>66.165000000000006</v>
          </cell>
          <cell r="I348">
            <v>911.76</v>
          </cell>
        </row>
        <row r="349">
          <cell r="A349" t="str">
            <v>ФРУНЗЕ4</v>
          </cell>
          <cell r="B349" t="str">
            <v>ФРУНЗЕ</v>
          </cell>
          <cell r="C349">
            <v>4</v>
          </cell>
          <cell r="E349" t="str">
            <v>ГВС</v>
          </cell>
          <cell r="F349">
            <v>135.33750000000001</v>
          </cell>
          <cell r="G349">
            <v>1864.98</v>
          </cell>
          <cell r="H349">
            <v>45.112499999999997</v>
          </cell>
          <cell r="I349">
            <v>621.66</v>
          </cell>
        </row>
        <row r="350">
          <cell r="A350" t="str">
            <v>ФРУНЗЕ6</v>
          </cell>
          <cell r="B350" t="str">
            <v>ФРУНЗЕ</v>
          </cell>
          <cell r="C350">
            <v>6</v>
          </cell>
          <cell r="E350" t="str">
            <v>ГВС</v>
          </cell>
          <cell r="F350">
            <v>210.52500000000001</v>
          </cell>
          <cell r="G350">
            <v>2901.06</v>
          </cell>
          <cell r="H350">
            <v>70.174999999999997</v>
          </cell>
          <cell r="I350">
            <v>967.02</v>
          </cell>
        </row>
        <row r="351">
          <cell r="A351" t="str">
            <v>ФРУНЗЕ8</v>
          </cell>
          <cell r="B351" t="str">
            <v>ФРУНЗЕ</v>
          </cell>
          <cell r="C351">
            <v>8</v>
          </cell>
          <cell r="E351" t="str">
            <v>ГВС</v>
          </cell>
          <cell r="F351">
            <v>78.194999999999993</v>
          </cell>
          <cell r="G351">
            <v>1077.53</v>
          </cell>
          <cell r="H351">
            <v>26.065000000000001</v>
          </cell>
          <cell r="I351">
            <v>359.18</v>
          </cell>
        </row>
        <row r="352">
          <cell r="A352" t="str">
            <v>ФРУНЗЕ12</v>
          </cell>
          <cell r="B352" t="str">
            <v>ФРУНЗЕ</v>
          </cell>
          <cell r="C352">
            <v>12</v>
          </cell>
          <cell r="E352" t="str">
            <v>ГВС</v>
          </cell>
          <cell r="F352">
            <v>186.465</v>
          </cell>
          <cell r="G352">
            <v>2569.48</v>
          </cell>
          <cell r="H352">
            <v>62.155000000000001</v>
          </cell>
          <cell r="I352">
            <v>856.49</v>
          </cell>
        </row>
        <row r="353">
          <cell r="A353" t="str">
            <v>ЦЕНТРАЛЬНАЯ17А</v>
          </cell>
          <cell r="B353" t="str">
            <v>ЦЕНТРАЛЬНАЯ</v>
          </cell>
          <cell r="C353">
            <v>17</v>
          </cell>
          <cell r="D353" t="str">
            <v>А</v>
          </cell>
          <cell r="E353" t="str">
            <v>ГВС</v>
          </cell>
          <cell r="F353">
            <v>84.21</v>
          </cell>
          <cell r="G353">
            <v>1160.42</v>
          </cell>
          <cell r="H353">
            <v>28.07</v>
          </cell>
          <cell r="I353">
            <v>386.81</v>
          </cell>
        </row>
        <row r="354">
          <cell r="A354" t="str">
            <v>ЦЕНТРАЛЬНАЯ19</v>
          </cell>
          <cell r="B354" t="str">
            <v>ЦЕНТРАЛЬНАЯ</v>
          </cell>
          <cell r="C354">
            <v>19</v>
          </cell>
          <cell r="E354" t="str">
            <v>ГВС</v>
          </cell>
          <cell r="F354">
            <v>42.104999999999997</v>
          </cell>
          <cell r="G354">
            <v>580.21</v>
          </cell>
          <cell r="H354">
            <v>14.035</v>
          </cell>
          <cell r="I354">
            <v>193.4</v>
          </cell>
        </row>
        <row r="355">
          <cell r="A355" t="str">
            <v>ЦЕНТРАЛЬНАЯ20</v>
          </cell>
          <cell r="B355" t="str">
            <v>ЦЕНТРАЛЬНАЯ</v>
          </cell>
          <cell r="C355">
            <v>20</v>
          </cell>
          <cell r="E355" t="str">
            <v>ГВС</v>
          </cell>
          <cell r="F355">
            <v>54.134999999999998</v>
          </cell>
          <cell r="G355">
            <v>745.98</v>
          </cell>
          <cell r="H355">
            <v>18.045000000000002</v>
          </cell>
          <cell r="I355">
            <v>248.66</v>
          </cell>
        </row>
        <row r="356">
          <cell r="A356" t="str">
            <v>ЦЕНТРАЛЬНАЯ21</v>
          </cell>
          <cell r="B356" t="str">
            <v>ЦЕНТРАЛЬНАЯ</v>
          </cell>
          <cell r="C356">
            <v>21</v>
          </cell>
          <cell r="E356" t="str">
            <v>ГВС</v>
          </cell>
          <cell r="F356">
            <v>30.074999999999999</v>
          </cell>
          <cell r="G356">
            <v>414.43</v>
          </cell>
          <cell r="H356">
            <v>10.025</v>
          </cell>
          <cell r="I356">
            <v>138.13999999999999</v>
          </cell>
        </row>
        <row r="357">
          <cell r="A357" t="str">
            <v>ЦЕНТРАЛЬНАЯ22</v>
          </cell>
          <cell r="B357" t="str">
            <v>ЦЕНТРАЛЬНАЯ</v>
          </cell>
          <cell r="C357">
            <v>22</v>
          </cell>
          <cell r="E357" t="str">
            <v>ГВС</v>
          </cell>
          <cell r="F357">
            <v>84.21</v>
          </cell>
          <cell r="G357">
            <v>1160.42</v>
          </cell>
          <cell r="H357">
            <v>28.07</v>
          </cell>
          <cell r="I357">
            <v>386.81</v>
          </cell>
        </row>
        <row r="358">
          <cell r="A358" t="str">
            <v>ЦЕНТРАЛЬНАЯ23</v>
          </cell>
          <cell r="B358" t="str">
            <v>ЦЕНТРАЛЬНАЯ</v>
          </cell>
          <cell r="C358">
            <v>23</v>
          </cell>
          <cell r="E358" t="str">
            <v>ГВС</v>
          </cell>
          <cell r="F358">
            <v>24.06</v>
          </cell>
          <cell r="G358">
            <v>331.56</v>
          </cell>
          <cell r="H358">
            <v>8.02</v>
          </cell>
          <cell r="I358">
            <v>110.52</v>
          </cell>
        </row>
        <row r="359">
          <cell r="A359" t="str">
            <v>ЧАПАЕВА6</v>
          </cell>
          <cell r="B359" t="str">
            <v>ЧАПАЕВА</v>
          </cell>
          <cell r="C359">
            <v>6</v>
          </cell>
          <cell r="E359" t="str">
            <v>ГВС</v>
          </cell>
          <cell r="F359">
            <v>994.90250000000003</v>
          </cell>
          <cell r="G359">
            <v>13710.07</v>
          </cell>
          <cell r="H359">
            <v>301.57416699999999</v>
          </cell>
          <cell r="I359">
            <v>4155.79</v>
          </cell>
        </row>
        <row r="360">
          <cell r="A360" t="str">
            <v>ШЕВЧЕНКО1А</v>
          </cell>
          <cell r="B360" t="str">
            <v>ШЕВЧЕНКО</v>
          </cell>
          <cell r="C360">
            <v>1</v>
          </cell>
          <cell r="D360" t="str">
            <v>А</v>
          </cell>
          <cell r="E360" t="str">
            <v>ГВС</v>
          </cell>
          <cell r="F360">
            <v>390.97500000000002</v>
          </cell>
          <cell r="G360">
            <v>5387.65</v>
          </cell>
          <cell r="H360">
            <v>130.32499999999999</v>
          </cell>
          <cell r="I360">
            <v>1795.88</v>
          </cell>
        </row>
        <row r="361">
          <cell r="A361" t="str">
            <v>ШЕВЧЕНКО2</v>
          </cell>
          <cell r="B361" t="str">
            <v>ШЕВЧЕНКО</v>
          </cell>
          <cell r="C361">
            <v>2</v>
          </cell>
          <cell r="E361" t="str">
            <v>ГВС</v>
          </cell>
          <cell r="F361">
            <v>96.240000000000009</v>
          </cell>
          <cell r="G361">
            <v>1326.2</v>
          </cell>
          <cell r="H361">
            <v>32.08</v>
          </cell>
          <cell r="I361">
            <v>442.07000000000005</v>
          </cell>
        </row>
        <row r="362">
          <cell r="A362" t="str">
            <v>ШЕВЧЕНКО4А</v>
          </cell>
          <cell r="B362" t="str">
            <v>ШЕВЧЕНКО</v>
          </cell>
          <cell r="C362">
            <v>4</v>
          </cell>
          <cell r="D362" t="str">
            <v>А</v>
          </cell>
          <cell r="E362" t="str">
            <v>ГВС</v>
          </cell>
          <cell r="F362">
            <v>90.224999999999994</v>
          </cell>
          <cell r="G362">
            <v>1243.31</v>
          </cell>
          <cell r="H362">
            <v>30.074999999999999</v>
          </cell>
          <cell r="I362">
            <v>414.44</v>
          </cell>
        </row>
        <row r="363">
          <cell r="A363" t="str">
            <v>ШЕВЧЕНКО4</v>
          </cell>
          <cell r="B363" t="str">
            <v>ШЕВЧЕНКО</v>
          </cell>
          <cell r="C363">
            <v>4</v>
          </cell>
          <cell r="E363" t="str">
            <v>ГВС</v>
          </cell>
          <cell r="F363">
            <v>48.120000000000005</v>
          </cell>
          <cell r="G363">
            <v>663.1</v>
          </cell>
          <cell r="H363">
            <v>16.04</v>
          </cell>
          <cell r="I363">
            <v>221.04000000000002</v>
          </cell>
        </row>
        <row r="364">
          <cell r="A364" t="str">
            <v>ШЕВЧЕНКО6</v>
          </cell>
          <cell r="B364" t="str">
            <v>ШЕВЧЕНКО</v>
          </cell>
          <cell r="C364">
            <v>6</v>
          </cell>
          <cell r="E364" t="str">
            <v>ГВС</v>
          </cell>
          <cell r="F364">
            <v>48.120000000000005</v>
          </cell>
          <cell r="G364">
            <v>663.1</v>
          </cell>
          <cell r="H364">
            <v>16.04</v>
          </cell>
          <cell r="I364">
            <v>221.04000000000002</v>
          </cell>
        </row>
        <row r="365">
          <cell r="A365" t="str">
            <v>ШЕВЧЕНКО8</v>
          </cell>
          <cell r="B365" t="str">
            <v>ШЕВЧЕНКО</v>
          </cell>
          <cell r="C365">
            <v>8</v>
          </cell>
          <cell r="E365" t="str">
            <v>ГВС</v>
          </cell>
          <cell r="F365">
            <v>18.045000000000002</v>
          </cell>
          <cell r="G365">
            <v>248.66</v>
          </cell>
          <cell r="H365">
            <v>6.0149999999999997</v>
          </cell>
          <cell r="I365">
            <v>82.89</v>
          </cell>
        </row>
        <row r="366">
          <cell r="A366" t="str">
            <v>ШЕВЧЕНКО10</v>
          </cell>
          <cell r="B366" t="str">
            <v>ШЕВЧЕНКО</v>
          </cell>
          <cell r="C366">
            <v>10</v>
          </cell>
          <cell r="E366" t="str">
            <v>ГВС</v>
          </cell>
          <cell r="F366">
            <v>24.060000000000002</v>
          </cell>
          <cell r="G366">
            <v>331.55</v>
          </cell>
          <cell r="H366">
            <v>8.02</v>
          </cell>
          <cell r="I366">
            <v>110.52</v>
          </cell>
        </row>
        <row r="367">
          <cell r="A367" t="str">
            <v>ШКОЛЬНАЯ10</v>
          </cell>
          <cell r="B367" t="str">
            <v>ШКОЛЬНАЯ</v>
          </cell>
          <cell r="C367">
            <v>10</v>
          </cell>
          <cell r="E367" t="str">
            <v>ГВС</v>
          </cell>
          <cell r="F367">
            <v>138.345</v>
          </cell>
          <cell r="G367">
            <v>1906.4</v>
          </cell>
          <cell r="H367">
            <v>46.115000000000002</v>
          </cell>
          <cell r="I367">
            <v>635.47</v>
          </cell>
        </row>
        <row r="368">
          <cell r="A368" t="str">
            <v>ЭНГЕЛЬСА2А</v>
          </cell>
          <cell r="B368" t="str">
            <v>ЭНГЕЛЬСА</v>
          </cell>
          <cell r="C368">
            <v>2</v>
          </cell>
          <cell r="D368" t="str">
            <v>А</v>
          </cell>
          <cell r="E368" t="str">
            <v>ГВС</v>
          </cell>
          <cell r="F368">
            <v>240.6</v>
          </cell>
          <cell r="G368">
            <v>3315.48</v>
          </cell>
          <cell r="H368">
            <v>80.2</v>
          </cell>
          <cell r="I368">
            <v>1105.1600000000001</v>
          </cell>
        </row>
        <row r="369">
          <cell r="A369" t="str">
            <v>ЭНГЕЛЬСА2</v>
          </cell>
          <cell r="B369" t="str">
            <v>ЭНГЕЛЬСА</v>
          </cell>
          <cell r="C369">
            <v>2</v>
          </cell>
          <cell r="E369" t="str">
            <v>ГВС</v>
          </cell>
          <cell r="F369">
            <v>108.27</v>
          </cell>
          <cell r="G369">
            <v>1491.97</v>
          </cell>
          <cell r="H369">
            <v>36.090000000000003</v>
          </cell>
          <cell r="I369">
            <v>497.32</v>
          </cell>
        </row>
        <row r="370">
          <cell r="A370" t="str">
            <v>ЭНГЕЛЬСА4А</v>
          </cell>
          <cell r="B370" t="str">
            <v>ЭНГЕЛЬСА</v>
          </cell>
          <cell r="C370">
            <v>4</v>
          </cell>
          <cell r="D370" t="str">
            <v>А</v>
          </cell>
          <cell r="E370" t="str">
            <v>ГВС</v>
          </cell>
          <cell r="F370">
            <v>462.15249999999997</v>
          </cell>
          <cell r="G370">
            <v>6368.48</v>
          </cell>
          <cell r="H370">
            <v>154.05083300000001</v>
          </cell>
          <cell r="I370">
            <v>2122.83</v>
          </cell>
        </row>
        <row r="371">
          <cell r="A371" t="str">
            <v>ЭНГЕЛЬСА4</v>
          </cell>
          <cell r="B371" t="str">
            <v>ЭНГЕЛЬСА</v>
          </cell>
          <cell r="C371">
            <v>4</v>
          </cell>
          <cell r="E371" t="str">
            <v>ГВС</v>
          </cell>
          <cell r="F371">
            <v>288.72000000000003</v>
          </cell>
          <cell r="G371">
            <v>3978.59</v>
          </cell>
          <cell r="H371">
            <v>96.24</v>
          </cell>
          <cell r="I371">
            <v>1326.2</v>
          </cell>
        </row>
        <row r="372">
          <cell r="A372" t="str">
            <v>ЭНГЕЛЬСА6А</v>
          </cell>
          <cell r="B372" t="str">
            <v>ЭНГЕЛЬСА</v>
          </cell>
          <cell r="C372">
            <v>6</v>
          </cell>
          <cell r="D372" t="str">
            <v>А</v>
          </cell>
          <cell r="E372" t="str">
            <v>ГВС</v>
          </cell>
          <cell r="F372">
            <v>114.285</v>
          </cell>
          <cell r="G372">
            <v>1574.85</v>
          </cell>
          <cell r="H372">
            <v>38.094999999999999</v>
          </cell>
          <cell r="I372">
            <v>524.95000000000005</v>
          </cell>
        </row>
        <row r="373">
          <cell r="A373" t="str">
            <v>ЭНГЕЛЬСА6</v>
          </cell>
          <cell r="B373" t="str">
            <v>ЭНГЕЛЬСА</v>
          </cell>
          <cell r="C373">
            <v>6</v>
          </cell>
          <cell r="E373" t="str">
            <v>ГВС</v>
          </cell>
          <cell r="F373">
            <v>186.465</v>
          </cell>
          <cell r="G373">
            <v>2569.5100000000002</v>
          </cell>
          <cell r="H373">
            <v>62.155000000000001</v>
          </cell>
          <cell r="I373">
            <v>856.5</v>
          </cell>
        </row>
        <row r="374">
          <cell r="A374" t="str">
            <v>ЭНГЕЛЬСА8А</v>
          </cell>
          <cell r="B374" t="str">
            <v>ЭНГЕЛЬСА</v>
          </cell>
          <cell r="C374">
            <v>8</v>
          </cell>
          <cell r="D374" t="str">
            <v>А</v>
          </cell>
          <cell r="E374" t="str">
            <v>ГВС</v>
          </cell>
          <cell r="F374">
            <v>90.224999999999994</v>
          </cell>
          <cell r="G374">
            <v>1243.31</v>
          </cell>
          <cell r="H374">
            <v>30.074999999999999</v>
          </cell>
          <cell r="I374">
            <v>414.44</v>
          </cell>
        </row>
        <row r="375">
          <cell r="A375" t="str">
            <v>ЭНГЕЛЬСА8</v>
          </cell>
          <cell r="B375" t="str">
            <v>ЭНГЕЛЬСА</v>
          </cell>
          <cell r="C375">
            <v>8</v>
          </cell>
          <cell r="E375" t="str">
            <v>ГВС</v>
          </cell>
          <cell r="F375">
            <v>164.00899999999999</v>
          </cell>
          <cell r="G375">
            <v>2260.06</v>
          </cell>
          <cell r="H375">
            <v>54.669666999999997</v>
          </cell>
          <cell r="I375">
            <v>753.35</v>
          </cell>
        </row>
        <row r="376">
          <cell r="A376" t="str">
            <v>ЭНГЕЛЬСА18</v>
          </cell>
          <cell r="B376" t="str">
            <v>ЭНГЕЛЬСА</v>
          </cell>
          <cell r="C376">
            <v>18</v>
          </cell>
          <cell r="E376" t="str">
            <v>ГВС</v>
          </cell>
          <cell r="F376">
            <v>168.42</v>
          </cell>
          <cell r="G376">
            <v>2320.8200000000002</v>
          </cell>
          <cell r="H376">
            <v>56.14</v>
          </cell>
          <cell r="I376">
            <v>773.61</v>
          </cell>
        </row>
        <row r="377">
          <cell r="A377" t="str">
            <v>ЭНГЕЛЬСА22</v>
          </cell>
          <cell r="B377" t="str">
            <v>ЭНГЕЛЬСА</v>
          </cell>
          <cell r="C377">
            <v>22</v>
          </cell>
          <cell r="E377" t="str">
            <v>ГВС</v>
          </cell>
          <cell r="F377">
            <v>222.55500000000001</v>
          </cell>
          <cell r="G377">
            <v>3066.84</v>
          </cell>
          <cell r="H377">
            <v>74.185000000000002</v>
          </cell>
          <cell r="I377">
            <v>1022.28</v>
          </cell>
        </row>
        <row r="378">
          <cell r="A378" t="str">
            <v>ЭНГЕЛЬСА24</v>
          </cell>
          <cell r="B378" t="str">
            <v>ЭНГЕЛЬСА</v>
          </cell>
          <cell r="C378">
            <v>24</v>
          </cell>
          <cell r="E378" t="str">
            <v>ГВС</v>
          </cell>
          <cell r="F378">
            <v>114.285</v>
          </cell>
          <cell r="G378">
            <v>1574.86</v>
          </cell>
          <cell r="H378">
            <v>38.094999999999999</v>
          </cell>
          <cell r="I378">
            <v>524.95000000000005</v>
          </cell>
        </row>
        <row r="379">
          <cell r="A379" t="str">
            <v>ЭНГЕЛЬСА28</v>
          </cell>
          <cell r="B379" t="str">
            <v>ЭНГЕЛЬСА</v>
          </cell>
          <cell r="C379">
            <v>28</v>
          </cell>
          <cell r="E379" t="str">
            <v>ГВС</v>
          </cell>
          <cell r="F379">
            <v>108.27</v>
          </cell>
          <cell r="G379">
            <v>1491.98</v>
          </cell>
          <cell r="H379">
            <v>36.090000000000003</v>
          </cell>
          <cell r="I379">
            <v>497.33</v>
          </cell>
        </row>
        <row r="380">
          <cell r="A380" t="str">
            <v>ЭНГЕЛЬСА30</v>
          </cell>
          <cell r="B380" t="str">
            <v>ЭНГЕЛЬСА</v>
          </cell>
          <cell r="C380">
            <v>30</v>
          </cell>
          <cell r="E380" t="str">
            <v>ГВС</v>
          </cell>
          <cell r="F380">
            <v>150.375</v>
          </cell>
          <cell r="G380">
            <v>2072.19</v>
          </cell>
          <cell r="H380">
            <v>50.125</v>
          </cell>
          <cell r="I380">
            <v>690.73</v>
          </cell>
        </row>
        <row r="381">
          <cell r="A381" t="str">
            <v>ЮБИЛЕЙНАЯ1</v>
          </cell>
          <cell r="B381" t="str">
            <v>ЮБИЛЕЙНАЯ</v>
          </cell>
          <cell r="C381">
            <v>1</v>
          </cell>
          <cell r="E381" t="str">
            <v>ГВС</v>
          </cell>
          <cell r="F381">
            <v>328.84005000000002</v>
          </cell>
          <cell r="G381">
            <v>4531.43</v>
          </cell>
          <cell r="H381">
            <v>109.61335</v>
          </cell>
          <cell r="I381">
            <v>1510.48</v>
          </cell>
        </row>
        <row r="382">
          <cell r="A382" t="str">
            <v>ЮБИЛЕЙНАЯ4</v>
          </cell>
          <cell r="B382" t="str">
            <v>ЮБИЛЕЙНАЯ</v>
          </cell>
          <cell r="C382">
            <v>4</v>
          </cell>
          <cell r="E382" t="str">
            <v>ГВС</v>
          </cell>
          <cell r="F382">
            <v>276.69</v>
          </cell>
          <cell r="G382">
            <v>3812.81</v>
          </cell>
          <cell r="H382">
            <v>92.23</v>
          </cell>
          <cell r="I382">
            <v>1270.94</v>
          </cell>
        </row>
        <row r="383">
          <cell r="A383" t="str">
            <v>ЮБИЛЕЙНАЯ7</v>
          </cell>
          <cell r="B383" t="str">
            <v>ЮБИЛЕЙНАЯ</v>
          </cell>
          <cell r="C383">
            <v>7</v>
          </cell>
          <cell r="E383" t="str">
            <v>ГВС</v>
          </cell>
          <cell r="F383">
            <v>246.61500000000001</v>
          </cell>
          <cell r="G383">
            <v>3398.36</v>
          </cell>
          <cell r="H383">
            <v>82.204999999999998</v>
          </cell>
          <cell r="I383">
            <v>1132.79</v>
          </cell>
        </row>
        <row r="384">
          <cell r="A384" t="str">
            <v>ЮБИЛЕЙНАЯ9</v>
          </cell>
          <cell r="B384" t="str">
            <v>ЮБИЛЕЙНАЯ</v>
          </cell>
          <cell r="C384">
            <v>9</v>
          </cell>
          <cell r="E384" t="str">
            <v>ГВС</v>
          </cell>
          <cell r="F384">
            <v>252.63</v>
          </cell>
          <cell r="G384">
            <v>3481.26</v>
          </cell>
          <cell r="H384">
            <v>84.21</v>
          </cell>
          <cell r="I384">
            <v>1160.42</v>
          </cell>
        </row>
        <row r="385">
          <cell r="A385" t="str">
            <v>ЮБИЛЕЙНАЯ10</v>
          </cell>
          <cell r="B385" t="str">
            <v>ЮБИЛЕЙНАЯ</v>
          </cell>
          <cell r="C385">
            <v>10</v>
          </cell>
          <cell r="E385" t="str">
            <v>ГВС</v>
          </cell>
          <cell r="F385">
            <v>210.52500000000001</v>
          </cell>
          <cell r="G385">
            <v>2901.03</v>
          </cell>
          <cell r="H385">
            <v>70.174999999999997</v>
          </cell>
          <cell r="I385">
            <v>967.01</v>
          </cell>
        </row>
        <row r="386">
          <cell r="A386" t="str">
            <v>ЮБИЛЕЙНАЯ11</v>
          </cell>
          <cell r="B386" t="str">
            <v>ЮБИЛЕЙНАЯ</v>
          </cell>
          <cell r="C386">
            <v>11</v>
          </cell>
          <cell r="E386" t="str">
            <v>ГВС</v>
          </cell>
          <cell r="F386">
            <v>264.66000000000003</v>
          </cell>
          <cell r="G386">
            <v>3647.03</v>
          </cell>
          <cell r="H386">
            <v>88.22</v>
          </cell>
          <cell r="I386">
            <v>1215.68</v>
          </cell>
        </row>
        <row r="387">
          <cell r="A387" t="str">
            <v>ЮБИЛЕЙНАЯ12</v>
          </cell>
          <cell r="B387" t="str">
            <v>ЮБИЛЕЙНАЯ</v>
          </cell>
          <cell r="C387">
            <v>12</v>
          </cell>
          <cell r="E387" t="str">
            <v>ГВС</v>
          </cell>
          <cell r="F387">
            <v>132.33000000000001</v>
          </cell>
          <cell r="G387">
            <v>1823.51</v>
          </cell>
          <cell r="H387">
            <v>44.11</v>
          </cell>
          <cell r="I387">
            <v>607.84</v>
          </cell>
        </row>
        <row r="388">
          <cell r="A388" t="str">
            <v>ЮБИЛЕЙНАЯ13</v>
          </cell>
          <cell r="B388" t="str">
            <v>ЮБИЛЕЙНАЯ</v>
          </cell>
          <cell r="C388">
            <v>13</v>
          </cell>
          <cell r="E388" t="str">
            <v>ГВС</v>
          </cell>
          <cell r="F388">
            <v>215.03625</v>
          </cell>
          <cell r="G388">
            <v>2963.19</v>
          </cell>
          <cell r="H388">
            <v>71.678749999999994</v>
          </cell>
          <cell r="I388">
            <v>987.73</v>
          </cell>
        </row>
        <row r="389">
          <cell r="A389" t="str">
            <v>ЮБИЛЕЙНАЯ15</v>
          </cell>
          <cell r="B389" t="str">
            <v>ЮБИЛЕЙНАЯ</v>
          </cell>
          <cell r="C389">
            <v>15</v>
          </cell>
          <cell r="E389" t="str">
            <v>ГВС</v>
          </cell>
          <cell r="F389">
            <v>403.005</v>
          </cell>
          <cell r="G389">
            <v>5553.45</v>
          </cell>
          <cell r="H389">
            <v>134.33500000000001</v>
          </cell>
          <cell r="I389">
            <v>1851.15</v>
          </cell>
        </row>
        <row r="390">
          <cell r="A390" t="str">
            <v>ЮБИЛЕЙНАЯ16</v>
          </cell>
          <cell r="B390" t="str">
            <v>ЮБИЛЕЙНАЯ</v>
          </cell>
          <cell r="C390">
            <v>16</v>
          </cell>
          <cell r="E390" t="str">
            <v>ГВС</v>
          </cell>
          <cell r="F390">
            <v>228.57</v>
          </cell>
          <cell r="G390">
            <v>3149.7</v>
          </cell>
          <cell r="H390">
            <v>76.19</v>
          </cell>
          <cell r="I390">
            <v>1049.9000000000001</v>
          </cell>
        </row>
        <row r="391">
          <cell r="A391" t="str">
            <v>ЮБИЛЕЙНАЯ17</v>
          </cell>
          <cell r="B391" t="str">
            <v>ЮБИЛЕЙНАЯ</v>
          </cell>
          <cell r="C391">
            <v>17</v>
          </cell>
          <cell r="E391" t="str">
            <v>ГВС</v>
          </cell>
          <cell r="F391">
            <v>396.99</v>
          </cell>
          <cell r="G391">
            <v>5470.54</v>
          </cell>
          <cell r="H391">
            <v>132.33000000000001</v>
          </cell>
          <cell r="I391">
            <v>1823.51</v>
          </cell>
        </row>
        <row r="392">
          <cell r="A392" t="str">
            <v>ЮБИЛЕЙНАЯ18</v>
          </cell>
          <cell r="B392" t="str">
            <v>ЮБИЛЕЙНАЯ</v>
          </cell>
          <cell r="C392">
            <v>18</v>
          </cell>
          <cell r="E392" t="str">
            <v>ГВС</v>
          </cell>
          <cell r="F392">
            <v>192.48</v>
          </cell>
          <cell r="G392">
            <v>2652.36</v>
          </cell>
          <cell r="H392">
            <v>64.16</v>
          </cell>
          <cell r="I392">
            <v>884.12</v>
          </cell>
        </row>
        <row r="393">
          <cell r="A393" t="str">
            <v>ЮБИЛЕЙНАЯ19</v>
          </cell>
          <cell r="B393" t="str">
            <v>ЮБИЛЕЙНАЯ</v>
          </cell>
          <cell r="C393">
            <v>19</v>
          </cell>
          <cell r="E393" t="str">
            <v>ГВС</v>
          </cell>
          <cell r="F393">
            <v>318.79500000000002</v>
          </cell>
          <cell r="G393">
            <v>4393.01</v>
          </cell>
          <cell r="H393">
            <v>106.265</v>
          </cell>
          <cell r="I393">
            <v>1464.34</v>
          </cell>
        </row>
        <row r="394">
          <cell r="A394" t="str">
            <v>ЮБИЛЕЙНАЯ20</v>
          </cell>
          <cell r="B394" t="str">
            <v>ЮБИЛЕЙНАЯ</v>
          </cell>
          <cell r="C394">
            <v>20</v>
          </cell>
          <cell r="E394" t="str">
            <v>ГВС</v>
          </cell>
          <cell r="F394">
            <v>84.21</v>
          </cell>
          <cell r="G394">
            <v>1160.42</v>
          </cell>
          <cell r="H394">
            <v>28.07</v>
          </cell>
          <cell r="I394">
            <v>386.81</v>
          </cell>
        </row>
        <row r="395">
          <cell r="A395" t="str">
            <v>ЮБИЛЕЙНАЯ22</v>
          </cell>
          <cell r="B395" t="str">
            <v>ЮБИЛЕЙНАЯ</v>
          </cell>
          <cell r="C395">
            <v>22</v>
          </cell>
          <cell r="E395" t="str">
            <v>ГВС</v>
          </cell>
          <cell r="F395">
            <v>144.36000000000001</v>
          </cell>
          <cell r="G395">
            <v>1989.29</v>
          </cell>
          <cell r="H395">
            <v>48.12</v>
          </cell>
          <cell r="I395">
            <v>663.1</v>
          </cell>
        </row>
        <row r="396">
          <cell r="A396" t="str">
            <v>ЮБИЛЕЙНАЯ23</v>
          </cell>
          <cell r="B396" t="str">
            <v>ЮБИЛЕЙНАЯ</v>
          </cell>
          <cell r="C396">
            <v>23</v>
          </cell>
          <cell r="E396" t="str">
            <v>ГВС</v>
          </cell>
          <cell r="F396">
            <v>348.87</v>
          </cell>
          <cell r="G396">
            <v>4807.41</v>
          </cell>
          <cell r="H396">
            <v>116.29</v>
          </cell>
          <cell r="I396">
            <v>1602.47</v>
          </cell>
        </row>
        <row r="397">
          <cell r="A397" t="str">
            <v>ЮБИЛЕЙНАЯ37</v>
          </cell>
          <cell r="B397" t="str">
            <v>ЮБИЛЕЙНАЯ</v>
          </cell>
          <cell r="C397">
            <v>37</v>
          </cell>
          <cell r="E397" t="str">
            <v>ГВС</v>
          </cell>
          <cell r="F397">
            <v>54.134999999999998</v>
          </cell>
          <cell r="G397">
            <v>745.99</v>
          </cell>
          <cell r="H397">
            <v>18.045000000000002</v>
          </cell>
          <cell r="I397">
            <v>248.66</v>
          </cell>
        </row>
        <row r="398">
          <cell r="A398" t="str">
            <v>ЮЖНАЯ1</v>
          </cell>
          <cell r="B398" t="str">
            <v>ЮЖНАЯ</v>
          </cell>
          <cell r="C398">
            <v>1</v>
          </cell>
          <cell r="E398" t="str">
            <v>ГВС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</row>
        <row r="399">
          <cell r="A399" t="str">
            <v>ЮЖНАЯ5</v>
          </cell>
          <cell r="B399" t="str">
            <v>ЮЖНАЯ</v>
          </cell>
          <cell r="C399">
            <v>5</v>
          </cell>
          <cell r="E399" t="str">
            <v>ГВС</v>
          </cell>
          <cell r="F399">
            <v>51.127499999999998</v>
          </cell>
          <cell r="G399">
            <v>704.53</v>
          </cell>
          <cell r="H399">
            <v>17.0425</v>
          </cell>
          <cell r="I399">
            <v>234.84</v>
          </cell>
        </row>
        <row r="400">
          <cell r="A400" t="str">
            <v>ЮЖНАЯ7</v>
          </cell>
          <cell r="B400" t="str">
            <v>ЮЖНАЯ</v>
          </cell>
          <cell r="C400">
            <v>7</v>
          </cell>
          <cell r="E400" t="str">
            <v>ГВС</v>
          </cell>
          <cell r="F400">
            <v>336.84</v>
          </cell>
          <cell r="G400">
            <v>4641.71</v>
          </cell>
          <cell r="H400">
            <v>112.28</v>
          </cell>
          <cell r="I400">
            <v>1547.24</v>
          </cell>
        </row>
      </sheetData>
      <sheetData sheetId="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КУТ_Май20"/>
      <sheetName val="РКЦ_Август 20"/>
      <sheetName val="РКЦ_Сентябрь20"/>
      <sheetName val="ГВС_2018-20гг (2)"/>
      <sheetName val="ГВС_2018-21гг"/>
      <sheetName val="ТЕПЛО_2018-21гг"/>
      <sheetName val="в РКЦ_ТЕПЛО_ГВС_МАРТ"/>
      <sheetName val="в РКЦ_ТЕПЛО_ГВС_ЯНВАРЬ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B8" t="str">
            <v>Территория</v>
          </cell>
          <cell r="E8" t="str">
            <v>Наименование</v>
          </cell>
          <cell r="F8" t="str">
            <v>Наличие УКУТ</v>
          </cell>
          <cell r="G8" t="str">
            <v>Тех.  возм.   уст.     УКУТ</v>
          </cell>
          <cell r="H8" t="str">
            <v xml:space="preserve">Адрес узла учета </v>
          </cell>
          <cell r="L8" t="str">
            <v>Наименование</v>
          </cell>
          <cell r="M8" t="str">
            <v xml:space="preserve"> норматив</v>
          </cell>
          <cell r="N8" t="str">
            <v>Общая площадь жил/неж. помещ., м2</v>
          </cell>
          <cell r="O8" t="str">
            <v>S              помещ. общего имущества       м2</v>
          </cell>
          <cell r="P8" t="str">
            <v>Общая площадь жилых и нежилых помещ., м2</v>
          </cell>
          <cell r="Q8" t="str">
            <v>Общее тепло по УКУТ   Гкал</v>
          </cell>
          <cell r="R8" t="str">
            <v>Тепловая энергия в воде (отопление)  Гкал</v>
          </cell>
          <cell r="S8" t="str">
            <v>Вычет транзит   ТЕПЛО       Гкал</v>
          </cell>
          <cell r="T8" t="str">
            <v>Покупка      ТЕПЛО            Гкал</v>
          </cell>
          <cell r="U8" t="str">
            <v>Покупка      ТЕПЛО            руб.</v>
          </cell>
          <cell r="V8" t="str">
            <v>Покупка пов.коэф. Отопление  руб.</v>
          </cell>
          <cell r="W8" t="str">
            <v>Коэффициент распределения</v>
          </cell>
          <cell r="X8" t="str">
            <v>Компонент на отопление</v>
          </cell>
          <cell r="Y8" t="str">
            <v>Компонент на ОИ</v>
          </cell>
          <cell r="Z8" t="str">
            <v>Вычет транзит   ТЕПЛО       Гкал</v>
          </cell>
          <cell r="AA8" t="str">
            <v>Покупка      ТЕПЛО            Гкал</v>
          </cell>
          <cell r="AB8" t="str">
            <v>Покупка      ТЕПЛО            руб.</v>
          </cell>
          <cell r="AC8" t="str">
            <v>Покупка пов.коэф. Отопление  руб.</v>
          </cell>
          <cell r="AD8" t="str">
            <v>Отопление Норматив Гкал/мес</v>
          </cell>
          <cell r="AE8" t="str">
            <v>показания приборов учета</v>
          </cell>
          <cell r="AI8" t="str">
            <v>Расход      ГВС            м3</v>
          </cell>
        </row>
        <row r="9">
          <cell r="AE9" t="str">
            <v>начало периода</v>
          </cell>
          <cell r="AG9" t="str">
            <v>конец периода</v>
          </cell>
        </row>
        <row r="10">
          <cell r="AE10" t="str">
            <v xml:space="preserve">показания </v>
          </cell>
          <cell r="AF10" t="str">
            <v xml:space="preserve"> дата</v>
          </cell>
          <cell r="AG10" t="str">
            <v xml:space="preserve">показания </v>
          </cell>
          <cell r="AH10" t="str">
            <v xml:space="preserve"> дата</v>
          </cell>
        </row>
        <row r="11">
          <cell r="H11" t="str">
            <v>улица</v>
          </cell>
          <cell r="I11" t="str">
            <v>дом</v>
          </cell>
          <cell r="J11" t="str">
            <v>кор</v>
          </cell>
          <cell r="K11" t="str">
            <v>кв.</v>
          </cell>
          <cell r="Q11">
            <v>43837</v>
          </cell>
          <cell r="U11">
            <v>1415.45</v>
          </cell>
          <cell r="AB11">
            <v>1415.45</v>
          </cell>
        </row>
        <row r="12">
          <cell r="A12" t="str">
            <v>Белинского1</v>
          </cell>
          <cell r="B12" t="str">
            <v>Лесной</v>
          </cell>
          <cell r="C12" t="str">
            <v>Белинского1</v>
          </cell>
          <cell r="D12" t="str">
            <v>ж/дУКУТ</v>
          </cell>
          <cell r="E12" t="str">
            <v>ж/д</v>
          </cell>
          <cell r="F12" t="str">
            <v>УКУТ</v>
          </cell>
          <cell r="H12" t="str">
            <v>Белинского</v>
          </cell>
          <cell r="I12">
            <v>1</v>
          </cell>
          <cell r="L12" t="str">
            <v>население</v>
          </cell>
          <cell r="M12">
            <v>3.4000000000000002E-2</v>
          </cell>
          <cell r="N12">
            <v>1211.3</v>
          </cell>
          <cell r="O12">
            <v>105.3</v>
          </cell>
          <cell r="P12">
            <v>1211.3</v>
          </cell>
          <cell r="Q12">
            <v>47.790436610299039</v>
          </cell>
          <cell r="R12">
            <v>39.890999999999998</v>
          </cell>
          <cell r="T12">
            <v>39.890999999999998</v>
          </cell>
          <cell r="U12">
            <v>56463.72</v>
          </cell>
          <cell r="X12">
            <v>36.700568357891534</v>
          </cell>
          <cell r="Y12">
            <v>3.1904316421084644</v>
          </cell>
          <cell r="AA12">
            <v>39.890999999999998</v>
          </cell>
          <cell r="AB12">
            <v>56463.72</v>
          </cell>
          <cell r="AD12">
            <v>13.728066666666667</v>
          </cell>
          <cell r="AG12">
            <v>121.40599999999998</v>
          </cell>
          <cell r="AH12">
            <v>44175</v>
          </cell>
          <cell r="AI12">
            <v>121.40599999999998</v>
          </cell>
        </row>
        <row r="13">
          <cell r="A13" t="str">
            <v>Белинского2</v>
          </cell>
          <cell r="B13" t="str">
            <v>Лесной</v>
          </cell>
          <cell r="C13" t="str">
            <v>Белинского2</v>
          </cell>
          <cell r="D13" t="str">
            <v>ж/дУКУТ</v>
          </cell>
          <cell r="E13" t="str">
            <v>ж/д</v>
          </cell>
          <cell r="F13" t="str">
            <v>УКУТ</v>
          </cell>
          <cell r="H13" t="str">
            <v>Белинского</v>
          </cell>
          <cell r="I13">
            <v>2</v>
          </cell>
          <cell r="K13" t="str">
            <v>Б</v>
          </cell>
          <cell r="L13" t="str">
            <v>население</v>
          </cell>
          <cell r="M13">
            <v>3.4000000000000002E-2</v>
          </cell>
          <cell r="N13">
            <v>658.8</v>
          </cell>
          <cell r="O13">
            <v>102.4</v>
          </cell>
          <cell r="P13">
            <v>658.8</v>
          </cell>
          <cell r="Q13">
            <v>20.53</v>
          </cell>
          <cell r="R13">
            <v>18.315000000000001</v>
          </cell>
          <cell r="T13">
            <v>18.315000000000001</v>
          </cell>
          <cell r="U13">
            <v>25923.97</v>
          </cell>
          <cell r="X13">
            <v>15.851184971098268</v>
          </cell>
          <cell r="Y13">
            <v>2.4638150289017329</v>
          </cell>
          <cell r="AA13">
            <v>18.315000000000001</v>
          </cell>
          <cell r="AB13">
            <v>25923.97</v>
          </cell>
          <cell r="AD13">
            <v>22.3992</v>
          </cell>
          <cell r="AG13">
            <v>34.04</v>
          </cell>
          <cell r="AH13">
            <v>44175</v>
          </cell>
          <cell r="AI13">
            <v>34.04</v>
          </cell>
        </row>
        <row r="14">
          <cell r="A14" t="str">
            <v>Белинского3</v>
          </cell>
          <cell r="B14" t="str">
            <v>Лесной</v>
          </cell>
          <cell r="C14" t="str">
            <v>Белинского3</v>
          </cell>
          <cell r="D14" t="str">
            <v>ж/дУКУТ</v>
          </cell>
          <cell r="E14" t="str">
            <v>ж/д</v>
          </cell>
          <cell r="F14" t="str">
            <v>УКУТ</v>
          </cell>
          <cell r="H14" t="str">
            <v>Белинского</v>
          </cell>
          <cell r="I14">
            <v>3</v>
          </cell>
          <cell r="L14" t="str">
            <v>население</v>
          </cell>
          <cell r="M14">
            <v>3.4000000000000002E-2</v>
          </cell>
          <cell r="N14">
            <v>1212.2</v>
          </cell>
          <cell r="O14">
            <v>104.6</v>
          </cell>
          <cell r="P14">
            <v>1212.2</v>
          </cell>
          <cell r="Q14">
            <v>45.308827744339354</v>
          </cell>
          <cell r="R14">
            <v>39.256999999999998</v>
          </cell>
          <cell r="T14">
            <v>39.256999999999998</v>
          </cell>
          <cell r="U14">
            <v>55566.32</v>
          </cell>
          <cell r="X14">
            <v>36.138620443499391</v>
          </cell>
          <cell r="Y14">
            <v>3.1183795565006065</v>
          </cell>
          <cell r="AA14">
            <v>39.256999999999998</v>
          </cell>
          <cell r="AB14">
            <v>55566.32</v>
          </cell>
          <cell r="AD14">
            <v>13.738266666666668</v>
          </cell>
          <cell r="AG14">
            <v>93.02000000000001</v>
          </cell>
          <cell r="AH14">
            <v>44175</v>
          </cell>
          <cell r="AI14">
            <v>93.02000000000001</v>
          </cell>
        </row>
        <row r="15">
          <cell r="A15" t="str">
            <v>Белинского4</v>
          </cell>
          <cell r="B15" t="str">
            <v>Лесной</v>
          </cell>
          <cell r="C15" t="str">
            <v>Белинского4</v>
          </cell>
          <cell r="D15" t="str">
            <v>ж/дУКУТ</v>
          </cell>
          <cell r="E15" t="str">
            <v>ж/д</v>
          </cell>
          <cell r="F15" t="str">
            <v>УКУТ</v>
          </cell>
          <cell r="H15" t="str">
            <v>Белинского</v>
          </cell>
          <cell r="I15">
            <v>4</v>
          </cell>
          <cell r="K15" t="str">
            <v>ПАО</v>
          </cell>
          <cell r="L15" t="str">
            <v>население</v>
          </cell>
          <cell r="M15">
            <v>3.4000000000000002E-2</v>
          </cell>
          <cell r="N15">
            <v>651.9</v>
          </cell>
          <cell r="O15">
            <v>103.6</v>
          </cell>
          <cell r="P15">
            <v>651.9</v>
          </cell>
          <cell r="Q15">
            <v>24.802</v>
          </cell>
          <cell r="R15">
            <v>21.747</v>
          </cell>
          <cell r="T15">
            <v>21.747</v>
          </cell>
          <cell r="U15">
            <v>30781.79</v>
          </cell>
          <cell r="X15">
            <v>18.764883256121774</v>
          </cell>
          <cell r="Y15">
            <v>2.9821167438782261</v>
          </cell>
          <cell r="AA15">
            <v>21.747</v>
          </cell>
          <cell r="AB15">
            <v>30781.79</v>
          </cell>
          <cell r="AD15">
            <v>22.1646</v>
          </cell>
          <cell r="AG15">
            <v>46.948999999999998</v>
          </cell>
          <cell r="AH15">
            <v>44175</v>
          </cell>
          <cell r="AI15">
            <v>46.948999999999998</v>
          </cell>
        </row>
        <row r="16">
          <cell r="A16" t="str">
            <v>Белинского5</v>
          </cell>
          <cell r="B16" t="str">
            <v>Лесной</v>
          </cell>
          <cell r="C16" t="str">
            <v>Белинского5</v>
          </cell>
          <cell r="D16" t="str">
            <v>ж/дУКУТ</v>
          </cell>
          <cell r="E16" t="str">
            <v>ж/д</v>
          </cell>
          <cell r="F16" t="str">
            <v>УКУТ</v>
          </cell>
          <cell r="H16" t="str">
            <v>Белинского</v>
          </cell>
          <cell r="I16">
            <v>5</v>
          </cell>
          <cell r="L16" t="str">
            <v>население</v>
          </cell>
          <cell r="M16">
            <v>3.4000000000000002E-2</v>
          </cell>
          <cell r="N16">
            <v>1226.2</v>
          </cell>
          <cell r="O16">
            <v>105.9</v>
          </cell>
          <cell r="P16">
            <v>1226.2</v>
          </cell>
          <cell r="Q16">
            <v>46.919365625298568</v>
          </cell>
          <cell r="R16">
            <v>44.271000000000001</v>
          </cell>
          <cell r="T16">
            <v>44.271000000000001</v>
          </cell>
          <cell r="U16">
            <v>62663.39</v>
          </cell>
          <cell r="X16">
            <v>40.751520306283311</v>
          </cell>
          <cell r="Y16">
            <v>3.5194796937166899</v>
          </cell>
          <cell r="AA16">
            <v>44.271000000000001</v>
          </cell>
          <cell r="AB16">
            <v>62663.39</v>
          </cell>
          <cell r="AD16">
            <v>41.690800000000003</v>
          </cell>
          <cell r="AG16">
            <v>40.707000000000008</v>
          </cell>
          <cell r="AH16">
            <v>44175</v>
          </cell>
          <cell r="AI16">
            <v>40.707000000000008</v>
          </cell>
        </row>
        <row r="17">
          <cell r="A17" t="str">
            <v>Белинского7</v>
          </cell>
          <cell r="B17" t="str">
            <v>Лесной</v>
          </cell>
          <cell r="C17" t="str">
            <v>Белинского7</v>
          </cell>
          <cell r="D17" t="str">
            <v>ж/дУКУТ</v>
          </cell>
          <cell r="E17" t="str">
            <v>ж/д</v>
          </cell>
          <cell r="F17" t="str">
            <v>УКУТ</v>
          </cell>
          <cell r="H17" t="str">
            <v>Белинского</v>
          </cell>
          <cell r="I17">
            <v>7</v>
          </cell>
          <cell r="L17" t="str">
            <v>население</v>
          </cell>
          <cell r="M17">
            <v>3.4000000000000002E-2</v>
          </cell>
          <cell r="N17">
            <v>1211.0999999999999</v>
          </cell>
          <cell r="O17">
            <v>107.4</v>
          </cell>
          <cell r="P17">
            <v>1211.0999999999999</v>
          </cell>
          <cell r="Q17">
            <v>47.699675169580594</v>
          </cell>
          <cell r="R17">
            <v>43.018000000000001</v>
          </cell>
          <cell r="T17">
            <v>43.018000000000001</v>
          </cell>
          <cell r="U17">
            <v>60889.83</v>
          </cell>
          <cell r="X17">
            <v>39.513917178612054</v>
          </cell>
          <cell r="Y17">
            <v>3.5040828213879465</v>
          </cell>
          <cell r="AA17">
            <v>43.018000000000001</v>
          </cell>
          <cell r="AB17">
            <v>60889.83</v>
          </cell>
          <cell r="AD17">
            <v>41.177399999999999</v>
          </cell>
          <cell r="AG17">
            <v>71.97</v>
          </cell>
          <cell r="AH17">
            <v>44175</v>
          </cell>
          <cell r="AI17">
            <v>71.97</v>
          </cell>
        </row>
        <row r="18">
          <cell r="A18" t="str">
            <v>Белинского8</v>
          </cell>
          <cell r="B18" t="str">
            <v>Лесной</v>
          </cell>
          <cell r="C18" t="str">
            <v>Белинского8</v>
          </cell>
          <cell r="D18" t="str">
            <v>ж/дУКУТ</v>
          </cell>
          <cell r="E18" t="str">
            <v>ж/д</v>
          </cell>
          <cell r="F18" t="str">
            <v>УКУТ</v>
          </cell>
          <cell r="H18" t="str">
            <v>Белинского</v>
          </cell>
          <cell r="I18">
            <v>8</v>
          </cell>
          <cell r="L18" t="str">
            <v>население</v>
          </cell>
          <cell r="M18">
            <v>3.4000000000000002E-2</v>
          </cell>
          <cell r="N18">
            <v>648.1</v>
          </cell>
          <cell r="O18">
            <v>116.5</v>
          </cell>
          <cell r="P18">
            <v>648.1</v>
          </cell>
          <cell r="Q18">
            <v>27.915830706028476</v>
          </cell>
          <cell r="R18">
            <v>26.146999999999998</v>
          </cell>
          <cell r="T18">
            <v>26.146999999999998</v>
          </cell>
          <cell r="U18">
            <v>37009.769999999997</v>
          </cell>
          <cell r="X18">
            <v>22.16305349202197</v>
          </cell>
          <cell r="Y18">
            <v>3.983946507978029</v>
          </cell>
          <cell r="AA18">
            <v>26.146999999999998</v>
          </cell>
          <cell r="AB18">
            <v>37009.769999999997</v>
          </cell>
          <cell r="AD18">
            <v>22.035400000000003</v>
          </cell>
          <cell r="AG18">
            <v>27.186</v>
          </cell>
          <cell r="AH18">
            <v>44175</v>
          </cell>
          <cell r="AI18">
            <v>27.186</v>
          </cell>
        </row>
        <row r="19">
          <cell r="A19" t="str">
            <v>Белинского9</v>
          </cell>
          <cell r="B19" t="str">
            <v>Лесной</v>
          </cell>
          <cell r="C19" t="str">
            <v>Белинского9</v>
          </cell>
          <cell r="D19" t="str">
            <v>ж/дУКУТ</v>
          </cell>
          <cell r="E19" t="str">
            <v>ж/д</v>
          </cell>
          <cell r="F19" t="str">
            <v>УКУТ</v>
          </cell>
          <cell r="H19" t="str">
            <v>Белинского</v>
          </cell>
          <cell r="I19">
            <v>9</v>
          </cell>
          <cell r="K19" t="str">
            <v>ПАО</v>
          </cell>
          <cell r="L19" t="str">
            <v>население</v>
          </cell>
          <cell r="M19">
            <v>3.4000000000000002E-2</v>
          </cell>
          <cell r="N19">
            <v>1225</v>
          </cell>
          <cell r="O19">
            <v>110.9</v>
          </cell>
          <cell r="P19">
            <v>1225</v>
          </cell>
          <cell r="Q19">
            <v>41.222000000000001</v>
          </cell>
          <cell r="R19">
            <v>36.590000000000003</v>
          </cell>
          <cell r="T19">
            <v>36.590000000000003</v>
          </cell>
          <cell r="U19">
            <v>51791.32</v>
          </cell>
          <cell r="X19">
            <v>33.552473987573926</v>
          </cell>
          <cell r="Y19">
            <v>3.0375260124260777</v>
          </cell>
          <cell r="AA19">
            <v>36.590000000000003</v>
          </cell>
          <cell r="AB19">
            <v>51791.32</v>
          </cell>
          <cell r="AD19">
            <v>41.650000000000006</v>
          </cell>
          <cell r="AG19">
            <v>71.200999999999993</v>
          </cell>
          <cell r="AH19">
            <v>44175</v>
          </cell>
          <cell r="AI19">
            <v>71.200999999999993</v>
          </cell>
        </row>
        <row r="20">
          <cell r="A20" t="str">
            <v>Белинского10</v>
          </cell>
          <cell r="B20" t="str">
            <v>Лесной</v>
          </cell>
          <cell r="C20" t="str">
            <v>Белинского10</v>
          </cell>
          <cell r="D20" t="str">
            <v>ж/дУКУТ</v>
          </cell>
          <cell r="E20" t="str">
            <v>ж/д</v>
          </cell>
          <cell r="F20" t="str">
            <v>УКУТ</v>
          </cell>
          <cell r="H20" t="str">
            <v>Белинского</v>
          </cell>
          <cell r="I20">
            <v>10</v>
          </cell>
          <cell r="L20" t="str">
            <v>население</v>
          </cell>
          <cell r="M20">
            <v>3.4000000000000002E-2</v>
          </cell>
          <cell r="N20">
            <v>527.1</v>
          </cell>
          <cell r="O20">
            <v>134.69999999999999</v>
          </cell>
          <cell r="P20">
            <v>603.70000000000005</v>
          </cell>
          <cell r="Q20">
            <v>29.96632272857553</v>
          </cell>
          <cell r="R20">
            <v>25.773</v>
          </cell>
          <cell r="S20">
            <v>3.2700000000000005</v>
          </cell>
          <cell r="T20">
            <v>22.503</v>
          </cell>
          <cell r="U20">
            <v>31851.87</v>
          </cell>
          <cell r="X20">
            <v>18.397817307692307</v>
          </cell>
          <cell r="Y20">
            <v>4.1049958445356207</v>
          </cell>
          <cell r="Z20">
            <v>3.2701868477720719</v>
          </cell>
          <cell r="AA20">
            <v>22.50281315222793</v>
          </cell>
          <cell r="AB20">
            <v>31851.61</v>
          </cell>
          <cell r="AD20">
            <v>17.921400000000002</v>
          </cell>
          <cell r="AG20">
            <v>64.450999999999993</v>
          </cell>
          <cell r="AH20">
            <v>44175</v>
          </cell>
          <cell r="AI20">
            <v>64.450999999999993</v>
          </cell>
        </row>
        <row r="21">
          <cell r="B21" t="str">
            <v>Лесной</v>
          </cell>
          <cell r="D21" t="str">
            <v>транзитУКУТ</v>
          </cell>
          <cell r="E21" t="str">
            <v>транзит</v>
          </cell>
          <cell r="F21" t="str">
            <v>УКУТ</v>
          </cell>
          <cell r="H21" t="str">
            <v>Белинского</v>
          </cell>
          <cell r="I21">
            <v>10</v>
          </cell>
          <cell r="K21" t="str">
            <v>1эт.</v>
          </cell>
          <cell r="L21" t="str">
            <v>Свободное КУИ с 01.01.2016</v>
          </cell>
          <cell r="M21">
            <v>3.4000000000000002E-2</v>
          </cell>
          <cell r="N21">
            <v>12.6</v>
          </cell>
          <cell r="R21">
            <v>0.53800000000000003</v>
          </cell>
          <cell r="X21">
            <v>0.43978846153846146</v>
          </cell>
          <cell r="Y21">
            <v>9.8127390706030757E-2</v>
          </cell>
          <cell r="AD21">
            <v>0.4284</v>
          </cell>
        </row>
        <row r="22">
          <cell r="B22" t="str">
            <v>Лесной</v>
          </cell>
          <cell r="D22" t="str">
            <v>транзитУКУТ</v>
          </cell>
          <cell r="E22" t="str">
            <v>транзит</v>
          </cell>
          <cell r="F22" t="str">
            <v>УКУТ</v>
          </cell>
          <cell r="H22" t="str">
            <v>Белинского</v>
          </cell>
          <cell r="I22">
            <v>10</v>
          </cell>
          <cell r="K22" t="str">
            <v>1эт.</v>
          </cell>
          <cell r="L22" t="str">
            <v>Свободное КУИ с 01.06.2015</v>
          </cell>
          <cell r="M22">
            <v>3.4000000000000002E-2</v>
          </cell>
          <cell r="N22">
            <v>64</v>
          </cell>
          <cell r="R22">
            <v>2.7320000000000002</v>
          </cell>
          <cell r="X22">
            <v>2.2338461538461534</v>
          </cell>
          <cell r="Y22">
            <v>0.49842484168142609</v>
          </cell>
          <cell r="AD22">
            <v>2.1760000000000002</v>
          </cell>
        </row>
        <row r="23">
          <cell r="A23" t="str">
            <v>Белинского11</v>
          </cell>
          <cell r="B23" t="str">
            <v>Лесной</v>
          </cell>
          <cell r="C23" t="str">
            <v>Белинского11</v>
          </cell>
          <cell r="D23" t="str">
            <v>ж/дУКУТ</v>
          </cell>
          <cell r="E23" t="str">
            <v>ж/д</v>
          </cell>
          <cell r="F23" t="str">
            <v>УКУТ</v>
          </cell>
          <cell r="H23" t="str">
            <v>Белинского</v>
          </cell>
          <cell r="I23">
            <v>11</v>
          </cell>
          <cell r="K23" t="str">
            <v>ПАО</v>
          </cell>
          <cell r="L23" t="str">
            <v>население</v>
          </cell>
          <cell r="M23">
            <v>3.4000000000000002E-2</v>
          </cell>
          <cell r="N23">
            <v>1230.0999999999999</v>
          </cell>
          <cell r="O23">
            <v>107.5</v>
          </cell>
          <cell r="P23">
            <v>1230.0999999999999</v>
          </cell>
          <cell r="Q23">
            <v>43.091999999999999</v>
          </cell>
          <cell r="R23">
            <v>40.276000000000003</v>
          </cell>
          <cell r="T23">
            <v>40.276000000000003</v>
          </cell>
          <cell r="U23">
            <v>57008.66</v>
          </cell>
          <cell r="X23">
            <v>37.039105562200959</v>
          </cell>
          <cell r="Y23">
            <v>3.2368944377990445</v>
          </cell>
          <cell r="AA23">
            <v>40.276000000000003</v>
          </cell>
          <cell r="AB23">
            <v>57008.66</v>
          </cell>
          <cell r="AD23">
            <v>41.823399999999999</v>
          </cell>
          <cell r="AG23">
            <v>43.284999999999997</v>
          </cell>
          <cell r="AH23">
            <v>44175</v>
          </cell>
          <cell r="AI23">
            <v>43.284999999999997</v>
          </cell>
        </row>
        <row r="24">
          <cell r="A24" t="str">
            <v>Белинского14</v>
          </cell>
          <cell r="B24" t="str">
            <v>Лесной</v>
          </cell>
          <cell r="C24" t="str">
            <v>Белинского14</v>
          </cell>
          <cell r="D24" t="str">
            <v>ж/дУКУТ</v>
          </cell>
          <cell r="E24" t="str">
            <v>ж/д</v>
          </cell>
          <cell r="F24" t="str">
            <v>УКУТ</v>
          </cell>
          <cell r="H24" t="str">
            <v>Белинского</v>
          </cell>
          <cell r="I24">
            <v>14</v>
          </cell>
          <cell r="L24" t="str">
            <v>население</v>
          </cell>
          <cell r="M24">
            <v>3.4000000000000002E-2</v>
          </cell>
          <cell r="N24">
            <v>1282.5999999999999</v>
          </cell>
          <cell r="O24">
            <v>108.9</v>
          </cell>
          <cell r="P24">
            <v>1282.5999999999999</v>
          </cell>
          <cell r="Q24">
            <v>52.621333715486784</v>
          </cell>
          <cell r="R24">
            <v>47.597999999999999</v>
          </cell>
          <cell r="T24">
            <v>47.597999999999999</v>
          </cell>
          <cell r="U24">
            <v>67372.59</v>
          </cell>
          <cell r="X24">
            <v>43.87293913043478</v>
          </cell>
          <cell r="Y24">
            <v>3.725060869565219</v>
          </cell>
          <cell r="AA24">
            <v>47.597999999999999</v>
          </cell>
          <cell r="AB24">
            <v>67372.59</v>
          </cell>
          <cell r="AD24">
            <v>43.608400000000003</v>
          </cell>
          <cell r="AG24">
            <v>90.28700000000002</v>
          </cell>
          <cell r="AH24">
            <v>44175</v>
          </cell>
          <cell r="AI24">
            <v>90.28700000000002</v>
          </cell>
        </row>
        <row r="25">
          <cell r="A25" t="str">
            <v>Белинского16А</v>
          </cell>
          <cell r="B25" t="str">
            <v>Лесной</v>
          </cell>
          <cell r="C25" t="str">
            <v>Белинского16А</v>
          </cell>
          <cell r="D25" t="str">
            <v>ж/дУКУТ</v>
          </cell>
          <cell r="E25" t="str">
            <v>ж/д</v>
          </cell>
          <cell r="F25" t="str">
            <v>УКУТ</v>
          </cell>
          <cell r="H25" t="str">
            <v>Белинского</v>
          </cell>
          <cell r="I25">
            <v>16</v>
          </cell>
          <cell r="J25" t="str">
            <v>А</v>
          </cell>
          <cell r="L25" t="str">
            <v>население</v>
          </cell>
          <cell r="M25">
            <v>3.4000000000000002E-2</v>
          </cell>
          <cell r="N25">
            <v>978.3</v>
          </cell>
          <cell r="O25">
            <v>116.5</v>
          </cell>
          <cell r="P25">
            <v>978.3</v>
          </cell>
          <cell r="Q25">
            <v>39.217540842648326</v>
          </cell>
          <cell r="R25">
            <v>36.119</v>
          </cell>
          <cell r="T25">
            <v>36.119</v>
          </cell>
          <cell r="U25">
            <v>51124.639999999999</v>
          </cell>
          <cell r="X25">
            <v>32.275500274022654</v>
          </cell>
          <cell r="Y25">
            <v>3.8434997259773453</v>
          </cell>
          <cell r="AA25">
            <v>36.119</v>
          </cell>
          <cell r="AB25">
            <v>51124.639999999999</v>
          </cell>
          <cell r="AD25">
            <v>33.2622</v>
          </cell>
          <cell r="AG25">
            <v>55.710000000000008</v>
          </cell>
          <cell r="AH25">
            <v>44175</v>
          </cell>
          <cell r="AI25">
            <v>55.710000000000008</v>
          </cell>
        </row>
        <row r="26">
          <cell r="A26" t="str">
            <v>Белинского16Б</v>
          </cell>
          <cell r="B26" t="str">
            <v>Лесной</v>
          </cell>
          <cell r="C26" t="str">
            <v>Белинского16Б</v>
          </cell>
          <cell r="D26" t="str">
            <v>ж/дУКУТ</v>
          </cell>
          <cell r="E26" t="str">
            <v>ж/д</v>
          </cell>
          <cell r="F26" t="str">
            <v>УКУТ</v>
          </cell>
          <cell r="H26" t="str">
            <v>Белинского</v>
          </cell>
          <cell r="I26">
            <v>16</v>
          </cell>
          <cell r="J26" t="str">
            <v>Б</v>
          </cell>
          <cell r="K26" t="str">
            <v>Б</v>
          </cell>
          <cell r="L26" t="str">
            <v>население</v>
          </cell>
          <cell r="M26">
            <v>3.4000000000000002E-2</v>
          </cell>
          <cell r="N26">
            <v>1963.4</v>
          </cell>
          <cell r="O26">
            <v>145.19999999999999</v>
          </cell>
          <cell r="P26">
            <v>1963.4</v>
          </cell>
          <cell r="Q26">
            <v>77.254999999999995</v>
          </cell>
          <cell r="R26">
            <v>70.778999999999996</v>
          </cell>
          <cell r="T26">
            <v>70.778999999999996</v>
          </cell>
          <cell r="U26">
            <v>100184.14</v>
          </cell>
          <cell r="X26">
            <v>65.905097505453867</v>
          </cell>
          <cell r="Y26">
            <v>4.8739024945461296</v>
          </cell>
          <cell r="AA26">
            <v>70.778999999999996</v>
          </cell>
          <cell r="AB26">
            <v>100184.14</v>
          </cell>
          <cell r="AD26">
            <v>66.755600000000001</v>
          </cell>
          <cell r="AG26">
            <v>116.413</v>
          </cell>
          <cell r="AH26">
            <v>44175</v>
          </cell>
          <cell r="AI26">
            <v>116.413</v>
          </cell>
        </row>
        <row r="27">
          <cell r="A27" t="str">
            <v>Белинского16</v>
          </cell>
          <cell r="B27" t="str">
            <v>Лесной</v>
          </cell>
          <cell r="C27" t="str">
            <v>Белинского16</v>
          </cell>
          <cell r="D27" t="str">
            <v>ж/дУКУТ</v>
          </cell>
          <cell r="E27" t="str">
            <v>ж/д</v>
          </cell>
          <cell r="F27" t="str">
            <v>УКУТ</v>
          </cell>
          <cell r="H27" t="str">
            <v>Белинского</v>
          </cell>
          <cell r="I27">
            <v>16</v>
          </cell>
          <cell r="K27" t="str">
            <v>Б</v>
          </cell>
          <cell r="L27" t="str">
            <v>население</v>
          </cell>
          <cell r="M27">
            <v>3.4000000000000002E-2</v>
          </cell>
          <cell r="N27">
            <v>2006.2</v>
          </cell>
          <cell r="O27">
            <v>147.6</v>
          </cell>
          <cell r="P27">
            <v>2006.2</v>
          </cell>
          <cell r="Q27">
            <v>84.82</v>
          </cell>
          <cell r="R27">
            <v>77.210999999999999</v>
          </cell>
          <cell r="T27">
            <v>77.210999999999999</v>
          </cell>
          <cell r="U27">
            <v>109288.31</v>
          </cell>
          <cell r="X27">
            <v>71.919727087008994</v>
          </cell>
          <cell r="Y27">
            <v>5.2912729129910048</v>
          </cell>
          <cell r="AA27">
            <v>77.210999999999999</v>
          </cell>
          <cell r="AB27">
            <v>109288.31</v>
          </cell>
          <cell r="AD27">
            <v>68.210800000000006</v>
          </cell>
          <cell r="AG27">
            <v>136.78</v>
          </cell>
          <cell r="AH27">
            <v>44175</v>
          </cell>
          <cell r="AI27">
            <v>136.78</v>
          </cell>
        </row>
        <row r="28">
          <cell r="A28" t="str">
            <v>Белинского20А</v>
          </cell>
          <cell r="B28" t="str">
            <v>Лесной</v>
          </cell>
          <cell r="C28" t="str">
            <v>Белинского20А</v>
          </cell>
          <cell r="D28" t="str">
            <v>ж/дУКУТ</v>
          </cell>
          <cell r="E28" t="str">
            <v>ж/д</v>
          </cell>
          <cell r="F28" t="str">
            <v>УКУТ</v>
          </cell>
          <cell r="H28" t="str">
            <v>Белинского</v>
          </cell>
          <cell r="I28">
            <v>20</v>
          </cell>
          <cell r="J28" t="str">
            <v>А</v>
          </cell>
          <cell r="L28" t="str">
            <v>население</v>
          </cell>
          <cell r="M28">
            <v>3.4000000000000002E-2</v>
          </cell>
          <cell r="N28">
            <v>1271.7</v>
          </cell>
          <cell r="O28">
            <v>108.7</v>
          </cell>
          <cell r="P28">
            <v>1347.8</v>
          </cell>
          <cell r="Q28">
            <v>68.406420177701378</v>
          </cell>
          <cell r="R28">
            <v>61.194000000000003</v>
          </cell>
          <cell r="S28">
            <v>3.4550000000000001</v>
          </cell>
          <cell r="T28">
            <v>57.739000000000004</v>
          </cell>
          <cell r="U28">
            <v>81726.67</v>
          </cell>
          <cell r="X28">
            <v>53.429735530381059</v>
          </cell>
          <cell r="Y28">
            <v>4.3091053955723506</v>
          </cell>
          <cell r="Z28">
            <v>3.4551590740465943</v>
          </cell>
          <cell r="AA28">
            <v>57.738840925953411</v>
          </cell>
          <cell r="AB28">
            <v>81726.44</v>
          </cell>
          <cell r="AD28">
            <v>43.237800000000007</v>
          </cell>
          <cell r="AG28">
            <v>129.63399999999999</v>
          </cell>
          <cell r="AH28">
            <v>44175</v>
          </cell>
          <cell r="AI28">
            <v>129.63399999999999</v>
          </cell>
        </row>
        <row r="29">
          <cell r="B29" t="str">
            <v>Лесной</v>
          </cell>
          <cell r="D29" t="str">
            <v>транзитукут</v>
          </cell>
          <cell r="E29" t="str">
            <v>транзит</v>
          </cell>
          <cell r="F29" t="str">
            <v>укут</v>
          </cell>
          <cell r="H29" t="str">
            <v>Белинского</v>
          </cell>
          <cell r="I29">
            <v>20</v>
          </cell>
          <cell r="J29" t="str">
            <v>А</v>
          </cell>
          <cell r="K29" t="str">
            <v>под.</v>
          </cell>
          <cell r="L29" t="str">
            <v>ИП  Игошев Е.Г.</v>
          </cell>
          <cell r="M29">
            <v>3.4000000000000002E-2</v>
          </cell>
          <cell r="N29">
            <v>76.099999999999994</v>
          </cell>
          <cell r="R29">
            <v>3.4550000000000001</v>
          </cell>
          <cell r="X29">
            <v>3.197297219361483</v>
          </cell>
          <cell r="Y29">
            <v>0.25786185468511114</v>
          </cell>
          <cell r="AD29">
            <v>2.5874000000000001</v>
          </cell>
          <cell r="AE29">
            <v>8.4489999999999998</v>
          </cell>
          <cell r="AF29">
            <v>44136</v>
          </cell>
          <cell r="AG29">
            <v>8.4489999999999998</v>
          </cell>
          <cell r="AH29">
            <v>44166</v>
          </cell>
          <cell r="AI29">
            <v>0</v>
          </cell>
        </row>
        <row r="30">
          <cell r="A30" t="str">
            <v>Белинского20Б</v>
          </cell>
          <cell r="B30" t="str">
            <v>Лесной</v>
          </cell>
          <cell r="C30" t="str">
            <v>Белинского20Б</v>
          </cell>
          <cell r="D30" t="str">
            <v>ж/дУКУТ</v>
          </cell>
          <cell r="E30" t="str">
            <v>ж/д</v>
          </cell>
          <cell r="F30" t="str">
            <v>УКУТ</v>
          </cell>
          <cell r="H30" t="str">
            <v>Белинского</v>
          </cell>
          <cell r="I30">
            <v>20</v>
          </cell>
          <cell r="J30" t="str">
            <v>Б</v>
          </cell>
          <cell r="K30" t="str">
            <v>Б</v>
          </cell>
          <cell r="L30" t="str">
            <v>население</v>
          </cell>
          <cell r="M30">
            <v>3.4000000000000002E-2</v>
          </cell>
          <cell r="N30">
            <v>2493.5</v>
          </cell>
          <cell r="O30">
            <v>194.2</v>
          </cell>
          <cell r="P30">
            <v>2493.5</v>
          </cell>
          <cell r="Q30">
            <v>92.71</v>
          </cell>
          <cell r="R30">
            <v>81.197999999999993</v>
          </cell>
          <cell r="T30">
            <v>81.197999999999993</v>
          </cell>
          <cell r="U30">
            <v>114931.71</v>
          </cell>
          <cell r="X30">
            <v>75.331031365107719</v>
          </cell>
          <cell r="Y30">
            <v>5.8669686348922738</v>
          </cell>
          <cell r="AA30">
            <v>81.197999999999993</v>
          </cell>
          <cell r="AB30">
            <v>114931.71</v>
          </cell>
          <cell r="AD30">
            <v>84.779000000000011</v>
          </cell>
          <cell r="AG30">
            <v>206.93</v>
          </cell>
          <cell r="AH30">
            <v>44175</v>
          </cell>
          <cell r="AI30">
            <v>206.93</v>
          </cell>
        </row>
        <row r="31">
          <cell r="A31" t="str">
            <v>Белинского20</v>
          </cell>
          <cell r="B31" t="str">
            <v>Лесной</v>
          </cell>
          <cell r="C31" t="str">
            <v>Белинского20</v>
          </cell>
          <cell r="D31" t="str">
            <v>ж/дУКУТ</v>
          </cell>
          <cell r="E31" t="str">
            <v>ж/д</v>
          </cell>
          <cell r="F31" t="str">
            <v>УКУТ</v>
          </cell>
          <cell r="H31" t="str">
            <v>Белинского</v>
          </cell>
          <cell r="I31">
            <v>20</v>
          </cell>
          <cell r="L31" t="str">
            <v>население</v>
          </cell>
          <cell r="M31">
            <v>3.4000000000000002E-2</v>
          </cell>
          <cell r="N31">
            <v>1974.3</v>
          </cell>
          <cell r="O31">
            <v>159.5</v>
          </cell>
          <cell r="P31">
            <v>1974.3</v>
          </cell>
          <cell r="Q31">
            <v>80.022451514282992</v>
          </cell>
          <cell r="R31">
            <v>71.236999999999995</v>
          </cell>
          <cell r="T31">
            <v>71.236999999999995</v>
          </cell>
          <cell r="U31">
            <v>100832.41</v>
          </cell>
          <cell r="X31">
            <v>65.912085996813175</v>
          </cell>
          <cell r="Y31">
            <v>5.3249140031868194</v>
          </cell>
          <cell r="AA31">
            <v>71.236999999999995</v>
          </cell>
          <cell r="AB31">
            <v>100832.41</v>
          </cell>
          <cell r="AD31">
            <v>67.126199999999997</v>
          </cell>
          <cell r="AG31">
            <v>157.91000000000003</v>
          </cell>
          <cell r="AH31">
            <v>44175</v>
          </cell>
          <cell r="AI31">
            <v>157.91000000000003</v>
          </cell>
        </row>
        <row r="32">
          <cell r="A32" t="str">
            <v>Белинского22</v>
          </cell>
          <cell r="B32" t="str">
            <v>Лесной</v>
          </cell>
          <cell r="C32" t="str">
            <v>Белинского22</v>
          </cell>
          <cell r="D32" t="str">
            <v>ж/дУКУТ</v>
          </cell>
          <cell r="E32" t="str">
            <v>ж/д</v>
          </cell>
          <cell r="F32" t="str">
            <v>УКУТ</v>
          </cell>
          <cell r="H32" t="str">
            <v>Белинского</v>
          </cell>
          <cell r="I32">
            <v>22</v>
          </cell>
          <cell r="L32" t="str">
            <v>население</v>
          </cell>
          <cell r="M32">
            <v>3.4000000000000002E-2</v>
          </cell>
          <cell r="N32">
            <v>1680.4</v>
          </cell>
          <cell r="O32">
            <v>144.5</v>
          </cell>
          <cell r="P32">
            <v>1917.1000000000001</v>
          </cell>
          <cell r="Q32">
            <v>51.116</v>
          </cell>
          <cell r="R32">
            <v>46.264000000000003</v>
          </cell>
          <cell r="S32">
            <v>5.7119999999999997</v>
          </cell>
          <cell r="T32">
            <v>40.552000000000007</v>
          </cell>
          <cell r="U32">
            <v>57399.33</v>
          </cell>
          <cell r="X32">
            <v>37.70955840124175</v>
          </cell>
          <cell r="Y32">
            <v>2.842330180470213</v>
          </cell>
          <cell r="Z32">
            <v>5.7121114182880399</v>
          </cell>
          <cell r="AA32">
            <v>40.551888581711964</v>
          </cell>
          <cell r="AB32">
            <v>57399.17</v>
          </cell>
          <cell r="AD32">
            <v>57.133600000000008</v>
          </cell>
          <cell r="AG32">
            <v>87.222999999999999</v>
          </cell>
          <cell r="AH32">
            <v>44175</v>
          </cell>
          <cell r="AI32">
            <v>87.222999999999999</v>
          </cell>
        </row>
        <row r="33">
          <cell r="B33" t="str">
            <v>Лесной</v>
          </cell>
          <cell r="D33" t="str">
            <v>транзитукут</v>
          </cell>
          <cell r="E33" t="str">
            <v>транзит</v>
          </cell>
          <cell r="F33" t="str">
            <v>укут</v>
          </cell>
          <cell r="H33" t="str">
            <v>Белинского</v>
          </cell>
          <cell r="I33">
            <v>22</v>
          </cell>
          <cell r="K33" t="str">
            <v>1эт.</v>
          </cell>
          <cell r="L33" t="str">
            <v>МБУ РКЦ (только касса)</v>
          </cell>
          <cell r="M33">
            <v>3.4000000000000002E-2</v>
          </cell>
          <cell r="N33">
            <v>14.72</v>
          </cell>
          <cell r="R33">
            <v>0.35499999999999998</v>
          </cell>
          <cell r="X33">
            <v>0.3303289095847885</v>
          </cell>
          <cell r="Y33">
            <v>2.4898298176934976E-2</v>
          </cell>
          <cell r="AD33">
            <v>0.50048000000000004</v>
          </cell>
          <cell r="AG33">
            <v>1.8939999999999999</v>
          </cell>
          <cell r="AH33">
            <v>43509</v>
          </cell>
        </row>
        <row r="34">
          <cell r="B34" t="str">
            <v>Лесной</v>
          </cell>
          <cell r="D34" t="str">
            <v>транзитукут</v>
          </cell>
          <cell r="E34" t="str">
            <v>транзит</v>
          </cell>
          <cell r="F34" t="str">
            <v>укут</v>
          </cell>
          <cell r="H34" t="str">
            <v>Белинского</v>
          </cell>
          <cell r="I34">
            <v>22</v>
          </cell>
          <cell r="K34" t="str">
            <v>1эт.</v>
          </cell>
          <cell r="L34" t="str">
            <v>ОВД с 01.12.2016г.</v>
          </cell>
          <cell r="M34">
            <v>3.4000000000000002E-2</v>
          </cell>
          <cell r="N34">
            <v>83.5</v>
          </cell>
          <cell r="R34">
            <v>2.0150000000000001</v>
          </cell>
          <cell r="X34">
            <v>1.8738086922778423</v>
          </cell>
          <cell r="Y34">
            <v>0.14123694957704283</v>
          </cell>
          <cell r="AD34">
            <v>2.8390000000000004</v>
          </cell>
        </row>
        <row r="35">
          <cell r="B35" t="str">
            <v>Лесной</v>
          </cell>
          <cell r="D35" t="str">
            <v>транзитукут</v>
          </cell>
          <cell r="E35" t="str">
            <v>транзит</v>
          </cell>
          <cell r="F35" t="str">
            <v>укут</v>
          </cell>
          <cell r="H35" t="str">
            <v>Белинского</v>
          </cell>
          <cell r="I35">
            <v>22</v>
          </cell>
          <cell r="K35" t="str">
            <v>1эт.</v>
          </cell>
          <cell r="L35" t="str">
            <v>Свободное КУИ с 11.09.2015</v>
          </cell>
          <cell r="M35">
            <v>3.4000000000000002E-2</v>
          </cell>
          <cell r="N35">
            <v>113.43</v>
          </cell>
          <cell r="R35">
            <v>2.7370000000000001</v>
          </cell>
          <cell r="X35">
            <v>2.5454625145518044</v>
          </cell>
          <cell r="Y35">
            <v>0.19186236156316133</v>
          </cell>
          <cell r="AD35">
            <v>3.8566200000000004</v>
          </cell>
        </row>
        <row r="36">
          <cell r="B36" t="str">
            <v>Лесной</v>
          </cell>
          <cell r="D36" t="str">
            <v>транзитукут</v>
          </cell>
          <cell r="E36" t="str">
            <v>транзит</v>
          </cell>
          <cell r="F36" t="str">
            <v>укут</v>
          </cell>
          <cell r="H36" t="str">
            <v>Белинского</v>
          </cell>
          <cell r="I36">
            <v>22</v>
          </cell>
          <cell r="K36" t="str">
            <v>1эт.</v>
          </cell>
          <cell r="L36" t="str">
            <v>"Ваше право" с 06.07.2018г.</v>
          </cell>
          <cell r="M36">
            <v>3.4000000000000002E-2</v>
          </cell>
          <cell r="N36">
            <v>25.05</v>
          </cell>
          <cell r="R36">
            <v>0.60499999999999998</v>
          </cell>
          <cell r="X36">
            <v>0.56214260768335278</v>
          </cell>
          <cell r="Y36">
            <v>4.2371084873112856E-2</v>
          </cell>
          <cell r="AD36">
            <v>0.85170000000000012</v>
          </cell>
        </row>
        <row r="37">
          <cell r="A37" t="str">
            <v>Белинского24</v>
          </cell>
          <cell r="B37" t="str">
            <v>Лесной</v>
          </cell>
          <cell r="C37" t="str">
            <v>Белинского24</v>
          </cell>
          <cell r="D37" t="str">
            <v>ж/дУКУТ</v>
          </cell>
          <cell r="E37" t="str">
            <v>ж/д</v>
          </cell>
          <cell r="F37" t="str">
            <v>УКУТ</v>
          </cell>
          <cell r="H37" t="str">
            <v>Белинского</v>
          </cell>
          <cell r="I37">
            <v>24</v>
          </cell>
          <cell r="K37" t="str">
            <v>Б</v>
          </cell>
          <cell r="L37" t="str">
            <v>население</v>
          </cell>
          <cell r="M37">
            <v>3.4000000000000002E-2</v>
          </cell>
          <cell r="N37">
            <v>1229.0999999999999</v>
          </cell>
          <cell r="O37">
            <v>117.4</v>
          </cell>
          <cell r="P37">
            <v>1229.0999999999999</v>
          </cell>
          <cell r="Q37">
            <v>46.92</v>
          </cell>
          <cell r="R37">
            <v>43.566000000000003</v>
          </cell>
          <cell r="T37">
            <v>43.566000000000003</v>
          </cell>
          <cell r="U37">
            <v>61665.49</v>
          </cell>
          <cell r="X37">
            <v>39.767523653917564</v>
          </cell>
          <cell r="Y37">
            <v>3.7984763460824382</v>
          </cell>
          <cell r="AA37">
            <v>43.566000000000003</v>
          </cell>
          <cell r="AB37">
            <v>61665.49</v>
          </cell>
          <cell r="AD37">
            <v>41.789400000000001</v>
          </cell>
          <cell r="AG37">
            <v>51.55</v>
          </cell>
          <cell r="AH37">
            <v>44175</v>
          </cell>
          <cell r="AI37">
            <v>51.55</v>
          </cell>
        </row>
        <row r="38">
          <cell r="A38" t="str">
            <v>Белинского25</v>
          </cell>
          <cell r="B38" t="str">
            <v>Лесной</v>
          </cell>
          <cell r="C38" t="str">
            <v>Белинского25</v>
          </cell>
          <cell r="D38" t="str">
            <v>ж/дУКУТ</v>
          </cell>
          <cell r="E38" t="str">
            <v>ж/д</v>
          </cell>
          <cell r="F38" t="str">
            <v>УКУТ</v>
          </cell>
          <cell r="H38" t="str">
            <v>Белинского</v>
          </cell>
          <cell r="I38">
            <v>25</v>
          </cell>
          <cell r="L38" t="str">
            <v>население</v>
          </cell>
          <cell r="M38">
            <v>3.4000000000000002E-2</v>
          </cell>
          <cell r="N38">
            <v>1976.4</v>
          </cell>
          <cell r="O38">
            <v>161.69999999999999</v>
          </cell>
          <cell r="P38">
            <v>1976.4</v>
          </cell>
          <cell r="Q38">
            <v>81.731020999999998</v>
          </cell>
          <cell r="R38">
            <v>70.831999999999994</v>
          </cell>
          <cell r="T38">
            <v>70.831999999999994</v>
          </cell>
          <cell r="U38">
            <v>100259.15</v>
          </cell>
          <cell r="X38">
            <v>65.475125017538929</v>
          </cell>
          <cell r="Y38">
            <v>5.3568749824610649</v>
          </cell>
          <cell r="AA38">
            <v>70.831999999999994</v>
          </cell>
          <cell r="AB38">
            <v>100259.15</v>
          </cell>
          <cell r="AD38">
            <v>67.197600000000008</v>
          </cell>
          <cell r="AG38">
            <v>167.52430000000004</v>
          </cell>
          <cell r="AH38">
            <v>44175</v>
          </cell>
          <cell r="AI38">
            <v>167.52430000000004</v>
          </cell>
        </row>
        <row r="39">
          <cell r="A39" t="str">
            <v>Белинского28</v>
          </cell>
          <cell r="B39" t="str">
            <v>Лесной</v>
          </cell>
          <cell r="C39" t="str">
            <v>Белинского28</v>
          </cell>
          <cell r="D39" t="str">
            <v>ж/дУКУТ</v>
          </cell>
          <cell r="E39" t="str">
            <v>ж/д</v>
          </cell>
          <cell r="F39" t="str">
            <v>УКУТ</v>
          </cell>
          <cell r="H39" t="str">
            <v>Белинского</v>
          </cell>
          <cell r="I39">
            <v>28</v>
          </cell>
          <cell r="L39" t="str">
            <v>население</v>
          </cell>
          <cell r="M39">
            <v>3.4000000000000002E-2</v>
          </cell>
          <cell r="N39">
            <v>1210</v>
          </cell>
          <cell r="O39">
            <v>118.7</v>
          </cell>
          <cell r="P39">
            <v>1210</v>
          </cell>
          <cell r="Q39">
            <v>57.80016599999999</v>
          </cell>
          <cell r="R39">
            <v>51.732999999999997</v>
          </cell>
          <cell r="T39">
            <v>51.732999999999997</v>
          </cell>
          <cell r="U39">
            <v>73225.47</v>
          </cell>
          <cell r="X39">
            <v>47.111409648528628</v>
          </cell>
          <cell r="Y39">
            <v>4.6215903514713688</v>
          </cell>
          <cell r="AA39">
            <v>51.732999999999997</v>
          </cell>
          <cell r="AB39">
            <v>73225.47</v>
          </cell>
          <cell r="AD39">
            <v>41.14</v>
          </cell>
          <cell r="AG39">
            <v>93.245494000000008</v>
          </cell>
          <cell r="AH39">
            <v>44175</v>
          </cell>
          <cell r="AI39">
            <v>93.245494000000008</v>
          </cell>
        </row>
        <row r="40">
          <cell r="A40" t="str">
            <v>Белинского30</v>
          </cell>
          <cell r="B40" t="str">
            <v>Лесной</v>
          </cell>
          <cell r="C40" t="str">
            <v>Белинского30</v>
          </cell>
          <cell r="D40" t="str">
            <v>ж/дУКУТ</v>
          </cell>
          <cell r="E40" t="str">
            <v>ж/д</v>
          </cell>
          <cell r="F40" t="str">
            <v>УКУТ</v>
          </cell>
          <cell r="H40" t="str">
            <v>Белинского</v>
          </cell>
          <cell r="I40">
            <v>30</v>
          </cell>
          <cell r="L40" t="str">
            <v>население</v>
          </cell>
          <cell r="M40">
            <v>3.4000000000000002E-2</v>
          </cell>
          <cell r="N40">
            <v>1943</v>
          </cell>
          <cell r="O40">
            <v>132.6</v>
          </cell>
          <cell r="P40">
            <v>1943</v>
          </cell>
          <cell r="Q40">
            <v>85.520402333333323</v>
          </cell>
          <cell r="R40">
            <v>79.981999999999999</v>
          </cell>
          <cell r="T40">
            <v>79.981999999999999</v>
          </cell>
          <cell r="U40">
            <v>113210.52</v>
          </cell>
          <cell r="X40">
            <v>74.872338600886494</v>
          </cell>
          <cell r="Y40">
            <v>5.1096613991135058</v>
          </cell>
          <cell r="AA40">
            <v>79.981999999999999</v>
          </cell>
          <cell r="AB40">
            <v>113210.52</v>
          </cell>
          <cell r="AD40">
            <v>66.062000000000012</v>
          </cell>
          <cell r="AG40">
            <v>85.120569333333336</v>
          </cell>
          <cell r="AH40">
            <v>44175</v>
          </cell>
          <cell r="AI40">
            <v>85.120569333333336</v>
          </cell>
        </row>
        <row r="41">
          <cell r="A41" t="str">
            <v>Белинского35</v>
          </cell>
          <cell r="B41" t="str">
            <v>Лесной</v>
          </cell>
          <cell r="C41" t="str">
            <v>Белинского35</v>
          </cell>
          <cell r="D41" t="str">
            <v>ж/дУКУТ</v>
          </cell>
          <cell r="E41" t="str">
            <v>ж/д</v>
          </cell>
          <cell r="F41" t="str">
            <v>УКУТ</v>
          </cell>
          <cell r="H41" t="str">
            <v>Белинского</v>
          </cell>
          <cell r="I41">
            <v>35</v>
          </cell>
          <cell r="L41" t="str">
            <v>население</v>
          </cell>
          <cell r="M41">
            <v>3.4000000000000002E-2</v>
          </cell>
          <cell r="N41">
            <v>1964.6</v>
          </cell>
          <cell r="O41">
            <v>144.19999999999999</v>
          </cell>
          <cell r="P41">
            <v>1964.6</v>
          </cell>
          <cell r="Q41">
            <v>96.11155389999999</v>
          </cell>
          <cell r="R41">
            <v>88.885999999999996</v>
          </cell>
          <cell r="S41">
            <v>0</v>
          </cell>
          <cell r="T41">
            <v>88.885999999999996</v>
          </cell>
          <cell r="U41">
            <v>125813.69</v>
          </cell>
          <cell r="X41">
            <v>82.807964529590294</v>
          </cell>
          <cell r="Y41">
            <v>6.0780354704097022</v>
          </cell>
          <cell r="AA41">
            <v>88.885999999999996</v>
          </cell>
          <cell r="AB41">
            <v>125813.69</v>
          </cell>
          <cell r="AD41">
            <v>66.796400000000006</v>
          </cell>
          <cell r="AG41">
            <v>129.89743569999973</v>
          </cell>
          <cell r="AH41">
            <v>44175</v>
          </cell>
          <cell r="AI41">
            <v>129.89743569999973</v>
          </cell>
        </row>
        <row r="42">
          <cell r="B42" t="str">
            <v>Лесной</v>
          </cell>
          <cell r="D42" t="str">
            <v>аренда ОИукут</v>
          </cell>
          <cell r="E42" t="str">
            <v>аренда ОИ</v>
          </cell>
          <cell r="F42" t="str">
            <v>укут</v>
          </cell>
          <cell r="H42" t="str">
            <v>Белинского</v>
          </cell>
          <cell r="I42">
            <v>35</v>
          </cell>
          <cell r="K42" t="str">
            <v>под.</v>
          </cell>
          <cell r="L42" t="str">
            <v>Общедомовое имущество,своб. с 01.04.2016</v>
          </cell>
          <cell r="N42">
            <v>0</v>
          </cell>
          <cell r="AE42">
            <v>6.9649999999999999</v>
          </cell>
          <cell r="AF42">
            <v>42461</v>
          </cell>
          <cell r="AG42">
            <v>6.9649999999999999</v>
          </cell>
          <cell r="AH42">
            <v>42461</v>
          </cell>
          <cell r="AI42">
            <v>0</v>
          </cell>
        </row>
        <row r="43">
          <cell r="A43" t="str">
            <v>Белинского40</v>
          </cell>
          <cell r="B43" t="str">
            <v>Лесной</v>
          </cell>
          <cell r="C43" t="str">
            <v>Белинского40</v>
          </cell>
          <cell r="D43" t="str">
            <v>ж/дУКУТ</v>
          </cell>
          <cell r="E43" t="str">
            <v>ж/д</v>
          </cell>
          <cell r="F43" t="str">
            <v>УКУТ</v>
          </cell>
          <cell r="H43" t="str">
            <v>Белинского</v>
          </cell>
          <cell r="I43">
            <v>40</v>
          </cell>
          <cell r="L43" t="str">
            <v>население</v>
          </cell>
          <cell r="M43">
            <v>3.4000000000000002E-2</v>
          </cell>
          <cell r="N43">
            <v>1216.3</v>
          </cell>
          <cell r="O43">
            <v>108.7</v>
          </cell>
          <cell r="P43">
            <v>1216.3</v>
          </cell>
          <cell r="Q43">
            <v>54.527159999999988</v>
          </cell>
          <cell r="R43">
            <v>47.863</v>
          </cell>
          <cell r="T43">
            <v>47.863</v>
          </cell>
          <cell r="U43">
            <v>67747.679999999993</v>
          </cell>
          <cell r="X43">
            <v>43.936427849056599</v>
          </cell>
          <cell r="Y43">
            <v>3.9265721509434002</v>
          </cell>
          <cell r="AA43">
            <v>47.863</v>
          </cell>
          <cell r="AB43">
            <v>67747.679999999993</v>
          </cell>
          <cell r="AD43">
            <v>41.354199999999999</v>
          </cell>
          <cell r="AG43">
            <v>102.42278500000003</v>
          </cell>
          <cell r="AH43">
            <v>44175</v>
          </cell>
          <cell r="AI43">
            <v>102.42278500000003</v>
          </cell>
        </row>
        <row r="44">
          <cell r="A44" t="str">
            <v>Белинского41</v>
          </cell>
          <cell r="B44" t="str">
            <v>Лесной</v>
          </cell>
          <cell r="C44" t="str">
            <v>Белинского41</v>
          </cell>
          <cell r="D44" t="str">
            <v>ж/дУКУТ</v>
          </cell>
          <cell r="E44" t="str">
            <v>ж/д</v>
          </cell>
          <cell r="F44" t="str">
            <v>УКУТ</v>
          </cell>
          <cell r="H44" t="str">
            <v>Белинского</v>
          </cell>
          <cell r="I44">
            <v>41</v>
          </cell>
          <cell r="L44" t="str">
            <v>население</v>
          </cell>
          <cell r="M44">
            <v>3.4000000000000002E-2</v>
          </cell>
          <cell r="N44">
            <v>2908.6</v>
          </cell>
          <cell r="O44">
            <v>235</v>
          </cell>
          <cell r="P44">
            <v>2908.6</v>
          </cell>
          <cell r="Q44">
            <v>120.02285709999978</v>
          </cell>
          <cell r="R44">
            <v>108.605</v>
          </cell>
          <cell r="T44">
            <v>108.605</v>
          </cell>
          <cell r="U44">
            <v>153724.95000000001</v>
          </cell>
          <cell r="X44">
            <v>100.48622693726938</v>
          </cell>
          <cell r="Y44">
            <v>8.1187730627306252</v>
          </cell>
          <cell r="AA44">
            <v>108.605</v>
          </cell>
          <cell r="AB44">
            <v>153724.95000000001</v>
          </cell>
          <cell r="AD44">
            <v>98.892400000000009</v>
          </cell>
          <cell r="AG44">
            <v>175.50006120000035</v>
          </cell>
          <cell r="AH44">
            <v>44175</v>
          </cell>
          <cell r="AI44">
            <v>175.50006120000035</v>
          </cell>
        </row>
        <row r="45">
          <cell r="A45" t="str">
            <v>Белинского42</v>
          </cell>
          <cell r="B45" t="str">
            <v>Лесной</v>
          </cell>
          <cell r="C45" t="str">
            <v>Белинского42</v>
          </cell>
          <cell r="D45" t="str">
            <v>ж/дУКУТ</v>
          </cell>
          <cell r="E45" t="str">
            <v>ж/д</v>
          </cell>
          <cell r="F45" t="str">
            <v>УКУТ</v>
          </cell>
          <cell r="H45" t="str">
            <v>Белинского</v>
          </cell>
          <cell r="I45">
            <v>42</v>
          </cell>
          <cell r="L45" t="str">
            <v>население</v>
          </cell>
          <cell r="M45">
            <v>3.4000000000000002E-2</v>
          </cell>
          <cell r="N45">
            <v>1225.9000000000001</v>
          </cell>
          <cell r="O45">
            <v>108.8</v>
          </cell>
          <cell r="P45">
            <v>1225.9000000000001</v>
          </cell>
          <cell r="Q45">
            <v>44.664051999999998</v>
          </cell>
          <cell r="R45">
            <v>42.326999999999998</v>
          </cell>
          <cell r="T45">
            <v>42.326999999999998</v>
          </cell>
          <cell r="U45">
            <v>59911.75</v>
          </cell>
          <cell r="X45">
            <v>38.87665340525961</v>
          </cell>
          <cell r="Y45">
            <v>3.4503465947403882</v>
          </cell>
          <cell r="AA45">
            <v>42.326999999999998</v>
          </cell>
          <cell r="AB45">
            <v>59911.75</v>
          </cell>
          <cell r="AD45">
            <v>41.680600000000005</v>
          </cell>
          <cell r="AG45">
            <v>35.916687499999995</v>
          </cell>
          <cell r="AH45">
            <v>44175</v>
          </cell>
          <cell r="AI45">
            <v>35.916687499999995</v>
          </cell>
        </row>
        <row r="46">
          <cell r="A46" t="str">
            <v>Белинского43</v>
          </cell>
          <cell r="B46" t="str">
            <v>Лесной</v>
          </cell>
          <cell r="C46" t="str">
            <v>Белинского43</v>
          </cell>
          <cell r="D46" t="str">
            <v>ж/дУКУТ</v>
          </cell>
          <cell r="E46" t="str">
            <v>ж/д</v>
          </cell>
          <cell r="F46" t="str">
            <v>УКУТ</v>
          </cell>
          <cell r="H46" t="str">
            <v>Белинского</v>
          </cell>
          <cell r="I46">
            <v>43</v>
          </cell>
          <cell r="L46" t="str">
            <v>население</v>
          </cell>
          <cell r="M46">
            <v>3.4000000000000002E-2</v>
          </cell>
          <cell r="N46">
            <v>1299.0999999999999</v>
          </cell>
          <cell r="O46">
            <v>122.5</v>
          </cell>
          <cell r="P46">
            <v>1299.0999999999999</v>
          </cell>
          <cell r="Q46">
            <v>51.785742999999997</v>
          </cell>
          <cell r="R46">
            <v>48.33</v>
          </cell>
          <cell r="T46">
            <v>48.33</v>
          </cell>
          <cell r="U46">
            <v>68408.7</v>
          </cell>
          <cell r="X46">
            <v>44.165379150253237</v>
          </cell>
          <cell r="Y46">
            <v>4.1646208497467612</v>
          </cell>
          <cell r="AA46">
            <v>48.33</v>
          </cell>
          <cell r="AB46">
            <v>68408.7</v>
          </cell>
          <cell r="AD46">
            <v>44.169400000000003</v>
          </cell>
          <cell r="AG46">
            <v>53.114958600000008</v>
          </cell>
          <cell r="AH46">
            <v>44175</v>
          </cell>
          <cell r="AI46">
            <v>53.114958600000008</v>
          </cell>
        </row>
        <row r="47">
          <cell r="A47" t="str">
            <v>Белинского44</v>
          </cell>
          <cell r="B47" t="str">
            <v>Лесной</v>
          </cell>
          <cell r="C47" t="str">
            <v>Белинского44</v>
          </cell>
          <cell r="D47" t="str">
            <v>ж/дУКУТ</v>
          </cell>
          <cell r="E47" t="str">
            <v>ж/д</v>
          </cell>
          <cell r="F47" t="str">
            <v>УКУТ</v>
          </cell>
          <cell r="H47" t="str">
            <v>Белинского</v>
          </cell>
          <cell r="I47">
            <v>44</v>
          </cell>
          <cell r="L47" t="str">
            <v>население</v>
          </cell>
          <cell r="M47">
            <v>3.4000000000000002E-2</v>
          </cell>
          <cell r="N47">
            <v>1259.9000000000001</v>
          </cell>
          <cell r="O47">
            <v>106.2</v>
          </cell>
          <cell r="P47">
            <v>1259.9000000000001</v>
          </cell>
          <cell r="Q47">
            <v>43.856456999999992</v>
          </cell>
          <cell r="R47">
            <v>40.194000000000003</v>
          </cell>
          <cell r="T47">
            <v>40.194000000000003</v>
          </cell>
          <cell r="U47">
            <v>56892.6</v>
          </cell>
          <cell r="X47">
            <v>37.069336505380278</v>
          </cell>
          <cell r="Y47">
            <v>3.1246634946197247</v>
          </cell>
          <cell r="AA47">
            <v>40.194000000000003</v>
          </cell>
          <cell r="AB47">
            <v>56892.6</v>
          </cell>
          <cell r="AD47">
            <v>42.836600000000004</v>
          </cell>
          <cell r="AG47">
            <v>56.280339900000001</v>
          </cell>
          <cell r="AH47">
            <v>44175</v>
          </cell>
          <cell r="AI47">
            <v>56.280339900000001</v>
          </cell>
        </row>
        <row r="48">
          <cell r="A48" t="str">
            <v>Белинского45</v>
          </cell>
          <cell r="B48" t="str">
            <v>Лесной</v>
          </cell>
          <cell r="C48" t="str">
            <v>Белинского45</v>
          </cell>
          <cell r="D48" t="str">
            <v>ж/дУКУТ</v>
          </cell>
          <cell r="E48" t="str">
            <v>ж/д</v>
          </cell>
          <cell r="F48" t="str">
            <v>УКУТ</v>
          </cell>
          <cell r="H48" t="str">
            <v>Белинского</v>
          </cell>
          <cell r="I48">
            <v>45</v>
          </cell>
          <cell r="L48" t="str">
            <v>население</v>
          </cell>
          <cell r="M48">
            <v>3.4000000000000002E-2</v>
          </cell>
          <cell r="N48">
            <v>2354.1</v>
          </cell>
          <cell r="O48">
            <v>242.6</v>
          </cell>
          <cell r="P48">
            <v>2354.1</v>
          </cell>
          <cell r="Q48">
            <v>89.476628899999923</v>
          </cell>
          <cell r="R48">
            <v>80.905000000000001</v>
          </cell>
          <cell r="T48">
            <v>80.905000000000001</v>
          </cell>
          <cell r="U48">
            <v>114516.98</v>
          </cell>
          <cell r="X48">
            <v>73.346347479493204</v>
          </cell>
          <cell r="Y48">
            <v>7.5586525205067971</v>
          </cell>
          <cell r="AA48">
            <v>80.905000000000001</v>
          </cell>
          <cell r="AB48">
            <v>114516.98</v>
          </cell>
          <cell r="AD48">
            <v>80.039400000000001</v>
          </cell>
          <cell r="AG48">
            <v>131.75359380000009</v>
          </cell>
          <cell r="AH48">
            <v>44175</v>
          </cell>
          <cell r="AI48">
            <v>131.75359380000009</v>
          </cell>
        </row>
        <row r="49">
          <cell r="A49" t="str">
            <v>Белинского46</v>
          </cell>
          <cell r="B49" t="str">
            <v>Лесной</v>
          </cell>
          <cell r="C49" t="str">
            <v>Белинского46</v>
          </cell>
          <cell r="D49" t="str">
            <v>ж/дУКУТ</v>
          </cell>
          <cell r="E49" t="str">
            <v>ж/д</v>
          </cell>
          <cell r="F49" t="str">
            <v>УКУТ</v>
          </cell>
          <cell r="H49" t="str">
            <v>Белинского</v>
          </cell>
          <cell r="I49">
            <v>46</v>
          </cell>
          <cell r="L49" t="str">
            <v>население</v>
          </cell>
          <cell r="M49">
            <v>3.4000000000000002E-2</v>
          </cell>
          <cell r="N49">
            <v>2517.3000000000002</v>
          </cell>
          <cell r="O49">
            <v>193.1</v>
          </cell>
          <cell r="P49">
            <v>2785.8</v>
          </cell>
          <cell r="Q49">
            <v>94.380988500000058</v>
          </cell>
          <cell r="R49">
            <v>81.569000000000003</v>
          </cell>
          <cell r="S49">
            <v>7.8620000000000001</v>
          </cell>
          <cell r="T49">
            <v>73.707000000000008</v>
          </cell>
          <cell r="U49">
            <v>104328.57</v>
          </cell>
          <cell r="X49">
            <v>68.929351002047738</v>
          </cell>
          <cell r="Y49">
            <v>4.7778942057920233</v>
          </cell>
          <cell r="Z49">
            <v>7.8617547921602409</v>
          </cell>
          <cell r="AA49">
            <v>73.707245207839762</v>
          </cell>
          <cell r="AB49">
            <v>104328.92</v>
          </cell>
          <cell r="AD49">
            <v>85.588200000000015</v>
          </cell>
          <cell r="AG49">
            <v>230.30901589999849</v>
          </cell>
          <cell r="AH49">
            <v>44175</v>
          </cell>
          <cell r="AI49">
            <v>230.30901589999849</v>
          </cell>
        </row>
        <row r="50">
          <cell r="B50" t="str">
            <v>Лесной</v>
          </cell>
          <cell r="D50" t="str">
            <v>транзитукут</v>
          </cell>
          <cell r="E50" t="str">
            <v>транзит</v>
          </cell>
          <cell r="F50" t="str">
            <v>укут</v>
          </cell>
          <cell r="H50" t="str">
            <v>Белинского</v>
          </cell>
          <cell r="I50">
            <v>46</v>
          </cell>
          <cell r="K50" t="str">
            <v>под.</v>
          </cell>
          <cell r="L50" t="str">
            <v>ИП Гибадуллин И.З.</v>
          </cell>
          <cell r="M50">
            <v>3.4000000000000002E-2</v>
          </cell>
          <cell r="N50">
            <v>268.5</v>
          </cell>
          <cell r="R50">
            <v>7.8620000000000001</v>
          </cell>
          <cell r="X50">
            <v>7.3521355198227534</v>
          </cell>
          <cell r="Y50">
            <v>0.50961927233748783</v>
          </cell>
          <cell r="AD50">
            <v>9.1290000000000013</v>
          </cell>
          <cell r="AE50">
            <v>97</v>
          </cell>
          <cell r="AF50">
            <v>43739</v>
          </cell>
          <cell r="AG50">
            <v>97</v>
          </cell>
          <cell r="AH50">
            <v>43739</v>
          </cell>
          <cell r="AI50">
            <v>0</v>
          </cell>
        </row>
        <row r="51">
          <cell r="A51" t="str">
            <v>Белинского48</v>
          </cell>
          <cell r="B51" t="str">
            <v>Лесной</v>
          </cell>
          <cell r="C51" t="str">
            <v>Белинского48</v>
          </cell>
          <cell r="D51" t="str">
            <v>ж/дУКУТ</v>
          </cell>
          <cell r="E51" t="str">
            <v>ж/д</v>
          </cell>
          <cell r="F51" t="str">
            <v>УКУТ</v>
          </cell>
          <cell r="H51" t="str">
            <v>Белинского</v>
          </cell>
          <cell r="I51">
            <v>48</v>
          </cell>
          <cell r="K51" t="str">
            <v>Б</v>
          </cell>
          <cell r="L51" t="str">
            <v>население</v>
          </cell>
          <cell r="M51">
            <v>3.4000000000000002E-2</v>
          </cell>
          <cell r="N51">
            <v>2477.4</v>
          </cell>
          <cell r="O51">
            <v>195.2</v>
          </cell>
          <cell r="P51">
            <v>2752.1</v>
          </cell>
          <cell r="Q51">
            <v>105.35</v>
          </cell>
          <cell r="R51">
            <v>94.307000000000002</v>
          </cell>
          <cell r="S51">
            <v>9.4130000000000003</v>
          </cell>
          <cell r="T51">
            <v>84.894000000000005</v>
          </cell>
          <cell r="U51">
            <v>120163.21</v>
          </cell>
          <cell r="X51">
            <v>79.271252264784721</v>
          </cell>
          <cell r="Y51">
            <v>5.6225240514828583</v>
          </cell>
          <cell r="Z51">
            <v>9.4132236837324221</v>
          </cell>
          <cell r="AA51">
            <v>84.893776316267576</v>
          </cell>
          <cell r="AB51">
            <v>120162.9</v>
          </cell>
          <cell r="AD51">
            <v>84.231600000000014</v>
          </cell>
          <cell r="AG51">
            <v>198.5</v>
          </cell>
          <cell r="AH51">
            <v>44175</v>
          </cell>
          <cell r="AI51">
            <v>198.5</v>
          </cell>
        </row>
        <row r="52">
          <cell r="B52" t="str">
            <v>Лесной</v>
          </cell>
          <cell r="D52" t="str">
            <v>транзитукут</v>
          </cell>
          <cell r="E52" t="str">
            <v>транзит</v>
          </cell>
          <cell r="F52" t="str">
            <v>укут</v>
          </cell>
          <cell r="H52" t="str">
            <v>Белинского</v>
          </cell>
          <cell r="I52">
            <v>48</v>
          </cell>
          <cell r="K52" t="str">
            <v>под.</v>
          </cell>
          <cell r="L52" t="str">
            <v>Бочкарев Н.В.                     (ООО "Аякс"   (Шабуров))</v>
          </cell>
          <cell r="M52">
            <v>3.4000000000000002E-2</v>
          </cell>
          <cell r="N52">
            <v>245</v>
          </cell>
          <cell r="R52">
            <v>8.3949999999999996</v>
          </cell>
          <cell r="X52">
            <v>7.8394513622637678</v>
          </cell>
          <cell r="Y52">
            <v>0.55603390353326076</v>
          </cell>
          <cell r="AD52">
            <v>8.33</v>
          </cell>
          <cell r="AE52">
            <v>1314</v>
          </cell>
          <cell r="AF52">
            <v>44136</v>
          </cell>
          <cell r="AG52">
            <v>1314</v>
          </cell>
          <cell r="AH52">
            <v>44136</v>
          </cell>
          <cell r="AI52">
            <v>0</v>
          </cell>
        </row>
        <row r="53">
          <cell r="B53" t="str">
            <v>Лесной</v>
          </cell>
          <cell r="D53" t="str">
            <v>транзитукут</v>
          </cell>
          <cell r="E53" t="str">
            <v>транзит</v>
          </cell>
          <cell r="F53" t="str">
            <v>укут</v>
          </cell>
          <cell r="H53" t="str">
            <v>Белинского</v>
          </cell>
          <cell r="I53">
            <v>48</v>
          </cell>
          <cell r="K53">
            <v>52</v>
          </cell>
          <cell r="L53" t="str">
            <v xml:space="preserve">ИП Шаклеин А.А.   </v>
          </cell>
          <cell r="M53">
            <v>3.4000000000000002E-2</v>
          </cell>
          <cell r="N53">
            <v>29.7</v>
          </cell>
          <cell r="R53">
            <v>1.018</v>
          </cell>
          <cell r="X53">
            <v>0.95033349167034242</v>
          </cell>
          <cell r="Y53">
            <v>6.7404926265052428E-2</v>
          </cell>
          <cell r="AD53">
            <v>1.0098</v>
          </cell>
          <cell r="AE53">
            <v>25.501000000000001</v>
          </cell>
          <cell r="AF53">
            <v>44166</v>
          </cell>
          <cell r="AG53">
            <v>25.9</v>
          </cell>
          <cell r="AH53">
            <v>44197</v>
          </cell>
          <cell r="AI53">
            <v>0.39899999999999736</v>
          </cell>
        </row>
        <row r="54">
          <cell r="A54" t="str">
            <v>Белинского51</v>
          </cell>
          <cell r="B54" t="str">
            <v>Лесной</v>
          </cell>
          <cell r="C54" t="str">
            <v>Белинского51</v>
          </cell>
          <cell r="D54" t="str">
            <v>ж/дУКУТ</v>
          </cell>
          <cell r="E54" t="str">
            <v>ж/д</v>
          </cell>
          <cell r="F54" t="str">
            <v>УКУТ</v>
          </cell>
          <cell r="H54" t="str">
            <v>Белинского</v>
          </cell>
          <cell r="I54">
            <v>51</v>
          </cell>
          <cell r="L54" t="str">
            <v>население</v>
          </cell>
          <cell r="M54">
            <v>3.4000000000000002E-2</v>
          </cell>
          <cell r="N54">
            <v>2337.6</v>
          </cell>
          <cell r="O54">
            <v>238</v>
          </cell>
          <cell r="P54">
            <v>2337.6</v>
          </cell>
          <cell r="Q54">
            <v>92.461570999999822</v>
          </cell>
          <cell r="R54">
            <v>84.332999999999998</v>
          </cell>
          <cell r="T54">
            <v>84.332999999999998</v>
          </cell>
          <cell r="U54">
            <v>119369.14</v>
          </cell>
          <cell r="X54">
            <v>76.540154061189625</v>
          </cell>
          <cell r="Y54">
            <v>7.7928459388103732</v>
          </cell>
          <cell r="AA54">
            <v>84.332999999999998</v>
          </cell>
          <cell r="AB54">
            <v>119369.14</v>
          </cell>
          <cell r="AD54">
            <v>79.478400000000008</v>
          </cell>
          <cell r="AG54">
            <v>124.95075739999993</v>
          </cell>
          <cell r="AH54">
            <v>44175</v>
          </cell>
          <cell r="AI54">
            <v>124.95075739999993</v>
          </cell>
        </row>
        <row r="55">
          <cell r="A55" t="str">
            <v>Белинского53</v>
          </cell>
          <cell r="B55" t="str">
            <v>Лесной</v>
          </cell>
          <cell r="C55" t="str">
            <v>Белинского53</v>
          </cell>
          <cell r="D55" t="str">
            <v>ж/дУКУТ</v>
          </cell>
          <cell r="E55" t="str">
            <v>ж/д</v>
          </cell>
          <cell r="F55" t="str">
            <v>УКУТ</v>
          </cell>
          <cell r="H55" t="str">
            <v>Белинского</v>
          </cell>
          <cell r="I55">
            <v>53</v>
          </cell>
          <cell r="L55" t="str">
            <v>население</v>
          </cell>
          <cell r="M55">
            <v>3.4000000000000002E-2</v>
          </cell>
          <cell r="N55">
            <v>1306.8</v>
          </cell>
          <cell r="O55">
            <v>122.3</v>
          </cell>
          <cell r="P55">
            <v>1306.8</v>
          </cell>
          <cell r="Q55">
            <v>54.540979</v>
          </cell>
          <cell r="R55">
            <v>50.945999999999998</v>
          </cell>
          <cell r="T55">
            <v>50.945999999999998</v>
          </cell>
          <cell r="U55">
            <v>72111.520000000004</v>
          </cell>
          <cell r="X55">
            <v>46.586126093345463</v>
          </cell>
          <cell r="Y55">
            <v>4.3598739066545349</v>
          </cell>
          <cell r="AA55">
            <v>50.945999999999998</v>
          </cell>
          <cell r="AB55">
            <v>72111.520000000004</v>
          </cell>
          <cell r="AD55">
            <v>44.431200000000004</v>
          </cell>
          <cell r="AG55">
            <v>55.250570666666668</v>
          </cell>
          <cell r="AH55">
            <v>44175</v>
          </cell>
          <cell r="AI55">
            <v>55.250570666666668</v>
          </cell>
        </row>
        <row r="56">
          <cell r="A56" t="str">
            <v>Белинского55</v>
          </cell>
          <cell r="B56" t="str">
            <v>Лесной</v>
          </cell>
          <cell r="C56" t="str">
            <v>Белинского55</v>
          </cell>
          <cell r="D56" t="str">
            <v>ж/дУКУТ</v>
          </cell>
          <cell r="E56" t="str">
            <v>ж/д</v>
          </cell>
          <cell r="F56" t="str">
            <v>УКУТ</v>
          </cell>
          <cell r="H56" t="str">
            <v>Белинского</v>
          </cell>
          <cell r="I56">
            <v>55</v>
          </cell>
          <cell r="L56" t="str">
            <v>население</v>
          </cell>
          <cell r="M56">
            <v>3.4000000000000002E-2</v>
          </cell>
          <cell r="N56">
            <v>2914.5</v>
          </cell>
          <cell r="O56">
            <v>241.2</v>
          </cell>
          <cell r="P56">
            <v>2970.7</v>
          </cell>
          <cell r="Q56">
            <v>74.911507400000119</v>
          </cell>
          <cell r="R56">
            <v>70.692999999999998</v>
          </cell>
          <cell r="S56">
            <v>1.337</v>
          </cell>
          <cell r="T56">
            <v>69.355999999999995</v>
          </cell>
          <cell r="U56">
            <v>98169.95</v>
          </cell>
          <cell r="X56">
            <v>64.147311093122454</v>
          </cell>
          <cell r="Y56">
            <v>5.208311655724617</v>
          </cell>
          <cell r="Z56">
            <v>1.3373772511529269</v>
          </cell>
          <cell r="AA56">
            <v>69.355622748847068</v>
          </cell>
          <cell r="AB56">
            <v>98169.42</v>
          </cell>
          <cell r="AD56">
            <v>99.093000000000004</v>
          </cell>
          <cell r="AG56">
            <v>64.84933060000003</v>
          </cell>
          <cell r="AH56">
            <v>44175</v>
          </cell>
          <cell r="AI56">
            <v>64.84933060000003</v>
          </cell>
        </row>
        <row r="57">
          <cell r="B57" t="str">
            <v>Лесной</v>
          </cell>
          <cell r="D57" t="str">
            <v>транзитукут</v>
          </cell>
          <cell r="E57" t="str">
            <v>транзит</v>
          </cell>
          <cell r="F57" t="str">
            <v>укут</v>
          </cell>
          <cell r="H57" t="str">
            <v>Белинского</v>
          </cell>
          <cell r="I57">
            <v>55</v>
          </cell>
          <cell r="K57">
            <v>13</v>
          </cell>
          <cell r="L57" t="str">
            <v xml:space="preserve">ИП Ахмед Абу Эльхассан Ж.Г. </v>
          </cell>
          <cell r="M57">
            <v>3.4000000000000002E-2</v>
          </cell>
          <cell r="N57">
            <v>56.2</v>
          </cell>
          <cell r="R57">
            <v>1.337</v>
          </cell>
          <cell r="X57">
            <v>1.2369459198605188</v>
          </cell>
          <cell r="Y57">
            <v>0.10043133129240814</v>
          </cell>
          <cell r="AD57">
            <v>1.9108000000000003</v>
          </cell>
        </row>
        <row r="58">
          <cell r="A58" t="str">
            <v>Гоголя1</v>
          </cell>
          <cell r="B58" t="str">
            <v>Лесной</v>
          </cell>
          <cell r="C58" t="str">
            <v>Гоголя1</v>
          </cell>
          <cell r="D58" t="str">
            <v>ж/дУКУТ</v>
          </cell>
          <cell r="E58" t="str">
            <v>ж/д</v>
          </cell>
          <cell r="F58" t="str">
            <v>УКУТ</v>
          </cell>
          <cell r="H58" t="str">
            <v>Гоголя</v>
          </cell>
          <cell r="I58">
            <v>1</v>
          </cell>
          <cell r="K58" t="str">
            <v>Б</v>
          </cell>
          <cell r="L58" t="str">
            <v>население</v>
          </cell>
          <cell r="M58">
            <v>3.4000000000000002E-2</v>
          </cell>
          <cell r="N58">
            <v>644.70000000000005</v>
          </cell>
          <cell r="O58">
            <v>112.2</v>
          </cell>
          <cell r="P58">
            <v>644.70000000000005</v>
          </cell>
          <cell r="Q58">
            <v>30.7</v>
          </cell>
          <cell r="R58">
            <v>29.094999999999999</v>
          </cell>
          <cell r="T58">
            <v>29.094999999999999</v>
          </cell>
          <cell r="U58">
            <v>41182.519999999997</v>
          </cell>
          <cell r="X58">
            <v>24.782066983749502</v>
          </cell>
          <cell r="Y58">
            <v>4.3129330162504971</v>
          </cell>
          <cell r="AA58">
            <v>29.094999999999999</v>
          </cell>
          <cell r="AB58">
            <v>41182.519999999997</v>
          </cell>
          <cell r="AD58">
            <v>21.919800000000002</v>
          </cell>
          <cell r="AG58">
            <v>28.86</v>
          </cell>
          <cell r="AH58">
            <v>44175</v>
          </cell>
          <cell r="AI58">
            <v>28.86</v>
          </cell>
        </row>
        <row r="59">
          <cell r="A59" t="str">
            <v>Гоголя2</v>
          </cell>
          <cell r="B59" t="str">
            <v>Лесной</v>
          </cell>
          <cell r="C59" t="str">
            <v>Гоголя2</v>
          </cell>
          <cell r="D59" t="str">
            <v>ж/дУКУТ</v>
          </cell>
          <cell r="E59" t="str">
            <v>ж/д</v>
          </cell>
          <cell r="F59" t="str">
            <v>УКУТ</v>
          </cell>
          <cell r="H59" t="str">
            <v>Гоголя</v>
          </cell>
          <cell r="I59">
            <v>2</v>
          </cell>
          <cell r="K59" t="str">
            <v>ПАО</v>
          </cell>
          <cell r="L59" t="str">
            <v>население</v>
          </cell>
          <cell r="M59">
            <v>3.4000000000000002E-2</v>
          </cell>
          <cell r="N59">
            <v>660.2</v>
          </cell>
          <cell r="O59">
            <v>60.8</v>
          </cell>
          <cell r="P59">
            <v>660.2</v>
          </cell>
          <cell r="Q59">
            <v>29.998999999999999</v>
          </cell>
          <cell r="R59">
            <v>22.079000000000001</v>
          </cell>
          <cell r="T59">
            <v>22.079000000000001</v>
          </cell>
          <cell r="U59">
            <v>31251.72</v>
          </cell>
          <cell r="X59">
            <v>20.21713703190014</v>
          </cell>
          <cell r="Y59">
            <v>1.8618629680998602</v>
          </cell>
          <cell r="AA59">
            <v>22.079000000000001</v>
          </cell>
          <cell r="AB59">
            <v>31251.72</v>
          </cell>
          <cell r="AD59">
            <v>22.446800000000003</v>
          </cell>
          <cell r="AG59">
            <v>121.72799999999999</v>
          </cell>
          <cell r="AH59">
            <v>44175</v>
          </cell>
          <cell r="AI59">
            <v>121.72799999999999</v>
          </cell>
        </row>
        <row r="60">
          <cell r="A60" t="str">
            <v>Гоголя3</v>
          </cell>
          <cell r="B60" t="str">
            <v>Лесной</v>
          </cell>
          <cell r="C60" t="str">
            <v>Гоголя3</v>
          </cell>
          <cell r="D60" t="str">
            <v>ж/дУКУТ</v>
          </cell>
          <cell r="E60" t="str">
            <v>ж/д</v>
          </cell>
          <cell r="F60" t="str">
            <v>УКУТ</v>
          </cell>
          <cell r="H60" t="str">
            <v>Гоголя</v>
          </cell>
          <cell r="I60">
            <v>3</v>
          </cell>
          <cell r="K60" t="str">
            <v>ПАО</v>
          </cell>
          <cell r="L60" t="str">
            <v>население</v>
          </cell>
          <cell r="M60">
            <v>3.4000000000000002E-2</v>
          </cell>
          <cell r="N60">
            <v>659.2</v>
          </cell>
          <cell r="O60">
            <v>107.7</v>
          </cell>
          <cell r="P60">
            <v>659.2</v>
          </cell>
          <cell r="Q60">
            <v>19.933</v>
          </cell>
          <cell r="R60">
            <v>17.521000000000001</v>
          </cell>
          <cell r="T60">
            <v>17.521000000000001</v>
          </cell>
          <cell r="U60">
            <v>24800.1</v>
          </cell>
          <cell r="X60">
            <v>15.060429260659799</v>
          </cell>
          <cell r="Y60">
            <v>2.4605707393402021</v>
          </cell>
          <cell r="AA60">
            <v>17.521000000000001</v>
          </cell>
          <cell r="AB60">
            <v>24800.1</v>
          </cell>
          <cell r="AD60">
            <v>22.412800000000004</v>
          </cell>
          <cell r="AG60">
            <v>43.350999999999999</v>
          </cell>
          <cell r="AH60">
            <v>44175</v>
          </cell>
          <cell r="AI60">
            <v>43.350999999999999</v>
          </cell>
        </row>
        <row r="61">
          <cell r="B61" t="str">
            <v>Лесной</v>
          </cell>
          <cell r="C61" t="str">
            <v>Гоголя4</v>
          </cell>
          <cell r="D61" t="str">
            <v>ж/дн</v>
          </cell>
          <cell r="E61" t="str">
            <v>ж/д</v>
          </cell>
          <cell r="F61" t="str">
            <v>н</v>
          </cell>
          <cell r="G61" t="str">
            <v>нет</v>
          </cell>
          <cell r="H61" t="str">
            <v>Гоголя</v>
          </cell>
          <cell r="I61">
            <v>4</v>
          </cell>
          <cell r="L61" t="str">
            <v>население</v>
          </cell>
          <cell r="M61">
            <v>3.4000000000000002E-2</v>
          </cell>
          <cell r="N61">
            <v>662.4</v>
          </cell>
          <cell r="O61">
            <v>60.8</v>
          </cell>
          <cell r="P61">
            <v>662.4</v>
          </cell>
          <cell r="T61">
            <v>22.521999999999998</v>
          </cell>
          <cell r="U61">
            <v>31878.76</v>
          </cell>
          <cell r="W61">
            <v>0.9159292035398231</v>
          </cell>
          <cell r="X61">
            <v>20.628191150442479</v>
          </cell>
          <cell r="Y61">
            <v>1.8934088495575225</v>
          </cell>
          <cell r="AA61">
            <v>22.521600000000003</v>
          </cell>
          <cell r="AB61">
            <v>31878.2</v>
          </cell>
          <cell r="AD61">
            <v>22.521599999999999</v>
          </cell>
        </row>
        <row r="62">
          <cell r="A62" t="str">
            <v>Гоголя5</v>
          </cell>
          <cell r="B62" t="str">
            <v>Лесной</v>
          </cell>
          <cell r="C62" t="str">
            <v>Гоголя5</v>
          </cell>
          <cell r="D62" t="str">
            <v>ж/дУКУТ</v>
          </cell>
          <cell r="E62" t="str">
            <v>ж/д</v>
          </cell>
          <cell r="F62" t="str">
            <v>УКУТ</v>
          </cell>
          <cell r="H62" t="str">
            <v>Гоголя</v>
          </cell>
          <cell r="I62">
            <v>5</v>
          </cell>
          <cell r="K62" t="str">
            <v>Б</v>
          </cell>
          <cell r="L62" t="str">
            <v>население</v>
          </cell>
          <cell r="M62">
            <v>3.4000000000000002E-2</v>
          </cell>
          <cell r="N62">
            <v>643.70000000000005</v>
          </cell>
          <cell r="O62">
            <v>109.6</v>
          </cell>
          <cell r="P62">
            <v>643.70000000000005</v>
          </cell>
          <cell r="Q62">
            <v>27.01</v>
          </cell>
          <cell r="R62">
            <v>23.844999999999999</v>
          </cell>
          <cell r="T62">
            <v>23.844999999999999</v>
          </cell>
          <cell r="U62">
            <v>33751.410000000003</v>
          </cell>
          <cell r="X62">
            <v>20.375715518385768</v>
          </cell>
          <cell r="Y62">
            <v>3.4692844816142312</v>
          </cell>
          <cell r="AA62">
            <v>23.844999999999999</v>
          </cell>
          <cell r="AB62">
            <v>33751.410000000003</v>
          </cell>
          <cell r="AD62">
            <v>21.885800000000003</v>
          </cell>
          <cell r="AG62">
            <v>56.9</v>
          </cell>
          <cell r="AH62">
            <v>44175</v>
          </cell>
          <cell r="AI62">
            <v>56.9</v>
          </cell>
        </row>
        <row r="63">
          <cell r="A63" t="str">
            <v>Гоголя6</v>
          </cell>
          <cell r="B63" t="str">
            <v>Лесной</v>
          </cell>
          <cell r="C63" t="str">
            <v>Гоголя6</v>
          </cell>
          <cell r="D63" t="str">
            <v>ж/дУКУТ</v>
          </cell>
          <cell r="E63" t="str">
            <v>ж/д</v>
          </cell>
          <cell r="F63" t="str">
            <v>УКУТ</v>
          </cell>
          <cell r="H63" t="str">
            <v>Гоголя</v>
          </cell>
          <cell r="I63">
            <v>6</v>
          </cell>
          <cell r="K63" t="str">
            <v>ПАО</v>
          </cell>
          <cell r="L63" t="str">
            <v>население</v>
          </cell>
          <cell r="M63">
            <v>3.4000000000000002E-2</v>
          </cell>
          <cell r="N63">
            <v>648.9</v>
          </cell>
          <cell r="O63">
            <v>62</v>
          </cell>
          <cell r="P63">
            <v>648.9</v>
          </cell>
          <cell r="Q63">
            <v>29.16</v>
          </cell>
          <cell r="R63">
            <v>26.867000000000001</v>
          </cell>
          <cell r="T63">
            <v>26.867000000000001</v>
          </cell>
          <cell r="U63">
            <v>38028.9</v>
          </cell>
          <cell r="X63">
            <v>24.523837811225206</v>
          </cell>
          <cell r="Y63">
            <v>2.3431621887747944</v>
          </cell>
          <cell r="AA63">
            <v>26.867000000000001</v>
          </cell>
          <cell r="AB63">
            <v>38028.9</v>
          </cell>
          <cell r="AD63">
            <v>22.0626</v>
          </cell>
          <cell r="AG63">
            <v>35.24</v>
          </cell>
          <cell r="AH63">
            <v>44175</v>
          </cell>
          <cell r="AI63">
            <v>35.24</v>
          </cell>
        </row>
        <row r="64">
          <cell r="B64" t="str">
            <v>Лесной</v>
          </cell>
          <cell r="C64" t="str">
            <v>Гоголя7</v>
          </cell>
          <cell r="D64" t="str">
            <v>ж/дн</v>
          </cell>
          <cell r="E64" t="str">
            <v>ж/д</v>
          </cell>
          <cell r="F64" t="str">
            <v>н</v>
          </cell>
          <cell r="G64" t="str">
            <v>нет</v>
          </cell>
          <cell r="H64" t="str">
            <v>Гоголя</v>
          </cell>
          <cell r="I64">
            <v>7</v>
          </cell>
          <cell r="L64" t="str">
            <v>население</v>
          </cell>
          <cell r="M64">
            <v>3.4000000000000002E-2</v>
          </cell>
          <cell r="N64">
            <v>636.79999999999995</v>
          </cell>
          <cell r="O64">
            <v>113.8</v>
          </cell>
          <cell r="P64">
            <v>636.79999999999995</v>
          </cell>
          <cell r="T64">
            <v>21.651</v>
          </cell>
          <cell r="U64">
            <v>30645.91</v>
          </cell>
          <cell r="W64">
            <v>0.84838795630162545</v>
          </cell>
          <cell r="X64">
            <v>18.368617319477753</v>
          </cell>
          <cell r="Y64">
            <v>3.2825826805222493</v>
          </cell>
          <cell r="AA64">
            <v>21.651200000000003</v>
          </cell>
          <cell r="AB64">
            <v>30646.19</v>
          </cell>
          <cell r="AD64">
            <v>21.651199999999999</v>
          </cell>
        </row>
        <row r="65">
          <cell r="A65" t="str">
            <v>Гоголя8</v>
          </cell>
          <cell r="B65" t="str">
            <v>Лесной</v>
          </cell>
          <cell r="C65" t="str">
            <v>Гоголя8</v>
          </cell>
          <cell r="D65" t="str">
            <v>ж/дУКУТ</v>
          </cell>
          <cell r="E65" t="str">
            <v>ж/д</v>
          </cell>
          <cell r="F65" t="str">
            <v>УКУТ</v>
          </cell>
          <cell r="H65" t="str">
            <v>Гоголя</v>
          </cell>
          <cell r="I65">
            <v>8</v>
          </cell>
          <cell r="K65" t="str">
            <v>Б</v>
          </cell>
          <cell r="L65" t="str">
            <v>население</v>
          </cell>
          <cell r="M65">
            <v>3.4000000000000002E-2</v>
          </cell>
          <cell r="N65">
            <v>652.1</v>
          </cell>
          <cell r="O65">
            <v>63</v>
          </cell>
          <cell r="P65">
            <v>652.1</v>
          </cell>
          <cell r="Q65">
            <v>38.68</v>
          </cell>
          <cell r="R65">
            <v>34.14</v>
          </cell>
          <cell r="T65">
            <v>34.14</v>
          </cell>
          <cell r="U65">
            <v>48323.46</v>
          </cell>
          <cell r="X65">
            <v>31.132280799888125</v>
          </cell>
          <cell r="Y65">
            <v>3.0077192001118753</v>
          </cell>
          <cell r="AA65">
            <v>34.14</v>
          </cell>
          <cell r="AB65">
            <v>48323.46</v>
          </cell>
          <cell r="AD65">
            <v>22.171400000000002</v>
          </cell>
          <cell r="AG65">
            <v>81.61</v>
          </cell>
          <cell r="AH65">
            <v>44175</v>
          </cell>
          <cell r="AI65">
            <v>81.61</v>
          </cell>
        </row>
        <row r="66">
          <cell r="A66" t="str">
            <v>Гоголя9</v>
          </cell>
          <cell r="B66" t="str">
            <v>Лесной</v>
          </cell>
          <cell r="C66" t="str">
            <v>Гоголя9</v>
          </cell>
          <cell r="D66" t="str">
            <v>ж/дУКУТ</v>
          </cell>
          <cell r="E66" t="str">
            <v>ж/д</v>
          </cell>
          <cell r="F66" t="str">
            <v>УКУТ</v>
          </cell>
          <cell r="H66" t="str">
            <v>Гоголя</v>
          </cell>
          <cell r="I66">
            <v>9</v>
          </cell>
          <cell r="K66" t="str">
            <v>ПАО</v>
          </cell>
          <cell r="L66" t="str">
            <v>население</v>
          </cell>
          <cell r="M66">
            <v>3.4000000000000002E-2</v>
          </cell>
          <cell r="N66">
            <v>653.70000000000005</v>
          </cell>
          <cell r="O66">
            <v>115.8</v>
          </cell>
          <cell r="P66">
            <v>653.70000000000005</v>
          </cell>
          <cell r="Q66">
            <v>28.577999999999999</v>
          </cell>
          <cell r="R66">
            <v>26.541</v>
          </cell>
          <cell r="T66">
            <v>26.541</v>
          </cell>
          <cell r="U66">
            <v>37567.46</v>
          </cell>
          <cell r="X66">
            <v>22.546915789473687</v>
          </cell>
          <cell r="Y66">
            <v>3.9940842105263137</v>
          </cell>
          <cell r="AA66">
            <v>26.541</v>
          </cell>
          <cell r="AB66">
            <v>37567.46</v>
          </cell>
          <cell r="AD66">
            <v>22.225800000000003</v>
          </cell>
          <cell r="AG66">
            <v>31.308</v>
          </cell>
          <cell r="AH66">
            <v>44175</v>
          </cell>
          <cell r="AI66">
            <v>31.308</v>
          </cell>
        </row>
        <row r="67">
          <cell r="B67" t="str">
            <v>Лесной</v>
          </cell>
          <cell r="C67" t="str">
            <v>Гоголя11</v>
          </cell>
          <cell r="D67" t="str">
            <v>ж/дн</v>
          </cell>
          <cell r="E67" t="str">
            <v>ж/д</v>
          </cell>
          <cell r="F67" t="str">
            <v>н</v>
          </cell>
          <cell r="G67" t="str">
            <v>нет</v>
          </cell>
          <cell r="H67" t="str">
            <v>Гоголя</v>
          </cell>
          <cell r="I67">
            <v>11</v>
          </cell>
          <cell r="L67" t="str">
            <v>население</v>
          </cell>
          <cell r="M67">
            <v>3.4000000000000002E-2</v>
          </cell>
          <cell r="N67">
            <v>665.4</v>
          </cell>
          <cell r="O67">
            <v>120.9</v>
          </cell>
          <cell r="P67">
            <v>665.4</v>
          </cell>
          <cell r="T67">
            <v>22.623999999999999</v>
          </cell>
          <cell r="U67">
            <v>32023.14</v>
          </cell>
          <cell r="W67">
            <v>0.84624189240747805</v>
          </cell>
          <cell r="X67">
            <v>19.14503807706982</v>
          </cell>
          <cell r="Y67">
            <v>3.4785619229301799</v>
          </cell>
          <cell r="AA67">
            <v>22.6236</v>
          </cell>
          <cell r="AB67">
            <v>32022.57</v>
          </cell>
          <cell r="AD67">
            <v>22.6236</v>
          </cell>
        </row>
        <row r="68">
          <cell r="B68" t="str">
            <v>Лесной</v>
          </cell>
          <cell r="C68" t="str">
            <v>Гоголя13</v>
          </cell>
          <cell r="D68" t="str">
            <v>ж/дн</v>
          </cell>
          <cell r="E68" t="str">
            <v>ж/д</v>
          </cell>
          <cell r="F68" t="str">
            <v>н</v>
          </cell>
          <cell r="G68" t="str">
            <v>нет</v>
          </cell>
          <cell r="H68" t="str">
            <v>Гоголя</v>
          </cell>
          <cell r="I68">
            <v>13</v>
          </cell>
          <cell r="L68" t="str">
            <v>население</v>
          </cell>
          <cell r="M68">
            <v>3.4000000000000002E-2</v>
          </cell>
          <cell r="N68">
            <v>658.2</v>
          </cell>
          <cell r="O68">
            <v>113.4</v>
          </cell>
          <cell r="P68">
            <v>658.2</v>
          </cell>
          <cell r="T68">
            <v>22.379000000000001</v>
          </cell>
          <cell r="U68">
            <v>31676.36</v>
          </cell>
          <cell r="W68">
            <v>0.85303265940902029</v>
          </cell>
          <cell r="X68">
            <v>19.089847278382585</v>
          </cell>
          <cell r="Y68">
            <v>3.2889527216174188</v>
          </cell>
          <cell r="AA68">
            <v>22.378800000000005</v>
          </cell>
          <cell r="AB68">
            <v>31676.07</v>
          </cell>
          <cell r="AD68">
            <v>22.378800000000002</v>
          </cell>
        </row>
        <row r="69">
          <cell r="B69" t="str">
            <v>Лесной</v>
          </cell>
          <cell r="C69" t="str">
            <v>Гоголя15</v>
          </cell>
          <cell r="D69" t="str">
            <v>ж/дн</v>
          </cell>
          <cell r="E69" t="str">
            <v>ж/д</v>
          </cell>
          <cell r="F69" t="str">
            <v>н</v>
          </cell>
          <cell r="G69" t="str">
            <v>нет</v>
          </cell>
          <cell r="H69" t="str">
            <v>Гоголя</v>
          </cell>
          <cell r="I69">
            <v>15</v>
          </cell>
          <cell r="L69" t="str">
            <v>население</v>
          </cell>
          <cell r="M69">
            <v>3.4000000000000002E-2</v>
          </cell>
          <cell r="N69">
            <v>655.7</v>
          </cell>
          <cell r="O69">
            <v>111.3</v>
          </cell>
          <cell r="P69">
            <v>655.7</v>
          </cell>
          <cell r="T69">
            <v>22.294</v>
          </cell>
          <cell r="U69">
            <v>31556.04</v>
          </cell>
          <cell r="W69">
            <v>0.85488917861799218</v>
          </cell>
          <cell r="X69">
            <v>19.058728370273798</v>
          </cell>
          <cell r="Y69">
            <v>3.2350716297262063</v>
          </cell>
          <cell r="AA69">
            <v>22.293800000000005</v>
          </cell>
          <cell r="AB69">
            <v>31555.759999999998</v>
          </cell>
          <cell r="AD69">
            <v>22.293800000000005</v>
          </cell>
        </row>
        <row r="70">
          <cell r="B70" t="str">
            <v>Лесной</v>
          </cell>
          <cell r="C70" t="str">
            <v>Дзержинского6</v>
          </cell>
          <cell r="D70" t="str">
            <v>ж/дн</v>
          </cell>
          <cell r="E70" t="str">
            <v>ж/д</v>
          </cell>
          <cell r="F70" t="str">
            <v>н</v>
          </cell>
          <cell r="H70" t="str">
            <v>Дзержинского</v>
          </cell>
          <cell r="I70">
            <v>6</v>
          </cell>
          <cell r="L70" t="str">
            <v>население</v>
          </cell>
          <cell r="M70">
            <v>3.4000000000000002E-2</v>
          </cell>
          <cell r="N70">
            <v>516.19000000000005</v>
          </cell>
          <cell r="O70">
            <v>47.2</v>
          </cell>
          <cell r="P70">
            <v>516.19000000000005</v>
          </cell>
          <cell r="T70">
            <v>17.55</v>
          </cell>
          <cell r="U70">
            <v>24841.15</v>
          </cell>
          <cell r="V70">
            <v>2484.1150000000002</v>
          </cell>
          <cell r="W70">
            <v>0.91622144518007054</v>
          </cell>
          <cell r="X70">
            <v>16.080107824775023</v>
          </cell>
          <cell r="Y70">
            <v>1.4703521752249773</v>
          </cell>
          <cell r="AA70">
            <v>17.550460000000001</v>
          </cell>
          <cell r="AB70">
            <v>24841.8</v>
          </cell>
          <cell r="AC70">
            <v>2484.1800000000003</v>
          </cell>
          <cell r="AD70">
            <v>17.550460000000005</v>
          </cell>
        </row>
        <row r="71">
          <cell r="B71" t="str">
            <v>Лесной</v>
          </cell>
          <cell r="C71" t="str">
            <v>Дзержинского9</v>
          </cell>
          <cell r="D71" t="str">
            <v>ж/дн</v>
          </cell>
          <cell r="E71" t="str">
            <v>ж/д</v>
          </cell>
          <cell r="F71" t="str">
            <v>н</v>
          </cell>
          <cell r="G71" t="str">
            <v>нет</v>
          </cell>
          <cell r="H71" t="str">
            <v>Дзержинского</v>
          </cell>
          <cell r="I71">
            <v>9</v>
          </cell>
          <cell r="L71" t="str">
            <v>население</v>
          </cell>
          <cell r="M71">
            <v>3.4000000000000002E-2</v>
          </cell>
          <cell r="N71">
            <v>563.29999999999995</v>
          </cell>
          <cell r="O71">
            <v>66.400000000000006</v>
          </cell>
          <cell r="P71">
            <v>563.29999999999995</v>
          </cell>
          <cell r="T71">
            <v>19.152000000000001</v>
          </cell>
          <cell r="U71">
            <v>27108.7</v>
          </cell>
          <cell r="W71">
            <v>0.89455296172780696</v>
          </cell>
          <cell r="X71">
            <v>17.132657233603304</v>
          </cell>
          <cell r="Y71">
            <v>2.0195427663966976</v>
          </cell>
          <cell r="AA71">
            <v>19.152200000000001</v>
          </cell>
          <cell r="AB71">
            <v>27108.98</v>
          </cell>
          <cell r="AD71">
            <v>19.152200000000001</v>
          </cell>
        </row>
        <row r="72">
          <cell r="B72" t="str">
            <v>Лесной</v>
          </cell>
          <cell r="C72" t="str">
            <v>Дзержинского11</v>
          </cell>
          <cell r="D72" t="str">
            <v>ж/дн</v>
          </cell>
          <cell r="E72" t="str">
            <v>ж/д</v>
          </cell>
          <cell r="F72" t="str">
            <v>н</v>
          </cell>
          <cell r="G72" t="str">
            <v>нет</v>
          </cell>
          <cell r="H72" t="str">
            <v>Дзержинского</v>
          </cell>
          <cell r="I72">
            <v>11</v>
          </cell>
          <cell r="L72" t="str">
            <v>население</v>
          </cell>
          <cell r="M72">
            <v>3.4000000000000002E-2</v>
          </cell>
          <cell r="N72">
            <v>559.70000000000005</v>
          </cell>
          <cell r="O72">
            <v>60.5</v>
          </cell>
          <cell r="P72">
            <v>559.70000000000005</v>
          </cell>
          <cell r="T72">
            <v>19.03</v>
          </cell>
          <cell r="U72">
            <v>26936.01</v>
          </cell>
          <cell r="W72">
            <v>0.9024508223153821</v>
          </cell>
          <cell r="X72">
            <v>17.17345865849726</v>
          </cell>
          <cell r="Y72">
            <v>1.856341341502741</v>
          </cell>
          <cell r="AA72">
            <v>19.029800000000002</v>
          </cell>
          <cell r="AB72">
            <v>26935.73</v>
          </cell>
          <cell r="AD72">
            <v>19.029800000000002</v>
          </cell>
        </row>
        <row r="73">
          <cell r="B73" t="str">
            <v>Лесной</v>
          </cell>
          <cell r="C73" t="str">
            <v>Дзержинского19</v>
          </cell>
          <cell r="D73" t="str">
            <v>ж/дн</v>
          </cell>
          <cell r="E73" t="str">
            <v>ж/д</v>
          </cell>
          <cell r="F73" t="str">
            <v>н</v>
          </cell>
          <cell r="G73" t="str">
            <v>нет</v>
          </cell>
          <cell r="H73" t="str">
            <v>Дзержинского</v>
          </cell>
          <cell r="I73">
            <v>19</v>
          </cell>
          <cell r="L73" t="str">
            <v>население</v>
          </cell>
          <cell r="M73">
            <v>3.4000000000000002E-2</v>
          </cell>
          <cell r="N73">
            <v>556</v>
          </cell>
          <cell r="O73">
            <v>60</v>
          </cell>
          <cell r="P73">
            <v>556</v>
          </cell>
          <cell r="T73">
            <v>18.904</v>
          </cell>
          <cell r="U73">
            <v>26757.67</v>
          </cell>
          <cell r="W73">
            <v>0.90259740259740262</v>
          </cell>
          <cell r="X73">
            <v>17.062701298701299</v>
          </cell>
          <cell r="Y73">
            <v>1.8412987012987014</v>
          </cell>
          <cell r="AA73">
            <v>18.904</v>
          </cell>
          <cell r="AB73">
            <v>26757.67</v>
          </cell>
          <cell r="AD73">
            <v>18.904</v>
          </cell>
        </row>
        <row r="74">
          <cell r="A74" t="str">
            <v>Дмитрия Васильева1</v>
          </cell>
          <cell r="B74" t="str">
            <v>Лесной</v>
          </cell>
          <cell r="C74" t="str">
            <v>Дмитрия Васильева1</v>
          </cell>
          <cell r="D74" t="str">
            <v>ж/дУКУТ</v>
          </cell>
          <cell r="E74" t="str">
            <v>ж/д</v>
          </cell>
          <cell r="F74" t="str">
            <v>УКУТ</v>
          </cell>
          <cell r="H74" t="str">
            <v>Дмитрия Васильева</v>
          </cell>
          <cell r="I74">
            <v>1</v>
          </cell>
          <cell r="L74" t="str">
            <v>население</v>
          </cell>
          <cell r="M74">
            <v>3.4000000000000002E-2</v>
          </cell>
          <cell r="N74">
            <v>8487.7999999999993</v>
          </cell>
          <cell r="O74">
            <v>1474.2</v>
          </cell>
          <cell r="P74">
            <v>8487.7999999999993</v>
          </cell>
          <cell r="Q74">
            <v>293.73172828890802</v>
          </cell>
          <cell r="R74">
            <v>259.745</v>
          </cell>
          <cell r="S74">
            <v>0</v>
          </cell>
          <cell r="T74">
            <v>259.745</v>
          </cell>
          <cell r="U74">
            <v>367656.06</v>
          </cell>
          <cell r="X74">
            <v>221.30732895001003</v>
          </cell>
          <cell r="Y74">
            <v>38.437671049989973</v>
          </cell>
          <cell r="AA74">
            <v>259.745</v>
          </cell>
          <cell r="AB74">
            <v>367656.06</v>
          </cell>
          <cell r="AD74">
            <v>288.58519999999999</v>
          </cell>
          <cell r="AG74">
            <v>522.38999999999942</v>
          </cell>
          <cell r="AH74">
            <v>44175</v>
          </cell>
          <cell r="AI74">
            <v>522.38999999999942</v>
          </cell>
        </row>
        <row r="75">
          <cell r="B75" t="str">
            <v>Лесной</v>
          </cell>
          <cell r="D75" t="str">
            <v>аренда ОИукут</v>
          </cell>
          <cell r="E75" t="str">
            <v>аренда ОИ</v>
          </cell>
          <cell r="F75" t="str">
            <v>укут</v>
          </cell>
          <cell r="H75" t="str">
            <v>Дмитрия Васильева</v>
          </cell>
          <cell r="I75">
            <v>1</v>
          </cell>
          <cell r="K75" t="str">
            <v>1эт.</v>
          </cell>
          <cell r="L75" t="str">
            <v>МП Белоус Б.С.</v>
          </cell>
          <cell r="N75">
            <v>0</v>
          </cell>
        </row>
        <row r="76">
          <cell r="B76" t="str">
            <v>Лесной</v>
          </cell>
          <cell r="C76" t="str">
            <v>Проезд Дорожный 19</v>
          </cell>
          <cell r="D76" t="str">
            <v>24н</v>
          </cell>
          <cell r="E76">
            <v>24</v>
          </cell>
          <cell r="F76" t="str">
            <v>н</v>
          </cell>
          <cell r="H76" t="str">
            <v xml:space="preserve">Проезд Дорожный </v>
          </cell>
          <cell r="I76">
            <v>19</v>
          </cell>
          <cell r="L76" t="str">
            <v>население</v>
          </cell>
          <cell r="M76">
            <v>3.4000000000000002E-2</v>
          </cell>
          <cell r="N76">
            <v>370.8</v>
          </cell>
          <cell r="O76">
            <v>23.6</v>
          </cell>
          <cell r="P76">
            <v>370.8</v>
          </cell>
          <cell r="T76">
            <v>12.606999999999999</v>
          </cell>
          <cell r="W76">
            <v>0.94016227180527379</v>
          </cell>
          <cell r="X76">
            <v>11.852813793103449</v>
          </cell>
          <cell r="Y76">
            <v>0.75438620689655178</v>
          </cell>
          <cell r="AA76">
            <v>12.607200000000001</v>
          </cell>
          <cell r="AB76">
            <v>17844.86</v>
          </cell>
          <cell r="AC76">
            <v>1784.4860000000001</v>
          </cell>
          <cell r="AD76">
            <v>12.607200000000001</v>
          </cell>
        </row>
        <row r="77">
          <cell r="A77" t="str">
            <v>Карла Маркса2</v>
          </cell>
          <cell r="B77" t="str">
            <v>Лесной</v>
          </cell>
          <cell r="C77" t="str">
            <v>Карла Маркса2</v>
          </cell>
          <cell r="D77" t="str">
            <v>ж/дУКУТ</v>
          </cell>
          <cell r="E77" t="str">
            <v>ж/д</v>
          </cell>
          <cell r="F77" t="str">
            <v>УКУТ</v>
          </cell>
          <cell r="H77" t="str">
            <v>Карла Маркса</v>
          </cell>
          <cell r="I77">
            <v>2</v>
          </cell>
          <cell r="K77" t="str">
            <v>Б</v>
          </cell>
          <cell r="L77" t="str">
            <v>население</v>
          </cell>
          <cell r="M77">
            <v>3.4000000000000002E-2</v>
          </cell>
          <cell r="N77">
            <v>2539.4</v>
          </cell>
          <cell r="O77">
            <v>191.5</v>
          </cell>
          <cell r="P77">
            <v>2539.4</v>
          </cell>
          <cell r="Q77">
            <v>115.22</v>
          </cell>
          <cell r="R77">
            <v>105.664</v>
          </cell>
          <cell r="S77">
            <v>0</v>
          </cell>
          <cell r="T77">
            <v>105.664</v>
          </cell>
          <cell r="U77">
            <v>149562.10999999999</v>
          </cell>
          <cell r="X77">
            <v>98.254480793877477</v>
          </cell>
          <cell r="Y77">
            <v>7.4095192061225248</v>
          </cell>
          <cell r="AA77">
            <v>105.664</v>
          </cell>
          <cell r="AB77">
            <v>149562.10999999999</v>
          </cell>
          <cell r="AD77">
            <v>86.339600000000004</v>
          </cell>
          <cell r="AG77">
            <v>146.88</v>
          </cell>
          <cell r="AH77">
            <v>44175</v>
          </cell>
          <cell r="AI77">
            <v>146.88</v>
          </cell>
        </row>
        <row r="78">
          <cell r="B78" t="str">
            <v>Лесной</v>
          </cell>
          <cell r="D78" t="str">
            <v>аренда ОИукут</v>
          </cell>
          <cell r="E78" t="str">
            <v>аренда ОИ</v>
          </cell>
          <cell r="F78" t="str">
            <v>укут</v>
          </cell>
          <cell r="H78" t="str">
            <v>Карла Маркса</v>
          </cell>
          <cell r="I78">
            <v>2</v>
          </cell>
          <cell r="K78" t="str">
            <v>под.</v>
          </cell>
          <cell r="L78" t="str">
            <v>Общедомовое имущество,своб. с 01.03.2018</v>
          </cell>
          <cell r="N78">
            <v>0</v>
          </cell>
        </row>
        <row r="79">
          <cell r="B79" t="str">
            <v>Лесной</v>
          </cell>
          <cell r="D79" t="str">
            <v>аренда ОИукут</v>
          </cell>
          <cell r="E79" t="str">
            <v>аренда ОИ</v>
          </cell>
          <cell r="F79" t="str">
            <v>укут</v>
          </cell>
          <cell r="H79" t="str">
            <v>Карла Маркса</v>
          </cell>
          <cell r="I79">
            <v>2</v>
          </cell>
          <cell r="K79" t="str">
            <v>под.</v>
          </cell>
          <cell r="L79" t="str">
            <v>Общедомовое имущество,своб. С 2016</v>
          </cell>
          <cell r="N79">
            <v>0</v>
          </cell>
        </row>
        <row r="80">
          <cell r="B80" t="str">
            <v>Лесной</v>
          </cell>
          <cell r="D80" t="str">
            <v>аренда ОИукут</v>
          </cell>
          <cell r="E80" t="str">
            <v>аренда ОИ</v>
          </cell>
          <cell r="F80" t="str">
            <v>укут</v>
          </cell>
          <cell r="H80" t="str">
            <v>Карла Маркса</v>
          </cell>
          <cell r="I80">
            <v>2</v>
          </cell>
          <cell r="K80" t="str">
            <v>под.</v>
          </cell>
          <cell r="L80" t="str">
            <v>Общедомовое имущество,своб. с 01.02.2016</v>
          </cell>
          <cell r="N80">
            <v>0</v>
          </cell>
          <cell r="AE80">
            <v>5.9669999999999996</v>
          </cell>
          <cell r="AF80">
            <v>42401</v>
          </cell>
          <cell r="AG80">
            <v>5.9669999999999996</v>
          </cell>
          <cell r="AH80">
            <v>42401</v>
          </cell>
          <cell r="AI80">
            <v>0</v>
          </cell>
        </row>
        <row r="81">
          <cell r="B81" t="str">
            <v>Лесной</v>
          </cell>
          <cell r="D81" t="str">
            <v>аренда ОИукут</v>
          </cell>
          <cell r="E81" t="str">
            <v>аренда ОИ</v>
          </cell>
          <cell r="F81" t="str">
            <v>укут</v>
          </cell>
          <cell r="H81" t="str">
            <v>Карла Маркса</v>
          </cell>
          <cell r="I81">
            <v>2</v>
          </cell>
          <cell r="K81" t="str">
            <v>под.</v>
          </cell>
          <cell r="L81" t="str">
            <v>Общедомовое имущество,своб. с 01.02.2016</v>
          </cell>
          <cell r="N81">
            <v>0</v>
          </cell>
        </row>
        <row r="82">
          <cell r="B82" t="str">
            <v>Лесной</v>
          </cell>
          <cell r="D82" t="str">
            <v>аренда ОИукут</v>
          </cell>
          <cell r="E82" t="str">
            <v>аренда ОИ</v>
          </cell>
          <cell r="F82" t="str">
            <v>укут</v>
          </cell>
          <cell r="H82" t="str">
            <v>Карла Маркса</v>
          </cell>
          <cell r="I82">
            <v>2</v>
          </cell>
          <cell r="K82" t="str">
            <v>под.</v>
          </cell>
          <cell r="L82" t="str">
            <v>Общедомовое имущество,своб. с 01.01.2018</v>
          </cell>
          <cell r="N82">
            <v>0</v>
          </cell>
        </row>
        <row r="83">
          <cell r="A83" t="str">
            <v>Карла Маркса4</v>
          </cell>
          <cell r="B83" t="str">
            <v>Лесной</v>
          </cell>
          <cell r="C83" t="str">
            <v>Карла Маркса4</v>
          </cell>
          <cell r="D83" t="str">
            <v>ж/дУКУТ</v>
          </cell>
          <cell r="E83" t="str">
            <v>ж/д</v>
          </cell>
          <cell r="F83" t="str">
            <v>УКУТ</v>
          </cell>
          <cell r="H83" t="str">
            <v>Карла Маркса</v>
          </cell>
          <cell r="I83">
            <v>4</v>
          </cell>
          <cell r="L83" t="str">
            <v>население</v>
          </cell>
          <cell r="M83">
            <v>3.4000000000000002E-2</v>
          </cell>
          <cell r="N83">
            <v>1290.8</v>
          </cell>
          <cell r="O83">
            <v>110</v>
          </cell>
          <cell r="P83">
            <v>1357.8999999999999</v>
          </cell>
          <cell r="Q83">
            <v>64.743718352918719</v>
          </cell>
          <cell r="R83">
            <v>60.643000000000001</v>
          </cell>
          <cell r="S83">
            <v>2.9969999999999999</v>
          </cell>
          <cell r="T83">
            <v>57.646000000000001</v>
          </cell>
          <cell r="U83">
            <v>81595.03</v>
          </cell>
          <cell r="X83">
            <v>53.326510252742018</v>
          </cell>
          <cell r="Y83">
            <v>4.3198439706912257</v>
          </cell>
          <cell r="Z83">
            <v>2.9966457765667571</v>
          </cell>
          <cell r="AA83">
            <v>57.646354223433242</v>
          </cell>
          <cell r="AB83">
            <v>81595.53</v>
          </cell>
          <cell r="AD83">
            <v>43.8872</v>
          </cell>
          <cell r="AG83">
            <v>73.71599999999998</v>
          </cell>
          <cell r="AH83">
            <v>44175</v>
          </cell>
          <cell r="AI83">
            <v>73.71599999999998</v>
          </cell>
        </row>
        <row r="84">
          <cell r="B84" t="str">
            <v>Лесной</v>
          </cell>
          <cell r="D84" t="str">
            <v>транзитукут</v>
          </cell>
          <cell r="E84" t="str">
            <v>транзит</v>
          </cell>
          <cell r="F84" t="str">
            <v>укут</v>
          </cell>
          <cell r="H84" t="str">
            <v>Карла Маркса</v>
          </cell>
          <cell r="I84">
            <v>4</v>
          </cell>
          <cell r="K84" t="str">
            <v>под.</v>
          </cell>
          <cell r="L84" t="str">
            <v>Обл. коллег. адвокат.(летом гвс=0)</v>
          </cell>
          <cell r="M84">
            <v>3.4000000000000002E-2</v>
          </cell>
          <cell r="N84">
            <v>67.099999999999994</v>
          </cell>
          <cell r="R84">
            <v>2.9969999999999999</v>
          </cell>
          <cell r="X84">
            <v>2.7720861775325294</v>
          </cell>
          <cell r="Y84">
            <v>0.22455959903422781</v>
          </cell>
          <cell r="AD84">
            <v>2.2814000000000001</v>
          </cell>
          <cell r="AE84">
            <v>1.22</v>
          </cell>
          <cell r="AF84">
            <v>44105</v>
          </cell>
          <cell r="AG84">
            <v>1.22</v>
          </cell>
          <cell r="AH84">
            <v>44166</v>
          </cell>
          <cell r="AI84">
            <v>0</v>
          </cell>
        </row>
        <row r="85">
          <cell r="A85" t="str">
            <v>Карла Маркса6</v>
          </cell>
          <cell r="B85" t="str">
            <v>Лесной</v>
          </cell>
          <cell r="C85" t="str">
            <v>Карла Маркса6</v>
          </cell>
          <cell r="D85" t="str">
            <v>ж/дУКУТ</v>
          </cell>
          <cell r="E85" t="str">
            <v>ж/д</v>
          </cell>
          <cell r="F85" t="str">
            <v>УКУТ</v>
          </cell>
          <cell r="H85" t="str">
            <v>Карла Маркса</v>
          </cell>
          <cell r="I85">
            <v>6</v>
          </cell>
          <cell r="L85" t="str">
            <v>население</v>
          </cell>
          <cell r="M85">
            <v>3.4000000000000002E-2</v>
          </cell>
          <cell r="N85">
            <v>1277.4000000000001</v>
          </cell>
          <cell r="O85">
            <v>107.4</v>
          </cell>
          <cell r="P85">
            <v>1277.4000000000001</v>
          </cell>
          <cell r="Q85">
            <v>60.759768797172093</v>
          </cell>
          <cell r="R85">
            <v>56.844999999999999</v>
          </cell>
          <cell r="T85">
            <v>56.844999999999999</v>
          </cell>
          <cell r="U85">
            <v>80461.259999999995</v>
          </cell>
          <cell r="X85">
            <v>52.436310658578847</v>
          </cell>
          <cell r="Y85">
            <v>4.4086893414211517</v>
          </cell>
          <cell r="AA85">
            <v>56.844999999999999</v>
          </cell>
          <cell r="AB85">
            <v>80461.259999999995</v>
          </cell>
          <cell r="AD85">
            <v>43.431600000000003</v>
          </cell>
          <cell r="AG85">
            <v>70.369</v>
          </cell>
          <cell r="AH85">
            <v>44175</v>
          </cell>
          <cell r="AI85">
            <v>70.369</v>
          </cell>
        </row>
        <row r="86">
          <cell r="A86" t="str">
            <v>Карла Маркса7</v>
          </cell>
          <cell r="B86" t="str">
            <v>Лесной</v>
          </cell>
          <cell r="C86" t="str">
            <v>Карла Маркса7</v>
          </cell>
          <cell r="D86" t="str">
            <v>ж/дУКУТ</v>
          </cell>
          <cell r="E86" t="str">
            <v>ж/д</v>
          </cell>
          <cell r="F86" t="str">
            <v>УКУТ</v>
          </cell>
          <cell r="H86" t="str">
            <v>Карла Маркса</v>
          </cell>
          <cell r="I86">
            <v>7</v>
          </cell>
          <cell r="L86" t="str">
            <v>население</v>
          </cell>
          <cell r="M86">
            <v>3.4000000000000002E-2</v>
          </cell>
          <cell r="N86">
            <v>1761.7</v>
          </cell>
          <cell r="O86">
            <v>108.8</v>
          </cell>
          <cell r="P86">
            <v>2004.6000000000001</v>
          </cell>
          <cell r="Q86">
            <v>70.241630699999973</v>
          </cell>
          <cell r="R86">
            <v>59.15</v>
          </cell>
          <cell r="S86">
            <v>7.1680000000000001</v>
          </cell>
          <cell r="T86">
            <v>51.981999999999999</v>
          </cell>
          <cell r="U86">
            <v>73577.919999999998</v>
          </cell>
          <cell r="X86">
            <v>49.306593640579159</v>
          </cell>
          <cell r="Y86">
            <v>2.6761236097450936</v>
          </cell>
          <cell r="Z86">
            <v>7.1672827496757456</v>
          </cell>
          <cell r="AA86">
            <v>51.982717250324249</v>
          </cell>
          <cell r="AB86">
            <v>73578.94</v>
          </cell>
          <cell r="AD86">
            <v>59.897800000000004</v>
          </cell>
          <cell r="AG86">
            <v>199.38052369999991</v>
          </cell>
          <cell r="AH86">
            <v>44175</v>
          </cell>
          <cell r="AI86">
            <v>199.38052369999991</v>
          </cell>
        </row>
        <row r="87">
          <cell r="B87" t="str">
            <v>Лесной</v>
          </cell>
          <cell r="D87" t="str">
            <v>транзитукут</v>
          </cell>
          <cell r="E87" t="str">
            <v>транзит</v>
          </cell>
          <cell r="F87" t="str">
            <v>укут</v>
          </cell>
          <cell r="H87" t="str">
            <v>Карла Маркса</v>
          </cell>
          <cell r="I87">
            <v>7</v>
          </cell>
          <cell r="K87" t="str">
            <v>1эт.</v>
          </cell>
          <cell r="L87" t="str">
            <v>МКУ"Обеспечение деятельности ОМС ГО" с 24.02.2016</v>
          </cell>
          <cell r="M87">
            <v>3.4000000000000002E-2</v>
          </cell>
          <cell r="N87">
            <v>183.4</v>
          </cell>
          <cell r="R87">
            <v>5.4119999999999999</v>
          </cell>
          <cell r="X87">
            <v>5.1330131541591753</v>
          </cell>
          <cell r="Y87">
            <v>0.27859514674873709</v>
          </cell>
          <cell r="AD87">
            <v>6.2356000000000007</v>
          </cell>
          <cell r="AE87">
            <v>3.7770000000000001</v>
          </cell>
          <cell r="AF87">
            <v>44136</v>
          </cell>
          <cell r="AG87">
            <v>4.1609999999999996</v>
          </cell>
          <cell r="AH87">
            <v>44197</v>
          </cell>
          <cell r="AI87">
            <v>0.38399999999999945</v>
          </cell>
        </row>
        <row r="88">
          <cell r="B88" t="str">
            <v>Лесной</v>
          </cell>
          <cell r="D88" t="str">
            <v>транзитукут</v>
          </cell>
          <cell r="E88" t="str">
            <v>транзит</v>
          </cell>
          <cell r="F88" t="str">
            <v>укут</v>
          </cell>
          <cell r="H88" t="str">
            <v>Карла Маркса</v>
          </cell>
          <cell r="I88">
            <v>7</v>
          </cell>
          <cell r="K88" t="str">
            <v>1эт.</v>
          </cell>
          <cell r="L88" t="str">
            <v>"Единая Россия"</v>
          </cell>
          <cell r="M88">
            <v>3.4000000000000002E-2</v>
          </cell>
          <cell r="N88">
            <v>59.5</v>
          </cell>
          <cell r="R88">
            <v>1.756</v>
          </cell>
          <cell r="X88">
            <v>1.6652905271127092</v>
          </cell>
          <cell r="Y88">
            <v>9.0383921655124627E-2</v>
          </cell>
          <cell r="AD88">
            <v>2.0230000000000001</v>
          </cell>
        </row>
        <row r="89">
          <cell r="B89" t="str">
            <v>Лесной</v>
          </cell>
          <cell r="D89" t="str">
            <v>аренда ОИукут</v>
          </cell>
          <cell r="E89" t="str">
            <v>аренда ОИ</v>
          </cell>
          <cell r="F89" t="str">
            <v>укут</v>
          </cell>
          <cell r="H89" t="str">
            <v>Карла Маркса</v>
          </cell>
          <cell r="I89">
            <v>7</v>
          </cell>
          <cell r="K89" t="str">
            <v>под</v>
          </cell>
          <cell r="L89" t="str">
            <v>ООО "Торговый Дом Континент"</v>
          </cell>
          <cell r="N89">
            <v>0</v>
          </cell>
          <cell r="AE89">
            <v>12.839</v>
          </cell>
          <cell r="AF89">
            <v>44136</v>
          </cell>
          <cell r="AG89">
            <v>12.839</v>
          </cell>
          <cell r="AH89">
            <v>44136</v>
          </cell>
          <cell r="AI89">
            <v>0</v>
          </cell>
        </row>
        <row r="90">
          <cell r="A90" t="str">
            <v>Карла Маркса9</v>
          </cell>
          <cell r="B90" t="str">
            <v>Лесной</v>
          </cell>
          <cell r="C90" t="str">
            <v>Карла Маркса9</v>
          </cell>
          <cell r="D90" t="str">
            <v>ж/дУКУТ</v>
          </cell>
          <cell r="E90" t="str">
            <v>ж/д</v>
          </cell>
          <cell r="F90" t="str">
            <v>УКУТ</v>
          </cell>
          <cell r="H90" t="str">
            <v>Карла Маркса</v>
          </cell>
          <cell r="I90">
            <v>9</v>
          </cell>
          <cell r="L90" t="str">
            <v>население</v>
          </cell>
          <cell r="M90">
            <v>3.4000000000000002E-2</v>
          </cell>
          <cell r="N90">
            <v>1473.5</v>
          </cell>
          <cell r="O90">
            <v>140.4</v>
          </cell>
          <cell r="P90">
            <v>1473.5</v>
          </cell>
          <cell r="Q90">
            <v>59.534013999999992</v>
          </cell>
          <cell r="R90">
            <v>52.188000000000002</v>
          </cell>
          <cell r="S90">
            <v>0</v>
          </cell>
          <cell r="T90">
            <v>52.188000000000002</v>
          </cell>
          <cell r="U90">
            <v>73869.5</v>
          </cell>
          <cell r="X90">
            <v>47.647944730156759</v>
          </cell>
          <cell r="Y90">
            <v>4.5400552698432435</v>
          </cell>
          <cell r="AA90">
            <v>52.188000000000002</v>
          </cell>
          <cell r="AB90">
            <v>73869.5</v>
          </cell>
          <cell r="AD90">
            <v>50.099000000000004</v>
          </cell>
          <cell r="AG90">
            <v>112.90960000000001</v>
          </cell>
          <cell r="AH90">
            <v>44175</v>
          </cell>
          <cell r="AI90">
            <v>112.90960000000001</v>
          </cell>
        </row>
        <row r="91">
          <cell r="B91" t="str">
            <v>Лесной</v>
          </cell>
          <cell r="D91" t="str">
            <v>аренда ОИукут</v>
          </cell>
          <cell r="E91" t="str">
            <v>аренда ОИ</v>
          </cell>
          <cell r="F91" t="str">
            <v>укут</v>
          </cell>
          <cell r="H91" t="str">
            <v>Карла Маркса</v>
          </cell>
          <cell r="I91">
            <v>9</v>
          </cell>
          <cell r="K91" t="str">
            <v>под.</v>
          </cell>
          <cell r="L91" t="str">
            <v>МУП "Технодом"</v>
          </cell>
          <cell r="N91">
            <v>0</v>
          </cell>
          <cell r="AE91">
            <v>53</v>
          </cell>
          <cell r="AF91">
            <v>44166</v>
          </cell>
          <cell r="AG91">
            <v>54</v>
          </cell>
          <cell r="AH91">
            <v>44197</v>
          </cell>
          <cell r="AI91">
            <v>1</v>
          </cell>
        </row>
        <row r="92">
          <cell r="A92" t="str">
            <v>Карла Маркса10</v>
          </cell>
          <cell r="B92" t="str">
            <v>Лесной</v>
          </cell>
          <cell r="C92" t="str">
            <v>Карла Маркса10</v>
          </cell>
          <cell r="D92" t="str">
            <v>ж/дУКУТ</v>
          </cell>
          <cell r="E92" t="str">
            <v>ж/д</v>
          </cell>
          <cell r="F92" t="str">
            <v>УКУТ</v>
          </cell>
          <cell r="H92" t="str">
            <v>Карла Маркса</v>
          </cell>
          <cell r="I92">
            <v>10</v>
          </cell>
          <cell r="L92" t="str">
            <v>население</v>
          </cell>
          <cell r="M92">
            <v>3.4000000000000002E-2</v>
          </cell>
          <cell r="N92">
            <v>1259.4000000000001</v>
          </cell>
          <cell r="O92">
            <v>107</v>
          </cell>
          <cell r="P92">
            <v>1290.3000000000002</v>
          </cell>
          <cell r="Q92">
            <v>59.566574312919968</v>
          </cell>
          <cell r="R92">
            <v>40.521999999999998</v>
          </cell>
          <cell r="S92">
            <v>0.97</v>
          </cell>
          <cell r="T92">
            <v>39.552</v>
          </cell>
          <cell r="U92">
            <v>55983.88</v>
          </cell>
          <cell r="X92">
            <v>36.522870392900593</v>
          </cell>
          <cell r="Y92">
            <v>3.0287120297918024</v>
          </cell>
          <cell r="Z92">
            <v>0.9704175773076027</v>
          </cell>
          <cell r="AA92">
            <v>39.551582422692398</v>
          </cell>
          <cell r="AB92">
            <v>55983.29</v>
          </cell>
          <cell r="AD92">
            <v>42.819600000000008</v>
          </cell>
          <cell r="AG92">
            <v>342.35899999999992</v>
          </cell>
          <cell r="AH92">
            <v>44175</v>
          </cell>
          <cell r="AI92">
            <v>342.35899999999992</v>
          </cell>
        </row>
        <row r="93">
          <cell r="B93" t="str">
            <v>Лесной</v>
          </cell>
          <cell r="D93" t="str">
            <v>транзитукут</v>
          </cell>
          <cell r="E93" t="str">
            <v>транзит</v>
          </cell>
          <cell r="F93" t="str">
            <v>укут</v>
          </cell>
          <cell r="H93" t="str">
            <v>Карла Маркса</v>
          </cell>
          <cell r="I93">
            <v>10</v>
          </cell>
          <cell r="K93">
            <v>1</v>
          </cell>
          <cell r="L93" t="str">
            <v>Устьянцев С.В. Муж.парикмахерская</v>
          </cell>
          <cell r="M93">
            <v>3.4000000000000002E-2</v>
          </cell>
          <cell r="N93">
            <v>30.9</v>
          </cell>
          <cell r="R93">
            <v>0.97</v>
          </cell>
          <cell r="X93">
            <v>0.89610663422314452</v>
          </cell>
          <cell r="Y93">
            <v>7.4310943084458209E-2</v>
          </cell>
          <cell r="AD93">
            <v>1.0506</v>
          </cell>
          <cell r="AE93">
            <v>99.4</v>
          </cell>
          <cell r="AF93">
            <v>44166</v>
          </cell>
          <cell r="AG93">
            <v>99.4</v>
          </cell>
          <cell r="AH93">
            <v>44197</v>
          </cell>
          <cell r="AI93">
            <v>0</v>
          </cell>
        </row>
        <row r="94">
          <cell r="A94" t="str">
            <v>Карла Маркса12</v>
          </cell>
          <cell r="B94" t="str">
            <v>Лесной</v>
          </cell>
          <cell r="C94" t="str">
            <v>Карла Маркса12</v>
          </cell>
          <cell r="D94" t="str">
            <v>ж/дУКУТ</v>
          </cell>
          <cell r="E94" t="str">
            <v>ж/д</v>
          </cell>
          <cell r="F94" t="str">
            <v>УКУТ</v>
          </cell>
          <cell r="H94" t="str">
            <v>Карла Маркса</v>
          </cell>
          <cell r="I94">
            <v>12</v>
          </cell>
          <cell r="L94" t="str">
            <v>население</v>
          </cell>
          <cell r="M94">
            <v>3.4000000000000002E-2</v>
          </cell>
          <cell r="N94">
            <v>1970.6</v>
          </cell>
          <cell r="O94">
            <v>146</v>
          </cell>
          <cell r="P94">
            <v>2232.1</v>
          </cell>
          <cell r="Q94">
            <v>90.48629024553361</v>
          </cell>
          <cell r="R94">
            <v>81.823999999999998</v>
          </cell>
          <cell r="S94">
            <v>9.5859999999999985</v>
          </cell>
          <cell r="T94">
            <v>72.238</v>
          </cell>
          <cell r="U94">
            <v>102249.28</v>
          </cell>
          <cell r="X94">
            <v>67.803025272276187</v>
          </cell>
          <cell r="Y94">
            <v>4.4349454279612539</v>
          </cell>
          <cell r="Z94">
            <v>9.586029299762556</v>
          </cell>
          <cell r="AA94">
            <v>72.23797070023744</v>
          </cell>
          <cell r="AB94">
            <v>102249.24</v>
          </cell>
          <cell r="AD94">
            <v>67.000399999999999</v>
          </cell>
          <cell r="AG94">
            <v>155.70100000000002</v>
          </cell>
          <cell r="AH94">
            <v>44175</v>
          </cell>
          <cell r="AI94">
            <v>155.70100000000002</v>
          </cell>
        </row>
        <row r="95">
          <cell r="B95" t="str">
            <v>Лесной</v>
          </cell>
          <cell r="D95" t="str">
            <v>транзитукут</v>
          </cell>
          <cell r="E95" t="str">
            <v>транзит</v>
          </cell>
          <cell r="F95" t="str">
            <v>укут</v>
          </cell>
          <cell r="H95" t="str">
            <v>Карла Маркса</v>
          </cell>
          <cell r="I95">
            <v>12</v>
          </cell>
          <cell r="K95" t="str">
            <v>под.</v>
          </cell>
          <cell r="L95" t="str">
            <v>Свободное КУИ с 01.04.2015г.</v>
          </cell>
          <cell r="M95">
            <v>3.4000000000000002E-2</v>
          </cell>
          <cell r="N95">
            <v>136.5</v>
          </cell>
          <cell r="R95">
            <v>5.0039999999999996</v>
          </cell>
          <cell r="X95">
            <v>4.6965964425381612</v>
          </cell>
          <cell r="Y95">
            <v>0.3072008783704005</v>
          </cell>
          <cell r="AD95">
            <v>4.641</v>
          </cell>
          <cell r="AE95">
            <v>24.6</v>
          </cell>
          <cell r="AF95">
            <v>42095</v>
          </cell>
          <cell r="AG95">
            <v>24.6</v>
          </cell>
          <cell r="AH95">
            <v>42095</v>
          </cell>
          <cell r="AI95">
            <v>0</v>
          </cell>
        </row>
        <row r="96">
          <cell r="B96" t="str">
            <v>Лесной</v>
          </cell>
          <cell r="D96" t="str">
            <v>транзитукут</v>
          </cell>
          <cell r="E96" t="str">
            <v>транзит</v>
          </cell>
          <cell r="F96" t="str">
            <v>укут</v>
          </cell>
          <cell r="H96" t="str">
            <v>Карла Маркса</v>
          </cell>
          <cell r="I96">
            <v>12</v>
          </cell>
          <cell r="K96" t="str">
            <v>под.</v>
          </cell>
          <cell r="L96" t="str">
            <v>ИП Шахмелян В.З. мастерская "Аврора"</v>
          </cell>
          <cell r="M96">
            <v>3.4000000000000002E-2</v>
          </cell>
          <cell r="N96">
            <v>125</v>
          </cell>
          <cell r="R96">
            <v>4.5819999999999999</v>
          </cell>
          <cell r="X96">
            <v>4.3009124931668143</v>
          </cell>
          <cell r="Y96">
            <v>0.2813194856871799</v>
          </cell>
          <cell r="AD96">
            <v>4.25</v>
          </cell>
          <cell r="AE96">
            <v>50.13</v>
          </cell>
          <cell r="AF96">
            <v>44166</v>
          </cell>
          <cell r="AG96">
            <v>50.31</v>
          </cell>
          <cell r="AH96">
            <v>44197</v>
          </cell>
          <cell r="AI96">
            <v>0.17999999999999972</v>
          </cell>
        </row>
        <row r="97">
          <cell r="A97" t="str">
            <v>Карла Маркса13</v>
          </cell>
          <cell r="B97" t="str">
            <v>Лесной</v>
          </cell>
          <cell r="C97" t="str">
            <v>Карла Маркса13</v>
          </cell>
          <cell r="D97" t="str">
            <v>ж/дУКУТ</v>
          </cell>
          <cell r="E97" t="str">
            <v>ж/д</v>
          </cell>
          <cell r="F97" t="str">
            <v>УКУТ</v>
          </cell>
          <cell r="H97" t="str">
            <v>Карла Маркса</v>
          </cell>
          <cell r="I97">
            <v>13</v>
          </cell>
          <cell r="L97" t="str">
            <v>население</v>
          </cell>
          <cell r="M97">
            <v>3.4000000000000002E-2</v>
          </cell>
          <cell r="N97">
            <v>1989.4</v>
          </cell>
          <cell r="O97">
            <v>143.5</v>
          </cell>
          <cell r="P97">
            <v>2073.1</v>
          </cell>
          <cell r="Q97">
            <v>54.777000000000001</v>
          </cell>
          <cell r="R97">
            <v>45.656999999999996</v>
          </cell>
          <cell r="S97">
            <v>1.843</v>
          </cell>
          <cell r="T97">
            <v>43.813999999999993</v>
          </cell>
          <cell r="U97">
            <v>62016.53</v>
          </cell>
          <cell r="X97">
            <v>40.977188396643506</v>
          </cell>
          <cell r="Y97">
            <v>2.8364413366062138</v>
          </cell>
          <cell r="Z97">
            <v>1.8433702667502774</v>
          </cell>
          <cell r="AA97">
            <v>43.813629733249719</v>
          </cell>
          <cell r="AB97">
            <v>62016</v>
          </cell>
          <cell r="AD97">
            <v>67.639600000000002</v>
          </cell>
          <cell r="AG97">
            <v>163.934</v>
          </cell>
          <cell r="AH97">
            <v>44175</v>
          </cell>
          <cell r="AI97">
            <v>163.934</v>
          </cell>
        </row>
        <row r="98">
          <cell r="B98" t="str">
            <v>Лесной</v>
          </cell>
          <cell r="D98" t="str">
            <v>транзитукут</v>
          </cell>
          <cell r="E98" t="str">
            <v>транзит</v>
          </cell>
          <cell r="F98" t="str">
            <v>укут</v>
          </cell>
          <cell r="H98" t="str">
            <v>Карла Маркса</v>
          </cell>
          <cell r="I98">
            <v>13</v>
          </cell>
          <cell r="K98" t="str">
            <v>под.</v>
          </cell>
          <cell r="L98" t="str">
            <v>Свободное КУИ с 01.07.2015г.</v>
          </cell>
          <cell r="M98">
            <v>3.4000000000000002E-2</v>
          </cell>
          <cell r="N98">
            <v>83.7</v>
          </cell>
          <cell r="R98">
            <v>1.843</v>
          </cell>
          <cell r="X98">
            <v>1.724032707750609</v>
          </cell>
          <cell r="Y98">
            <v>0.11933755899966829</v>
          </cell>
          <cell r="AD98">
            <v>2.8458000000000001</v>
          </cell>
          <cell r="AE98">
            <v>42.8</v>
          </cell>
          <cell r="AF98">
            <v>42186</v>
          </cell>
          <cell r="AG98">
            <v>42.8</v>
          </cell>
          <cell r="AH98">
            <v>42186</v>
          </cell>
          <cell r="AI98">
            <v>0</v>
          </cell>
        </row>
        <row r="99">
          <cell r="A99" t="str">
            <v>Карла Маркса14</v>
          </cell>
          <cell r="B99" t="str">
            <v>Лесной</v>
          </cell>
          <cell r="C99" t="str">
            <v>Карла Маркса14</v>
          </cell>
          <cell r="D99" t="str">
            <v>ж/дУКУТ</v>
          </cell>
          <cell r="E99" t="str">
            <v>ж/д</v>
          </cell>
          <cell r="F99" t="str">
            <v>УКУТ</v>
          </cell>
          <cell r="H99" t="str">
            <v>Карла Маркса</v>
          </cell>
          <cell r="I99">
            <v>14</v>
          </cell>
          <cell r="L99" t="str">
            <v>население</v>
          </cell>
          <cell r="M99">
            <v>3.4000000000000002E-2</v>
          </cell>
          <cell r="N99">
            <v>1287.7</v>
          </cell>
          <cell r="O99">
            <v>97.6</v>
          </cell>
          <cell r="P99">
            <v>1287.7</v>
          </cell>
          <cell r="Q99">
            <v>55.383586509983758</v>
          </cell>
          <cell r="R99">
            <v>46.680999999999997</v>
          </cell>
          <cell r="T99">
            <v>46.680999999999997</v>
          </cell>
          <cell r="U99">
            <v>66074.62</v>
          </cell>
          <cell r="X99">
            <v>43.392134339132319</v>
          </cell>
          <cell r="Y99">
            <v>3.2888656608676783</v>
          </cell>
          <cell r="AA99">
            <v>46.680999999999997</v>
          </cell>
          <cell r="AB99">
            <v>66074.62</v>
          </cell>
          <cell r="AD99">
            <v>43.781800000000004</v>
          </cell>
          <cell r="AG99">
            <v>156.44300000000001</v>
          </cell>
          <cell r="AH99">
            <v>44175</v>
          </cell>
          <cell r="AI99">
            <v>156.44300000000001</v>
          </cell>
        </row>
        <row r="100">
          <cell r="A100" t="str">
            <v>Карла Маркса17</v>
          </cell>
          <cell r="B100" t="str">
            <v>Лесной</v>
          </cell>
          <cell r="C100" t="str">
            <v>Карла Маркса17</v>
          </cell>
          <cell r="D100" t="str">
            <v>ж/дУКУТ</v>
          </cell>
          <cell r="E100" t="str">
            <v>ж/д</v>
          </cell>
          <cell r="F100" t="str">
            <v>УКУТ</v>
          </cell>
          <cell r="H100" t="str">
            <v>Карла Маркса</v>
          </cell>
          <cell r="I100">
            <v>17</v>
          </cell>
          <cell r="L100" t="str">
            <v>население</v>
          </cell>
          <cell r="M100">
            <v>3.4000000000000002E-2</v>
          </cell>
          <cell r="N100">
            <v>2000</v>
          </cell>
          <cell r="O100">
            <v>146.4</v>
          </cell>
          <cell r="P100">
            <v>2000</v>
          </cell>
          <cell r="Q100">
            <v>85.754821099999845</v>
          </cell>
          <cell r="R100">
            <v>76.8</v>
          </cell>
          <cell r="T100">
            <v>76.8</v>
          </cell>
          <cell r="U100">
            <v>108706.56</v>
          </cell>
          <cell r="X100">
            <v>71.561684681326867</v>
          </cell>
          <cell r="Y100">
            <v>5.2383153186731306</v>
          </cell>
          <cell r="AA100">
            <v>76.8</v>
          </cell>
          <cell r="AB100">
            <v>108706.56</v>
          </cell>
          <cell r="AD100">
            <v>68</v>
          </cell>
          <cell r="AG100">
            <v>137.63503249999849</v>
          </cell>
          <cell r="AH100">
            <v>44175</v>
          </cell>
          <cell r="AI100">
            <v>137.63503249999849</v>
          </cell>
        </row>
        <row r="101">
          <cell r="A101" t="str">
            <v>Карла Маркса19</v>
          </cell>
          <cell r="B101" t="str">
            <v>Лесной</v>
          </cell>
          <cell r="C101" t="str">
            <v>Карла Маркса19</v>
          </cell>
          <cell r="D101" t="str">
            <v>ж/дУКУТ</v>
          </cell>
          <cell r="E101" t="str">
            <v>ж/д</v>
          </cell>
          <cell r="F101" t="str">
            <v>УКУТ</v>
          </cell>
          <cell r="H101" t="str">
            <v>Карла Маркса</v>
          </cell>
          <cell r="I101">
            <v>19</v>
          </cell>
          <cell r="L101" t="str">
            <v>население</v>
          </cell>
          <cell r="M101">
            <v>3.4000000000000002E-2</v>
          </cell>
          <cell r="N101">
            <v>1253.3</v>
          </cell>
          <cell r="O101">
            <v>95</v>
          </cell>
          <cell r="P101">
            <v>1253.3</v>
          </cell>
          <cell r="Q101">
            <v>54.27225390000001</v>
          </cell>
          <cell r="R101">
            <v>49.432000000000002</v>
          </cell>
          <cell r="T101">
            <v>49.432000000000002</v>
          </cell>
          <cell r="U101">
            <v>69968.52</v>
          </cell>
          <cell r="X101">
            <v>45.949065934880963</v>
          </cell>
          <cell r="Y101">
            <v>3.4829340651190392</v>
          </cell>
          <cell r="AA101">
            <v>49.432000000000002</v>
          </cell>
          <cell r="AB101">
            <v>69968.52</v>
          </cell>
          <cell r="AD101">
            <v>42.612200000000001</v>
          </cell>
          <cell r="AG101">
            <v>86.998324300000149</v>
          </cell>
          <cell r="AH101">
            <v>44175</v>
          </cell>
          <cell r="AI101">
            <v>86.998324300000149</v>
          </cell>
        </row>
        <row r="102">
          <cell r="A102" t="str">
            <v>Карла Маркса21</v>
          </cell>
          <cell r="B102" t="str">
            <v>Лесной</v>
          </cell>
          <cell r="C102" t="str">
            <v>Карла Маркса21</v>
          </cell>
          <cell r="D102" t="str">
            <v>ж/дУКУТ</v>
          </cell>
          <cell r="E102" t="str">
            <v>ж/д</v>
          </cell>
          <cell r="F102" t="str">
            <v>УКУТ</v>
          </cell>
          <cell r="H102" t="str">
            <v>Карла Маркса</v>
          </cell>
          <cell r="I102">
            <v>21</v>
          </cell>
          <cell r="L102" t="str">
            <v>население</v>
          </cell>
          <cell r="M102">
            <v>3.4000000000000002E-2</v>
          </cell>
          <cell r="N102">
            <v>2539</v>
          </cell>
          <cell r="O102">
            <v>190</v>
          </cell>
          <cell r="P102">
            <v>2539</v>
          </cell>
          <cell r="Q102">
            <v>105.12101336666672</v>
          </cell>
          <cell r="R102">
            <v>94.69</v>
          </cell>
          <cell r="T102">
            <v>94.69</v>
          </cell>
          <cell r="U102">
            <v>134028.96</v>
          </cell>
          <cell r="X102">
            <v>88.097438622205942</v>
          </cell>
          <cell r="Y102">
            <v>6.5925613777940555</v>
          </cell>
          <cell r="AA102">
            <v>94.69</v>
          </cell>
          <cell r="AB102">
            <v>134028.96</v>
          </cell>
          <cell r="AD102">
            <v>86.326000000000008</v>
          </cell>
          <cell r="AG102">
            <v>160.33603690000012</v>
          </cell>
          <cell r="AH102">
            <v>44175</v>
          </cell>
          <cell r="AI102">
            <v>160.33603690000012</v>
          </cell>
        </row>
        <row r="103">
          <cell r="A103" t="str">
            <v>Кирова19А</v>
          </cell>
          <cell r="B103" t="str">
            <v>Лесной</v>
          </cell>
          <cell r="C103" t="str">
            <v>Кирова19А</v>
          </cell>
          <cell r="D103" t="str">
            <v>ж/дУКУТ</v>
          </cell>
          <cell r="E103" t="str">
            <v>ж/д</v>
          </cell>
          <cell r="F103" t="str">
            <v>УКУТ</v>
          </cell>
          <cell r="H103" t="str">
            <v>Кирова</v>
          </cell>
          <cell r="I103">
            <v>19</v>
          </cell>
          <cell r="J103" t="str">
            <v>А</v>
          </cell>
          <cell r="L103" t="str">
            <v>население</v>
          </cell>
          <cell r="M103">
            <v>3.4000000000000002E-2</v>
          </cell>
          <cell r="N103">
            <v>1979.3</v>
          </cell>
          <cell r="O103">
            <v>160</v>
          </cell>
          <cell r="P103">
            <v>2020.7</v>
          </cell>
          <cell r="Q103">
            <v>62.443299600000046</v>
          </cell>
          <cell r="R103">
            <v>55.237000000000002</v>
          </cell>
          <cell r="S103">
            <v>1.1319999999999999</v>
          </cell>
          <cell r="T103">
            <v>54.105000000000004</v>
          </cell>
          <cell r="U103">
            <v>76582.92</v>
          </cell>
          <cell r="X103">
            <v>50.135550098592198</v>
          </cell>
          <cell r="Y103">
            <v>3.9697570227024053</v>
          </cell>
          <cell r="Z103">
            <v>1.1316928787053993</v>
          </cell>
          <cell r="AA103">
            <v>54.105307121294601</v>
          </cell>
          <cell r="AB103">
            <v>76583.360000000001</v>
          </cell>
          <cell r="AD103">
            <v>67.296199999999999</v>
          </cell>
          <cell r="AG103">
            <v>129.53411719999986</v>
          </cell>
          <cell r="AH103">
            <v>44175</v>
          </cell>
          <cell r="AI103">
            <v>129.53411719999986</v>
          </cell>
        </row>
        <row r="104">
          <cell r="B104" t="str">
            <v>Лесной</v>
          </cell>
          <cell r="D104" t="str">
            <v>транзитукут</v>
          </cell>
          <cell r="E104" t="str">
            <v>транзит</v>
          </cell>
          <cell r="F104" t="str">
            <v>укут</v>
          </cell>
          <cell r="H104" t="str">
            <v>Кирова</v>
          </cell>
          <cell r="I104">
            <v>19</v>
          </cell>
          <cell r="J104" t="str">
            <v>А</v>
          </cell>
          <cell r="K104">
            <v>35</v>
          </cell>
          <cell r="L104" t="str">
            <v>ИП Бугленко А.Г. "Медовый"</v>
          </cell>
          <cell r="M104">
            <v>3.4000000000000002E-2</v>
          </cell>
          <cell r="N104">
            <v>41.4</v>
          </cell>
          <cell r="R104">
            <v>1.1319999999999999</v>
          </cell>
          <cell r="X104">
            <v>1.0486595130004128</v>
          </cell>
          <cell r="Y104">
            <v>8.30333657049864E-2</v>
          </cell>
          <cell r="AD104">
            <v>1.4076</v>
          </cell>
          <cell r="AE104">
            <v>17.14</v>
          </cell>
          <cell r="AF104">
            <v>44136</v>
          </cell>
          <cell r="AG104">
            <v>17.14</v>
          </cell>
          <cell r="AH104">
            <v>44166</v>
          </cell>
          <cell r="AI104">
            <v>0</v>
          </cell>
        </row>
        <row r="105">
          <cell r="A105" t="str">
            <v>Кирова19</v>
          </cell>
          <cell r="B105" t="str">
            <v>Лесной</v>
          </cell>
          <cell r="C105" t="str">
            <v>Кирова19</v>
          </cell>
          <cell r="D105" t="str">
            <v>ж/дУКУТ</v>
          </cell>
          <cell r="E105" t="str">
            <v>ж/д</v>
          </cell>
          <cell r="F105" t="str">
            <v>УКУТ</v>
          </cell>
          <cell r="H105" t="str">
            <v>Кирова</v>
          </cell>
          <cell r="I105">
            <v>19</v>
          </cell>
          <cell r="L105" t="str">
            <v>население</v>
          </cell>
          <cell r="M105">
            <v>3.4000000000000002E-2</v>
          </cell>
          <cell r="N105">
            <v>1881.9</v>
          </cell>
          <cell r="O105">
            <v>160</v>
          </cell>
          <cell r="P105">
            <v>2002.7</v>
          </cell>
          <cell r="Q105">
            <v>68.980999999999995</v>
          </cell>
          <cell r="R105">
            <v>61.759</v>
          </cell>
          <cell r="S105">
            <v>3.726</v>
          </cell>
          <cell r="T105">
            <v>58.033000000000001</v>
          </cell>
          <cell r="U105">
            <v>82142.81</v>
          </cell>
          <cell r="X105">
            <v>53.740353308364554</v>
          </cell>
          <cell r="Y105">
            <v>4.2934321312919108</v>
          </cell>
          <cell r="Z105">
            <v>3.7252145603435358</v>
          </cell>
          <cell r="AA105">
            <v>58.033785439656462</v>
          </cell>
          <cell r="AB105">
            <v>82143.92</v>
          </cell>
          <cell r="AD105">
            <v>63.984600000000007</v>
          </cell>
          <cell r="AG105">
            <v>111.005</v>
          </cell>
          <cell r="AH105">
            <v>44175</v>
          </cell>
          <cell r="AI105">
            <v>111.005</v>
          </cell>
        </row>
        <row r="106">
          <cell r="B106" t="str">
            <v>Лесной</v>
          </cell>
          <cell r="D106" t="str">
            <v>транзитукут</v>
          </cell>
          <cell r="E106" t="str">
            <v>транзит</v>
          </cell>
          <cell r="F106" t="str">
            <v>укут</v>
          </cell>
          <cell r="H106" t="str">
            <v>Кирова</v>
          </cell>
          <cell r="I106">
            <v>19</v>
          </cell>
          <cell r="K106">
            <v>32</v>
          </cell>
          <cell r="L106" t="str">
            <v>Толстоброва З.П.  Косметика</v>
          </cell>
          <cell r="M106">
            <v>3.4000000000000002E-2</v>
          </cell>
          <cell r="N106">
            <v>45</v>
          </cell>
          <cell r="R106">
            <v>1.3879999999999999</v>
          </cell>
          <cell r="X106">
            <v>1.2850395339159386</v>
          </cell>
          <cell r="Y106">
            <v>0.10266456554978265</v>
          </cell>
          <cell r="AD106">
            <v>1.53</v>
          </cell>
          <cell r="AE106">
            <v>16.600000000000001</v>
          </cell>
          <cell r="AF106">
            <v>44166</v>
          </cell>
          <cell r="AG106">
            <v>17.03</v>
          </cell>
          <cell r="AH106">
            <v>44197</v>
          </cell>
          <cell r="AI106">
            <v>0.42999999999999972</v>
          </cell>
        </row>
        <row r="107">
          <cell r="B107" t="str">
            <v>Лесной</v>
          </cell>
          <cell r="D107" t="str">
            <v>транзитукут</v>
          </cell>
          <cell r="E107" t="str">
            <v>транзит</v>
          </cell>
          <cell r="F107" t="str">
            <v>укут</v>
          </cell>
          <cell r="H107" t="str">
            <v>Кирова</v>
          </cell>
          <cell r="I107">
            <v>19</v>
          </cell>
          <cell r="K107" t="str">
            <v>1эт.</v>
          </cell>
          <cell r="L107" t="str">
            <v xml:space="preserve">МУП"Самоцвет" м-н "Домашний"  </v>
          </cell>
          <cell r="M107">
            <v>3.4000000000000002E-2</v>
          </cell>
          <cell r="N107">
            <v>75.8</v>
          </cell>
          <cell r="R107">
            <v>2.3380000000000001</v>
          </cell>
          <cell r="X107">
            <v>2.1645777037961809</v>
          </cell>
          <cell r="Y107">
            <v>0.17293275708163389</v>
          </cell>
          <cell r="AD107">
            <v>2.5771999999999999</v>
          </cell>
          <cell r="AE107">
            <v>52</v>
          </cell>
          <cell r="AF107">
            <v>44166</v>
          </cell>
          <cell r="AG107">
            <v>53</v>
          </cell>
          <cell r="AH107">
            <v>44197</v>
          </cell>
          <cell r="AI107">
            <v>1</v>
          </cell>
        </row>
        <row r="108">
          <cell r="A108" t="str">
            <v>Кирова21</v>
          </cell>
          <cell r="B108" t="str">
            <v>Лесной</v>
          </cell>
          <cell r="C108" t="str">
            <v>Кирова21</v>
          </cell>
          <cell r="D108" t="str">
            <v>ж/дУКУТ</v>
          </cell>
          <cell r="E108" t="str">
            <v>ж/д</v>
          </cell>
          <cell r="F108" t="str">
            <v>УКУТ</v>
          </cell>
          <cell r="H108" t="str">
            <v>Кирова</v>
          </cell>
          <cell r="I108">
            <v>21</v>
          </cell>
          <cell r="K108" t="str">
            <v>Б</v>
          </cell>
          <cell r="L108" t="str">
            <v>население</v>
          </cell>
          <cell r="M108">
            <v>3.4000000000000002E-2</v>
          </cell>
          <cell r="N108">
            <v>2535.9</v>
          </cell>
          <cell r="O108">
            <v>197</v>
          </cell>
          <cell r="P108">
            <v>2582.2000000000003</v>
          </cell>
          <cell r="Q108">
            <v>102.94</v>
          </cell>
          <cell r="R108">
            <v>97.787000000000006</v>
          </cell>
          <cell r="S108">
            <v>1.7529999999999999</v>
          </cell>
          <cell r="T108">
            <v>96.034000000000006</v>
          </cell>
          <cell r="U108">
            <v>135931.32999999999</v>
          </cell>
          <cell r="X108">
            <v>89.22641526338515</v>
          </cell>
          <cell r="Y108">
            <v>6.8072201250433286</v>
          </cell>
          <cell r="Z108">
            <v>1.753364611571528</v>
          </cell>
          <cell r="AA108">
            <v>96.033635388428479</v>
          </cell>
          <cell r="AB108">
            <v>135930.81</v>
          </cell>
          <cell r="AD108">
            <v>86.220600000000005</v>
          </cell>
          <cell r="AG108">
            <v>79.209999999999994</v>
          </cell>
          <cell r="AH108">
            <v>44175</v>
          </cell>
          <cell r="AI108">
            <v>79.209999999999994</v>
          </cell>
        </row>
        <row r="109">
          <cell r="B109" t="str">
            <v>Лесной</v>
          </cell>
          <cell r="D109" t="str">
            <v>транзитукут</v>
          </cell>
          <cell r="E109" t="str">
            <v>транзит</v>
          </cell>
          <cell r="F109" t="str">
            <v>укут</v>
          </cell>
          <cell r="H109" t="str">
            <v>Кирова</v>
          </cell>
          <cell r="I109">
            <v>21</v>
          </cell>
          <cell r="K109">
            <v>50</v>
          </cell>
          <cell r="L109" t="str">
            <v>ИП Кочетков Е.Н. парикм." Венеция"</v>
          </cell>
          <cell r="M109">
            <v>3.4000000000000002E-2</v>
          </cell>
          <cell r="N109">
            <v>46.3</v>
          </cell>
          <cell r="R109">
            <v>1.7529999999999999</v>
          </cell>
          <cell r="X109">
            <v>1.6290796272308576</v>
          </cell>
          <cell r="Y109">
            <v>0.1242849843406704</v>
          </cell>
          <cell r="AD109">
            <v>1.5742</v>
          </cell>
          <cell r="AE109">
            <v>209.81200000000001</v>
          </cell>
          <cell r="AF109">
            <v>44166</v>
          </cell>
          <cell r="AG109">
            <v>211.46299999999999</v>
          </cell>
          <cell r="AH109">
            <v>44197</v>
          </cell>
          <cell r="AI109">
            <v>1.650999999999982</v>
          </cell>
        </row>
        <row r="110">
          <cell r="A110" t="str">
            <v>Кирова25</v>
          </cell>
          <cell r="B110" t="str">
            <v>Лесной</v>
          </cell>
          <cell r="C110" t="str">
            <v>Кирова25</v>
          </cell>
          <cell r="D110" t="str">
            <v>ж/дУКУТ</v>
          </cell>
          <cell r="E110" t="str">
            <v>ж/д</v>
          </cell>
          <cell r="F110" t="str">
            <v>УКУТ</v>
          </cell>
          <cell r="H110" t="str">
            <v>Кирова</v>
          </cell>
          <cell r="I110">
            <v>25</v>
          </cell>
          <cell r="K110" t="str">
            <v>Б</v>
          </cell>
          <cell r="L110" t="str">
            <v>население</v>
          </cell>
          <cell r="M110">
            <v>3.4000000000000002E-2</v>
          </cell>
          <cell r="N110">
            <v>1908.6</v>
          </cell>
          <cell r="O110">
            <v>145</v>
          </cell>
          <cell r="P110">
            <v>1996</v>
          </cell>
          <cell r="Q110">
            <v>70.78</v>
          </cell>
          <cell r="R110">
            <v>61.103000000000002</v>
          </cell>
          <cell r="S110">
            <v>2.6760000000000002</v>
          </cell>
          <cell r="T110">
            <v>58.427</v>
          </cell>
          <cell r="U110">
            <v>82700.5</v>
          </cell>
          <cell r="X110">
            <v>54.470427744044834</v>
          </cell>
          <cell r="Y110">
            <v>3.9570200515463503</v>
          </cell>
          <cell r="Z110">
            <v>2.675552204408818</v>
          </cell>
          <cell r="AA110">
            <v>58.427447795591185</v>
          </cell>
          <cell r="AB110">
            <v>82701.13</v>
          </cell>
          <cell r="AD110">
            <v>64.892399999999995</v>
          </cell>
          <cell r="AG110">
            <v>173.96</v>
          </cell>
          <cell r="AH110">
            <v>44175</v>
          </cell>
          <cell r="AI110">
            <v>173.96</v>
          </cell>
        </row>
        <row r="111">
          <cell r="B111" t="str">
            <v>Лесной</v>
          </cell>
          <cell r="D111" t="str">
            <v>транзитукут</v>
          </cell>
          <cell r="E111" t="str">
            <v>транзит</v>
          </cell>
          <cell r="F111" t="str">
            <v>укут</v>
          </cell>
          <cell r="H111" t="str">
            <v>Кирова</v>
          </cell>
          <cell r="I111">
            <v>25</v>
          </cell>
          <cell r="K111">
            <v>2</v>
          </cell>
          <cell r="L111" t="str">
            <v>ИП Ермакович С.В. "Ермак"</v>
          </cell>
          <cell r="M111">
            <v>3.4000000000000002E-2</v>
          </cell>
          <cell r="N111">
            <v>42</v>
          </cell>
          <cell r="R111">
            <v>1.286</v>
          </cell>
          <cell r="X111">
            <v>1.1986576366184025</v>
          </cell>
          <cell r="Y111">
            <v>8.7076832319473288E-2</v>
          </cell>
          <cell r="AD111">
            <v>1.4280000000000002</v>
          </cell>
          <cell r="AE111">
            <v>78</v>
          </cell>
          <cell r="AF111">
            <v>44136</v>
          </cell>
          <cell r="AG111">
            <v>81</v>
          </cell>
          <cell r="AH111">
            <v>44197</v>
          </cell>
          <cell r="AI111">
            <v>3</v>
          </cell>
        </row>
        <row r="112">
          <cell r="B112" t="str">
            <v>Лесной</v>
          </cell>
          <cell r="H112" t="str">
            <v>Кирова</v>
          </cell>
          <cell r="I112">
            <v>25</v>
          </cell>
          <cell r="K112">
            <v>3</v>
          </cell>
          <cell r="L112" t="str">
            <v>ещё  в ж/ф</v>
          </cell>
          <cell r="N112">
            <v>0</v>
          </cell>
          <cell r="R112">
            <v>0</v>
          </cell>
          <cell r="X112">
            <v>0</v>
          </cell>
          <cell r="Y112">
            <v>0</v>
          </cell>
          <cell r="AD112">
            <v>0</v>
          </cell>
        </row>
        <row r="113">
          <cell r="B113" t="str">
            <v>Лесной</v>
          </cell>
          <cell r="D113" t="str">
            <v>транзитукут</v>
          </cell>
          <cell r="E113" t="str">
            <v>транзит</v>
          </cell>
          <cell r="F113" t="str">
            <v>укут</v>
          </cell>
          <cell r="H113" t="str">
            <v>Кирова</v>
          </cell>
          <cell r="I113">
            <v>25</v>
          </cell>
          <cell r="K113">
            <v>34</v>
          </cell>
          <cell r="L113" t="str">
            <v>Бочкарев Н.В.</v>
          </cell>
          <cell r="M113">
            <v>3.4000000000000002E-2</v>
          </cell>
          <cell r="N113">
            <v>45.4</v>
          </cell>
          <cell r="R113">
            <v>1.39</v>
          </cell>
          <cell r="X113">
            <v>1.2956918262494161</v>
          </cell>
          <cell r="Y113">
            <v>9.4125909221525875E-2</v>
          </cell>
          <cell r="AD113">
            <v>1.5436000000000001</v>
          </cell>
          <cell r="AE113">
            <v>43.222000000000001</v>
          </cell>
          <cell r="AF113">
            <v>44136</v>
          </cell>
          <cell r="AG113">
            <v>43.222000000000001</v>
          </cell>
          <cell r="AH113">
            <v>44136</v>
          </cell>
          <cell r="AI113">
            <v>0</v>
          </cell>
        </row>
        <row r="114">
          <cell r="A114" t="str">
            <v>Кирова27</v>
          </cell>
          <cell r="B114" t="str">
            <v>Лесной</v>
          </cell>
          <cell r="C114" t="str">
            <v>Кирова27</v>
          </cell>
          <cell r="D114" t="str">
            <v>ж/дУКУТ</v>
          </cell>
          <cell r="E114" t="str">
            <v>ж/д</v>
          </cell>
          <cell r="F114" t="str">
            <v>УКУТ</v>
          </cell>
          <cell r="H114" t="str">
            <v>Кирова</v>
          </cell>
          <cell r="I114">
            <v>27</v>
          </cell>
          <cell r="L114" t="str">
            <v>население</v>
          </cell>
          <cell r="M114">
            <v>3.4000000000000002E-2</v>
          </cell>
          <cell r="N114">
            <v>2857</v>
          </cell>
          <cell r="O114">
            <v>261.60000000000002</v>
          </cell>
          <cell r="P114">
            <v>2890.8</v>
          </cell>
          <cell r="Q114">
            <v>101.32258606666646</v>
          </cell>
          <cell r="R114">
            <v>93.197999999999993</v>
          </cell>
          <cell r="S114">
            <v>1.0900000000000001</v>
          </cell>
          <cell r="T114">
            <v>92.10799999999999</v>
          </cell>
          <cell r="U114">
            <v>130374.27</v>
          </cell>
          <cell r="X114">
            <v>84.464752569470875</v>
          </cell>
          <cell r="Y114">
            <v>7.6435517061621612</v>
          </cell>
          <cell r="Z114">
            <v>1.0896957243669569</v>
          </cell>
          <cell r="AA114">
            <v>92.108304275633031</v>
          </cell>
          <cell r="AB114">
            <v>130374.7</v>
          </cell>
          <cell r="AD114">
            <v>97.138000000000005</v>
          </cell>
          <cell r="AG114">
            <v>124.87798640000257</v>
          </cell>
          <cell r="AH114">
            <v>44175</v>
          </cell>
          <cell r="AI114">
            <v>124.87798640000257</v>
          </cell>
        </row>
        <row r="115">
          <cell r="B115" t="str">
            <v>Лесной</v>
          </cell>
          <cell r="D115" t="str">
            <v>транзитукут</v>
          </cell>
          <cell r="E115" t="str">
            <v>транзит</v>
          </cell>
          <cell r="F115" t="str">
            <v>укут</v>
          </cell>
          <cell r="H115" t="str">
            <v>Кирова</v>
          </cell>
          <cell r="I115">
            <v>27</v>
          </cell>
          <cell r="K115">
            <v>14</v>
          </cell>
          <cell r="L115" t="str">
            <v>ИП Роментова О.А."Креатюр"</v>
          </cell>
          <cell r="M115">
            <v>3.4000000000000002E-2</v>
          </cell>
          <cell r="N115">
            <v>33.799999999999997</v>
          </cell>
          <cell r="R115">
            <v>1.0900000000000001</v>
          </cell>
          <cell r="X115">
            <v>0.9992679862961551</v>
          </cell>
          <cell r="Y115">
            <v>9.0427738070801886E-2</v>
          </cell>
          <cell r="AD115">
            <v>1.1492</v>
          </cell>
          <cell r="AE115">
            <v>135.22</v>
          </cell>
          <cell r="AF115">
            <v>44166</v>
          </cell>
          <cell r="AG115">
            <v>137.96299999999999</v>
          </cell>
          <cell r="AH115">
            <v>44197</v>
          </cell>
          <cell r="AI115">
            <v>2.742999999999995</v>
          </cell>
        </row>
        <row r="116">
          <cell r="A116" t="str">
            <v>Кирова28</v>
          </cell>
          <cell r="B116" t="str">
            <v>Лесной</v>
          </cell>
          <cell r="C116" t="str">
            <v>Кирова28</v>
          </cell>
          <cell r="D116" t="str">
            <v>ж/дУКУТ</v>
          </cell>
          <cell r="E116" t="str">
            <v>ж/д</v>
          </cell>
          <cell r="F116" t="str">
            <v>УКУТ</v>
          </cell>
          <cell r="H116" t="str">
            <v>Кирова</v>
          </cell>
          <cell r="I116">
            <v>28</v>
          </cell>
          <cell r="L116" t="str">
            <v>население</v>
          </cell>
          <cell r="M116">
            <v>3.4000000000000002E-2</v>
          </cell>
          <cell r="N116">
            <v>3411.2</v>
          </cell>
          <cell r="O116">
            <v>258.39999999999998</v>
          </cell>
          <cell r="P116">
            <v>3460</v>
          </cell>
          <cell r="Q116">
            <v>120.43220010000005</v>
          </cell>
          <cell r="R116">
            <v>107.578</v>
          </cell>
          <cell r="S116">
            <v>1.5169999999999999</v>
          </cell>
          <cell r="T116">
            <v>106.06100000000001</v>
          </cell>
          <cell r="U116">
            <v>150124.04</v>
          </cell>
          <cell r="X116">
            <v>98.690316695352834</v>
          </cell>
          <cell r="Y116">
            <v>7.3703982179419656</v>
          </cell>
          <cell r="Z116">
            <v>1.5172850867052023</v>
          </cell>
          <cell r="AA116">
            <v>106.0607149132948</v>
          </cell>
          <cell r="AB116">
            <v>150123.64000000001</v>
          </cell>
          <cell r="AD116">
            <v>115.9808</v>
          </cell>
          <cell r="AG116">
            <v>197.56480920000001</v>
          </cell>
          <cell r="AH116">
            <v>44175</v>
          </cell>
          <cell r="AI116">
            <v>197.56480920000001</v>
          </cell>
        </row>
        <row r="117">
          <cell r="B117" t="str">
            <v>Лесной</v>
          </cell>
          <cell r="D117" t="str">
            <v>транзитукут</v>
          </cell>
          <cell r="E117" t="str">
            <v>транзит</v>
          </cell>
          <cell r="F117" t="str">
            <v>укут</v>
          </cell>
          <cell r="H117" t="str">
            <v>Кирова</v>
          </cell>
          <cell r="I117">
            <v>28</v>
          </cell>
          <cell r="K117">
            <v>22</v>
          </cell>
          <cell r="L117" t="str">
            <v xml:space="preserve">ИП Меренкова С.М."АСМ спорт"  </v>
          </cell>
          <cell r="M117">
            <v>3.4000000000000002E-2</v>
          </cell>
          <cell r="N117">
            <v>48.8</v>
          </cell>
          <cell r="R117">
            <v>1.5169999999999999</v>
          </cell>
          <cell r="X117">
            <v>1.4118455249569706</v>
          </cell>
          <cell r="Y117">
            <v>0.1054395617482317</v>
          </cell>
          <cell r="AD117">
            <v>1.6592</v>
          </cell>
          <cell r="AE117">
            <v>10.472</v>
          </cell>
          <cell r="AF117">
            <v>43922</v>
          </cell>
          <cell r="AG117">
            <v>10.472</v>
          </cell>
          <cell r="AH117">
            <v>44075</v>
          </cell>
          <cell r="AI117">
            <v>0</v>
          </cell>
        </row>
        <row r="118">
          <cell r="A118" t="str">
            <v>Кирова29</v>
          </cell>
          <cell r="B118" t="str">
            <v>Лесной</v>
          </cell>
          <cell r="C118" t="str">
            <v>Кирова29</v>
          </cell>
          <cell r="D118" t="str">
            <v>ж/дУКУТ</v>
          </cell>
          <cell r="E118" t="str">
            <v>ж/д</v>
          </cell>
          <cell r="F118" t="str">
            <v>УКУТ</v>
          </cell>
          <cell r="H118" t="str">
            <v>Кирова</v>
          </cell>
          <cell r="I118">
            <v>29</v>
          </cell>
          <cell r="L118" t="str">
            <v>население</v>
          </cell>
          <cell r="M118">
            <v>3.4000000000000002E-2</v>
          </cell>
          <cell r="N118">
            <v>2344.1999999999998</v>
          </cell>
          <cell r="O118">
            <v>239.4</v>
          </cell>
          <cell r="P118">
            <v>2344.1999999999998</v>
          </cell>
          <cell r="Q118">
            <v>90.632629799999904</v>
          </cell>
          <cell r="R118">
            <v>79.566000000000003</v>
          </cell>
          <cell r="T118">
            <v>79.566000000000003</v>
          </cell>
          <cell r="U118">
            <v>112621.69</v>
          </cell>
          <cell r="X118">
            <v>72.193302833255913</v>
          </cell>
          <cell r="Y118">
            <v>7.3726971667440893</v>
          </cell>
          <cell r="AA118">
            <v>79.566000000000003</v>
          </cell>
          <cell r="AB118">
            <v>112621.69</v>
          </cell>
          <cell r="AD118">
            <v>79.702799999999996</v>
          </cell>
          <cell r="AG118">
            <v>170.10467609999978</v>
          </cell>
          <cell r="AH118">
            <v>44175</v>
          </cell>
          <cell r="AI118">
            <v>170.10467609999978</v>
          </cell>
        </row>
        <row r="119">
          <cell r="A119" t="str">
            <v>Кирова30</v>
          </cell>
          <cell r="B119" t="str">
            <v>Лесной</v>
          </cell>
          <cell r="C119" t="str">
            <v>Кирова30</v>
          </cell>
          <cell r="D119" t="str">
            <v>ж/дУКУТ</v>
          </cell>
          <cell r="E119" t="str">
            <v>ж/д</v>
          </cell>
          <cell r="F119" t="str">
            <v>УКУТ</v>
          </cell>
          <cell r="H119" t="str">
            <v>Кирова</v>
          </cell>
          <cell r="I119">
            <v>30</v>
          </cell>
          <cell r="K119" t="str">
            <v>Б</v>
          </cell>
          <cell r="L119" t="str">
            <v>население</v>
          </cell>
          <cell r="M119">
            <v>3.4000000000000002E-2</v>
          </cell>
          <cell r="N119">
            <v>2716.5</v>
          </cell>
          <cell r="O119">
            <v>284.60000000000002</v>
          </cell>
          <cell r="P119">
            <v>2716.5</v>
          </cell>
          <cell r="Q119">
            <v>129.63</v>
          </cell>
          <cell r="R119">
            <v>111.81399999999999</v>
          </cell>
          <cell r="T119">
            <v>111.81399999999999</v>
          </cell>
          <cell r="U119">
            <v>158267.13</v>
          </cell>
          <cell r="X119">
            <v>101.21046649561826</v>
          </cell>
          <cell r="Y119">
            <v>10.60353350438173</v>
          </cell>
          <cell r="AA119">
            <v>111.81399999999999</v>
          </cell>
          <cell r="AB119">
            <v>158267.13</v>
          </cell>
          <cell r="AD119">
            <v>92.361000000000004</v>
          </cell>
          <cell r="AG119">
            <v>273.83999999999997</v>
          </cell>
          <cell r="AH119">
            <v>44175</v>
          </cell>
          <cell r="AI119">
            <v>273.83999999999997</v>
          </cell>
        </row>
        <row r="120">
          <cell r="A120" t="str">
            <v>Кирова31</v>
          </cell>
          <cell r="B120" t="str">
            <v>Лесной</v>
          </cell>
          <cell r="C120" t="str">
            <v>Кирова31</v>
          </cell>
          <cell r="D120" t="str">
            <v>ж/дУКУТ</v>
          </cell>
          <cell r="E120" t="str">
            <v>ж/д</v>
          </cell>
          <cell r="F120" t="str">
            <v>УКУТ</v>
          </cell>
          <cell r="H120" t="str">
            <v>Кирова</v>
          </cell>
          <cell r="I120">
            <v>31</v>
          </cell>
          <cell r="L120" t="str">
            <v>население</v>
          </cell>
          <cell r="M120">
            <v>3.4000000000000002E-2</v>
          </cell>
          <cell r="N120">
            <v>2963.8</v>
          </cell>
          <cell r="O120">
            <v>239</v>
          </cell>
          <cell r="P120">
            <v>2963.8</v>
          </cell>
          <cell r="Q120">
            <v>113.63305690000001</v>
          </cell>
          <cell r="R120">
            <v>103.07299999999999</v>
          </cell>
          <cell r="T120">
            <v>103.07299999999999</v>
          </cell>
          <cell r="U120">
            <v>145894.68</v>
          </cell>
          <cell r="X120">
            <v>95.38146540527039</v>
          </cell>
          <cell r="Y120">
            <v>7.6915345947296032</v>
          </cell>
          <cell r="AA120">
            <v>103.07299999999999</v>
          </cell>
          <cell r="AB120">
            <v>145894.68</v>
          </cell>
          <cell r="AD120">
            <v>100.76920000000001</v>
          </cell>
          <cell r="AG120">
            <v>162.30997089999994</v>
          </cell>
          <cell r="AH120">
            <v>44175</v>
          </cell>
          <cell r="AI120">
            <v>162.30997089999994</v>
          </cell>
        </row>
        <row r="121">
          <cell r="A121" t="str">
            <v>Кирова32</v>
          </cell>
          <cell r="B121" t="str">
            <v>Лесной</v>
          </cell>
          <cell r="C121" t="str">
            <v>Кирова32</v>
          </cell>
          <cell r="D121" t="str">
            <v>ж/дУКУТ</v>
          </cell>
          <cell r="E121" t="str">
            <v>ж/д</v>
          </cell>
          <cell r="F121" t="str">
            <v>УКУТ</v>
          </cell>
          <cell r="H121" t="str">
            <v>Кирова</v>
          </cell>
          <cell r="I121">
            <v>32</v>
          </cell>
          <cell r="L121" t="str">
            <v>население</v>
          </cell>
          <cell r="M121">
            <v>3.4000000000000002E-2</v>
          </cell>
          <cell r="N121">
            <v>3316.2</v>
          </cell>
          <cell r="O121">
            <v>249.1</v>
          </cell>
          <cell r="P121">
            <v>3420.9999999999995</v>
          </cell>
          <cell r="Q121">
            <v>110.4406607</v>
          </cell>
          <cell r="R121">
            <v>104.474</v>
          </cell>
          <cell r="S121">
            <v>3.2009999999999996</v>
          </cell>
          <cell r="T121">
            <v>101.27300000000001</v>
          </cell>
          <cell r="U121">
            <v>143346.87</v>
          </cell>
          <cell r="X121">
            <v>94.399792594207256</v>
          </cell>
          <cell r="Y121">
            <v>6.8737177244130354</v>
          </cell>
          <cell r="Z121">
            <v>3.2004896813797137</v>
          </cell>
          <cell r="AA121">
            <v>101.2735103186203</v>
          </cell>
          <cell r="AB121">
            <v>143347.59</v>
          </cell>
          <cell r="AD121">
            <v>112.7508</v>
          </cell>
          <cell r="AG121">
            <v>91.720384699999954</v>
          </cell>
          <cell r="AH121">
            <v>44175</v>
          </cell>
          <cell r="AI121">
            <v>91.720384699999954</v>
          </cell>
        </row>
        <row r="122">
          <cell r="B122" t="str">
            <v>Лесной</v>
          </cell>
          <cell r="D122" t="str">
            <v>транзитукут</v>
          </cell>
          <cell r="E122" t="str">
            <v>транзит</v>
          </cell>
          <cell r="F122" t="str">
            <v>укут</v>
          </cell>
          <cell r="H122" t="str">
            <v>Кирова</v>
          </cell>
          <cell r="I122">
            <v>32</v>
          </cell>
          <cell r="K122">
            <v>2</v>
          </cell>
          <cell r="L122" t="str">
            <v>ИП Штафиенко Л.В."Очочки"</v>
          </cell>
          <cell r="M122">
            <v>3.4000000000000002E-2</v>
          </cell>
          <cell r="N122">
            <v>38.1</v>
          </cell>
          <cell r="R122">
            <v>1.1639999999999999</v>
          </cell>
          <cell r="X122">
            <v>1.0845642898013681</v>
          </cell>
          <cell r="Y122">
            <v>7.8972512303279868E-2</v>
          </cell>
          <cell r="AD122">
            <v>1.2954000000000001</v>
          </cell>
        </row>
        <row r="123">
          <cell r="B123" t="str">
            <v>Лесной</v>
          </cell>
          <cell r="D123" t="str">
            <v>транзитукут</v>
          </cell>
          <cell r="E123" t="str">
            <v>транзит</v>
          </cell>
          <cell r="F123" t="str">
            <v>укут</v>
          </cell>
          <cell r="H123" t="str">
            <v>Кирова</v>
          </cell>
          <cell r="I123">
            <v>32</v>
          </cell>
          <cell r="K123">
            <v>63</v>
          </cell>
          <cell r="L123" t="str">
            <v>ИП Гарипов И.М."Гита"</v>
          </cell>
          <cell r="M123">
            <v>3.4000000000000002E-2</v>
          </cell>
          <cell r="N123">
            <v>66.7</v>
          </cell>
          <cell r="R123">
            <v>2.0369999999999999</v>
          </cell>
          <cell r="X123">
            <v>1.8986991635105315</v>
          </cell>
          <cell r="Y123">
            <v>0.13825371576453455</v>
          </cell>
          <cell r="AD123">
            <v>2.2678000000000003</v>
          </cell>
          <cell r="AE123">
            <v>81.897000000000006</v>
          </cell>
          <cell r="AF123">
            <v>44166</v>
          </cell>
          <cell r="AG123">
            <v>81.94</v>
          </cell>
          <cell r="AH123">
            <v>44197</v>
          </cell>
          <cell r="AI123">
            <v>4.2999999999992156E-2</v>
          </cell>
        </row>
        <row r="124">
          <cell r="A124" t="str">
            <v>Кирова34</v>
          </cell>
          <cell r="B124" t="str">
            <v>Лесной</v>
          </cell>
          <cell r="C124" t="str">
            <v>Кирова34</v>
          </cell>
          <cell r="D124" t="str">
            <v>ж/дУКУТ</v>
          </cell>
          <cell r="E124" t="str">
            <v>ж/д</v>
          </cell>
          <cell r="F124" t="str">
            <v>УКУТ</v>
          </cell>
          <cell r="H124" t="str">
            <v>Кирова</v>
          </cell>
          <cell r="I124">
            <v>34</v>
          </cell>
          <cell r="L124" t="str">
            <v>население</v>
          </cell>
          <cell r="M124">
            <v>3.4000000000000002E-2</v>
          </cell>
          <cell r="N124">
            <v>3792.4</v>
          </cell>
          <cell r="O124">
            <v>413.2</v>
          </cell>
          <cell r="P124">
            <v>3792.4</v>
          </cell>
          <cell r="Q124">
            <v>147.26182499999959</v>
          </cell>
          <cell r="R124">
            <v>131.51900000000001</v>
          </cell>
          <cell r="T124">
            <v>131.51900000000001</v>
          </cell>
          <cell r="U124">
            <v>186158.57</v>
          </cell>
          <cell r="X124">
            <v>118.59726450447023</v>
          </cell>
          <cell r="Y124">
            <v>12.921735495529774</v>
          </cell>
          <cell r="AA124">
            <v>131.51900000000001</v>
          </cell>
          <cell r="AB124">
            <v>186158.57</v>
          </cell>
          <cell r="AD124">
            <v>128.94160000000002</v>
          </cell>
          <cell r="AG124">
            <v>241.98156310000195</v>
          </cell>
          <cell r="AH124">
            <v>44175</v>
          </cell>
          <cell r="AI124">
            <v>241.98156310000195</v>
          </cell>
        </row>
        <row r="125">
          <cell r="A125" t="str">
            <v>Кирова35</v>
          </cell>
          <cell r="B125" t="str">
            <v>Лесной</v>
          </cell>
          <cell r="C125" t="str">
            <v>Кирова35</v>
          </cell>
          <cell r="D125" t="str">
            <v>ж/дУКУТ</v>
          </cell>
          <cell r="E125" t="str">
            <v>ж/д</v>
          </cell>
          <cell r="F125" t="str">
            <v>УКУТ</v>
          </cell>
          <cell r="H125" t="str">
            <v>Кирова</v>
          </cell>
          <cell r="I125">
            <v>35</v>
          </cell>
          <cell r="L125" t="str">
            <v>население</v>
          </cell>
          <cell r="M125">
            <v>3.4000000000000002E-2</v>
          </cell>
          <cell r="N125">
            <v>2367.8000000000002</v>
          </cell>
          <cell r="O125">
            <v>242</v>
          </cell>
          <cell r="P125">
            <v>2367.8000000000002</v>
          </cell>
          <cell r="Q125">
            <v>95.310524900000019</v>
          </cell>
          <cell r="R125">
            <v>84.567999999999998</v>
          </cell>
          <cell r="T125">
            <v>84.567999999999998</v>
          </cell>
          <cell r="U125">
            <v>119701.78</v>
          </cell>
          <cell r="X125">
            <v>76.72622821672158</v>
          </cell>
          <cell r="Y125">
            <v>7.8417717832784177</v>
          </cell>
          <cell r="AA125">
            <v>84.567999999999998</v>
          </cell>
          <cell r="AB125">
            <v>119701.78</v>
          </cell>
          <cell r="AD125">
            <v>80.505200000000016</v>
          </cell>
          <cell r="AG125">
            <v>165.12358289999975</v>
          </cell>
          <cell r="AH125">
            <v>44175</v>
          </cell>
          <cell r="AI125">
            <v>165.12358289999975</v>
          </cell>
        </row>
        <row r="126">
          <cell r="A126" t="str">
            <v>Кирова36</v>
          </cell>
          <cell r="B126" t="str">
            <v>Лесной</v>
          </cell>
          <cell r="C126" t="str">
            <v>Кирова36</v>
          </cell>
          <cell r="D126" t="str">
            <v>ж/дУКУТ</v>
          </cell>
          <cell r="E126" t="str">
            <v>ж/д</v>
          </cell>
          <cell r="F126" t="str">
            <v>УКУТ</v>
          </cell>
          <cell r="H126" t="str">
            <v>Кирова</v>
          </cell>
          <cell r="I126">
            <v>36</v>
          </cell>
          <cell r="L126" t="str">
            <v>население</v>
          </cell>
          <cell r="M126">
            <v>3.4000000000000002E-2</v>
          </cell>
          <cell r="N126">
            <v>2694.7</v>
          </cell>
          <cell r="O126">
            <v>286.8</v>
          </cell>
          <cell r="P126">
            <v>2694.7</v>
          </cell>
          <cell r="Q126">
            <v>101.83953440000005</v>
          </cell>
          <cell r="R126">
            <v>92.028999999999996</v>
          </cell>
          <cell r="T126">
            <v>92.028999999999996</v>
          </cell>
          <cell r="U126">
            <v>130262.45</v>
          </cell>
          <cell r="X126">
            <v>83.176436793560285</v>
          </cell>
          <cell r="Y126">
            <v>8.8525632064397115</v>
          </cell>
          <cell r="AA126">
            <v>92.028999999999996</v>
          </cell>
          <cell r="AB126">
            <v>130262.45</v>
          </cell>
          <cell r="AD126">
            <v>91.619799999999998</v>
          </cell>
          <cell r="AG126">
            <v>150.79397229999995</v>
          </cell>
          <cell r="AH126">
            <v>44175</v>
          </cell>
          <cell r="AI126">
            <v>150.79397229999995</v>
          </cell>
        </row>
        <row r="127">
          <cell r="A127" t="str">
            <v>Кирова37</v>
          </cell>
          <cell r="B127" t="str">
            <v>Лесной</v>
          </cell>
          <cell r="C127" t="str">
            <v>Кирова37</v>
          </cell>
          <cell r="D127" t="str">
            <v>ж/дУКУТ</v>
          </cell>
          <cell r="E127" t="str">
            <v>ж/д</v>
          </cell>
          <cell r="F127" t="str">
            <v>УКУТ</v>
          </cell>
          <cell r="H127" t="str">
            <v>Кирова</v>
          </cell>
          <cell r="I127">
            <v>37</v>
          </cell>
          <cell r="L127" t="str">
            <v>население</v>
          </cell>
          <cell r="M127">
            <v>3.4000000000000002E-2</v>
          </cell>
          <cell r="N127">
            <v>2957.3</v>
          </cell>
          <cell r="O127">
            <v>262.8</v>
          </cell>
          <cell r="P127">
            <v>2957.3</v>
          </cell>
          <cell r="Q127">
            <v>120.3789783000002</v>
          </cell>
          <cell r="R127">
            <v>110.453</v>
          </cell>
          <cell r="T127">
            <v>110.453</v>
          </cell>
          <cell r="U127">
            <v>156340.70000000001</v>
          </cell>
          <cell r="X127">
            <v>101.43866864383092</v>
          </cell>
          <cell r="Y127">
            <v>9.0143313561690803</v>
          </cell>
          <cell r="AA127">
            <v>110.453</v>
          </cell>
          <cell r="AB127">
            <v>156340.70000000001</v>
          </cell>
          <cell r="AD127">
            <v>100.54820000000001</v>
          </cell>
          <cell r="AG127">
            <v>152.55997230000139</v>
          </cell>
          <cell r="AH127">
            <v>44175</v>
          </cell>
          <cell r="AI127">
            <v>152.55997230000139</v>
          </cell>
        </row>
        <row r="128">
          <cell r="A128" t="str">
            <v>Кирова38</v>
          </cell>
          <cell r="B128" t="str">
            <v>Лесной</v>
          </cell>
          <cell r="C128" t="str">
            <v>Кирова38</v>
          </cell>
          <cell r="D128" t="str">
            <v>ж/дУКУТ</v>
          </cell>
          <cell r="E128" t="str">
            <v>ж/д</v>
          </cell>
          <cell r="F128" t="str">
            <v>УКУТ</v>
          </cell>
          <cell r="H128" t="str">
            <v>Кирова</v>
          </cell>
          <cell r="I128">
            <v>38</v>
          </cell>
          <cell r="L128" t="str">
            <v>население</v>
          </cell>
          <cell r="M128">
            <v>3.4000000000000002E-2</v>
          </cell>
          <cell r="N128">
            <v>4397.1000000000004</v>
          </cell>
          <cell r="O128">
            <v>430.8</v>
          </cell>
          <cell r="P128">
            <v>4397.1000000000004</v>
          </cell>
          <cell r="Q128">
            <v>149.82232589999876</v>
          </cell>
          <cell r="R128">
            <v>135.33699999999999</v>
          </cell>
          <cell r="T128">
            <v>135.33699999999999</v>
          </cell>
          <cell r="U128">
            <v>191562.76</v>
          </cell>
          <cell r="X128">
            <v>123.26069775678866</v>
          </cell>
          <cell r="Y128">
            <v>12.07630224321133</v>
          </cell>
          <cell r="AA128">
            <v>135.33699999999999</v>
          </cell>
          <cell r="AB128">
            <v>191562.76</v>
          </cell>
          <cell r="AD128">
            <v>149.50140000000002</v>
          </cell>
          <cell r="AG128">
            <v>222.6362369999988</v>
          </cell>
          <cell r="AH128">
            <v>44175</v>
          </cell>
          <cell r="AI128">
            <v>222.6362369999988</v>
          </cell>
        </row>
        <row r="129">
          <cell r="A129" t="str">
            <v>Кирова39</v>
          </cell>
          <cell r="B129" t="str">
            <v>Лесной</v>
          </cell>
          <cell r="C129" t="str">
            <v>Кирова39</v>
          </cell>
          <cell r="D129" t="str">
            <v>ж/дУКУТ</v>
          </cell>
          <cell r="E129" t="str">
            <v>ж/д</v>
          </cell>
          <cell r="F129" t="str">
            <v>УКУТ</v>
          </cell>
          <cell r="H129" t="str">
            <v>Кирова</v>
          </cell>
          <cell r="I129">
            <v>39</v>
          </cell>
          <cell r="L129" t="str">
            <v>население</v>
          </cell>
          <cell r="M129">
            <v>3.4000000000000002E-2</v>
          </cell>
          <cell r="N129">
            <v>2947.7</v>
          </cell>
          <cell r="O129">
            <v>265.2</v>
          </cell>
          <cell r="P129">
            <v>2947.7</v>
          </cell>
          <cell r="Q129">
            <v>92.674244599999838</v>
          </cell>
          <cell r="R129">
            <v>84.884</v>
          </cell>
          <cell r="T129">
            <v>84.884</v>
          </cell>
          <cell r="U129">
            <v>120149.06</v>
          </cell>
          <cell r="X129">
            <v>77.877483519561764</v>
          </cell>
          <cell r="Y129">
            <v>7.0065164804382363</v>
          </cell>
          <cell r="AA129">
            <v>84.884</v>
          </cell>
          <cell r="AB129">
            <v>120149.06</v>
          </cell>
          <cell r="AD129">
            <v>100.2218</v>
          </cell>
          <cell r="AG129">
            <v>119.74018860000069</v>
          </cell>
          <cell r="AH129">
            <v>44175</v>
          </cell>
          <cell r="AI129">
            <v>119.74018860000069</v>
          </cell>
        </row>
        <row r="130">
          <cell r="A130" t="str">
            <v>Кирова40</v>
          </cell>
          <cell r="B130" t="str">
            <v>Лесной</v>
          </cell>
          <cell r="C130" t="str">
            <v>Кирова40</v>
          </cell>
          <cell r="D130" t="str">
            <v>ж/дУКУТ</v>
          </cell>
          <cell r="E130" t="str">
            <v>ж/д</v>
          </cell>
          <cell r="F130" t="str">
            <v>УКУТ</v>
          </cell>
          <cell r="H130" t="str">
            <v>Кирова</v>
          </cell>
          <cell r="I130">
            <v>40</v>
          </cell>
          <cell r="K130" t="str">
            <v>Б</v>
          </cell>
          <cell r="L130" t="str">
            <v>население</v>
          </cell>
          <cell r="M130">
            <v>3.4000000000000002E-2</v>
          </cell>
          <cell r="N130">
            <v>2704.7</v>
          </cell>
          <cell r="O130">
            <v>310.89999999999998</v>
          </cell>
          <cell r="P130">
            <v>2704.7</v>
          </cell>
          <cell r="Q130">
            <v>109.24</v>
          </cell>
          <cell r="R130">
            <v>100.62</v>
          </cell>
          <cell r="T130">
            <v>100.62</v>
          </cell>
          <cell r="U130">
            <v>142422.57999999999</v>
          </cell>
          <cell r="X130">
            <v>90.246356943891769</v>
          </cell>
          <cell r="Y130">
            <v>10.373643056108236</v>
          </cell>
          <cell r="AA130">
            <v>100.62</v>
          </cell>
          <cell r="AB130">
            <v>142422.57999999999</v>
          </cell>
          <cell r="AD130">
            <v>91.959800000000001</v>
          </cell>
          <cell r="AG130">
            <v>132.5</v>
          </cell>
          <cell r="AH130">
            <v>44175</v>
          </cell>
          <cell r="AI130">
            <v>132.5</v>
          </cell>
        </row>
        <row r="131">
          <cell r="A131" t="str">
            <v>Кирова48</v>
          </cell>
          <cell r="B131" t="str">
            <v>Лесной</v>
          </cell>
          <cell r="C131" t="str">
            <v>Кирова48</v>
          </cell>
          <cell r="D131" t="str">
            <v>ж/дУКУТ</v>
          </cell>
          <cell r="E131" t="str">
            <v>ж/д</v>
          </cell>
          <cell r="F131" t="str">
            <v>УКУТ</v>
          </cell>
          <cell r="H131" t="str">
            <v>Кирова</v>
          </cell>
          <cell r="I131">
            <v>48</v>
          </cell>
          <cell r="L131" t="str">
            <v>население</v>
          </cell>
          <cell r="M131">
            <v>3.4000000000000002E-2</v>
          </cell>
          <cell r="N131">
            <v>2773.1</v>
          </cell>
          <cell r="O131">
            <v>290</v>
          </cell>
          <cell r="P131">
            <v>3517.6</v>
          </cell>
          <cell r="Q131">
            <v>130.15027090000012</v>
          </cell>
          <cell r="R131">
            <v>124.06</v>
          </cell>
          <cell r="S131">
            <v>26.256999999999998</v>
          </cell>
          <cell r="T131">
            <v>97.802999999999997</v>
          </cell>
          <cell r="U131">
            <v>138435.26</v>
          </cell>
          <cell r="X131">
            <v>90.353709948524013</v>
          </cell>
          <cell r="Y131">
            <v>7.4489924622105796</v>
          </cell>
          <cell r="Z131">
            <v>26.257297589265409</v>
          </cell>
          <cell r="AA131">
            <v>97.802702410734597</v>
          </cell>
          <cell r="AB131">
            <v>138434.84</v>
          </cell>
          <cell r="AD131">
            <v>94.28540000000001</v>
          </cell>
          <cell r="AG131">
            <v>93.607649499997933</v>
          </cell>
          <cell r="AH131">
            <v>44175</v>
          </cell>
          <cell r="AI131">
            <v>93.607649499997933</v>
          </cell>
        </row>
        <row r="132">
          <cell r="B132" t="str">
            <v>Лесной</v>
          </cell>
          <cell r="D132" t="str">
            <v>транзитукут</v>
          </cell>
          <cell r="E132" t="str">
            <v>транзит</v>
          </cell>
          <cell r="F132" t="str">
            <v>укут</v>
          </cell>
          <cell r="H132" t="str">
            <v>Кирова</v>
          </cell>
          <cell r="I132">
            <v>48</v>
          </cell>
          <cell r="K132" t="str">
            <v>1эт.</v>
          </cell>
          <cell r="L132" t="str">
            <v>ИП Горошников А.С." Спорттовары" с 30.12.2019</v>
          </cell>
          <cell r="M132">
            <v>3.4000000000000002E-2</v>
          </cell>
          <cell r="N132">
            <v>258.3</v>
          </cell>
          <cell r="R132">
            <v>9.11</v>
          </cell>
          <cell r="X132">
            <v>8.4159832965647663</v>
          </cell>
          <cell r="Y132">
            <v>0.69383532977137241</v>
          </cell>
          <cell r="AD132">
            <v>8.7822000000000013</v>
          </cell>
          <cell r="AE132">
            <v>19.576000000000001</v>
          </cell>
          <cell r="AF132">
            <v>44166</v>
          </cell>
          <cell r="AG132">
            <v>21.097999999999999</v>
          </cell>
          <cell r="AH132">
            <v>44197</v>
          </cell>
          <cell r="AI132">
            <v>1.5219999999999985</v>
          </cell>
        </row>
        <row r="133">
          <cell r="B133" t="str">
            <v>Лесной</v>
          </cell>
          <cell r="D133" t="str">
            <v>транзитукут</v>
          </cell>
          <cell r="E133" t="str">
            <v>транзит</v>
          </cell>
          <cell r="F133" t="str">
            <v>укут</v>
          </cell>
          <cell r="H133" t="str">
            <v>Кирова</v>
          </cell>
          <cell r="I133">
            <v>48</v>
          </cell>
          <cell r="K133" t="str">
            <v>1эт.</v>
          </cell>
          <cell r="L133" t="str">
            <v>ИП Снежкова О.Б. "Ткани"</v>
          </cell>
          <cell r="M133">
            <v>3.4000000000000002E-2</v>
          </cell>
          <cell r="N133">
            <v>93.2</v>
          </cell>
          <cell r="R133">
            <v>3.2869999999999999</v>
          </cell>
          <cell r="X133">
            <v>3.0366614140140773</v>
          </cell>
          <cell r="Y133">
            <v>0.25035018480329813</v>
          </cell>
          <cell r="AD133">
            <v>3.1688000000000005</v>
          </cell>
          <cell r="AE133">
            <v>58</v>
          </cell>
          <cell r="AF133">
            <v>44166</v>
          </cell>
          <cell r="AG133">
            <v>58</v>
          </cell>
          <cell r="AH133">
            <v>44197</v>
          </cell>
          <cell r="AI133">
            <v>0</v>
          </cell>
        </row>
        <row r="134">
          <cell r="B134" t="str">
            <v>Лесной</v>
          </cell>
          <cell r="D134" t="str">
            <v>транзитукут</v>
          </cell>
          <cell r="E134" t="str">
            <v>транзит</v>
          </cell>
          <cell r="F134" t="str">
            <v>укут</v>
          </cell>
          <cell r="H134" t="str">
            <v>Кирова</v>
          </cell>
          <cell r="I134">
            <v>48</v>
          </cell>
          <cell r="K134" t="str">
            <v>1эт.</v>
          </cell>
          <cell r="L134" t="str">
            <v>ИП Слюсарев А.С. Хоз.товары с 01.11.2018г.</v>
          </cell>
          <cell r="M134">
            <v>3.4000000000000002E-2</v>
          </cell>
          <cell r="N134">
            <v>393</v>
          </cell>
          <cell r="R134">
            <v>13.86</v>
          </cell>
          <cell r="X134">
            <v>12.804806177119445</v>
          </cell>
          <cell r="Y134">
            <v>1.0556611869924482</v>
          </cell>
          <cell r="AD134">
            <v>13.362</v>
          </cell>
          <cell r="AE134">
            <v>81.510000000000005</v>
          </cell>
          <cell r="AF134">
            <v>44166</v>
          </cell>
          <cell r="AG134">
            <v>81.510000000000005</v>
          </cell>
          <cell r="AH134">
            <v>44166</v>
          </cell>
          <cell r="AI134">
            <v>0</v>
          </cell>
        </row>
        <row r="135">
          <cell r="A135" t="str">
            <v>Кирова50</v>
          </cell>
          <cell r="B135" t="str">
            <v>Лесной</v>
          </cell>
          <cell r="C135" t="str">
            <v>Кирова50</v>
          </cell>
          <cell r="D135" t="str">
            <v>ж/дУКУТ</v>
          </cell>
          <cell r="E135" t="str">
            <v>ж/д</v>
          </cell>
          <cell r="F135" t="str">
            <v>УКУТ</v>
          </cell>
          <cell r="H135" t="str">
            <v>Кирова</v>
          </cell>
          <cell r="I135">
            <v>50</v>
          </cell>
          <cell r="L135" t="str">
            <v>население</v>
          </cell>
          <cell r="M135">
            <v>3.4000000000000002E-2</v>
          </cell>
          <cell r="N135">
            <v>2475.5</v>
          </cell>
          <cell r="O135">
            <v>189.5</v>
          </cell>
          <cell r="P135">
            <v>2475.5</v>
          </cell>
          <cell r="Q135">
            <v>94.229126400000268</v>
          </cell>
          <cell r="R135">
            <v>85.356999999999999</v>
          </cell>
          <cell r="S135">
            <v>0</v>
          </cell>
          <cell r="T135">
            <v>85.356999999999999</v>
          </cell>
          <cell r="U135">
            <v>120818.57</v>
          </cell>
          <cell r="X135">
            <v>79.287524765478423</v>
          </cell>
          <cell r="Y135">
            <v>6.0694752345215761</v>
          </cell>
          <cell r="AA135">
            <v>85.356999999999999</v>
          </cell>
          <cell r="AB135">
            <v>120818.57</v>
          </cell>
          <cell r="AD135">
            <v>84.167000000000002</v>
          </cell>
          <cell r="AG135">
            <v>136.37335569999959</v>
          </cell>
          <cell r="AH135">
            <v>44175</v>
          </cell>
          <cell r="AI135">
            <v>136.37335569999959</v>
          </cell>
        </row>
        <row r="136">
          <cell r="B136" t="str">
            <v>Лесной</v>
          </cell>
          <cell r="D136" t="str">
            <v>аренда ОИукут</v>
          </cell>
          <cell r="E136" t="str">
            <v>аренда ОИ</v>
          </cell>
          <cell r="F136" t="str">
            <v>укут</v>
          </cell>
          <cell r="H136" t="str">
            <v>Кирова</v>
          </cell>
          <cell r="I136">
            <v>50</v>
          </cell>
          <cell r="K136" t="str">
            <v>под</v>
          </cell>
          <cell r="L136" t="str">
            <v>Общедомовое имущество,своб. с 01.04.2018</v>
          </cell>
          <cell r="N136">
            <v>0</v>
          </cell>
          <cell r="AE136">
            <v>42</v>
          </cell>
          <cell r="AF136">
            <v>43252</v>
          </cell>
          <cell r="AG136">
            <v>42</v>
          </cell>
          <cell r="AH136">
            <v>43252</v>
          </cell>
          <cell r="AI136">
            <v>0</v>
          </cell>
        </row>
        <row r="137">
          <cell r="B137" t="str">
            <v>Лесной</v>
          </cell>
          <cell r="D137" t="str">
            <v>аренда ОИукут</v>
          </cell>
          <cell r="E137" t="str">
            <v>аренда ОИ</v>
          </cell>
          <cell r="F137" t="str">
            <v>укут</v>
          </cell>
          <cell r="H137" t="str">
            <v>Кирова</v>
          </cell>
          <cell r="I137">
            <v>50</v>
          </cell>
          <cell r="K137" t="str">
            <v>под</v>
          </cell>
          <cell r="L137" t="str">
            <v>ИП Новожилов Д.А.м-н"Люкс"</v>
          </cell>
          <cell r="N137">
            <v>0</v>
          </cell>
          <cell r="AE137">
            <v>43</v>
          </cell>
          <cell r="AF137">
            <v>44166</v>
          </cell>
          <cell r="AG137">
            <v>44</v>
          </cell>
          <cell r="AH137">
            <v>44197</v>
          </cell>
          <cell r="AI137">
            <v>1</v>
          </cell>
        </row>
        <row r="138">
          <cell r="B138" t="str">
            <v>Лесной</v>
          </cell>
          <cell r="D138" t="str">
            <v>аренда ОИукут</v>
          </cell>
          <cell r="E138" t="str">
            <v>аренда ОИ</v>
          </cell>
          <cell r="F138" t="str">
            <v>укут</v>
          </cell>
          <cell r="H138" t="str">
            <v>Кирова</v>
          </cell>
          <cell r="I138">
            <v>50</v>
          </cell>
          <cell r="K138" t="str">
            <v>под</v>
          </cell>
          <cell r="L138" t="str">
            <v>ИП Новожилов Д.А.м-н"Люкс"</v>
          </cell>
          <cell r="AE138">
            <v>110</v>
          </cell>
          <cell r="AF138">
            <v>44166</v>
          </cell>
          <cell r="AG138">
            <v>112</v>
          </cell>
          <cell r="AH138">
            <v>44197</v>
          </cell>
          <cell r="AI138">
            <v>2</v>
          </cell>
        </row>
        <row r="139">
          <cell r="A139" t="str">
            <v>Кирова52</v>
          </cell>
          <cell r="B139" t="str">
            <v>Лесной</v>
          </cell>
          <cell r="C139" t="str">
            <v>Кирова52</v>
          </cell>
          <cell r="D139" t="str">
            <v>ж/дУКУТ</v>
          </cell>
          <cell r="E139" t="str">
            <v>ж/д</v>
          </cell>
          <cell r="F139" t="str">
            <v>УКУТ</v>
          </cell>
          <cell r="H139" t="str">
            <v>Кирова</v>
          </cell>
          <cell r="I139">
            <v>52</v>
          </cell>
          <cell r="L139" t="str">
            <v>население</v>
          </cell>
          <cell r="M139">
            <v>3.4000000000000002E-2</v>
          </cell>
          <cell r="N139">
            <v>2502.9</v>
          </cell>
          <cell r="O139">
            <v>290.3</v>
          </cell>
          <cell r="P139">
            <v>2502.9</v>
          </cell>
          <cell r="Q139">
            <v>88.162144600000147</v>
          </cell>
          <cell r="R139">
            <v>78.75</v>
          </cell>
          <cell r="T139">
            <v>78.75</v>
          </cell>
          <cell r="U139">
            <v>111466.69</v>
          </cell>
          <cell r="X139">
            <v>70.565435700988104</v>
          </cell>
          <cell r="Y139">
            <v>8.1845642990118961</v>
          </cell>
          <cell r="AA139">
            <v>78.75</v>
          </cell>
          <cell r="AB139">
            <v>111466.69</v>
          </cell>
          <cell r="AD139">
            <v>85.098600000000005</v>
          </cell>
          <cell r="AG139">
            <v>144.66496180000104</v>
          </cell>
          <cell r="AH139">
            <v>44175</v>
          </cell>
          <cell r="AI139">
            <v>144.66496180000104</v>
          </cell>
        </row>
        <row r="140">
          <cell r="A140" t="str">
            <v>Кирова54</v>
          </cell>
          <cell r="B140" t="str">
            <v>Лесной</v>
          </cell>
          <cell r="C140" t="str">
            <v>Кирова54</v>
          </cell>
          <cell r="D140" t="str">
            <v>ж/дУКУТ</v>
          </cell>
          <cell r="E140" t="str">
            <v>ж/д</v>
          </cell>
          <cell r="F140" t="str">
            <v>УКУТ</v>
          </cell>
          <cell r="H140" t="str">
            <v>Кирова</v>
          </cell>
          <cell r="I140">
            <v>54</v>
          </cell>
          <cell r="L140" t="str">
            <v>население</v>
          </cell>
          <cell r="M140">
            <v>3.4000000000000002E-2</v>
          </cell>
          <cell r="N140">
            <v>2470.9</v>
          </cell>
          <cell r="O140">
            <v>283.3</v>
          </cell>
          <cell r="P140">
            <v>2470.9</v>
          </cell>
          <cell r="Q140">
            <v>94.517298600000004</v>
          </cell>
          <cell r="R140">
            <v>82.186000000000007</v>
          </cell>
          <cell r="T140">
            <v>82.186000000000007</v>
          </cell>
          <cell r="U140">
            <v>116330.17</v>
          </cell>
          <cell r="X140">
            <v>73.732258877350958</v>
          </cell>
          <cell r="Y140">
            <v>8.4537411226490491</v>
          </cell>
          <cell r="AA140">
            <v>82.186000000000007</v>
          </cell>
          <cell r="AB140">
            <v>116330.17</v>
          </cell>
          <cell r="AD140">
            <v>84.010600000000011</v>
          </cell>
          <cell r="AG140">
            <v>189.5366113</v>
          </cell>
          <cell r="AH140">
            <v>44175</v>
          </cell>
          <cell r="AI140">
            <v>189.5366113</v>
          </cell>
        </row>
        <row r="141">
          <cell r="A141" t="str">
            <v>Кирова56</v>
          </cell>
          <cell r="B141" t="str">
            <v>Лесной</v>
          </cell>
          <cell r="C141" t="str">
            <v>Кирова56</v>
          </cell>
          <cell r="D141" t="str">
            <v>ж/дУКУТ</v>
          </cell>
          <cell r="E141" t="str">
            <v>ж/д</v>
          </cell>
          <cell r="F141" t="str">
            <v>УКУТ</v>
          </cell>
          <cell r="H141" t="str">
            <v>Кирова</v>
          </cell>
          <cell r="I141">
            <v>56</v>
          </cell>
          <cell r="L141" t="str">
            <v>население</v>
          </cell>
          <cell r="M141">
            <v>3.4000000000000002E-2</v>
          </cell>
          <cell r="N141">
            <v>2480.5</v>
          </cell>
          <cell r="O141">
            <v>285.8</v>
          </cell>
          <cell r="P141">
            <v>2480.5</v>
          </cell>
          <cell r="Q141">
            <v>94.150500199999897</v>
          </cell>
          <cell r="R141">
            <v>84.507000000000005</v>
          </cell>
          <cell r="T141">
            <v>84.507000000000005</v>
          </cell>
          <cell r="U141">
            <v>119615.43</v>
          </cell>
          <cell r="X141">
            <v>75.776167986118637</v>
          </cell>
          <cell r="Y141">
            <v>8.7308320138813684</v>
          </cell>
          <cell r="AA141">
            <v>84.507000000000005</v>
          </cell>
          <cell r="AB141">
            <v>119615.43</v>
          </cell>
          <cell r="AD141">
            <v>84.337000000000003</v>
          </cell>
          <cell r="AG141">
            <v>148.22537949999969</v>
          </cell>
          <cell r="AH141">
            <v>44175</v>
          </cell>
          <cell r="AI141">
            <v>148.22537949999969</v>
          </cell>
        </row>
        <row r="142">
          <cell r="B142" t="str">
            <v>Лесной</v>
          </cell>
          <cell r="C142" t="str">
            <v>Пр-кт Коммунистический1</v>
          </cell>
          <cell r="D142" t="str">
            <v>ж/дн</v>
          </cell>
          <cell r="E142" t="str">
            <v>ж/д</v>
          </cell>
          <cell r="F142" t="str">
            <v>н</v>
          </cell>
          <cell r="G142" t="str">
            <v>нет</v>
          </cell>
          <cell r="H142" t="str">
            <v>Пр-кт Коммунистический</v>
          </cell>
          <cell r="I142">
            <v>1</v>
          </cell>
          <cell r="L142" t="str">
            <v>население</v>
          </cell>
          <cell r="M142">
            <v>3.4000000000000002E-2</v>
          </cell>
          <cell r="N142">
            <v>520.70000000000005</v>
          </cell>
          <cell r="O142">
            <v>64.099999999999994</v>
          </cell>
          <cell r="P142">
            <v>520.70000000000005</v>
          </cell>
          <cell r="T142">
            <v>17.704000000000001</v>
          </cell>
          <cell r="U142">
            <v>25059.13</v>
          </cell>
          <cell r="W142">
            <v>0.89038987688098492</v>
          </cell>
          <cell r="X142">
            <v>15.763284302325582</v>
          </cell>
          <cell r="Y142">
            <v>1.9405156976744184</v>
          </cell>
          <cell r="AA142">
            <v>17.703800000000001</v>
          </cell>
          <cell r="AB142">
            <v>25058.84</v>
          </cell>
          <cell r="AD142">
            <v>17.703800000000001</v>
          </cell>
        </row>
        <row r="143">
          <cell r="B143" t="str">
            <v>Лесной</v>
          </cell>
          <cell r="C143" t="str">
            <v>Пр-кт Коммунистический2</v>
          </cell>
          <cell r="D143" t="str">
            <v>ж/дн</v>
          </cell>
          <cell r="E143" t="str">
            <v>ж/д</v>
          </cell>
          <cell r="F143" t="str">
            <v>н</v>
          </cell>
          <cell r="G143" t="str">
            <v>нет</v>
          </cell>
          <cell r="H143" t="str">
            <v>Пр-кт Коммунистический</v>
          </cell>
          <cell r="I143">
            <v>2</v>
          </cell>
          <cell r="L143" t="str">
            <v>население</v>
          </cell>
          <cell r="M143">
            <v>3.4000000000000002E-2</v>
          </cell>
          <cell r="N143">
            <v>522.6</v>
          </cell>
          <cell r="O143">
            <v>59.5</v>
          </cell>
          <cell r="P143">
            <v>522.6</v>
          </cell>
          <cell r="T143">
            <v>17.768000000000001</v>
          </cell>
          <cell r="U143">
            <v>25149.72</v>
          </cell>
          <cell r="W143">
            <v>0.89778388593025249</v>
          </cell>
          <cell r="X143">
            <v>15.952183198763102</v>
          </cell>
          <cell r="Y143">
            <v>1.8162168012369009</v>
          </cell>
          <cell r="AA143">
            <v>17.768400000000003</v>
          </cell>
          <cell r="AB143">
            <v>25150.28</v>
          </cell>
          <cell r="AD143">
            <v>17.768400000000003</v>
          </cell>
        </row>
        <row r="144">
          <cell r="B144" t="str">
            <v>Лесной</v>
          </cell>
          <cell r="C144" t="str">
            <v>Пр-кт Коммунистический7А</v>
          </cell>
          <cell r="D144" t="str">
            <v>ж/дн</v>
          </cell>
          <cell r="E144" t="str">
            <v>ж/д</v>
          </cell>
          <cell r="F144" t="str">
            <v>н</v>
          </cell>
          <cell r="G144" t="str">
            <v>нет</v>
          </cell>
          <cell r="H144" t="str">
            <v>Пр-кт Коммунистический</v>
          </cell>
          <cell r="I144">
            <v>7</v>
          </cell>
          <cell r="J144" t="str">
            <v>А</v>
          </cell>
          <cell r="L144" t="str">
            <v>население</v>
          </cell>
          <cell r="M144">
            <v>3.4000000000000002E-2</v>
          </cell>
          <cell r="N144">
            <v>883.2</v>
          </cell>
          <cell r="O144">
            <v>89</v>
          </cell>
          <cell r="P144">
            <v>883.2</v>
          </cell>
          <cell r="T144">
            <v>30.029</v>
          </cell>
          <cell r="U144">
            <v>42504.55</v>
          </cell>
          <cell r="W144">
            <v>0.90845505040115204</v>
          </cell>
          <cell r="X144">
            <v>27.279815017486118</v>
          </cell>
          <cell r="Y144">
            <v>2.7489849825138863</v>
          </cell>
          <cell r="AA144">
            <v>30.028800000000004</v>
          </cell>
          <cell r="AB144">
            <v>42504.26</v>
          </cell>
          <cell r="AD144">
            <v>30.028800000000004</v>
          </cell>
        </row>
        <row r="145">
          <cell r="B145" t="str">
            <v>Лесной</v>
          </cell>
          <cell r="C145" t="str">
            <v>Пр-кт Коммунистический7Б</v>
          </cell>
          <cell r="D145" t="str">
            <v>ж/дн</v>
          </cell>
          <cell r="E145" t="str">
            <v>ж/д</v>
          </cell>
          <cell r="F145" t="str">
            <v>н</v>
          </cell>
          <cell r="G145" t="str">
            <v>нет</v>
          </cell>
          <cell r="H145" t="str">
            <v>Пр-кт Коммунистический</v>
          </cell>
          <cell r="I145">
            <v>7</v>
          </cell>
          <cell r="J145" t="str">
            <v>Б</v>
          </cell>
          <cell r="L145" t="str">
            <v>население</v>
          </cell>
          <cell r="M145">
            <v>3.4000000000000002E-2</v>
          </cell>
          <cell r="N145">
            <v>553</v>
          </cell>
          <cell r="O145">
            <v>57</v>
          </cell>
          <cell r="P145">
            <v>553</v>
          </cell>
          <cell r="T145">
            <v>18.802</v>
          </cell>
          <cell r="U145">
            <v>26613.29</v>
          </cell>
          <cell r="W145">
            <v>0.90655737704918038</v>
          </cell>
          <cell r="X145">
            <v>17.045091803278691</v>
          </cell>
          <cell r="Y145">
            <v>1.7569081967213118</v>
          </cell>
          <cell r="AA145">
            <v>18.802000000000003</v>
          </cell>
          <cell r="AB145">
            <v>26613.29</v>
          </cell>
          <cell r="AD145">
            <v>18.802</v>
          </cell>
        </row>
        <row r="146">
          <cell r="A146" t="str">
            <v>Пр-кт Коммунистический7В</v>
          </cell>
          <cell r="B146" t="str">
            <v>Лесной</v>
          </cell>
          <cell r="C146" t="str">
            <v>Пр-кт Коммунистический7В</v>
          </cell>
          <cell r="D146" t="str">
            <v>ж/дУКУТ</v>
          </cell>
          <cell r="E146" t="str">
            <v>ж/д</v>
          </cell>
          <cell r="F146" t="str">
            <v>УКУТ</v>
          </cell>
          <cell r="H146" t="str">
            <v>Пр-кт Коммунистический</v>
          </cell>
          <cell r="I146">
            <v>7</v>
          </cell>
          <cell r="J146" t="str">
            <v>В</v>
          </cell>
          <cell r="K146" t="str">
            <v>Б</v>
          </cell>
          <cell r="L146" t="str">
            <v>население</v>
          </cell>
          <cell r="M146">
            <v>3.4000000000000002E-2</v>
          </cell>
          <cell r="N146">
            <v>497.6</v>
          </cell>
          <cell r="O146">
            <v>42</v>
          </cell>
          <cell r="P146">
            <v>497.6</v>
          </cell>
          <cell r="Q146">
            <v>26.38</v>
          </cell>
          <cell r="R146">
            <v>24.259</v>
          </cell>
          <cell r="T146">
            <v>24.259</v>
          </cell>
          <cell r="U146">
            <v>34337.4</v>
          </cell>
          <cell r="X146">
            <v>22.370790214974058</v>
          </cell>
          <cell r="Y146">
            <v>1.8882097850259427</v>
          </cell>
          <cell r="AA146">
            <v>24.259</v>
          </cell>
          <cell r="AB146">
            <v>34337.4</v>
          </cell>
          <cell r="AD146">
            <v>16.918400000000002</v>
          </cell>
          <cell r="AG146">
            <v>32.6</v>
          </cell>
          <cell r="AH146">
            <v>44175</v>
          </cell>
          <cell r="AI146">
            <v>32.6</v>
          </cell>
        </row>
        <row r="147">
          <cell r="A147" t="str">
            <v>Пр-кт Коммунистический7Г</v>
          </cell>
          <cell r="B147" t="str">
            <v>Лесной</v>
          </cell>
          <cell r="C147" t="str">
            <v>Пр-кт Коммунистический7Г</v>
          </cell>
          <cell r="D147" t="str">
            <v>ж/дУКУТ</v>
          </cell>
          <cell r="E147" t="str">
            <v>ж/д</v>
          </cell>
          <cell r="F147" t="str">
            <v>УКУТ</v>
          </cell>
          <cell r="H147" t="str">
            <v>Пр-кт Коммунистический</v>
          </cell>
          <cell r="I147">
            <v>7</v>
          </cell>
          <cell r="J147" t="str">
            <v>Г</v>
          </cell>
          <cell r="K147" t="str">
            <v>Б</v>
          </cell>
          <cell r="L147" t="str">
            <v>население</v>
          </cell>
          <cell r="M147">
            <v>3.4000000000000002E-2</v>
          </cell>
          <cell r="N147">
            <v>498.8</v>
          </cell>
          <cell r="O147">
            <v>40.4</v>
          </cell>
          <cell r="P147">
            <v>498.8</v>
          </cell>
          <cell r="Q147">
            <v>33.35</v>
          </cell>
          <cell r="R147">
            <v>30.777000000000001</v>
          </cell>
          <cell r="T147">
            <v>30.777000000000001</v>
          </cell>
          <cell r="U147">
            <v>43563.3</v>
          </cell>
          <cell r="X147">
            <v>28.471008160237385</v>
          </cell>
          <cell r="Y147">
            <v>2.3059918397626156</v>
          </cell>
          <cell r="AA147">
            <v>30.777000000000001</v>
          </cell>
          <cell r="AB147">
            <v>43563.3</v>
          </cell>
          <cell r="AD147">
            <v>16.959200000000003</v>
          </cell>
          <cell r="AG147">
            <v>39.549999999999997</v>
          </cell>
          <cell r="AH147">
            <v>44175</v>
          </cell>
          <cell r="AI147">
            <v>39.549999999999997</v>
          </cell>
        </row>
        <row r="148">
          <cell r="A148" t="str">
            <v>Пр-кт Коммунистический7</v>
          </cell>
          <cell r="B148" t="str">
            <v>Лесной</v>
          </cell>
          <cell r="C148" t="str">
            <v>Пр-кт Коммунистический7</v>
          </cell>
          <cell r="D148" t="str">
            <v>ж/дУКУТ</v>
          </cell>
          <cell r="E148" t="str">
            <v>ж/д</v>
          </cell>
          <cell r="F148" t="str">
            <v>УКУТ</v>
          </cell>
          <cell r="H148" t="str">
            <v>Пр-кт Коммунистический</v>
          </cell>
          <cell r="I148">
            <v>7</v>
          </cell>
          <cell r="K148" t="str">
            <v>Б</v>
          </cell>
          <cell r="L148" t="str">
            <v>население</v>
          </cell>
          <cell r="M148">
            <v>3.4000000000000002E-2</v>
          </cell>
          <cell r="N148">
            <v>424.4</v>
          </cell>
          <cell r="O148">
            <v>63.5</v>
          </cell>
          <cell r="P148">
            <v>528.19999999999993</v>
          </cell>
          <cell r="Q148">
            <v>31.77</v>
          </cell>
          <cell r="R148">
            <v>29.957000000000001</v>
          </cell>
          <cell r="S148">
            <v>5.8869999999999996</v>
          </cell>
          <cell r="T148">
            <v>24.07</v>
          </cell>
          <cell r="U148">
            <v>34069.879999999997</v>
          </cell>
          <cell r="X148">
            <v>21.486818996112898</v>
          </cell>
          <cell r="Y148">
            <v>2.5831370811305714</v>
          </cell>
          <cell r="Z148">
            <v>5.887043922756531</v>
          </cell>
          <cell r="AA148">
            <v>24.069956077243468</v>
          </cell>
          <cell r="AB148">
            <v>34069.82</v>
          </cell>
          <cell r="AD148">
            <v>14.429600000000001</v>
          </cell>
          <cell r="AG148">
            <v>27.86</v>
          </cell>
          <cell r="AH148">
            <v>44175</v>
          </cell>
          <cell r="AI148">
            <v>27.86</v>
          </cell>
        </row>
        <row r="149">
          <cell r="B149" t="str">
            <v>Лесной</v>
          </cell>
          <cell r="D149" t="str">
            <v>транзитУКУТ</v>
          </cell>
          <cell r="E149" t="str">
            <v>транзит</v>
          </cell>
          <cell r="F149" t="str">
            <v>УКУТ</v>
          </cell>
          <cell r="H149" t="str">
            <v>Пр-кт Коммунистический</v>
          </cell>
          <cell r="I149">
            <v>7</v>
          </cell>
          <cell r="K149" t="str">
            <v>1эт.</v>
          </cell>
          <cell r="L149" t="str">
            <v>ООО "СТМ РЕСУРС" кафе "ТОКИО"</v>
          </cell>
          <cell r="M149">
            <v>3.4000000000000002E-2</v>
          </cell>
          <cell r="N149">
            <v>103.8</v>
          </cell>
          <cell r="R149">
            <v>5.8869999999999996</v>
          </cell>
          <cell r="X149">
            <v>5.2552587459861417</v>
          </cell>
          <cell r="Y149">
            <v>0.63178517677038948</v>
          </cell>
          <cell r="AD149">
            <v>3.5292000000000003</v>
          </cell>
          <cell r="AE149">
            <v>486.34399999999999</v>
          </cell>
          <cell r="AF149">
            <v>43770</v>
          </cell>
          <cell r="AG149">
            <v>486.34399999999999</v>
          </cell>
          <cell r="AH149">
            <v>43770</v>
          </cell>
          <cell r="AI149">
            <v>0</v>
          </cell>
        </row>
        <row r="150">
          <cell r="A150" t="str">
            <v>Пр-кт Коммунистический8А</v>
          </cell>
          <cell r="B150" t="str">
            <v>Лесной</v>
          </cell>
          <cell r="C150" t="str">
            <v>Пр-кт Коммунистический8А</v>
          </cell>
          <cell r="D150" t="str">
            <v>ж/дУКУТ</v>
          </cell>
          <cell r="E150" t="str">
            <v>ж/д</v>
          </cell>
          <cell r="F150" t="str">
            <v>УКУТ</v>
          </cell>
          <cell r="H150" t="str">
            <v>Пр-кт Коммунистический</v>
          </cell>
          <cell r="I150">
            <v>8</v>
          </cell>
          <cell r="J150" t="str">
            <v>А</v>
          </cell>
          <cell r="K150" t="str">
            <v>Б</v>
          </cell>
          <cell r="L150" t="str">
            <v>население</v>
          </cell>
          <cell r="M150">
            <v>3.4000000000000002E-2</v>
          </cell>
          <cell r="N150">
            <v>866.1</v>
          </cell>
          <cell r="O150">
            <v>89</v>
          </cell>
          <cell r="P150">
            <v>866.1</v>
          </cell>
          <cell r="Q150">
            <v>32.04</v>
          </cell>
          <cell r="R150">
            <v>29.838000000000001</v>
          </cell>
          <cell r="T150">
            <v>29.838000000000001</v>
          </cell>
          <cell r="U150">
            <v>42234.2</v>
          </cell>
          <cell r="X150">
            <v>27.057577007643179</v>
          </cell>
          <cell r="Y150">
            <v>2.7804229923568222</v>
          </cell>
          <cell r="AA150">
            <v>29.838000000000001</v>
          </cell>
          <cell r="AB150">
            <v>42234.2</v>
          </cell>
          <cell r="AD150">
            <v>29.447400000000002</v>
          </cell>
          <cell r="AG150">
            <v>33.840000000000003</v>
          </cell>
          <cell r="AH150">
            <v>44175</v>
          </cell>
          <cell r="AI150">
            <v>33.840000000000003</v>
          </cell>
        </row>
        <row r="151">
          <cell r="A151" t="str">
            <v>Пр-кт Коммунистический8Б</v>
          </cell>
          <cell r="B151" t="str">
            <v>Лесной</v>
          </cell>
          <cell r="C151" t="str">
            <v>Пр-кт Коммунистический8Б</v>
          </cell>
          <cell r="D151" t="str">
            <v>ж/дУКУТ</v>
          </cell>
          <cell r="E151" t="str">
            <v>ж/д</v>
          </cell>
          <cell r="F151" t="str">
            <v>УКУТ</v>
          </cell>
          <cell r="H151" t="str">
            <v>Пр-кт Коммунистический</v>
          </cell>
          <cell r="I151">
            <v>8</v>
          </cell>
          <cell r="J151" t="str">
            <v>Б</v>
          </cell>
          <cell r="K151" t="str">
            <v>Б</v>
          </cell>
          <cell r="L151" t="str">
            <v>население</v>
          </cell>
          <cell r="M151">
            <v>3.4000000000000002E-2</v>
          </cell>
          <cell r="N151">
            <v>546.5</v>
          </cell>
          <cell r="O151">
            <v>60.4</v>
          </cell>
          <cell r="P151">
            <v>546.5</v>
          </cell>
          <cell r="Q151">
            <v>29.49</v>
          </cell>
          <cell r="R151">
            <v>28.074999999999999</v>
          </cell>
          <cell r="T151">
            <v>28.074999999999999</v>
          </cell>
          <cell r="U151">
            <v>39738.76</v>
          </cell>
          <cell r="X151">
            <v>25.280915307299392</v>
          </cell>
          <cell r="Y151">
            <v>2.7940846927006078</v>
          </cell>
          <cell r="AA151">
            <v>28.074999999999999</v>
          </cell>
          <cell r="AB151">
            <v>39738.76</v>
          </cell>
          <cell r="AD151">
            <v>18.581000000000003</v>
          </cell>
          <cell r="AG151">
            <v>21.75</v>
          </cell>
          <cell r="AH151">
            <v>44175</v>
          </cell>
          <cell r="AI151">
            <v>21.75</v>
          </cell>
        </row>
        <row r="152">
          <cell r="A152" t="str">
            <v>Пр-кт Коммунистический8В</v>
          </cell>
          <cell r="B152" t="str">
            <v>Лесной</v>
          </cell>
          <cell r="C152" t="str">
            <v>Пр-кт Коммунистический8В</v>
          </cell>
          <cell r="D152" t="str">
            <v>ж/дУКУТ</v>
          </cell>
          <cell r="E152" t="str">
            <v>ж/д</v>
          </cell>
          <cell r="F152" t="str">
            <v>УКУТ</v>
          </cell>
          <cell r="H152" t="str">
            <v>Пр-кт Коммунистический</v>
          </cell>
          <cell r="I152">
            <v>8</v>
          </cell>
          <cell r="J152" t="str">
            <v>В</v>
          </cell>
          <cell r="K152" t="str">
            <v>Б</v>
          </cell>
          <cell r="L152" t="str">
            <v>население</v>
          </cell>
          <cell r="M152">
            <v>3.4000000000000002E-2</v>
          </cell>
          <cell r="N152">
            <v>514.1</v>
          </cell>
          <cell r="O152">
            <v>45.5</v>
          </cell>
          <cell r="P152">
            <v>514.1</v>
          </cell>
          <cell r="Q152">
            <v>36.880000000000003</v>
          </cell>
          <cell r="R152">
            <v>33.619999999999997</v>
          </cell>
          <cell r="T152">
            <v>33.619999999999997</v>
          </cell>
          <cell r="U152">
            <v>47587.43</v>
          </cell>
          <cell r="X152">
            <v>30.886422444603284</v>
          </cell>
          <cell r="Y152">
            <v>2.7335775553967139</v>
          </cell>
          <cell r="AA152">
            <v>33.619999999999997</v>
          </cell>
          <cell r="AB152">
            <v>47587.43</v>
          </cell>
          <cell r="AD152">
            <v>17.479400000000002</v>
          </cell>
          <cell r="AG152">
            <v>50.11</v>
          </cell>
          <cell r="AH152">
            <v>44176</v>
          </cell>
          <cell r="AI152">
            <v>50.11</v>
          </cell>
        </row>
        <row r="153">
          <cell r="A153" t="str">
            <v>Пр-кт Коммунистический8Г</v>
          </cell>
          <cell r="B153" t="str">
            <v>Лесной</v>
          </cell>
          <cell r="C153" t="str">
            <v>Пр-кт Коммунистический8Г</v>
          </cell>
          <cell r="D153" t="str">
            <v>ж/дУКУТ</v>
          </cell>
          <cell r="E153" t="str">
            <v>ж/д</v>
          </cell>
          <cell r="F153" t="str">
            <v>УКУТ</v>
          </cell>
          <cell r="H153" t="str">
            <v>Пр-кт Коммунистический</v>
          </cell>
          <cell r="I153">
            <v>8</v>
          </cell>
          <cell r="J153" t="str">
            <v>Г</v>
          </cell>
          <cell r="K153" t="str">
            <v>Б</v>
          </cell>
          <cell r="L153" t="str">
            <v>население</v>
          </cell>
          <cell r="M153">
            <v>3.4000000000000002E-2</v>
          </cell>
          <cell r="N153">
            <v>512.69000000000005</v>
          </cell>
          <cell r="O153">
            <v>44.3</v>
          </cell>
          <cell r="P153">
            <v>512.69000000000005</v>
          </cell>
          <cell r="Q153">
            <v>22.14</v>
          </cell>
          <cell r="R153">
            <v>22.035</v>
          </cell>
          <cell r="T153">
            <v>22.035</v>
          </cell>
          <cell r="U153">
            <v>31189.439999999999</v>
          </cell>
          <cell r="X153">
            <v>20.282454173324478</v>
          </cell>
          <cell r="Y153">
            <v>1.7525458266755223</v>
          </cell>
          <cell r="AA153">
            <v>22.035</v>
          </cell>
          <cell r="AB153">
            <v>31189.439999999999</v>
          </cell>
          <cell r="AD153">
            <v>17.431460000000005</v>
          </cell>
          <cell r="AG153">
            <v>1.61</v>
          </cell>
          <cell r="AH153">
            <v>44175</v>
          </cell>
          <cell r="AI153">
            <v>1.61</v>
          </cell>
        </row>
        <row r="154">
          <cell r="B154" t="str">
            <v>Лесной</v>
          </cell>
          <cell r="C154" t="str">
            <v>Пр-кт Коммунистический10</v>
          </cell>
          <cell r="D154" t="str">
            <v>ж/дн</v>
          </cell>
          <cell r="E154" t="str">
            <v>ж/д</v>
          </cell>
          <cell r="F154" t="str">
            <v>н</v>
          </cell>
          <cell r="G154" t="str">
            <v>нет</v>
          </cell>
          <cell r="H154" t="str">
            <v>Пр-кт Коммунистический</v>
          </cell>
          <cell r="I154">
            <v>10</v>
          </cell>
          <cell r="L154" t="str">
            <v>население</v>
          </cell>
          <cell r="M154">
            <v>3.4000000000000002E-2</v>
          </cell>
          <cell r="N154">
            <v>537.1</v>
          </cell>
          <cell r="O154">
            <v>57</v>
          </cell>
          <cell r="P154">
            <v>537.1</v>
          </cell>
          <cell r="T154">
            <v>18.260999999999999</v>
          </cell>
          <cell r="U154">
            <v>25847.53</v>
          </cell>
          <cell r="W154">
            <v>0.90405655613533076</v>
          </cell>
          <cell r="X154">
            <v>16.509338394209731</v>
          </cell>
          <cell r="Y154">
            <v>1.7520616057902711</v>
          </cell>
          <cell r="AA154">
            <v>18.261400000000002</v>
          </cell>
          <cell r="AB154">
            <v>25848.1</v>
          </cell>
          <cell r="AD154">
            <v>18.261400000000002</v>
          </cell>
        </row>
        <row r="155">
          <cell r="A155" t="str">
            <v>Пр-кт Коммунистический12</v>
          </cell>
          <cell r="B155" t="str">
            <v>Лесной</v>
          </cell>
          <cell r="C155" t="str">
            <v>Пр-кт Коммунистический12</v>
          </cell>
          <cell r="D155" t="str">
            <v>ж/дУКУТ</v>
          </cell>
          <cell r="E155" t="str">
            <v>ж/д</v>
          </cell>
          <cell r="F155" t="str">
            <v>УКУТ</v>
          </cell>
          <cell r="H155" t="str">
            <v>Пр-кт Коммунистический</v>
          </cell>
          <cell r="I155">
            <v>12</v>
          </cell>
          <cell r="L155" t="str">
            <v>население</v>
          </cell>
          <cell r="M155">
            <v>3.4000000000000002E-2</v>
          </cell>
          <cell r="N155">
            <v>1108</v>
          </cell>
          <cell r="O155">
            <v>118.6</v>
          </cell>
          <cell r="P155">
            <v>1108</v>
          </cell>
          <cell r="Q155">
            <v>27.082000000000001</v>
          </cell>
          <cell r="R155">
            <v>22.56</v>
          </cell>
          <cell r="T155">
            <v>22.56</v>
          </cell>
          <cell r="U155">
            <v>31932.55</v>
          </cell>
          <cell r="X155">
            <v>20.378672753954021</v>
          </cell>
          <cell r="Y155">
            <v>2.1813272460459778</v>
          </cell>
          <cell r="AA155">
            <v>22.56</v>
          </cell>
          <cell r="AB155">
            <v>31932.55</v>
          </cell>
          <cell r="AD155">
            <v>37.672000000000004</v>
          </cell>
          <cell r="AG155">
            <v>69.5</v>
          </cell>
          <cell r="AH155">
            <v>44175</v>
          </cell>
          <cell r="AI155">
            <v>69.5</v>
          </cell>
        </row>
        <row r="156">
          <cell r="A156" t="str">
            <v>Пр-кт Коммунистический14</v>
          </cell>
          <cell r="B156" t="str">
            <v>Лесной</v>
          </cell>
          <cell r="C156" t="str">
            <v>Пр-кт Коммунистический14</v>
          </cell>
          <cell r="D156" t="str">
            <v>ж/дУКУТ</v>
          </cell>
          <cell r="E156" t="str">
            <v>ж/д</v>
          </cell>
          <cell r="F156" t="str">
            <v>УКУТ</v>
          </cell>
          <cell r="H156" t="str">
            <v>Пр-кт Коммунистический</v>
          </cell>
          <cell r="I156">
            <v>14</v>
          </cell>
          <cell r="L156" t="str">
            <v>население</v>
          </cell>
          <cell r="M156">
            <v>3.4000000000000002E-2</v>
          </cell>
          <cell r="N156">
            <v>1077.2</v>
          </cell>
          <cell r="O156">
            <v>96.6</v>
          </cell>
          <cell r="P156">
            <v>1077.2</v>
          </cell>
          <cell r="Q156">
            <v>31.843590400000039</v>
          </cell>
          <cell r="R156">
            <v>27.914999999999999</v>
          </cell>
          <cell r="T156">
            <v>27.914999999999999</v>
          </cell>
          <cell r="U156">
            <v>39512.29</v>
          </cell>
          <cell r="X156">
            <v>25.617684443687171</v>
          </cell>
          <cell r="Y156">
            <v>2.297315556312828</v>
          </cell>
          <cell r="AA156">
            <v>27.914999999999999</v>
          </cell>
          <cell r="AB156">
            <v>39512.29</v>
          </cell>
          <cell r="AD156">
            <v>36.624800000000008</v>
          </cell>
          <cell r="AG156">
            <v>60.39610360000006</v>
          </cell>
          <cell r="AH156">
            <v>44175</v>
          </cell>
          <cell r="AI156">
            <v>60.39610360000006</v>
          </cell>
        </row>
        <row r="157">
          <cell r="A157" t="str">
            <v>Пр-кт Коммунистический15</v>
          </cell>
          <cell r="B157" t="str">
            <v>Лесной</v>
          </cell>
          <cell r="C157" t="str">
            <v>Пр-кт Коммунистический15</v>
          </cell>
          <cell r="D157" t="str">
            <v>ж/дУКУТ</v>
          </cell>
          <cell r="E157" t="str">
            <v>ж/д</v>
          </cell>
          <cell r="F157" t="str">
            <v>УКУТ</v>
          </cell>
          <cell r="H157" t="str">
            <v>Пр-кт Коммунистический</v>
          </cell>
          <cell r="I157">
            <v>15</v>
          </cell>
          <cell r="K157" t="str">
            <v>Б</v>
          </cell>
          <cell r="L157" t="str">
            <v>население</v>
          </cell>
          <cell r="M157">
            <v>3.4000000000000002E-2</v>
          </cell>
          <cell r="N157">
            <v>532.6</v>
          </cell>
          <cell r="O157">
            <v>85.1</v>
          </cell>
          <cell r="P157">
            <v>917</v>
          </cell>
          <cell r="Q157">
            <v>43.74</v>
          </cell>
          <cell r="R157">
            <v>42.19</v>
          </cell>
          <cell r="S157">
            <v>17.685000000000002</v>
          </cell>
          <cell r="T157">
            <v>24.504999999999995</v>
          </cell>
          <cell r="U157">
            <v>34685.599999999999</v>
          </cell>
          <cell r="X157">
            <v>22.423305059375313</v>
          </cell>
          <cell r="Y157">
            <v>2.0809413964589303</v>
          </cell>
          <cell r="Z157">
            <v>17.685753544165753</v>
          </cell>
          <cell r="AA157">
            <v>24.504246455834242</v>
          </cell>
          <cell r="AB157">
            <v>34684.54</v>
          </cell>
          <cell r="AD157">
            <v>18.108400000000003</v>
          </cell>
          <cell r="AG157">
            <v>23.82</v>
          </cell>
          <cell r="AH157">
            <v>44175</v>
          </cell>
          <cell r="AI157">
            <v>23.82</v>
          </cell>
        </row>
        <row r="158">
          <cell r="B158" t="str">
            <v>Лесной</v>
          </cell>
          <cell r="D158" t="str">
            <v>транзитукут</v>
          </cell>
          <cell r="E158" t="str">
            <v>транзит</v>
          </cell>
          <cell r="F158" t="str">
            <v>укут</v>
          </cell>
          <cell r="H158" t="str">
            <v>Пр-кт Коммунистический</v>
          </cell>
          <cell r="I158">
            <v>15</v>
          </cell>
          <cell r="K158">
            <v>7</v>
          </cell>
          <cell r="L158" t="str">
            <v>ИП Семенов А.Г.  прод."Глория"</v>
          </cell>
          <cell r="M158">
            <v>3.4000000000000002E-2</v>
          </cell>
          <cell r="N158">
            <v>56.5</v>
          </cell>
          <cell r="R158">
            <v>2.5990000000000002</v>
          </cell>
          <cell r="X158">
            <v>2.3787396467418418</v>
          </cell>
          <cell r="Y158">
            <v>0.22075326492664205</v>
          </cell>
          <cell r="AD158">
            <v>1.921</v>
          </cell>
          <cell r="AE158">
            <v>29.34</v>
          </cell>
          <cell r="AF158">
            <v>44166</v>
          </cell>
          <cell r="AG158">
            <v>30.18</v>
          </cell>
          <cell r="AH158">
            <v>44197</v>
          </cell>
          <cell r="AI158">
            <v>0.83999999999999986</v>
          </cell>
        </row>
        <row r="159">
          <cell r="B159" t="str">
            <v>Лесной</v>
          </cell>
          <cell r="D159" t="str">
            <v>транзитукут</v>
          </cell>
          <cell r="E159" t="str">
            <v>транзит</v>
          </cell>
          <cell r="F159" t="str">
            <v>укут</v>
          </cell>
          <cell r="H159" t="str">
            <v>Пр-кт Коммунистический</v>
          </cell>
          <cell r="I159">
            <v>15</v>
          </cell>
          <cell r="K159" t="str">
            <v>1ЭТ.</v>
          </cell>
          <cell r="L159" t="str">
            <v>Кооператив "Кедр"</v>
          </cell>
          <cell r="M159">
            <v>3.4000000000000002E-2</v>
          </cell>
          <cell r="N159">
            <v>205.7</v>
          </cell>
          <cell r="R159">
            <v>9.4640000000000004</v>
          </cell>
          <cell r="X159">
            <v>8.6602963776070236</v>
          </cell>
          <cell r="Y159">
            <v>0.8036981698302702</v>
          </cell>
          <cell r="AD159">
            <v>6.9938000000000002</v>
          </cell>
          <cell r="AE159">
            <v>22.8</v>
          </cell>
          <cell r="AF159">
            <v>44166</v>
          </cell>
          <cell r="AG159">
            <v>23.367999999999999</v>
          </cell>
          <cell r="AH159">
            <v>44197</v>
          </cell>
          <cell r="AI159">
            <v>0.56799999999999784</v>
          </cell>
        </row>
        <row r="160">
          <cell r="B160" t="str">
            <v>Лесной</v>
          </cell>
          <cell r="D160" t="str">
            <v>транзитукут</v>
          </cell>
          <cell r="E160" t="str">
            <v>транзит</v>
          </cell>
          <cell r="F160" t="str">
            <v>укут</v>
          </cell>
          <cell r="H160" t="str">
            <v>Пр-кт Коммунистический</v>
          </cell>
          <cell r="I160">
            <v>15</v>
          </cell>
          <cell r="K160" t="str">
            <v>1ЭТ.</v>
          </cell>
          <cell r="L160" t="str">
            <v>Кооператив "Кедр"</v>
          </cell>
          <cell r="AE160">
            <v>2.4009999999999998</v>
          </cell>
          <cell r="AF160">
            <v>44166</v>
          </cell>
          <cell r="AG160">
            <v>2.4009999999999998</v>
          </cell>
          <cell r="AH160">
            <v>44197</v>
          </cell>
          <cell r="AI160">
            <v>0</v>
          </cell>
        </row>
        <row r="161">
          <cell r="B161" t="str">
            <v>Лесной</v>
          </cell>
          <cell r="D161" t="str">
            <v>транзитукут</v>
          </cell>
          <cell r="E161" t="str">
            <v>транзит</v>
          </cell>
          <cell r="F161" t="str">
            <v>укут</v>
          </cell>
          <cell r="H161" t="str">
            <v>Пр-кт Коммунистический</v>
          </cell>
          <cell r="I161">
            <v>15</v>
          </cell>
          <cell r="K161" t="str">
            <v>под</v>
          </cell>
          <cell r="L161" t="str">
            <v>Свободное КУИ</v>
          </cell>
          <cell r="M161">
            <v>3.4000000000000002E-2</v>
          </cell>
          <cell r="N161">
            <v>122.2</v>
          </cell>
          <cell r="R161">
            <v>5.6219999999999999</v>
          </cell>
          <cell r="X161">
            <v>5.1448138908292576</v>
          </cell>
          <cell r="Y161">
            <v>0.47745219423071961</v>
          </cell>
          <cell r="AD161">
            <v>4.1548000000000007</v>
          </cell>
        </row>
        <row r="162">
          <cell r="A162" t="str">
            <v>Пр-кт Коммунистический23</v>
          </cell>
          <cell r="B162" t="str">
            <v>Лесной</v>
          </cell>
          <cell r="C162" t="str">
            <v>Пр-кт Коммунистический23</v>
          </cell>
          <cell r="D162" t="str">
            <v>ж/дУКУТ</v>
          </cell>
          <cell r="E162" t="str">
            <v>ж/д</v>
          </cell>
          <cell r="F162" t="str">
            <v>УКУТ</v>
          </cell>
          <cell r="H162" t="str">
            <v>Пр-кт Коммунистический</v>
          </cell>
          <cell r="I162">
            <v>23</v>
          </cell>
          <cell r="L162" t="str">
            <v>население</v>
          </cell>
          <cell r="M162">
            <v>3.4000000000000002E-2</v>
          </cell>
          <cell r="N162">
            <v>1254.5</v>
          </cell>
          <cell r="O162">
            <v>169.4</v>
          </cell>
          <cell r="P162">
            <v>1871.9</v>
          </cell>
          <cell r="Q162">
            <v>70.938925499999868</v>
          </cell>
          <cell r="R162">
            <v>65.453999999999994</v>
          </cell>
          <cell r="S162">
            <v>21.588000000000001</v>
          </cell>
          <cell r="T162">
            <v>43.865999999999993</v>
          </cell>
          <cell r="U162">
            <v>62090.13</v>
          </cell>
          <cell r="X162">
            <v>40.225367657865078</v>
          </cell>
          <cell r="Y162">
            <v>3.6402464240837382</v>
          </cell>
          <cell r="Z162">
            <v>21.588385918051173</v>
          </cell>
          <cell r="AA162">
            <v>43.86561408194882</v>
          </cell>
          <cell r="AB162">
            <v>62089.58</v>
          </cell>
          <cell r="AD162">
            <v>42.653000000000006</v>
          </cell>
          <cell r="AG162">
            <v>84.307577599999831</v>
          </cell>
          <cell r="AH162">
            <v>44175</v>
          </cell>
          <cell r="AI162">
            <v>84.307577599999831</v>
          </cell>
        </row>
        <row r="163">
          <cell r="B163" t="str">
            <v>Лесной</v>
          </cell>
          <cell r="D163" t="str">
            <v>транзитукут</v>
          </cell>
          <cell r="E163" t="str">
            <v>транзит</v>
          </cell>
          <cell r="F163" t="str">
            <v>укут</v>
          </cell>
          <cell r="H163" t="str">
            <v>Пр-кт Коммунистический</v>
          </cell>
          <cell r="I163">
            <v>23</v>
          </cell>
          <cell r="K163" t="str">
            <v>1ЭТ.</v>
          </cell>
          <cell r="L163" t="str">
            <v>БАНК ВТБ 24</v>
          </cell>
          <cell r="M163">
            <v>3.4000000000000002E-2</v>
          </cell>
          <cell r="N163">
            <v>213.1</v>
          </cell>
          <cell r="R163">
            <v>7.4509999999999996</v>
          </cell>
          <cell r="X163">
            <v>6.8330217998334382</v>
          </cell>
          <cell r="Y163">
            <v>0.6183631032062531</v>
          </cell>
          <cell r="AD163">
            <v>7.2454000000000001</v>
          </cell>
          <cell r="AE163">
            <v>96.21</v>
          </cell>
          <cell r="AF163">
            <v>44105</v>
          </cell>
          <cell r="AG163">
            <v>96.21</v>
          </cell>
          <cell r="AH163">
            <v>44105</v>
          </cell>
          <cell r="AI163">
            <v>0</v>
          </cell>
        </row>
        <row r="164">
          <cell r="B164" t="str">
            <v>Лесной</v>
          </cell>
          <cell r="D164" t="str">
            <v>аренда ОИукут</v>
          </cell>
          <cell r="E164" t="str">
            <v>аренда ОИ</v>
          </cell>
          <cell r="F164" t="str">
            <v>укут</v>
          </cell>
          <cell r="H164" t="str">
            <v>Пр-кт Коммунистический</v>
          </cell>
          <cell r="I164">
            <v>23</v>
          </cell>
          <cell r="K164" t="str">
            <v>ПОД.</v>
          </cell>
          <cell r="L164" t="str">
            <v>Общедомовое имущество,своб. с 01.11.2013</v>
          </cell>
          <cell r="N164">
            <v>0</v>
          </cell>
        </row>
        <row r="165">
          <cell r="B165" t="str">
            <v>Лесной</v>
          </cell>
          <cell r="D165" t="str">
            <v>транзитукут</v>
          </cell>
          <cell r="E165" t="str">
            <v>транзит</v>
          </cell>
          <cell r="F165" t="str">
            <v>укут</v>
          </cell>
          <cell r="H165" t="str">
            <v>Пр-кт Коммунистический</v>
          </cell>
          <cell r="I165">
            <v>23</v>
          </cell>
          <cell r="K165" t="str">
            <v>1ЭТ.</v>
          </cell>
          <cell r="L165" t="str">
            <v>ООО"Рифей-2"</v>
          </cell>
          <cell r="M165">
            <v>3.4000000000000002E-2</v>
          </cell>
          <cell r="N165">
            <v>239.4</v>
          </cell>
          <cell r="R165">
            <v>8.3710000000000004</v>
          </cell>
          <cell r="X165">
            <v>7.6763276343506579</v>
          </cell>
          <cell r="Y165">
            <v>0.69467915019979831</v>
          </cell>
          <cell r="AD165">
            <v>8.1396000000000015</v>
          </cell>
        </row>
        <row r="166">
          <cell r="B166" t="str">
            <v>Лесной</v>
          </cell>
          <cell r="D166" t="str">
            <v>транзитукут</v>
          </cell>
          <cell r="E166" t="str">
            <v>транзит</v>
          </cell>
          <cell r="F166" t="str">
            <v>укут</v>
          </cell>
          <cell r="H166" t="str">
            <v>Пр-кт Коммунистический</v>
          </cell>
          <cell r="I166">
            <v>23</v>
          </cell>
          <cell r="K166" t="str">
            <v>1ЭТ.</v>
          </cell>
          <cell r="L166" t="str">
            <v>Шуйский С.С. с 13.05.2019</v>
          </cell>
          <cell r="M166">
            <v>3.4000000000000002E-2</v>
          </cell>
          <cell r="N166">
            <v>164.9</v>
          </cell>
          <cell r="R166">
            <v>5.766</v>
          </cell>
          <cell r="X166">
            <v>5.2874955175623368</v>
          </cell>
          <cell r="Y166">
            <v>0.47849871289869145</v>
          </cell>
          <cell r="AD166">
            <v>5.6066000000000003</v>
          </cell>
          <cell r="AE166">
            <v>46.64</v>
          </cell>
          <cell r="AF166">
            <v>44136</v>
          </cell>
          <cell r="AG166">
            <v>46.64</v>
          </cell>
          <cell r="AH166">
            <v>44166</v>
          </cell>
          <cell r="AI166">
            <v>0</v>
          </cell>
        </row>
        <row r="167">
          <cell r="A167" t="str">
            <v>Пр-кт Коммунистический24</v>
          </cell>
          <cell r="B167" t="str">
            <v>Лесной</v>
          </cell>
          <cell r="C167" t="str">
            <v>Пр-кт Коммунистический24</v>
          </cell>
          <cell r="D167" t="str">
            <v>ж/дУКУТ</v>
          </cell>
          <cell r="E167" t="str">
            <v>ж/д</v>
          </cell>
          <cell r="F167" t="str">
            <v>УКУТ</v>
          </cell>
          <cell r="H167" t="str">
            <v>Пр-кт Коммунистический</v>
          </cell>
          <cell r="I167">
            <v>24</v>
          </cell>
          <cell r="K167" t="str">
            <v>Б</v>
          </cell>
          <cell r="L167" t="str">
            <v>население</v>
          </cell>
          <cell r="M167">
            <v>3.4000000000000002E-2</v>
          </cell>
          <cell r="N167">
            <v>1721.4</v>
          </cell>
          <cell r="O167">
            <v>169.6</v>
          </cell>
          <cell r="P167">
            <v>1917.4</v>
          </cell>
          <cell r="Q167">
            <v>78</v>
          </cell>
          <cell r="R167">
            <v>69.036000000000001</v>
          </cell>
          <cell r="S167">
            <v>7.0570000000000004</v>
          </cell>
          <cell r="T167">
            <v>61.978999999999999</v>
          </cell>
          <cell r="U167">
            <v>87728.18</v>
          </cell>
          <cell r="X167">
            <v>56.942295352180167</v>
          </cell>
          <cell r="Y167">
            <v>5.0367233189369722</v>
          </cell>
          <cell r="Z167">
            <v>7.0569813288828627</v>
          </cell>
          <cell r="AA167">
            <v>61.979018671117139</v>
          </cell>
          <cell r="AB167">
            <v>87728.2</v>
          </cell>
          <cell r="AD167">
            <v>58.527600000000007</v>
          </cell>
          <cell r="AG167">
            <v>137.78</v>
          </cell>
          <cell r="AH167">
            <v>44175</v>
          </cell>
          <cell r="AI167">
            <v>137.78</v>
          </cell>
        </row>
        <row r="168">
          <cell r="B168" t="str">
            <v>Лесной</v>
          </cell>
          <cell r="D168" t="str">
            <v>транзитукут</v>
          </cell>
          <cell r="E168" t="str">
            <v>транзит</v>
          </cell>
          <cell r="F168" t="str">
            <v>укут</v>
          </cell>
          <cell r="H168" t="str">
            <v>Пр-кт Коммунистический</v>
          </cell>
          <cell r="I168">
            <v>24</v>
          </cell>
          <cell r="K168" t="str">
            <v>1ЭТ.</v>
          </cell>
          <cell r="L168" t="str">
            <v>ИП Каюков И.Л.  "Магнитив"</v>
          </cell>
          <cell r="M168">
            <v>3.4000000000000002E-2</v>
          </cell>
          <cell r="N168">
            <v>196</v>
          </cell>
          <cell r="R168">
            <v>7.0570000000000004</v>
          </cell>
          <cell r="X168">
            <v>6.4834959271681845</v>
          </cell>
          <cell r="Y168">
            <v>0.57348540171467788</v>
          </cell>
          <cell r="AD168">
            <v>6.6640000000000006</v>
          </cell>
          <cell r="AE168">
            <v>69.900000000000006</v>
          </cell>
          <cell r="AF168">
            <v>44136</v>
          </cell>
          <cell r="AG168">
            <v>69.900000000000006</v>
          </cell>
          <cell r="AH168">
            <v>44197</v>
          </cell>
          <cell r="AI168">
            <v>0</v>
          </cell>
        </row>
        <row r="169">
          <cell r="A169" t="str">
            <v>Пр-кт Коммунистический25</v>
          </cell>
          <cell r="B169" t="str">
            <v>Лесной</v>
          </cell>
          <cell r="C169" t="str">
            <v>Пр-кт Коммунистический25</v>
          </cell>
          <cell r="D169" t="str">
            <v>ж/дУКУТ</v>
          </cell>
          <cell r="E169" t="str">
            <v>ж/д</v>
          </cell>
          <cell r="F169" t="str">
            <v>УКУТ</v>
          </cell>
          <cell r="H169" t="str">
            <v>Пр-кт Коммунистический</v>
          </cell>
          <cell r="I169">
            <v>25</v>
          </cell>
          <cell r="K169" t="str">
            <v>Б</v>
          </cell>
          <cell r="L169" t="str">
            <v>население</v>
          </cell>
          <cell r="M169">
            <v>3.4000000000000002E-2</v>
          </cell>
          <cell r="N169">
            <v>1452.1</v>
          </cell>
          <cell r="O169">
            <v>137.80000000000001</v>
          </cell>
          <cell r="P169">
            <v>1452.1</v>
          </cell>
          <cell r="Q169">
            <v>61.55</v>
          </cell>
          <cell r="R169">
            <v>54.746000000000002</v>
          </cell>
          <cell r="T169">
            <v>54.746000000000002</v>
          </cell>
          <cell r="U169">
            <v>77490.23</v>
          </cell>
          <cell r="X169">
            <v>50.0010482420278</v>
          </cell>
          <cell r="Y169">
            <v>4.7449517579722027</v>
          </cell>
          <cell r="AA169">
            <v>54.746000000000002</v>
          </cell>
          <cell r="AB169">
            <v>77490.23</v>
          </cell>
          <cell r="AD169">
            <v>49.371400000000001</v>
          </cell>
          <cell r="AG169">
            <v>104.58</v>
          </cell>
          <cell r="AH169">
            <v>44175</v>
          </cell>
          <cell r="AI169">
            <v>104.58</v>
          </cell>
        </row>
        <row r="170">
          <cell r="A170" t="str">
            <v>Пр-кт Коммунистический26</v>
          </cell>
          <cell r="B170" t="str">
            <v>Лесной</v>
          </cell>
          <cell r="C170" t="str">
            <v>Пр-кт Коммунистический26</v>
          </cell>
          <cell r="D170" t="str">
            <v>ж/дУКУТ</v>
          </cell>
          <cell r="E170" t="str">
            <v>ж/д</v>
          </cell>
          <cell r="F170" t="str">
            <v>УКУТ</v>
          </cell>
          <cell r="H170" t="str">
            <v>Пр-кт Коммунистический</v>
          </cell>
          <cell r="I170">
            <v>26</v>
          </cell>
          <cell r="K170" t="str">
            <v>Б</v>
          </cell>
          <cell r="L170" t="str">
            <v>население</v>
          </cell>
          <cell r="M170">
            <v>3.4000000000000002E-2</v>
          </cell>
          <cell r="N170">
            <v>1101.3</v>
          </cell>
          <cell r="O170">
            <v>123.6</v>
          </cell>
          <cell r="P170">
            <v>1473</v>
          </cell>
          <cell r="Q170">
            <v>60.05</v>
          </cell>
          <cell r="R170">
            <v>56.155999999999999</v>
          </cell>
          <cell r="S170">
            <v>14.170999999999999</v>
          </cell>
          <cell r="T170">
            <v>41.984999999999999</v>
          </cell>
          <cell r="U170">
            <v>59427.67</v>
          </cell>
          <cell r="X170">
            <v>38.735189026681695</v>
          </cell>
          <cell r="Y170">
            <v>3.2502847004058788</v>
          </cell>
          <cell r="Z170">
            <v>14.170526272912426</v>
          </cell>
          <cell r="AA170">
            <v>41.985473727087573</v>
          </cell>
          <cell r="AB170">
            <v>59428.34</v>
          </cell>
          <cell r="AD170">
            <v>37.444200000000002</v>
          </cell>
          <cell r="AG170">
            <v>59.86</v>
          </cell>
          <cell r="AH170">
            <v>44175</v>
          </cell>
          <cell r="AI170">
            <v>59.86</v>
          </cell>
        </row>
        <row r="171">
          <cell r="B171" t="str">
            <v>Лесной</v>
          </cell>
          <cell r="D171" t="str">
            <v>транзитукут</v>
          </cell>
          <cell r="E171" t="str">
            <v>транзит</v>
          </cell>
          <cell r="F171" t="str">
            <v>укут</v>
          </cell>
          <cell r="H171" t="str">
            <v>Пр-кт Коммунистический</v>
          </cell>
          <cell r="I171">
            <v>26</v>
          </cell>
          <cell r="K171" t="str">
            <v>14,15</v>
          </cell>
          <cell r="L171" t="str">
            <v>Митин А.С.</v>
          </cell>
          <cell r="M171">
            <v>3.4000000000000002E-2</v>
          </cell>
          <cell r="N171">
            <v>125.8</v>
          </cell>
          <cell r="R171">
            <v>4.7960000000000003</v>
          </cell>
          <cell r="X171">
            <v>4.4246679193285736</v>
          </cell>
          <cell r="Y171">
            <v>0.37127559730414922</v>
          </cell>
          <cell r="AD171">
            <v>4.2772000000000006</v>
          </cell>
          <cell r="AE171">
            <v>5</v>
          </cell>
          <cell r="AF171">
            <v>43313</v>
          </cell>
          <cell r="AG171">
            <v>5</v>
          </cell>
          <cell r="AH171">
            <v>44197</v>
          </cell>
          <cell r="AI171">
            <v>0</v>
          </cell>
        </row>
        <row r="172">
          <cell r="B172" t="str">
            <v>Лесной</v>
          </cell>
          <cell r="D172" t="str">
            <v>транзитукут</v>
          </cell>
          <cell r="E172" t="str">
            <v>транзит</v>
          </cell>
          <cell r="F172" t="str">
            <v>укут</v>
          </cell>
          <cell r="H172" t="str">
            <v>Пр-кт Коммунистический</v>
          </cell>
          <cell r="I172">
            <v>26</v>
          </cell>
          <cell r="K172" t="str">
            <v>1,2,3,4</v>
          </cell>
          <cell r="L172" t="str">
            <v>ООО "Фаворит" м-н"Дфедор"</v>
          </cell>
          <cell r="M172">
            <v>3.4000000000000002E-2</v>
          </cell>
          <cell r="N172">
            <v>245.9</v>
          </cell>
          <cell r="R172">
            <v>9.375</v>
          </cell>
          <cell r="X172">
            <v>8.6488540648878871</v>
          </cell>
          <cell r="Y172">
            <v>0.72572869139181484</v>
          </cell>
          <cell r="AD172">
            <v>8.3606000000000016</v>
          </cell>
          <cell r="AE172">
            <v>15</v>
          </cell>
          <cell r="AF172">
            <v>44166</v>
          </cell>
          <cell r="AG172">
            <v>15</v>
          </cell>
          <cell r="AH172">
            <v>44166</v>
          </cell>
          <cell r="AI172">
            <v>0</v>
          </cell>
        </row>
        <row r="173">
          <cell r="A173" t="str">
            <v>Пр-кт Коммунистический27</v>
          </cell>
          <cell r="B173" t="str">
            <v>Лесной</v>
          </cell>
          <cell r="C173" t="str">
            <v>Пр-кт Коммунистический27</v>
          </cell>
          <cell r="D173" t="str">
            <v>ж/дУКУТ</v>
          </cell>
          <cell r="E173" t="str">
            <v>ж/д</v>
          </cell>
          <cell r="F173" t="str">
            <v>УКУТ</v>
          </cell>
          <cell r="H173" t="str">
            <v>Пр-кт Коммунистический</v>
          </cell>
          <cell r="I173">
            <v>27</v>
          </cell>
          <cell r="L173" t="str">
            <v>население</v>
          </cell>
          <cell r="M173">
            <v>3.4000000000000002E-2</v>
          </cell>
          <cell r="N173">
            <v>1732.6</v>
          </cell>
          <cell r="O173">
            <v>196</v>
          </cell>
          <cell r="P173">
            <v>2013.9999999999998</v>
          </cell>
          <cell r="Q173">
            <v>81.606718800000181</v>
          </cell>
          <cell r="R173">
            <v>73.316000000000003</v>
          </cell>
          <cell r="S173">
            <v>10.244</v>
          </cell>
          <cell r="T173">
            <v>63.072000000000003</v>
          </cell>
          <cell r="U173">
            <v>89275.26</v>
          </cell>
          <cell r="X173">
            <v>57.478417013574656</v>
          </cell>
          <cell r="Y173">
            <v>5.5937287659685424</v>
          </cell>
          <cell r="Z173">
            <v>10.243854220456802</v>
          </cell>
          <cell r="AA173">
            <v>63.072145779543199</v>
          </cell>
          <cell r="AB173">
            <v>89275.47</v>
          </cell>
          <cell r="AD173">
            <v>58.9084</v>
          </cell>
          <cell r="AG173">
            <v>127.43332649999866</v>
          </cell>
          <cell r="AH173">
            <v>44175</v>
          </cell>
          <cell r="AI173">
            <v>127.43332649999866</v>
          </cell>
        </row>
        <row r="174">
          <cell r="B174" t="str">
            <v>Лесной</v>
          </cell>
          <cell r="D174" t="str">
            <v>транзитукут</v>
          </cell>
          <cell r="E174" t="str">
            <v>транзит</v>
          </cell>
          <cell r="F174" t="str">
            <v>укут</v>
          </cell>
          <cell r="H174" t="str">
            <v>Пр-кт Коммунистический</v>
          </cell>
          <cell r="I174">
            <v>27</v>
          </cell>
          <cell r="K174">
            <v>10</v>
          </cell>
          <cell r="L174" t="str">
            <v>Мартынова О.Н.</v>
          </cell>
          <cell r="M174">
            <v>3.4000000000000002E-2</v>
          </cell>
          <cell r="N174">
            <v>54.6</v>
          </cell>
          <cell r="R174">
            <v>1.988</v>
          </cell>
          <cell r="X174">
            <v>1.8113364705882353</v>
          </cell>
          <cell r="Y174">
            <v>0.17627703487353252</v>
          </cell>
          <cell r="AD174">
            <v>1.8564000000000003</v>
          </cell>
        </row>
        <row r="175">
          <cell r="B175" t="str">
            <v>Лесной</v>
          </cell>
          <cell r="D175" t="str">
            <v>транзитукут</v>
          </cell>
          <cell r="E175" t="str">
            <v>транзит</v>
          </cell>
          <cell r="F175" t="str">
            <v>укут</v>
          </cell>
          <cell r="H175" t="str">
            <v>Пр-кт Коммунистический</v>
          </cell>
          <cell r="I175">
            <v>27</v>
          </cell>
          <cell r="K175">
            <v>21</v>
          </cell>
          <cell r="L175" t="str">
            <v>ИП Побежимова Л.А. парикмах.</v>
          </cell>
          <cell r="M175">
            <v>3.4000000000000002E-2</v>
          </cell>
          <cell r="N175">
            <v>52.2</v>
          </cell>
          <cell r="R175">
            <v>1.9</v>
          </cell>
          <cell r="X175">
            <v>1.7317172850678735</v>
          </cell>
          <cell r="Y175">
            <v>0.16852859378019044</v>
          </cell>
          <cell r="AD175">
            <v>1.7748000000000002</v>
          </cell>
          <cell r="AE175">
            <v>294.66000000000003</v>
          </cell>
          <cell r="AF175">
            <v>44166</v>
          </cell>
          <cell r="AG175">
            <v>297.60000000000002</v>
          </cell>
          <cell r="AH175">
            <v>44197</v>
          </cell>
          <cell r="AI175">
            <v>2.9399999999999977</v>
          </cell>
        </row>
        <row r="176">
          <cell r="B176" t="str">
            <v>Лесной</v>
          </cell>
          <cell r="D176" t="str">
            <v>транзитукут</v>
          </cell>
          <cell r="E176" t="str">
            <v>транзит</v>
          </cell>
          <cell r="F176" t="str">
            <v>укут</v>
          </cell>
          <cell r="H176" t="str">
            <v>Пр-кт Коммунистический</v>
          </cell>
          <cell r="I176">
            <v>27</v>
          </cell>
          <cell r="K176">
            <v>11</v>
          </cell>
          <cell r="L176" t="str">
            <v xml:space="preserve">ИП Дудин Н.Р. </v>
          </cell>
          <cell r="M176">
            <v>3.4000000000000002E-2</v>
          </cell>
          <cell r="N176">
            <v>63.8</v>
          </cell>
          <cell r="R176">
            <v>2.323</v>
          </cell>
          <cell r="X176">
            <v>2.1165433484162897</v>
          </cell>
          <cell r="Y176">
            <v>0.20597939239801052</v>
          </cell>
          <cell r="AD176">
            <v>2.1692</v>
          </cell>
          <cell r="AE176">
            <v>11.4</v>
          </cell>
          <cell r="AF176">
            <v>44166</v>
          </cell>
          <cell r="AG176">
            <v>11.4</v>
          </cell>
          <cell r="AH176">
            <v>44166</v>
          </cell>
          <cell r="AI176">
            <v>0</v>
          </cell>
        </row>
        <row r="177">
          <cell r="B177" t="str">
            <v>Лесной</v>
          </cell>
          <cell r="D177" t="str">
            <v>транзитукут</v>
          </cell>
          <cell r="E177" t="str">
            <v>транзит</v>
          </cell>
          <cell r="F177" t="str">
            <v>укут</v>
          </cell>
          <cell r="H177" t="str">
            <v>Пр-кт Коммунистический</v>
          </cell>
          <cell r="I177">
            <v>27</v>
          </cell>
          <cell r="K177" t="str">
            <v>под</v>
          </cell>
          <cell r="L177" t="str">
            <v>ООО "Клевер"</v>
          </cell>
          <cell r="M177">
            <v>3.4000000000000002E-2</v>
          </cell>
          <cell r="N177">
            <v>110.8</v>
          </cell>
          <cell r="R177">
            <v>4.0330000000000004</v>
          </cell>
          <cell r="X177">
            <v>3.6757523981900451</v>
          </cell>
          <cell r="Y177">
            <v>0.35771969714262641</v>
          </cell>
          <cell r="AD177">
            <v>3.7672000000000003</v>
          </cell>
        </row>
        <row r="178">
          <cell r="A178" t="str">
            <v>Пр-кт Коммунистический28</v>
          </cell>
          <cell r="B178" t="str">
            <v>Лесной</v>
          </cell>
          <cell r="C178" t="str">
            <v>Пр-кт Коммунистический28</v>
          </cell>
          <cell r="D178" t="str">
            <v>ж/дУКУТ</v>
          </cell>
          <cell r="E178" t="str">
            <v>ж/д</v>
          </cell>
          <cell r="F178" t="str">
            <v>УКУТ</v>
          </cell>
          <cell r="H178" t="str">
            <v>Пр-кт Коммунистический</v>
          </cell>
          <cell r="I178">
            <v>28</v>
          </cell>
          <cell r="L178" t="str">
            <v>население</v>
          </cell>
          <cell r="M178">
            <v>3.4000000000000002E-2</v>
          </cell>
          <cell r="N178">
            <v>1883.4</v>
          </cell>
          <cell r="O178">
            <v>174.1</v>
          </cell>
          <cell r="P178">
            <v>1883.4</v>
          </cell>
          <cell r="Q178">
            <v>70.462745999999996</v>
          </cell>
          <cell r="R178">
            <v>63.773000000000003</v>
          </cell>
          <cell r="T178">
            <v>63.773000000000003</v>
          </cell>
          <cell r="U178">
            <v>90267.49</v>
          </cell>
          <cell r="X178">
            <v>58.376703863912518</v>
          </cell>
          <cell r="Y178">
            <v>5.3962961360874857</v>
          </cell>
          <cell r="AA178">
            <v>63.773000000000003</v>
          </cell>
          <cell r="AB178">
            <v>90267.49</v>
          </cell>
          <cell r="AD178">
            <v>64.035600000000002</v>
          </cell>
          <cell r="AG178">
            <v>102.82261199999998</v>
          </cell>
          <cell r="AH178">
            <v>44175</v>
          </cell>
          <cell r="AI178">
            <v>102.82261199999998</v>
          </cell>
        </row>
        <row r="179">
          <cell r="B179" t="str">
            <v>м/э</v>
          </cell>
          <cell r="D179" t="str">
            <v>00</v>
          </cell>
          <cell r="E179">
            <v>0</v>
          </cell>
          <cell r="F179">
            <v>0</v>
          </cell>
          <cell r="H179" t="str">
            <v>Пр-кт Коммунистический</v>
          </cell>
          <cell r="I179">
            <v>28</v>
          </cell>
          <cell r="K179">
            <v>23</v>
          </cell>
          <cell r="L179" t="str">
            <v>ещё  в ж/ф</v>
          </cell>
          <cell r="N179">
            <v>0</v>
          </cell>
          <cell r="AD179">
            <v>0</v>
          </cell>
        </row>
        <row r="180">
          <cell r="A180" t="str">
            <v>Пр-кт Коммунистический29</v>
          </cell>
          <cell r="B180" t="str">
            <v>Лесной</v>
          </cell>
          <cell r="C180" t="str">
            <v>Пр-кт Коммунистический29</v>
          </cell>
          <cell r="D180" t="str">
            <v>ж/дУКУТ</v>
          </cell>
          <cell r="E180" t="str">
            <v>ж/д</v>
          </cell>
          <cell r="F180" t="str">
            <v>УКУТ</v>
          </cell>
          <cell r="H180" t="str">
            <v>Пр-кт Коммунистический</v>
          </cell>
          <cell r="I180">
            <v>29</v>
          </cell>
          <cell r="L180" t="str">
            <v>население</v>
          </cell>
          <cell r="M180">
            <v>3.4000000000000002E-2</v>
          </cell>
          <cell r="N180">
            <v>1660.5</v>
          </cell>
          <cell r="O180">
            <v>170.1</v>
          </cell>
          <cell r="P180">
            <v>1999.6</v>
          </cell>
          <cell r="Q180">
            <v>88.016485599999669</v>
          </cell>
          <cell r="R180">
            <v>80.844999999999999</v>
          </cell>
          <cell r="S180">
            <v>13.71</v>
          </cell>
          <cell r="T180">
            <v>67.134999999999991</v>
          </cell>
          <cell r="U180">
            <v>95026.240000000005</v>
          </cell>
          <cell r="X180">
            <v>61.871743789463984</v>
          </cell>
          <cell r="Y180">
            <v>5.263244458185544</v>
          </cell>
          <cell r="Z180">
            <v>13.710011752350471</v>
          </cell>
          <cell r="AA180">
            <v>67.134988247649531</v>
          </cell>
          <cell r="AB180">
            <v>95026.22</v>
          </cell>
          <cell r="AD180">
            <v>56.457000000000001</v>
          </cell>
          <cell r="AG180">
            <v>110.22485669999878</v>
          </cell>
          <cell r="AH180">
            <v>44175</v>
          </cell>
          <cell r="AI180">
            <v>110.22485669999878</v>
          </cell>
        </row>
        <row r="181">
          <cell r="B181" t="str">
            <v>Лесной</v>
          </cell>
          <cell r="D181" t="str">
            <v>транзитукут</v>
          </cell>
          <cell r="E181" t="str">
            <v>транзит</v>
          </cell>
          <cell r="F181" t="str">
            <v>укут</v>
          </cell>
          <cell r="H181" t="str">
            <v>Пр-кт Коммунистический</v>
          </cell>
          <cell r="I181">
            <v>29</v>
          </cell>
          <cell r="K181" t="str">
            <v>1эт.</v>
          </cell>
          <cell r="L181" t="str">
            <v xml:space="preserve">ООО "УПК Фирма"Сезам"  </v>
          </cell>
          <cell r="M181">
            <v>3.4000000000000002E-2</v>
          </cell>
          <cell r="N181">
            <v>268</v>
          </cell>
          <cell r="R181">
            <v>10.835000000000001</v>
          </cell>
          <cell r="X181">
            <v>9.9859243213347479</v>
          </cell>
          <cell r="Y181">
            <v>0.84947275808113565</v>
          </cell>
          <cell r="AD181">
            <v>9.1120000000000001</v>
          </cell>
          <cell r="AE181">
            <v>111.9</v>
          </cell>
          <cell r="AF181">
            <v>44166</v>
          </cell>
          <cell r="AG181">
            <v>111.9</v>
          </cell>
          <cell r="AH181">
            <v>44197</v>
          </cell>
          <cell r="AI181">
            <v>0</v>
          </cell>
        </row>
        <row r="182">
          <cell r="B182" t="str">
            <v>Лесной</v>
          </cell>
          <cell r="D182" t="str">
            <v>транзитукут</v>
          </cell>
          <cell r="E182" t="str">
            <v>транзит</v>
          </cell>
          <cell r="F182" t="str">
            <v>укут</v>
          </cell>
          <cell r="H182" t="str">
            <v>Пр-кт Коммунистический</v>
          </cell>
          <cell r="I182">
            <v>29</v>
          </cell>
          <cell r="K182">
            <v>3</v>
          </cell>
          <cell r="L182" t="str">
            <v>Коротчиков Е.А.</v>
          </cell>
          <cell r="M182">
            <v>3.4000000000000002E-2</v>
          </cell>
          <cell r="N182">
            <v>71.099999999999994</v>
          </cell>
          <cell r="R182">
            <v>2.875</v>
          </cell>
          <cell r="X182">
            <v>2.6492508180854499</v>
          </cell>
          <cell r="Y182">
            <v>0.22536385484913707</v>
          </cell>
          <cell r="AD182">
            <v>2.4173999999999998</v>
          </cell>
          <cell r="AE182">
            <v>18.3</v>
          </cell>
          <cell r="AF182">
            <v>44166</v>
          </cell>
          <cell r="AG182">
            <v>29.8</v>
          </cell>
          <cell r="AH182">
            <v>44197</v>
          </cell>
          <cell r="AI182">
            <v>11.5</v>
          </cell>
        </row>
        <row r="183">
          <cell r="B183" t="str">
            <v>Лесной</v>
          </cell>
          <cell r="D183" t="str">
            <v>аренда ОИукут</v>
          </cell>
          <cell r="E183" t="str">
            <v>аренда ОИ</v>
          </cell>
          <cell r="F183" t="str">
            <v>укут</v>
          </cell>
          <cell r="H183" t="str">
            <v>Пр-кт Коммунистический</v>
          </cell>
          <cell r="I183">
            <v>29</v>
          </cell>
          <cell r="K183" t="str">
            <v>под</v>
          </cell>
          <cell r="L183" t="str">
            <v>ИП Баранов Р.А.м-н"Лабиринт"</v>
          </cell>
          <cell r="N183">
            <v>0</v>
          </cell>
          <cell r="R183">
            <v>0</v>
          </cell>
        </row>
        <row r="184">
          <cell r="A184" t="str">
            <v>Пр-кт Коммунистический30</v>
          </cell>
          <cell r="B184" t="str">
            <v>Лесной</v>
          </cell>
          <cell r="C184" t="str">
            <v>Пр-кт Коммунистический30</v>
          </cell>
          <cell r="D184" t="str">
            <v>ж/дУКУТ</v>
          </cell>
          <cell r="E184" t="str">
            <v>ж/д</v>
          </cell>
          <cell r="F184" t="str">
            <v>УКУТ</v>
          </cell>
          <cell r="H184" t="str">
            <v>Пр-кт Коммунистический</v>
          </cell>
          <cell r="I184">
            <v>30</v>
          </cell>
          <cell r="L184" t="str">
            <v>население</v>
          </cell>
          <cell r="M184">
            <v>3.4000000000000002E-2</v>
          </cell>
          <cell r="N184">
            <v>1705</v>
          </cell>
          <cell r="O184">
            <v>174.1</v>
          </cell>
          <cell r="P184">
            <v>1903.6</v>
          </cell>
          <cell r="Q184">
            <v>72.810174000000004</v>
          </cell>
          <cell r="R184">
            <v>68.191000000000003</v>
          </cell>
          <cell r="S184">
            <v>7.1139999999999999</v>
          </cell>
          <cell r="T184">
            <v>61.077000000000005</v>
          </cell>
          <cell r="U184">
            <v>86451.44</v>
          </cell>
          <cell r="X184">
            <v>55.958827068392942</v>
          </cell>
          <cell r="Y184">
            <v>5.1178986092704353</v>
          </cell>
          <cell r="Z184">
            <v>7.1142743223366249</v>
          </cell>
          <cell r="AA184">
            <v>61.076725677663376</v>
          </cell>
          <cell r="AB184">
            <v>86451.05</v>
          </cell>
          <cell r="AD184">
            <v>57.970000000000006</v>
          </cell>
          <cell r="AG184">
            <v>70.999913000000006</v>
          </cell>
          <cell r="AH184">
            <v>44175</v>
          </cell>
          <cell r="AI184">
            <v>70.999913000000006</v>
          </cell>
        </row>
        <row r="185">
          <cell r="B185" t="str">
            <v>Лесной</v>
          </cell>
          <cell r="D185" t="str">
            <v>транзитукут</v>
          </cell>
          <cell r="E185" t="str">
            <v>транзит</v>
          </cell>
          <cell r="F185" t="str">
            <v>укут</v>
          </cell>
          <cell r="H185" t="str">
            <v>Пр-кт Коммунистический</v>
          </cell>
          <cell r="I185">
            <v>30</v>
          </cell>
          <cell r="K185" t="str">
            <v>1эт.</v>
          </cell>
          <cell r="L185" t="str">
            <v>ООО "Уральский Кедр","Магнит-Косметик"</v>
          </cell>
          <cell r="M185">
            <v>3.4000000000000002E-2</v>
          </cell>
          <cell r="N185">
            <v>198.6</v>
          </cell>
          <cell r="R185">
            <v>7.1139999999999999</v>
          </cell>
          <cell r="X185">
            <v>6.5181366896087019</v>
          </cell>
          <cell r="Y185">
            <v>0.59613763272792286</v>
          </cell>
          <cell r="AD185">
            <v>6.7524000000000006</v>
          </cell>
          <cell r="AE185">
            <v>68.096000000000004</v>
          </cell>
          <cell r="AF185">
            <v>44166</v>
          </cell>
          <cell r="AG185">
            <v>69.096000000000004</v>
          </cell>
          <cell r="AH185">
            <v>44197</v>
          </cell>
          <cell r="AI185">
            <v>1</v>
          </cell>
        </row>
        <row r="186">
          <cell r="B186" t="str">
            <v>Лесной</v>
          </cell>
          <cell r="D186" t="str">
            <v>транзитукут</v>
          </cell>
          <cell r="E186" t="str">
            <v>транзит</v>
          </cell>
          <cell r="F186" t="str">
            <v>укут</v>
          </cell>
          <cell r="H186" t="str">
            <v>Пр-кт Коммунистический</v>
          </cell>
          <cell r="I186">
            <v>30</v>
          </cell>
          <cell r="K186" t="str">
            <v>1эт.</v>
          </cell>
          <cell r="L186" t="str">
            <v>ООО "Уральский Кедр","Магнит-Косметик"</v>
          </cell>
          <cell r="N186">
            <v>0</v>
          </cell>
          <cell r="R186">
            <v>0</v>
          </cell>
          <cell r="AE186">
            <v>104.041</v>
          </cell>
          <cell r="AF186">
            <v>44136</v>
          </cell>
          <cell r="AG186">
            <v>104.041</v>
          </cell>
          <cell r="AH186">
            <v>44197</v>
          </cell>
          <cell r="AI186">
            <v>0</v>
          </cell>
        </row>
        <row r="187">
          <cell r="A187" t="str">
            <v>Пр-кт Коммунистический31</v>
          </cell>
          <cell r="B187" t="str">
            <v>Лесной</v>
          </cell>
          <cell r="C187" t="str">
            <v>Пр-кт Коммунистический31</v>
          </cell>
          <cell r="D187" t="str">
            <v>ж/дУКУТ</v>
          </cell>
          <cell r="E187" t="str">
            <v>ж/д</v>
          </cell>
          <cell r="F187" t="str">
            <v>УКУТ</v>
          </cell>
          <cell r="H187" t="str">
            <v>Пр-кт Коммунистический</v>
          </cell>
          <cell r="I187">
            <v>31</v>
          </cell>
          <cell r="K187" t="str">
            <v>Б</v>
          </cell>
          <cell r="L187" t="str">
            <v>население</v>
          </cell>
          <cell r="M187">
            <v>3.4000000000000002E-2</v>
          </cell>
          <cell r="N187">
            <v>1465.7</v>
          </cell>
          <cell r="O187">
            <v>130.1</v>
          </cell>
          <cell r="P187">
            <v>1465.7</v>
          </cell>
          <cell r="Q187">
            <v>60.92</v>
          </cell>
          <cell r="R187">
            <v>53.793999999999997</v>
          </cell>
          <cell r="T187">
            <v>53.793999999999997</v>
          </cell>
          <cell r="U187">
            <v>76142.720000000001</v>
          </cell>
          <cell r="X187">
            <v>49.408363078079958</v>
          </cell>
          <cell r="Y187">
            <v>4.3856369219200388</v>
          </cell>
          <cell r="AA187">
            <v>53.793999999999997</v>
          </cell>
          <cell r="AB187">
            <v>76142.720000000001</v>
          </cell>
          <cell r="AD187">
            <v>49.833800000000004</v>
          </cell>
          <cell r="AG187">
            <v>128.09</v>
          </cell>
          <cell r="AH187">
            <v>44175</v>
          </cell>
          <cell r="AI187">
            <v>128.09</v>
          </cell>
        </row>
        <row r="188">
          <cell r="A188" t="str">
            <v>Пр-кт Коммунистический33</v>
          </cell>
          <cell r="B188" t="str">
            <v>Лесной</v>
          </cell>
          <cell r="C188" t="str">
            <v>Пр-кт Коммунистический33</v>
          </cell>
          <cell r="D188" t="str">
            <v>ж/дУКУТ</v>
          </cell>
          <cell r="E188" t="str">
            <v>ж/д</v>
          </cell>
          <cell r="F188" t="str">
            <v>УКУТ</v>
          </cell>
          <cell r="H188" t="str">
            <v>Пр-кт Коммунистический</v>
          </cell>
          <cell r="I188">
            <v>33</v>
          </cell>
          <cell r="L188" t="str">
            <v>население</v>
          </cell>
          <cell r="M188">
            <v>3.4000000000000002E-2</v>
          </cell>
          <cell r="N188">
            <v>1397.8</v>
          </cell>
          <cell r="O188">
            <v>127</v>
          </cell>
          <cell r="P188">
            <v>1573.8</v>
          </cell>
          <cell r="Q188">
            <v>61.856567999999989</v>
          </cell>
          <cell r="R188">
            <v>54.832000000000001</v>
          </cell>
          <cell r="S188">
            <v>6.1319999999999997</v>
          </cell>
          <cell r="T188">
            <v>48.7</v>
          </cell>
          <cell r="U188">
            <v>68932.42</v>
          </cell>
          <cell r="X188">
            <v>45.063599247412981</v>
          </cell>
          <cell r="Y188">
            <v>3.6364703929479294</v>
          </cell>
          <cell r="Z188">
            <v>6.1319303596390906</v>
          </cell>
          <cell r="AA188">
            <v>48.700069640360908</v>
          </cell>
          <cell r="AB188">
            <v>68932.509999999995</v>
          </cell>
          <cell r="AD188">
            <v>47.525200000000005</v>
          </cell>
          <cell r="AG188">
            <v>107.98422700000002</v>
          </cell>
          <cell r="AH188">
            <v>44175</v>
          </cell>
          <cell r="AI188">
            <v>107.98422700000002</v>
          </cell>
        </row>
        <row r="189">
          <cell r="B189" t="str">
            <v>Лесной</v>
          </cell>
          <cell r="D189" t="str">
            <v>транзитукут</v>
          </cell>
          <cell r="E189" t="str">
            <v>транзит</v>
          </cell>
          <cell r="F189" t="str">
            <v>укут</v>
          </cell>
          <cell r="H189" t="str">
            <v>Пр-кт Коммунистический</v>
          </cell>
          <cell r="I189">
            <v>33</v>
          </cell>
          <cell r="K189" t="str">
            <v>под</v>
          </cell>
          <cell r="L189" t="str">
            <v>Свободное КУИ</v>
          </cell>
          <cell r="M189">
            <v>3.4000000000000002E-2</v>
          </cell>
          <cell r="N189">
            <v>108</v>
          </cell>
          <cell r="R189">
            <v>3.7629999999999999</v>
          </cell>
          <cell r="X189">
            <v>3.4818062088428974</v>
          </cell>
          <cell r="Y189">
            <v>0.28096923911745342</v>
          </cell>
          <cell r="AD189">
            <v>3.6720000000000002</v>
          </cell>
        </row>
        <row r="190">
          <cell r="B190" t="str">
            <v>Лесной</v>
          </cell>
          <cell r="D190" t="str">
            <v>транзитукут</v>
          </cell>
          <cell r="E190" t="str">
            <v>транзит</v>
          </cell>
          <cell r="F190" t="str">
            <v>укут</v>
          </cell>
          <cell r="H190" t="str">
            <v>Пр-кт Коммунистический</v>
          </cell>
          <cell r="I190">
            <v>33</v>
          </cell>
          <cell r="K190">
            <v>15</v>
          </cell>
          <cell r="L190" t="str">
            <v>Медицинский центр "Здоровье"</v>
          </cell>
          <cell r="M190">
            <v>3.4000000000000002E-2</v>
          </cell>
          <cell r="N190">
            <v>68</v>
          </cell>
          <cell r="R190">
            <v>2.3690000000000002</v>
          </cell>
          <cell r="X190">
            <v>2.1922483537158985</v>
          </cell>
          <cell r="Y190">
            <v>0.17690655796284105</v>
          </cell>
          <cell r="AD190">
            <v>2.3120000000000003</v>
          </cell>
          <cell r="AE190">
            <v>43.795000000000002</v>
          </cell>
          <cell r="AF190">
            <v>44166</v>
          </cell>
          <cell r="AG190">
            <v>44.463999999999999</v>
          </cell>
          <cell r="AH190">
            <v>44197</v>
          </cell>
          <cell r="AI190">
            <v>0.66899999999999693</v>
          </cell>
        </row>
        <row r="191">
          <cell r="A191" t="str">
            <v>Пр-кт Коммунистический34</v>
          </cell>
          <cell r="B191" t="str">
            <v>Лесной</v>
          </cell>
          <cell r="C191" t="str">
            <v>Пр-кт Коммунистический34</v>
          </cell>
          <cell r="D191" t="str">
            <v>ж/дУКУТ</v>
          </cell>
          <cell r="E191" t="str">
            <v>ж/д</v>
          </cell>
          <cell r="F191" t="str">
            <v>УКУТ</v>
          </cell>
          <cell r="H191" t="str">
            <v>Пр-кт Коммунистический</v>
          </cell>
          <cell r="I191">
            <v>34</v>
          </cell>
          <cell r="L191" t="str">
            <v>население</v>
          </cell>
          <cell r="M191">
            <v>3.4000000000000002E-2</v>
          </cell>
          <cell r="N191">
            <v>1455.9</v>
          </cell>
          <cell r="O191">
            <v>126.3</v>
          </cell>
          <cell r="P191">
            <v>1568.3000000000002</v>
          </cell>
          <cell r="Q191">
            <v>65.487668000000014</v>
          </cell>
          <cell r="R191">
            <v>60.17</v>
          </cell>
          <cell r="S191">
            <v>4.3120000000000003</v>
          </cell>
          <cell r="T191">
            <v>55.858000000000004</v>
          </cell>
          <cell r="U191">
            <v>79064.210000000006</v>
          </cell>
          <cell r="X191">
            <v>51.694501947362212</v>
          </cell>
          <cell r="Y191">
            <v>4.1631164929872124</v>
          </cell>
          <cell r="Z191">
            <v>4.3123815596505768</v>
          </cell>
          <cell r="AA191">
            <v>55.857618440349427</v>
          </cell>
          <cell r="AB191">
            <v>79063.67</v>
          </cell>
          <cell r="AD191">
            <v>49.500600000000006</v>
          </cell>
          <cell r="AG191">
            <v>81.733265000000003</v>
          </cell>
          <cell r="AH191">
            <v>44175</v>
          </cell>
          <cell r="AI191">
            <v>81.733265000000003</v>
          </cell>
        </row>
        <row r="192">
          <cell r="B192" t="str">
            <v>Лесной</v>
          </cell>
          <cell r="D192" t="str">
            <v>транзитукут</v>
          </cell>
          <cell r="E192" t="str">
            <v>транзит</v>
          </cell>
          <cell r="F192" t="str">
            <v>укут</v>
          </cell>
          <cell r="H192" t="str">
            <v>Пр-кт Коммунистический</v>
          </cell>
          <cell r="I192">
            <v>34</v>
          </cell>
          <cell r="K192" t="str">
            <v>под</v>
          </cell>
          <cell r="L192" t="str">
            <v>Свободное КУИ с 01.03.2019г.</v>
          </cell>
          <cell r="M192">
            <v>3.4000000000000002E-2</v>
          </cell>
          <cell r="N192">
            <v>112.4</v>
          </cell>
          <cell r="R192">
            <v>4.3120000000000003</v>
          </cell>
          <cell r="X192">
            <v>3.990976041543727</v>
          </cell>
          <cell r="Y192">
            <v>0.32140551810684986</v>
          </cell>
          <cell r="AD192">
            <v>3.8216000000000006</v>
          </cell>
          <cell r="AE192">
            <v>10.718999999999999</v>
          </cell>
          <cell r="AF192">
            <v>43770</v>
          </cell>
          <cell r="AG192">
            <v>10.718999999999999</v>
          </cell>
          <cell r="AH192">
            <v>43770</v>
          </cell>
          <cell r="AI192">
            <v>0</v>
          </cell>
        </row>
        <row r="193">
          <cell r="A193" t="str">
            <v>Пр-кт Коммунистический35А</v>
          </cell>
          <cell r="B193" t="str">
            <v>Лесной</v>
          </cell>
          <cell r="C193" t="str">
            <v>Пр-кт Коммунистический35А</v>
          </cell>
          <cell r="D193" t="str">
            <v>ж/дУКУТ</v>
          </cell>
          <cell r="E193" t="str">
            <v>ж/д</v>
          </cell>
          <cell r="F193" t="str">
            <v>УКУТ</v>
          </cell>
          <cell r="H193" t="str">
            <v>Пр-кт Коммунистический</v>
          </cell>
          <cell r="I193">
            <v>35</v>
          </cell>
          <cell r="J193" t="str">
            <v>А</v>
          </cell>
          <cell r="L193" t="str">
            <v>население</v>
          </cell>
          <cell r="M193">
            <v>3.4000000000000002E-2</v>
          </cell>
          <cell r="N193">
            <v>2072.1</v>
          </cell>
          <cell r="O193">
            <v>245</v>
          </cell>
          <cell r="P193">
            <v>2072.1</v>
          </cell>
          <cell r="Q193">
            <v>77.757258299999876</v>
          </cell>
          <cell r="R193">
            <v>71.162999999999997</v>
          </cell>
          <cell r="T193">
            <v>71.162999999999997</v>
          </cell>
          <cell r="U193">
            <v>100727.67</v>
          </cell>
          <cell r="X193">
            <v>63.638536230633122</v>
          </cell>
          <cell r="Y193">
            <v>7.524463769366875</v>
          </cell>
          <cell r="AA193">
            <v>71.162999999999997</v>
          </cell>
          <cell r="AB193">
            <v>100727.67</v>
          </cell>
          <cell r="AD193">
            <v>70.451400000000007</v>
          </cell>
          <cell r="AG193">
            <v>118.52418299999999</v>
          </cell>
          <cell r="AH193">
            <v>44175</v>
          </cell>
          <cell r="AI193">
            <v>118.52418299999999</v>
          </cell>
        </row>
        <row r="194">
          <cell r="A194" t="str">
            <v>Пр-кт Коммунистический35Б</v>
          </cell>
          <cell r="B194" t="str">
            <v>Лесной</v>
          </cell>
          <cell r="C194" t="str">
            <v>Пр-кт Коммунистический35Б</v>
          </cell>
          <cell r="D194" t="str">
            <v>ж/дУКУТ</v>
          </cell>
          <cell r="E194" t="str">
            <v>ж/д</v>
          </cell>
          <cell r="F194" t="str">
            <v>УКУТ</v>
          </cell>
          <cell r="H194" t="str">
            <v>Пр-кт Коммунистический</v>
          </cell>
          <cell r="I194">
            <v>35</v>
          </cell>
          <cell r="J194" t="str">
            <v>Б</v>
          </cell>
          <cell r="L194" t="str">
            <v>население</v>
          </cell>
          <cell r="M194">
            <v>3.4000000000000002E-2</v>
          </cell>
          <cell r="N194">
            <v>1980.3</v>
          </cell>
          <cell r="O194">
            <v>141.69999999999999</v>
          </cell>
          <cell r="P194">
            <v>1980.3</v>
          </cell>
          <cell r="Q194">
            <v>85.225780700000087</v>
          </cell>
          <cell r="R194">
            <v>82.828999999999994</v>
          </cell>
          <cell r="T194">
            <v>82.828999999999994</v>
          </cell>
          <cell r="U194">
            <v>117240.31</v>
          </cell>
          <cell r="X194">
            <v>77.297958859566435</v>
          </cell>
          <cell r="Y194">
            <v>5.5310411404335582</v>
          </cell>
          <cell r="AA194">
            <v>82.828999999999994</v>
          </cell>
          <cell r="AB194">
            <v>117240.31</v>
          </cell>
          <cell r="AD194">
            <v>67.330200000000005</v>
          </cell>
          <cell r="AG194">
            <v>43.096536099999867</v>
          </cell>
          <cell r="AH194">
            <v>44175</v>
          </cell>
          <cell r="AI194">
            <v>43.096536099999867</v>
          </cell>
        </row>
        <row r="195">
          <cell r="A195" t="str">
            <v>Пр-кт Коммунистический35</v>
          </cell>
          <cell r="B195" t="str">
            <v>Лесной</v>
          </cell>
          <cell r="C195" t="str">
            <v>Пр-кт Коммунистический35</v>
          </cell>
          <cell r="D195" t="str">
            <v>ж/дУКУТ</v>
          </cell>
          <cell r="E195" t="str">
            <v>ж/д</v>
          </cell>
          <cell r="F195" t="str">
            <v>УКУТ</v>
          </cell>
          <cell r="H195" t="str">
            <v>Пр-кт Коммунистический</v>
          </cell>
          <cell r="I195">
            <v>35</v>
          </cell>
          <cell r="L195" t="str">
            <v>население</v>
          </cell>
          <cell r="M195">
            <v>3.4000000000000002E-2</v>
          </cell>
          <cell r="N195">
            <v>2054.5</v>
          </cell>
          <cell r="O195">
            <v>267.5</v>
          </cell>
          <cell r="P195">
            <v>2054.5</v>
          </cell>
          <cell r="Q195">
            <v>72.56525519999991</v>
          </cell>
          <cell r="R195">
            <v>66.405000000000001</v>
          </cell>
          <cell r="T195">
            <v>66.405000000000001</v>
          </cell>
          <cell r="U195">
            <v>93992.960000000006</v>
          </cell>
          <cell r="X195">
            <v>58.7549838501292</v>
          </cell>
          <cell r="Y195">
            <v>7.650016149870801</v>
          </cell>
          <cell r="AA195">
            <v>66.405000000000001</v>
          </cell>
          <cell r="AB195">
            <v>93992.960000000006</v>
          </cell>
          <cell r="AD195">
            <v>69.853000000000009</v>
          </cell>
          <cell r="AG195">
            <v>110.72647000000006</v>
          </cell>
          <cell r="AH195">
            <v>44175</v>
          </cell>
          <cell r="AI195">
            <v>110.72647000000006</v>
          </cell>
        </row>
        <row r="196">
          <cell r="A196" t="str">
            <v>Пр-кт Коммунистический38</v>
          </cell>
          <cell r="B196" t="str">
            <v>Лесной</v>
          </cell>
          <cell r="C196" t="str">
            <v>Пр-кт Коммунистический38</v>
          </cell>
          <cell r="D196" t="str">
            <v>ж/дУКУТ</v>
          </cell>
          <cell r="E196" t="str">
            <v>ж/д</v>
          </cell>
          <cell r="F196" t="str">
            <v>УКУТ</v>
          </cell>
          <cell r="H196" t="str">
            <v>Пр-кт Коммунистический</v>
          </cell>
          <cell r="I196">
            <v>38</v>
          </cell>
          <cell r="L196" t="str">
            <v>население</v>
          </cell>
          <cell r="M196">
            <v>3.4000000000000002E-2</v>
          </cell>
          <cell r="N196">
            <v>2915.4</v>
          </cell>
          <cell r="O196">
            <v>240.1</v>
          </cell>
          <cell r="P196">
            <v>3084.8</v>
          </cell>
          <cell r="Q196">
            <v>89.04305179999983</v>
          </cell>
          <cell r="R196">
            <v>80.819000000000003</v>
          </cell>
          <cell r="S196">
            <v>4.4379999999999997</v>
          </cell>
          <cell r="T196">
            <v>76.381</v>
          </cell>
          <cell r="U196">
            <v>108113.49</v>
          </cell>
          <cell r="X196">
            <v>70.865202742939644</v>
          </cell>
          <cell r="Y196">
            <v>5.5156688208570399</v>
          </cell>
          <cell r="Z196">
            <v>4.4381284362033186</v>
          </cell>
          <cell r="AA196">
            <v>76.380871563796688</v>
          </cell>
          <cell r="AB196">
            <v>108113.3</v>
          </cell>
          <cell r="AD196">
            <v>99.12360000000001</v>
          </cell>
          <cell r="AG196">
            <v>126.40496900000016</v>
          </cell>
          <cell r="AH196">
            <v>44175</v>
          </cell>
          <cell r="AI196">
            <v>126.40496900000016</v>
          </cell>
        </row>
        <row r="197">
          <cell r="B197" t="str">
            <v>Лесной</v>
          </cell>
          <cell r="D197" t="str">
            <v>транзитукут</v>
          </cell>
          <cell r="E197" t="str">
            <v>транзит</v>
          </cell>
          <cell r="F197" t="str">
            <v>укут</v>
          </cell>
          <cell r="H197" t="str">
            <v>Пр-кт Коммунистический</v>
          </cell>
          <cell r="I197">
            <v>38</v>
          </cell>
          <cell r="K197" t="str">
            <v>под</v>
          </cell>
          <cell r="L197" t="str">
            <v>Волков А.Ю. с 17.02.2020</v>
          </cell>
          <cell r="M197">
            <v>3.4000000000000002E-2</v>
          </cell>
          <cell r="N197">
            <v>169.4</v>
          </cell>
          <cell r="R197">
            <v>4.4379999999999997</v>
          </cell>
          <cell r="X197">
            <v>4.117639207194201</v>
          </cell>
          <cell r="Y197">
            <v>0.32048922900911797</v>
          </cell>
          <cell r="AD197">
            <v>5.7596000000000007</v>
          </cell>
          <cell r="AE197">
            <v>67</v>
          </cell>
          <cell r="AF197">
            <v>44166</v>
          </cell>
          <cell r="AG197">
            <v>67</v>
          </cell>
          <cell r="AH197">
            <v>44197</v>
          </cell>
          <cell r="AI197">
            <v>0</v>
          </cell>
        </row>
        <row r="198">
          <cell r="A198" t="str">
            <v>Пр-кт Коммунистический39А</v>
          </cell>
          <cell r="B198" t="str">
            <v>Лесной</v>
          </cell>
          <cell r="C198" t="str">
            <v>Пр-кт Коммунистический39А</v>
          </cell>
          <cell r="D198" t="str">
            <v>ж/дУКУТ</v>
          </cell>
          <cell r="E198" t="str">
            <v>ж/д</v>
          </cell>
          <cell r="F198" t="str">
            <v>УКУТ</v>
          </cell>
          <cell r="H198" t="str">
            <v>Пр-кт Коммунистический</v>
          </cell>
          <cell r="I198">
            <v>39</v>
          </cell>
          <cell r="J198" t="str">
            <v>А</v>
          </cell>
          <cell r="L198" t="str">
            <v>население</v>
          </cell>
          <cell r="M198">
            <v>3.4000000000000002E-2</v>
          </cell>
          <cell r="N198">
            <v>2050.6</v>
          </cell>
          <cell r="O198">
            <v>270</v>
          </cell>
          <cell r="P198">
            <v>2050.6</v>
          </cell>
          <cell r="Q198">
            <v>90.607595499999888</v>
          </cell>
          <cell r="R198">
            <v>84.055999999999997</v>
          </cell>
          <cell r="T198">
            <v>84.055999999999997</v>
          </cell>
          <cell r="U198">
            <v>118977.07</v>
          </cell>
          <cell r="X198">
            <v>74.276149961216916</v>
          </cell>
          <cell r="Y198">
            <v>9.7798500387830813</v>
          </cell>
          <cell r="AA198">
            <v>84.055999999999997</v>
          </cell>
          <cell r="AB198">
            <v>118977.07</v>
          </cell>
          <cell r="AD198">
            <v>69.720399999999998</v>
          </cell>
          <cell r="AG198">
            <v>117.77022470000065</v>
          </cell>
          <cell r="AH198">
            <v>44175</v>
          </cell>
          <cell r="AI198">
            <v>117.77022470000065</v>
          </cell>
        </row>
        <row r="199">
          <cell r="A199" t="str">
            <v>Пр-кт Коммунистический39Б</v>
          </cell>
          <cell r="B199" t="str">
            <v>Лесной</v>
          </cell>
          <cell r="C199" t="str">
            <v>Пр-кт Коммунистический39Б</v>
          </cell>
          <cell r="D199" t="str">
            <v>ж/дУКУТ</v>
          </cell>
          <cell r="E199" t="str">
            <v>ж/д</v>
          </cell>
          <cell r="F199" t="str">
            <v>УКУТ</v>
          </cell>
          <cell r="H199" t="str">
            <v>Пр-кт Коммунистический</v>
          </cell>
          <cell r="I199">
            <v>39</v>
          </cell>
          <cell r="J199" t="str">
            <v>Б</v>
          </cell>
          <cell r="L199" t="str">
            <v>население</v>
          </cell>
          <cell r="M199">
            <v>3.4000000000000002E-2</v>
          </cell>
          <cell r="N199">
            <v>2057</v>
          </cell>
          <cell r="O199">
            <v>244.6</v>
          </cell>
          <cell r="P199">
            <v>2057</v>
          </cell>
          <cell r="Q199">
            <v>92.340983400000141</v>
          </cell>
          <cell r="R199">
            <v>88</v>
          </cell>
          <cell r="T199">
            <v>88</v>
          </cell>
          <cell r="U199">
            <v>124559.6</v>
          </cell>
          <cell r="X199">
            <v>78.647897115050398</v>
          </cell>
          <cell r="Y199">
            <v>9.352102884949602</v>
          </cell>
          <cell r="AA199">
            <v>88</v>
          </cell>
          <cell r="AB199">
            <v>124559.6</v>
          </cell>
          <cell r="AD199">
            <v>69.938000000000002</v>
          </cell>
          <cell r="AG199">
            <v>78.036276400000133</v>
          </cell>
          <cell r="AH199">
            <v>44175</v>
          </cell>
          <cell r="AI199">
            <v>78.036276400000133</v>
          </cell>
        </row>
        <row r="200">
          <cell r="A200" t="str">
            <v>Пр-кт Коммунистический39В</v>
          </cell>
          <cell r="B200" t="str">
            <v>Лесной</v>
          </cell>
          <cell r="C200" t="str">
            <v>Пр-кт Коммунистический39В</v>
          </cell>
          <cell r="D200" t="str">
            <v>ж/дУКУТ</v>
          </cell>
          <cell r="E200" t="str">
            <v>ж/д</v>
          </cell>
          <cell r="F200" t="str">
            <v>УКУТ</v>
          </cell>
          <cell r="H200" t="str">
            <v>Пр-кт Коммунистический</v>
          </cell>
          <cell r="I200">
            <v>39</v>
          </cell>
          <cell r="J200" t="str">
            <v>В</v>
          </cell>
          <cell r="L200" t="str">
            <v>население</v>
          </cell>
          <cell r="M200">
            <v>3.4000000000000002E-2</v>
          </cell>
          <cell r="N200">
            <v>1985.7</v>
          </cell>
          <cell r="O200">
            <v>141.69999999999999</v>
          </cell>
          <cell r="P200">
            <v>1985.7</v>
          </cell>
          <cell r="Q200">
            <v>79.905400500000042</v>
          </cell>
          <cell r="R200">
            <v>74.239999999999995</v>
          </cell>
          <cell r="T200">
            <v>74.239999999999995</v>
          </cell>
          <cell r="U200">
            <v>105083.01</v>
          </cell>
          <cell r="X200">
            <v>69.295086960609183</v>
          </cell>
          <cell r="Y200">
            <v>4.9449130393908121</v>
          </cell>
          <cell r="AA200">
            <v>74.239999999999995</v>
          </cell>
          <cell r="AB200">
            <v>105083.01</v>
          </cell>
          <cell r="AD200">
            <v>67.513800000000003</v>
          </cell>
          <cell r="AG200">
            <v>101.83958820000043</v>
          </cell>
          <cell r="AH200">
            <v>44175</v>
          </cell>
          <cell r="AI200">
            <v>101.83958820000043</v>
          </cell>
        </row>
        <row r="201">
          <cell r="A201" t="str">
            <v>Пр-кт Коммунистический39</v>
          </cell>
          <cell r="B201" t="str">
            <v>Лесной</v>
          </cell>
          <cell r="C201" t="str">
            <v>Пр-кт Коммунистический39</v>
          </cell>
          <cell r="D201" t="str">
            <v>ж/дУКУТ</v>
          </cell>
          <cell r="E201" t="str">
            <v>ж/д</v>
          </cell>
          <cell r="F201" t="str">
            <v>УКУТ</v>
          </cell>
          <cell r="H201" t="str">
            <v>Пр-кт Коммунистический</v>
          </cell>
          <cell r="I201">
            <v>39</v>
          </cell>
          <cell r="L201" t="str">
            <v>население</v>
          </cell>
          <cell r="M201">
            <v>3.4000000000000002E-2</v>
          </cell>
          <cell r="N201">
            <v>2960.6</v>
          </cell>
          <cell r="O201">
            <v>245.8</v>
          </cell>
          <cell r="P201">
            <v>2960.6</v>
          </cell>
          <cell r="Q201">
            <v>114.23749840000002</v>
          </cell>
          <cell r="R201">
            <v>107.188</v>
          </cell>
          <cell r="T201">
            <v>107.188</v>
          </cell>
          <cell r="U201">
            <v>151719.25</v>
          </cell>
          <cell r="X201">
            <v>98.971055638722547</v>
          </cell>
          <cell r="Y201">
            <v>8.2169443612774558</v>
          </cell>
          <cell r="AA201">
            <v>107.188</v>
          </cell>
          <cell r="AB201">
            <v>151719.25</v>
          </cell>
          <cell r="AD201">
            <v>100.66040000000001</v>
          </cell>
          <cell r="AG201">
            <v>126.7120597</v>
          </cell>
          <cell r="AH201">
            <v>44175</v>
          </cell>
          <cell r="AI201">
            <v>126.7120597</v>
          </cell>
        </row>
        <row r="202">
          <cell r="A202" t="str">
            <v>Пр-кт Коммунистический40</v>
          </cell>
          <cell r="B202" t="str">
            <v>Лесной</v>
          </cell>
          <cell r="C202" t="str">
            <v>Пр-кт Коммунистический40</v>
          </cell>
          <cell r="D202" t="str">
            <v>ж/дУКУТ</v>
          </cell>
          <cell r="E202" t="str">
            <v>ж/д</v>
          </cell>
          <cell r="F202" t="str">
            <v>УКУТ</v>
          </cell>
          <cell r="H202" t="str">
            <v>Пр-кт Коммунистический</v>
          </cell>
          <cell r="I202">
            <v>40</v>
          </cell>
          <cell r="L202" t="str">
            <v>население</v>
          </cell>
          <cell r="M202">
            <v>3.4000000000000002E-2</v>
          </cell>
          <cell r="N202">
            <v>2933.6</v>
          </cell>
          <cell r="O202">
            <v>245</v>
          </cell>
          <cell r="P202">
            <v>2933.6</v>
          </cell>
          <cell r="Q202">
            <v>121.2579110000006</v>
          </cell>
          <cell r="R202">
            <v>112.827</v>
          </cell>
          <cell r="T202">
            <v>112.827</v>
          </cell>
          <cell r="U202">
            <v>159700.98000000001</v>
          </cell>
          <cell r="X202">
            <v>104.1305251368527</v>
          </cell>
          <cell r="Y202">
            <v>8.6964748631473014</v>
          </cell>
          <cell r="AA202">
            <v>112.827</v>
          </cell>
          <cell r="AB202">
            <v>159700.98000000001</v>
          </cell>
          <cell r="AD202">
            <v>99.742400000000004</v>
          </cell>
          <cell r="AG202">
            <v>129.58979689999978</v>
          </cell>
          <cell r="AH202">
            <v>44175</v>
          </cell>
          <cell r="AI202">
            <v>129.58979689999978</v>
          </cell>
        </row>
        <row r="203">
          <cell r="B203" t="str">
            <v>Лесной</v>
          </cell>
          <cell r="C203" t="str">
            <v>Комсомольская1</v>
          </cell>
          <cell r="D203" t="str">
            <v>ж/дн</v>
          </cell>
          <cell r="E203" t="str">
            <v>ж/д</v>
          </cell>
          <cell r="F203" t="str">
            <v>н</v>
          </cell>
          <cell r="G203" t="str">
            <v>нет</v>
          </cell>
          <cell r="H203" t="str">
            <v>Комсомольская</v>
          </cell>
          <cell r="I203">
            <v>1</v>
          </cell>
          <cell r="L203" t="str">
            <v>население</v>
          </cell>
          <cell r="M203">
            <v>3.4000000000000002E-2</v>
          </cell>
          <cell r="N203">
            <v>659.5</v>
          </cell>
          <cell r="O203">
            <v>64</v>
          </cell>
          <cell r="P203">
            <v>659.5</v>
          </cell>
          <cell r="T203">
            <v>22.422999999999998</v>
          </cell>
          <cell r="U203">
            <v>31738.639999999999</v>
          </cell>
          <cell r="W203">
            <v>0.91154111955770556</v>
          </cell>
          <cell r="X203">
            <v>20.439486523842433</v>
          </cell>
          <cell r="Y203">
            <v>1.9835134761575675</v>
          </cell>
          <cell r="AA203">
            <v>22.423000000000002</v>
          </cell>
          <cell r="AB203">
            <v>31738.639999999999</v>
          </cell>
          <cell r="AD203">
            <v>22.423000000000002</v>
          </cell>
        </row>
        <row r="204">
          <cell r="B204" t="str">
            <v>Лесной</v>
          </cell>
          <cell r="C204" t="str">
            <v>Комсомольская2</v>
          </cell>
          <cell r="D204" t="str">
            <v>ж/дн</v>
          </cell>
          <cell r="E204" t="str">
            <v>ж/д</v>
          </cell>
          <cell r="F204" t="str">
            <v>н</v>
          </cell>
          <cell r="G204" t="str">
            <v>нет</v>
          </cell>
          <cell r="H204" t="str">
            <v>Комсомольская</v>
          </cell>
          <cell r="I204">
            <v>2</v>
          </cell>
          <cell r="L204" t="str">
            <v>население</v>
          </cell>
          <cell r="M204">
            <v>3.4000000000000002E-2</v>
          </cell>
          <cell r="N204">
            <v>661.2</v>
          </cell>
          <cell r="O204">
            <v>111.4</v>
          </cell>
          <cell r="P204">
            <v>661.2</v>
          </cell>
          <cell r="T204">
            <v>22.481000000000002</v>
          </cell>
          <cell r="U204">
            <v>31820.73</v>
          </cell>
          <cell r="W204">
            <v>0.85581154543101223</v>
          </cell>
          <cell r="X204">
            <v>19.239328190525502</v>
          </cell>
          <cell r="Y204">
            <v>3.2414718094745023</v>
          </cell>
          <cell r="AA204">
            <v>22.480800000000002</v>
          </cell>
          <cell r="AB204">
            <v>31820.45</v>
          </cell>
          <cell r="AD204">
            <v>22.480800000000002</v>
          </cell>
        </row>
        <row r="205">
          <cell r="A205" t="str">
            <v>Комсомольская3</v>
          </cell>
          <cell r="B205" t="str">
            <v>Лесной</v>
          </cell>
          <cell r="C205" t="str">
            <v>Комсомольская3</v>
          </cell>
          <cell r="D205" t="str">
            <v>ж/дУКУТ</v>
          </cell>
          <cell r="E205" t="str">
            <v>ж/д</v>
          </cell>
          <cell r="F205" t="str">
            <v>УКУТ</v>
          </cell>
          <cell r="H205" t="str">
            <v>Комсомольская</v>
          </cell>
          <cell r="I205">
            <v>3</v>
          </cell>
          <cell r="K205" t="str">
            <v>ПАО</v>
          </cell>
          <cell r="L205" t="str">
            <v>население</v>
          </cell>
          <cell r="M205">
            <v>3.4000000000000002E-2</v>
          </cell>
          <cell r="N205">
            <v>654.9</v>
          </cell>
          <cell r="O205">
            <v>110.3</v>
          </cell>
          <cell r="P205">
            <v>654.9</v>
          </cell>
          <cell r="Q205">
            <v>24.975999999999999</v>
          </cell>
          <cell r="R205">
            <v>22.547000000000001</v>
          </cell>
          <cell r="T205">
            <v>22.547000000000001</v>
          </cell>
          <cell r="U205">
            <v>31914.15</v>
          </cell>
          <cell r="X205">
            <v>19.296955436487195</v>
          </cell>
          <cell r="Y205">
            <v>3.2500445635128052</v>
          </cell>
          <cell r="AA205">
            <v>22.547000000000001</v>
          </cell>
          <cell r="AB205">
            <v>31914.15</v>
          </cell>
          <cell r="AD205">
            <v>22.2666</v>
          </cell>
          <cell r="AG205">
            <v>43.658000000000001</v>
          </cell>
          <cell r="AH205">
            <v>44175</v>
          </cell>
          <cell r="AI205">
            <v>43.658000000000001</v>
          </cell>
        </row>
        <row r="206">
          <cell r="B206" t="str">
            <v>Лесной</v>
          </cell>
          <cell r="C206" t="str">
            <v>Комсомольская4</v>
          </cell>
          <cell r="D206" t="str">
            <v>ж/дн</v>
          </cell>
          <cell r="E206" t="str">
            <v>ж/д</v>
          </cell>
          <cell r="F206" t="str">
            <v>н</v>
          </cell>
          <cell r="G206" t="str">
            <v>нет</v>
          </cell>
          <cell r="H206" t="str">
            <v>Комсомольская</v>
          </cell>
          <cell r="I206">
            <v>4</v>
          </cell>
          <cell r="L206" t="str">
            <v>население</v>
          </cell>
          <cell r="M206">
            <v>3.4000000000000002E-2</v>
          </cell>
          <cell r="N206">
            <v>643.79999999999995</v>
          </cell>
          <cell r="O206">
            <v>106.1</v>
          </cell>
          <cell r="P206">
            <v>643.79999999999995</v>
          </cell>
          <cell r="T206">
            <v>21.888999999999999</v>
          </cell>
          <cell r="U206">
            <v>30982.79</v>
          </cell>
          <cell r="W206">
            <v>0.85851446859581271</v>
          </cell>
          <cell r="X206">
            <v>18.792194905987461</v>
          </cell>
          <cell r="Y206">
            <v>3.0970050940125349</v>
          </cell>
          <cell r="AA206">
            <v>21.889199999999995</v>
          </cell>
          <cell r="AB206">
            <v>30983.07</v>
          </cell>
          <cell r="AD206">
            <v>21.889199999999999</v>
          </cell>
        </row>
        <row r="207">
          <cell r="A207" t="str">
            <v>Комсомольская8</v>
          </cell>
          <cell r="B207" t="str">
            <v>Лесной</v>
          </cell>
          <cell r="C207" t="str">
            <v>Комсомольская8</v>
          </cell>
          <cell r="D207" t="str">
            <v>ж/дУКУТ</v>
          </cell>
          <cell r="E207" t="str">
            <v>ж/д</v>
          </cell>
          <cell r="F207" t="str">
            <v>УКУТ</v>
          </cell>
          <cell r="H207" t="str">
            <v>Комсомольская</v>
          </cell>
          <cell r="I207">
            <v>8</v>
          </cell>
          <cell r="K207" t="str">
            <v>Б</v>
          </cell>
          <cell r="L207" t="str">
            <v>население</v>
          </cell>
          <cell r="M207">
            <v>3.4000000000000002E-2</v>
          </cell>
          <cell r="N207">
            <v>647</v>
          </cell>
          <cell r="O207">
            <v>112.9</v>
          </cell>
          <cell r="P207">
            <v>647</v>
          </cell>
          <cell r="Q207">
            <v>24.75</v>
          </cell>
          <cell r="R207">
            <v>22.317</v>
          </cell>
          <cell r="T207">
            <v>22.317</v>
          </cell>
          <cell r="U207">
            <v>31588.6</v>
          </cell>
          <cell r="X207">
            <v>19.001314646664035</v>
          </cell>
          <cell r="Y207">
            <v>3.3156853533359651</v>
          </cell>
          <cell r="AA207">
            <v>22.317</v>
          </cell>
          <cell r="AB207">
            <v>31588.6</v>
          </cell>
          <cell r="AD207">
            <v>21.998000000000001</v>
          </cell>
          <cell r="AG207">
            <v>43.73</v>
          </cell>
          <cell r="AH207">
            <v>44175</v>
          </cell>
          <cell r="AI207">
            <v>43.73</v>
          </cell>
        </row>
        <row r="208">
          <cell r="A208" t="str">
            <v>Комсомольская9</v>
          </cell>
          <cell r="B208" t="str">
            <v>Лесной</v>
          </cell>
          <cell r="C208" t="str">
            <v>Комсомольская9</v>
          </cell>
          <cell r="D208" t="str">
            <v>ж/дУКУТ</v>
          </cell>
          <cell r="E208" t="str">
            <v>ж/д</v>
          </cell>
          <cell r="F208" t="str">
            <v>УКУТ</v>
          </cell>
          <cell r="H208" t="str">
            <v>Комсомольская</v>
          </cell>
          <cell r="I208">
            <v>9</v>
          </cell>
          <cell r="K208" t="str">
            <v>ПАО</v>
          </cell>
          <cell r="L208" t="str">
            <v>население</v>
          </cell>
          <cell r="M208">
            <v>3.4000000000000002E-2</v>
          </cell>
          <cell r="N208">
            <v>659.7</v>
          </cell>
          <cell r="O208">
            <v>105.3</v>
          </cell>
          <cell r="P208">
            <v>659.7</v>
          </cell>
          <cell r="Q208">
            <v>34.715000000000003</v>
          </cell>
          <cell r="R208">
            <v>34.268999999999998</v>
          </cell>
          <cell r="T208">
            <v>34.268999999999998</v>
          </cell>
          <cell r="U208">
            <v>48506.06</v>
          </cell>
          <cell r="X208">
            <v>29.551972941176473</v>
          </cell>
          <cell r="Y208">
            <v>4.7170270588235255</v>
          </cell>
          <cell r="AA208">
            <v>34.268999999999998</v>
          </cell>
          <cell r="AB208">
            <v>48506.06</v>
          </cell>
          <cell r="AD208">
            <v>22.429800000000004</v>
          </cell>
          <cell r="AG208">
            <v>6.85</v>
          </cell>
          <cell r="AH208">
            <v>44175</v>
          </cell>
          <cell r="AI208">
            <v>6.85</v>
          </cell>
        </row>
        <row r="209">
          <cell r="A209" t="str">
            <v>Комсомольская11</v>
          </cell>
          <cell r="B209" t="str">
            <v>Лесной</v>
          </cell>
          <cell r="C209" t="str">
            <v>Комсомольская11</v>
          </cell>
          <cell r="D209" t="str">
            <v>ж/дУКУТ</v>
          </cell>
          <cell r="E209" t="str">
            <v>ж/д</v>
          </cell>
          <cell r="F209" t="str">
            <v>УКУТ</v>
          </cell>
          <cell r="H209" t="str">
            <v>Комсомольская</v>
          </cell>
          <cell r="I209">
            <v>11</v>
          </cell>
          <cell r="L209" t="str">
            <v>население</v>
          </cell>
          <cell r="M209">
            <v>3.4000000000000002E-2</v>
          </cell>
          <cell r="N209">
            <v>2720.3</v>
          </cell>
          <cell r="O209">
            <v>266</v>
          </cell>
          <cell r="P209">
            <v>2757.1000000000004</v>
          </cell>
          <cell r="Q209">
            <v>68.444548999999995</v>
          </cell>
          <cell r="R209">
            <v>62.683999999999997</v>
          </cell>
          <cell r="S209">
            <v>0.83699999999999997</v>
          </cell>
          <cell r="T209">
            <v>61.846999999999994</v>
          </cell>
          <cell r="U209">
            <v>87541.34</v>
          </cell>
          <cell r="X209">
            <v>56.405439846515165</v>
          </cell>
          <cell r="Y209">
            <v>5.4418943814780132</v>
          </cell>
          <cell r="Z209">
            <v>0.83666577200681846</v>
          </cell>
          <cell r="AA209">
            <v>61.84733422799318</v>
          </cell>
          <cell r="AB209">
            <v>87541.81</v>
          </cell>
          <cell r="AD209">
            <v>92.490200000000016</v>
          </cell>
          <cell r="AG209">
            <v>88.543774999999997</v>
          </cell>
          <cell r="AH209">
            <v>44175</v>
          </cell>
          <cell r="AI209">
            <v>88.543774999999997</v>
          </cell>
        </row>
        <row r="210">
          <cell r="B210" t="str">
            <v>Лесной</v>
          </cell>
          <cell r="D210" t="str">
            <v>транзитукут</v>
          </cell>
          <cell r="E210" t="str">
            <v>транзит</v>
          </cell>
          <cell r="F210" t="str">
            <v>укут</v>
          </cell>
          <cell r="H210" t="str">
            <v>Комсомольская</v>
          </cell>
          <cell r="I210">
            <v>11</v>
          </cell>
          <cell r="K210" t="str">
            <v>под.</v>
          </cell>
          <cell r="L210" t="str">
            <v>Свободное КУИ</v>
          </cell>
          <cell r="M210">
            <v>3.4000000000000002E-2</v>
          </cell>
          <cell r="N210">
            <v>36.799999999999997</v>
          </cell>
          <cell r="R210">
            <v>0.83699999999999997</v>
          </cell>
          <cell r="X210">
            <v>0.76304826171810369</v>
          </cell>
          <cell r="Y210">
            <v>7.3617510288714813E-2</v>
          </cell>
          <cell r="AD210">
            <v>1.2512000000000001</v>
          </cell>
        </row>
        <row r="211">
          <cell r="B211" t="str">
            <v>Лесной</v>
          </cell>
          <cell r="D211" t="str">
            <v>аренда ОИукут</v>
          </cell>
          <cell r="E211" t="str">
            <v>аренда ОИ</v>
          </cell>
          <cell r="F211" t="str">
            <v>укут</v>
          </cell>
          <cell r="H211" t="str">
            <v>Комсомольская</v>
          </cell>
          <cell r="I211">
            <v>11</v>
          </cell>
          <cell r="K211" t="str">
            <v>под.</v>
          </cell>
          <cell r="L211" t="str">
            <v>Общедомовое имущество,своб. с 01.04.2018</v>
          </cell>
          <cell r="N211">
            <v>0</v>
          </cell>
          <cell r="R211">
            <v>0</v>
          </cell>
          <cell r="AE211">
            <v>27</v>
          </cell>
          <cell r="AF211">
            <v>43252</v>
          </cell>
          <cell r="AG211">
            <v>27</v>
          </cell>
          <cell r="AH211">
            <v>43252</v>
          </cell>
          <cell r="AI211">
            <v>0</v>
          </cell>
        </row>
        <row r="212">
          <cell r="B212" t="str">
            <v>Лесной</v>
          </cell>
          <cell r="D212" t="str">
            <v>аренда ОИукут</v>
          </cell>
          <cell r="E212" t="str">
            <v>аренда ОИ</v>
          </cell>
          <cell r="F212" t="str">
            <v>укут</v>
          </cell>
          <cell r="H212" t="str">
            <v>Комсомольская</v>
          </cell>
          <cell r="I212">
            <v>11</v>
          </cell>
          <cell r="K212" t="str">
            <v>кровля</v>
          </cell>
          <cell r="L212" t="str">
            <v>ООО "Екатеринбург-2000"</v>
          </cell>
          <cell r="N212">
            <v>0</v>
          </cell>
          <cell r="R212">
            <v>0</v>
          </cell>
        </row>
        <row r="213">
          <cell r="B213" t="str">
            <v>Лесной</v>
          </cell>
          <cell r="D213" t="str">
            <v>аренда ОИукут</v>
          </cell>
          <cell r="E213" t="str">
            <v>аренда ОИ</v>
          </cell>
          <cell r="F213" t="str">
            <v>укут</v>
          </cell>
          <cell r="H213" t="str">
            <v>Комсомольская</v>
          </cell>
          <cell r="I213">
            <v>11</v>
          </cell>
          <cell r="K213" t="str">
            <v>кровля</v>
          </cell>
          <cell r="L213" t="str">
            <v>ООО "Инфо-кар"</v>
          </cell>
          <cell r="N213">
            <v>0</v>
          </cell>
          <cell r="R213">
            <v>0</v>
          </cell>
        </row>
        <row r="214">
          <cell r="A214" t="str">
            <v>Ленина1А</v>
          </cell>
          <cell r="B214" t="str">
            <v>Лесной</v>
          </cell>
          <cell r="C214" t="str">
            <v>Ленина1А</v>
          </cell>
          <cell r="D214" t="str">
            <v>ж/дУКУТ</v>
          </cell>
          <cell r="E214" t="str">
            <v>ж/д</v>
          </cell>
          <cell r="F214" t="str">
            <v>УКУТ</v>
          </cell>
          <cell r="H214" t="str">
            <v>Ленина</v>
          </cell>
          <cell r="I214">
            <v>1</v>
          </cell>
          <cell r="J214" t="str">
            <v>А</v>
          </cell>
          <cell r="L214" t="str">
            <v>население</v>
          </cell>
          <cell r="M214">
            <v>3.4000000000000002E-2</v>
          </cell>
          <cell r="N214">
            <v>2486.3000000000002</v>
          </cell>
          <cell r="O214">
            <v>275.3</v>
          </cell>
          <cell r="P214">
            <v>2486.3000000000002</v>
          </cell>
          <cell r="Q214">
            <v>76.871590599999763</v>
          </cell>
          <cell r="R214">
            <v>67.540000000000006</v>
          </cell>
          <cell r="T214">
            <v>67.540000000000006</v>
          </cell>
          <cell r="U214">
            <v>95599.49</v>
          </cell>
          <cell r="X214">
            <v>60.807032879490151</v>
          </cell>
          <cell r="Y214">
            <v>6.7329671205098549</v>
          </cell>
          <cell r="AA214">
            <v>67.540000000000006</v>
          </cell>
          <cell r="AB214">
            <v>95599.49</v>
          </cell>
          <cell r="AD214">
            <v>84.534200000000013</v>
          </cell>
          <cell r="AG214">
            <v>167.75716720000128</v>
          </cell>
          <cell r="AH214">
            <v>44175</v>
          </cell>
          <cell r="AI214">
            <v>167.75716720000128</v>
          </cell>
        </row>
        <row r="215">
          <cell r="A215" t="str">
            <v>Ленина1</v>
          </cell>
          <cell r="B215" t="str">
            <v>Лесной</v>
          </cell>
          <cell r="C215" t="str">
            <v>Ленина1</v>
          </cell>
          <cell r="D215" t="str">
            <v>ж/дУКУТ</v>
          </cell>
          <cell r="E215" t="str">
            <v>ж/д</v>
          </cell>
          <cell r="F215" t="str">
            <v>УКУТ</v>
          </cell>
          <cell r="H215" t="str">
            <v>Ленина</v>
          </cell>
          <cell r="I215">
            <v>1</v>
          </cell>
          <cell r="K215" t="str">
            <v>Б</v>
          </cell>
          <cell r="L215" t="str">
            <v>население</v>
          </cell>
          <cell r="M215">
            <v>3.4000000000000002E-2</v>
          </cell>
          <cell r="N215">
            <v>2468.1</v>
          </cell>
          <cell r="O215">
            <v>273.89999999999998</v>
          </cell>
          <cell r="P215">
            <v>2468.1</v>
          </cell>
          <cell r="Q215">
            <v>90.88</v>
          </cell>
          <cell r="R215">
            <v>82.141999999999996</v>
          </cell>
          <cell r="S215">
            <v>0</v>
          </cell>
          <cell r="T215">
            <v>82.141999999999996</v>
          </cell>
          <cell r="U215">
            <v>116267.89</v>
          </cell>
          <cell r="X215">
            <v>73.936787089715537</v>
          </cell>
          <cell r="Y215">
            <v>8.2052129102844589</v>
          </cell>
          <cell r="AA215">
            <v>82.141999999999996</v>
          </cell>
          <cell r="AB215">
            <v>116267.89</v>
          </cell>
          <cell r="AD215">
            <v>83.915400000000005</v>
          </cell>
          <cell r="AG215">
            <v>157.08000000000001</v>
          </cell>
          <cell r="AH215">
            <v>44175</v>
          </cell>
          <cell r="AI215">
            <v>157.08000000000001</v>
          </cell>
        </row>
        <row r="216">
          <cell r="B216" t="str">
            <v>Лесной</v>
          </cell>
          <cell r="D216" t="str">
            <v>аренда ОИукут</v>
          </cell>
          <cell r="E216" t="str">
            <v>аренда ОИ</v>
          </cell>
          <cell r="F216" t="str">
            <v>укут</v>
          </cell>
          <cell r="H216" t="str">
            <v>Ленина</v>
          </cell>
          <cell r="I216">
            <v>1</v>
          </cell>
          <cell r="K216" t="str">
            <v>под</v>
          </cell>
          <cell r="L216" t="str">
            <v>Общедомовое имущество,своб. с 01.04.2018</v>
          </cell>
          <cell r="N216">
            <v>0</v>
          </cell>
          <cell r="AE216">
            <v>8</v>
          </cell>
          <cell r="AF216">
            <v>43252</v>
          </cell>
          <cell r="AG216">
            <v>8</v>
          </cell>
          <cell r="AH216">
            <v>43252</v>
          </cell>
          <cell r="AI216">
            <v>0</v>
          </cell>
        </row>
        <row r="217">
          <cell r="A217" t="str">
            <v>Ленина2</v>
          </cell>
          <cell r="B217" t="str">
            <v>Лесной</v>
          </cell>
          <cell r="C217" t="str">
            <v>Ленина2</v>
          </cell>
          <cell r="D217" t="str">
            <v>ж/дУКУТ</v>
          </cell>
          <cell r="E217" t="str">
            <v>ж/д</v>
          </cell>
          <cell r="F217" t="str">
            <v>УКУТ</v>
          </cell>
          <cell r="H217" t="str">
            <v>Ленина</v>
          </cell>
          <cell r="I217">
            <v>2</v>
          </cell>
          <cell r="K217" t="str">
            <v>Б</v>
          </cell>
          <cell r="L217" t="str">
            <v>население</v>
          </cell>
          <cell r="M217">
            <v>3.4000000000000002E-2</v>
          </cell>
          <cell r="N217">
            <v>2028.7</v>
          </cell>
          <cell r="O217">
            <v>148.4</v>
          </cell>
          <cell r="P217">
            <v>2285.4</v>
          </cell>
          <cell r="Q217">
            <v>86.78</v>
          </cell>
          <cell r="R217">
            <v>78.567999999999998</v>
          </cell>
          <cell r="S217">
            <v>8.8239999999999998</v>
          </cell>
          <cell r="T217">
            <v>69.744</v>
          </cell>
          <cell r="U217">
            <v>98719.14</v>
          </cell>
          <cell r="X217">
            <v>65.490550414988903</v>
          </cell>
          <cell r="Y217">
            <v>4.2525587125161275</v>
          </cell>
          <cell r="Z217">
            <v>8.8248908724949668</v>
          </cell>
          <cell r="AA217">
            <v>69.743109127505036</v>
          </cell>
          <cell r="AB217">
            <v>98717.88</v>
          </cell>
          <cell r="AD217">
            <v>68.975800000000007</v>
          </cell>
          <cell r="AG217">
            <v>147.62</v>
          </cell>
          <cell r="AH217">
            <v>44175</v>
          </cell>
          <cell r="AI217">
            <v>147.62</v>
          </cell>
        </row>
        <row r="218">
          <cell r="B218" t="str">
            <v>Лесной</v>
          </cell>
          <cell r="D218" t="str">
            <v>транзитукут</v>
          </cell>
          <cell r="E218" t="str">
            <v>транзит</v>
          </cell>
          <cell r="F218" t="str">
            <v>укут</v>
          </cell>
          <cell r="H218" t="str">
            <v>Ленина</v>
          </cell>
          <cell r="I218">
            <v>2</v>
          </cell>
          <cell r="K218" t="str">
            <v>под</v>
          </cell>
          <cell r="L218" t="str">
            <v>ООО "Атлант" стоматология</v>
          </cell>
          <cell r="M218">
            <v>3.4000000000000002E-2</v>
          </cell>
          <cell r="N218">
            <v>83.7</v>
          </cell>
          <cell r="R218">
            <v>2.8769999999999998</v>
          </cell>
          <cell r="X218">
            <v>2.7020057523214724</v>
          </cell>
          <cell r="Y218">
            <v>0.17545184809858524</v>
          </cell>
          <cell r="AD218">
            <v>2.8458000000000001</v>
          </cell>
          <cell r="AE218">
            <v>104</v>
          </cell>
          <cell r="AF218">
            <v>43831</v>
          </cell>
          <cell r="AG218">
            <v>104</v>
          </cell>
          <cell r="AH218">
            <v>43831</v>
          </cell>
          <cell r="AI218">
            <v>0</v>
          </cell>
        </row>
        <row r="219">
          <cell r="B219" t="str">
            <v>Лесной</v>
          </cell>
          <cell r="D219" t="str">
            <v>транзитукут</v>
          </cell>
          <cell r="E219" t="str">
            <v>транзит</v>
          </cell>
          <cell r="F219" t="str">
            <v>укут</v>
          </cell>
          <cell r="H219" t="str">
            <v>Ленина</v>
          </cell>
          <cell r="I219">
            <v>2</v>
          </cell>
          <cell r="K219" t="str">
            <v>под</v>
          </cell>
          <cell r="L219" t="str">
            <v>ООО "Мед.центр "Здоровье" с 21.04.2016</v>
          </cell>
          <cell r="M219">
            <v>3.4000000000000002E-2</v>
          </cell>
          <cell r="N219">
            <v>173</v>
          </cell>
          <cell r="R219">
            <v>5.9470000000000001</v>
          </cell>
          <cell r="X219">
            <v>5.5847908620264599</v>
          </cell>
          <cell r="Y219">
            <v>0.36264241004844977</v>
          </cell>
          <cell r="AD219">
            <v>5.8820000000000006</v>
          </cell>
          <cell r="AE219">
            <v>82.32</v>
          </cell>
          <cell r="AF219">
            <v>44166</v>
          </cell>
          <cell r="AG219">
            <v>86.867000000000004</v>
          </cell>
          <cell r="AH219">
            <v>44197</v>
          </cell>
          <cell r="AI219">
            <v>4.5470000000000113</v>
          </cell>
        </row>
        <row r="220">
          <cell r="A220" t="str">
            <v>Ленина3А</v>
          </cell>
          <cell r="B220" t="str">
            <v>Лесной</v>
          </cell>
          <cell r="C220" t="str">
            <v>Ленина3А</v>
          </cell>
          <cell r="D220" t="str">
            <v>ж/дУКУТ</v>
          </cell>
          <cell r="E220" t="str">
            <v>ж/д</v>
          </cell>
          <cell r="F220" t="str">
            <v>УКУТ</v>
          </cell>
          <cell r="H220" t="str">
            <v>Ленина</v>
          </cell>
          <cell r="I220">
            <v>3</v>
          </cell>
          <cell r="J220" t="str">
            <v>А</v>
          </cell>
          <cell r="K220" t="str">
            <v>Б</v>
          </cell>
          <cell r="L220" t="str">
            <v>население</v>
          </cell>
          <cell r="M220">
            <v>3.4000000000000002E-2</v>
          </cell>
          <cell r="N220">
            <v>2508</v>
          </cell>
          <cell r="O220">
            <v>182</v>
          </cell>
          <cell r="P220">
            <v>2508</v>
          </cell>
          <cell r="Q220">
            <v>92.28</v>
          </cell>
          <cell r="R220">
            <v>82.722999999999999</v>
          </cell>
          <cell r="T220">
            <v>82.722999999999999</v>
          </cell>
          <cell r="U220">
            <v>117090.27</v>
          </cell>
          <cell r="X220">
            <v>77.126127881040887</v>
          </cell>
          <cell r="Y220">
            <v>5.5968721189591122</v>
          </cell>
          <cell r="AA220">
            <v>82.722999999999999</v>
          </cell>
          <cell r="AB220">
            <v>117090.27</v>
          </cell>
          <cell r="AD220">
            <v>85.272000000000006</v>
          </cell>
          <cell r="AG220">
            <v>171.79</v>
          </cell>
          <cell r="AH220">
            <v>44175</v>
          </cell>
          <cell r="AI220">
            <v>171.79</v>
          </cell>
        </row>
        <row r="221">
          <cell r="A221" t="str">
            <v>Ленина3</v>
          </cell>
          <cell r="B221" t="str">
            <v>Лесной</v>
          </cell>
          <cell r="C221" t="str">
            <v>Ленина3</v>
          </cell>
          <cell r="D221" t="str">
            <v>ж/дУКУТ</v>
          </cell>
          <cell r="E221" t="str">
            <v>ж/д</v>
          </cell>
          <cell r="F221" t="str">
            <v>УКУТ</v>
          </cell>
          <cell r="H221" t="str">
            <v>Ленина</v>
          </cell>
          <cell r="I221">
            <v>3</v>
          </cell>
          <cell r="K221" t="str">
            <v>Б</v>
          </cell>
          <cell r="L221" t="str">
            <v>население</v>
          </cell>
          <cell r="M221">
            <v>3.4000000000000002E-2</v>
          </cell>
          <cell r="N221">
            <v>2479.8000000000002</v>
          </cell>
          <cell r="O221">
            <v>282.3</v>
          </cell>
          <cell r="P221">
            <v>2479.8000000000002</v>
          </cell>
          <cell r="Q221">
            <v>101.717</v>
          </cell>
          <cell r="R221">
            <v>92.28</v>
          </cell>
          <cell r="T221">
            <v>92.28</v>
          </cell>
          <cell r="U221">
            <v>130617.73</v>
          </cell>
          <cell r="X221">
            <v>82.848536982730522</v>
          </cell>
          <cell r="Y221">
            <v>9.4314630172694791</v>
          </cell>
          <cell r="AA221">
            <v>92.28</v>
          </cell>
          <cell r="AB221">
            <v>130617.73</v>
          </cell>
          <cell r="AD221">
            <v>84.313200000000009</v>
          </cell>
          <cell r="AG221">
            <v>169.643</v>
          </cell>
          <cell r="AH221">
            <v>44175</v>
          </cell>
          <cell r="AI221">
            <v>169.643</v>
          </cell>
        </row>
        <row r="222">
          <cell r="A222" t="str">
            <v>Ленина4</v>
          </cell>
          <cell r="B222" t="str">
            <v>Лесной</v>
          </cell>
          <cell r="C222" t="str">
            <v>Ленина4</v>
          </cell>
          <cell r="D222" t="str">
            <v>ж/дУКУТ</v>
          </cell>
          <cell r="E222" t="str">
            <v>ж/д</v>
          </cell>
          <cell r="F222" t="str">
            <v>УКУТ</v>
          </cell>
          <cell r="H222" t="str">
            <v>Ленина</v>
          </cell>
          <cell r="I222">
            <v>4</v>
          </cell>
          <cell r="K222" t="str">
            <v>Б</v>
          </cell>
          <cell r="L222" t="str">
            <v>население</v>
          </cell>
          <cell r="M222">
            <v>3.4000000000000002E-2</v>
          </cell>
          <cell r="N222">
            <v>2426.5</v>
          </cell>
          <cell r="O222">
            <v>274.8</v>
          </cell>
          <cell r="P222">
            <v>2479.9</v>
          </cell>
          <cell r="Q222">
            <v>90.28</v>
          </cell>
          <cell r="R222">
            <v>78.277000000000001</v>
          </cell>
          <cell r="S222">
            <v>1.6859999999999999</v>
          </cell>
          <cell r="T222">
            <v>76.591000000000008</v>
          </cell>
          <cell r="U222">
            <v>108410.73</v>
          </cell>
          <cell r="X222">
            <v>68.950934947544198</v>
          </cell>
          <cell r="Y222">
            <v>7.6405165222731348</v>
          </cell>
          <cell r="Z222">
            <v>1.6855485301826683</v>
          </cell>
          <cell r="AA222">
            <v>76.591451469817329</v>
          </cell>
          <cell r="AB222">
            <v>108411.37</v>
          </cell>
          <cell r="AD222">
            <v>82.501000000000005</v>
          </cell>
          <cell r="AG222">
            <v>215.77</v>
          </cell>
          <cell r="AH222">
            <v>44175</v>
          </cell>
          <cell r="AI222">
            <v>215.77</v>
          </cell>
        </row>
        <row r="223">
          <cell r="B223" t="str">
            <v>Лесной</v>
          </cell>
          <cell r="D223" t="str">
            <v>транзитукут</v>
          </cell>
          <cell r="E223" t="str">
            <v>транзит</v>
          </cell>
          <cell r="F223" t="str">
            <v>укут</v>
          </cell>
          <cell r="H223" t="str">
            <v>Ленина</v>
          </cell>
          <cell r="I223">
            <v>4</v>
          </cell>
          <cell r="K223">
            <v>1</v>
          </cell>
          <cell r="L223" t="str">
            <v>ИП Ашихмин В.И. Продукты</v>
          </cell>
          <cell r="M223">
            <v>3.4000000000000002E-2</v>
          </cell>
          <cell r="N223">
            <v>53.4</v>
          </cell>
          <cell r="R223">
            <v>1.6859999999999999</v>
          </cell>
          <cell r="X223">
            <v>1.5174036374196824</v>
          </cell>
          <cell r="Y223">
            <v>0.16814489276298594</v>
          </cell>
          <cell r="AD223">
            <v>1.8156000000000001</v>
          </cell>
          <cell r="AE223">
            <v>94</v>
          </cell>
          <cell r="AF223">
            <v>44166</v>
          </cell>
          <cell r="AG223">
            <v>94</v>
          </cell>
          <cell r="AH223">
            <v>44166</v>
          </cell>
          <cell r="AI223">
            <v>0</v>
          </cell>
        </row>
        <row r="224">
          <cell r="A224" t="str">
            <v>Ленина5</v>
          </cell>
          <cell r="B224" t="str">
            <v>Лесной</v>
          </cell>
          <cell r="C224" t="str">
            <v>Ленина5</v>
          </cell>
          <cell r="D224" t="str">
            <v>ж/дУКУТ</v>
          </cell>
          <cell r="E224" t="str">
            <v>ж/д</v>
          </cell>
          <cell r="F224" t="str">
            <v>УКУТ</v>
          </cell>
          <cell r="H224" t="str">
            <v>Ленина</v>
          </cell>
          <cell r="I224">
            <v>5</v>
          </cell>
          <cell r="L224" t="str">
            <v>население</v>
          </cell>
          <cell r="M224">
            <v>3.4000000000000002E-2</v>
          </cell>
          <cell r="N224">
            <v>1959.5</v>
          </cell>
          <cell r="O224">
            <v>234</v>
          </cell>
          <cell r="P224">
            <v>1989.7</v>
          </cell>
          <cell r="Q224">
            <v>89.661794210375476</v>
          </cell>
          <cell r="R224">
            <v>78.980999999999995</v>
          </cell>
          <cell r="S224">
            <v>1.1990000000000001</v>
          </cell>
          <cell r="T224">
            <v>77.781999999999996</v>
          </cell>
          <cell r="U224">
            <v>110096.53</v>
          </cell>
          <cell r="X224">
            <v>69.597189144219101</v>
          </cell>
          <cell r="Y224">
            <v>8.1850240034916038</v>
          </cell>
          <cell r="Z224">
            <v>1.1987868522892897</v>
          </cell>
          <cell r="AA224">
            <v>77.782213147710706</v>
          </cell>
          <cell r="AB224">
            <v>110096.83</v>
          </cell>
          <cell r="AD224">
            <v>66.623000000000005</v>
          </cell>
          <cell r="AG224">
            <v>164.17299999999997</v>
          </cell>
          <cell r="AH224">
            <v>44175</v>
          </cell>
          <cell r="AI224">
            <v>164.17299999999997</v>
          </cell>
        </row>
        <row r="225">
          <cell r="B225" t="str">
            <v>Лесной</v>
          </cell>
          <cell r="D225" t="str">
            <v>транзитукут</v>
          </cell>
          <cell r="E225" t="str">
            <v>транзит</v>
          </cell>
          <cell r="F225" t="str">
            <v>укут</v>
          </cell>
          <cell r="H225" t="str">
            <v>Ленина</v>
          </cell>
          <cell r="I225">
            <v>5</v>
          </cell>
          <cell r="K225">
            <v>38</v>
          </cell>
          <cell r="L225" t="str">
            <v>ИП Мананникова Н.К. Цветы</v>
          </cell>
          <cell r="M225">
            <v>3.4000000000000002E-2</v>
          </cell>
          <cell r="N225">
            <v>30.2</v>
          </cell>
          <cell r="R225">
            <v>1.1990000000000001</v>
          </cell>
          <cell r="X225">
            <v>1.0726384854072042</v>
          </cell>
          <cell r="Y225">
            <v>0.12614836688208547</v>
          </cell>
          <cell r="AD225">
            <v>1.0268000000000002</v>
          </cell>
          <cell r="AE225">
            <v>7.26</v>
          </cell>
          <cell r="AF225">
            <v>44166</v>
          </cell>
          <cell r="AG225">
            <v>7.66</v>
          </cell>
          <cell r="AH225">
            <v>44197</v>
          </cell>
          <cell r="AI225">
            <v>0.40000000000000036</v>
          </cell>
        </row>
        <row r="226">
          <cell r="A226" t="str">
            <v>Ленина5А</v>
          </cell>
          <cell r="B226" t="str">
            <v>Лесной</v>
          </cell>
          <cell r="C226" t="str">
            <v>Ленина5А</v>
          </cell>
          <cell r="D226" t="str">
            <v>ж/дУКУТ</v>
          </cell>
          <cell r="E226" t="str">
            <v>ж/д</v>
          </cell>
          <cell r="F226" t="str">
            <v>УКУТ</v>
          </cell>
          <cell r="H226" t="str">
            <v>Ленина</v>
          </cell>
          <cell r="I226">
            <v>5</v>
          </cell>
          <cell r="J226" t="str">
            <v>А</v>
          </cell>
          <cell r="L226" t="str">
            <v>население</v>
          </cell>
          <cell r="M226">
            <v>3.4000000000000002E-2</v>
          </cell>
          <cell r="N226">
            <v>1985.8</v>
          </cell>
          <cell r="O226">
            <v>145.5</v>
          </cell>
          <cell r="P226">
            <v>2048.8000000000002</v>
          </cell>
          <cell r="Q226">
            <v>75.676123200000347</v>
          </cell>
          <cell r="R226">
            <v>70.501999999999995</v>
          </cell>
          <cell r="S226">
            <v>2.1680000000000001</v>
          </cell>
          <cell r="T226">
            <v>68.333999999999989</v>
          </cell>
          <cell r="U226">
            <v>96723.36</v>
          </cell>
          <cell r="X226">
            <v>63.802976621245946</v>
          </cell>
          <cell r="Y226">
            <v>4.5311075255716986</v>
          </cell>
          <cell r="Z226">
            <v>2.1679158531823504</v>
          </cell>
          <cell r="AA226">
            <v>68.334084146817645</v>
          </cell>
          <cell r="AB226">
            <v>96723.48</v>
          </cell>
          <cell r="AD226">
            <v>67.517200000000003</v>
          </cell>
          <cell r="AG226">
            <v>93.012204700000439</v>
          </cell>
          <cell r="AH226">
            <v>44175</v>
          </cell>
          <cell r="AI226">
            <v>93.012204700000439</v>
          </cell>
        </row>
        <row r="227">
          <cell r="B227" t="str">
            <v>Лесной</v>
          </cell>
          <cell r="D227" t="str">
            <v>транзитукут</v>
          </cell>
          <cell r="E227" t="str">
            <v>транзит</v>
          </cell>
          <cell r="F227" t="str">
            <v>укут</v>
          </cell>
          <cell r="H227" t="str">
            <v>Ленина</v>
          </cell>
          <cell r="I227">
            <v>5</v>
          </cell>
          <cell r="J227" t="str">
            <v>А</v>
          </cell>
          <cell r="K227" t="str">
            <v>под.</v>
          </cell>
          <cell r="L227" t="str">
            <v>ООО "КИВИ"</v>
          </cell>
          <cell r="M227">
            <v>3.4000000000000002E-2</v>
          </cell>
          <cell r="N227">
            <v>63</v>
          </cell>
          <cell r="R227">
            <v>2.1680000000000001</v>
          </cell>
          <cell r="X227">
            <v>2.0241653374652504</v>
          </cell>
          <cell r="Y227">
            <v>0.1437505157170999</v>
          </cell>
          <cell r="AD227">
            <v>2.1420000000000003</v>
          </cell>
          <cell r="AE227">
            <v>17.79</v>
          </cell>
          <cell r="AF227">
            <v>44166</v>
          </cell>
          <cell r="AG227">
            <v>17.79</v>
          </cell>
          <cell r="AH227">
            <v>44166</v>
          </cell>
          <cell r="AI227">
            <v>0</v>
          </cell>
        </row>
        <row r="228">
          <cell r="A228" t="str">
            <v>Ленина7</v>
          </cell>
          <cell r="B228" t="str">
            <v>Лесной</v>
          </cell>
          <cell r="C228" t="str">
            <v>Ленина7</v>
          </cell>
          <cell r="D228" t="str">
            <v>ж/дУКУТ</v>
          </cell>
          <cell r="E228" t="str">
            <v>ж/д</v>
          </cell>
          <cell r="F228" t="str">
            <v>УКУТ</v>
          </cell>
          <cell r="H228" t="str">
            <v>Ленина</v>
          </cell>
          <cell r="I228">
            <v>7</v>
          </cell>
          <cell r="L228" t="str">
            <v>население</v>
          </cell>
          <cell r="M228">
            <v>3.4000000000000002E-2</v>
          </cell>
          <cell r="N228">
            <v>1251.5</v>
          </cell>
          <cell r="O228">
            <v>106.4</v>
          </cell>
          <cell r="P228">
            <v>1251.5</v>
          </cell>
          <cell r="Q228">
            <v>53.536830037259975</v>
          </cell>
          <cell r="R228">
            <v>48.177</v>
          </cell>
          <cell r="T228">
            <v>48.177</v>
          </cell>
          <cell r="U228">
            <v>68192.13</v>
          </cell>
          <cell r="X228">
            <v>44.402029236320786</v>
          </cell>
          <cell r="Y228">
            <v>3.7749707636792138</v>
          </cell>
          <cell r="AA228">
            <v>48.177</v>
          </cell>
          <cell r="AB228">
            <v>68192.13</v>
          </cell>
          <cell r="AD228">
            <v>42.551000000000002</v>
          </cell>
          <cell r="AG228">
            <v>96.343999999999966</v>
          </cell>
          <cell r="AH228">
            <v>44175</v>
          </cell>
          <cell r="AI228">
            <v>96.343999999999966</v>
          </cell>
        </row>
        <row r="229">
          <cell r="A229" t="str">
            <v>Ленина9</v>
          </cell>
          <cell r="B229" t="str">
            <v>Лесной</v>
          </cell>
          <cell r="C229" t="str">
            <v>Ленина9</v>
          </cell>
          <cell r="D229" t="str">
            <v>ж/дУКУТ</v>
          </cell>
          <cell r="E229" t="str">
            <v>ж/д</v>
          </cell>
          <cell r="F229" t="str">
            <v>УКУТ</v>
          </cell>
          <cell r="H229" t="str">
            <v>Ленина</v>
          </cell>
          <cell r="I229">
            <v>9</v>
          </cell>
          <cell r="L229" t="str">
            <v>население</v>
          </cell>
          <cell r="M229">
            <v>3.4000000000000002E-2</v>
          </cell>
          <cell r="N229">
            <v>1990.5</v>
          </cell>
          <cell r="O229">
            <v>237.3</v>
          </cell>
          <cell r="P229">
            <v>1990.5</v>
          </cell>
          <cell r="Q229">
            <v>82.560189165950135</v>
          </cell>
          <cell r="R229">
            <v>74.197000000000003</v>
          </cell>
          <cell r="T229">
            <v>74.197000000000003</v>
          </cell>
          <cell r="U229">
            <v>105022.14</v>
          </cell>
          <cell r="X229">
            <v>66.293710611365469</v>
          </cell>
          <cell r="Y229">
            <v>7.9032893886345335</v>
          </cell>
          <cell r="AA229">
            <v>74.197000000000003</v>
          </cell>
          <cell r="AB229">
            <v>105022.14</v>
          </cell>
          <cell r="AD229">
            <v>67.677000000000007</v>
          </cell>
          <cell r="AG229">
            <v>150.33099999999996</v>
          </cell>
          <cell r="AH229">
            <v>44175</v>
          </cell>
          <cell r="AI229">
            <v>150.33099999999996</v>
          </cell>
        </row>
        <row r="230">
          <cell r="A230" t="str">
            <v>Ленина11</v>
          </cell>
          <cell r="B230" t="str">
            <v>Лесной</v>
          </cell>
          <cell r="C230" t="str">
            <v>Ленина11</v>
          </cell>
          <cell r="D230" t="str">
            <v>ж/дУКУТ</v>
          </cell>
          <cell r="E230" t="str">
            <v>ж/д</v>
          </cell>
          <cell r="F230" t="str">
            <v>УКУТ</v>
          </cell>
          <cell r="H230" t="str">
            <v>Ленина</v>
          </cell>
          <cell r="I230">
            <v>11</v>
          </cell>
          <cell r="L230" t="str">
            <v>население</v>
          </cell>
          <cell r="M230">
            <v>3.4000000000000002E-2</v>
          </cell>
          <cell r="N230">
            <v>1469.5</v>
          </cell>
          <cell r="O230">
            <v>129.4</v>
          </cell>
          <cell r="P230">
            <v>1469.5</v>
          </cell>
          <cell r="Q230">
            <v>52.851565000000001</v>
          </cell>
          <cell r="R230">
            <v>49.308999999999997</v>
          </cell>
          <cell r="T230">
            <v>49.308999999999997</v>
          </cell>
          <cell r="U230">
            <v>69794.42</v>
          </cell>
          <cell r="X230">
            <v>45.318391081368432</v>
          </cell>
          <cell r="Y230">
            <v>3.9906089186315654</v>
          </cell>
          <cell r="AA230">
            <v>49.308999999999997</v>
          </cell>
          <cell r="AB230">
            <v>69794.42</v>
          </cell>
          <cell r="AD230">
            <v>49.963000000000001</v>
          </cell>
          <cell r="AG230">
            <v>54.454149000000001</v>
          </cell>
          <cell r="AH230">
            <v>44175</v>
          </cell>
          <cell r="AI230">
            <v>54.454149000000001</v>
          </cell>
        </row>
        <row r="231">
          <cell r="A231" t="str">
            <v>Ленина12</v>
          </cell>
          <cell r="B231" t="str">
            <v>Лесной</v>
          </cell>
          <cell r="C231" t="str">
            <v>Ленина12</v>
          </cell>
          <cell r="D231" t="str">
            <v>ж/дУКУТ</v>
          </cell>
          <cell r="E231" t="str">
            <v>ж/д</v>
          </cell>
          <cell r="F231" t="str">
            <v>УКУТ</v>
          </cell>
          <cell r="H231" t="str">
            <v>Ленина</v>
          </cell>
          <cell r="I231">
            <v>12</v>
          </cell>
          <cell r="L231" t="str">
            <v>население</v>
          </cell>
          <cell r="M231">
            <v>3.4000000000000002E-2</v>
          </cell>
          <cell r="N231">
            <v>2509.8000000000002</v>
          </cell>
          <cell r="O231">
            <v>292</v>
          </cell>
          <cell r="P231">
            <v>2509.8000000000002</v>
          </cell>
          <cell r="Q231">
            <v>84.856810499999938</v>
          </cell>
          <cell r="R231">
            <v>76.846999999999994</v>
          </cell>
          <cell r="S231">
            <v>0</v>
          </cell>
          <cell r="T231">
            <v>76.846999999999994</v>
          </cell>
          <cell r="U231">
            <v>108773.09</v>
          </cell>
          <cell r="X231">
            <v>68.838104290099224</v>
          </cell>
          <cell r="Y231">
            <v>8.00889570990077</v>
          </cell>
          <cell r="AA231">
            <v>76.846999999999994</v>
          </cell>
          <cell r="AB231">
            <v>108773.09</v>
          </cell>
          <cell r="AD231">
            <v>85.333200000000019</v>
          </cell>
          <cell r="AG231">
            <v>143.9849021</v>
          </cell>
          <cell r="AH231">
            <v>44175</v>
          </cell>
          <cell r="AI231">
            <v>143.9849021</v>
          </cell>
        </row>
        <row r="232">
          <cell r="B232" t="str">
            <v>Лесной</v>
          </cell>
          <cell r="D232" t="str">
            <v>аренда ОИукут</v>
          </cell>
          <cell r="E232" t="str">
            <v>аренда ОИ</v>
          </cell>
          <cell r="F232" t="str">
            <v>укут</v>
          </cell>
          <cell r="H232" t="str">
            <v>Ленина</v>
          </cell>
          <cell r="I232">
            <v>12</v>
          </cell>
          <cell r="K232" t="str">
            <v>под.</v>
          </cell>
          <cell r="L232" t="str">
            <v>Общедомовое имущество,своб. с 01.04.2018</v>
          </cell>
          <cell r="N232">
            <v>0</v>
          </cell>
          <cell r="AE232">
            <v>22</v>
          </cell>
          <cell r="AF232">
            <v>43252</v>
          </cell>
          <cell r="AG232">
            <v>22</v>
          </cell>
          <cell r="AH232">
            <v>43252</v>
          </cell>
          <cell r="AI232">
            <v>0</v>
          </cell>
        </row>
        <row r="233">
          <cell r="A233" t="str">
            <v>Ленина13</v>
          </cell>
          <cell r="B233" t="str">
            <v>Лесной</v>
          </cell>
          <cell r="C233" t="str">
            <v>Ленина13</v>
          </cell>
          <cell r="D233" t="str">
            <v>ж/дУКУТ</v>
          </cell>
          <cell r="E233" t="str">
            <v>ж/д</v>
          </cell>
          <cell r="F233" t="str">
            <v>УКУТ</v>
          </cell>
          <cell r="H233" t="str">
            <v>Ленина</v>
          </cell>
          <cell r="I233">
            <v>13</v>
          </cell>
          <cell r="L233" t="str">
            <v>население</v>
          </cell>
          <cell r="M233">
            <v>3.4000000000000002E-2</v>
          </cell>
          <cell r="N233">
            <v>1926.5</v>
          </cell>
          <cell r="O233">
            <v>183.6</v>
          </cell>
          <cell r="P233">
            <v>1926.5</v>
          </cell>
          <cell r="Q233">
            <v>46.605314800000002</v>
          </cell>
          <cell r="R233">
            <v>42.781999999999996</v>
          </cell>
          <cell r="T233">
            <v>42.781999999999996</v>
          </cell>
          <cell r="U233">
            <v>60555.78</v>
          </cell>
          <cell r="X233">
            <v>39.059534145301164</v>
          </cell>
          <cell r="Y233">
            <v>3.7224658546988323</v>
          </cell>
          <cell r="AA233">
            <v>42.781999999999996</v>
          </cell>
          <cell r="AB233">
            <v>60555.78</v>
          </cell>
          <cell r="AD233">
            <v>65.501000000000005</v>
          </cell>
          <cell r="AG233">
            <v>58.763054999999994</v>
          </cell>
          <cell r="AH233">
            <v>44175</v>
          </cell>
          <cell r="AI233">
            <v>58.763054999999994</v>
          </cell>
        </row>
        <row r="234">
          <cell r="A234" t="str">
            <v>Ленина17</v>
          </cell>
          <cell r="B234" t="str">
            <v>Лесной</v>
          </cell>
          <cell r="C234" t="str">
            <v>Ленина17</v>
          </cell>
          <cell r="D234" t="str">
            <v>ж/дУКУТ</v>
          </cell>
          <cell r="E234" t="str">
            <v>ж/д</v>
          </cell>
          <cell r="F234" t="str">
            <v>УКУТ</v>
          </cell>
          <cell r="H234" t="str">
            <v>Ленина</v>
          </cell>
          <cell r="I234">
            <v>17</v>
          </cell>
          <cell r="K234" t="str">
            <v>ПАО</v>
          </cell>
          <cell r="L234" t="str">
            <v>население</v>
          </cell>
          <cell r="M234">
            <v>3.4000000000000002E-2</v>
          </cell>
          <cell r="N234">
            <v>865.3</v>
          </cell>
          <cell r="O234">
            <v>86.8</v>
          </cell>
          <cell r="P234">
            <v>865.3</v>
          </cell>
          <cell r="Q234">
            <v>29.356000000000002</v>
          </cell>
          <cell r="R234">
            <v>28.619</v>
          </cell>
          <cell r="T234">
            <v>28.619</v>
          </cell>
          <cell r="U234">
            <v>40508.76</v>
          </cell>
          <cell r="X234">
            <v>26.009894653922906</v>
          </cell>
          <cell r="Y234">
            <v>2.6091053460770937</v>
          </cell>
          <cell r="AA234">
            <v>28.619</v>
          </cell>
          <cell r="AB234">
            <v>40508.76</v>
          </cell>
          <cell r="AD234">
            <v>29.420200000000001</v>
          </cell>
          <cell r="AG234">
            <v>11.333</v>
          </cell>
          <cell r="AH234">
            <v>44175</v>
          </cell>
          <cell r="AI234">
            <v>11.333</v>
          </cell>
        </row>
        <row r="235">
          <cell r="A235" t="str">
            <v>Ленина18</v>
          </cell>
          <cell r="B235" t="str">
            <v>Лесной</v>
          </cell>
          <cell r="C235" t="str">
            <v>Ленина18</v>
          </cell>
          <cell r="D235" t="str">
            <v>ж/дН</v>
          </cell>
          <cell r="E235" t="str">
            <v>ж/д</v>
          </cell>
          <cell r="F235" t="str">
            <v>Н</v>
          </cell>
          <cell r="H235" t="str">
            <v>Ленина</v>
          </cell>
          <cell r="I235">
            <v>18</v>
          </cell>
          <cell r="K235" t="str">
            <v>Б</v>
          </cell>
          <cell r="L235" t="str">
            <v>население</v>
          </cell>
          <cell r="M235">
            <v>3.4000000000000002E-2</v>
          </cell>
          <cell r="N235">
            <v>2611.3000000000002</v>
          </cell>
          <cell r="O235">
            <v>310.3</v>
          </cell>
          <cell r="P235">
            <v>2745.3</v>
          </cell>
          <cell r="T235">
            <v>88.784000000000006</v>
          </cell>
          <cell r="U235">
            <v>125669.31</v>
          </cell>
          <cell r="W235">
            <v>0.89844874983636602</v>
          </cell>
          <cell r="X235">
            <v>79.768053495221906</v>
          </cell>
          <cell r="Y235">
            <v>9.0161465047781135</v>
          </cell>
          <cell r="AA235">
            <v>88.784200000000027</v>
          </cell>
          <cell r="AB235">
            <v>125669.6</v>
          </cell>
          <cell r="AD235">
            <v>88.784200000000013</v>
          </cell>
        </row>
        <row r="236">
          <cell r="B236" t="str">
            <v>Лесной</v>
          </cell>
          <cell r="D236" t="str">
            <v>транзитН</v>
          </cell>
          <cell r="E236" t="str">
            <v>транзит</v>
          </cell>
          <cell r="F236" t="str">
            <v>Н</v>
          </cell>
          <cell r="H236" t="str">
            <v>Ленина</v>
          </cell>
          <cell r="I236">
            <v>18</v>
          </cell>
          <cell r="K236" t="str">
            <v>1эт.</v>
          </cell>
          <cell r="L236" t="str">
            <v>Снежкова О.Б.</v>
          </cell>
          <cell r="M236">
            <v>3.4000000000000002E-2</v>
          </cell>
          <cell r="N236">
            <v>134</v>
          </cell>
          <cell r="W236">
            <v>0.89844874983636602</v>
          </cell>
          <cell r="X236">
            <v>4.0933325042544837</v>
          </cell>
          <cell r="Y236">
            <v>0.46266749574551647</v>
          </cell>
          <cell r="AD236">
            <v>4.556</v>
          </cell>
          <cell r="AE236">
            <v>3.19</v>
          </cell>
          <cell r="AF236">
            <v>44166</v>
          </cell>
          <cell r="AG236">
            <v>3.45</v>
          </cell>
          <cell r="AH236">
            <v>44197</v>
          </cell>
          <cell r="AI236">
            <v>0.26000000000000023</v>
          </cell>
        </row>
        <row r="237">
          <cell r="A237" t="str">
            <v>Ленина19</v>
          </cell>
          <cell r="B237" t="str">
            <v>Лесной</v>
          </cell>
          <cell r="C237" t="str">
            <v>Ленина19</v>
          </cell>
          <cell r="D237" t="str">
            <v>ж/дукут</v>
          </cell>
          <cell r="E237" t="str">
            <v>ж/д</v>
          </cell>
          <cell r="F237" t="str">
            <v>укут</v>
          </cell>
          <cell r="H237" t="str">
            <v>Ленина</v>
          </cell>
          <cell r="I237">
            <v>19</v>
          </cell>
          <cell r="K237" t="str">
            <v>ПАО</v>
          </cell>
          <cell r="L237" t="str">
            <v>население</v>
          </cell>
          <cell r="M237">
            <v>3.4000000000000002E-2</v>
          </cell>
          <cell r="N237">
            <v>923.2</v>
          </cell>
          <cell r="O237">
            <v>89.8</v>
          </cell>
          <cell r="P237">
            <v>1002.6</v>
          </cell>
          <cell r="Q237">
            <v>40.616</v>
          </cell>
          <cell r="R237">
            <v>36.47</v>
          </cell>
          <cell r="S237">
            <v>2.8879999999999999</v>
          </cell>
          <cell r="T237">
            <v>33.582000000000001</v>
          </cell>
          <cell r="U237">
            <v>47533.64</v>
          </cell>
          <cell r="X237">
            <v>30.821222995239836</v>
          </cell>
          <cell r="Y237">
            <v>2.7605683472696381</v>
          </cell>
          <cell r="Z237">
            <v>2.8882086574905248</v>
          </cell>
          <cell r="AA237">
            <v>33.581791342509476</v>
          </cell>
          <cell r="AB237">
            <v>47533.35</v>
          </cell>
          <cell r="AD237">
            <v>31.388800000000003</v>
          </cell>
          <cell r="AG237">
            <v>63.728999999999999</v>
          </cell>
          <cell r="AH237">
            <v>44175</v>
          </cell>
          <cell r="AI237">
            <v>63.728999999999999</v>
          </cell>
        </row>
        <row r="238">
          <cell r="B238" t="str">
            <v>Лесной</v>
          </cell>
          <cell r="D238" t="str">
            <v>транзитукут</v>
          </cell>
          <cell r="E238" t="str">
            <v>транзит</v>
          </cell>
          <cell r="F238" t="str">
            <v>укут</v>
          </cell>
          <cell r="H238" t="str">
            <v>Ленина</v>
          </cell>
          <cell r="I238">
            <v>19</v>
          </cell>
          <cell r="K238">
            <v>8</v>
          </cell>
          <cell r="L238" t="str">
            <v>ИП Кулаков О.И.м-н "Поплавок"</v>
          </cell>
          <cell r="M238">
            <v>3.4000000000000002E-2</v>
          </cell>
          <cell r="N238">
            <v>79.400000000000006</v>
          </cell>
          <cell r="R238">
            <v>2.8879999999999999</v>
          </cell>
          <cell r="X238">
            <v>2.6507854265836692</v>
          </cell>
          <cell r="Y238">
            <v>0.2374232309068558</v>
          </cell>
          <cell r="AD238">
            <v>2.6996000000000002</v>
          </cell>
          <cell r="AE238">
            <v>21.952999999999999</v>
          </cell>
          <cell r="AF238">
            <v>44166</v>
          </cell>
          <cell r="AG238">
            <v>21.952999999999999</v>
          </cell>
          <cell r="AH238">
            <v>44166</v>
          </cell>
          <cell r="AI238">
            <v>0</v>
          </cell>
        </row>
        <row r="239">
          <cell r="A239" t="str">
            <v>Ленина20А</v>
          </cell>
          <cell r="B239" t="str">
            <v>Лесной</v>
          </cell>
          <cell r="C239" t="str">
            <v>Ленина20А</v>
          </cell>
          <cell r="D239" t="str">
            <v>ж/дУКУТ</v>
          </cell>
          <cell r="E239" t="str">
            <v>ж/д</v>
          </cell>
          <cell r="F239" t="str">
            <v>УКУТ</v>
          </cell>
          <cell r="H239" t="str">
            <v>Ленина</v>
          </cell>
          <cell r="I239">
            <v>20</v>
          </cell>
          <cell r="J239" t="str">
            <v>А</v>
          </cell>
          <cell r="L239" t="str">
            <v>население</v>
          </cell>
          <cell r="M239">
            <v>3.4000000000000002E-2</v>
          </cell>
          <cell r="N239">
            <v>3467.6</v>
          </cell>
          <cell r="O239">
            <v>379.6</v>
          </cell>
          <cell r="P239">
            <v>3512.2999999999997</v>
          </cell>
          <cell r="Q239">
            <v>155.31059700000003</v>
          </cell>
          <cell r="R239">
            <v>144.95699999999999</v>
          </cell>
          <cell r="S239">
            <v>1.845</v>
          </cell>
          <cell r="T239">
            <v>143.11199999999999</v>
          </cell>
          <cell r="U239">
            <v>202567.88</v>
          </cell>
          <cell r="X239">
            <v>129.15359932166808</v>
          </cell>
          <cell r="Y239">
            <v>13.958575948098161</v>
          </cell>
          <cell r="Z239">
            <v>1.8448247302337499</v>
          </cell>
          <cell r="AA239">
            <v>143.11217526976625</v>
          </cell>
          <cell r="AB239">
            <v>202568.13</v>
          </cell>
          <cell r="AD239">
            <v>117.89840000000001</v>
          </cell>
          <cell r="AG239">
            <v>159.14339700000002</v>
          </cell>
          <cell r="AH239">
            <v>44175</v>
          </cell>
          <cell r="AI239">
            <v>159.14339700000002</v>
          </cell>
        </row>
        <row r="240">
          <cell r="B240" t="str">
            <v>Лесной</v>
          </cell>
          <cell r="D240" t="str">
            <v>транзитукут</v>
          </cell>
          <cell r="E240" t="str">
            <v>транзит</v>
          </cell>
          <cell r="F240" t="str">
            <v>укут</v>
          </cell>
          <cell r="H240" t="str">
            <v>Ленина</v>
          </cell>
          <cell r="I240">
            <v>20</v>
          </cell>
          <cell r="J240" t="str">
            <v>А</v>
          </cell>
          <cell r="K240">
            <v>63</v>
          </cell>
          <cell r="L240" t="str">
            <v>МБУ "СКДЦ Современник" с 17.07.2019</v>
          </cell>
          <cell r="M240">
            <v>3.4000000000000002E-2</v>
          </cell>
          <cell r="N240">
            <v>44.7</v>
          </cell>
          <cell r="R240">
            <v>1.845</v>
          </cell>
          <cell r="X240">
            <v>1.6648880752331767</v>
          </cell>
          <cell r="Y240">
            <v>0.17993665500057326</v>
          </cell>
          <cell r="AD240">
            <v>1.5198000000000003</v>
          </cell>
          <cell r="AE240">
            <v>2.6019999999999999</v>
          </cell>
          <cell r="AF240">
            <v>44105</v>
          </cell>
          <cell r="AG240">
            <v>2.6019999999999999</v>
          </cell>
          <cell r="AH240">
            <v>44197</v>
          </cell>
          <cell r="AI240">
            <v>0</v>
          </cell>
        </row>
        <row r="241">
          <cell r="A241" t="str">
            <v>Ленина20</v>
          </cell>
          <cell r="B241" t="str">
            <v>Лесной</v>
          </cell>
          <cell r="C241" t="str">
            <v>Ленина20</v>
          </cell>
          <cell r="D241" t="str">
            <v>ж/дУКУТ</v>
          </cell>
          <cell r="E241" t="str">
            <v>ж/д</v>
          </cell>
          <cell r="F241" t="str">
            <v>УКУТ</v>
          </cell>
          <cell r="H241" t="str">
            <v>Ленина</v>
          </cell>
          <cell r="I241">
            <v>20</v>
          </cell>
          <cell r="L241" t="str">
            <v>население</v>
          </cell>
          <cell r="M241">
            <v>3.4000000000000002E-2</v>
          </cell>
          <cell r="N241">
            <v>1474.8</v>
          </cell>
          <cell r="O241">
            <v>125</v>
          </cell>
          <cell r="P241">
            <v>1474.8</v>
          </cell>
          <cell r="Q241">
            <v>49.141576999999998</v>
          </cell>
          <cell r="R241">
            <v>45.420999999999999</v>
          </cell>
          <cell r="T241">
            <v>45.420999999999999</v>
          </cell>
          <cell r="U241">
            <v>64291.15</v>
          </cell>
          <cell r="X241">
            <v>41.872040755094382</v>
          </cell>
          <cell r="Y241">
            <v>3.5489592449056175</v>
          </cell>
          <cell r="AA241">
            <v>45.420999999999999</v>
          </cell>
          <cell r="AB241">
            <v>64291.15</v>
          </cell>
          <cell r="AD241">
            <v>50.1432</v>
          </cell>
          <cell r="AG241">
            <v>57.194350999999997</v>
          </cell>
          <cell r="AH241">
            <v>44175</v>
          </cell>
          <cell r="AI241">
            <v>57.194350999999997</v>
          </cell>
        </row>
        <row r="242">
          <cell r="A242" t="str">
            <v>Ленина21</v>
          </cell>
          <cell r="B242" t="str">
            <v>Лесной</v>
          </cell>
          <cell r="C242" t="str">
            <v>Ленина21</v>
          </cell>
          <cell r="D242" t="str">
            <v>ж/дУКУТ</v>
          </cell>
          <cell r="E242" t="str">
            <v>ж/д</v>
          </cell>
          <cell r="F242" t="str">
            <v>УКУТ</v>
          </cell>
          <cell r="H242" t="str">
            <v>Ленина</v>
          </cell>
          <cell r="I242">
            <v>21</v>
          </cell>
          <cell r="L242" t="str">
            <v>население</v>
          </cell>
          <cell r="M242">
            <v>3.4000000000000002E-2</v>
          </cell>
          <cell r="N242">
            <v>897.7</v>
          </cell>
          <cell r="O242">
            <v>88.4</v>
          </cell>
          <cell r="P242">
            <v>997.40000000000009</v>
          </cell>
          <cell r="Q242">
            <v>41.103627273016805</v>
          </cell>
          <cell r="R242">
            <v>39.323</v>
          </cell>
          <cell r="S242">
            <v>3.931</v>
          </cell>
          <cell r="T242">
            <v>35.392000000000003</v>
          </cell>
          <cell r="U242">
            <v>50095.61</v>
          </cell>
          <cell r="X242">
            <v>32.510828053048442</v>
          </cell>
          <cell r="Y242">
            <v>2.8814489672042152</v>
          </cell>
          <cell r="Z242">
            <v>3.9307229797473431</v>
          </cell>
          <cell r="AA242">
            <v>35.392277020252656</v>
          </cell>
          <cell r="AB242">
            <v>50096</v>
          </cell>
          <cell r="AD242">
            <v>30.521800000000002</v>
          </cell>
          <cell r="AG242">
            <v>27.367666666666668</v>
          </cell>
          <cell r="AH242">
            <v>44175</v>
          </cell>
          <cell r="AI242">
            <v>27.367666666666668</v>
          </cell>
        </row>
        <row r="243">
          <cell r="B243" t="str">
            <v>Лесной</v>
          </cell>
          <cell r="D243" t="str">
            <v>транзитукУТ</v>
          </cell>
          <cell r="E243" t="str">
            <v>транзит</v>
          </cell>
          <cell r="F243" t="str">
            <v>укУТ</v>
          </cell>
          <cell r="H243" t="str">
            <v>Ленина</v>
          </cell>
          <cell r="I243">
            <v>21</v>
          </cell>
          <cell r="K243">
            <v>7</v>
          </cell>
          <cell r="L243" t="str">
            <v>ИП Слюсарев А.С. "Феличе"</v>
          </cell>
          <cell r="M243">
            <v>3.4000000000000002E-2</v>
          </cell>
          <cell r="N243">
            <v>99.7</v>
          </cell>
          <cell r="R243">
            <v>3.931</v>
          </cell>
          <cell r="X243">
            <v>3.6107046417388098</v>
          </cell>
          <cell r="Y243">
            <v>0.32001833800853319</v>
          </cell>
          <cell r="AD243">
            <v>3.3898000000000001</v>
          </cell>
          <cell r="AE243">
            <v>9.1999999999999993</v>
          </cell>
          <cell r="AF243">
            <v>44075</v>
          </cell>
          <cell r="AG243">
            <v>9.1999999999999993</v>
          </cell>
          <cell r="AH243">
            <v>44166</v>
          </cell>
          <cell r="AI243">
            <v>0</v>
          </cell>
        </row>
        <row r="244">
          <cell r="A244" t="str">
            <v>Ленина23</v>
          </cell>
          <cell r="B244" t="str">
            <v>Лесной</v>
          </cell>
          <cell r="C244" t="str">
            <v>Ленина23</v>
          </cell>
          <cell r="D244" t="str">
            <v>ж/дУКУТ</v>
          </cell>
          <cell r="E244" t="str">
            <v>ж/д</v>
          </cell>
          <cell r="F244" t="str">
            <v>УКУТ</v>
          </cell>
          <cell r="H244" t="str">
            <v>Ленина</v>
          </cell>
          <cell r="I244">
            <v>23</v>
          </cell>
          <cell r="K244" t="str">
            <v>ПАО</v>
          </cell>
          <cell r="L244" t="str">
            <v>население</v>
          </cell>
          <cell r="M244">
            <v>3.4000000000000002E-2</v>
          </cell>
          <cell r="N244">
            <v>798</v>
          </cell>
          <cell r="O244">
            <v>124</v>
          </cell>
          <cell r="P244">
            <v>881.3</v>
          </cell>
          <cell r="Q244">
            <v>43.091999999999999</v>
          </cell>
          <cell r="R244">
            <v>40.276000000000003</v>
          </cell>
          <cell r="S244">
            <v>3.8069999999999999</v>
          </cell>
          <cell r="T244">
            <v>36.469000000000001</v>
          </cell>
          <cell r="U244">
            <v>51620.05</v>
          </cell>
          <cell r="X244">
            <v>31.970802745449124</v>
          </cell>
          <cell r="Y244">
            <v>4.4983314880695451</v>
          </cell>
          <cell r="Z244">
            <v>3.8068657664813346</v>
          </cell>
          <cell r="AA244">
            <v>36.469134233518666</v>
          </cell>
          <cell r="AB244">
            <v>51620.24</v>
          </cell>
          <cell r="AD244">
            <v>27.132000000000001</v>
          </cell>
          <cell r="AG244">
            <v>43.284999999999997</v>
          </cell>
          <cell r="AH244">
            <v>44175</v>
          </cell>
          <cell r="AI244">
            <v>43.284999999999997</v>
          </cell>
        </row>
        <row r="245">
          <cell r="B245" t="str">
            <v>Лесной</v>
          </cell>
          <cell r="D245" t="str">
            <v>транзитУКУТ</v>
          </cell>
          <cell r="E245" t="str">
            <v>транзит</v>
          </cell>
          <cell r="F245" t="str">
            <v>УКУТ</v>
          </cell>
          <cell r="H245" t="str">
            <v>Ленина</v>
          </cell>
          <cell r="I245">
            <v>23</v>
          </cell>
          <cell r="K245">
            <v>9</v>
          </cell>
          <cell r="L245" t="str">
            <v>ИП Половников Б.Н.м-н "Сударыня"</v>
          </cell>
          <cell r="M245">
            <v>3.4000000000000002E-2</v>
          </cell>
          <cell r="N245">
            <v>83.3</v>
          </cell>
          <cell r="R245">
            <v>3.8069999999999999</v>
          </cell>
          <cell r="X245">
            <v>3.3373030936038997</v>
          </cell>
          <cell r="Y245">
            <v>0.46956267287743492</v>
          </cell>
          <cell r="AD245">
            <v>2.8322000000000003</v>
          </cell>
          <cell r="AE245">
            <v>20.431000000000001</v>
          </cell>
          <cell r="AF245">
            <v>44166</v>
          </cell>
          <cell r="AG245">
            <v>20.780999999999999</v>
          </cell>
          <cell r="AH245">
            <v>44197</v>
          </cell>
          <cell r="AI245">
            <v>0.34999999999999787</v>
          </cell>
        </row>
        <row r="246">
          <cell r="A246" t="str">
            <v>Ленина24</v>
          </cell>
          <cell r="B246" t="str">
            <v>Лесной</v>
          </cell>
          <cell r="C246" t="str">
            <v>Ленина24</v>
          </cell>
          <cell r="D246" t="str">
            <v>ж/дУКУТ</v>
          </cell>
          <cell r="E246" t="str">
            <v>ж/д</v>
          </cell>
          <cell r="F246" t="str">
            <v>УКУТ</v>
          </cell>
          <cell r="H246" t="str">
            <v>Ленина</v>
          </cell>
          <cell r="I246">
            <v>24</v>
          </cell>
          <cell r="K246" t="str">
            <v>Б</v>
          </cell>
          <cell r="L246" t="str">
            <v>население</v>
          </cell>
          <cell r="M246">
            <v>3.4000000000000002E-2</v>
          </cell>
          <cell r="N246">
            <v>2626.3999999999996</v>
          </cell>
          <cell r="O246">
            <v>291</v>
          </cell>
          <cell r="P246">
            <v>2864.8999999999996</v>
          </cell>
          <cell r="Q246">
            <v>103.74</v>
          </cell>
          <cell r="R246">
            <v>94.442999999999998</v>
          </cell>
          <cell r="S246">
            <v>7.8620000000000001</v>
          </cell>
          <cell r="T246">
            <v>86.581000000000003</v>
          </cell>
          <cell r="U246">
            <v>122551.08</v>
          </cell>
          <cell r="X246">
            <v>78.597260749706891</v>
          </cell>
          <cell r="Y246">
            <v>7.9834559245225725</v>
          </cell>
          <cell r="Z246">
            <v>7.8622833257705347</v>
          </cell>
          <cell r="AA246">
            <v>86.580716674229464</v>
          </cell>
          <cell r="AB246">
            <v>122550.68</v>
          </cell>
          <cell r="AD246">
            <v>89.297599999999989</v>
          </cell>
          <cell r="AG246">
            <v>142.9</v>
          </cell>
          <cell r="AH246">
            <v>44175</v>
          </cell>
          <cell r="AI246">
            <v>142.9</v>
          </cell>
        </row>
        <row r="247">
          <cell r="B247" t="str">
            <v>Лесной</v>
          </cell>
          <cell r="D247" t="str">
            <v>транзитукут</v>
          </cell>
          <cell r="E247" t="str">
            <v>транзит</v>
          </cell>
          <cell r="F247" t="str">
            <v>укут</v>
          </cell>
          <cell r="H247" t="str">
            <v>Ленина</v>
          </cell>
          <cell r="I247">
            <v>24</v>
          </cell>
          <cell r="K247" t="str">
            <v>1эт.</v>
          </cell>
          <cell r="L247" t="str">
            <v>Свободное КУИ с 01.04.2018(ООО "Барьер")</v>
          </cell>
          <cell r="M247">
            <v>3.4000000000000002E-2</v>
          </cell>
          <cell r="N247">
            <v>101.3</v>
          </cell>
          <cell r="R247">
            <v>3.339</v>
          </cell>
          <cell r="X247">
            <v>3.0314889255046107</v>
          </cell>
          <cell r="Y247">
            <v>0.30792114116438346</v>
          </cell>
          <cell r="AD247">
            <v>3.4442000000000004</v>
          </cell>
          <cell r="AE247">
            <v>25</v>
          </cell>
          <cell r="AF247">
            <v>42856</v>
          </cell>
          <cell r="AG247">
            <v>25</v>
          </cell>
          <cell r="AH247">
            <v>42856</v>
          </cell>
          <cell r="AI247">
            <v>0</v>
          </cell>
        </row>
        <row r="248">
          <cell r="B248" t="str">
            <v>Лесной</v>
          </cell>
          <cell r="D248" t="str">
            <v>аренда ОИукут</v>
          </cell>
          <cell r="E248" t="str">
            <v>аренда ОИ</v>
          </cell>
          <cell r="F248" t="str">
            <v>укут</v>
          </cell>
          <cell r="H248" t="str">
            <v>Ленина</v>
          </cell>
          <cell r="I248">
            <v>24</v>
          </cell>
          <cell r="K248" t="str">
            <v>под</v>
          </cell>
          <cell r="L248" t="str">
            <v>клуб "Агат"</v>
          </cell>
          <cell r="R248">
            <v>0</v>
          </cell>
        </row>
        <row r="249">
          <cell r="B249" t="str">
            <v>Лесной</v>
          </cell>
          <cell r="D249" t="str">
            <v>транзитукут</v>
          </cell>
          <cell r="E249" t="str">
            <v>транзит</v>
          </cell>
          <cell r="F249" t="str">
            <v>укут</v>
          </cell>
          <cell r="H249" t="str">
            <v>Ленина</v>
          </cell>
          <cell r="I249">
            <v>24</v>
          </cell>
          <cell r="K249" t="str">
            <v>1эт.</v>
          </cell>
          <cell r="L249" t="str">
            <v>ООО "Ураловощторг"м-н "Кофе и дело"</v>
          </cell>
          <cell r="M249">
            <v>3.4000000000000002E-2</v>
          </cell>
          <cell r="N249">
            <v>137.19999999999999</v>
          </cell>
          <cell r="R249">
            <v>4.5229999999999997</v>
          </cell>
          <cell r="X249">
            <v>4.1058270540891666</v>
          </cell>
          <cell r="Y249">
            <v>0.41704620501237322</v>
          </cell>
          <cell r="AD249">
            <v>4.6647999999999996</v>
          </cell>
          <cell r="AE249">
            <v>275</v>
          </cell>
          <cell r="AF249">
            <v>44166</v>
          </cell>
          <cell r="AG249">
            <v>280</v>
          </cell>
          <cell r="AH249">
            <v>44197</v>
          </cell>
          <cell r="AI249">
            <v>5</v>
          </cell>
        </row>
        <row r="250">
          <cell r="A250" t="str">
            <v>Ленина25</v>
          </cell>
          <cell r="B250" t="str">
            <v>Лесной</v>
          </cell>
          <cell r="C250" t="str">
            <v>Ленина25</v>
          </cell>
          <cell r="D250" t="str">
            <v>ж/дУКУТ</v>
          </cell>
          <cell r="E250" t="str">
            <v>ж/д</v>
          </cell>
          <cell r="F250" t="str">
            <v>УКУТ</v>
          </cell>
          <cell r="H250" t="str">
            <v>Ленина</v>
          </cell>
          <cell r="I250">
            <v>25</v>
          </cell>
          <cell r="L250" t="str">
            <v>население</v>
          </cell>
          <cell r="M250">
            <v>3.4000000000000002E-2</v>
          </cell>
          <cell r="N250">
            <v>723.3</v>
          </cell>
          <cell r="O250">
            <v>90.1</v>
          </cell>
          <cell r="P250">
            <v>886.59999999999991</v>
          </cell>
          <cell r="Q250">
            <v>28.75871787522691</v>
          </cell>
          <cell r="R250">
            <v>25.855</v>
          </cell>
          <cell r="S250">
            <v>4.7619999999999996</v>
          </cell>
          <cell r="T250">
            <v>21.093</v>
          </cell>
          <cell r="U250">
            <v>29856.09</v>
          </cell>
          <cell r="X250">
            <v>19.147047711682198</v>
          </cell>
          <cell r="Y250">
            <v>1.9458030665718067</v>
          </cell>
          <cell r="Z250">
            <v>4.7621492217459958</v>
          </cell>
          <cell r="AA250">
            <v>21.092850778254004</v>
          </cell>
          <cell r="AB250">
            <v>29855.88</v>
          </cell>
          <cell r="AD250">
            <v>24.592200000000002</v>
          </cell>
          <cell r="AG250">
            <v>44.639000000000003</v>
          </cell>
          <cell r="AH250">
            <v>44175</v>
          </cell>
          <cell r="AI250">
            <v>44.639000000000003</v>
          </cell>
        </row>
        <row r="251">
          <cell r="B251" t="str">
            <v>Лесной</v>
          </cell>
          <cell r="D251" t="str">
            <v>транзитУКУТ</v>
          </cell>
          <cell r="E251" t="str">
            <v>транзит</v>
          </cell>
          <cell r="F251" t="str">
            <v>УКУТ</v>
          </cell>
          <cell r="H251" t="str">
            <v>Ленина</v>
          </cell>
          <cell r="I251">
            <v>25</v>
          </cell>
          <cell r="K251">
            <v>2</v>
          </cell>
          <cell r="L251" t="str">
            <v>ИП Пивоварова С.А.м-н "Апельсин"</v>
          </cell>
          <cell r="M251">
            <v>3.4000000000000002E-2</v>
          </cell>
          <cell r="N251">
            <v>163.30000000000001</v>
          </cell>
          <cell r="R251">
            <v>4.7619999999999996</v>
          </cell>
          <cell r="X251">
            <v>4.3228437595986486</v>
          </cell>
          <cell r="Y251">
            <v>0.439305462147347</v>
          </cell>
          <cell r="AD251">
            <v>5.5522000000000009</v>
          </cell>
          <cell r="AE251">
            <v>40</v>
          </cell>
          <cell r="AF251">
            <v>44166</v>
          </cell>
          <cell r="AG251">
            <v>44</v>
          </cell>
          <cell r="AH251">
            <v>44197</v>
          </cell>
          <cell r="AI251">
            <v>4</v>
          </cell>
        </row>
        <row r="252">
          <cell r="B252" t="str">
            <v>Лесной</v>
          </cell>
          <cell r="D252" t="str">
            <v>транзитУКУТ</v>
          </cell>
          <cell r="E252" t="str">
            <v>транзит</v>
          </cell>
          <cell r="F252" t="str">
            <v>УКУТ</v>
          </cell>
          <cell r="H252" t="str">
            <v>Ленина</v>
          </cell>
          <cell r="I252">
            <v>25</v>
          </cell>
          <cell r="K252">
            <v>3</v>
          </cell>
          <cell r="L252" t="str">
            <v>ИП Пивоварова С.А.м-н "Апельсин"</v>
          </cell>
          <cell r="N252">
            <v>0</v>
          </cell>
          <cell r="R252">
            <v>0</v>
          </cell>
          <cell r="X252">
            <v>0</v>
          </cell>
          <cell r="Y252">
            <v>0</v>
          </cell>
          <cell r="AE252">
            <v>18</v>
          </cell>
          <cell r="AF252">
            <v>44166</v>
          </cell>
          <cell r="AG252">
            <v>18</v>
          </cell>
          <cell r="AH252">
            <v>44197</v>
          </cell>
          <cell r="AI252">
            <v>0</v>
          </cell>
        </row>
        <row r="253">
          <cell r="A253" t="str">
            <v>Ленина26А</v>
          </cell>
          <cell r="B253" t="str">
            <v>Лесной</v>
          </cell>
          <cell r="C253" t="str">
            <v>Ленина26А</v>
          </cell>
          <cell r="D253" t="str">
            <v>ж/дУКУТ</v>
          </cell>
          <cell r="E253" t="str">
            <v>ж/д</v>
          </cell>
          <cell r="F253" t="str">
            <v>УКУТ</v>
          </cell>
          <cell r="H253" t="str">
            <v>Ленина</v>
          </cell>
          <cell r="I253">
            <v>26</v>
          </cell>
          <cell r="J253" t="str">
            <v>А</v>
          </cell>
          <cell r="L253" t="str">
            <v>население</v>
          </cell>
          <cell r="M253">
            <v>3.4000000000000002E-2</v>
          </cell>
          <cell r="N253">
            <v>4323.3999999999996</v>
          </cell>
          <cell r="O253">
            <v>454.9</v>
          </cell>
          <cell r="P253">
            <v>4367.7999999999993</v>
          </cell>
          <cell r="Q253">
            <v>195.75123099999996</v>
          </cell>
          <cell r="R253">
            <v>183.43799999999999</v>
          </cell>
          <cell r="S253">
            <v>1.865</v>
          </cell>
          <cell r="T253">
            <v>181.57299999999998</v>
          </cell>
          <cell r="U253">
            <v>257007.5</v>
          </cell>
          <cell r="X253">
            <v>164.44644062454645</v>
          </cell>
          <cell r="Y253">
            <v>17.126856962339385</v>
          </cell>
          <cell r="Z253">
            <v>1.8647024131141534</v>
          </cell>
          <cell r="AA253">
            <v>181.57329758688584</v>
          </cell>
          <cell r="AB253">
            <v>257007.92</v>
          </cell>
          <cell r="AD253">
            <v>146.9956</v>
          </cell>
          <cell r="AG253">
            <v>189.25742500000001</v>
          </cell>
          <cell r="AH253">
            <v>44175</v>
          </cell>
          <cell r="AI253">
            <v>189.25742500000001</v>
          </cell>
        </row>
        <row r="254">
          <cell r="B254" t="str">
            <v>Лесной</v>
          </cell>
          <cell r="D254" t="str">
            <v>транзитукут</v>
          </cell>
          <cell r="E254" t="str">
            <v>транзит</v>
          </cell>
          <cell r="F254" t="str">
            <v>укут</v>
          </cell>
          <cell r="H254" t="str">
            <v>Ленина</v>
          </cell>
          <cell r="I254">
            <v>26</v>
          </cell>
          <cell r="J254" t="str">
            <v>А</v>
          </cell>
          <cell r="K254">
            <v>1</v>
          </cell>
          <cell r="L254" t="str">
            <v xml:space="preserve"> Катышева Е.Н. нотариус</v>
          </cell>
          <cell r="M254">
            <v>3.4000000000000002E-2</v>
          </cell>
          <cell r="N254">
            <v>44.4</v>
          </cell>
          <cell r="R254">
            <v>1.865</v>
          </cell>
          <cell r="X254">
            <v>1.688814813278869</v>
          </cell>
          <cell r="Y254">
            <v>0.17588759983528443</v>
          </cell>
          <cell r="AD254">
            <v>1.5096000000000001</v>
          </cell>
        </row>
        <row r="255">
          <cell r="A255" t="str">
            <v>Ленина26</v>
          </cell>
          <cell r="B255" t="str">
            <v>Лесной</v>
          </cell>
          <cell r="C255" t="str">
            <v>Ленина26</v>
          </cell>
          <cell r="D255" t="str">
            <v>ж/дУКУТ</v>
          </cell>
          <cell r="E255" t="str">
            <v>ж/д</v>
          </cell>
          <cell r="F255" t="str">
            <v>УКУТ</v>
          </cell>
          <cell r="H255" t="str">
            <v>Ленина</v>
          </cell>
          <cell r="I255">
            <v>26</v>
          </cell>
          <cell r="L255" t="str">
            <v>население</v>
          </cell>
          <cell r="M255">
            <v>3.4000000000000002E-2</v>
          </cell>
          <cell r="N255">
            <v>1476.2</v>
          </cell>
          <cell r="O255">
            <v>126.7</v>
          </cell>
          <cell r="P255">
            <v>1476.2</v>
          </cell>
          <cell r="Q255">
            <v>63.662599999999998</v>
          </cell>
          <cell r="R255">
            <v>60.124000000000002</v>
          </cell>
          <cell r="T255">
            <v>60.124000000000002</v>
          </cell>
          <cell r="U255">
            <v>85102.52</v>
          </cell>
          <cell r="X255">
            <v>55.371544575456987</v>
          </cell>
          <cell r="Y255">
            <v>4.7524554245430153</v>
          </cell>
          <cell r="AA255">
            <v>60.124000000000002</v>
          </cell>
          <cell r="AB255">
            <v>85102.52</v>
          </cell>
          <cell r="AD255">
            <v>50.190800000000003</v>
          </cell>
          <cell r="AG255">
            <v>54.398361666666673</v>
          </cell>
          <cell r="AH255">
            <v>44175</v>
          </cell>
          <cell r="AI255">
            <v>54.398361666666673</v>
          </cell>
        </row>
        <row r="256">
          <cell r="A256" t="str">
            <v>Ленина27</v>
          </cell>
          <cell r="B256" t="str">
            <v>Лесной</v>
          </cell>
          <cell r="C256" t="str">
            <v>Ленина27</v>
          </cell>
          <cell r="D256" t="str">
            <v>ж/дУКУТ</v>
          </cell>
          <cell r="E256" t="str">
            <v>ж/д</v>
          </cell>
          <cell r="F256" t="str">
            <v>УКУТ</v>
          </cell>
          <cell r="H256" t="str">
            <v>Ленина</v>
          </cell>
          <cell r="I256">
            <v>27</v>
          </cell>
          <cell r="L256" t="str">
            <v>население</v>
          </cell>
          <cell r="M256">
            <v>3.4000000000000002E-2</v>
          </cell>
          <cell r="N256">
            <v>473.6</v>
          </cell>
          <cell r="O256">
            <v>82</v>
          </cell>
          <cell r="P256">
            <v>956.50000000000011</v>
          </cell>
          <cell r="Q256">
            <v>31.550030253813592</v>
          </cell>
          <cell r="R256">
            <v>29.547000000000001</v>
          </cell>
          <cell r="S256">
            <v>14.917999999999999</v>
          </cell>
          <cell r="T256">
            <v>14.629000000000001</v>
          </cell>
          <cell r="U256">
            <v>20706.62</v>
          </cell>
          <cell r="X256">
            <v>13.474683870967743</v>
          </cell>
          <cell r="Y256">
            <v>1.1551741530782595</v>
          </cell>
          <cell r="Z256">
            <v>14.917141975954001</v>
          </cell>
          <cell r="AA256">
            <v>14.629858024046003</v>
          </cell>
          <cell r="AB256">
            <v>20707.830000000002</v>
          </cell>
          <cell r="AD256">
            <v>16.102400000000003</v>
          </cell>
          <cell r="AG256">
            <v>30.788333333333338</v>
          </cell>
          <cell r="AH256">
            <v>44175</v>
          </cell>
          <cell r="AI256">
            <v>30.788333333333338</v>
          </cell>
        </row>
        <row r="257">
          <cell r="B257" t="str">
            <v>Лесной</v>
          </cell>
          <cell r="D257" t="str">
            <v>транзитУКУТ</v>
          </cell>
          <cell r="E257" t="str">
            <v>транзит</v>
          </cell>
          <cell r="F257" t="str">
            <v>УКУТ</v>
          </cell>
          <cell r="H257" t="str">
            <v>Ленина</v>
          </cell>
          <cell r="I257">
            <v>27</v>
          </cell>
          <cell r="K257" t="str">
            <v>1эт.</v>
          </cell>
          <cell r="L257" t="str">
            <v>ООО"Ураловощторг"  м-н "Красное-Белое"</v>
          </cell>
          <cell r="M257">
            <v>3.4000000000000002E-2</v>
          </cell>
          <cell r="N257">
            <v>171.6</v>
          </cell>
          <cell r="R257">
            <v>5.3010000000000002</v>
          </cell>
          <cell r="X257">
            <v>4.8822967741935486</v>
          </cell>
          <cell r="Y257">
            <v>0.41855549972176803</v>
          </cell>
          <cell r="AD257">
            <v>5.8344000000000005</v>
          </cell>
          <cell r="AE257">
            <v>0.65600000000000003</v>
          </cell>
          <cell r="AF257">
            <v>44166</v>
          </cell>
          <cell r="AG257">
            <v>0.65600000000000003</v>
          </cell>
          <cell r="AH257">
            <v>44197</v>
          </cell>
          <cell r="AI257">
            <v>0</v>
          </cell>
        </row>
        <row r="258">
          <cell r="B258" t="str">
            <v>Лесной</v>
          </cell>
          <cell r="D258" t="str">
            <v>транзитУКУТ</v>
          </cell>
          <cell r="E258" t="str">
            <v>транзит</v>
          </cell>
          <cell r="F258" t="str">
            <v>УКУТ</v>
          </cell>
          <cell r="H258" t="str">
            <v>Ленина</v>
          </cell>
          <cell r="I258">
            <v>27</v>
          </cell>
          <cell r="K258" t="str">
            <v>1эт.</v>
          </cell>
          <cell r="L258" t="str">
            <v>ООО"Ураловощторг"  м-н "ШиКо"</v>
          </cell>
          <cell r="N258">
            <v>0</v>
          </cell>
          <cell r="R258">
            <v>0</v>
          </cell>
          <cell r="X258">
            <v>0</v>
          </cell>
          <cell r="Y258">
            <v>0</v>
          </cell>
          <cell r="AE258">
            <v>34</v>
          </cell>
          <cell r="AF258">
            <v>44166</v>
          </cell>
          <cell r="AG258">
            <v>34</v>
          </cell>
          <cell r="AH258">
            <v>44197</v>
          </cell>
          <cell r="AI258">
            <v>0</v>
          </cell>
        </row>
        <row r="259">
          <cell r="B259" t="str">
            <v>Лесной</v>
          </cell>
          <cell r="D259" t="str">
            <v>транзитУКУТ</v>
          </cell>
          <cell r="E259" t="str">
            <v>транзит</v>
          </cell>
          <cell r="F259" t="str">
            <v>УКУТ</v>
          </cell>
          <cell r="H259" t="str">
            <v>Ленина</v>
          </cell>
          <cell r="I259">
            <v>27</v>
          </cell>
          <cell r="K259" t="str">
            <v>1эт.</v>
          </cell>
          <cell r="L259" t="str">
            <v>МКУ  "УГХ"</v>
          </cell>
          <cell r="M259">
            <v>3.4000000000000002E-2</v>
          </cell>
          <cell r="N259">
            <v>121</v>
          </cell>
          <cell r="R259">
            <v>3.738</v>
          </cell>
          <cell r="X259">
            <v>3.4426451612903226</v>
          </cell>
          <cell r="Y259">
            <v>0.29513528826534924</v>
          </cell>
          <cell r="AD259">
            <v>4.1139999999999999</v>
          </cell>
          <cell r="AE259">
            <v>6.27</v>
          </cell>
          <cell r="AF259">
            <v>44136</v>
          </cell>
          <cell r="AG259">
            <v>6.27</v>
          </cell>
          <cell r="AH259">
            <v>44136</v>
          </cell>
          <cell r="AI259">
            <v>0</v>
          </cell>
        </row>
        <row r="260">
          <cell r="B260" t="str">
            <v>Лесной</v>
          </cell>
          <cell r="D260" t="str">
            <v>транзитУКУТ</v>
          </cell>
          <cell r="E260" t="str">
            <v>транзит</v>
          </cell>
          <cell r="F260" t="str">
            <v>УКУТ</v>
          </cell>
          <cell r="H260" t="str">
            <v>Ленина</v>
          </cell>
          <cell r="I260">
            <v>27</v>
          </cell>
          <cell r="K260" t="str">
            <v>1эт.</v>
          </cell>
          <cell r="L260" t="str">
            <v>Мадонова Н.М.</v>
          </cell>
          <cell r="M260">
            <v>3.4000000000000002E-2</v>
          </cell>
          <cell r="N260">
            <v>61.2</v>
          </cell>
          <cell r="R260">
            <v>1.891</v>
          </cell>
          <cell r="X260">
            <v>1.7412387096774196</v>
          </cell>
          <cell r="Y260">
            <v>0.14927503836230885</v>
          </cell>
          <cell r="AD260">
            <v>2.0808000000000004</v>
          </cell>
          <cell r="AE260">
            <v>163.61099999999999</v>
          </cell>
          <cell r="AF260">
            <v>44075</v>
          </cell>
          <cell r="AG260">
            <v>163.61099999999999</v>
          </cell>
          <cell r="AH260">
            <v>44075</v>
          </cell>
          <cell r="AI260">
            <v>0</v>
          </cell>
        </row>
        <row r="261">
          <cell r="B261" t="str">
            <v>Лесной</v>
          </cell>
          <cell r="D261" t="str">
            <v>транзитУКУТ</v>
          </cell>
          <cell r="E261" t="str">
            <v>транзит</v>
          </cell>
          <cell r="F261" t="str">
            <v>УКУТ</v>
          </cell>
          <cell r="H261" t="str">
            <v>Ленина</v>
          </cell>
          <cell r="I261">
            <v>27</v>
          </cell>
          <cell r="K261" t="str">
            <v>под.</v>
          </cell>
          <cell r="L261" t="str">
            <v>Свободное КУИ</v>
          </cell>
          <cell r="M261">
            <v>3.4000000000000002E-2</v>
          </cell>
          <cell r="N261">
            <v>129.1</v>
          </cell>
          <cell r="R261">
            <v>3.988</v>
          </cell>
          <cell r="X261">
            <v>3.6731032258064515</v>
          </cell>
          <cell r="Y261">
            <v>0.31489227863683128</v>
          </cell>
          <cell r="AD261">
            <v>4.3894000000000002</v>
          </cell>
        </row>
        <row r="262">
          <cell r="A262" t="str">
            <v>Ленина29</v>
          </cell>
          <cell r="B262" t="str">
            <v>Лесной</v>
          </cell>
          <cell r="C262" t="str">
            <v>Ленина29</v>
          </cell>
          <cell r="D262" t="str">
            <v>ж/дУКУТ</v>
          </cell>
          <cell r="E262" t="str">
            <v>ж/д</v>
          </cell>
          <cell r="F262" t="str">
            <v>УКУТ</v>
          </cell>
          <cell r="H262" t="str">
            <v>Ленина</v>
          </cell>
          <cell r="I262">
            <v>29</v>
          </cell>
          <cell r="K262" t="str">
            <v>Б</v>
          </cell>
          <cell r="L262" t="str">
            <v>население</v>
          </cell>
          <cell r="M262">
            <v>3.4000000000000002E-2</v>
          </cell>
          <cell r="N262">
            <v>467.3</v>
          </cell>
          <cell r="O262">
            <v>90</v>
          </cell>
          <cell r="P262">
            <v>915.1</v>
          </cell>
          <cell r="Q262">
            <v>34.44</v>
          </cell>
          <cell r="R262">
            <v>32.563000000000002</v>
          </cell>
          <cell r="S262">
            <v>15.934999999999999</v>
          </cell>
          <cell r="T262">
            <v>16.628000000000004</v>
          </cell>
          <cell r="U262">
            <v>23536.1</v>
          </cell>
          <cell r="X262">
            <v>15.13947855934733</v>
          </cell>
          <cell r="Y262">
            <v>1.4889663100658501</v>
          </cell>
          <cell r="Z262">
            <v>15.934555130586821</v>
          </cell>
          <cell r="AA262">
            <v>16.62844486941318</v>
          </cell>
          <cell r="AB262">
            <v>23536.73</v>
          </cell>
          <cell r="AD262">
            <v>15.888200000000001</v>
          </cell>
          <cell r="AG262">
            <v>28.85</v>
          </cell>
          <cell r="AH262">
            <v>44175</v>
          </cell>
          <cell r="AI262">
            <v>28.85</v>
          </cell>
        </row>
        <row r="263">
          <cell r="B263" t="str">
            <v>Лесной</v>
          </cell>
          <cell r="D263" t="str">
            <v>транзитУКУТ</v>
          </cell>
          <cell r="E263" t="str">
            <v>транзит</v>
          </cell>
          <cell r="F263" t="str">
            <v>УКУТ</v>
          </cell>
          <cell r="H263" t="str">
            <v>Ленина</v>
          </cell>
          <cell r="I263">
            <v>29</v>
          </cell>
          <cell r="K263" t="str">
            <v>1эт.</v>
          </cell>
          <cell r="L263" t="str">
            <v>ООО "Компания  Регул"</v>
          </cell>
          <cell r="M263">
            <v>3.4000000000000002E-2</v>
          </cell>
          <cell r="N263">
            <v>76.400000000000006</v>
          </cell>
          <cell r="R263">
            <v>2.7189999999999999</v>
          </cell>
          <cell r="X263">
            <v>2.4751897323649392</v>
          </cell>
          <cell r="Y263">
            <v>0.24343468026756038</v>
          </cell>
          <cell r="AD263">
            <v>2.5976000000000004</v>
          </cell>
          <cell r="AE263">
            <v>0.2</v>
          </cell>
          <cell r="AF263">
            <v>44044</v>
          </cell>
          <cell r="AG263">
            <v>0.2</v>
          </cell>
          <cell r="AH263">
            <v>44044</v>
          </cell>
          <cell r="AI263">
            <v>0</v>
          </cell>
        </row>
        <row r="264">
          <cell r="B264" t="str">
            <v>Лесной</v>
          </cell>
          <cell r="D264" t="str">
            <v>транзитУКУТ</v>
          </cell>
          <cell r="E264" t="str">
            <v>транзит</v>
          </cell>
          <cell r="F264" t="str">
            <v>УКУТ</v>
          </cell>
          <cell r="H264" t="str">
            <v>Ленина</v>
          </cell>
          <cell r="I264">
            <v>29</v>
          </cell>
          <cell r="K264" t="str">
            <v>1эт.</v>
          </cell>
          <cell r="L264" t="str">
            <v>ООО"Торговая компания",м-н "Магнит"</v>
          </cell>
          <cell r="M264">
            <v>3.4000000000000002E-2</v>
          </cell>
          <cell r="N264">
            <v>371.4</v>
          </cell>
          <cell r="R264">
            <v>13.215999999999999</v>
          </cell>
          <cell r="X264">
            <v>12.032532285344741</v>
          </cell>
          <cell r="Y264">
            <v>1.1833984326095799</v>
          </cell>
          <cell r="AD264">
            <v>12.627599999999999</v>
          </cell>
          <cell r="AE264">
            <v>1.5509999999999999</v>
          </cell>
          <cell r="AF264">
            <v>44166</v>
          </cell>
          <cell r="AG264">
            <v>1.5509999999999999</v>
          </cell>
          <cell r="AH264">
            <v>44197</v>
          </cell>
          <cell r="AI264">
            <v>0</v>
          </cell>
        </row>
        <row r="265">
          <cell r="A265" t="str">
            <v>Ленина31</v>
          </cell>
          <cell r="B265" t="str">
            <v>Лесной</v>
          </cell>
          <cell r="C265" t="str">
            <v>Ленина31</v>
          </cell>
          <cell r="D265" t="str">
            <v>ж/дУКУТ</v>
          </cell>
          <cell r="E265" t="str">
            <v>ж/д</v>
          </cell>
          <cell r="F265" t="str">
            <v>УКУТ</v>
          </cell>
          <cell r="H265" t="str">
            <v>Ленина</v>
          </cell>
          <cell r="I265">
            <v>31</v>
          </cell>
          <cell r="K265" t="str">
            <v>Б</v>
          </cell>
          <cell r="L265" t="str">
            <v>население</v>
          </cell>
          <cell r="M265">
            <v>3.4000000000000002E-2</v>
          </cell>
          <cell r="N265">
            <v>801.5</v>
          </cell>
          <cell r="O265">
            <v>89.1</v>
          </cell>
          <cell r="P265">
            <v>883.9</v>
          </cell>
          <cell r="Q265">
            <v>33.96</v>
          </cell>
          <cell r="R265">
            <v>31.550999999999998</v>
          </cell>
          <cell r="S265">
            <v>2.9409999999999998</v>
          </cell>
          <cell r="T265">
            <v>28.61</v>
          </cell>
          <cell r="U265">
            <v>40496.019999999997</v>
          </cell>
          <cell r="X265">
            <v>25.989852517985611</v>
          </cell>
          <cell r="Y265">
            <v>2.6198618162150891</v>
          </cell>
          <cell r="Z265">
            <v>2.9412856657992985</v>
          </cell>
          <cell r="AA265">
            <v>28.609714334200699</v>
          </cell>
          <cell r="AB265">
            <v>40495.620000000003</v>
          </cell>
          <cell r="AD265">
            <v>27.251000000000001</v>
          </cell>
          <cell r="AG265">
            <v>37.03</v>
          </cell>
          <cell r="AH265">
            <v>44175</v>
          </cell>
          <cell r="AI265">
            <v>37.03</v>
          </cell>
        </row>
        <row r="266">
          <cell r="B266" t="str">
            <v>Лесной</v>
          </cell>
          <cell r="D266" t="str">
            <v>транзитУКУТ</v>
          </cell>
          <cell r="E266" t="str">
            <v>транзит</v>
          </cell>
          <cell r="F266" t="str">
            <v>УКУТ</v>
          </cell>
          <cell r="H266" t="str">
            <v>Ленина</v>
          </cell>
          <cell r="I266">
            <v>31</v>
          </cell>
          <cell r="K266">
            <v>7</v>
          </cell>
          <cell r="L266" t="str">
            <v>ИП Шабуров Э.В.</v>
          </cell>
          <cell r="M266">
            <v>3.4000000000000002E-2</v>
          </cell>
          <cell r="N266">
            <v>82.4</v>
          </cell>
          <cell r="R266">
            <v>2.9409999999999998</v>
          </cell>
          <cell r="X266">
            <v>2.6719449126413157</v>
          </cell>
          <cell r="Y266">
            <v>0.26934075315798295</v>
          </cell>
          <cell r="AD266">
            <v>2.8016000000000005</v>
          </cell>
          <cell r="AE266">
            <v>22.2</v>
          </cell>
          <cell r="AF266">
            <v>44105</v>
          </cell>
          <cell r="AG266">
            <v>22.2</v>
          </cell>
          <cell r="AH266">
            <v>44105</v>
          </cell>
          <cell r="AI266">
            <v>0</v>
          </cell>
        </row>
        <row r="267">
          <cell r="A267" t="str">
            <v>Ленина32</v>
          </cell>
          <cell r="B267" t="str">
            <v>Лесной</v>
          </cell>
          <cell r="C267" t="str">
            <v>Ленина32</v>
          </cell>
          <cell r="D267" t="str">
            <v>ж/дУКУТ</v>
          </cell>
          <cell r="E267" t="str">
            <v>ж/д</v>
          </cell>
          <cell r="F267" t="str">
            <v>УКУТ</v>
          </cell>
          <cell r="H267" t="str">
            <v>Ленина</v>
          </cell>
          <cell r="I267">
            <v>32</v>
          </cell>
          <cell r="L267" t="str">
            <v>население</v>
          </cell>
          <cell r="M267">
            <v>3.4000000000000002E-2</v>
          </cell>
          <cell r="N267">
            <v>1984.1</v>
          </cell>
          <cell r="O267">
            <v>204.8</v>
          </cell>
          <cell r="P267">
            <v>1984.1</v>
          </cell>
          <cell r="Q267">
            <v>76.960999999999999</v>
          </cell>
          <cell r="R267">
            <v>71.480999999999995</v>
          </cell>
          <cell r="T267">
            <v>71.480999999999995</v>
          </cell>
          <cell r="U267">
            <v>101177.78</v>
          </cell>
          <cell r="X267">
            <v>64.793024852665724</v>
          </cell>
          <cell r="Y267">
            <v>6.6879751473342708</v>
          </cell>
          <cell r="AA267">
            <v>71.480999999999995</v>
          </cell>
          <cell r="AB267">
            <v>101177.78</v>
          </cell>
          <cell r="AD267">
            <v>67.459400000000002</v>
          </cell>
          <cell r="AG267">
            <v>84.231999999999999</v>
          </cell>
          <cell r="AH267">
            <v>44175</v>
          </cell>
          <cell r="AI267">
            <v>84.231999999999999</v>
          </cell>
        </row>
        <row r="268">
          <cell r="B268" t="str">
            <v>Лесной</v>
          </cell>
          <cell r="C268" t="str">
            <v>Ленина33</v>
          </cell>
          <cell r="D268" t="str">
            <v>ж/дн</v>
          </cell>
          <cell r="E268" t="str">
            <v>ж/д</v>
          </cell>
          <cell r="F268" t="str">
            <v>н</v>
          </cell>
          <cell r="G268" t="str">
            <v>нет</v>
          </cell>
          <cell r="H268" t="str">
            <v>Ленина</v>
          </cell>
          <cell r="I268">
            <v>33</v>
          </cell>
          <cell r="L268" t="str">
            <v>население</v>
          </cell>
          <cell r="M268">
            <v>3.4000000000000002E-2</v>
          </cell>
          <cell r="N268">
            <v>564.9</v>
          </cell>
          <cell r="O268">
            <v>89</v>
          </cell>
          <cell r="P268">
            <v>890.50000000000011</v>
          </cell>
          <cell r="T268">
            <v>19.207000000000001</v>
          </cell>
          <cell r="U268">
            <v>27186.55</v>
          </cell>
          <cell r="W268">
            <v>0.90913731495661054</v>
          </cell>
          <cell r="X268">
            <v>17.461436753445639</v>
          </cell>
          <cell r="Y268">
            <v>1.7451632465543645</v>
          </cell>
          <cell r="AA268">
            <v>19.206600000000005</v>
          </cell>
          <cell r="AB268">
            <v>27185.98</v>
          </cell>
          <cell r="AD268">
            <v>19.206600000000002</v>
          </cell>
        </row>
        <row r="269">
          <cell r="B269" t="str">
            <v>Лесной</v>
          </cell>
          <cell r="D269" t="str">
            <v>транзитн</v>
          </cell>
          <cell r="E269" t="str">
            <v>транзит</v>
          </cell>
          <cell r="F269" t="str">
            <v>н</v>
          </cell>
          <cell r="H269" t="str">
            <v>Ленина</v>
          </cell>
          <cell r="I269">
            <v>33</v>
          </cell>
          <cell r="K269">
            <v>8</v>
          </cell>
          <cell r="L269" t="str">
            <v>ИП Ларионова  Семейка</v>
          </cell>
          <cell r="M269">
            <v>3.4000000000000002E-2</v>
          </cell>
          <cell r="N269">
            <v>75.099999999999994</v>
          </cell>
          <cell r="AD269">
            <v>2.5533999999999999</v>
          </cell>
          <cell r="AE269">
            <v>4.62</v>
          </cell>
          <cell r="AF269">
            <v>44166</v>
          </cell>
          <cell r="AG269">
            <v>4.7720000000000002</v>
          </cell>
          <cell r="AH269">
            <v>44197</v>
          </cell>
          <cell r="AI269">
            <v>0.15200000000000014</v>
          </cell>
        </row>
        <row r="270">
          <cell r="B270" t="str">
            <v>Лесной</v>
          </cell>
          <cell r="D270" t="str">
            <v>транзитн</v>
          </cell>
          <cell r="E270" t="str">
            <v>транзит</v>
          </cell>
          <cell r="F270" t="str">
            <v>н</v>
          </cell>
          <cell r="H270" t="str">
            <v>Ленина</v>
          </cell>
          <cell r="I270">
            <v>33</v>
          </cell>
          <cell r="K270">
            <v>2</v>
          </cell>
          <cell r="L270" t="str">
            <v>ИП Савченко К.В."Связной"</v>
          </cell>
          <cell r="M270">
            <v>3.4000000000000002E-2</v>
          </cell>
          <cell r="N270">
            <v>86.7</v>
          </cell>
          <cell r="W270">
            <v>0.90913731495661054</v>
          </cell>
          <cell r="X270">
            <v>2.6799549770290971</v>
          </cell>
          <cell r="Y270">
            <v>0.26784502297090351</v>
          </cell>
          <cell r="AD270">
            <v>2.9478000000000004</v>
          </cell>
          <cell r="AE270">
            <v>98.771000000000001</v>
          </cell>
          <cell r="AF270">
            <v>44166</v>
          </cell>
          <cell r="AG270">
            <v>98.771000000000001</v>
          </cell>
          <cell r="AH270">
            <v>44166</v>
          </cell>
          <cell r="AI270">
            <v>0</v>
          </cell>
        </row>
        <row r="271">
          <cell r="B271" t="str">
            <v>Лесной</v>
          </cell>
          <cell r="D271" t="str">
            <v>транзитн</v>
          </cell>
          <cell r="E271" t="str">
            <v>транзит</v>
          </cell>
          <cell r="F271" t="str">
            <v>н</v>
          </cell>
          <cell r="H271" t="str">
            <v>Ленина</v>
          </cell>
          <cell r="I271">
            <v>33</v>
          </cell>
          <cell r="K271">
            <v>17</v>
          </cell>
          <cell r="L271" t="str">
            <v>ИП Шабуров Э.В.</v>
          </cell>
          <cell r="M271">
            <v>3.4000000000000002E-2</v>
          </cell>
          <cell r="N271">
            <v>81.599999999999994</v>
          </cell>
          <cell r="W271">
            <v>0.90913731495661054</v>
          </cell>
          <cell r="X271">
            <v>2.5223105666156203</v>
          </cell>
          <cell r="Y271">
            <v>0.25208943338437972</v>
          </cell>
          <cell r="AD271">
            <v>2.7744</v>
          </cell>
          <cell r="AE271">
            <v>44.5</v>
          </cell>
          <cell r="AF271">
            <v>44105</v>
          </cell>
          <cell r="AG271">
            <v>44.5</v>
          </cell>
          <cell r="AH271">
            <v>44105</v>
          </cell>
          <cell r="AI271">
            <v>0</v>
          </cell>
        </row>
        <row r="272">
          <cell r="B272" t="str">
            <v>Лесной</v>
          </cell>
          <cell r="D272" t="str">
            <v>транзитн</v>
          </cell>
          <cell r="E272" t="str">
            <v>транзит</v>
          </cell>
          <cell r="F272" t="str">
            <v>н</v>
          </cell>
          <cell r="H272" t="str">
            <v>Ленина</v>
          </cell>
          <cell r="I272">
            <v>33</v>
          </cell>
          <cell r="K272">
            <v>7</v>
          </cell>
          <cell r="L272" t="str">
            <v>ИП Волошина Н.П.м-н"Голд"</v>
          </cell>
          <cell r="M272">
            <v>3.4000000000000002E-2</v>
          </cell>
          <cell r="N272">
            <v>82.2</v>
          </cell>
          <cell r="W272">
            <v>0.90913731495661054</v>
          </cell>
          <cell r="X272">
            <v>2.5408569678407353</v>
          </cell>
          <cell r="Y272">
            <v>0.25394303215926489</v>
          </cell>
          <cell r="AD272">
            <v>2.7948000000000004</v>
          </cell>
          <cell r="AE272">
            <v>171.62</v>
          </cell>
          <cell r="AF272">
            <v>44166</v>
          </cell>
          <cell r="AG272">
            <v>173.65</v>
          </cell>
          <cell r="AH272">
            <v>44197</v>
          </cell>
          <cell r="AI272">
            <v>2.0300000000000011</v>
          </cell>
        </row>
        <row r="273">
          <cell r="A273" t="str">
            <v>Ленина33А</v>
          </cell>
          <cell r="B273" t="str">
            <v>Лесной</v>
          </cell>
          <cell r="C273" t="str">
            <v>Ленина33А</v>
          </cell>
          <cell r="D273" t="str">
            <v>ж/дУКУТ</v>
          </cell>
          <cell r="E273" t="str">
            <v>ж/д</v>
          </cell>
          <cell r="F273" t="str">
            <v>УКУТ</v>
          </cell>
          <cell r="H273" t="str">
            <v>Ленина</v>
          </cell>
          <cell r="I273">
            <v>33</v>
          </cell>
          <cell r="J273" t="str">
            <v>А</v>
          </cell>
          <cell r="L273" t="str">
            <v>население</v>
          </cell>
          <cell r="M273">
            <v>3.4000000000000002E-2</v>
          </cell>
          <cell r="N273">
            <v>774.4</v>
          </cell>
          <cell r="O273">
            <v>149.6</v>
          </cell>
          <cell r="P273">
            <v>1188.7</v>
          </cell>
          <cell r="Q273">
            <v>32.304905200000007</v>
          </cell>
          <cell r="R273">
            <v>30.658000000000001</v>
          </cell>
          <cell r="S273">
            <v>10.686</v>
          </cell>
          <cell r="T273">
            <v>19.972000000000001</v>
          </cell>
          <cell r="U273">
            <v>28269.37</v>
          </cell>
          <cell r="X273">
            <v>17.740084584921167</v>
          </cell>
          <cell r="Y273">
            <v>2.2326210599009069</v>
          </cell>
          <cell r="Z273">
            <v>10.685294355177927</v>
          </cell>
          <cell r="AA273">
            <v>19.972705644822074</v>
          </cell>
          <cell r="AB273">
            <v>28270.37</v>
          </cell>
          <cell r="AD273">
            <v>26.329600000000003</v>
          </cell>
          <cell r="AG273">
            <v>25.318267599999899</v>
          </cell>
          <cell r="AH273">
            <v>44175</v>
          </cell>
          <cell r="AI273">
            <v>25.318267599999899</v>
          </cell>
        </row>
        <row r="274">
          <cell r="B274" t="str">
            <v>Лесной</v>
          </cell>
          <cell r="D274" t="str">
            <v>транзитукут</v>
          </cell>
          <cell r="E274" t="str">
            <v>транзит</v>
          </cell>
          <cell r="F274" t="str">
            <v>укут</v>
          </cell>
          <cell r="H274" t="str">
            <v>Ленина</v>
          </cell>
          <cell r="I274">
            <v>33</v>
          </cell>
          <cell r="J274" t="str">
            <v>А</v>
          </cell>
          <cell r="K274" t="str">
            <v>1эт.</v>
          </cell>
          <cell r="L274" t="str">
            <v>Торганов А.А.</v>
          </cell>
          <cell r="M274">
            <v>3.4000000000000002E-2</v>
          </cell>
          <cell r="N274">
            <v>205.6</v>
          </cell>
          <cell r="R274">
            <v>5.3029999999999999</v>
          </cell>
          <cell r="X274">
            <v>4.7099191511619223</v>
          </cell>
          <cell r="Y274">
            <v>0.59275166569683169</v>
          </cell>
          <cell r="AD274">
            <v>6.9904000000000002</v>
          </cell>
          <cell r="AE274">
            <v>62</v>
          </cell>
          <cell r="AF274">
            <v>44075</v>
          </cell>
          <cell r="AG274">
            <v>62</v>
          </cell>
          <cell r="AH274">
            <v>44075</v>
          </cell>
          <cell r="AI274">
            <v>0</v>
          </cell>
        </row>
        <row r="275">
          <cell r="B275" t="str">
            <v>Лесной</v>
          </cell>
          <cell r="D275" t="str">
            <v>транзитукут</v>
          </cell>
          <cell r="E275" t="str">
            <v>транзит</v>
          </cell>
          <cell r="F275" t="str">
            <v>укут</v>
          </cell>
          <cell r="H275" t="str">
            <v>Ленина</v>
          </cell>
          <cell r="I275">
            <v>33</v>
          </cell>
          <cell r="J275" t="str">
            <v>А</v>
          </cell>
          <cell r="K275" t="str">
            <v>1эт.</v>
          </cell>
          <cell r="L275" t="str">
            <v>Торганов А.А.</v>
          </cell>
          <cell r="AE275">
            <v>45</v>
          </cell>
          <cell r="AF275">
            <v>44075</v>
          </cell>
          <cell r="AG275">
            <v>45</v>
          </cell>
          <cell r="AH275">
            <v>44075</v>
          </cell>
          <cell r="AI275">
            <v>0</v>
          </cell>
        </row>
        <row r="276">
          <cell r="B276" t="str">
            <v>Лесной</v>
          </cell>
          <cell r="D276" t="str">
            <v>транзитукут</v>
          </cell>
          <cell r="E276" t="str">
            <v>транзит</v>
          </cell>
          <cell r="F276" t="str">
            <v>укут</v>
          </cell>
          <cell r="H276" t="str">
            <v>Ленина</v>
          </cell>
          <cell r="I276">
            <v>33</v>
          </cell>
          <cell r="J276" t="str">
            <v>А</v>
          </cell>
          <cell r="K276" t="str">
            <v>1эт.</v>
          </cell>
          <cell r="L276" t="str">
            <v>ООО "СОВЕРШЕНСТВО"</v>
          </cell>
          <cell r="M276">
            <v>3.4000000000000002E-2</v>
          </cell>
          <cell r="N276">
            <v>208.7</v>
          </cell>
          <cell r="R276">
            <v>5.383</v>
          </cell>
          <cell r="X276">
            <v>4.7809344691025926</v>
          </cell>
          <cell r="Y276">
            <v>0.60168906921657961</v>
          </cell>
          <cell r="AD276">
            <v>7.0958000000000006</v>
          </cell>
          <cell r="AE276">
            <v>1.095</v>
          </cell>
          <cell r="AF276">
            <v>44166</v>
          </cell>
          <cell r="AG276">
            <v>1.095</v>
          </cell>
          <cell r="AH276">
            <v>44197</v>
          </cell>
          <cell r="AI276">
            <v>0</v>
          </cell>
        </row>
        <row r="277">
          <cell r="B277" t="str">
            <v>Лесной</v>
          </cell>
          <cell r="C277" t="str">
            <v>Ленина34</v>
          </cell>
          <cell r="D277" t="str">
            <v>ж/дн</v>
          </cell>
          <cell r="E277" t="str">
            <v>ж/д</v>
          </cell>
          <cell r="F277" t="str">
            <v>н</v>
          </cell>
          <cell r="G277" t="str">
            <v>нет</v>
          </cell>
          <cell r="H277" t="str">
            <v>Ленина</v>
          </cell>
          <cell r="I277">
            <v>34</v>
          </cell>
          <cell r="L277" t="str">
            <v>население</v>
          </cell>
          <cell r="M277">
            <v>3.4000000000000002E-2</v>
          </cell>
          <cell r="N277">
            <v>987.77</v>
          </cell>
          <cell r="O277">
            <v>87.7</v>
          </cell>
          <cell r="P277">
            <v>987.77</v>
          </cell>
          <cell r="T277">
            <v>33.584000000000003</v>
          </cell>
          <cell r="U277">
            <v>47536.47</v>
          </cell>
          <cell r="W277">
            <v>0.91845425720847629</v>
          </cell>
          <cell r="X277">
            <v>30.845533095855767</v>
          </cell>
          <cell r="Y277">
            <v>2.7386469041442347</v>
          </cell>
          <cell r="AA277">
            <v>33.584180000000003</v>
          </cell>
          <cell r="AB277">
            <v>47536.73</v>
          </cell>
          <cell r="AD277">
            <v>33.584180000000003</v>
          </cell>
        </row>
        <row r="278">
          <cell r="A278" t="str">
            <v>Ленина35</v>
          </cell>
          <cell r="B278" t="str">
            <v>Лесной</v>
          </cell>
          <cell r="C278" t="str">
            <v>Ленина35</v>
          </cell>
          <cell r="D278" t="str">
            <v>ж/дУКУТ</v>
          </cell>
          <cell r="E278" t="str">
            <v>ж/д</v>
          </cell>
          <cell r="F278" t="str">
            <v>УКУТ</v>
          </cell>
          <cell r="H278" t="str">
            <v>Ленина</v>
          </cell>
          <cell r="I278">
            <v>35</v>
          </cell>
          <cell r="K278" t="str">
            <v>Б</v>
          </cell>
          <cell r="L278" t="str">
            <v>население</v>
          </cell>
          <cell r="M278">
            <v>3.4000000000000002E-2</v>
          </cell>
          <cell r="N278">
            <v>839.71</v>
          </cell>
          <cell r="O278">
            <v>92</v>
          </cell>
          <cell r="P278">
            <v>1013.41</v>
          </cell>
          <cell r="Q278">
            <v>35.874000000000002</v>
          </cell>
          <cell r="R278">
            <v>33.944000000000003</v>
          </cell>
          <cell r="S278">
            <v>5.8179999999999996</v>
          </cell>
          <cell r="T278">
            <v>28.126000000000005</v>
          </cell>
          <cell r="U278">
            <v>39810.949999999997</v>
          </cell>
          <cell r="X278">
            <v>25.785108005174557</v>
          </cell>
          <cell r="Y278">
            <v>2.3408392817083459</v>
          </cell>
          <cell r="Z278">
            <v>5.8180527131171003</v>
          </cell>
          <cell r="AA278">
            <v>28.125947286882901</v>
          </cell>
          <cell r="AB278">
            <v>39810.870000000003</v>
          </cell>
          <cell r="AD278">
            <v>28.550140000000003</v>
          </cell>
          <cell r="AG278">
            <v>29.661000000000001</v>
          </cell>
          <cell r="AH278">
            <v>44175</v>
          </cell>
          <cell r="AI278">
            <v>29.661000000000001</v>
          </cell>
        </row>
        <row r="279">
          <cell r="B279" t="str">
            <v>Лесной</v>
          </cell>
          <cell r="D279" t="str">
            <v>транзитукут</v>
          </cell>
          <cell r="E279" t="str">
            <v>транзит</v>
          </cell>
          <cell r="F279" t="str">
            <v>укут</v>
          </cell>
          <cell r="H279" t="str">
            <v>Ленина</v>
          </cell>
          <cell r="I279">
            <v>35</v>
          </cell>
          <cell r="K279">
            <v>2</v>
          </cell>
          <cell r="L279" t="str">
            <v>ИП Шабуров Э.В. м-н "Золотой"</v>
          </cell>
          <cell r="M279">
            <v>3.4000000000000002E-2</v>
          </cell>
          <cell r="N279">
            <v>86.9</v>
          </cell>
          <cell r="R279">
            <v>2.911</v>
          </cell>
          <cell r="X279">
            <v>2.6684520675586443</v>
          </cell>
          <cell r="Y279">
            <v>0.24224903071352638</v>
          </cell>
          <cell r="AD279">
            <v>2.9546000000000006</v>
          </cell>
          <cell r="AE279">
            <v>126.8</v>
          </cell>
          <cell r="AF279">
            <v>44105</v>
          </cell>
          <cell r="AG279">
            <v>126.8</v>
          </cell>
          <cell r="AH279">
            <v>44105</v>
          </cell>
          <cell r="AI279">
            <v>0</v>
          </cell>
        </row>
        <row r="280">
          <cell r="B280" t="str">
            <v>Лесной</v>
          </cell>
          <cell r="D280" t="str">
            <v>транзитукут</v>
          </cell>
          <cell r="E280" t="str">
            <v>транзит</v>
          </cell>
          <cell r="F280" t="str">
            <v>укут</v>
          </cell>
          <cell r="H280" t="str">
            <v>Ленина</v>
          </cell>
          <cell r="I280">
            <v>35</v>
          </cell>
          <cell r="K280">
            <v>3</v>
          </cell>
          <cell r="L280" t="str">
            <v>ИП Стихина Н.И.</v>
          </cell>
          <cell r="M280">
            <v>3.4000000000000002E-2</v>
          </cell>
          <cell r="N280">
            <v>86.8</v>
          </cell>
          <cell r="R280">
            <v>2.907</v>
          </cell>
          <cell r="X280">
            <v>2.6653813517156535</v>
          </cell>
          <cell r="Y280">
            <v>0.24197026312927605</v>
          </cell>
          <cell r="AD280">
            <v>2.9512</v>
          </cell>
          <cell r="AE280">
            <v>23</v>
          </cell>
          <cell r="AF280">
            <v>44166</v>
          </cell>
          <cell r="AG280">
            <v>23.7</v>
          </cell>
          <cell r="AH280">
            <v>44197</v>
          </cell>
          <cell r="AI280">
            <v>0.69999999999999929</v>
          </cell>
        </row>
        <row r="281">
          <cell r="B281" t="str">
            <v>Лесной</v>
          </cell>
          <cell r="C281" t="str">
            <v>Ленина36</v>
          </cell>
          <cell r="D281" t="str">
            <v>ж/дУКУТ</v>
          </cell>
          <cell r="E281" t="str">
            <v>ж/д</v>
          </cell>
          <cell r="F281" t="str">
            <v>УКУТ</v>
          </cell>
          <cell r="H281" t="str">
            <v>Ленина</v>
          </cell>
          <cell r="I281">
            <v>36</v>
          </cell>
          <cell r="K281" t="str">
            <v>ПАО</v>
          </cell>
          <cell r="L281" t="str">
            <v>население</v>
          </cell>
          <cell r="M281">
            <v>3.4000000000000002E-2</v>
          </cell>
          <cell r="N281">
            <v>381.3</v>
          </cell>
          <cell r="O281">
            <v>47.6</v>
          </cell>
          <cell r="P281">
            <v>527.30000000000007</v>
          </cell>
          <cell r="Q281">
            <v>19.704999999999998</v>
          </cell>
          <cell r="R281">
            <v>19.093</v>
          </cell>
          <cell r="S281">
            <v>5.2870000000000008</v>
          </cell>
          <cell r="T281">
            <v>13.805999999999999</v>
          </cell>
          <cell r="U281">
            <v>19541.7</v>
          </cell>
          <cell r="X281">
            <v>12.663351713341449</v>
          </cell>
          <cell r="Y281">
            <v>1.1431358648872636</v>
          </cell>
          <cell r="Z281">
            <v>5.2865124217712873</v>
          </cell>
          <cell r="AA281">
            <v>13.806487578228712</v>
          </cell>
          <cell r="AB281">
            <v>19542.39</v>
          </cell>
          <cell r="AD281">
            <v>12.964200000000002</v>
          </cell>
          <cell r="AG281">
            <v>9.4060000000000006</v>
          </cell>
          <cell r="AH281">
            <v>44203</v>
          </cell>
          <cell r="AI281">
            <v>9.4060000000000006</v>
          </cell>
        </row>
        <row r="282">
          <cell r="B282" t="str">
            <v>Лесной</v>
          </cell>
          <cell r="D282" t="str">
            <v>транзитукут</v>
          </cell>
          <cell r="E282" t="str">
            <v>транзит</v>
          </cell>
          <cell r="F282" t="str">
            <v>укут</v>
          </cell>
          <cell r="H282" t="str">
            <v>Ленина</v>
          </cell>
          <cell r="I282">
            <v>36</v>
          </cell>
          <cell r="K282">
            <v>2</v>
          </cell>
          <cell r="L282" t="str">
            <v>ИП Корытова В.И. "Виктория"</v>
          </cell>
          <cell r="M282">
            <v>3.4000000000000002E-2</v>
          </cell>
          <cell r="N282">
            <v>80.8</v>
          </cell>
          <cell r="R282">
            <v>2.9260000000000002</v>
          </cell>
          <cell r="X282">
            <v>2.6834482518698897</v>
          </cell>
          <cell r="Y282">
            <v>0.2422380746994254</v>
          </cell>
          <cell r="AD282">
            <v>2.7472000000000003</v>
          </cell>
          <cell r="AE282">
            <v>12.72</v>
          </cell>
          <cell r="AF282">
            <v>44166</v>
          </cell>
          <cell r="AG282">
            <v>12.72</v>
          </cell>
          <cell r="AH282">
            <v>44197</v>
          </cell>
          <cell r="AI282">
            <v>0</v>
          </cell>
        </row>
        <row r="283">
          <cell r="B283" t="str">
            <v>Лесной</v>
          </cell>
          <cell r="D283" t="str">
            <v>транзитукут</v>
          </cell>
          <cell r="E283" t="str">
            <v>транзит</v>
          </cell>
          <cell r="F283" t="str">
            <v>укут</v>
          </cell>
          <cell r="H283" t="str">
            <v>Ленина</v>
          </cell>
          <cell r="I283">
            <v>36</v>
          </cell>
          <cell r="K283">
            <v>3</v>
          </cell>
          <cell r="L283" t="str">
            <v xml:space="preserve">ИП Макшанина Е.В. кафе"Киото" </v>
          </cell>
          <cell r="M283">
            <v>3.4000000000000002E-2</v>
          </cell>
          <cell r="N283">
            <v>65.2</v>
          </cell>
          <cell r="R283">
            <v>2.3610000000000002</v>
          </cell>
          <cell r="X283">
            <v>2.1653567576969905</v>
          </cell>
          <cell r="Y283">
            <v>0.19546933750498191</v>
          </cell>
          <cell r="AD283">
            <v>2.2168000000000001</v>
          </cell>
          <cell r="AI283">
            <v>0</v>
          </cell>
        </row>
        <row r="284">
          <cell r="A284" t="str">
            <v>Ленина38</v>
          </cell>
          <cell r="B284" t="str">
            <v>Лесной</v>
          </cell>
          <cell r="C284" t="str">
            <v>Ленина38</v>
          </cell>
          <cell r="D284" t="str">
            <v>ж/дУКУТ</v>
          </cell>
          <cell r="E284" t="str">
            <v>ж/д</v>
          </cell>
          <cell r="F284" t="str">
            <v>УКУТ</v>
          </cell>
          <cell r="H284" t="str">
            <v>Ленина</v>
          </cell>
          <cell r="I284">
            <v>38</v>
          </cell>
          <cell r="L284" t="str">
            <v>население</v>
          </cell>
          <cell r="M284">
            <v>3.4000000000000002E-2</v>
          </cell>
          <cell r="N284">
            <v>1345.59</v>
          </cell>
          <cell r="O284">
            <v>130.4</v>
          </cell>
          <cell r="P284">
            <v>1345.59</v>
          </cell>
          <cell r="Q284">
            <v>39.564539400000001</v>
          </cell>
          <cell r="R284">
            <v>33.646999999999998</v>
          </cell>
          <cell r="T284">
            <v>33.646999999999998</v>
          </cell>
          <cell r="U284">
            <v>47625.65</v>
          </cell>
          <cell r="X284">
            <v>30.674372272169865</v>
          </cell>
          <cell r="Y284">
            <v>2.9726277278301332</v>
          </cell>
          <cell r="AA284">
            <v>33.646999999999998</v>
          </cell>
          <cell r="AB284">
            <v>47625.65</v>
          </cell>
          <cell r="AD284">
            <v>45.750059999999998</v>
          </cell>
          <cell r="AG284">
            <v>90.959713400000055</v>
          </cell>
          <cell r="AH284">
            <v>44175</v>
          </cell>
          <cell r="AI284">
            <v>90.959713400000055</v>
          </cell>
        </row>
        <row r="285">
          <cell r="A285" t="str">
            <v>Ленина39</v>
          </cell>
          <cell r="B285" t="str">
            <v>Лесной</v>
          </cell>
          <cell r="C285" t="str">
            <v>Ленина39</v>
          </cell>
          <cell r="D285" t="str">
            <v>ж/дУКУТ</v>
          </cell>
          <cell r="E285" t="str">
            <v>ж/д</v>
          </cell>
          <cell r="F285" t="str">
            <v>УКУТ</v>
          </cell>
          <cell r="H285" t="str">
            <v>Ленина</v>
          </cell>
          <cell r="I285">
            <v>39</v>
          </cell>
          <cell r="L285" t="str">
            <v>население</v>
          </cell>
          <cell r="M285">
            <v>3.4000000000000002E-2</v>
          </cell>
          <cell r="N285">
            <v>737.6</v>
          </cell>
          <cell r="O285">
            <v>90.7</v>
          </cell>
          <cell r="P285">
            <v>1009.9000000000001</v>
          </cell>
          <cell r="Q285">
            <v>41.731000000000002</v>
          </cell>
          <cell r="R285">
            <v>39.128999999999998</v>
          </cell>
          <cell r="S285">
            <v>10.55</v>
          </cell>
          <cell r="T285">
            <v>28.578999999999997</v>
          </cell>
          <cell r="U285">
            <v>40452.15</v>
          </cell>
          <cell r="X285">
            <v>26.223469380337995</v>
          </cell>
          <cell r="Y285">
            <v>2.3551526614483196</v>
          </cell>
          <cell r="Z285">
            <v>10.550377958213684</v>
          </cell>
          <cell r="AA285">
            <v>28.578622041786314</v>
          </cell>
          <cell r="AB285">
            <v>40451.61</v>
          </cell>
          <cell r="AD285">
            <v>25.078400000000002</v>
          </cell>
          <cell r="AG285">
            <v>46.765999999999998</v>
          </cell>
          <cell r="AH285">
            <v>44175</v>
          </cell>
          <cell r="AI285">
            <v>46.765999999999998</v>
          </cell>
        </row>
        <row r="286">
          <cell r="B286" t="str">
            <v>Лесной</v>
          </cell>
          <cell r="D286" t="str">
            <v>транзитукут</v>
          </cell>
          <cell r="E286" t="str">
            <v>транзит</v>
          </cell>
          <cell r="F286" t="str">
            <v>укут</v>
          </cell>
          <cell r="H286" t="str">
            <v>Ленина</v>
          </cell>
          <cell r="I286">
            <v>39</v>
          </cell>
          <cell r="K286">
            <v>11</v>
          </cell>
          <cell r="L286" t="str">
            <v xml:space="preserve">Толстоброва З.П. </v>
          </cell>
          <cell r="M286">
            <v>3.4000000000000002E-2</v>
          </cell>
          <cell r="N286">
            <v>38.700000000000003</v>
          </cell>
          <cell r="R286">
            <v>1.4990000000000001</v>
          </cell>
          <cell r="X286">
            <v>1.3758788842449572</v>
          </cell>
          <cell r="Y286">
            <v>0.12356888286069681</v>
          </cell>
          <cell r="AD286">
            <v>1.3158000000000001</v>
          </cell>
          <cell r="AE286">
            <v>15.13</v>
          </cell>
          <cell r="AF286">
            <v>44166</v>
          </cell>
          <cell r="AG286">
            <v>15.39</v>
          </cell>
          <cell r="AH286">
            <v>44197</v>
          </cell>
          <cell r="AI286">
            <v>0.25999999999999979</v>
          </cell>
        </row>
        <row r="287">
          <cell r="B287" t="str">
            <v>Лесной</v>
          </cell>
          <cell r="D287" t="str">
            <v>транзитукут</v>
          </cell>
          <cell r="E287" t="str">
            <v>транзит</v>
          </cell>
          <cell r="F287" t="str">
            <v>укут</v>
          </cell>
          <cell r="H287" t="str">
            <v>Ленина</v>
          </cell>
          <cell r="I287">
            <v>39</v>
          </cell>
          <cell r="K287">
            <v>10</v>
          </cell>
          <cell r="L287" t="str">
            <v xml:space="preserve">ИП Дрыкин В.В. </v>
          </cell>
          <cell r="M287">
            <v>3.4000000000000002E-2</v>
          </cell>
          <cell r="N287">
            <v>57.3</v>
          </cell>
          <cell r="R287">
            <v>2.2200000000000002</v>
          </cell>
          <cell r="X287">
            <v>2.037154006905324</v>
          </cell>
          <cell r="Y287">
            <v>0.18295857849917121</v>
          </cell>
          <cell r="AD287">
            <v>1.9482000000000002</v>
          </cell>
          <cell r="AE287">
            <v>68.39</v>
          </cell>
          <cell r="AF287">
            <v>44136</v>
          </cell>
          <cell r="AG287">
            <v>75.36</v>
          </cell>
          <cell r="AH287">
            <v>44197</v>
          </cell>
          <cell r="AI287">
            <v>6.9699999999999989</v>
          </cell>
        </row>
        <row r="288">
          <cell r="B288" t="str">
            <v>Лесной</v>
          </cell>
          <cell r="D288" t="str">
            <v>транзитукут</v>
          </cell>
          <cell r="E288" t="str">
            <v>транзит</v>
          </cell>
          <cell r="F288" t="str">
            <v>укут</v>
          </cell>
          <cell r="H288" t="str">
            <v>Ленина</v>
          </cell>
          <cell r="I288">
            <v>39</v>
          </cell>
          <cell r="K288" t="str">
            <v>1,2,3</v>
          </cell>
          <cell r="L288" t="str">
            <v>ИП Шабуров Э.В. "Мечта"</v>
          </cell>
          <cell r="M288">
            <v>3.4000000000000002E-2</v>
          </cell>
          <cell r="N288">
            <v>176.3</v>
          </cell>
          <cell r="R288">
            <v>6.8310000000000004</v>
          </cell>
          <cell r="X288">
            <v>6.2678926948936935</v>
          </cell>
          <cell r="Y288">
            <v>0.56292491080984097</v>
          </cell>
          <cell r="AD288">
            <v>5.9942000000000011</v>
          </cell>
          <cell r="AE288">
            <v>64.099999999999994</v>
          </cell>
          <cell r="AF288">
            <v>44136</v>
          </cell>
          <cell r="AG288">
            <v>64.099999999999994</v>
          </cell>
          <cell r="AH288">
            <v>44136</v>
          </cell>
          <cell r="AI288">
            <v>0</v>
          </cell>
        </row>
        <row r="289">
          <cell r="A289" t="str">
            <v>Ленина40</v>
          </cell>
          <cell r="B289" t="str">
            <v>Лесной</v>
          </cell>
          <cell r="C289" t="str">
            <v>Ленина40</v>
          </cell>
          <cell r="D289" t="str">
            <v>ж/дукут</v>
          </cell>
          <cell r="E289" t="str">
            <v>ж/д</v>
          </cell>
          <cell r="F289" t="str">
            <v>укут</v>
          </cell>
          <cell r="H289" t="str">
            <v>Ленина</v>
          </cell>
          <cell r="I289">
            <v>40</v>
          </cell>
          <cell r="K289" t="str">
            <v>Б</v>
          </cell>
          <cell r="L289" t="str">
            <v>население</v>
          </cell>
          <cell r="M289">
            <v>3.4000000000000002E-2</v>
          </cell>
          <cell r="N289">
            <v>629.20000000000005</v>
          </cell>
          <cell r="O289">
            <v>88.4</v>
          </cell>
          <cell r="P289">
            <v>864</v>
          </cell>
          <cell r="Q289">
            <v>28.49</v>
          </cell>
          <cell r="R289">
            <v>27.295000000000002</v>
          </cell>
          <cell r="S289">
            <v>7.4169999999999998</v>
          </cell>
          <cell r="T289">
            <v>19.878</v>
          </cell>
          <cell r="U289">
            <v>28136.32</v>
          </cell>
          <cell r="X289">
            <v>18.032354052918944</v>
          </cell>
          <cell r="Y289">
            <v>1.8449769655995756</v>
          </cell>
          <cell r="Z289">
            <v>7.4176689814814818</v>
          </cell>
          <cell r="AA289">
            <v>19.877331018518518</v>
          </cell>
          <cell r="AB289">
            <v>28135.37</v>
          </cell>
          <cell r="AD289">
            <v>21.392800000000005</v>
          </cell>
          <cell r="AG289">
            <v>18.36</v>
          </cell>
          <cell r="AH289">
            <v>44175</v>
          </cell>
          <cell r="AI289">
            <v>18.36</v>
          </cell>
        </row>
        <row r="290">
          <cell r="D290" t="str">
            <v>транзитукут</v>
          </cell>
          <cell r="E290" t="str">
            <v>транзит</v>
          </cell>
          <cell r="F290" t="str">
            <v>укут</v>
          </cell>
          <cell r="H290" t="str">
            <v>Ленина</v>
          </cell>
          <cell r="I290">
            <v>40</v>
          </cell>
          <cell r="L290" t="str">
            <v>Митин С.М.</v>
          </cell>
          <cell r="M290">
            <v>3.4000000000000002E-2</v>
          </cell>
          <cell r="N290">
            <v>78.7</v>
          </cell>
          <cell r="R290">
            <v>2.4860000000000002</v>
          </cell>
          <cell r="X290">
            <v>2.255477215455691</v>
          </cell>
          <cell r="Y290">
            <v>0.23076873361838304</v>
          </cell>
          <cell r="AD290">
            <v>2.6758000000000002</v>
          </cell>
          <cell r="AE290">
            <v>6.95</v>
          </cell>
          <cell r="AF290">
            <v>43952</v>
          </cell>
          <cell r="AG290">
            <v>10.32</v>
          </cell>
          <cell r="AH290">
            <v>44197</v>
          </cell>
          <cell r="AI290">
            <v>3.37</v>
          </cell>
        </row>
        <row r="291">
          <cell r="B291" t="str">
            <v>Лесной</v>
          </cell>
          <cell r="D291" t="str">
            <v>транзитукут</v>
          </cell>
          <cell r="E291" t="str">
            <v>транзит</v>
          </cell>
          <cell r="F291" t="str">
            <v>укут</v>
          </cell>
          <cell r="H291" t="str">
            <v>Ленина</v>
          </cell>
          <cell r="I291">
            <v>40</v>
          </cell>
          <cell r="K291">
            <v>3</v>
          </cell>
          <cell r="L291" t="str">
            <v>ИП Безгодкова И.П. м-н "Умка"</v>
          </cell>
          <cell r="M291">
            <v>3.4000000000000002E-2</v>
          </cell>
          <cell r="N291">
            <v>82.3</v>
          </cell>
          <cell r="R291">
            <v>2.6</v>
          </cell>
          <cell r="X291">
            <v>2.3586502519949604</v>
          </cell>
          <cell r="Y291">
            <v>0.24132486374578047</v>
          </cell>
          <cell r="AD291">
            <v>2.7982</v>
          </cell>
          <cell r="AE291">
            <v>56.2</v>
          </cell>
          <cell r="AF291">
            <v>44166</v>
          </cell>
          <cell r="AG291">
            <v>57</v>
          </cell>
          <cell r="AH291">
            <v>44197</v>
          </cell>
          <cell r="AI291">
            <v>0.79999999999999716</v>
          </cell>
        </row>
        <row r="292">
          <cell r="B292" t="str">
            <v>Лесной</v>
          </cell>
          <cell r="D292" t="str">
            <v>транзитукут</v>
          </cell>
          <cell r="E292" t="str">
            <v>транзит</v>
          </cell>
          <cell r="F292" t="str">
            <v>укут</v>
          </cell>
          <cell r="H292" t="str">
            <v>Ленина</v>
          </cell>
          <cell r="I292">
            <v>40</v>
          </cell>
          <cell r="K292">
            <v>7</v>
          </cell>
          <cell r="L292" t="str">
            <v>ООО"Апрель2001" м-н "Мотив"</v>
          </cell>
          <cell r="M292">
            <v>3.4000000000000002E-2</v>
          </cell>
          <cell r="N292">
            <v>73.8</v>
          </cell>
          <cell r="R292">
            <v>2.331</v>
          </cell>
          <cell r="X292">
            <v>2.115047249055019</v>
          </cell>
          <cell r="Y292">
            <v>0.21640066761164764</v>
          </cell>
          <cell r="AD292">
            <v>2.5091999999999999</v>
          </cell>
          <cell r="AE292">
            <v>9.73</v>
          </cell>
          <cell r="AF292">
            <v>44166</v>
          </cell>
          <cell r="AG292">
            <v>10.32</v>
          </cell>
          <cell r="AH292">
            <v>44197</v>
          </cell>
          <cell r="AI292">
            <v>0.58999999999999986</v>
          </cell>
        </row>
        <row r="293">
          <cell r="A293" t="str">
            <v>Ленина43</v>
          </cell>
          <cell r="B293" t="str">
            <v>Лесной</v>
          </cell>
          <cell r="C293" t="str">
            <v>Ленина43</v>
          </cell>
          <cell r="D293" t="str">
            <v>ж/дУКУТ</v>
          </cell>
          <cell r="E293" t="str">
            <v>ж/д</v>
          </cell>
          <cell r="F293" t="str">
            <v>УКУТ</v>
          </cell>
          <cell r="H293" t="str">
            <v>Ленина</v>
          </cell>
          <cell r="I293">
            <v>43</v>
          </cell>
          <cell r="L293" t="str">
            <v>население</v>
          </cell>
          <cell r="M293">
            <v>3.4000000000000002E-2</v>
          </cell>
          <cell r="N293">
            <v>765.1</v>
          </cell>
          <cell r="O293">
            <v>92.2</v>
          </cell>
          <cell r="P293">
            <v>1002.4000000000001</v>
          </cell>
          <cell r="Q293">
            <v>43.153347999999994</v>
          </cell>
          <cell r="R293">
            <v>39.012</v>
          </cell>
          <cell r="S293">
            <v>9.2349999999999994</v>
          </cell>
          <cell r="T293">
            <v>29.777000000000001</v>
          </cell>
          <cell r="U293">
            <v>42147.85</v>
          </cell>
          <cell r="X293">
            <v>27.268482733418598</v>
          </cell>
          <cell r="Y293">
            <v>2.508134585017157</v>
          </cell>
          <cell r="Z293">
            <v>9.2353826815642464</v>
          </cell>
          <cell r="AA293">
            <v>29.776617318435754</v>
          </cell>
          <cell r="AB293">
            <v>42147.31</v>
          </cell>
          <cell r="AD293">
            <v>26.013400000000004</v>
          </cell>
          <cell r="AG293">
            <v>74.435866000000004</v>
          </cell>
          <cell r="AH293">
            <v>44175</v>
          </cell>
          <cell r="AI293">
            <v>74.435866000000004</v>
          </cell>
        </row>
        <row r="294">
          <cell r="B294" t="str">
            <v>Лесной</v>
          </cell>
          <cell r="D294" t="str">
            <v>транзитукут</v>
          </cell>
          <cell r="E294" t="str">
            <v>транзит</v>
          </cell>
          <cell r="F294" t="str">
            <v>укут</v>
          </cell>
          <cell r="H294" t="str">
            <v>Ленина</v>
          </cell>
          <cell r="I294">
            <v>43</v>
          </cell>
          <cell r="K294" t="str">
            <v>1,2,3,10</v>
          </cell>
          <cell r="L294" t="str">
            <v>ИП Аржанухина С.В. "Мир меха и кожи"</v>
          </cell>
          <cell r="M294">
            <v>3.4000000000000002E-2</v>
          </cell>
          <cell r="N294">
            <v>237.3</v>
          </cell>
          <cell r="R294">
            <v>9.2349999999999994</v>
          </cell>
          <cell r="X294">
            <v>8.4574708569340391</v>
          </cell>
          <cell r="Y294">
            <v>0.77791182463020692</v>
          </cell>
          <cell r="AD294">
            <v>8.0682000000000009</v>
          </cell>
          <cell r="AE294">
            <v>39.945</v>
          </cell>
          <cell r="AF294">
            <v>44166</v>
          </cell>
          <cell r="AG294">
            <v>41.326999999999998</v>
          </cell>
          <cell r="AH294">
            <v>44197</v>
          </cell>
          <cell r="AI294">
            <v>1.3819999999999979</v>
          </cell>
        </row>
        <row r="295">
          <cell r="A295" t="str">
            <v>Ленина44</v>
          </cell>
          <cell r="B295" t="str">
            <v>Лесной</v>
          </cell>
          <cell r="C295" t="str">
            <v>Ленина44</v>
          </cell>
          <cell r="D295" t="str">
            <v>ж/дУКУТ</v>
          </cell>
          <cell r="E295" t="str">
            <v>ж/д</v>
          </cell>
          <cell r="F295" t="str">
            <v>УКУТ</v>
          </cell>
          <cell r="H295" t="str">
            <v>Ленина</v>
          </cell>
          <cell r="I295">
            <v>44</v>
          </cell>
          <cell r="L295" t="str">
            <v>население</v>
          </cell>
          <cell r="M295">
            <v>3.4000000000000002E-2</v>
          </cell>
          <cell r="N295">
            <v>454.8</v>
          </cell>
          <cell r="O295">
            <v>86</v>
          </cell>
          <cell r="P295">
            <v>796.3</v>
          </cell>
          <cell r="Q295">
            <v>31.177286200000026</v>
          </cell>
          <cell r="R295">
            <v>30.692</v>
          </cell>
          <cell r="S295">
            <v>13.163</v>
          </cell>
          <cell r="T295">
            <v>17.529</v>
          </cell>
          <cell r="U295">
            <v>24811.42</v>
          </cell>
          <cell r="X295">
            <v>15.820833730023804</v>
          </cell>
          <cell r="Y295">
            <v>1.7086420956700317</v>
          </cell>
          <cell r="Z295">
            <v>13.162524174306165</v>
          </cell>
          <cell r="AA295">
            <v>17.529475825693837</v>
          </cell>
          <cell r="AB295">
            <v>24812.1</v>
          </cell>
          <cell r="AD295">
            <v>15.463200000000002</v>
          </cell>
          <cell r="AG295">
            <v>7.44820279999999</v>
          </cell>
          <cell r="AH295">
            <v>44175</v>
          </cell>
          <cell r="AI295">
            <v>7.44820279999999</v>
          </cell>
        </row>
        <row r="296">
          <cell r="B296" t="str">
            <v>Лесной</v>
          </cell>
          <cell r="D296" t="str">
            <v>транзитукут</v>
          </cell>
          <cell r="E296" t="str">
            <v>транзит</v>
          </cell>
          <cell r="F296" t="str">
            <v>укут</v>
          </cell>
          <cell r="H296" t="str">
            <v>Ленина</v>
          </cell>
          <cell r="I296">
            <v>44</v>
          </cell>
          <cell r="K296" t="str">
            <v>1эт.</v>
          </cell>
          <cell r="L296" t="str">
            <v>ИП Снежкова О.Б.</v>
          </cell>
          <cell r="M296">
            <v>3.4000000000000002E-2</v>
          </cell>
          <cell r="N296">
            <v>26.2</v>
          </cell>
          <cell r="R296">
            <v>1.01</v>
          </cell>
          <cell r="X296">
            <v>0.91140247081491566</v>
          </cell>
          <cell r="Y296">
            <v>9.8431009029364178E-2</v>
          </cell>
          <cell r="AD296">
            <v>0.89080000000000004</v>
          </cell>
          <cell r="AE296">
            <v>10.8</v>
          </cell>
          <cell r="AF296">
            <v>44166</v>
          </cell>
          <cell r="AG296">
            <v>10.8</v>
          </cell>
          <cell r="AH296">
            <v>44197</v>
          </cell>
          <cell r="AI296">
            <v>0</v>
          </cell>
        </row>
        <row r="297">
          <cell r="B297" t="str">
            <v>Лесной</v>
          </cell>
          <cell r="D297" t="str">
            <v>аренда ОИукут</v>
          </cell>
          <cell r="E297" t="str">
            <v>аренда ОИ</v>
          </cell>
          <cell r="F297" t="str">
            <v>укут</v>
          </cell>
          <cell r="H297" t="str">
            <v>Ленина</v>
          </cell>
          <cell r="I297">
            <v>44</v>
          </cell>
          <cell r="K297" t="str">
            <v>под.</v>
          </cell>
          <cell r="L297" t="str">
            <v>ООО Митин С.М. м-н"Светлана"</v>
          </cell>
          <cell r="N297">
            <v>0</v>
          </cell>
          <cell r="R297">
            <v>0</v>
          </cell>
          <cell r="AE297">
            <v>17.683</v>
          </cell>
          <cell r="AF297">
            <v>44166</v>
          </cell>
          <cell r="AG297">
            <v>17.683</v>
          </cell>
          <cell r="AH297">
            <v>44166</v>
          </cell>
          <cell r="AI297">
            <v>0</v>
          </cell>
        </row>
        <row r="298">
          <cell r="B298" t="str">
            <v>Лесной</v>
          </cell>
          <cell r="D298" t="str">
            <v>транзитукут</v>
          </cell>
          <cell r="E298" t="str">
            <v>транзит</v>
          </cell>
          <cell r="F298" t="str">
            <v>укут</v>
          </cell>
          <cell r="H298" t="str">
            <v>Ленина</v>
          </cell>
          <cell r="I298">
            <v>44</v>
          </cell>
          <cell r="K298">
            <v>13</v>
          </cell>
          <cell r="L298" t="str">
            <v>ИП Шост В.А.  м-н"Рождественский"</v>
          </cell>
          <cell r="M298">
            <v>3.4000000000000002E-2</v>
          </cell>
          <cell r="N298">
            <v>52</v>
          </cell>
          <cell r="R298">
            <v>2.004</v>
          </cell>
          <cell r="X298">
            <v>1.808890400090672</v>
          </cell>
          <cell r="Y298">
            <v>0.19535925456209685</v>
          </cell>
          <cell r="AD298">
            <v>1.7680000000000002</v>
          </cell>
          <cell r="AE298">
            <v>54.9</v>
          </cell>
          <cell r="AF298">
            <v>44166</v>
          </cell>
          <cell r="AG298">
            <v>55.6</v>
          </cell>
          <cell r="AH298">
            <v>44197</v>
          </cell>
          <cell r="AI298">
            <v>0.70000000000000284</v>
          </cell>
        </row>
        <row r="299">
          <cell r="B299" t="str">
            <v>Лесной</v>
          </cell>
          <cell r="D299" t="str">
            <v>транзитукут</v>
          </cell>
          <cell r="E299" t="str">
            <v>транзит</v>
          </cell>
          <cell r="F299" t="str">
            <v>укут</v>
          </cell>
          <cell r="H299" t="str">
            <v>Ленина</v>
          </cell>
          <cell r="I299">
            <v>44</v>
          </cell>
          <cell r="K299">
            <v>1</v>
          </cell>
          <cell r="L299" t="str">
            <v>ИП.Рязанов Т.В. аптека "Живика"</v>
          </cell>
          <cell r="M299">
            <v>3.4000000000000002E-2</v>
          </cell>
          <cell r="N299">
            <v>57.9</v>
          </cell>
          <cell r="R299">
            <v>2.2320000000000002</v>
          </cell>
          <cell r="X299">
            <v>2.0141298877932678</v>
          </cell>
          <cell r="Y299">
            <v>0.21752501613741165</v>
          </cell>
          <cell r="AD299">
            <v>1.9686000000000001</v>
          </cell>
          <cell r="AE299">
            <v>12.56</v>
          </cell>
          <cell r="AF299">
            <v>44136</v>
          </cell>
          <cell r="AG299">
            <v>14.6</v>
          </cell>
          <cell r="AH299">
            <v>44197</v>
          </cell>
          <cell r="AI299">
            <v>2.0399999999999991</v>
          </cell>
        </row>
        <row r="300">
          <cell r="B300" t="str">
            <v>Лесной</v>
          </cell>
          <cell r="D300" t="str">
            <v>транзитукут</v>
          </cell>
          <cell r="E300" t="str">
            <v>транзит</v>
          </cell>
          <cell r="F300" t="str">
            <v>укут</v>
          </cell>
          <cell r="H300" t="str">
            <v>Ленина</v>
          </cell>
          <cell r="I300">
            <v>44</v>
          </cell>
          <cell r="K300">
            <v>5</v>
          </cell>
          <cell r="L300" t="str">
            <v>ОАО "УБРиР"</v>
          </cell>
          <cell r="M300">
            <v>3.4000000000000002E-2</v>
          </cell>
          <cell r="N300">
            <v>69.900000000000006</v>
          </cell>
          <cell r="R300">
            <v>2.694</v>
          </cell>
          <cell r="X300">
            <v>2.4315661339680386</v>
          </cell>
          <cell r="Y300">
            <v>0.26260792103635711</v>
          </cell>
          <cell r="AD300">
            <v>2.3766000000000003</v>
          </cell>
          <cell r="AE300">
            <v>1.5469999999999999</v>
          </cell>
          <cell r="AF300">
            <v>44166</v>
          </cell>
          <cell r="AG300">
            <v>1.56</v>
          </cell>
          <cell r="AH300">
            <v>44197</v>
          </cell>
          <cell r="AI300">
            <v>1.3000000000000123E-2</v>
          </cell>
        </row>
        <row r="301">
          <cell r="B301" t="str">
            <v>Лесной</v>
          </cell>
          <cell r="D301" t="str">
            <v>транзитукут</v>
          </cell>
          <cell r="E301" t="str">
            <v>транзит</v>
          </cell>
          <cell r="F301" t="str">
            <v>укут</v>
          </cell>
          <cell r="H301" t="str">
            <v>Ленина</v>
          </cell>
          <cell r="I301">
            <v>44</v>
          </cell>
          <cell r="K301" t="str">
            <v>1эт.</v>
          </cell>
          <cell r="L301" t="str">
            <v>ОАО "УБРиР"</v>
          </cell>
          <cell r="M301">
            <v>3.4000000000000002E-2</v>
          </cell>
          <cell r="N301">
            <v>135.5</v>
          </cell>
          <cell r="R301">
            <v>5.2229999999999999</v>
          </cell>
          <cell r="X301">
            <v>4.7135509463901162</v>
          </cell>
          <cell r="Y301">
            <v>0.50906113448392543</v>
          </cell>
          <cell r="AD301">
            <v>4.6070000000000002</v>
          </cell>
          <cell r="AE301">
            <v>23.849</v>
          </cell>
          <cell r="AF301">
            <v>44166</v>
          </cell>
          <cell r="AG301">
            <v>26.731999999999999</v>
          </cell>
          <cell r="AH301">
            <v>44197</v>
          </cell>
          <cell r="AI301">
            <v>2.8829999999999991</v>
          </cell>
        </row>
        <row r="302">
          <cell r="A302" t="str">
            <v>Ленина45</v>
          </cell>
          <cell r="B302" t="str">
            <v>Лесной</v>
          </cell>
          <cell r="C302" t="str">
            <v>Ленина45</v>
          </cell>
          <cell r="D302" t="str">
            <v>ж/дУКУТ</v>
          </cell>
          <cell r="E302" t="str">
            <v>ж/д</v>
          </cell>
          <cell r="F302" t="str">
            <v>УКУТ</v>
          </cell>
          <cell r="H302" t="str">
            <v>Ленина</v>
          </cell>
          <cell r="I302">
            <v>45</v>
          </cell>
          <cell r="L302" t="str">
            <v>население</v>
          </cell>
          <cell r="M302">
            <v>3.4000000000000002E-2</v>
          </cell>
          <cell r="N302">
            <v>1241.3</v>
          </cell>
          <cell r="O302">
            <v>187.2</v>
          </cell>
          <cell r="P302">
            <v>1574.9999999999998</v>
          </cell>
          <cell r="Q302">
            <v>60.216710400000011</v>
          </cell>
          <cell r="R302">
            <v>57.637</v>
          </cell>
          <cell r="S302">
            <v>12.211000000000002</v>
          </cell>
          <cell r="T302">
            <v>45.426000000000002</v>
          </cell>
          <cell r="U302">
            <v>64298.23</v>
          </cell>
          <cell r="X302">
            <v>40.599709510838728</v>
          </cell>
          <cell r="Y302">
            <v>4.8255654732882549</v>
          </cell>
          <cell r="Z302">
            <v>12.211725015873014</v>
          </cell>
          <cell r="AA302">
            <v>45.425274984126986</v>
          </cell>
          <cell r="AB302">
            <v>64297.21</v>
          </cell>
          <cell r="AD302">
            <v>42.2042</v>
          </cell>
          <cell r="AG302">
            <v>46.370225300000129</v>
          </cell>
          <cell r="AH302">
            <v>44175</v>
          </cell>
          <cell r="AI302">
            <v>46.370225300000129</v>
          </cell>
        </row>
        <row r="303">
          <cell r="B303" t="str">
            <v>Лесной</v>
          </cell>
          <cell r="D303" t="str">
            <v>транзитукут</v>
          </cell>
          <cell r="E303" t="str">
            <v>транзит</v>
          </cell>
          <cell r="F303" t="str">
            <v>укут</v>
          </cell>
          <cell r="H303" t="str">
            <v>Ленина</v>
          </cell>
          <cell r="I303">
            <v>45</v>
          </cell>
          <cell r="K303">
            <v>10</v>
          </cell>
          <cell r="L303" t="str">
            <v xml:space="preserve">ИП Шуйский С.С. </v>
          </cell>
          <cell r="M303">
            <v>3.4000000000000002E-2</v>
          </cell>
          <cell r="N303">
            <v>38.200000000000003</v>
          </cell>
          <cell r="R303">
            <v>1.3979999999999999</v>
          </cell>
          <cell r="X303">
            <v>1.2494231074792874</v>
          </cell>
          <cell r="Y303">
            <v>0.14850286077468086</v>
          </cell>
          <cell r="AD303">
            <v>1.2988000000000002</v>
          </cell>
          <cell r="AE303">
            <v>11</v>
          </cell>
          <cell r="AF303">
            <v>44136</v>
          </cell>
          <cell r="AG303">
            <v>11</v>
          </cell>
          <cell r="AH303">
            <v>44166</v>
          </cell>
          <cell r="AI303">
            <v>0</v>
          </cell>
        </row>
        <row r="304">
          <cell r="B304" t="str">
            <v>Лесной</v>
          </cell>
          <cell r="D304" t="str">
            <v>транзитукут</v>
          </cell>
          <cell r="E304" t="str">
            <v>транзит</v>
          </cell>
          <cell r="F304" t="str">
            <v>укут</v>
          </cell>
          <cell r="H304" t="str">
            <v>Ленина</v>
          </cell>
          <cell r="I304">
            <v>45</v>
          </cell>
          <cell r="K304">
            <v>11</v>
          </cell>
          <cell r="L304" t="str">
            <v>ИП Лотова Е.И. м-н "Город.цветы"</v>
          </cell>
          <cell r="M304">
            <v>3.4000000000000002E-2</v>
          </cell>
          <cell r="N304">
            <v>58.1</v>
          </cell>
          <cell r="R304">
            <v>2.1259999999999999</v>
          </cell>
          <cell r="X304">
            <v>1.9003005901713768</v>
          </cell>
          <cell r="Y304">
            <v>0.22586429871751199</v>
          </cell>
          <cell r="AD304">
            <v>1.9754000000000003</v>
          </cell>
          <cell r="AE304">
            <v>117</v>
          </cell>
          <cell r="AF304">
            <v>44166</v>
          </cell>
          <cell r="AG304">
            <v>119</v>
          </cell>
          <cell r="AH304">
            <v>44197</v>
          </cell>
          <cell r="AI304">
            <v>2</v>
          </cell>
        </row>
        <row r="305">
          <cell r="B305" t="str">
            <v>Лесной</v>
          </cell>
          <cell r="D305" t="str">
            <v>транзитукут</v>
          </cell>
          <cell r="E305" t="str">
            <v>транзит</v>
          </cell>
          <cell r="F305" t="str">
            <v>укут</v>
          </cell>
          <cell r="H305" t="str">
            <v>Ленина</v>
          </cell>
          <cell r="I305">
            <v>45</v>
          </cell>
          <cell r="K305">
            <v>20</v>
          </cell>
          <cell r="L305" t="str">
            <v>ИП Нисковских Н.Н. Аптека</v>
          </cell>
          <cell r="M305">
            <v>3.4000000000000002E-2</v>
          </cell>
          <cell r="N305">
            <v>58.3</v>
          </cell>
          <cell r="R305">
            <v>2.133</v>
          </cell>
          <cell r="X305">
            <v>1.9068420724094883</v>
          </cell>
          <cell r="Y305">
            <v>0.22664180060638467</v>
          </cell>
          <cell r="AD305">
            <v>1.9822</v>
          </cell>
          <cell r="AE305">
            <v>9.9239999999999995</v>
          </cell>
          <cell r="AF305">
            <v>44166</v>
          </cell>
          <cell r="AG305">
            <v>10.102</v>
          </cell>
          <cell r="AH305">
            <v>44197</v>
          </cell>
          <cell r="AI305">
            <v>0.17800000000000082</v>
          </cell>
        </row>
        <row r="306">
          <cell r="B306" t="str">
            <v>Лесной</v>
          </cell>
          <cell r="D306" t="str">
            <v>транзитукут</v>
          </cell>
          <cell r="E306" t="str">
            <v>транзит</v>
          </cell>
          <cell r="F306" t="str">
            <v>укут</v>
          </cell>
          <cell r="H306" t="str">
            <v>Ленина</v>
          </cell>
          <cell r="I306">
            <v>45</v>
          </cell>
          <cell r="K306">
            <v>21</v>
          </cell>
          <cell r="L306" t="str">
            <v>ИП Нисковских Н.Н. "Одежда"</v>
          </cell>
          <cell r="M306">
            <v>3.4000000000000002E-2</v>
          </cell>
          <cell r="N306">
            <v>39.200000000000003</v>
          </cell>
          <cell r="R306">
            <v>1.4350000000000001</v>
          </cell>
          <cell r="X306">
            <v>1.2821305186698448</v>
          </cell>
          <cell r="Y306">
            <v>0.15239037021904425</v>
          </cell>
          <cell r="AD306">
            <v>1.3328000000000002</v>
          </cell>
          <cell r="AE306">
            <v>7.58</v>
          </cell>
          <cell r="AF306">
            <v>44166</v>
          </cell>
          <cell r="AG306">
            <v>7.9059999999999997</v>
          </cell>
          <cell r="AH306">
            <v>44197</v>
          </cell>
          <cell r="AI306">
            <v>0.32599999999999962</v>
          </cell>
        </row>
        <row r="307">
          <cell r="B307" t="str">
            <v>Лесной</v>
          </cell>
          <cell r="D307" t="str">
            <v>транзитукут</v>
          </cell>
          <cell r="E307" t="str">
            <v>транзит</v>
          </cell>
          <cell r="F307" t="str">
            <v>укут</v>
          </cell>
          <cell r="H307" t="str">
            <v>Ленина</v>
          </cell>
          <cell r="I307">
            <v>45</v>
          </cell>
          <cell r="K307">
            <v>29</v>
          </cell>
          <cell r="L307" t="str">
            <v>ИП Дудин Н.Р. Обувь</v>
          </cell>
          <cell r="M307">
            <v>3.4000000000000002E-2</v>
          </cell>
          <cell r="N307">
            <v>46.3</v>
          </cell>
          <cell r="R307">
            <v>1.694</v>
          </cell>
          <cell r="X307">
            <v>1.5143531381228013</v>
          </cell>
          <cell r="Y307">
            <v>0.17999168727402418</v>
          </cell>
          <cell r="AD307">
            <v>1.5742</v>
          </cell>
          <cell r="AE307">
            <v>40</v>
          </cell>
          <cell r="AF307">
            <v>44166</v>
          </cell>
          <cell r="AG307">
            <v>40</v>
          </cell>
          <cell r="AH307">
            <v>44166</v>
          </cell>
          <cell r="AI307">
            <v>0</v>
          </cell>
        </row>
        <row r="308">
          <cell r="B308" t="str">
            <v>Лесной</v>
          </cell>
          <cell r="D308" t="str">
            <v>транзитукут</v>
          </cell>
          <cell r="E308" t="str">
            <v>транзит</v>
          </cell>
          <cell r="F308" t="str">
            <v>укут</v>
          </cell>
          <cell r="H308" t="str">
            <v>Ленина</v>
          </cell>
          <cell r="I308">
            <v>45</v>
          </cell>
          <cell r="K308">
            <v>1.2</v>
          </cell>
          <cell r="L308" t="str">
            <v>ИП Князев С.Г.  "Красное и Белое"</v>
          </cell>
          <cell r="M308">
            <v>3.4000000000000002E-2</v>
          </cell>
          <cell r="N308">
            <v>93.6</v>
          </cell>
          <cell r="R308">
            <v>3.4249999999999998</v>
          </cell>
          <cell r="X308">
            <v>3.0614136874361595</v>
          </cell>
          <cell r="Y308">
            <v>0.36387088399241174</v>
          </cell>
          <cell r="AD308">
            <v>3.1823999999999999</v>
          </cell>
          <cell r="AE308">
            <v>40.64</v>
          </cell>
          <cell r="AF308">
            <v>44136</v>
          </cell>
          <cell r="AG308">
            <v>40.64</v>
          </cell>
          <cell r="AH308">
            <v>44166</v>
          </cell>
          <cell r="AI308">
            <v>0</v>
          </cell>
        </row>
        <row r="309">
          <cell r="A309" t="str">
            <v>Ленина47</v>
          </cell>
          <cell r="B309" t="str">
            <v>Лесной</v>
          </cell>
          <cell r="C309" t="str">
            <v>Ленина47</v>
          </cell>
          <cell r="D309" t="str">
            <v>ж/дУКУТ</v>
          </cell>
          <cell r="E309" t="str">
            <v>ж/д</v>
          </cell>
          <cell r="F309" t="str">
            <v>УКУТ</v>
          </cell>
          <cell r="H309" t="str">
            <v>Ленина</v>
          </cell>
          <cell r="I309">
            <v>47</v>
          </cell>
          <cell r="L309" t="str">
            <v>население</v>
          </cell>
          <cell r="M309">
            <v>3.4000000000000002E-2</v>
          </cell>
          <cell r="N309">
            <v>4255.6000000000004</v>
          </cell>
          <cell r="O309">
            <v>371.6</v>
          </cell>
          <cell r="P309">
            <v>5461.8</v>
          </cell>
          <cell r="Q309">
            <v>218.78833130000021</v>
          </cell>
          <cell r="R309">
            <v>199.82300000000001</v>
          </cell>
          <cell r="S309">
            <v>44.128</v>
          </cell>
          <cell r="T309">
            <v>155.69499999999999</v>
          </cell>
          <cell r="U309">
            <v>220378.49</v>
          </cell>
          <cell r="X309">
            <v>145.77549264579832</v>
          </cell>
          <cell r="Y309">
            <v>9.9180074457465981</v>
          </cell>
          <cell r="Z309">
            <v>44.129499908455088</v>
          </cell>
          <cell r="AA309">
            <v>155.69350009154493</v>
          </cell>
          <cell r="AB309">
            <v>220376.36</v>
          </cell>
          <cell r="AD309">
            <v>144.69040000000001</v>
          </cell>
          <cell r="AG309">
            <v>291.50259479999659</v>
          </cell>
          <cell r="AH309">
            <v>44175</v>
          </cell>
          <cell r="AI309">
            <v>291.50259479999659</v>
          </cell>
        </row>
        <row r="310">
          <cell r="B310" t="str">
            <v>Лесной</v>
          </cell>
          <cell r="D310" t="str">
            <v>транзитукут</v>
          </cell>
          <cell r="E310" t="str">
            <v>транзит</v>
          </cell>
          <cell r="F310" t="str">
            <v>укут</v>
          </cell>
          <cell r="H310" t="str">
            <v>Ленина</v>
          </cell>
          <cell r="I310">
            <v>47</v>
          </cell>
          <cell r="K310" t="str">
            <v>1эт.</v>
          </cell>
          <cell r="L310" t="str">
            <v>ИП Слюсарев А.С. м-н "Весна"</v>
          </cell>
          <cell r="M310">
            <v>3.4000000000000002E-2</v>
          </cell>
          <cell r="N310">
            <v>357.2</v>
          </cell>
          <cell r="R310">
            <v>13.068</v>
          </cell>
          <cell r="X310">
            <v>12.235878835670448</v>
          </cell>
          <cell r="Y310">
            <v>0.83248243717000758</v>
          </cell>
          <cell r="AD310">
            <v>12.1448</v>
          </cell>
          <cell r="AE310">
            <v>59.7</v>
          </cell>
          <cell r="AF310">
            <v>44136</v>
          </cell>
          <cell r="AG310">
            <v>59.7</v>
          </cell>
          <cell r="AH310">
            <v>44166</v>
          </cell>
          <cell r="AI310">
            <v>0</v>
          </cell>
        </row>
        <row r="311">
          <cell r="B311" t="str">
            <v>Лесной</v>
          </cell>
          <cell r="D311" t="str">
            <v>транзитукут</v>
          </cell>
          <cell r="E311" t="str">
            <v>транзит</v>
          </cell>
          <cell r="F311" t="str">
            <v>укут</v>
          </cell>
          <cell r="H311" t="str">
            <v>Ленина</v>
          </cell>
          <cell r="I311">
            <v>47</v>
          </cell>
          <cell r="K311" t="str">
            <v>1эт.</v>
          </cell>
          <cell r="L311" t="str">
            <v>ИП Скворцова Т.А."Затеряный остров"</v>
          </cell>
          <cell r="M311">
            <v>3.4000000000000002E-2</v>
          </cell>
          <cell r="N311">
            <v>308</v>
          </cell>
          <cell r="R311">
            <v>11.268000000000001</v>
          </cell>
          <cell r="X311">
            <v>10.5505338224706</v>
          </cell>
          <cell r="Y311">
            <v>0.71781800293494513</v>
          </cell>
          <cell r="AD311">
            <v>10.472000000000001</v>
          </cell>
          <cell r="AE311">
            <v>18.100000000000001</v>
          </cell>
          <cell r="AF311">
            <v>44105</v>
          </cell>
          <cell r="AG311">
            <v>18.8</v>
          </cell>
          <cell r="AH311">
            <v>44197</v>
          </cell>
          <cell r="AI311">
            <v>0.69999999999999929</v>
          </cell>
        </row>
        <row r="312">
          <cell r="B312" t="str">
            <v>Лесной</v>
          </cell>
          <cell r="D312" t="str">
            <v>транзитукут</v>
          </cell>
          <cell r="E312" t="str">
            <v>транзит</v>
          </cell>
          <cell r="F312" t="str">
            <v>укут</v>
          </cell>
          <cell r="H312" t="str">
            <v>Ленина</v>
          </cell>
          <cell r="I312">
            <v>47</v>
          </cell>
          <cell r="K312" t="str">
            <v>1эт.</v>
          </cell>
          <cell r="L312" t="str">
            <v>ИП Скворцова Т.А."Затеряный остров"</v>
          </cell>
          <cell r="R312">
            <v>0</v>
          </cell>
          <cell r="AE312">
            <v>215.9</v>
          </cell>
          <cell r="AF312">
            <v>44105</v>
          </cell>
          <cell r="AG312">
            <v>230.3</v>
          </cell>
          <cell r="AH312">
            <v>44197</v>
          </cell>
          <cell r="AI312">
            <v>14.400000000000006</v>
          </cell>
        </row>
        <row r="313">
          <cell r="B313" t="str">
            <v>Лесной</v>
          </cell>
          <cell r="D313" t="str">
            <v>транзитукут</v>
          </cell>
          <cell r="E313" t="str">
            <v>транзит</v>
          </cell>
          <cell r="F313" t="str">
            <v>укут</v>
          </cell>
          <cell r="H313" t="str">
            <v>Ленина</v>
          </cell>
          <cell r="I313">
            <v>47</v>
          </cell>
          <cell r="K313" t="str">
            <v>1эт.</v>
          </cell>
          <cell r="L313" t="str">
            <v>ООО "Корона +"  Обувь</v>
          </cell>
          <cell r="M313">
            <v>3.4000000000000002E-2</v>
          </cell>
          <cell r="N313">
            <v>194.5</v>
          </cell>
          <cell r="R313">
            <v>7.1159999999999997</v>
          </cell>
          <cell r="X313">
            <v>6.6625935989302967</v>
          </cell>
          <cell r="Y313">
            <v>0.45329740769755461</v>
          </cell>
          <cell r="AD313">
            <v>6.6130000000000004</v>
          </cell>
          <cell r="AE313">
            <v>23.2</v>
          </cell>
          <cell r="AF313">
            <v>44166</v>
          </cell>
          <cell r="AG313">
            <v>24.4</v>
          </cell>
          <cell r="AH313">
            <v>44197</v>
          </cell>
          <cell r="AI313">
            <v>1.1999999999999993</v>
          </cell>
        </row>
        <row r="314">
          <cell r="B314" t="str">
            <v>Лесной</v>
          </cell>
          <cell r="D314" t="str">
            <v>транзитукут</v>
          </cell>
          <cell r="E314" t="str">
            <v>транзит</v>
          </cell>
          <cell r="F314" t="str">
            <v>укут</v>
          </cell>
          <cell r="H314" t="str">
            <v>Ленина</v>
          </cell>
          <cell r="I314">
            <v>47</v>
          </cell>
          <cell r="K314" t="str">
            <v>1эт.</v>
          </cell>
          <cell r="L314" t="str">
            <v>ООО "Радуга" м-н "Домашн.текстиль"</v>
          </cell>
          <cell r="M314">
            <v>3.4000000000000002E-2</v>
          </cell>
          <cell r="N314">
            <v>167.1</v>
          </cell>
          <cell r="R314">
            <v>6.1130000000000004</v>
          </cell>
          <cell r="X314">
            <v>5.724007148489731</v>
          </cell>
          <cell r="Y314">
            <v>0.38943957237152371</v>
          </cell>
          <cell r="AD314">
            <v>5.6814</v>
          </cell>
          <cell r="AE314">
            <v>19</v>
          </cell>
          <cell r="AF314">
            <v>44166</v>
          </cell>
          <cell r="AG314">
            <v>20</v>
          </cell>
          <cell r="AH314">
            <v>44197</v>
          </cell>
          <cell r="AI314">
            <v>1</v>
          </cell>
        </row>
        <row r="315">
          <cell r="B315" t="str">
            <v>Лесной</v>
          </cell>
          <cell r="D315" t="str">
            <v>транзитукут</v>
          </cell>
          <cell r="E315" t="str">
            <v>транзит</v>
          </cell>
          <cell r="F315" t="str">
            <v>укут</v>
          </cell>
          <cell r="H315" t="str">
            <v>Ленина</v>
          </cell>
          <cell r="I315">
            <v>47</v>
          </cell>
          <cell r="K315" t="str">
            <v>1эт.</v>
          </cell>
          <cell r="L315" t="str">
            <v>ООО "Аптека-5"</v>
          </cell>
          <cell r="M315">
            <v>3.4000000000000002E-2</v>
          </cell>
          <cell r="N315">
            <v>179.4</v>
          </cell>
          <cell r="R315">
            <v>6.5629999999999997</v>
          </cell>
          <cell r="X315">
            <v>6.1453434017896935</v>
          </cell>
          <cell r="Y315">
            <v>0.41810568093028944</v>
          </cell>
          <cell r="AD315">
            <v>6.0996000000000006</v>
          </cell>
          <cell r="AE315">
            <v>68</v>
          </cell>
          <cell r="AF315">
            <v>44166</v>
          </cell>
          <cell r="AG315">
            <v>70.400000000000006</v>
          </cell>
          <cell r="AH315">
            <v>44197</v>
          </cell>
          <cell r="AI315">
            <v>2.4000000000000057</v>
          </cell>
        </row>
        <row r="316">
          <cell r="B316" t="str">
            <v>Лесной</v>
          </cell>
          <cell r="D316" t="str">
            <v>транзитукут</v>
          </cell>
          <cell r="E316" t="str">
            <v>транзит</v>
          </cell>
          <cell r="F316" t="str">
            <v>укут</v>
          </cell>
          <cell r="H316" t="str">
            <v>Ленина</v>
          </cell>
          <cell r="I316">
            <v>47</v>
          </cell>
          <cell r="K316" t="str">
            <v>1эт.</v>
          </cell>
          <cell r="L316" t="str">
            <v>ООО "Аптека-5" (Валентинка)</v>
          </cell>
          <cell r="N316">
            <v>0</v>
          </cell>
          <cell r="R316">
            <v>0</v>
          </cell>
          <cell r="AE316">
            <v>13.4</v>
          </cell>
          <cell r="AF316">
            <v>44166</v>
          </cell>
          <cell r="AG316">
            <v>13.7</v>
          </cell>
          <cell r="AH316">
            <v>44197</v>
          </cell>
          <cell r="AI316">
            <v>0.29999999999999893</v>
          </cell>
        </row>
        <row r="317">
          <cell r="A317" t="str">
            <v>Ленина49</v>
          </cell>
          <cell r="B317" t="str">
            <v>Лесной</v>
          </cell>
          <cell r="C317" t="str">
            <v>Ленина49</v>
          </cell>
          <cell r="D317" t="str">
            <v>ж/дУКУТ</v>
          </cell>
          <cell r="E317" t="str">
            <v>ж/д</v>
          </cell>
          <cell r="F317" t="str">
            <v>УКУТ</v>
          </cell>
          <cell r="H317" t="str">
            <v>Ленина</v>
          </cell>
          <cell r="I317">
            <v>49</v>
          </cell>
          <cell r="L317" t="str">
            <v>население</v>
          </cell>
          <cell r="M317">
            <v>3.4000000000000002E-2</v>
          </cell>
          <cell r="N317">
            <v>2706.7</v>
          </cell>
          <cell r="O317">
            <v>285.2</v>
          </cell>
          <cell r="P317">
            <v>2706.7</v>
          </cell>
          <cell r="Q317">
            <v>106.9719132</v>
          </cell>
          <cell r="R317">
            <v>96.734999999999999</v>
          </cell>
          <cell r="T317">
            <v>96.734999999999999</v>
          </cell>
          <cell r="U317">
            <v>136923.56</v>
          </cell>
          <cell r="X317">
            <v>87.513828837862235</v>
          </cell>
          <cell r="Y317">
            <v>9.2211711621377646</v>
          </cell>
          <cell r="AA317">
            <v>96.734999999999999</v>
          </cell>
          <cell r="AB317">
            <v>136923.56</v>
          </cell>
          <cell r="AD317">
            <v>92.027799999999999</v>
          </cell>
          <cell r="AG317">
            <v>157.35020090000157</v>
          </cell>
          <cell r="AH317">
            <v>44175</v>
          </cell>
          <cell r="AI317">
            <v>157.35020090000157</v>
          </cell>
        </row>
        <row r="318">
          <cell r="A318" t="str">
            <v>Ленина51</v>
          </cell>
          <cell r="B318" t="str">
            <v>Лесной</v>
          </cell>
          <cell r="C318" t="str">
            <v>Ленина51</v>
          </cell>
          <cell r="D318" t="str">
            <v>ж/дУКУТ</v>
          </cell>
          <cell r="E318" t="str">
            <v>ж/д</v>
          </cell>
          <cell r="F318" t="str">
            <v>УКУТ</v>
          </cell>
          <cell r="H318" t="str">
            <v>Ленина</v>
          </cell>
          <cell r="I318">
            <v>51</v>
          </cell>
          <cell r="L318" t="str">
            <v>население</v>
          </cell>
          <cell r="M318">
            <v>3.4000000000000002E-2</v>
          </cell>
          <cell r="N318">
            <v>2483.1999999999998</v>
          </cell>
          <cell r="O318">
            <v>289.60000000000002</v>
          </cell>
          <cell r="P318">
            <v>2483.1999999999998</v>
          </cell>
          <cell r="Q318">
            <v>88.906113500000174</v>
          </cell>
          <cell r="R318">
            <v>80.301000000000002</v>
          </cell>
          <cell r="T318">
            <v>80.301000000000002</v>
          </cell>
          <cell r="U318">
            <v>113662.05</v>
          </cell>
          <cell r="X318">
            <v>71.914109636468552</v>
          </cell>
          <cell r="Y318">
            <v>8.3868903635314496</v>
          </cell>
          <cell r="AA318">
            <v>80.301000000000002</v>
          </cell>
          <cell r="AB318">
            <v>113662.05</v>
          </cell>
          <cell r="AD318">
            <v>84.428799999999995</v>
          </cell>
          <cell r="AG318">
            <v>132.26092539999809</v>
          </cell>
          <cell r="AH318">
            <v>44175</v>
          </cell>
          <cell r="AI318">
            <v>132.26092539999809</v>
          </cell>
        </row>
        <row r="319">
          <cell r="A319" t="str">
            <v>Ленина52</v>
          </cell>
          <cell r="B319" t="str">
            <v>Лесной</v>
          </cell>
          <cell r="C319" t="str">
            <v>Ленина52</v>
          </cell>
          <cell r="D319" t="str">
            <v>ж/дУКУТ</v>
          </cell>
          <cell r="E319" t="str">
            <v>ж/д</v>
          </cell>
          <cell r="F319" t="str">
            <v>УКУТ</v>
          </cell>
          <cell r="H319" t="str">
            <v>Ленина</v>
          </cell>
          <cell r="I319">
            <v>52</v>
          </cell>
          <cell r="K319" t="str">
            <v>ПАО</v>
          </cell>
          <cell r="L319" t="str">
            <v>население</v>
          </cell>
          <cell r="M319">
            <v>3.4000000000000002E-2</v>
          </cell>
          <cell r="N319">
            <v>707.5</v>
          </cell>
          <cell r="O319">
            <v>93.8</v>
          </cell>
          <cell r="P319">
            <v>969.3</v>
          </cell>
          <cell r="Q319">
            <v>33.892000000000003</v>
          </cell>
          <cell r="R319">
            <v>31.318999999999999</v>
          </cell>
          <cell r="S319">
            <v>8.4589999999999996</v>
          </cell>
          <cell r="T319">
            <v>22.86</v>
          </cell>
          <cell r="U319">
            <v>32357.19</v>
          </cell>
          <cell r="X319">
            <v>20.842999247483778</v>
          </cell>
          <cell r="Y319">
            <v>2.0169950783183475</v>
          </cell>
          <cell r="Z319">
            <v>8.4590056741978739</v>
          </cell>
          <cell r="AA319">
            <v>22.859994325802127</v>
          </cell>
          <cell r="AB319">
            <v>32357.18</v>
          </cell>
          <cell r="AD319">
            <v>24.055000000000003</v>
          </cell>
          <cell r="AG319">
            <v>39.554000000000002</v>
          </cell>
          <cell r="AH319">
            <v>44175</v>
          </cell>
          <cell r="AI319">
            <v>39.554000000000002</v>
          </cell>
        </row>
        <row r="320">
          <cell r="B320" t="str">
            <v>Лесной</v>
          </cell>
          <cell r="D320" t="str">
            <v>транзитукут</v>
          </cell>
          <cell r="E320" t="str">
            <v>транзит</v>
          </cell>
          <cell r="F320" t="str">
            <v>укут</v>
          </cell>
          <cell r="H320" t="str">
            <v>Ленина</v>
          </cell>
          <cell r="I320">
            <v>52</v>
          </cell>
          <cell r="K320">
            <v>3</v>
          </cell>
          <cell r="L320" t="str">
            <v>ИП Кунгурова Ж.А.</v>
          </cell>
          <cell r="M320">
            <v>3.4000000000000002E-2</v>
          </cell>
          <cell r="N320">
            <v>84.8</v>
          </cell>
          <cell r="R320">
            <v>2.74</v>
          </cell>
          <cell r="X320">
            <v>2.4982139027372776</v>
          </cell>
          <cell r="Y320">
            <v>0.24175432175462325</v>
          </cell>
          <cell r="AD320">
            <v>2.8832</v>
          </cell>
          <cell r="AE320">
            <v>59.81</v>
          </cell>
          <cell r="AF320">
            <v>44166</v>
          </cell>
          <cell r="AG320">
            <v>59.81</v>
          </cell>
          <cell r="AH320">
            <v>44197</v>
          </cell>
          <cell r="AI320">
            <v>0</v>
          </cell>
        </row>
        <row r="321">
          <cell r="B321" t="str">
            <v>Лесной</v>
          </cell>
          <cell r="D321" t="str">
            <v>транзитукут</v>
          </cell>
          <cell r="E321" t="str">
            <v>транзит</v>
          </cell>
          <cell r="F321" t="str">
            <v>укут</v>
          </cell>
          <cell r="H321" t="str">
            <v>Ленина</v>
          </cell>
          <cell r="I321">
            <v>52</v>
          </cell>
          <cell r="K321">
            <v>8</v>
          </cell>
          <cell r="L321" t="str">
            <v>ИП Ассатрян А.Р с 26.05.20</v>
          </cell>
          <cell r="M321">
            <v>3.4000000000000002E-2</v>
          </cell>
          <cell r="N321">
            <v>177</v>
          </cell>
          <cell r="R321">
            <v>5.7190000000000003</v>
          </cell>
          <cell r="X321">
            <v>5.2144323205719125</v>
          </cell>
          <cell r="Y321">
            <v>0.5046051291340603</v>
          </cell>
          <cell r="AD321">
            <v>6.0180000000000007</v>
          </cell>
          <cell r="AE321">
            <v>539.19399999999996</v>
          </cell>
          <cell r="AF321">
            <v>44166</v>
          </cell>
          <cell r="AG321">
            <v>539.21699999999998</v>
          </cell>
          <cell r="AH321">
            <v>44197</v>
          </cell>
          <cell r="AI321">
            <v>2.3000000000024556E-2</v>
          </cell>
        </row>
        <row r="322">
          <cell r="B322" t="str">
            <v>Лесной</v>
          </cell>
          <cell r="D322" t="str">
            <v>транзитукут</v>
          </cell>
          <cell r="E322" t="str">
            <v>транзит</v>
          </cell>
          <cell r="F322" t="str">
            <v>укут</v>
          </cell>
          <cell r="H322" t="str">
            <v>Ленина</v>
          </cell>
          <cell r="I322">
            <v>52</v>
          </cell>
          <cell r="K322">
            <v>9</v>
          </cell>
          <cell r="L322" t="str">
            <v xml:space="preserve">ИП Асатрян А.Р. С 26.05.20   ИП Паньшина В.Н. </v>
          </cell>
          <cell r="N322">
            <v>0</v>
          </cell>
          <cell r="R322">
            <v>0</v>
          </cell>
          <cell r="AE322">
            <v>8.8879999999999999</v>
          </cell>
          <cell r="AF322">
            <v>44166</v>
          </cell>
          <cell r="AG322">
            <v>9.0350000000000001</v>
          </cell>
          <cell r="AH322">
            <v>44197</v>
          </cell>
          <cell r="AI322">
            <v>0.14700000000000024</v>
          </cell>
        </row>
        <row r="323">
          <cell r="A323" t="str">
            <v>Ленина53</v>
          </cell>
          <cell r="B323" t="str">
            <v>Лесной</v>
          </cell>
          <cell r="C323" t="str">
            <v>Ленина53</v>
          </cell>
          <cell r="D323" t="str">
            <v>ж/дУКУТ</v>
          </cell>
          <cell r="E323" t="str">
            <v>ж/д</v>
          </cell>
          <cell r="F323" t="str">
            <v>УКУТ</v>
          </cell>
          <cell r="H323" t="str">
            <v>Ленина</v>
          </cell>
          <cell r="I323">
            <v>53</v>
          </cell>
          <cell r="L323" t="str">
            <v>население</v>
          </cell>
          <cell r="M323">
            <v>3.4000000000000002E-2</v>
          </cell>
          <cell r="N323">
            <v>1950</v>
          </cell>
          <cell r="O323">
            <v>235.7</v>
          </cell>
          <cell r="P323">
            <v>2000</v>
          </cell>
          <cell r="Q323">
            <v>95.9350294999997</v>
          </cell>
          <cell r="R323">
            <v>89.082999999999998</v>
          </cell>
          <cell r="S323">
            <v>2.2269999999999999</v>
          </cell>
          <cell r="T323">
            <v>86.855999999999995</v>
          </cell>
          <cell r="U323">
            <v>122940.33</v>
          </cell>
          <cell r="X323">
            <v>77.699087534105658</v>
          </cell>
          <cell r="Y323">
            <v>9.1568374658943412</v>
          </cell>
          <cell r="Z323">
            <v>2.2270749999999997</v>
          </cell>
          <cell r="AA323">
            <v>86.855924999999999</v>
          </cell>
          <cell r="AB323">
            <v>122940.22</v>
          </cell>
          <cell r="AD323">
            <v>66.300000000000011</v>
          </cell>
          <cell r="AG323">
            <v>105.32239379999919</v>
          </cell>
          <cell r="AH323">
            <v>44175</v>
          </cell>
          <cell r="AI323">
            <v>105.32239379999919</v>
          </cell>
        </row>
        <row r="324">
          <cell r="B324" t="str">
            <v>Лесной</v>
          </cell>
          <cell r="D324" t="str">
            <v>аренда ОИукут</v>
          </cell>
          <cell r="E324" t="str">
            <v>аренда ОИ</v>
          </cell>
          <cell r="F324" t="str">
            <v>укут</v>
          </cell>
          <cell r="H324" t="str">
            <v>Ленина</v>
          </cell>
          <cell r="I324">
            <v>53</v>
          </cell>
          <cell r="K324" t="str">
            <v>под.</v>
          </cell>
          <cell r="L324" t="str">
            <v>ИП Митина О.В. Хозтов."Миг 1"</v>
          </cell>
          <cell r="N324">
            <v>0</v>
          </cell>
          <cell r="R324">
            <v>0</v>
          </cell>
          <cell r="AE324">
            <v>8.11</v>
          </cell>
          <cell r="AF324">
            <v>44166</v>
          </cell>
          <cell r="AG324">
            <v>8.23</v>
          </cell>
          <cell r="AH324">
            <v>44197</v>
          </cell>
          <cell r="AI324">
            <v>0.12000000000000099</v>
          </cell>
        </row>
        <row r="325">
          <cell r="B325" t="str">
            <v>Лесной</v>
          </cell>
          <cell r="D325" t="str">
            <v>транзитукут</v>
          </cell>
          <cell r="E325" t="str">
            <v>транзит</v>
          </cell>
          <cell r="F325" t="str">
            <v>укут</v>
          </cell>
          <cell r="H325" t="str">
            <v>Ленина</v>
          </cell>
          <cell r="I325">
            <v>53</v>
          </cell>
          <cell r="K325">
            <v>2</v>
          </cell>
          <cell r="L325" t="str">
            <v xml:space="preserve"> Филатова Н.Н. м-н" пани Моника" </v>
          </cell>
          <cell r="M325">
            <v>3.4000000000000002E-2</v>
          </cell>
          <cell r="N325">
            <v>50</v>
          </cell>
          <cell r="R325">
            <v>2.2269999999999999</v>
          </cell>
          <cell r="X325">
            <v>1.9922842957462987</v>
          </cell>
          <cell r="Y325">
            <v>0.23479070425370108</v>
          </cell>
          <cell r="AD325">
            <v>1.7000000000000002</v>
          </cell>
          <cell r="AE325">
            <v>7.9050000000000002</v>
          </cell>
          <cell r="AF325">
            <v>44166</v>
          </cell>
          <cell r="AG325">
            <v>8.1059999999999999</v>
          </cell>
          <cell r="AH325">
            <v>44197</v>
          </cell>
          <cell r="AI325">
            <v>0.20099999999999962</v>
          </cell>
        </row>
        <row r="326">
          <cell r="A326" t="str">
            <v>Ленина55</v>
          </cell>
          <cell r="B326" t="str">
            <v>Лесной</v>
          </cell>
          <cell r="C326" t="str">
            <v>Ленина55</v>
          </cell>
          <cell r="D326" t="str">
            <v>ж/дУКУТ</v>
          </cell>
          <cell r="E326" t="str">
            <v>ж/д</v>
          </cell>
          <cell r="F326" t="str">
            <v>УКУТ</v>
          </cell>
          <cell r="H326" t="str">
            <v>Ленина</v>
          </cell>
          <cell r="I326">
            <v>55</v>
          </cell>
          <cell r="L326" t="str">
            <v>население</v>
          </cell>
          <cell r="M326">
            <v>3.4000000000000002E-2</v>
          </cell>
          <cell r="N326">
            <v>2519.6</v>
          </cell>
          <cell r="O326">
            <v>295.2</v>
          </cell>
          <cell r="P326">
            <v>2519.6</v>
          </cell>
          <cell r="Q326">
            <v>91.501097400000162</v>
          </cell>
          <cell r="R326">
            <v>82.403999999999996</v>
          </cell>
          <cell r="T326">
            <v>82.403999999999996</v>
          </cell>
          <cell r="U326">
            <v>116638.74</v>
          </cell>
          <cell r="X326">
            <v>73.761943441807588</v>
          </cell>
          <cell r="Y326">
            <v>8.642056558192408</v>
          </cell>
          <cell r="AA326">
            <v>82.403999999999996</v>
          </cell>
          <cell r="AB326">
            <v>116638.74</v>
          </cell>
          <cell r="AD326">
            <v>85.66640000000001</v>
          </cell>
          <cell r="AG326">
            <v>139.81826350000028</v>
          </cell>
          <cell r="AH326">
            <v>44175</v>
          </cell>
          <cell r="AI326">
            <v>139.81826350000028</v>
          </cell>
        </row>
        <row r="327">
          <cell r="A327" t="str">
            <v>Ленина57</v>
          </cell>
          <cell r="B327" t="str">
            <v>Лесной</v>
          </cell>
          <cell r="C327" t="str">
            <v>Ленина57</v>
          </cell>
          <cell r="D327" t="str">
            <v>ж/дУКУТ</v>
          </cell>
          <cell r="E327" t="str">
            <v>ж/д</v>
          </cell>
          <cell r="F327" t="str">
            <v>УКУТ</v>
          </cell>
          <cell r="H327" t="str">
            <v>Ленина</v>
          </cell>
          <cell r="I327">
            <v>57</v>
          </cell>
          <cell r="L327" t="str">
            <v>население</v>
          </cell>
          <cell r="M327">
            <v>3.4000000000000002E-2</v>
          </cell>
          <cell r="N327">
            <v>1917.4</v>
          </cell>
          <cell r="O327">
            <v>247.3</v>
          </cell>
          <cell r="P327">
            <v>1997.3000000000002</v>
          </cell>
          <cell r="Q327">
            <v>78.170739899999944</v>
          </cell>
          <cell r="R327">
            <v>75.141999999999996</v>
          </cell>
          <cell r="S327">
            <v>3.0060000000000002</v>
          </cell>
          <cell r="T327">
            <v>72.135999999999996</v>
          </cell>
          <cell r="U327">
            <v>102104.9</v>
          </cell>
          <cell r="X327">
            <v>64.188394725118044</v>
          </cell>
          <cell r="Y327">
            <v>7.9476243005666261</v>
          </cell>
          <cell r="Z327">
            <v>3.0059809743153254</v>
          </cell>
          <cell r="AA327">
            <v>72.136019025684675</v>
          </cell>
          <cell r="AB327">
            <v>102104.93</v>
          </cell>
          <cell r="AD327">
            <v>65.191600000000008</v>
          </cell>
          <cell r="AG327">
            <v>46.556069600000228</v>
          </cell>
          <cell r="AH327">
            <v>44175</v>
          </cell>
          <cell r="AI327">
            <v>46.556069600000228</v>
          </cell>
        </row>
        <row r="328">
          <cell r="B328" t="str">
            <v>Лесной</v>
          </cell>
          <cell r="D328" t="str">
            <v>транзитукут</v>
          </cell>
          <cell r="E328" t="str">
            <v>транзит</v>
          </cell>
          <cell r="F328" t="str">
            <v>укут</v>
          </cell>
          <cell r="H328" t="str">
            <v>Ленина</v>
          </cell>
          <cell r="I328">
            <v>57</v>
          </cell>
          <cell r="K328">
            <v>1</v>
          </cell>
          <cell r="L328" t="str">
            <v>ИП Васенина Л.В. Парикмахерская</v>
          </cell>
          <cell r="M328">
            <v>3.4000000000000002E-2</v>
          </cell>
          <cell r="N328">
            <v>31.2</v>
          </cell>
          <cell r="R328">
            <v>1.1739999999999999</v>
          </cell>
          <cell r="X328">
            <v>1.044475808607324</v>
          </cell>
          <cell r="Y328">
            <v>0.1293240211628657</v>
          </cell>
          <cell r="AD328">
            <v>1.0608</v>
          </cell>
          <cell r="AE328">
            <v>6.7000000000000004E-2</v>
          </cell>
          <cell r="AF328">
            <v>44166</v>
          </cell>
          <cell r="AG328">
            <v>6.7000000000000004E-2</v>
          </cell>
          <cell r="AH328">
            <v>44197</v>
          </cell>
          <cell r="AI328">
            <v>0</v>
          </cell>
        </row>
        <row r="329">
          <cell r="B329" t="str">
            <v>Лесной</v>
          </cell>
          <cell r="D329" t="str">
            <v>транзитукут</v>
          </cell>
          <cell r="E329" t="str">
            <v>транзит</v>
          </cell>
          <cell r="F329" t="str">
            <v>укут</v>
          </cell>
          <cell r="H329" t="str">
            <v>Ленина</v>
          </cell>
          <cell r="I329">
            <v>57</v>
          </cell>
          <cell r="K329">
            <v>2</v>
          </cell>
          <cell r="L329" t="str">
            <v>ИП Замиралова Е.И. с 01.07.16</v>
          </cell>
          <cell r="M329">
            <v>3.4000000000000002E-2</v>
          </cell>
          <cell r="N329">
            <v>48.7</v>
          </cell>
          <cell r="R329">
            <v>1.8320000000000001</v>
          </cell>
          <cell r="X329">
            <v>1.6303196115120731</v>
          </cell>
          <cell r="Y329">
            <v>0.20186153303306284</v>
          </cell>
          <cell r="AD329">
            <v>1.6558000000000002</v>
          </cell>
          <cell r="AE329">
            <v>1.66</v>
          </cell>
          <cell r="AF329">
            <v>44166</v>
          </cell>
          <cell r="AG329">
            <v>2.0419999999999998</v>
          </cell>
          <cell r="AH329">
            <v>44197</v>
          </cell>
          <cell r="AI329">
            <v>0.3819999999999999</v>
          </cell>
        </row>
        <row r="330">
          <cell r="B330" t="str">
            <v>Лесной</v>
          </cell>
          <cell r="D330" t="str">
            <v>аренда ОИукут</v>
          </cell>
          <cell r="E330" t="str">
            <v>аренда ОИ</v>
          </cell>
          <cell r="F330" t="str">
            <v>укут</v>
          </cell>
          <cell r="H330" t="str">
            <v>Ленина</v>
          </cell>
          <cell r="I330">
            <v>57</v>
          </cell>
          <cell r="K330" t="str">
            <v>под.</v>
          </cell>
          <cell r="L330" t="str">
            <v>ИП Набиева Е.С. "Успех"</v>
          </cell>
          <cell r="N330">
            <v>0</v>
          </cell>
          <cell r="R330">
            <v>0</v>
          </cell>
          <cell r="AE330">
            <v>5.5129999999999999</v>
          </cell>
          <cell r="AF330">
            <v>44166</v>
          </cell>
          <cell r="AG330">
            <v>5.5129999999999999</v>
          </cell>
          <cell r="AH330">
            <v>44166</v>
          </cell>
          <cell r="AI330">
            <v>0</v>
          </cell>
        </row>
        <row r="331">
          <cell r="A331" t="str">
            <v>Ленина59</v>
          </cell>
          <cell r="B331" t="str">
            <v>Лесной</v>
          </cell>
          <cell r="C331" t="str">
            <v>Ленина59</v>
          </cell>
          <cell r="D331" t="str">
            <v>ж/дУКУТ</v>
          </cell>
          <cell r="E331" t="str">
            <v>ж/д</v>
          </cell>
          <cell r="F331" t="str">
            <v>УКУТ</v>
          </cell>
          <cell r="H331" t="str">
            <v>Ленина</v>
          </cell>
          <cell r="I331">
            <v>59</v>
          </cell>
          <cell r="L331" t="str">
            <v>население</v>
          </cell>
          <cell r="M331">
            <v>3.4000000000000002E-2</v>
          </cell>
          <cell r="N331">
            <v>2489.1999999999998</v>
          </cell>
          <cell r="O331">
            <v>293.60000000000002</v>
          </cell>
          <cell r="P331">
            <v>2489.1999999999998</v>
          </cell>
          <cell r="Q331">
            <v>84.78435139999965</v>
          </cell>
          <cell r="R331">
            <v>75.917000000000002</v>
          </cell>
          <cell r="T331">
            <v>75.917000000000002</v>
          </cell>
          <cell r="U331">
            <v>107456.72</v>
          </cell>
          <cell r="X331">
            <v>67.907358200373722</v>
          </cell>
          <cell r="Y331">
            <v>8.0096417996262801</v>
          </cell>
          <cell r="AA331">
            <v>75.917000000000002</v>
          </cell>
          <cell r="AB331">
            <v>107456.72</v>
          </cell>
          <cell r="AD331">
            <v>84.632800000000003</v>
          </cell>
          <cell r="AG331">
            <v>136.29262739999831</v>
          </cell>
          <cell r="AH331">
            <v>44175</v>
          </cell>
          <cell r="AI331">
            <v>136.29262739999831</v>
          </cell>
        </row>
        <row r="332">
          <cell r="A332" t="str">
            <v>Ленина60</v>
          </cell>
          <cell r="B332" t="str">
            <v>Лесной</v>
          </cell>
          <cell r="C332" t="str">
            <v>Ленина60</v>
          </cell>
          <cell r="D332" t="str">
            <v>ж/дУКУТ</v>
          </cell>
          <cell r="E332" t="str">
            <v>ж/д</v>
          </cell>
          <cell r="F332" t="str">
            <v>УКУТ</v>
          </cell>
          <cell r="H332" t="str">
            <v>Ленина</v>
          </cell>
          <cell r="I332">
            <v>60</v>
          </cell>
          <cell r="K332" t="str">
            <v>ПАО</v>
          </cell>
          <cell r="L332" t="str">
            <v>население</v>
          </cell>
          <cell r="M332">
            <v>3.4000000000000002E-2</v>
          </cell>
          <cell r="N332">
            <v>643.5</v>
          </cell>
          <cell r="O332">
            <v>88.7</v>
          </cell>
          <cell r="P332">
            <v>990.19999999999993</v>
          </cell>
          <cell r="Q332">
            <v>28.899000000000001</v>
          </cell>
          <cell r="R332">
            <v>28.623999999999999</v>
          </cell>
          <cell r="S332">
            <v>10.022</v>
          </cell>
          <cell r="T332">
            <v>18.601999999999997</v>
          </cell>
          <cell r="U332">
            <v>26330.2</v>
          </cell>
          <cell r="X332">
            <v>17.072522013161553</v>
          </cell>
          <cell r="Y332">
            <v>1.5293200389491297</v>
          </cell>
          <cell r="Z332">
            <v>10.022157947889315</v>
          </cell>
          <cell r="AA332">
            <v>18.601842052110683</v>
          </cell>
          <cell r="AB332">
            <v>26329.98</v>
          </cell>
          <cell r="AD332">
            <v>21.879000000000001</v>
          </cell>
          <cell r="AG332">
            <v>4.234</v>
          </cell>
          <cell r="AH332">
            <v>44196</v>
          </cell>
          <cell r="AI332">
            <v>4.234</v>
          </cell>
        </row>
        <row r="333">
          <cell r="B333" t="str">
            <v>Лесной</v>
          </cell>
          <cell r="D333" t="str">
            <v>транзитукут</v>
          </cell>
          <cell r="E333" t="str">
            <v>транзит</v>
          </cell>
          <cell r="F333" t="str">
            <v>укут</v>
          </cell>
          <cell r="H333" t="str">
            <v>Ленина</v>
          </cell>
          <cell r="I333">
            <v>60</v>
          </cell>
          <cell r="K333">
            <v>1</v>
          </cell>
          <cell r="L333" t="str">
            <v>ИП Волошина Н.П. "Времена года"</v>
          </cell>
          <cell r="M333">
            <v>3.4000000000000002E-2</v>
          </cell>
          <cell r="N333">
            <v>103.3</v>
          </cell>
          <cell r="R333">
            <v>2.9860000000000002</v>
          </cell>
          <cell r="X333">
            <v>2.7406239688571694</v>
          </cell>
          <cell r="Y333">
            <v>0.24549923857567227</v>
          </cell>
          <cell r="AD333">
            <v>3.5122</v>
          </cell>
          <cell r="AE333">
            <v>69.209999999999994</v>
          </cell>
          <cell r="AF333">
            <v>44166</v>
          </cell>
          <cell r="AG333">
            <v>69.75</v>
          </cell>
          <cell r="AH333">
            <v>44197</v>
          </cell>
          <cell r="AI333">
            <v>0.54000000000000625</v>
          </cell>
        </row>
        <row r="334">
          <cell r="B334" t="str">
            <v>Лесной</v>
          </cell>
          <cell r="D334" t="str">
            <v>транзитукут</v>
          </cell>
          <cell r="E334" t="str">
            <v>транзит</v>
          </cell>
          <cell r="F334" t="str">
            <v>укут</v>
          </cell>
          <cell r="H334" t="str">
            <v>Ленина</v>
          </cell>
          <cell r="I334">
            <v>60</v>
          </cell>
          <cell r="K334">
            <v>2</v>
          </cell>
          <cell r="L334" t="str">
            <v>ИП Толстоброва З.П."Мед.центр"</v>
          </cell>
          <cell r="M334">
            <v>3.4000000000000002E-2</v>
          </cell>
          <cell r="N334">
            <v>82.4</v>
          </cell>
          <cell r="R334">
            <v>2.3820000000000001</v>
          </cell>
          <cell r="X334">
            <v>2.186131800908333</v>
          </cell>
          <cell r="Y334">
            <v>0.19582901508843562</v>
          </cell>
          <cell r="AD334">
            <v>2.8016000000000005</v>
          </cell>
          <cell r="AE334">
            <v>37.049999999999997</v>
          </cell>
          <cell r="AF334">
            <v>44166</v>
          </cell>
          <cell r="AG334">
            <v>38</v>
          </cell>
          <cell r="AH334">
            <v>44197</v>
          </cell>
          <cell r="AI334">
            <v>0.95000000000000284</v>
          </cell>
        </row>
        <row r="335">
          <cell r="B335" t="str">
            <v>Лесной</v>
          </cell>
          <cell r="D335" t="str">
            <v>транзитукут</v>
          </cell>
          <cell r="E335" t="str">
            <v>транзит</v>
          </cell>
          <cell r="F335" t="str">
            <v>укут</v>
          </cell>
          <cell r="H335" t="str">
            <v>Ленина</v>
          </cell>
          <cell r="I335">
            <v>60</v>
          </cell>
          <cell r="K335">
            <v>7</v>
          </cell>
          <cell r="L335" t="str">
            <v xml:space="preserve">ИП Робертус Е.В."Хозяюшка+" </v>
          </cell>
          <cell r="M335">
            <v>3.4000000000000002E-2</v>
          </cell>
          <cell r="N335">
            <v>82.4</v>
          </cell>
          <cell r="R335">
            <v>2.3820000000000001</v>
          </cell>
          <cell r="X335">
            <v>2.186131800908333</v>
          </cell>
          <cell r="Y335">
            <v>0.19582901508843562</v>
          </cell>
          <cell r="AD335">
            <v>2.8016000000000005</v>
          </cell>
          <cell r="AE335">
            <v>22.2</v>
          </cell>
          <cell r="AF335">
            <v>44166</v>
          </cell>
          <cell r="AG335">
            <v>22.6</v>
          </cell>
          <cell r="AH335">
            <v>44197</v>
          </cell>
          <cell r="AI335">
            <v>0.40000000000000213</v>
          </cell>
        </row>
        <row r="336">
          <cell r="B336" t="str">
            <v>Лесной</v>
          </cell>
          <cell r="D336" t="str">
            <v>транзитукут</v>
          </cell>
          <cell r="E336" t="str">
            <v>транзит</v>
          </cell>
          <cell r="F336" t="str">
            <v>укут</v>
          </cell>
          <cell r="H336" t="str">
            <v>Ленина</v>
          </cell>
          <cell r="I336">
            <v>60</v>
          </cell>
          <cell r="K336">
            <v>8</v>
          </cell>
          <cell r="L336" t="str">
            <v xml:space="preserve">Лаптева Р.Р. </v>
          </cell>
          <cell r="M336">
            <v>3.4000000000000002E-2</v>
          </cell>
          <cell r="N336">
            <v>78.599999999999994</v>
          </cell>
          <cell r="R336">
            <v>2.2719999999999998</v>
          </cell>
          <cell r="X336">
            <v>2.0853150430994534</v>
          </cell>
          <cell r="Y336">
            <v>0.18679806536348345</v>
          </cell>
          <cell r="AD336">
            <v>2.6724000000000001</v>
          </cell>
          <cell r="AE336">
            <v>11.909000000000001</v>
          </cell>
          <cell r="AF336">
            <v>44166</v>
          </cell>
          <cell r="AG336">
            <v>12.162000000000001</v>
          </cell>
          <cell r="AH336">
            <v>44197</v>
          </cell>
          <cell r="AI336">
            <v>0.25300000000000011</v>
          </cell>
        </row>
        <row r="337">
          <cell r="A337" t="str">
            <v>Ленина61</v>
          </cell>
          <cell r="B337" t="str">
            <v>Лесной</v>
          </cell>
          <cell r="C337" t="str">
            <v>Ленина61</v>
          </cell>
          <cell r="D337" t="str">
            <v>ж/дУКУТ</v>
          </cell>
          <cell r="E337" t="str">
            <v>ж/д</v>
          </cell>
          <cell r="F337" t="str">
            <v>УКУТ</v>
          </cell>
          <cell r="H337" t="str">
            <v>Ленина</v>
          </cell>
          <cell r="I337">
            <v>61</v>
          </cell>
          <cell r="L337" t="str">
            <v>население</v>
          </cell>
          <cell r="M337">
            <v>3.4000000000000002E-2</v>
          </cell>
          <cell r="N337">
            <v>1892</v>
          </cell>
          <cell r="O337">
            <v>226.1</v>
          </cell>
          <cell r="P337">
            <v>1975</v>
          </cell>
          <cell r="Q337">
            <v>94.071793299999626</v>
          </cell>
          <cell r="R337">
            <v>88.218999999999994</v>
          </cell>
          <cell r="S337">
            <v>3.7069999999999999</v>
          </cell>
          <cell r="T337">
            <v>84.512</v>
          </cell>
          <cell r="U337">
            <v>119622.51</v>
          </cell>
          <cell r="X337">
            <v>75.830424787606205</v>
          </cell>
          <cell r="Y337">
            <v>8.6811438199887263</v>
          </cell>
          <cell r="Z337">
            <v>3.7074313924050624</v>
          </cell>
          <cell r="AA337">
            <v>84.511568607594938</v>
          </cell>
          <cell r="AB337">
            <v>119621.9</v>
          </cell>
          <cell r="AD337">
            <v>64.328000000000003</v>
          </cell>
          <cell r="AG337">
            <v>89.96806160000051</v>
          </cell>
          <cell r="AH337">
            <v>44175</v>
          </cell>
          <cell r="AI337">
            <v>89.96806160000051</v>
          </cell>
        </row>
        <row r="338">
          <cell r="B338" t="str">
            <v>Лесной</v>
          </cell>
          <cell r="D338" t="str">
            <v>транзитукут</v>
          </cell>
          <cell r="E338" t="str">
            <v>транзит</v>
          </cell>
          <cell r="F338" t="str">
            <v>укут</v>
          </cell>
          <cell r="H338" t="str">
            <v>Ленина</v>
          </cell>
          <cell r="I338">
            <v>61</v>
          </cell>
          <cell r="K338">
            <v>2</v>
          </cell>
          <cell r="L338" t="str">
            <v>ИП Бомко О. А. м-н "Аракс"</v>
          </cell>
          <cell r="M338">
            <v>3.4000000000000002E-2</v>
          </cell>
          <cell r="N338">
            <v>45.9</v>
          </cell>
          <cell r="R338">
            <v>2.0499999999999998</v>
          </cell>
          <cell r="X338">
            <v>1.8396493117077823</v>
          </cell>
          <cell r="Y338">
            <v>0.21060491614031845</v>
          </cell>
          <cell r="AD338">
            <v>1.5606</v>
          </cell>
          <cell r="AE338">
            <v>23.225000000000001</v>
          </cell>
          <cell r="AF338">
            <v>44166</v>
          </cell>
          <cell r="AG338">
            <v>23.231000000000002</v>
          </cell>
          <cell r="AH338">
            <v>44197</v>
          </cell>
          <cell r="AI338">
            <v>6.0000000000002274E-3</v>
          </cell>
        </row>
        <row r="339">
          <cell r="B339" t="str">
            <v>Лесной</v>
          </cell>
          <cell r="D339" t="str">
            <v>транзитукут</v>
          </cell>
          <cell r="E339" t="str">
            <v>транзит</v>
          </cell>
          <cell r="F339" t="str">
            <v>укут</v>
          </cell>
          <cell r="H339" t="str">
            <v>Ленина</v>
          </cell>
          <cell r="I339">
            <v>61</v>
          </cell>
          <cell r="K339">
            <v>3</v>
          </cell>
          <cell r="L339" t="str">
            <v>ИП Амирханян А.Г. "Аракс"</v>
          </cell>
          <cell r="M339">
            <v>3.4000000000000002E-2</v>
          </cell>
          <cell r="N339">
            <v>37.1</v>
          </cell>
          <cell r="R339">
            <v>1.657</v>
          </cell>
          <cell r="X339">
            <v>1.4869496615328699</v>
          </cell>
          <cell r="Y339">
            <v>0.17022750302409181</v>
          </cell>
          <cell r="AD339">
            <v>1.2614000000000001</v>
          </cell>
          <cell r="AE339">
            <v>5.9359999999999999</v>
          </cell>
          <cell r="AF339">
            <v>44166</v>
          </cell>
          <cell r="AG339">
            <v>5.9359999999999999</v>
          </cell>
          <cell r="AH339">
            <v>44166</v>
          </cell>
          <cell r="AI339">
            <v>0</v>
          </cell>
        </row>
        <row r="340">
          <cell r="A340" t="str">
            <v>Ленина63</v>
          </cell>
          <cell r="B340" t="str">
            <v>Лесной</v>
          </cell>
          <cell r="C340" t="str">
            <v>Ленина63</v>
          </cell>
          <cell r="D340" t="str">
            <v>ж/дУКУТ</v>
          </cell>
          <cell r="E340" t="str">
            <v>ж/д</v>
          </cell>
          <cell r="F340" t="str">
            <v>УКУТ</v>
          </cell>
          <cell r="H340" t="str">
            <v>Ленина</v>
          </cell>
          <cell r="I340">
            <v>63</v>
          </cell>
          <cell r="L340" t="str">
            <v>население</v>
          </cell>
          <cell r="M340">
            <v>3.4000000000000002E-2</v>
          </cell>
          <cell r="N340">
            <v>1253.2</v>
          </cell>
          <cell r="O340">
            <v>157</v>
          </cell>
          <cell r="P340">
            <v>1368.1999999999998</v>
          </cell>
          <cell r="Q340">
            <v>61.606477500716558</v>
          </cell>
          <cell r="R340">
            <v>54.347999999999999</v>
          </cell>
          <cell r="S340">
            <v>4.5679999999999996</v>
          </cell>
          <cell r="T340">
            <v>49.78</v>
          </cell>
          <cell r="U340">
            <v>70461.100000000006</v>
          </cell>
          <cell r="X340">
            <v>44.655726199842647</v>
          </cell>
          <cell r="Y340">
            <v>5.1242135750440658</v>
          </cell>
          <cell r="Z340">
            <v>4.5680602251132871</v>
          </cell>
          <cell r="AA340">
            <v>49.779939774886714</v>
          </cell>
          <cell r="AB340">
            <v>70461.02</v>
          </cell>
          <cell r="AD340">
            <v>42.608800000000002</v>
          </cell>
          <cell r="AG340">
            <v>111.55300000000001</v>
          </cell>
          <cell r="AH340">
            <v>44175</v>
          </cell>
          <cell r="AI340">
            <v>111.55300000000001</v>
          </cell>
        </row>
        <row r="341">
          <cell r="B341" t="str">
            <v>Лесной</v>
          </cell>
          <cell r="D341" t="str">
            <v>транзитукут</v>
          </cell>
          <cell r="E341" t="str">
            <v>транзит</v>
          </cell>
          <cell r="F341" t="str">
            <v>укут</v>
          </cell>
          <cell r="H341" t="str">
            <v>Ленина</v>
          </cell>
          <cell r="I341">
            <v>63</v>
          </cell>
          <cell r="K341">
            <v>2</v>
          </cell>
          <cell r="L341" t="str">
            <v>ИП Бомко О.А. "Дива"</v>
          </cell>
          <cell r="M341">
            <v>3.4000000000000002E-2</v>
          </cell>
          <cell r="N341">
            <v>32.6</v>
          </cell>
          <cell r="R341">
            <v>1.2949999999999999</v>
          </cell>
          <cell r="X341">
            <v>1.1616475216365068</v>
          </cell>
          <cell r="Y341">
            <v>0.13329824652604258</v>
          </cell>
          <cell r="AD341">
            <v>1.1084000000000001</v>
          </cell>
          <cell r="AE341">
            <v>10.178000000000001</v>
          </cell>
          <cell r="AF341">
            <v>44166</v>
          </cell>
          <cell r="AG341">
            <v>10.287000000000001</v>
          </cell>
          <cell r="AH341">
            <v>44197</v>
          </cell>
          <cell r="AI341">
            <v>0.10899999999999999</v>
          </cell>
        </row>
        <row r="342">
          <cell r="B342" t="str">
            <v>Лесной</v>
          </cell>
          <cell r="D342" t="str">
            <v>транзитукут</v>
          </cell>
          <cell r="E342" t="str">
            <v>транзит</v>
          </cell>
          <cell r="F342" t="str">
            <v>укут</v>
          </cell>
          <cell r="H342" t="str">
            <v>Ленина</v>
          </cell>
          <cell r="I342">
            <v>63</v>
          </cell>
          <cell r="K342">
            <v>17</v>
          </cell>
          <cell r="L342" t="str">
            <v>ИП Босых А.А."Комиссионочка"</v>
          </cell>
          <cell r="M342">
            <v>3.4000000000000002E-2</v>
          </cell>
          <cell r="N342">
            <v>33.299999999999997</v>
          </cell>
          <cell r="R342">
            <v>1.323</v>
          </cell>
          <cell r="X342">
            <v>1.1865908733280881</v>
          </cell>
          <cell r="Y342">
            <v>0.13616047881341156</v>
          </cell>
          <cell r="AD342">
            <v>1.1322000000000001</v>
          </cell>
          <cell r="AE342">
            <v>28.41</v>
          </cell>
          <cell r="AF342">
            <v>44166</v>
          </cell>
          <cell r="AG342">
            <v>29.747</v>
          </cell>
          <cell r="AH342">
            <v>44197</v>
          </cell>
          <cell r="AI342">
            <v>1.3369999999999997</v>
          </cell>
        </row>
        <row r="343">
          <cell r="B343" t="str">
            <v>Лесной</v>
          </cell>
          <cell r="D343" t="str">
            <v>транзитукут</v>
          </cell>
          <cell r="E343" t="str">
            <v>транзит</v>
          </cell>
          <cell r="F343" t="str">
            <v>укут</v>
          </cell>
          <cell r="H343" t="str">
            <v>Ленина</v>
          </cell>
          <cell r="I343">
            <v>63</v>
          </cell>
          <cell r="K343">
            <v>17</v>
          </cell>
          <cell r="L343" t="str">
            <v>ИП Босых А.А."Комиссионочка"</v>
          </cell>
          <cell r="AE343">
            <v>1.58</v>
          </cell>
          <cell r="AF343">
            <v>44166</v>
          </cell>
          <cell r="AG343">
            <v>1.77</v>
          </cell>
          <cell r="AH343">
            <v>44197</v>
          </cell>
          <cell r="AI343">
            <v>0.18999999999999995</v>
          </cell>
        </row>
        <row r="344">
          <cell r="B344" t="str">
            <v>Лесной</v>
          </cell>
          <cell r="D344" t="str">
            <v>транзитукут</v>
          </cell>
          <cell r="E344" t="str">
            <v>транзит</v>
          </cell>
          <cell r="F344" t="str">
            <v>укут</v>
          </cell>
          <cell r="H344" t="str">
            <v>Ленина</v>
          </cell>
          <cell r="I344">
            <v>63</v>
          </cell>
          <cell r="K344">
            <v>16</v>
          </cell>
          <cell r="L344" t="str">
            <v>ИП Босых А.А."Ева"</v>
          </cell>
          <cell r="M344">
            <v>3.4000000000000002E-2</v>
          </cell>
          <cell r="N344">
            <v>49.1</v>
          </cell>
          <cell r="R344">
            <v>1.95</v>
          </cell>
          <cell r="X344">
            <v>1.7495979543666407</v>
          </cell>
          <cell r="Y344">
            <v>0.20076515044259785</v>
          </cell>
          <cell r="AD344">
            <v>1.6694000000000002</v>
          </cell>
          <cell r="AE344">
            <v>16.309999999999999</v>
          </cell>
          <cell r="AF344">
            <v>44166</v>
          </cell>
          <cell r="AG344">
            <v>16.32</v>
          </cell>
          <cell r="AH344">
            <v>44197</v>
          </cell>
          <cell r="AI344">
            <v>1.0000000000001563E-2</v>
          </cell>
        </row>
        <row r="345">
          <cell r="A345" t="str">
            <v>Ленина66</v>
          </cell>
          <cell r="B345" t="str">
            <v>Лесной</v>
          </cell>
          <cell r="C345" t="str">
            <v>Ленина66</v>
          </cell>
          <cell r="D345" t="str">
            <v>ж/дУКУТ</v>
          </cell>
          <cell r="E345" t="str">
            <v>ж/д</v>
          </cell>
          <cell r="F345" t="str">
            <v>УКУТ</v>
          </cell>
          <cell r="H345" t="str">
            <v>Ленина</v>
          </cell>
          <cell r="I345">
            <v>66</v>
          </cell>
          <cell r="L345" t="str">
            <v>население</v>
          </cell>
          <cell r="M345">
            <v>3.4000000000000002E-2</v>
          </cell>
          <cell r="N345">
            <v>7146.6</v>
          </cell>
          <cell r="O345">
            <v>1106</v>
          </cell>
          <cell r="P345">
            <v>7311.7000000000007</v>
          </cell>
          <cell r="Q345">
            <v>279.42471499999999</v>
          </cell>
          <cell r="R345">
            <v>251.35400000000001</v>
          </cell>
          <cell r="S345">
            <v>5.6760000000000002</v>
          </cell>
          <cell r="T345">
            <v>245.67800000000003</v>
          </cell>
          <cell r="U345">
            <v>347744.93</v>
          </cell>
          <cell r="X345">
            <v>213.39873081720663</v>
          </cell>
          <cell r="Y345">
            <v>32.279633502992517</v>
          </cell>
          <cell r="Z345">
            <v>5.675635679800866</v>
          </cell>
          <cell r="AA345">
            <v>245.67836432019914</v>
          </cell>
          <cell r="AB345">
            <v>347745.44</v>
          </cell>
          <cell r="AD345">
            <v>242.98440000000002</v>
          </cell>
          <cell r="AG345">
            <v>431.45686000000001</v>
          </cell>
          <cell r="AH345">
            <v>44175</v>
          </cell>
          <cell r="AI345">
            <v>431.45686000000001</v>
          </cell>
        </row>
        <row r="346">
          <cell r="B346" t="str">
            <v>Лесной</v>
          </cell>
          <cell r="D346" t="str">
            <v>аренда ОИукут</v>
          </cell>
          <cell r="E346" t="str">
            <v>аренда ОИ</v>
          </cell>
          <cell r="F346" t="str">
            <v>укут</v>
          </cell>
          <cell r="H346" t="str">
            <v>Ленина</v>
          </cell>
          <cell r="I346">
            <v>66</v>
          </cell>
          <cell r="K346" t="str">
            <v>под.</v>
          </cell>
          <cell r="L346" t="str">
            <v>свободно с 13.01.2021 ИП Носова Н.П.</v>
          </cell>
          <cell r="N346">
            <v>0</v>
          </cell>
          <cell r="R346">
            <v>0</v>
          </cell>
        </row>
        <row r="347">
          <cell r="B347" t="str">
            <v>Лесной</v>
          </cell>
          <cell r="D347" t="str">
            <v>транзитукут</v>
          </cell>
          <cell r="E347" t="str">
            <v>транзит</v>
          </cell>
          <cell r="F347" t="str">
            <v>укут</v>
          </cell>
          <cell r="H347" t="str">
            <v>Ленина</v>
          </cell>
          <cell r="I347">
            <v>66</v>
          </cell>
          <cell r="K347">
            <v>1</v>
          </cell>
          <cell r="L347" t="str">
            <v>ИП Лопаев В.В.  м-н  "Лорд"</v>
          </cell>
          <cell r="M347">
            <v>3.4000000000000002E-2</v>
          </cell>
          <cell r="N347">
            <v>82.5</v>
          </cell>
          <cell r="R347">
            <v>2.8359999999999999</v>
          </cell>
          <cell r="X347">
            <v>2.4634644855483088</v>
          </cell>
          <cell r="Y347">
            <v>0.37263450647816898</v>
          </cell>
          <cell r="AD347">
            <v>2.8050000000000002</v>
          </cell>
          <cell r="AE347">
            <v>28.5</v>
          </cell>
          <cell r="AF347">
            <v>44166</v>
          </cell>
          <cell r="AG347">
            <v>28.8</v>
          </cell>
          <cell r="AH347">
            <v>44197</v>
          </cell>
          <cell r="AI347">
            <v>0.30000000000000071</v>
          </cell>
        </row>
        <row r="348">
          <cell r="B348" t="str">
            <v>Лесной</v>
          </cell>
          <cell r="D348" t="str">
            <v>транзитукут</v>
          </cell>
          <cell r="E348" t="str">
            <v>транзит</v>
          </cell>
          <cell r="F348" t="str">
            <v>укут</v>
          </cell>
          <cell r="H348" t="str">
            <v>Ленина</v>
          </cell>
          <cell r="I348">
            <v>66</v>
          </cell>
          <cell r="K348">
            <v>102</v>
          </cell>
          <cell r="L348" t="str">
            <v>ИП Бархатова И.А."Пантера"</v>
          </cell>
          <cell r="M348">
            <v>3.4000000000000002E-2</v>
          </cell>
          <cell r="N348">
            <v>82.6</v>
          </cell>
          <cell r="R348">
            <v>2.84</v>
          </cell>
          <cell r="X348">
            <v>2.4664505031065493</v>
          </cell>
          <cell r="Y348">
            <v>0.37308618466783949</v>
          </cell>
          <cell r="AD348">
            <v>2.8084000000000002</v>
          </cell>
          <cell r="AE348">
            <v>17.777999999999999</v>
          </cell>
          <cell r="AF348">
            <v>44166</v>
          </cell>
          <cell r="AG348">
            <v>17.777999999999999</v>
          </cell>
          <cell r="AH348">
            <v>44166</v>
          </cell>
          <cell r="AI348">
            <v>0</v>
          </cell>
        </row>
        <row r="349">
          <cell r="B349" t="str">
            <v>Лесной</v>
          </cell>
          <cell r="D349" t="str">
            <v>аренда ОИукут</v>
          </cell>
          <cell r="E349" t="str">
            <v>аренда ОИ</v>
          </cell>
          <cell r="F349" t="str">
            <v>укут</v>
          </cell>
          <cell r="H349" t="str">
            <v>Ленина</v>
          </cell>
          <cell r="I349">
            <v>66</v>
          </cell>
          <cell r="K349" t="str">
            <v>под.</v>
          </cell>
          <cell r="L349" t="str">
            <v>Общедомовое имущество,своб. с 01.01.2016</v>
          </cell>
          <cell r="N349">
            <v>0</v>
          </cell>
          <cell r="R349">
            <v>0</v>
          </cell>
        </row>
        <row r="350">
          <cell r="A350" t="str">
            <v>Ленина68</v>
          </cell>
          <cell r="B350" t="str">
            <v>Лесной</v>
          </cell>
          <cell r="C350" t="str">
            <v>Ленина68</v>
          </cell>
          <cell r="D350" t="str">
            <v>ж/дУКУТ</v>
          </cell>
          <cell r="E350" t="str">
            <v>ж/д</v>
          </cell>
          <cell r="F350" t="str">
            <v>УКУТ</v>
          </cell>
          <cell r="H350" t="str">
            <v>Ленина</v>
          </cell>
          <cell r="I350">
            <v>68</v>
          </cell>
          <cell r="L350" t="str">
            <v>население</v>
          </cell>
          <cell r="M350">
            <v>3.4000000000000002E-2</v>
          </cell>
          <cell r="N350">
            <v>7298.9</v>
          </cell>
          <cell r="O350">
            <v>1099</v>
          </cell>
          <cell r="P350">
            <v>7298.9</v>
          </cell>
          <cell r="Q350">
            <v>305.49599100000006</v>
          </cell>
          <cell r="R350">
            <v>279.81299999999999</v>
          </cell>
          <cell r="T350">
            <v>279.81299999999999</v>
          </cell>
          <cell r="U350">
            <v>396061.31</v>
          </cell>
          <cell r="X350">
            <v>243.1949779944986</v>
          </cell>
          <cell r="Y350">
            <v>36.618022005501388</v>
          </cell>
          <cell r="AA350">
            <v>279.81299999999999</v>
          </cell>
          <cell r="AB350">
            <v>396061.31</v>
          </cell>
          <cell r="AD350">
            <v>248.1626</v>
          </cell>
          <cell r="AG350">
            <v>394.75583999999998</v>
          </cell>
          <cell r="AH350">
            <v>44175</v>
          </cell>
          <cell r="AI350">
            <v>394.75583999999998</v>
          </cell>
        </row>
        <row r="351">
          <cell r="B351" t="str">
            <v>Лесной</v>
          </cell>
          <cell r="D351" t="str">
            <v>аренда ОИукут</v>
          </cell>
          <cell r="E351" t="str">
            <v>аренда ОИ</v>
          </cell>
          <cell r="F351" t="str">
            <v>укут</v>
          </cell>
          <cell r="H351" t="str">
            <v>Ленина</v>
          </cell>
          <cell r="I351">
            <v>68</v>
          </cell>
          <cell r="K351" t="str">
            <v>под.</v>
          </cell>
          <cell r="L351" t="str">
            <v>Общедомовое имущество,своб. с 01.07.2016</v>
          </cell>
          <cell r="N351">
            <v>0</v>
          </cell>
          <cell r="R351">
            <v>0</v>
          </cell>
        </row>
        <row r="352">
          <cell r="A352" t="str">
            <v>Ленина70</v>
          </cell>
          <cell r="B352" t="str">
            <v>Лесной</v>
          </cell>
          <cell r="C352" t="str">
            <v>Ленина70</v>
          </cell>
          <cell r="D352" t="str">
            <v>ж/дУКУТ</v>
          </cell>
          <cell r="E352" t="str">
            <v>ж/д</v>
          </cell>
          <cell r="F352" t="str">
            <v>УКУТ</v>
          </cell>
          <cell r="H352" t="str">
            <v>Ленина</v>
          </cell>
          <cell r="I352">
            <v>70</v>
          </cell>
          <cell r="L352" t="str">
            <v>население</v>
          </cell>
          <cell r="M352">
            <v>3.4000000000000002E-2</v>
          </cell>
          <cell r="N352">
            <v>7060.5</v>
          </cell>
          <cell r="O352">
            <v>1060.5999999999999</v>
          </cell>
          <cell r="P352">
            <v>7401.4000000000005</v>
          </cell>
          <cell r="Q352">
            <v>300.76486300000005</v>
          </cell>
          <cell r="R352">
            <v>244.59900000000002</v>
          </cell>
          <cell r="S352">
            <v>11.266000000000002</v>
          </cell>
          <cell r="T352">
            <v>233.33300000000003</v>
          </cell>
          <cell r="U352">
            <v>330271.19</v>
          </cell>
          <cell r="X352">
            <v>204.08783260458523</v>
          </cell>
          <cell r="Y352">
            <v>29.245217831818707</v>
          </cell>
          <cell r="Z352">
            <v>11.265949563596076</v>
          </cell>
          <cell r="AA352">
            <v>233.33305043640394</v>
          </cell>
          <cell r="AB352">
            <v>330271.27</v>
          </cell>
          <cell r="AD352">
            <v>240.05700000000002</v>
          </cell>
          <cell r="AG352">
            <v>568.36602000000016</v>
          </cell>
          <cell r="AH352">
            <v>44175</v>
          </cell>
          <cell r="AI352">
            <v>475.33602000000019</v>
          </cell>
        </row>
        <row r="353">
          <cell r="B353" t="str">
            <v>Лесной</v>
          </cell>
          <cell r="D353" t="str">
            <v>осз-тр.УКУТ-ОСЗ</v>
          </cell>
          <cell r="E353" t="str">
            <v>осз-тр.</v>
          </cell>
          <cell r="F353" t="str">
            <v>УКУТ-ОСЗ</v>
          </cell>
          <cell r="H353" t="str">
            <v>Ленина</v>
          </cell>
          <cell r="I353">
            <v>72</v>
          </cell>
          <cell r="J353" t="str">
            <v>А</v>
          </cell>
          <cell r="L353" t="str">
            <v>ООО"Элегант плюс", "Гном"</v>
          </cell>
          <cell r="R353">
            <v>24.77</v>
          </cell>
          <cell r="AH353">
            <v>44183</v>
          </cell>
          <cell r="AI353">
            <v>93.03</v>
          </cell>
        </row>
        <row r="354">
          <cell r="B354" t="str">
            <v>Лесной</v>
          </cell>
          <cell r="D354" t="str">
            <v>аренда ОИукут</v>
          </cell>
          <cell r="E354" t="str">
            <v>аренда ОИ</v>
          </cell>
          <cell r="F354" t="str">
            <v>укут</v>
          </cell>
          <cell r="H354" t="str">
            <v>Ленина</v>
          </cell>
          <cell r="I354">
            <v>70</v>
          </cell>
          <cell r="K354" t="str">
            <v>под.</v>
          </cell>
          <cell r="L354" t="str">
            <v>ИП Обухов О.В. С  01.03.2019г.</v>
          </cell>
          <cell r="N354">
            <v>0</v>
          </cell>
          <cell r="R354">
            <v>0</v>
          </cell>
          <cell r="AE354">
            <v>2</v>
          </cell>
          <cell r="AF354">
            <v>44166</v>
          </cell>
          <cell r="AG354">
            <v>2</v>
          </cell>
          <cell r="AH354">
            <v>44197</v>
          </cell>
          <cell r="AI354">
            <v>0</v>
          </cell>
        </row>
        <row r="355">
          <cell r="B355" t="str">
            <v>Лесной</v>
          </cell>
          <cell r="D355" t="str">
            <v>транзитукут</v>
          </cell>
          <cell r="E355" t="str">
            <v>транзит</v>
          </cell>
          <cell r="F355" t="str">
            <v>укут</v>
          </cell>
          <cell r="H355" t="str">
            <v>Ленина</v>
          </cell>
          <cell r="I355">
            <v>70</v>
          </cell>
          <cell r="K355">
            <v>1</v>
          </cell>
          <cell r="L355" t="str">
            <v>ИП Тарасевич Е.С. "Огонек"</v>
          </cell>
          <cell r="M355">
            <v>3.4000000000000002E-2</v>
          </cell>
          <cell r="N355">
            <v>84.8</v>
          </cell>
          <cell r="R355">
            <v>2.802</v>
          </cell>
          <cell r="X355">
            <v>2.4511930040179628</v>
          </cell>
          <cell r="Y355">
            <v>0.35124912855155105</v>
          </cell>
          <cell r="AD355">
            <v>2.8832</v>
          </cell>
          <cell r="AE355">
            <v>580</v>
          </cell>
          <cell r="AF355">
            <v>44166</v>
          </cell>
          <cell r="AG355">
            <v>588</v>
          </cell>
          <cell r="AH355">
            <v>44197</v>
          </cell>
          <cell r="AI355">
            <v>8</v>
          </cell>
        </row>
        <row r="356">
          <cell r="B356" t="str">
            <v>Лесной</v>
          </cell>
          <cell r="D356" t="str">
            <v>транзитукут</v>
          </cell>
          <cell r="E356" t="str">
            <v>транзит</v>
          </cell>
          <cell r="F356" t="str">
            <v>укут</v>
          </cell>
          <cell r="H356" t="str">
            <v>Ленина</v>
          </cell>
          <cell r="I356">
            <v>70</v>
          </cell>
          <cell r="K356">
            <v>1</v>
          </cell>
          <cell r="L356" t="str">
            <v>ИП Тарасевич Е.С. "Огонек"</v>
          </cell>
          <cell r="R356">
            <v>0</v>
          </cell>
          <cell r="AE356">
            <v>49</v>
          </cell>
          <cell r="AF356">
            <v>44166</v>
          </cell>
          <cell r="AG356">
            <v>49.2</v>
          </cell>
          <cell r="AH356">
            <v>44197</v>
          </cell>
          <cell r="AI356">
            <v>0.20000000000000284</v>
          </cell>
        </row>
        <row r="357">
          <cell r="B357" t="str">
            <v>Лесной</v>
          </cell>
          <cell r="D357" t="str">
            <v>транзитукут</v>
          </cell>
          <cell r="E357" t="str">
            <v>транзит</v>
          </cell>
          <cell r="F357" t="str">
            <v>укут</v>
          </cell>
          <cell r="H357" t="str">
            <v>Ленина</v>
          </cell>
          <cell r="I357">
            <v>70</v>
          </cell>
          <cell r="K357">
            <v>2</v>
          </cell>
          <cell r="L357" t="str">
            <v>Борисов С.С.</v>
          </cell>
          <cell r="M357">
            <v>3.4000000000000002E-2</v>
          </cell>
          <cell r="N357">
            <v>58.3</v>
          </cell>
          <cell r="R357">
            <v>1.927</v>
          </cell>
          <cell r="X357">
            <v>1.6851951902623492</v>
          </cell>
          <cell r="Y357">
            <v>0.24148377587919131</v>
          </cell>
          <cell r="AD357">
            <v>1.9822</v>
          </cell>
        </row>
        <row r="358">
          <cell r="B358" t="str">
            <v>Лесной</v>
          </cell>
          <cell r="D358" t="str">
            <v>транзитукут</v>
          </cell>
          <cell r="E358" t="str">
            <v>транзит</v>
          </cell>
          <cell r="F358" t="str">
            <v>укут</v>
          </cell>
          <cell r="H358" t="str">
            <v>Ленина</v>
          </cell>
          <cell r="I358">
            <v>70</v>
          </cell>
          <cell r="K358" t="str">
            <v>28,29</v>
          </cell>
          <cell r="L358" t="str">
            <v>ИП Яманов Е.С."Радость" - книги</v>
          </cell>
          <cell r="M358">
            <v>3.4000000000000002E-2</v>
          </cell>
          <cell r="N358">
            <v>126.1</v>
          </cell>
          <cell r="R358">
            <v>4.1669999999999998</v>
          </cell>
          <cell r="X358">
            <v>3.6449933703616169</v>
          </cell>
          <cell r="Y358">
            <v>0.5223173951692287</v>
          </cell>
          <cell r="AD358">
            <v>4.2873999999999999</v>
          </cell>
          <cell r="AE358">
            <v>29.1</v>
          </cell>
          <cell r="AF358">
            <v>44166</v>
          </cell>
          <cell r="AG358">
            <v>29.5</v>
          </cell>
          <cell r="AH358">
            <v>44197</v>
          </cell>
          <cell r="AI358">
            <v>0.39999999999999858</v>
          </cell>
        </row>
        <row r="359">
          <cell r="B359" t="str">
            <v>Лесной</v>
          </cell>
          <cell r="D359" t="str">
            <v>транзитукут</v>
          </cell>
          <cell r="E359" t="str">
            <v>транзит</v>
          </cell>
          <cell r="F359" t="str">
            <v>укут</v>
          </cell>
          <cell r="H359" t="str">
            <v>Ленина</v>
          </cell>
          <cell r="I359">
            <v>70</v>
          </cell>
          <cell r="K359">
            <v>100</v>
          </cell>
          <cell r="L359" t="str">
            <v>ИП Вискунов В.А. "Добрый"</v>
          </cell>
          <cell r="M359">
            <v>3.4000000000000002E-2</v>
          </cell>
          <cell r="N359">
            <v>71.7</v>
          </cell>
          <cell r="R359">
            <v>2.37</v>
          </cell>
          <cell r="X359">
            <v>2.0725299338217917</v>
          </cell>
          <cell r="Y359">
            <v>0.2969877655323846</v>
          </cell>
          <cell r="AD359">
            <v>2.4378000000000002</v>
          </cell>
          <cell r="AE359">
            <v>15</v>
          </cell>
          <cell r="AF359">
            <v>44136</v>
          </cell>
          <cell r="AG359">
            <v>15</v>
          </cell>
          <cell r="AH359">
            <v>44136</v>
          </cell>
          <cell r="AI359">
            <v>0</v>
          </cell>
        </row>
        <row r="360">
          <cell r="B360" t="str">
            <v>Лесной</v>
          </cell>
          <cell r="D360" t="str">
            <v>транзитукут</v>
          </cell>
          <cell r="E360" t="str">
            <v>транзит</v>
          </cell>
          <cell r="F360" t="str">
            <v>укут</v>
          </cell>
          <cell r="H360" t="str">
            <v>Ленина</v>
          </cell>
          <cell r="I360">
            <v>70</v>
          </cell>
          <cell r="K360">
            <v>100</v>
          </cell>
          <cell r="L360" t="str">
            <v>ИП Вискунов В.А. "Добрый"</v>
          </cell>
          <cell r="N360">
            <v>0</v>
          </cell>
          <cell r="R360">
            <v>0</v>
          </cell>
          <cell r="AE360">
            <v>15</v>
          </cell>
          <cell r="AF360">
            <v>44075</v>
          </cell>
          <cell r="AG360">
            <v>15</v>
          </cell>
          <cell r="AH360">
            <v>44075</v>
          </cell>
          <cell r="AI360">
            <v>0</v>
          </cell>
        </row>
        <row r="361">
          <cell r="B361" t="str">
            <v>Лесной</v>
          </cell>
          <cell r="D361" t="str">
            <v>аренда ОИукут</v>
          </cell>
          <cell r="E361" t="str">
            <v>аренда ОИ</v>
          </cell>
          <cell r="F361" t="str">
            <v>укут</v>
          </cell>
          <cell r="H361" t="str">
            <v>Ленина</v>
          </cell>
          <cell r="I361">
            <v>70</v>
          </cell>
          <cell r="K361" t="str">
            <v>под.</v>
          </cell>
          <cell r="L361" t="str">
            <v>Общедомовое имущество,своб. с 01.02.2020</v>
          </cell>
          <cell r="N361">
            <v>0</v>
          </cell>
          <cell r="R361">
            <v>0</v>
          </cell>
          <cell r="AE361">
            <v>11</v>
          </cell>
          <cell r="AF361">
            <v>43891</v>
          </cell>
          <cell r="AG361">
            <v>11</v>
          </cell>
          <cell r="AH361">
            <v>43891</v>
          </cell>
          <cell r="AI361">
            <v>0</v>
          </cell>
        </row>
        <row r="362">
          <cell r="A362" t="str">
            <v>Ленина71</v>
          </cell>
          <cell r="B362" t="str">
            <v>Лесной</v>
          </cell>
          <cell r="C362" t="str">
            <v>Ленина71</v>
          </cell>
          <cell r="D362" t="str">
            <v>ж/дУКУТ</v>
          </cell>
          <cell r="E362" t="str">
            <v>ж/д</v>
          </cell>
          <cell r="F362" t="str">
            <v>УКУТ</v>
          </cell>
          <cell r="H362" t="str">
            <v>Ленина</v>
          </cell>
          <cell r="I362">
            <v>71</v>
          </cell>
          <cell r="L362" t="str">
            <v>население</v>
          </cell>
          <cell r="M362">
            <v>3.4000000000000002E-2</v>
          </cell>
          <cell r="N362">
            <v>3658.8</v>
          </cell>
          <cell r="O362">
            <v>609.4</v>
          </cell>
          <cell r="P362">
            <v>3713</v>
          </cell>
          <cell r="Q362">
            <v>190.18246410000029</v>
          </cell>
          <cell r="R362">
            <v>178.06200000000001</v>
          </cell>
          <cell r="S362">
            <v>2.5990000000000002</v>
          </cell>
          <cell r="T362">
            <v>175.46300000000002</v>
          </cell>
          <cell r="U362">
            <v>248359.1</v>
          </cell>
          <cell r="X362">
            <v>150.72488561910052</v>
          </cell>
          <cell r="Y362">
            <v>24.737879153320716</v>
          </cell>
          <cell r="Z362">
            <v>2.5992352275787778</v>
          </cell>
          <cell r="AA362">
            <v>175.46276477242122</v>
          </cell>
          <cell r="AB362">
            <v>248358.77</v>
          </cell>
          <cell r="AD362">
            <v>124.39920000000002</v>
          </cell>
          <cell r="AG362">
            <v>186.2865340999997</v>
          </cell>
          <cell r="AH362">
            <v>44175</v>
          </cell>
          <cell r="AI362">
            <v>186.2865340999997</v>
          </cell>
        </row>
        <row r="363">
          <cell r="B363" t="str">
            <v>Лесной</v>
          </cell>
          <cell r="D363" t="str">
            <v>транзитукут</v>
          </cell>
          <cell r="E363" t="str">
            <v>транзит</v>
          </cell>
          <cell r="F363" t="str">
            <v>укут</v>
          </cell>
          <cell r="H363" t="str">
            <v>Ленина</v>
          </cell>
          <cell r="I363">
            <v>71</v>
          </cell>
          <cell r="K363" t="str">
            <v>под.</v>
          </cell>
          <cell r="L363" t="str">
            <v>ИП Борисов С.С. Фотосалон</v>
          </cell>
          <cell r="M363">
            <v>3.4000000000000002E-2</v>
          </cell>
          <cell r="N363">
            <v>54.2</v>
          </cell>
          <cell r="R363">
            <v>2.5990000000000002</v>
          </cell>
          <cell r="X363">
            <v>2.232778178789562</v>
          </cell>
          <cell r="Y363">
            <v>0.36645704878921581</v>
          </cell>
          <cell r="AD363">
            <v>1.8428000000000002</v>
          </cell>
          <cell r="AE363">
            <v>3.7160000000000002</v>
          </cell>
          <cell r="AF363">
            <v>44136</v>
          </cell>
          <cell r="AG363">
            <v>3.7160000000000002</v>
          </cell>
          <cell r="AH363">
            <v>44166</v>
          </cell>
          <cell r="AI363">
            <v>0</v>
          </cell>
        </row>
        <row r="364">
          <cell r="B364" t="str">
            <v>Лесной</v>
          </cell>
          <cell r="D364" t="str">
            <v>аренда ОИукут</v>
          </cell>
          <cell r="E364" t="str">
            <v>аренда ОИ</v>
          </cell>
          <cell r="F364" t="str">
            <v>укут</v>
          </cell>
          <cell r="H364" t="str">
            <v>Ленина</v>
          </cell>
          <cell r="I364">
            <v>71</v>
          </cell>
          <cell r="K364" t="str">
            <v>чер.</v>
          </cell>
          <cell r="L364" t="str">
            <v xml:space="preserve">Свободная </v>
          </cell>
          <cell r="N364">
            <v>0</v>
          </cell>
          <cell r="R364">
            <v>0</v>
          </cell>
          <cell r="AE364">
            <v>25</v>
          </cell>
          <cell r="AF364">
            <v>42767</v>
          </cell>
          <cell r="AG364">
            <v>25</v>
          </cell>
          <cell r="AH364">
            <v>42767</v>
          </cell>
          <cell r="AI364">
            <v>0</v>
          </cell>
        </row>
        <row r="365">
          <cell r="B365" t="str">
            <v>Лесной</v>
          </cell>
          <cell r="D365" t="str">
            <v>аренда ОИукут</v>
          </cell>
          <cell r="E365" t="str">
            <v>аренда ОИ</v>
          </cell>
          <cell r="F365" t="str">
            <v>укут</v>
          </cell>
          <cell r="H365" t="str">
            <v>Ленина</v>
          </cell>
          <cell r="I365">
            <v>71</v>
          </cell>
          <cell r="K365" t="str">
            <v>кров</v>
          </cell>
          <cell r="L365" t="str">
            <v>ООО"Екатеринбург-2000"</v>
          </cell>
          <cell r="N365">
            <v>0</v>
          </cell>
          <cell r="R365">
            <v>0</v>
          </cell>
        </row>
        <row r="366">
          <cell r="A366" t="str">
            <v>Ленина72</v>
          </cell>
          <cell r="B366" t="str">
            <v>Лесной</v>
          </cell>
          <cell r="C366" t="str">
            <v>Ленина72</v>
          </cell>
          <cell r="D366" t="str">
            <v>ж/дУКУТ</v>
          </cell>
          <cell r="E366" t="str">
            <v>ж/д</v>
          </cell>
          <cell r="F366" t="str">
            <v>УКУТ</v>
          </cell>
          <cell r="H366" t="str">
            <v>Ленина</v>
          </cell>
          <cell r="I366">
            <v>72</v>
          </cell>
          <cell r="L366" t="str">
            <v>население</v>
          </cell>
          <cell r="M366">
            <v>3.4000000000000002E-2</v>
          </cell>
          <cell r="N366">
            <v>5060.7</v>
          </cell>
          <cell r="O366">
            <v>784.8</v>
          </cell>
          <cell r="P366">
            <v>5332.5999999999995</v>
          </cell>
          <cell r="Q366">
            <v>192.69749599999994</v>
          </cell>
          <cell r="R366">
            <v>170.34399999999999</v>
          </cell>
          <cell r="S366">
            <v>8.6850000000000005</v>
          </cell>
          <cell r="T366">
            <v>161.65899999999999</v>
          </cell>
          <cell r="U366">
            <v>228820.23</v>
          </cell>
          <cell r="X366">
            <v>140.91932533429235</v>
          </cell>
          <cell r="Y366">
            <v>20.739130353364697</v>
          </cell>
          <cell r="Z366">
            <v>8.6855443123429463</v>
          </cell>
          <cell r="AA366">
            <v>161.65845568765704</v>
          </cell>
          <cell r="AB366">
            <v>228819.46</v>
          </cell>
          <cell r="AD366">
            <v>172.06380000000001</v>
          </cell>
          <cell r="AG366">
            <v>343.57002299999999</v>
          </cell>
          <cell r="AH366">
            <v>44175</v>
          </cell>
          <cell r="AI366">
            <v>343.57002299999999</v>
          </cell>
        </row>
        <row r="367">
          <cell r="B367" t="str">
            <v>Лесной</v>
          </cell>
          <cell r="D367" t="str">
            <v>аренда ОИукут</v>
          </cell>
          <cell r="E367" t="str">
            <v>аренда ОИ</v>
          </cell>
          <cell r="F367" t="str">
            <v>укут</v>
          </cell>
          <cell r="H367" t="str">
            <v>Ленина</v>
          </cell>
          <cell r="I367">
            <v>72</v>
          </cell>
          <cell r="K367" t="str">
            <v>под.</v>
          </cell>
          <cell r="L367" t="str">
            <v>Балян В.А.(Общедомовое имущество,своб. с 01.08.2016)</v>
          </cell>
          <cell r="N367">
            <v>0</v>
          </cell>
          <cell r="R367">
            <v>0</v>
          </cell>
          <cell r="AE367">
            <v>79.665999999999997</v>
          </cell>
          <cell r="AF367">
            <v>42583</v>
          </cell>
          <cell r="AG367">
            <v>79.665999999999997</v>
          </cell>
          <cell r="AH367">
            <v>42583</v>
          </cell>
          <cell r="AI367">
            <v>0</v>
          </cell>
        </row>
        <row r="368">
          <cell r="B368" t="str">
            <v>Лесной</v>
          </cell>
          <cell r="D368" t="str">
            <v>аренда ОИукут</v>
          </cell>
          <cell r="E368" t="str">
            <v>аренда ОИ</v>
          </cell>
          <cell r="F368" t="str">
            <v>укут</v>
          </cell>
          <cell r="H368" t="str">
            <v>Ленина</v>
          </cell>
          <cell r="I368">
            <v>72</v>
          </cell>
          <cell r="K368" t="str">
            <v>под.</v>
          </cell>
          <cell r="L368" t="str">
            <v>Общедомовое имущество,своб. с 01.10.2015</v>
          </cell>
          <cell r="N368">
            <v>0</v>
          </cell>
          <cell r="R368">
            <v>0</v>
          </cell>
          <cell r="AE368">
            <v>1.675</v>
          </cell>
          <cell r="AF368">
            <v>42370</v>
          </cell>
          <cell r="AG368">
            <v>1.675</v>
          </cell>
          <cell r="AH368">
            <v>42370</v>
          </cell>
          <cell r="AI368">
            <v>0</v>
          </cell>
        </row>
        <row r="369">
          <cell r="B369" t="str">
            <v>Лесной</v>
          </cell>
          <cell r="D369" t="str">
            <v>транзитукут</v>
          </cell>
          <cell r="E369" t="str">
            <v>транзит</v>
          </cell>
          <cell r="F369" t="str">
            <v>укут</v>
          </cell>
          <cell r="H369" t="str">
            <v>Ленина</v>
          </cell>
          <cell r="I369">
            <v>72</v>
          </cell>
          <cell r="K369" t="str">
            <v>1,2,3</v>
          </cell>
          <cell r="L369" t="str">
            <v>Кулакова Е.В.</v>
          </cell>
          <cell r="M369">
            <v>3.4000000000000002E-2</v>
          </cell>
          <cell r="N369">
            <v>221.4</v>
          </cell>
          <cell r="R369">
            <v>7.0720000000000001</v>
          </cell>
          <cell r="X369">
            <v>6.1650638506555078</v>
          </cell>
          <cell r="Y369">
            <v>0.90731390128538436</v>
          </cell>
          <cell r="AD369">
            <v>7.5276000000000005</v>
          </cell>
          <cell r="AE369">
            <v>7.9279999999999999</v>
          </cell>
          <cell r="AF369">
            <v>44166</v>
          </cell>
          <cell r="AG369">
            <v>7.9279999999999999</v>
          </cell>
          <cell r="AH369">
            <v>44166</v>
          </cell>
          <cell r="AI369">
            <v>0</v>
          </cell>
        </row>
        <row r="370">
          <cell r="B370" t="str">
            <v>Лесной</v>
          </cell>
          <cell r="D370" t="str">
            <v>транзитукут</v>
          </cell>
          <cell r="E370" t="str">
            <v>транзит</v>
          </cell>
          <cell r="F370" t="str">
            <v>укут</v>
          </cell>
          <cell r="H370" t="str">
            <v>Ленина</v>
          </cell>
          <cell r="I370">
            <v>72</v>
          </cell>
          <cell r="K370" t="str">
            <v>1,2,3</v>
          </cell>
          <cell r="L370" t="str">
            <v>Кулакова Е.В.</v>
          </cell>
          <cell r="R370">
            <v>0</v>
          </cell>
          <cell r="AE370">
            <v>12.866</v>
          </cell>
          <cell r="AF370">
            <v>44166</v>
          </cell>
          <cell r="AG370">
            <v>12.866</v>
          </cell>
          <cell r="AH370">
            <v>44166</v>
          </cell>
          <cell r="AI370">
            <v>0</v>
          </cell>
        </row>
        <row r="371">
          <cell r="B371" t="str">
            <v>Лесной</v>
          </cell>
          <cell r="D371" t="str">
            <v>транзитукут</v>
          </cell>
          <cell r="E371" t="str">
            <v>транзит</v>
          </cell>
          <cell r="F371" t="str">
            <v>укут</v>
          </cell>
          <cell r="H371" t="str">
            <v>Ленина</v>
          </cell>
          <cell r="I371">
            <v>72</v>
          </cell>
          <cell r="K371">
            <v>29</v>
          </cell>
          <cell r="L371" t="str">
            <v>ИП Ильин Б.Н. Разливные напитки</v>
          </cell>
          <cell r="M371">
            <v>3.4000000000000002E-2</v>
          </cell>
          <cell r="N371">
            <v>50.5</v>
          </cell>
          <cell r="R371">
            <v>1.613</v>
          </cell>
          <cell r="X371">
            <v>1.4062137509399417</v>
          </cell>
          <cell r="Y371">
            <v>0.20695280946211339</v>
          </cell>
          <cell r="AD371">
            <v>1.7170000000000001</v>
          </cell>
          <cell r="AE371">
            <v>53.5</v>
          </cell>
          <cell r="AF371">
            <v>44166</v>
          </cell>
          <cell r="AG371">
            <v>53.5</v>
          </cell>
          <cell r="AH371">
            <v>44166</v>
          </cell>
          <cell r="AI371">
            <v>0</v>
          </cell>
        </row>
        <row r="372">
          <cell r="A372" t="str">
            <v>Ленина73</v>
          </cell>
          <cell r="B372" t="str">
            <v>Лесной</v>
          </cell>
          <cell r="C372" t="str">
            <v>Ленина73</v>
          </cell>
          <cell r="D372" t="str">
            <v>ж/дУКУТ</v>
          </cell>
          <cell r="E372" t="str">
            <v>ж/д</v>
          </cell>
          <cell r="F372" t="str">
            <v>УКУТ</v>
          </cell>
          <cell r="H372" t="str">
            <v>Ленина</v>
          </cell>
          <cell r="I372">
            <v>73</v>
          </cell>
          <cell r="L372" t="str">
            <v>население</v>
          </cell>
          <cell r="M372">
            <v>3.4000000000000002E-2</v>
          </cell>
          <cell r="N372">
            <v>3780.8</v>
          </cell>
          <cell r="O372">
            <v>804.3</v>
          </cell>
          <cell r="P372">
            <v>3780.8</v>
          </cell>
          <cell r="Q372">
            <v>148.52919379999997</v>
          </cell>
          <cell r="R372">
            <v>137.971</v>
          </cell>
          <cell r="S372">
            <v>0</v>
          </cell>
          <cell r="T372">
            <v>137.971</v>
          </cell>
          <cell r="U372">
            <v>195291.05</v>
          </cell>
          <cell r="X372">
            <v>113.76867610302938</v>
          </cell>
          <cell r="Y372">
            <v>24.202323896970626</v>
          </cell>
          <cell r="AA372">
            <v>137.971</v>
          </cell>
          <cell r="AB372">
            <v>195291.05</v>
          </cell>
          <cell r="AD372">
            <v>128.5472</v>
          </cell>
          <cell r="AG372">
            <v>162.28258189999997</v>
          </cell>
          <cell r="AH372">
            <v>44175</v>
          </cell>
          <cell r="AI372">
            <v>162.28258189999997</v>
          </cell>
        </row>
        <row r="373">
          <cell r="B373" t="str">
            <v>Лесной</v>
          </cell>
          <cell r="D373" t="str">
            <v>аренда ОИукут</v>
          </cell>
          <cell r="E373" t="str">
            <v>аренда ОИ</v>
          </cell>
          <cell r="F373" t="str">
            <v>укут</v>
          </cell>
          <cell r="H373" t="str">
            <v>Ленина</v>
          </cell>
          <cell r="I373">
            <v>73</v>
          </cell>
          <cell r="K373" t="str">
            <v>под.</v>
          </cell>
          <cell r="L373" t="str">
            <v>Общедомовое имущество,своб. с 01.07.2017</v>
          </cell>
          <cell r="N373">
            <v>0</v>
          </cell>
          <cell r="R373">
            <v>0</v>
          </cell>
        </row>
        <row r="374">
          <cell r="B374" t="str">
            <v>Лесной</v>
          </cell>
          <cell r="D374" t="str">
            <v>аренда ОИукут</v>
          </cell>
          <cell r="E374" t="str">
            <v>аренда ОИ</v>
          </cell>
          <cell r="F374" t="str">
            <v>укут</v>
          </cell>
          <cell r="H374" t="str">
            <v>Ленина</v>
          </cell>
          <cell r="I374">
            <v>73</v>
          </cell>
          <cell r="K374" t="str">
            <v>чер.</v>
          </cell>
          <cell r="L374" t="str">
            <v>ОАО "Ростелеком"</v>
          </cell>
          <cell r="N374">
            <v>0</v>
          </cell>
          <cell r="R374">
            <v>0</v>
          </cell>
        </row>
        <row r="375">
          <cell r="A375" t="str">
            <v>Ленина74</v>
          </cell>
          <cell r="B375" t="str">
            <v>Лесной</v>
          </cell>
          <cell r="C375" t="str">
            <v>Ленина74</v>
          </cell>
          <cell r="D375" t="str">
            <v>ж/дУКУТ</v>
          </cell>
          <cell r="E375" t="str">
            <v>ж/д</v>
          </cell>
          <cell r="F375" t="str">
            <v>УКУТ</v>
          </cell>
          <cell r="H375" t="str">
            <v>Ленина</v>
          </cell>
          <cell r="I375">
            <v>74</v>
          </cell>
          <cell r="L375" t="str">
            <v>население</v>
          </cell>
          <cell r="M375">
            <v>3.4000000000000002E-2</v>
          </cell>
          <cell r="N375">
            <v>3317.7</v>
          </cell>
          <cell r="O375">
            <v>516.70000000000005</v>
          </cell>
          <cell r="P375">
            <v>3317.7</v>
          </cell>
          <cell r="Q375">
            <v>132.70017699999997</v>
          </cell>
          <cell r="R375">
            <v>117.974</v>
          </cell>
          <cell r="S375">
            <v>0</v>
          </cell>
          <cell r="T375">
            <v>117.974</v>
          </cell>
          <cell r="U375">
            <v>166986.29999999999</v>
          </cell>
          <cell r="X375">
            <v>102.07655429793451</v>
          </cell>
          <cell r="Y375">
            <v>15.897445702065497</v>
          </cell>
          <cell r="AA375">
            <v>117.974</v>
          </cell>
          <cell r="AB375">
            <v>166986.29999999999</v>
          </cell>
          <cell r="AD375">
            <v>112.8018</v>
          </cell>
          <cell r="AG375">
            <v>226.34485700000005</v>
          </cell>
          <cell r="AH375">
            <v>44175</v>
          </cell>
          <cell r="AI375">
            <v>226.34485700000005</v>
          </cell>
        </row>
        <row r="376">
          <cell r="B376" t="str">
            <v>Лесной</v>
          </cell>
          <cell r="D376" t="str">
            <v>аренда ОИукут</v>
          </cell>
          <cell r="E376" t="str">
            <v>аренда ОИ</v>
          </cell>
          <cell r="F376" t="str">
            <v>укут</v>
          </cell>
          <cell r="H376" t="str">
            <v>Ленина</v>
          </cell>
          <cell r="I376">
            <v>74</v>
          </cell>
          <cell r="K376" t="str">
            <v>под.</v>
          </cell>
          <cell r="L376" t="str">
            <v>ИП Ермакович А.В. Склад (б/воды)</v>
          </cell>
          <cell r="N376">
            <v>0</v>
          </cell>
          <cell r="R376">
            <v>0</v>
          </cell>
        </row>
        <row r="377">
          <cell r="A377" t="str">
            <v>Ленина75</v>
          </cell>
          <cell r="B377" t="str">
            <v>Лесной</v>
          </cell>
          <cell r="C377" t="str">
            <v>Ленина75</v>
          </cell>
          <cell r="D377" t="str">
            <v>ж/дУКУТ</v>
          </cell>
          <cell r="E377" t="str">
            <v>ж/д</v>
          </cell>
          <cell r="F377" t="str">
            <v>УКУТ</v>
          </cell>
          <cell r="H377" t="str">
            <v>Ленина</v>
          </cell>
          <cell r="I377">
            <v>75</v>
          </cell>
          <cell r="L377" t="str">
            <v>население</v>
          </cell>
          <cell r="M377">
            <v>3.4000000000000002E-2</v>
          </cell>
          <cell r="N377">
            <v>3649.6</v>
          </cell>
          <cell r="O377">
            <v>809.2</v>
          </cell>
          <cell r="P377">
            <v>3848.7999999999997</v>
          </cell>
          <cell r="Q377">
            <v>125.92161909999999</v>
          </cell>
          <cell r="R377">
            <v>116.699</v>
          </cell>
          <cell r="S377">
            <v>6.04</v>
          </cell>
          <cell r="T377">
            <v>110.65899999999999</v>
          </cell>
          <cell r="U377">
            <v>156632.28</v>
          </cell>
          <cell r="X377">
            <v>91.435094547015893</v>
          </cell>
          <cell r="Y377">
            <v>19.22398630935492</v>
          </cell>
          <cell r="Z377">
            <v>6.0399191436291826</v>
          </cell>
          <cell r="AA377">
            <v>110.65908085637082</v>
          </cell>
          <cell r="AB377">
            <v>156632.4</v>
          </cell>
          <cell r="AD377">
            <v>124.08640000000001</v>
          </cell>
          <cell r="AG377">
            <v>141.76888480000002</v>
          </cell>
          <cell r="AH377">
            <v>44175</v>
          </cell>
          <cell r="AI377">
            <v>141.76888480000002</v>
          </cell>
        </row>
        <row r="378">
          <cell r="B378" t="str">
            <v>Лесной</v>
          </cell>
          <cell r="D378" t="str">
            <v>аренда ОИукут</v>
          </cell>
          <cell r="E378" t="str">
            <v>аренда ОИ</v>
          </cell>
          <cell r="F378" t="str">
            <v>укут</v>
          </cell>
          <cell r="H378" t="str">
            <v>Ленина</v>
          </cell>
          <cell r="I378">
            <v>75</v>
          </cell>
          <cell r="K378" t="str">
            <v>чер.</v>
          </cell>
          <cell r="L378" t="str">
            <v>ООО "Вымпел-Коммуникации"(б/воды)</v>
          </cell>
          <cell r="N378">
            <v>0</v>
          </cell>
          <cell r="R378">
            <v>0</v>
          </cell>
        </row>
        <row r="379">
          <cell r="B379" t="str">
            <v>Лесной</v>
          </cell>
          <cell r="D379" t="str">
            <v>транзитукут</v>
          </cell>
          <cell r="E379" t="str">
            <v>транзит</v>
          </cell>
          <cell r="F379" t="str">
            <v>укут</v>
          </cell>
          <cell r="H379" t="str">
            <v>Ленина</v>
          </cell>
          <cell r="I379">
            <v>75</v>
          </cell>
          <cell r="K379">
            <v>5</v>
          </cell>
          <cell r="L379" t="str">
            <v>ИП Васильева Ю.В. с-н"Два лимона"</v>
          </cell>
          <cell r="M379">
            <v>3.4000000000000002E-2</v>
          </cell>
          <cell r="N379">
            <v>89</v>
          </cell>
          <cell r="R379">
            <v>2.6989999999999998</v>
          </cell>
          <cell r="X379">
            <v>2.2297576212966939</v>
          </cell>
          <cell r="Y379">
            <v>0.46880063062598315</v>
          </cell>
          <cell r="AD379">
            <v>3.0260000000000002</v>
          </cell>
        </row>
        <row r="380">
          <cell r="B380" t="str">
            <v>Лесной</v>
          </cell>
          <cell r="D380" t="str">
            <v>транзитукут</v>
          </cell>
          <cell r="E380" t="str">
            <v>транзит</v>
          </cell>
          <cell r="F380" t="str">
            <v>укут</v>
          </cell>
          <cell r="H380" t="str">
            <v>Ленина</v>
          </cell>
          <cell r="I380">
            <v>75</v>
          </cell>
          <cell r="K380">
            <v>3</v>
          </cell>
          <cell r="L380" t="str">
            <v>ИП Вискунов В.А. "Добрый"(зал)</v>
          </cell>
          <cell r="M380">
            <v>3.4000000000000002E-2</v>
          </cell>
          <cell r="N380">
            <v>110.2</v>
          </cell>
          <cell r="R380">
            <v>3.3410000000000002</v>
          </cell>
          <cell r="X380">
            <v>2.7608908973808504</v>
          </cell>
          <cell r="Y380">
            <v>0.58046999432565549</v>
          </cell>
          <cell r="AD380">
            <v>3.7468000000000004</v>
          </cell>
          <cell r="AE380">
            <v>3.464</v>
          </cell>
          <cell r="AF380">
            <v>43647</v>
          </cell>
        </row>
        <row r="381">
          <cell r="B381" t="str">
            <v>Лесной</v>
          </cell>
          <cell r="D381" t="str">
            <v>транзитукут</v>
          </cell>
          <cell r="E381" t="str">
            <v>транзит</v>
          </cell>
          <cell r="F381" t="str">
            <v>укут</v>
          </cell>
          <cell r="H381" t="str">
            <v>Ленина</v>
          </cell>
          <cell r="I381">
            <v>75</v>
          </cell>
          <cell r="L381" t="str">
            <v>ИП Вискунов В.А. "Добрый"(с/у)</v>
          </cell>
          <cell r="R381">
            <v>0</v>
          </cell>
          <cell r="AE381">
            <v>3</v>
          </cell>
          <cell r="AF381">
            <v>44166</v>
          </cell>
          <cell r="AG381">
            <v>3</v>
          </cell>
          <cell r="AH381">
            <v>44197</v>
          </cell>
          <cell r="AI381">
            <v>0</v>
          </cell>
        </row>
        <row r="382">
          <cell r="A382" t="str">
            <v>Ленина83</v>
          </cell>
          <cell r="B382" t="str">
            <v>Лесной</v>
          </cell>
          <cell r="C382" t="str">
            <v>Ленина83</v>
          </cell>
          <cell r="D382" t="str">
            <v>ж/дУКУТ</v>
          </cell>
          <cell r="E382" t="str">
            <v>ж/д</v>
          </cell>
          <cell r="F382" t="str">
            <v>УКУТ</v>
          </cell>
          <cell r="H382" t="str">
            <v>Ленина</v>
          </cell>
          <cell r="I382">
            <v>83</v>
          </cell>
          <cell r="K382" t="str">
            <v>Б</v>
          </cell>
          <cell r="L382" t="str">
            <v>население</v>
          </cell>
          <cell r="M382">
            <v>3.4000000000000002E-2</v>
          </cell>
          <cell r="N382">
            <v>2159.4</v>
          </cell>
          <cell r="O382">
            <v>238.1</v>
          </cell>
          <cell r="P382">
            <v>2159.4</v>
          </cell>
          <cell r="Q382">
            <v>93.09</v>
          </cell>
          <cell r="R382">
            <v>83.22</v>
          </cell>
          <cell r="T382">
            <v>83.22</v>
          </cell>
          <cell r="U382">
            <v>117793.75</v>
          </cell>
          <cell r="X382">
            <v>74.955273409801876</v>
          </cell>
          <cell r="Y382">
            <v>8.2647265901981228</v>
          </cell>
          <cell r="AA382">
            <v>83.22</v>
          </cell>
          <cell r="AB382">
            <v>117793.75</v>
          </cell>
          <cell r="AD382">
            <v>73.419600000000003</v>
          </cell>
          <cell r="AG382">
            <v>151.69999999999999</v>
          </cell>
          <cell r="AH382">
            <v>44175</v>
          </cell>
          <cell r="AI382">
            <v>151.69999999999999</v>
          </cell>
        </row>
        <row r="383">
          <cell r="A383" t="str">
            <v>Ленина85</v>
          </cell>
          <cell r="B383" t="str">
            <v>Лесной</v>
          </cell>
          <cell r="C383" t="str">
            <v>Ленина85</v>
          </cell>
          <cell r="D383" t="str">
            <v>ж/дУКУТ</v>
          </cell>
          <cell r="E383" t="str">
            <v>ж/д</v>
          </cell>
          <cell r="F383" t="str">
            <v>УКУТ</v>
          </cell>
          <cell r="H383" t="str">
            <v>Ленина</v>
          </cell>
          <cell r="I383">
            <v>85</v>
          </cell>
          <cell r="L383" t="str">
            <v>население</v>
          </cell>
          <cell r="M383">
            <v>3.4000000000000002E-2</v>
          </cell>
          <cell r="N383">
            <v>3464.2</v>
          </cell>
          <cell r="O383">
            <v>384.7</v>
          </cell>
          <cell r="P383">
            <v>3569.2999999999997</v>
          </cell>
          <cell r="Q383">
            <v>173.14675500000004</v>
          </cell>
          <cell r="R383">
            <v>151.619</v>
          </cell>
          <cell r="S383">
            <v>4.4649999999999999</v>
          </cell>
          <cell r="T383">
            <v>147.154</v>
          </cell>
          <cell r="U383">
            <v>208289.13</v>
          </cell>
          <cell r="X383">
            <v>132.83726348002025</v>
          </cell>
          <cell r="Y383">
            <v>14.317231743132744</v>
          </cell>
          <cell r="Z383">
            <v>4.4645047768469999</v>
          </cell>
          <cell r="AA383">
            <v>147.15449522315299</v>
          </cell>
          <cell r="AB383">
            <v>208289.83</v>
          </cell>
          <cell r="AD383">
            <v>117.78280000000001</v>
          </cell>
          <cell r="AG383">
            <v>330.89800000000002</v>
          </cell>
          <cell r="AH383">
            <v>44175</v>
          </cell>
          <cell r="AI383">
            <v>330.89800000000002</v>
          </cell>
        </row>
        <row r="384">
          <cell r="B384" t="str">
            <v>Лесной</v>
          </cell>
          <cell r="D384" t="str">
            <v>транзитукут</v>
          </cell>
          <cell r="E384" t="str">
            <v>транзит</v>
          </cell>
          <cell r="F384" t="str">
            <v>укут</v>
          </cell>
          <cell r="H384" t="str">
            <v>Ленина</v>
          </cell>
          <cell r="I384">
            <v>85</v>
          </cell>
          <cell r="K384">
            <v>61</v>
          </cell>
          <cell r="L384" t="str">
            <v>Дрыкин В.В. С 29.01.2020</v>
          </cell>
          <cell r="M384">
            <v>3.4000000000000002E-2</v>
          </cell>
          <cell r="N384">
            <v>42.6</v>
          </cell>
          <cell r="R384">
            <v>1.81</v>
          </cell>
          <cell r="X384">
            <v>1.6335279210925646</v>
          </cell>
          <cell r="Y384">
            <v>0.17606202651621009</v>
          </cell>
          <cell r="AD384">
            <v>1.4484000000000001</v>
          </cell>
          <cell r="AE384">
            <v>55.5</v>
          </cell>
          <cell r="AF384">
            <v>44136</v>
          </cell>
          <cell r="AG384">
            <v>63.753999999999998</v>
          </cell>
          <cell r="AH384">
            <v>44197</v>
          </cell>
          <cell r="AI384">
            <v>8.2539999999999978</v>
          </cell>
        </row>
        <row r="385">
          <cell r="B385" t="str">
            <v>Лесной</v>
          </cell>
          <cell r="D385" t="str">
            <v>транзитукут</v>
          </cell>
          <cell r="E385" t="str">
            <v>транзит</v>
          </cell>
          <cell r="F385" t="str">
            <v>укут</v>
          </cell>
          <cell r="H385" t="str">
            <v>Ленина</v>
          </cell>
          <cell r="I385">
            <v>85</v>
          </cell>
          <cell r="K385">
            <v>63</v>
          </cell>
          <cell r="L385" t="str">
            <v>ИП Павловская Е.Ю. "Домашний"</v>
          </cell>
          <cell r="M385">
            <v>3.4000000000000002E-2</v>
          </cell>
          <cell r="N385">
            <v>62.5</v>
          </cell>
          <cell r="R385">
            <v>2.6549999999999998</v>
          </cell>
          <cell r="X385">
            <v>2.3966078654527063</v>
          </cell>
          <cell r="Y385">
            <v>0.25830696378551948</v>
          </cell>
          <cell r="AD385">
            <v>2.125</v>
          </cell>
          <cell r="AE385">
            <v>57.078000000000003</v>
          </cell>
          <cell r="AF385">
            <v>44166</v>
          </cell>
          <cell r="AG385">
            <v>58.244</v>
          </cell>
          <cell r="AH385">
            <v>44197</v>
          </cell>
          <cell r="AI385">
            <v>1.1659999999999968</v>
          </cell>
        </row>
        <row r="386">
          <cell r="A386" t="str">
            <v>Ленина88</v>
          </cell>
          <cell r="B386" t="str">
            <v>Лесной</v>
          </cell>
          <cell r="C386" t="str">
            <v>Ленина88</v>
          </cell>
          <cell r="D386" t="str">
            <v>ж/дУКУТ</v>
          </cell>
          <cell r="E386" t="str">
            <v>ж/д</v>
          </cell>
          <cell r="F386" t="str">
            <v>УКУТ</v>
          </cell>
          <cell r="H386" t="str">
            <v>Ленина</v>
          </cell>
          <cell r="I386">
            <v>88</v>
          </cell>
          <cell r="L386" t="str">
            <v>население</v>
          </cell>
          <cell r="M386">
            <v>3.4000000000000002E-2</v>
          </cell>
          <cell r="N386">
            <v>12461.7</v>
          </cell>
          <cell r="O386">
            <v>1882</v>
          </cell>
          <cell r="P386">
            <v>14045.800000000001</v>
          </cell>
          <cell r="Q386">
            <v>500.113</v>
          </cell>
          <cell r="R386">
            <v>451.59500000000003</v>
          </cell>
          <cell r="S386">
            <v>50.932000000000002</v>
          </cell>
          <cell r="T386">
            <v>400.66300000000001</v>
          </cell>
          <cell r="U386">
            <v>567118.43999999994</v>
          </cell>
          <cell r="X386">
            <v>353.32195353407252</v>
          </cell>
          <cell r="Y386">
            <v>47.341690508986645</v>
          </cell>
          <cell r="Z386">
            <v>50.93135595694087</v>
          </cell>
          <cell r="AA386">
            <v>400.66364404305915</v>
          </cell>
          <cell r="AB386">
            <v>567119.35</v>
          </cell>
          <cell r="AD386">
            <v>423.69780000000003</v>
          </cell>
          <cell r="AG386">
            <v>745.74554999999998</v>
          </cell>
          <cell r="AH386">
            <v>44175</v>
          </cell>
          <cell r="AI386">
            <v>745.74554999999998</v>
          </cell>
        </row>
        <row r="387">
          <cell r="B387" t="str">
            <v>Лесной</v>
          </cell>
          <cell r="D387" t="str">
            <v>транзитукут</v>
          </cell>
          <cell r="E387" t="str">
            <v>транзит</v>
          </cell>
          <cell r="F387" t="str">
            <v>укут</v>
          </cell>
          <cell r="H387" t="str">
            <v>Ленина</v>
          </cell>
          <cell r="I387">
            <v>88</v>
          </cell>
          <cell r="K387" t="str">
            <v>1эт.</v>
          </cell>
          <cell r="L387" t="str">
            <v>МУП "Центральная аптека"</v>
          </cell>
          <cell r="M387">
            <v>3.4000000000000002E-2</v>
          </cell>
          <cell r="N387">
            <v>1454.3</v>
          </cell>
          <cell r="R387">
            <v>46.758000000000003</v>
          </cell>
          <cell r="X387">
            <v>41.233227972475795</v>
          </cell>
          <cell r="Y387">
            <v>5.5248497803043941</v>
          </cell>
          <cell r="AD387">
            <v>49.446200000000005</v>
          </cell>
          <cell r="AE387">
            <v>57.68</v>
          </cell>
          <cell r="AF387">
            <v>44166</v>
          </cell>
          <cell r="AG387">
            <v>61.17</v>
          </cell>
          <cell r="AH387">
            <v>44197</v>
          </cell>
          <cell r="AI387">
            <v>3.490000000000002</v>
          </cell>
        </row>
        <row r="388">
          <cell r="B388" t="str">
            <v>Лесной</v>
          </cell>
          <cell r="D388" t="str">
            <v>транзитукут</v>
          </cell>
          <cell r="E388" t="str">
            <v>транзит</v>
          </cell>
          <cell r="F388" t="str">
            <v>укут</v>
          </cell>
          <cell r="H388" t="str">
            <v>Ленина</v>
          </cell>
          <cell r="I388">
            <v>88</v>
          </cell>
          <cell r="K388" t="str">
            <v>1эт.</v>
          </cell>
          <cell r="L388" t="str">
            <v>МУП "Центральная аптека"</v>
          </cell>
          <cell r="AE388">
            <v>56.82</v>
          </cell>
          <cell r="AF388">
            <v>44166</v>
          </cell>
          <cell r="AG388">
            <v>58.49</v>
          </cell>
          <cell r="AH388">
            <v>44197</v>
          </cell>
          <cell r="AI388">
            <v>1.6700000000000017</v>
          </cell>
        </row>
        <row r="389">
          <cell r="B389" t="str">
            <v>Лесной</v>
          </cell>
          <cell r="D389" t="str">
            <v>транзитукут</v>
          </cell>
          <cell r="E389" t="str">
            <v>транзит</v>
          </cell>
          <cell r="F389" t="str">
            <v>укут</v>
          </cell>
          <cell r="H389" t="str">
            <v>Ленина</v>
          </cell>
          <cell r="I389">
            <v>88</v>
          </cell>
          <cell r="K389" t="str">
            <v>1эт.</v>
          </cell>
          <cell r="L389" t="str">
            <v>МУП "Центральная аптека"</v>
          </cell>
          <cell r="AE389">
            <v>24.78</v>
          </cell>
          <cell r="AF389">
            <v>44166</v>
          </cell>
          <cell r="AG389">
            <v>24.94</v>
          </cell>
          <cell r="AH389">
            <v>44197</v>
          </cell>
          <cell r="AI389">
            <v>0.16000000000000014</v>
          </cell>
        </row>
        <row r="390">
          <cell r="B390" t="str">
            <v>Лесной</v>
          </cell>
          <cell r="D390" t="str">
            <v>транзитукут</v>
          </cell>
          <cell r="E390" t="str">
            <v>транзит</v>
          </cell>
          <cell r="F390" t="str">
            <v>укут</v>
          </cell>
          <cell r="H390" t="str">
            <v>Ленина</v>
          </cell>
          <cell r="I390">
            <v>88</v>
          </cell>
          <cell r="K390" t="str">
            <v>1эт.</v>
          </cell>
          <cell r="L390" t="str">
            <v>МУП "Центральная аптека"</v>
          </cell>
          <cell r="AE390">
            <v>14.2</v>
          </cell>
          <cell r="AF390">
            <v>44166</v>
          </cell>
          <cell r="AG390">
            <v>14.6</v>
          </cell>
          <cell r="AH390">
            <v>44197</v>
          </cell>
          <cell r="AI390">
            <v>0.40000000000000036</v>
          </cell>
        </row>
        <row r="391">
          <cell r="B391" t="str">
            <v>Лесной</v>
          </cell>
          <cell r="D391" t="str">
            <v>транзитукут</v>
          </cell>
          <cell r="E391" t="str">
            <v>транзит</v>
          </cell>
          <cell r="F391" t="str">
            <v>укут</v>
          </cell>
          <cell r="H391" t="str">
            <v>Ленина</v>
          </cell>
          <cell r="I391">
            <v>88</v>
          </cell>
          <cell r="K391" t="str">
            <v>1эт.</v>
          </cell>
          <cell r="L391" t="str">
            <v>МУП "Центральная аптека"</v>
          </cell>
          <cell r="AE391">
            <v>1.9650000000000001</v>
          </cell>
          <cell r="AF391">
            <v>44166</v>
          </cell>
          <cell r="AG391">
            <v>1.9650000000000001</v>
          </cell>
          <cell r="AH391">
            <v>44197</v>
          </cell>
          <cell r="AI391">
            <v>0</v>
          </cell>
        </row>
        <row r="392">
          <cell r="B392" t="str">
            <v>Лесной</v>
          </cell>
          <cell r="D392" t="str">
            <v>транзитукут</v>
          </cell>
          <cell r="E392" t="str">
            <v>транзит</v>
          </cell>
          <cell r="F392" t="str">
            <v>укут</v>
          </cell>
          <cell r="H392" t="str">
            <v>Ленина</v>
          </cell>
          <cell r="I392">
            <v>88</v>
          </cell>
          <cell r="K392" t="str">
            <v>1эт.</v>
          </cell>
          <cell r="L392" t="str">
            <v>МУП "Центральная аптека"</v>
          </cell>
          <cell r="AE392">
            <v>5.33</v>
          </cell>
          <cell r="AF392">
            <v>44166</v>
          </cell>
          <cell r="AG392">
            <v>5.83</v>
          </cell>
          <cell r="AH392">
            <v>44197</v>
          </cell>
          <cell r="AI392">
            <v>0.5</v>
          </cell>
        </row>
        <row r="393">
          <cell r="B393" t="str">
            <v>Лесной</v>
          </cell>
          <cell r="D393" t="str">
            <v>транзитукут</v>
          </cell>
          <cell r="E393" t="str">
            <v>транзит</v>
          </cell>
          <cell r="F393" t="str">
            <v>укут</v>
          </cell>
          <cell r="H393" t="str">
            <v>Ленина</v>
          </cell>
          <cell r="I393">
            <v>88</v>
          </cell>
          <cell r="K393" t="str">
            <v>1эт.</v>
          </cell>
          <cell r="L393" t="str">
            <v>МУП "Центральная аптека"</v>
          </cell>
          <cell r="AE393">
            <v>23.06</v>
          </cell>
          <cell r="AF393">
            <v>44166</v>
          </cell>
          <cell r="AG393">
            <v>24</v>
          </cell>
          <cell r="AH393">
            <v>44197</v>
          </cell>
          <cell r="AI393">
            <v>0.94000000000000128</v>
          </cell>
        </row>
        <row r="394">
          <cell r="B394" t="str">
            <v>Лесной</v>
          </cell>
          <cell r="D394" t="str">
            <v>транзитукут</v>
          </cell>
          <cell r="E394" t="str">
            <v>транзит</v>
          </cell>
          <cell r="F394" t="str">
            <v>укут</v>
          </cell>
          <cell r="H394" t="str">
            <v>Ленина</v>
          </cell>
          <cell r="I394">
            <v>88</v>
          </cell>
          <cell r="K394" t="str">
            <v>1эт.</v>
          </cell>
          <cell r="L394" t="str">
            <v>МУП "Центральная аптека"</v>
          </cell>
          <cell r="AE394">
            <v>54.55</v>
          </cell>
          <cell r="AF394">
            <v>44166</v>
          </cell>
          <cell r="AG394">
            <v>56.45</v>
          </cell>
          <cell r="AH394">
            <v>44197</v>
          </cell>
          <cell r="AI394">
            <v>1.9000000000000057</v>
          </cell>
        </row>
        <row r="395">
          <cell r="B395" t="str">
            <v>Лесной</v>
          </cell>
          <cell r="D395" t="str">
            <v>транзитукут</v>
          </cell>
          <cell r="E395" t="str">
            <v>транзит</v>
          </cell>
          <cell r="F395" t="str">
            <v>укут</v>
          </cell>
          <cell r="H395" t="str">
            <v>Ленина</v>
          </cell>
          <cell r="I395">
            <v>88</v>
          </cell>
          <cell r="K395" t="str">
            <v>1эт.</v>
          </cell>
          <cell r="L395" t="str">
            <v>МУП "Центральная аптека"</v>
          </cell>
          <cell r="AE395">
            <v>2.6</v>
          </cell>
          <cell r="AF395">
            <v>44166</v>
          </cell>
          <cell r="AG395">
            <v>2.6</v>
          </cell>
          <cell r="AH395">
            <v>44197</v>
          </cell>
          <cell r="AI395">
            <v>0</v>
          </cell>
        </row>
        <row r="396">
          <cell r="B396" t="str">
            <v>Лесной</v>
          </cell>
          <cell r="D396" t="str">
            <v>транзитукут</v>
          </cell>
          <cell r="E396" t="str">
            <v>транзит</v>
          </cell>
          <cell r="F396" t="str">
            <v>укут</v>
          </cell>
          <cell r="H396" t="str">
            <v>Ленина</v>
          </cell>
          <cell r="I396">
            <v>88</v>
          </cell>
          <cell r="K396" t="str">
            <v>1эт.</v>
          </cell>
          <cell r="L396" t="str">
            <v>МУП "Центральная аптека"</v>
          </cell>
          <cell r="AE396">
            <v>130.69999999999999</v>
          </cell>
          <cell r="AF396">
            <v>44166</v>
          </cell>
          <cell r="AG396">
            <v>133.80000000000001</v>
          </cell>
          <cell r="AH396">
            <v>44197</v>
          </cell>
          <cell r="AI396">
            <v>3.1000000000000227</v>
          </cell>
        </row>
        <row r="397">
          <cell r="B397" t="str">
            <v>Лесной</v>
          </cell>
          <cell r="D397" t="str">
            <v>транзитукут</v>
          </cell>
          <cell r="E397" t="str">
            <v>транзит</v>
          </cell>
          <cell r="F397" t="str">
            <v>укут</v>
          </cell>
          <cell r="H397" t="str">
            <v>Ленина</v>
          </cell>
          <cell r="I397">
            <v>88</v>
          </cell>
          <cell r="K397">
            <v>164</v>
          </cell>
          <cell r="L397" t="str">
            <v>Кучин И.М. (с 01.04.2019)</v>
          </cell>
          <cell r="M397">
            <v>3.4000000000000002E-2</v>
          </cell>
          <cell r="N397">
            <v>54.2</v>
          </cell>
          <cell r="R397">
            <v>1.7430000000000001</v>
          </cell>
          <cell r="X397">
            <v>1.536712477554967</v>
          </cell>
          <cell r="Y397">
            <v>0.20590446131643964</v>
          </cell>
          <cell r="AD397">
            <v>1.8428000000000002</v>
          </cell>
          <cell r="AE397">
            <v>34.837000000000003</v>
          </cell>
          <cell r="AF397">
            <v>44166</v>
          </cell>
          <cell r="AG397">
            <v>34.837000000000003</v>
          </cell>
          <cell r="AH397">
            <v>44166</v>
          </cell>
          <cell r="AI397">
            <v>0</v>
          </cell>
        </row>
        <row r="398">
          <cell r="B398" t="str">
            <v>Лесной</v>
          </cell>
          <cell r="D398" t="str">
            <v>транзитукут</v>
          </cell>
          <cell r="E398" t="str">
            <v>транзит</v>
          </cell>
          <cell r="F398" t="str">
            <v>укут</v>
          </cell>
          <cell r="H398" t="str">
            <v>Ленина</v>
          </cell>
          <cell r="I398">
            <v>88</v>
          </cell>
          <cell r="K398">
            <v>200</v>
          </cell>
          <cell r="L398" t="str">
            <v xml:space="preserve">Семененко А.Ю. </v>
          </cell>
          <cell r="M398">
            <v>3.4000000000000002E-2</v>
          </cell>
          <cell r="N398">
            <v>75.599999999999994</v>
          </cell>
          <cell r="R398">
            <v>2.431</v>
          </cell>
          <cell r="X398">
            <v>2.1434587325305441</v>
          </cell>
          <cell r="Y398">
            <v>0.28720253275872387</v>
          </cell>
          <cell r="AD398">
            <v>2.5703999999999998</v>
          </cell>
          <cell r="AE398">
            <v>17</v>
          </cell>
          <cell r="AF398">
            <v>44166</v>
          </cell>
          <cell r="AG398">
            <v>17</v>
          </cell>
          <cell r="AH398">
            <v>44197</v>
          </cell>
          <cell r="AI398">
            <v>0</v>
          </cell>
        </row>
        <row r="399">
          <cell r="B399" t="str">
            <v>Лесной</v>
          </cell>
          <cell r="D399" t="str">
            <v>аренда ОИукут</v>
          </cell>
          <cell r="E399" t="str">
            <v>аренда ОИ</v>
          </cell>
          <cell r="F399" t="str">
            <v>укут</v>
          </cell>
          <cell r="H399" t="str">
            <v>Ленина</v>
          </cell>
          <cell r="I399">
            <v>88</v>
          </cell>
          <cell r="K399" t="str">
            <v>7под.</v>
          </cell>
          <cell r="L399" t="str">
            <v>Общедомовое имущество,своб. с 01.08.2014</v>
          </cell>
          <cell r="N399">
            <v>0</v>
          </cell>
          <cell r="R399">
            <v>0</v>
          </cell>
        </row>
        <row r="400">
          <cell r="A400" t="str">
            <v>Ленина89</v>
          </cell>
          <cell r="B400" t="str">
            <v>Лесной</v>
          </cell>
          <cell r="C400" t="str">
            <v>Ленина89</v>
          </cell>
          <cell r="D400" t="str">
            <v>ж/дУКУТ</v>
          </cell>
          <cell r="E400" t="str">
            <v>ж/д</v>
          </cell>
          <cell r="F400" t="str">
            <v>УКУТ</v>
          </cell>
          <cell r="H400" t="str">
            <v>Ленина</v>
          </cell>
          <cell r="I400">
            <v>89</v>
          </cell>
          <cell r="L400" t="str">
            <v>население</v>
          </cell>
          <cell r="M400">
            <v>3.4000000000000002E-2</v>
          </cell>
          <cell r="N400">
            <v>3549.5</v>
          </cell>
          <cell r="O400">
            <v>386.4</v>
          </cell>
          <cell r="P400">
            <v>3549.5</v>
          </cell>
          <cell r="Q400">
            <v>149.58699999999999</v>
          </cell>
          <cell r="R400">
            <v>142.166</v>
          </cell>
          <cell r="T400">
            <v>142.166</v>
          </cell>
          <cell r="U400">
            <v>201228.86</v>
          </cell>
          <cell r="X400">
            <v>128.20910516019208</v>
          </cell>
          <cell r="Y400">
            <v>13.956894839807916</v>
          </cell>
          <cell r="AA400">
            <v>142.166</v>
          </cell>
          <cell r="AB400">
            <v>201228.86</v>
          </cell>
          <cell r="AD400">
            <v>120.68300000000001</v>
          </cell>
          <cell r="AG400">
            <v>114.06699999999999</v>
          </cell>
          <cell r="AH400">
            <v>44175</v>
          </cell>
          <cell r="AI400">
            <v>114.06699999999999</v>
          </cell>
        </row>
        <row r="401">
          <cell r="A401" t="str">
            <v>Ленина90</v>
          </cell>
          <cell r="B401" t="str">
            <v>Лесной</v>
          </cell>
          <cell r="C401" t="str">
            <v>Ленина90</v>
          </cell>
          <cell r="D401" t="str">
            <v>ж/дУКУТ</v>
          </cell>
          <cell r="E401" t="str">
            <v>ж/д</v>
          </cell>
          <cell r="F401" t="str">
            <v>УКУТ</v>
          </cell>
          <cell r="H401" t="str">
            <v>Ленина</v>
          </cell>
          <cell r="I401">
            <v>90</v>
          </cell>
          <cell r="L401" t="str">
            <v>население</v>
          </cell>
          <cell r="M401">
            <v>3.4000000000000002E-2</v>
          </cell>
          <cell r="N401">
            <v>7333.2</v>
          </cell>
          <cell r="O401">
            <v>1142.0999999999999</v>
          </cell>
          <cell r="P401">
            <v>7333.2</v>
          </cell>
          <cell r="Q401">
            <v>271.62333399999994</v>
          </cell>
          <cell r="R401">
            <v>247.351</v>
          </cell>
          <cell r="T401">
            <v>247.351</v>
          </cell>
          <cell r="U401">
            <v>350112.97</v>
          </cell>
          <cell r="X401">
            <v>214.018896463842</v>
          </cell>
          <cell r="Y401">
            <v>33.332103536158002</v>
          </cell>
          <cell r="AA401">
            <v>247.351</v>
          </cell>
          <cell r="AB401">
            <v>350112.97</v>
          </cell>
          <cell r="AD401">
            <v>249.3288</v>
          </cell>
          <cell r="AG401">
            <v>373.06337199999996</v>
          </cell>
          <cell r="AH401">
            <v>44175</v>
          </cell>
          <cell r="AI401">
            <v>373.06337199999996</v>
          </cell>
        </row>
        <row r="402">
          <cell r="A402" t="str">
            <v>Ленина91</v>
          </cell>
          <cell r="B402" t="str">
            <v>Лесной</v>
          </cell>
          <cell r="C402" t="str">
            <v>Ленина91</v>
          </cell>
          <cell r="D402" t="str">
            <v>ж/дУКУТ</v>
          </cell>
          <cell r="E402" t="str">
            <v>ж/д</v>
          </cell>
          <cell r="F402" t="str">
            <v>УКУТ</v>
          </cell>
          <cell r="H402" t="str">
            <v>Ленина</v>
          </cell>
          <cell r="I402">
            <v>91</v>
          </cell>
          <cell r="L402" t="str">
            <v>население</v>
          </cell>
          <cell r="M402">
            <v>3.4000000000000002E-2</v>
          </cell>
          <cell r="N402">
            <v>2138.4</v>
          </cell>
          <cell r="O402">
            <v>258</v>
          </cell>
          <cell r="P402">
            <v>2138.4</v>
          </cell>
          <cell r="Q402">
            <v>96.909537</v>
          </cell>
          <cell r="R402">
            <v>90.774000000000001</v>
          </cell>
          <cell r="S402">
            <v>0</v>
          </cell>
          <cell r="T402">
            <v>90.774000000000001</v>
          </cell>
          <cell r="U402">
            <v>128486.06</v>
          </cell>
          <cell r="X402">
            <v>81.001135703555335</v>
          </cell>
          <cell r="Y402">
            <v>9.7728642964446664</v>
          </cell>
          <cell r="AA402">
            <v>90.774000000000001</v>
          </cell>
          <cell r="AB402">
            <v>128486.06</v>
          </cell>
          <cell r="AD402">
            <v>72.705600000000004</v>
          </cell>
          <cell r="AG402">
            <v>94.307715000000002</v>
          </cell>
          <cell r="AH402">
            <v>44175</v>
          </cell>
          <cell r="AI402">
            <v>94.307715000000002</v>
          </cell>
        </row>
        <row r="403">
          <cell r="B403" t="str">
            <v>Лесной</v>
          </cell>
          <cell r="D403" t="str">
            <v>аренда ОИукут</v>
          </cell>
          <cell r="E403" t="str">
            <v>аренда ОИ</v>
          </cell>
          <cell r="F403" t="str">
            <v>укут</v>
          </cell>
          <cell r="H403" t="str">
            <v>Ленина</v>
          </cell>
          <cell r="I403">
            <v>91</v>
          </cell>
          <cell r="K403" t="str">
            <v>под</v>
          </cell>
          <cell r="L403" t="str">
            <v>ИП Козловкина И.А. "Никси-2"</v>
          </cell>
          <cell r="N403">
            <v>0</v>
          </cell>
          <cell r="R403">
            <v>0</v>
          </cell>
          <cell r="AE403">
            <v>0.69199999999999995</v>
          </cell>
          <cell r="AF403">
            <v>44136</v>
          </cell>
          <cell r="AG403">
            <v>0.69199999999999995</v>
          </cell>
          <cell r="AH403">
            <v>44166</v>
          </cell>
          <cell r="AI403">
            <v>0</v>
          </cell>
        </row>
        <row r="404">
          <cell r="A404" t="str">
            <v>Ленина92</v>
          </cell>
          <cell r="B404" t="str">
            <v>Лесной</v>
          </cell>
          <cell r="C404" t="str">
            <v>Ленина92</v>
          </cell>
          <cell r="D404" t="str">
            <v>ж/дУКУТ</v>
          </cell>
          <cell r="E404" t="str">
            <v>ж/д</v>
          </cell>
          <cell r="F404" t="str">
            <v>УКУТ</v>
          </cell>
          <cell r="H404" t="str">
            <v>Ленина</v>
          </cell>
          <cell r="I404">
            <v>92</v>
          </cell>
          <cell r="L404" t="str">
            <v>население</v>
          </cell>
          <cell r="M404">
            <v>3.4000000000000002E-2</v>
          </cell>
          <cell r="N404">
            <v>11139</v>
          </cell>
          <cell r="O404">
            <v>1645.7</v>
          </cell>
          <cell r="P404">
            <v>11196.7</v>
          </cell>
          <cell r="Q404">
            <v>458.36229000000003</v>
          </cell>
          <cell r="R404">
            <v>422.76799999999997</v>
          </cell>
          <cell r="S404">
            <v>2.1789999999999998</v>
          </cell>
          <cell r="T404">
            <v>420.589</v>
          </cell>
          <cell r="U404">
            <v>595322.69999999995</v>
          </cell>
          <cell r="X404">
            <v>366.69257708839461</v>
          </cell>
          <cell r="Y404">
            <v>53.896770844478439</v>
          </cell>
          <cell r="Z404">
            <v>2.1786520671269214</v>
          </cell>
          <cell r="AA404">
            <v>420.58934793287307</v>
          </cell>
          <cell r="AB404">
            <v>595323.18999999994</v>
          </cell>
          <cell r="AD404">
            <v>378.726</v>
          </cell>
          <cell r="AG404">
            <v>547.09277000000009</v>
          </cell>
          <cell r="AH404">
            <v>44175</v>
          </cell>
          <cell r="AI404">
            <v>547.09277000000009</v>
          </cell>
        </row>
        <row r="405">
          <cell r="B405" t="str">
            <v>Лесной</v>
          </cell>
          <cell r="D405" t="str">
            <v>аренда ОИукут</v>
          </cell>
          <cell r="E405" t="str">
            <v>аренда ОИ</v>
          </cell>
          <cell r="F405" t="str">
            <v>укут</v>
          </cell>
          <cell r="H405" t="str">
            <v>Ленина</v>
          </cell>
          <cell r="I405">
            <v>92</v>
          </cell>
          <cell r="K405" t="str">
            <v>под.</v>
          </cell>
          <cell r="L405" t="str">
            <v>ИП Кремлева И.Ю. обувн.Каблучок</v>
          </cell>
          <cell r="N405">
            <v>0</v>
          </cell>
          <cell r="R405">
            <v>0</v>
          </cell>
        </row>
        <row r="406">
          <cell r="B406" t="str">
            <v>Лесной</v>
          </cell>
          <cell r="D406" t="str">
            <v>транзитукут</v>
          </cell>
          <cell r="E406" t="str">
            <v>транзит</v>
          </cell>
          <cell r="F406" t="str">
            <v>укут</v>
          </cell>
          <cell r="H406" t="str">
            <v>Ленина</v>
          </cell>
          <cell r="I406">
            <v>92</v>
          </cell>
          <cell r="K406">
            <v>30</v>
          </cell>
          <cell r="L406" t="str">
            <v>ИП Елистратова Т.А. Автошкола</v>
          </cell>
          <cell r="M406">
            <v>3.4000000000000002E-2</v>
          </cell>
          <cell r="N406">
            <v>57.7</v>
          </cell>
          <cell r="R406">
            <v>2.1789999999999998</v>
          </cell>
          <cell r="X406">
            <v>1.8994668909238146</v>
          </cell>
          <cell r="Y406">
            <v>0.27918517620310673</v>
          </cell>
          <cell r="AD406">
            <v>1.9618000000000002</v>
          </cell>
          <cell r="AE406">
            <v>6.8</v>
          </cell>
          <cell r="AF406">
            <v>44105</v>
          </cell>
          <cell r="AG406">
            <v>7.4</v>
          </cell>
          <cell r="AH406">
            <v>44197</v>
          </cell>
          <cell r="AI406">
            <v>0.60000000000000053</v>
          </cell>
        </row>
        <row r="407">
          <cell r="A407" t="str">
            <v>Ленина93</v>
          </cell>
          <cell r="B407" t="str">
            <v>Лесной</v>
          </cell>
          <cell r="C407" t="str">
            <v>Ленина93</v>
          </cell>
          <cell r="D407" t="str">
            <v>ж/дУКУТ</v>
          </cell>
          <cell r="E407" t="str">
            <v>ж/д</v>
          </cell>
          <cell r="F407" t="str">
            <v>УКУТ</v>
          </cell>
          <cell r="H407" t="str">
            <v>Ленина</v>
          </cell>
          <cell r="I407">
            <v>93</v>
          </cell>
          <cell r="L407" t="str">
            <v>население</v>
          </cell>
          <cell r="M407">
            <v>3.4000000000000002E-2</v>
          </cell>
          <cell r="N407">
            <v>6010.8</v>
          </cell>
          <cell r="O407">
            <v>898.2</v>
          </cell>
          <cell r="P407">
            <v>6010.8</v>
          </cell>
          <cell r="Q407">
            <v>304.45344900000009</v>
          </cell>
          <cell r="R407">
            <v>281.48</v>
          </cell>
          <cell r="T407">
            <v>281.48</v>
          </cell>
          <cell r="U407">
            <v>398420.87</v>
          </cell>
          <cell r="X407">
            <v>244.88637776812854</v>
          </cell>
          <cell r="Y407">
            <v>36.593622231871478</v>
          </cell>
          <cell r="AA407">
            <v>281.48</v>
          </cell>
          <cell r="AB407">
            <v>398420.87</v>
          </cell>
          <cell r="AD407">
            <v>204.36720000000003</v>
          </cell>
          <cell r="AG407">
            <v>353.09913000000012</v>
          </cell>
          <cell r="AH407">
            <v>44175</v>
          </cell>
          <cell r="AI407">
            <v>353.09913000000012</v>
          </cell>
        </row>
        <row r="408">
          <cell r="A408" t="str">
            <v>Ленина95</v>
          </cell>
          <cell r="B408" t="str">
            <v>Лесной</v>
          </cell>
          <cell r="C408" t="str">
            <v>Ленина95</v>
          </cell>
          <cell r="D408" t="str">
            <v>ж/дУКУТ</v>
          </cell>
          <cell r="E408" t="str">
            <v>ж/д</v>
          </cell>
          <cell r="F408" t="str">
            <v>УКУТ</v>
          </cell>
          <cell r="H408" t="str">
            <v>Ленина</v>
          </cell>
          <cell r="I408">
            <v>95</v>
          </cell>
          <cell r="L408" t="str">
            <v>население</v>
          </cell>
          <cell r="M408">
            <v>3.4000000000000002E-2</v>
          </cell>
          <cell r="N408">
            <v>3122.7</v>
          </cell>
          <cell r="O408">
            <v>357.4</v>
          </cell>
          <cell r="P408">
            <v>3122.7</v>
          </cell>
          <cell r="Q408">
            <v>135.53878840000016</v>
          </cell>
          <cell r="R408">
            <v>123.84399999999999</v>
          </cell>
          <cell r="S408">
            <v>0</v>
          </cell>
          <cell r="T408">
            <v>123.84399999999999</v>
          </cell>
          <cell r="U408">
            <v>175294.99</v>
          </cell>
          <cell r="X408">
            <v>111.12544432631246</v>
          </cell>
          <cell r="Y408">
            <v>12.718555673687533</v>
          </cell>
          <cell r="AA408">
            <v>123.84399999999999</v>
          </cell>
          <cell r="AB408">
            <v>175294.99</v>
          </cell>
          <cell r="AD408">
            <v>106.1718</v>
          </cell>
          <cell r="AG408">
            <v>179.75144450000153</v>
          </cell>
          <cell r="AH408">
            <v>44175</v>
          </cell>
          <cell r="AI408">
            <v>179.75144450000153</v>
          </cell>
        </row>
        <row r="409">
          <cell r="B409" t="str">
            <v>Лесной</v>
          </cell>
          <cell r="D409" t="str">
            <v>аренда ОИукут</v>
          </cell>
          <cell r="E409" t="str">
            <v>аренда ОИ</v>
          </cell>
          <cell r="F409" t="str">
            <v>укут</v>
          </cell>
          <cell r="H409" t="str">
            <v>Ленина</v>
          </cell>
          <cell r="I409">
            <v>95</v>
          </cell>
          <cell r="K409" t="str">
            <v>коляс</v>
          </cell>
          <cell r="L409" t="str">
            <v>Общедомовое имущество,своб. с 01.07.2016</v>
          </cell>
          <cell r="N409">
            <v>0</v>
          </cell>
          <cell r="R409">
            <v>0</v>
          </cell>
        </row>
        <row r="410">
          <cell r="B410" t="str">
            <v>Лесной</v>
          </cell>
          <cell r="D410" t="str">
            <v>аренда ОИукут</v>
          </cell>
          <cell r="E410" t="str">
            <v>аренда ОИ</v>
          </cell>
          <cell r="F410" t="str">
            <v>укут</v>
          </cell>
          <cell r="H410" t="str">
            <v>Ленина</v>
          </cell>
          <cell r="I410">
            <v>95</v>
          </cell>
          <cell r="K410" t="str">
            <v>коляс</v>
          </cell>
          <cell r="L410" t="str">
            <v>ИП Малютина Н.М. парикмахерская</v>
          </cell>
          <cell r="N410">
            <v>0</v>
          </cell>
          <cell r="R410">
            <v>0</v>
          </cell>
          <cell r="AE410">
            <v>55.618000000000002</v>
          </cell>
          <cell r="AF410">
            <v>44136</v>
          </cell>
          <cell r="AG410">
            <v>55.618000000000002</v>
          </cell>
          <cell r="AH410">
            <v>44197</v>
          </cell>
          <cell r="AI410">
            <v>0</v>
          </cell>
        </row>
        <row r="411">
          <cell r="A411" t="str">
            <v>Ленина96</v>
          </cell>
          <cell r="B411" t="str">
            <v>Лесной</v>
          </cell>
          <cell r="C411" t="str">
            <v>Ленина96</v>
          </cell>
          <cell r="D411" t="str">
            <v>ж/дУКУТ</v>
          </cell>
          <cell r="E411" t="str">
            <v>ж/д</v>
          </cell>
          <cell r="F411" t="str">
            <v>УКУТ</v>
          </cell>
          <cell r="H411" t="str">
            <v>Ленина</v>
          </cell>
          <cell r="I411">
            <v>96</v>
          </cell>
          <cell r="L411" t="str">
            <v>население</v>
          </cell>
          <cell r="M411">
            <v>3.4000000000000002E-2</v>
          </cell>
          <cell r="N411">
            <v>7494.7</v>
          </cell>
          <cell r="O411">
            <v>971</v>
          </cell>
          <cell r="P411">
            <v>7558.9</v>
          </cell>
          <cell r="Q411">
            <v>215.48760430000038</v>
          </cell>
          <cell r="R411">
            <v>185.47200000000001</v>
          </cell>
          <cell r="S411">
            <v>1.575</v>
          </cell>
          <cell r="T411">
            <v>183.89700000000002</v>
          </cell>
          <cell r="U411">
            <v>260297.01</v>
          </cell>
          <cell r="X411">
            <v>162.96287159286743</v>
          </cell>
          <cell r="Y411">
            <v>20.933859201295753</v>
          </cell>
          <cell r="Z411">
            <v>1.5752692058368285</v>
          </cell>
          <cell r="AA411">
            <v>183.89673079416318</v>
          </cell>
          <cell r="AB411">
            <v>260296.63</v>
          </cell>
          <cell r="AD411">
            <v>254.81980000000001</v>
          </cell>
          <cell r="AG411">
            <v>461.35272400000031</v>
          </cell>
          <cell r="AH411">
            <v>44175</v>
          </cell>
          <cell r="AI411">
            <v>461.35272400000031</v>
          </cell>
        </row>
        <row r="412">
          <cell r="B412" t="str">
            <v>Лесной</v>
          </cell>
          <cell r="D412" t="str">
            <v>транзитукут</v>
          </cell>
          <cell r="E412" t="str">
            <v>транзит</v>
          </cell>
          <cell r="F412" t="str">
            <v>укут</v>
          </cell>
          <cell r="H412" t="str">
            <v>Ленина</v>
          </cell>
          <cell r="I412">
            <v>96</v>
          </cell>
          <cell r="L412" t="str">
            <v>Свободное УГХ с 01.01.2017</v>
          </cell>
          <cell r="M412">
            <v>3.4000000000000002E-2</v>
          </cell>
          <cell r="N412">
            <v>64.2</v>
          </cell>
          <cell r="R412">
            <v>1.575</v>
          </cell>
          <cell r="X412">
            <v>1.3959486512151376</v>
          </cell>
          <cell r="Y412">
            <v>0.179320554621691</v>
          </cell>
          <cell r="AD412">
            <v>2.1828000000000003</v>
          </cell>
        </row>
        <row r="413">
          <cell r="A413" t="str">
            <v>Ленина97</v>
          </cell>
          <cell r="B413" t="str">
            <v>Лесной</v>
          </cell>
          <cell r="C413" t="str">
            <v>Ленина97</v>
          </cell>
          <cell r="D413" t="str">
            <v>ж/дУКУТ</v>
          </cell>
          <cell r="E413" t="str">
            <v>ж/д</v>
          </cell>
          <cell r="F413" t="str">
            <v>УКУТ</v>
          </cell>
          <cell r="H413" t="str">
            <v>Ленина</v>
          </cell>
          <cell r="I413">
            <v>97</v>
          </cell>
          <cell r="L413" t="str">
            <v>население</v>
          </cell>
          <cell r="M413">
            <v>3.4000000000000002E-2</v>
          </cell>
          <cell r="N413">
            <v>3423.6</v>
          </cell>
          <cell r="O413">
            <v>406.9</v>
          </cell>
          <cell r="P413">
            <v>3585.7999999999997</v>
          </cell>
          <cell r="Q413">
            <v>157.81384399999999</v>
          </cell>
          <cell r="R413">
            <v>148.92099999999999</v>
          </cell>
          <cell r="S413">
            <v>6.7370000000000001</v>
          </cell>
          <cell r="T413">
            <v>142.184</v>
          </cell>
          <cell r="U413">
            <v>201254.34</v>
          </cell>
          <cell r="X413">
            <v>127.69452641069952</v>
          </cell>
          <cell r="Y413">
            <v>14.490184281475157</v>
          </cell>
          <cell r="Z413">
            <v>6.7362893078253103</v>
          </cell>
          <cell r="AA413">
            <v>142.18471069217469</v>
          </cell>
          <cell r="AB413">
            <v>201255.35</v>
          </cell>
          <cell r="AD413">
            <v>116.4024</v>
          </cell>
          <cell r="AG413">
            <v>136.68957199999997</v>
          </cell>
          <cell r="AH413">
            <v>44175</v>
          </cell>
          <cell r="AI413">
            <v>136.68957199999997</v>
          </cell>
        </row>
        <row r="414">
          <cell r="B414" t="str">
            <v>Лесной</v>
          </cell>
          <cell r="D414" t="str">
            <v>транзитукут</v>
          </cell>
          <cell r="E414" t="str">
            <v>транзит</v>
          </cell>
          <cell r="F414" t="str">
            <v>укут</v>
          </cell>
          <cell r="H414" t="str">
            <v>Ленина</v>
          </cell>
          <cell r="I414">
            <v>97</v>
          </cell>
          <cell r="K414">
            <v>2</v>
          </cell>
          <cell r="L414" t="str">
            <v>ИП Афанасьев Е.П."Русский продукт"</v>
          </cell>
          <cell r="M414">
            <v>3.4000000000000002E-2</v>
          </cell>
          <cell r="N414">
            <v>61.2</v>
          </cell>
          <cell r="R414">
            <v>2.5419999999999998</v>
          </cell>
          <cell r="X414">
            <v>2.2826571492974681</v>
          </cell>
          <cell r="Y414">
            <v>0.25902537621985033</v>
          </cell>
          <cell r="AD414">
            <v>2.0808000000000004</v>
          </cell>
          <cell r="AE414">
            <v>3.8210000000000002</v>
          </cell>
          <cell r="AF414">
            <v>44166</v>
          </cell>
          <cell r="AG414">
            <v>3.8210000000000002</v>
          </cell>
          <cell r="AH414">
            <v>44166</v>
          </cell>
          <cell r="AI414">
            <v>0</v>
          </cell>
        </row>
        <row r="415">
          <cell r="B415" t="str">
            <v>Лесной</v>
          </cell>
          <cell r="D415" t="str">
            <v>транзитукут</v>
          </cell>
          <cell r="E415" t="str">
            <v>транзит</v>
          </cell>
          <cell r="F415" t="str">
            <v>укут</v>
          </cell>
          <cell r="H415" t="str">
            <v>Ленина</v>
          </cell>
          <cell r="I415">
            <v>97</v>
          </cell>
          <cell r="K415">
            <v>1</v>
          </cell>
          <cell r="L415" t="str">
            <v>ИП Афанасьев Е.П."Русский продукт"</v>
          </cell>
          <cell r="M415">
            <v>3.4000000000000002E-2</v>
          </cell>
          <cell r="N415">
            <v>54.1</v>
          </cell>
          <cell r="R415">
            <v>2.2469999999999999</v>
          </cell>
          <cell r="X415">
            <v>2.0178390813234151</v>
          </cell>
          <cell r="Y415">
            <v>0.22897504662571738</v>
          </cell>
          <cell r="AD415">
            <v>1.8394000000000001</v>
          </cell>
          <cell r="AE415">
            <v>22.074999999999999</v>
          </cell>
          <cell r="AF415">
            <v>44166</v>
          </cell>
          <cell r="AG415">
            <v>22.95</v>
          </cell>
          <cell r="AH415">
            <v>44197</v>
          </cell>
          <cell r="AI415">
            <v>0.875</v>
          </cell>
        </row>
        <row r="416">
          <cell r="B416" t="str">
            <v>Лесной</v>
          </cell>
          <cell r="D416" t="str">
            <v>транзитукут</v>
          </cell>
          <cell r="E416" t="str">
            <v>транзит</v>
          </cell>
          <cell r="F416" t="str">
            <v>укут</v>
          </cell>
          <cell r="H416" t="str">
            <v>Ленина</v>
          </cell>
          <cell r="I416">
            <v>97</v>
          </cell>
          <cell r="K416">
            <v>3</v>
          </cell>
          <cell r="L416" t="str">
            <v xml:space="preserve"> Афанасьев А.Е. "Аптека 5"</v>
          </cell>
          <cell r="M416">
            <v>3.4000000000000002E-2</v>
          </cell>
          <cell r="N416">
            <v>46.9</v>
          </cell>
          <cell r="R416">
            <v>1.948</v>
          </cell>
          <cell r="X416">
            <v>1.7492911814060659</v>
          </cell>
          <cell r="Y416">
            <v>0.1985014729527938</v>
          </cell>
          <cell r="AD416">
            <v>1.5946</v>
          </cell>
          <cell r="AE416">
            <v>13.38</v>
          </cell>
          <cell r="AF416">
            <v>44166</v>
          </cell>
          <cell r="AG416">
            <v>14.36</v>
          </cell>
          <cell r="AH416">
            <v>44197</v>
          </cell>
          <cell r="AI416">
            <v>0.97999999999999865</v>
          </cell>
        </row>
        <row r="417">
          <cell r="A417" t="str">
            <v>Ленина100</v>
          </cell>
          <cell r="B417" t="str">
            <v>Лесной</v>
          </cell>
          <cell r="C417" t="str">
            <v>Ленина100</v>
          </cell>
          <cell r="D417" t="str">
            <v>ж/дУКУТ</v>
          </cell>
          <cell r="E417" t="str">
            <v>ж/д</v>
          </cell>
          <cell r="F417" t="str">
            <v>УКУТ</v>
          </cell>
          <cell r="H417" t="str">
            <v>Ленина</v>
          </cell>
          <cell r="I417">
            <v>100</v>
          </cell>
          <cell r="L417" t="str">
            <v>население</v>
          </cell>
          <cell r="M417">
            <v>3.4000000000000002E-2</v>
          </cell>
          <cell r="N417">
            <v>2036.2</v>
          </cell>
          <cell r="O417">
            <v>257.39999999999998</v>
          </cell>
          <cell r="P417">
            <v>2137.9</v>
          </cell>
          <cell r="Q417">
            <v>99.373984904939363</v>
          </cell>
          <cell r="R417">
            <v>94.183999999999997</v>
          </cell>
          <cell r="S417">
            <v>4.4800000000000004</v>
          </cell>
          <cell r="T417">
            <v>89.703999999999994</v>
          </cell>
          <cell r="U417">
            <v>126971.53</v>
          </cell>
          <cell r="X417">
            <v>80.064067465453178</v>
          </cell>
          <cell r="Y417">
            <v>9.639595381265563</v>
          </cell>
          <cell r="Z417">
            <v>4.4803371532812575</v>
          </cell>
          <cell r="AA417">
            <v>89.703662846718743</v>
          </cell>
          <cell r="AB417">
            <v>126971.05</v>
          </cell>
          <cell r="AD417">
            <v>69.230800000000002</v>
          </cell>
          <cell r="AG417">
            <v>79.768999999999991</v>
          </cell>
          <cell r="AH417">
            <v>44175</v>
          </cell>
          <cell r="AI417">
            <v>79.768999999999991</v>
          </cell>
        </row>
        <row r="418">
          <cell r="B418" t="str">
            <v>м/э</v>
          </cell>
          <cell r="D418" t="str">
            <v>00</v>
          </cell>
          <cell r="E418">
            <v>0</v>
          </cell>
          <cell r="F418">
            <v>0</v>
          </cell>
          <cell r="H418" t="str">
            <v>Ленина</v>
          </cell>
          <cell r="I418">
            <v>100</v>
          </cell>
          <cell r="L418" t="str">
            <v>ООО "РИР"  ВНС б/воды</v>
          </cell>
          <cell r="N418">
            <v>0</v>
          </cell>
          <cell r="R418">
            <v>0</v>
          </cell>
          <cell r="AD418">
            <v>0</v>
          </cell>
        </row>
        <row r="419">
          <cell r="B419" t="str">
            <v>Лесной</v>
          </cell>
          <cell r="D419" t="str">
            <v>транзитукут</v>
          </cell>
          <cell r="E419" t="str">
            <v>транзит</v>
          </cell>
          <cell r="F419" t="str">
            <v>укут</v>
          </cell>
          <cell r="H419" t="str">
            <v>Ленина</v>
          </cell>
          <cell r="I419">
            <v>100</v>
          </cell>
          <cell r="K419" t="str">
            <v>32/33</v>
          </cell>
          <cell r="L419" t="str">
            <v>ИП Семенов А.Г.  прод."Глория"</v>
          </cell>
          <cell r="M419">
            <v>3.4000000000000002E-2</v>
          </cell>
          <cell r="N419">
            <v>101.7</v>
          </cell>
          <cell r="R419">
            <v>4.4800000000000004</v>
          </cell>
          <cell r="X419">
            <v>3.9988781363503527</v>
          </cell>
          <cell r="Y419">
            <v>0.48145901693090443</v>
          </cell>
          <cell r="AD419">
            <v>3.4578000000000002</v>
          </cell>
          <cell r="AE419">
            <v>56.84</v>
          </cell>
          <cell r="AF419">
            <v>44166</v>
          </cell>
          <cell r="AG419">
            <v>58.48</v>
          </cell>
          <cell r="AH419">
            <v>44197</v>
          </cell>
          <cell r="AI419">
            <v>1.6399999999999935</v>
          </cell>
        </row>
        <row r="420">
          <cell r="A420" t="str">
            <v>Ленина101</v>
          </cell>
          <cell r="B420" t="str">
            <v>Лесной</v>
          </cell>
          <cell r="C420" t="str">
            <v>Ленина101</v>
          </cell>
          <cell r="D420" t="str">
            <v>ж/дУКУТ</v>
          </cell>
          <cell r="E420" t="str">
            <v>ж/д</v>
          </cell>
          <cell r="F420" t="str">
            <v>УКУТ</v>
          </cell>
          <cell r="H420" t="str">
            <v>Ленина</v>
          </cell>
          <cell r="I420">
            <v>101</v>
          </cell>
          <cell r="L420" t="str">
            <v>население</v>
          </cell>
          <cell r="M420">
            <v>3.4000000000000002E-2</v>
          </cell>
          <cell r="N420">
            <v>19933</v>
          </cell>
          <cell r="O420">
            <v>3365.3</v>
          </cell>
          <cell r="P420">
            <v>20021.8</v>
          </cell>
          <cell r="Q420">
            <v>1108.3233600000001</v>
          </cell>
          <cell r="R420">
            <v>753.93499999999995</v>
          </cell>
          <cell r="S420">
            <v>3.3439999999999999</v>
          </cell>
          <cell r="T420">
            <v>750.59099999999989</v>
          </cell>
          <cell r="U420">
            <v>1062424.03</v>
          </cell>
          <cell r="X420">
            <v>642.58443137456118</v>
          </cell>
          <cell r="Y420">
            <v>108.00674199646436</v>
          </cell>
          <cell r="Z420">
            <v>3.3438266289744178</v>
          </cell>
          <cell r="AA420">
            <v>750.59117337102555</v>
          </cell>
          <cell r="AB420">
            <v>1062424.28</v>
          </cell>
          <cell r="AD420">
            <v>677.72200000000009</v>
          </cell>
          <cell r="AG420">
            <v>1955.1141266666668</v>
          </cell>
          <cell r="AH420">
            <v>44175</v>
          </cell>
          <cell r="AI420">
            <v>1369.3741266666671</v>
          </cell>
        </row>
        <row r="421">
          <cell r="B421" t="str">
            <v>Лесной</v>
          </cell>
          <cell r="D421" t="str">
            <v>транзитукут</v>
          </cell>
          <cell r="E421" t="str">
            <v>транзит</v>
          </cell>
          <cell r="F421" t="str">
            <v>укут</v>
          </cell>
          <cell r="H421" t="str">
            <v>Ленина</v>
          </cell>
          <cell r="I421">
            <v>101</v>
          </cell>
          <cell r="K421">
            <v>43</v>
          </cell>
          <cell r="L421" t="str">
            <v xml:space="preserve">ООО "Аптека-5" </v>
          </cell>
          <cell r="N421">
            <v>88.8</v>
          </cell>
          <cell r="R421">
            <v>3.3439999999999999</v>
          </cell>
          <cell r="X421">
            <v>2.8626648023910617</v>
          </cell>
          <cell r="Y421">
            <v>0.48116182658335599</v>
          </cell>
          <cell r="AE421">
            <v>89</v>
          </cell>
          <cell r="AF421">
            <v>44166</v>
          </cell>
          <cell r="AG421">
            <v>90.5</v>
          </cell>
          <cell r="AH421">
            <v>44197</v>
          </cell>
          <cell r="AI421">
            <v>1.5</v>
          </cell>
        </row>
        <row r="422">
          <cell r="B422" t="str">
            <v>Лесной</v>
          </cell>
          <cell r="D422" t="str">
            <v>осз-тр.укут-осз</v>
          </cell>
          <cell r="E422" t="str">
            <v>осз-тр.</v>
          </cell>
          <cell r="F422" t="str">
            <v>укут-осз</v>
          </cell>
          <cell r="H422" t="str">
            <v>Ленина</v>
          </cell>
          <cell r="I422">
            <v>101</v>
          </cell>
          <cell r="K422" t="str">
            <v>1п.</v>
          </cell>
          <cell r="L422" t="str">
            <v>Белый и Черный (ООО "Агропром"- Ленина,103)</v>
          </cell>
          <cell r="R422">
            <v>7.2969999999999997</v>
          </cell>
          <cell r="AE422">
            <v>315</v>
          </cell>
          <cell r="AF422">
            <v>44166</v>
          </cell>
          <cell r="AG422">
            <v>347</v>
          </cell>
          <cell r="AH422">
            <v>44197</v>
          </cell>
          <cell r="AI422">
            <v>32</v>
          </cell>
        </row>
        <row r="423">
          <cell r="B423" t="str">
            <v>Лесной</v>
          </cell>
          <cell r="D423" t="str">
            <v>осз-тр.укут-осз</v>
          </cell>
          <cell r="E423" t="str">
            <v>осз-тр.</v>
          </cell>
          <cell r="F423" t="str">
            <v>укут-осз</v>
          </cell>
          <cell r="H423" t="str">
            <v>Ленина</v>
          </cell>
          <cell r="I423">
            <v>101</v>
          </cell>
          <cell r="J423" t="str">
            <v>А</v>
          </cell>
          <cell r="K423" t="str">
            <v>1эт.</v>
          </cell>
          <cell r="L423" t="str">
            <v>СКДЦ"Современник"ж/клЗлатоцв</v>
          </cell>
          <cell r="R423">
            <v>11.257</v>
          </cell>
          <cell r="AE423">
            <v>365</v>
          </cell>
          <cell r="AF423">
            <v>44136</v>
          </cell>
          <cell r="AG423">
            <v>365</v>
          </cell>
          <cell r="AH423">
            <v>44155</v>
          </cell>
          <cell r="AI423">
            <v>0</v>
          </cell>
        </row>
        <row r="424">
          <cell r="B424" t="str">
            <v>Лесной</v>
          </cell>
          <cell r="E424" t="str">
            <v>РЭК-осз-тр.</v>
          </cell>
          <cell r="F424" t="str">
            <v>УКУТ-осз</v>
          </cell>
          <cell r="H424" t="str">
            <v>Ленина</v>
          </cell>
          <cell r="I424">
            <v>115</v>
          </cell>
          <cell r="L424" t="str">
            <v>РЭК (население)</v>
          </cell>
          <cell r="N424">
            <v>7356.6</v>
          </cell>
          <cell r="O424">
            <v>1613.9</v>
          </cell>
          <cell r="P424">
            <v>7356.6</v>
          </cell>
          <cell r="R424">
            <v>246.58</v>
          </cell>
          <cell r="AG424">
            <v>553.73999999999978</v>
          </cell>
          <cell r="AH424">
            <v>44180</v>
          </cell>
          <cell r="AI424">
            <v>553.73999999999978</v>
          </cell>
        </row>
        <row r="425">
          <cell r="A425" t="str">
            <v>Ленина102</v>
          </cell>
          <cell r="B425" t="str">
            <v>Лесной</v>
          </cell>
          <cell r="C425" t="str">
            <v>Ленина102</v>
          </cell>
          <cell r="D425" t="str">
            <v>ж/дУКУТ</v>
          </cell>
          <cell r="E425" t="str">
            <v>ж/д</v>
          </cell>
          <cell r="F425" t="str">
            <v>УКУТ</v>
          </cell>
          <cell r="H425" t="str">
            <v>Ленина</v>
          </cell>
          <cell r="I425">
            <v>102</v>
          </cell>
          <cell r="L425" t="str">
            <v>население</v>
          </cell>
          <cell r="M425">
            <v>3.4000000000000002E-2</v>
          </cell>
          <cell r="N425">
            <v>5036.8</v>
          </cell>
          <cell r="O425">
            <v>604</v>
          </cell>
          <cell r="P425">
            <v>5036.8</v>
          </cell>
          <cell r="Q425">
            <v>234.64755700000006</v>
          </cell>
          <cell r="R425">
            <v>212.82499999999999</v>
          </cell>
          <cell r="T425">
            <v>212.82499999999999</v>
          </cell>
          <cell r="U425">
            <v>301243.15000000002</v>
          </cell>
          <cell r="X425">
            <v>190.03633527159266</v>
          </cell>
          <cell r="Y425">
            <v>22.788664728407326</v>
          </cell>
          <cell r="AA425">
            <v>212.82499999999999</v>
          </cell>
          <cell r="AB425">
            <v>301243.15000000002</v>
          </cell>
          <cell r="AD425">
            <v>171.25120000000001</v>
          </cell>
          <cell r="AG425">
            <v>335.43388300000009</v>
          </cell>
          <cell r="AH425">
            <v>44175</v>
          </cell>
          <cell r="AI425">
            <v>335.43388300000009</v>
          </cell>
        </row>
        <row r="426">
          <cell r="A426" t="str">
            <v>Ленина104</v>
          </cell>
          <cell r="B426" t="str">
            <v>Лесной</v>
          </cell>
          <cell r="C426" t="str">
            <v>Ленина104</v>
          </cell>
          <cell r="D426" t="str">
            <v>ж/дУКУТ</v>
          </cell>
          <cell r="E426" t="str">
            <v>ж/д</v>
          </cell>
          <cell r="F426" t="str">
            <v>УКУТ</v>
          </cell>
          <cell r="H426" t="str">
            <v>Ленина</v>
          </cell>
          <cell r="I426">
            <v>104</v>
          </cell>
          <cell r="L426" t="str">
            <v>население</v>
          </cell>
          <cell r="M426">
            <v>3.4000000000000002E-2</v>
          </cell>
          <cell r="N426">
            <v>3468.4</v>
          </cell>
          <cell r="O426">
            <v>525.79999999999995</v>
          </cell>
          <cell r="P426">
            <v>3468.4</v>
          </cell>
          <cell r="Q426">
            <v>102.70156060000002</v>
          </cell>
          <cell r="R426">
            <v>92.21</v>
          </cell>
          <cell r="S426">
            <v>0</v>
          </cell>
          <cell r="T426">
            <v>92.21</v>
          </cell>
          <cell r="U426">
            <v>130518.64</v>
          </cell>
          <cell r="X426">
            <v>80.071394522056977</v>
          </cell>
          <cell r="Y426">
            <v>12.138605477943017</v>
          </cell>
          <cell r="Z426">
            <v>0</v>
          </cell>
          <cell r="AA426">
            <v>92.21</v>
          </cell>
          <cell r="AB426">
            <v>130518.64</v>
          </cell>
          <cell r="AD426">
            <v>117.92560000000002</v>
          </cell>
          <cell r="AG426">
            <v>161.2603603</v>
          </cell>
          <cell r="AH426">
            <v>44175</v>
          </cell>
          <cell r="AI426">
            <v>161.2603603</v>
          </cell>
        </row>
        <row r="427">
          <cell r="B427" t="str">
            <v>Лесной</v>
          </cell>
          <cell r="D427" t="str">
            <v>аренда ОИукут</v>
          </cell>
          <cell r="E427" t="str">
            <v>аренда ОИ</v>
          </cell>
          <cell r="F427" t="str">
            <v>укут</v>
          </cell>
          <cell r="H427" t="str">
            <v>Ленина</v>
          </cell>
          <cell r="I427">
            <v>104</v>
          </cell>
          <cell r="K427" t="str">
            <v>под.</v>
          </cell>
          <cell r="L427" t="str">
            <v>ИП Игошев Е.Г. м-н сот.св "Хайтек "</v>
          </cell>
          <cell r="N427">
            <v>0</v>
          </cell>
          <cell r="R427">
            <v>0</v>
          </cell>
          <cell r="AE427">
            <v>4.2210000000000001</v>
          </cell>
          <cell r="AF427">
            <v>43891</v>
          </cell>
          <cell r="AG427">
            <v>4.2210000000000001</v>
          </cell>
          <cell r="AH427">
            <v>44075</v>
          </cell>
          <cell r="AI427">
            <v>0</v>
          </cell>
        </row>
        <row r="428">
          <cell r="B428" t="str">
            <v>Лесной</v>
          </cell>
          <cell r="D428" t="str">
            <v>транзитукут</v>
          </cell>
          <cell r="E428" t="str">
            <v>транзит</v>
          </cell>
          <cell r="F428" t="str">
            <v>укут</v>
          </cell>
          <cell r="H428" t="str">
            <v>Ленина</v>
          </cell>
          <cell r="I428">
            <v>104</v>
          </cell>
          <cell r="K428">
            <v>3</v>
          </cell>
          <cell r="L428" t="str">
            <v>ИП Якимов И.В.,переведен в Ж/Ф</v>
          </cell>
          <cell r="M428">
            <v>3.4000000000000002E-2</v>
          </cell>
          <cell r="N428">
            <v>0</v>
          </cell>
          <cell r="R428">
            <v>0</v>
          </cell>
          <cell r="X428">
            <v>0</v>
          </cell>
          <cell r="Y428">
            <v>0</v>
          </cell>
          <cell r="AD428">
            <v>0</v>
          </cell>
          <cell r="AE428">
            <v>4.8440000000000003</v>
          </cell>
          <cell r="AF428">
            <v>44044</v>
          </cell>
          <cell r="AG428">
            <v>4.8440000000000003</v>
          </cell>
          <cell r="AH428">
            <v>44044</v>
          </cell>
          <cell r="AI428">
            <v>0</v>
          </cell>
        </row>
        <row r="429">
          <cell r="A429" t="str">
            <v>Ленина105</v>
          </cell>
          <cell r="B429" t="str">
            <v>Лесной</v>
          </cell>
          <cell r="C429" t="str">
            <v>Ленина105</v>
          </cell>
          <cell r="D429" t="str">
            <v>ж/дУКУТ</v>
          </cell>
          <cell r="E429" t="str">
            <v>ж/д</v>
          </cell>
          <cell r="F429" t="str">
            <v>УКУТ</v>
          </cell>
          <cell r="H429" t="str">
            <v>Ленина</v>
          </cell>
          <cell r="I429">
            <v>105</v>
          </cell>
          <cell r="L429" t="str">
            <v>население</v>
          </cell>
          <cell r="M429">
            <v>3.4000000000000002E-2</v>
          </cell>
          <cell r="N429">
            <v>9599.7000000000007</v>
          </cell>
          <cell r="O429">
            <v>1464.5</v>
          </cell>
          <cell r="P429">
            <v>9599.7000000000007</v>
          </cell>
          <cell r="Q429">
            <v>295.88874999999996</v>
          </cell>
          <cell r="R429">
            <v>269.94799999999998</v>
          </cell>
          <cell r="T429">
            <v>269.94799999999998</v>
          </cell>
          <cell r="U429">
            <v>382097.9</v>
          </cell>
          <cell r="X429">
            <v>234.21664608376562</v>
          </cell>
          <cell r="Y429">
            <v>35.731353916234355</v>
          </cell>
          <cell r="AA429">
            <v>269.94799999999998</v>
          </cell>
          <cell r="AB429">
            <v>382097.9</v>
          </cell>
          <cell r="AD429">
            <v>326.38980000000004</v>
          </cell>
          <cell r="AG429">
            <v>398.72111000000001</v>
          </cell>
          <cell r="AH429">
            <v>44175</v>
          </cell>
          <cell r="AI429">
            <v>398.72111000000001</v>
          </cell>
        </row>
        <row r="430">
          <cell r="A430" t="str">
            <v>Ленина106</v>
          </cell>
          <cell r="B430" t="str">
            <v>Лесной</v>
          </cell>
          <cell r="C430" t="str">
            <v>Ленина106</v>
          </cell>
          <cell r="D430" t="str">
            <v>ж/дУКУТ</v>
          </cell>
          <cell r="E430" t="str">
            <v>ж/д</v>
          </cell>
          <cell r="F430" t="str">
            <v>УКУТ</v>
          </cell>
          <cell r="H430" t="str">
            <v>Ленина</v>
          </cell>
          <cell r="I430">
            <v>106</v>
          </cell>
          <cell r="L430" t="str">
            <v>население</v>
          </cell>
          <cell r="M430">
            <v>3.4000000000000002E-2</v>
          </cell>
          <cell r="N430">
            <v>4023.8</v>
          </cell>
          <cell r="O430">
            <v>595.79999999999995</v>
          </cell>
          <cell r="P430">
            <v>4023.8</v>
          </cell>
          <cell r="Q430">
            <v>173.5196</v>
          </cell>
          <cell r="R430">
            <v>156.03899999999999</v>
          </cell>
          <cell r="T430">
            <v>156.03899999999999</v>
          </cell>
          <cell r="U430">
            <v>220865.4</v>
          </cell>
          <cell r="X430">
            <v>135.9143060438133</v>
          </cell>
          <cell r="Y430">
            <v>20.12469395618669</v>
          </cell>
          <cell r="AA430">
            <v>156.03899999999999</v>
          </cell>
          <cell r="AB430">
            <v>220865.4</v>
          </cell>
          <cell r="AD430">
            <v>136.8092</v>
          </cell>
          <cell r="AG430">
            <v>268.68350000000004</v>
          </cell>
          <cell r="AH430">
            <v>44175</v>
          </cell>
          <cell r="AI430">
            <v>268.68350000000004</v>
          </cell>
        </row>
        <row r="431">
          <cell r="A431" t="str">
            <v>Ленина107</v>
          </cell>
          <cell r="B431" t="str">
            <v>Лесной</v>
          </cell>
          <cell r="C431" t="str">
            <v>Ленина107</v>
          </cell>
          <cell r="D431" t="str">
            <v>ж/дУКУТ</v>
          </cell>
          <cell r="E431" t="str">
            <v>ж/д</v>
          </cell>
          <cell r="F431" t="str">
            <v>УКУТ</v>
          </cell>
          <cell r="H431" t="str">
            <v>Ленина</v>
          </cell>
          <cell r="I431">
            <v>107</v>
          </cell>
          <cell r="L431" t="str">
            <v>население</v>
          </cell>
          <cell r="M431">
            <v>3.4000000000000002E-2</v>
          </cell>
          <cell r="N431">
            <v>6067.2</v>
          </cell>
          <cell r="O431">
            <v>756</v>
          </cell>
          <cell r="P431">
            <v>6067.2</v>
          </cell>
          <cell r="Q431">
            <v>135.1547843999997</v>
          </cell>
          <cell r="R431">
            <v>116.28100000000001</v>
          </cell>
          <cell r="S431">
            <v>0</v>
          </cell>
          <cell r="T431">
            <v>116.28100000000001</v>
          </cell>
          <cell r="U431">
            <v>164589.94</v>
          </cell>
          <cell r="X431">
            <v>103.39724516355962</v>
          </cell>
          <cell r="Y431">
            <v>12.883754836440389</v>
          </cell>
          <cell r="AA431">
            <v>116.28100000000001</v>
          </cell>
          <cell r="AB431">
            <v>164589.94</v>
          </cell>
          <cell r="AD431">
            <v>206.28480000000002</v>
          </cell>
          <cell r="AE431" t="str">
            <v xml:space="preserve">  </v>
          </cell>
          <cell r="AG431">
            <v>290.09419370000251</v>
          </cell>
          <cell r="AH431">
            <v>44175</v>
          </cell>
          <cell r="AI431">
            <v>290.09419370000251</v>
          </cell>
        </row>
        <row r="432">
          <cell r="B432" t="str">
            <v>Лесной</v>
          </cell>
          <cell r="D432" t="str">
            <v>аренда ОИукут</v>
          </cell>
          <cell r="E432" t="str">
            <v>аренда ОИ</v>
          </cell>
          <cell r="F432" t="str">
            <v>укут</v>
          </cell>
          <cell r="H432" t="str">
            <v>Ленина</v>
          </cell>
          <cell r="I432">
            <v>107</v>
          </cell>
          <cell r="K432" t="str">
            <v>коляс.</v>
          </cell>
          <cell r="L432" t="str">
            <v>ИП Брюхина Ю.А. салон О-ля-ля</v>
          </cell>
          <cell r="N432">
            <v>0</v>
          </cell>
          <cell r="R432">
            <v>0</v>
          </cell>
          <cell r="AE432">
            <v>124</v>
          </cell>
          <cell r="AF432">
            <v>44166</v>
          </cell>
          <cell r="AG432">
            <v>124</v>
          </cell>
          <cell r="AH432">
            <v>44166</v>
          </cell>
          <cell r="AI432">
            <v>0</v>
          </cell>
        </row>
        <row r="433">
          <cell r="A433" t="str">
            <v>Ленина108А</v>
          </cell>
          <cell r="B433" t="str">
            <v>Лесной</v>
          </cell>
          <cell r="C433" t="str">
            <v>Ленина108А</v>
          </cell>
          <cell r="D433" t="str">
            <v>ж/дУКУТ</v>
          </cell>
          <cell r="E433" t="str">
            <v>ж/д</v>
          </cell>
          <cell r="F433" t="str">
            <v>УКУТ</v>
          </cell>
          <cell r="H433" t="str">
            <v>Ленина</v>
          </cell>
          <cell r="I433">
            <v>108</v>
          </cell>
          <cell r="J433" t="str">
            <v>А</v>
          </cell>
          <cell r="L433" t="str">
            <v>население</v>
          </cell>
          <cell r="M433">
            <v>3.4000000000000002E-2</v>
          </cell>
          <cell r="N433">
            <v>5890</v>
          </cell>
          <cell r="O433">
            <v>881.1</v>
          </cell>
          <cell r="P433">
            <v>5890</v>
          </cell>
          <cell r="Q433">
            <v>0</v>
          </cell>
          <cell r="U433">
            <v>0</v>
          </cell>
          <cell r="AD433">
            <v>200.26000000000002</v>
          </cell>
        </row>
        <row r="434">
          <cell r="B434" t="str">
            <v>Лесной</v>
          </cell>
          <cell r="D434" t="str">
            <v>аренда ОИукут</v>
          </cell>
          <cell r="E434" t="str">
            <v>аренда ОИ</v>
          </cell>
          <cell r="F434" t="str">
            <v>укут</v>
          </cell>
          <cell r="H434" t="str">
            <v>Ленина</v>
          </cell>
          <cell r="I434">
            <v>108</v>
          </cell>
          <cell r="J434" t="str">
            <v>А</v>
          </cell>
          <cell r="L434" t="str">
            <v xml:space="preserve"> ОАО "Мегафон"</v>
          </cell>
          <cell r="N434">
            <v>0</v>
          </cell>
          <cell r="R434">
            <v>0</v>
          </cell>
        </row>
        <row r="435">
          <cell r="A435" t="str">
            <v>Ленина108</v>
          </cell>
          <cell r="B435" t="str">
            <v>Лесной</v>
          </cell>
          <cell r="C435" t="str">
            <v>Ленина108</v>
          </cell>
          <cell r="D435" t="str">
            <v>ж/дУКУТ</v>
          </cell>
          <cell r="E435" t="str">
            <v>ж/д</v>
          </cell>
          <cell r="F435" t="str">
            <v>УКУТ</v>
          </cell>
          <cell r="H435" t="str">
            <v>Ленина</v>
          </cell>
          <cell r="I435">
            <v>108</v>
          </cell>
          <cell r="L435" t="str">
            <v>население</v>
          </cell>
          <cell r="M435">
            <v>3.4000000000000002E-2</v>
          </cell>
          <cell r="N435">
            <v>5230.3</v>
          </cell>
          <cell r="O435">
            <v>739.8</v>
          </cell>
          <cell r="P435">
            <v>5298.7</v>
          </cell>
          <cell r="Q435">
            <v>361.61936699999933</v>
          </cell>
          <cell r="R435">
            <v>327.12599999999998</v>
          </cell>
          <cell r="S435">
            <v>4.2229999999999999</v>
          </cell>
          <cell r="T435">
            <v>322.90299999999996</v>
          </cell>
          <cell r="U435">
            <v>457053.05</v>
          </cell>
          <cell r="X435">
            <v>283.34306827854596</v>
          </cell>
          <cell r="Y435">
            <v>39.560118880568517</v>
          </cell>
          <cell r="Z435">
            <v>4.2228128408855001</v>
          </cell>
          <cell r="AA435">
            <v>322.90318715911445</v>
          </cell>
          <cell r="AB435">
            <v>457053.32</v>
          </cell>
          <cell r="AD435">
            <v>177.83020000000002</v>
          </cell>
          <cell r="AG435">
            <v>530.17593330000091</v>
          </cell>
          <cell r="AH435">
            <v>44175</v>
          </cell>
          <cell r="AI435">
            <v>530.17593330000091</v>
          </cell>
        </row>
        <row r="436">
          <cell r="B436" t="str">
            <v>м/э</v>
          </cell>
          <cell r="D436" t="str">
            <v>00</v>
          </cell>
          <cell r="E436">
            <v>0</v>
          </cell>
          <cell r="F436">
            <v>0</v>
          </cell>
          <cell r="H436" t="str">
            <v>Ленина</v>
          </cell>
          <cell r="I436">
            <v>108</v>
          </cell>
          <cell r="L436" t="str">
            <v>ООО "РИР"  ВНС б/воды</v>
          </cell>
          <cell r="N436">
            <v>0</v>
          </cell>
          <cell r="R436">
            <v>0</v>
          </cell>
          <cell r="AD436">
            <v>0</v>
          </cell>
        </row>
        <row r="437">
          <cell r="B437" t="str">
            <v>Лесной</v>
          </cell>
          <cell r="D437" t="str">
            <v>транзитукут</v>
          </cell>
          <cell r="E437" t="str">
            <v>транзит</v>
          </cell>
          <cell r="F437" t="str">
            <v>укут</v>
          </cell>
          <cell r="H437" t="str">
            <v>Ленина</v>
          </cell>
          <cell r="I437">
            <v>108</v>
          </cell>
          <cell r="K437">
            <v>4</v>
          </cell>
          <cell r="L437" t="str">
            <v>ЗАО "Сити-Телеком"</v>
          </cell>
          <cell r="M437">
            <v>3.4000000000000002E-2</v>
          </cell>
          <cell r="N437">
            <v>68.400000000000006</v>
          </cell>
          <cell r="R437">
            <v>4.2229999999999999</v>
          </cell>
          <cell r="X437">
            <v>3.7054597002566863</v>
          </cell>
          <cell r="Y437">
            <v>0.51735314062881421</v>
          </cell>
          <cell r="AD437">
            <v>2.3256000000000006</v>
          </cell>
          <cell r="AE437">
            <v>2.5150000000000001</v>
          </cell>
          <cell r="AF437">
            <v>44166</v>
          </cell>
          <cell r="AG437">
            <v>2.5150000000000001</v>
          </cell>
          <cell r="AH437">
            <v>44197</v>
          </cell>
          <cell r="AI437">
            <v>0</v>
          </cell>
        </row>
        <row r="438">
          <cell r="A438" t="str">
            <v>Ленина109</v>
          </cell>
          <cell r="B438" t="str">
            <v>Лесной</v>
          </cell>
          <cell r="C438" t="str">
            <v>Ленина109</v>
          </cell>
          <cell r="D438" t="str">
            <v>ж/дУКУТ</v>
          </cell>
          <cell r="E438" t="str">
            <v>ж/д</v>
          </cell>
          <cell r="F438" t="str">
            <v>УКУТ</v>
          </cell>
          <cell r="H438" t="str">
            <v>Ленина</v>
          </cell>
          <cell r="I438">
            <v>109</v>
          </cell>
          <cell r="L438" t="str">
            <v>население</v>
          </cell>
          <cell r="M438">
            <v>3.4000000000000002E-2</v>
          </cell>
          <cell r="N438">
            <v>10003.200000000001</v>
          </cell>
          <cell r="O438">
            <v>2048</v>
          </cell>
          <cell r="P438">
            <v>10140.700000000001</v>
          </cell>
          <cell r="Q438">
            <v>372.86397000000005</v>
          </cell>
          <cell r="R438">
            <v>334.75299999999999</v>
          </cell>
          <cell r="S438">
            <v>4.5389999999999997</v>
          </cell>
          <cell r="T438">
            <v>330.214</v>
          </cell>
          <cell r="U438">
            <v>467401.41</v>
          </cell>
          <cell r="X438">
            <v>274.72997199045017</v>
          </cell>
          <cell r="Y438">
            <v>55.484037851079499</v>
          </cell>
          <cell r="Z438">
            <v>4.5389901584703223</v>
          </cell>
          <cell r="AA438">
            <v>330.21400984152967</v>
          </cell>
          <cell r="AB438">
            <v>467401.42</v>
          </cell>
          <cell r="AD438">
            <v>340.10880000000003</v>
          </cell>
          <cell r="AG438">
            <v>585.78848000000005</v>
          </cell>
          <cell r="AH438">
            <v>44175</v>
          </cell>
          <cell r="AI438">
            <v>585.78848000000005</v>
          </cell>
        </row>
        <row r="439">
          <cell r="B439" t="str">
            <v>Лесной</v>
          </cell>
          <cell r="D439" t="str">
            <v>транзитукут</v>
          </cell>
          <cell r="E439" t="str">
            <v>транзит</v>
          </cell>
          <cell r="F439" t="str">
            <v>укут</v>
          </cell>
          <cell r="H439" t="str">
            <v>Ленина</v>
          </cell>
          <cell r="I439">
            <v>109</v>
          </cell>
          <cell r="K439">
            <v>145</v>
          </cell>
          <cell r="L439" t="str">
            <v>ИП Вискунов В.А. "Добрый"(с/у)</v>
          </cell>
          <cell r="N439">
            <v>137.5</v>
          </cell>
          <cell r="R439">
            <v>4.5389999999999997</v>
          </cell>
          <cell r="X439">
            <v>3.7763286896879893</v>
          </cell>
          <cell r="Y439">
            <v>0.76266146878233265</v>
          </cell>
          <cell r="AE439">
            <v>24</v>
          </cell>
          <cell r="AF439">
            <v>44166</v>
          </cell>
          <cell r="AG439">
            <v>25</v>
          </cell>
          <cell r="AH439">
            <v>44197</v>
          </cell>
          <cell r="AI439">
            <v>1</v>
          </cell>
        </row>
        <row r="440">
          <cell r="B440" t="str">
            <v>Лесной</v>
          </cell>
          <cell r="D440" t="str">
            <v>транзитукут</v>
          </cell>
          <cell r="E440" t="str">
            <v>транзит</v>
          </cell>
          <cell r="F440" t="str">
            <v>укут</v>
          </cell>
          <cell r="H440" t="str">
            <v>Ленина</v>
          </cell>
          <cell r="I440">
            <v>109</v>
          </cell>
          <cell r="K440">
            <v>146</v>
          </cell>
          <cell r="L440" t="str">
            <v>ИП Вискунов В.А."Добрый" (зал)</v>
          </cell>
          <cell r="N440">
            <v>0</v>
          </cell>
          <cell r="R440">
            <v>0</v>
          </cell>
          <cell r="AE440">
            <v>2</v>
          </cell>
          <cell r="AF440">
            <v>44166</v>
          </cell>
          <cell r="AG440">
            <v>2</v>
          </cell>
          <cell r="AH440">
            <v>44197</v>
          </cell>
          <cell r="AI440">
            <v>0</v>
          </cell>
        </row>
        <row r="441">
          <cell r="A441" t="str">
            <v>Ленина111</v>
          </cell>
          <cell r="B441" t="str">
            <v>Лесной</v>
          </cell>
          <cell r="C441" t="str">
            <v>Ленина111</v>
          </cell>
          <cell r="D441" t="str">
            <v>ж/дУКУТ</v>
          </cell>
          <cell r="E441" t="str">
            <v>ж/д</v>
          </cell>
          <cell r="F441" t="str">
            <v>УКУТ</v>
          </cell>
          <cell r="H441" t="str">
            <v>Ленина</v>
          </cell>
          <cell r="I441">
            <v>111</v>
          </cell>
          <cell r="L441" t="str">
            <v>население</v>
          </cell>
          <cell r="M441">
            <v>3.4000000000000002E-2</v>
          </cell>
          <cell r="N441">
            <v>8113.29</v>
          </cell>
          <cell r="O441">
            <v>1142.3</v>
          </cell>
          <cell r="P441">
            <v>8113.29</v>
          </cell>
          <cell r="Q441">
            <v>226.87406320000082</v>
          </cell>
          <cell r="R441">
            <v>188.02500000000001</v>
          </cell>
          <cell r="T441">
            <v>188.02500000000001</v>
          </cell>
          <cell r="U441">
            <v>266139.99</v>
          </cell>
          <cell r="X441">
            <v>164.81946069888576</v>
          </cell>
          <cell r="Y441">
            <v>23.205539301114243</v>
          </cell>
          <cell r="AA441">
            <v>188.02500000000001</v>
          </cell>
          <cell r="AB441">
            <v>266139.99</v>
          </cell>
          <cell r="AD441">
            <v>275.85186000000004</v>
          </cell>
          <cell r="AG441">
            <v>597.12427639999805</v>
          </cell>
          <cell r="AH441">
            <v>44175</v>
          </cell>
          <cell r="AI441">
            <v>597.12427639999805</v>
          </cell>
        </row>
        <row r="442">
          <cell r="A442" t="str">
            <v>Ленина112</v>
          </cell>
          <cell r="B442" t="str">
            <v>Лесной</v>
          </cell>
          <cell r="C442" t="str">
            <v>Ленина112</v>
          </cell>
          <cell r="D442" t="str">
            <v>ж/дУКУТ</v>
          </cell>
          <cell r="E442" t="str">
            <v>ж/д</v>
          </cell>
          <cell r="F442" t="str">
            <v>УКУТ</v>
          </cell>
          <cell r="H442" t="str">
            <v>Ленина</v>
          </cell>
          <cell r="I442">
            <v>112</v>
          </cell>
          <cell r="L442" t="str">
            <v>население</v>
          </cell>
          <cell r="M442">
            <v>3.4000000000000002E-2</v>
          </cell>
          <cell r="N442">
            <v>15237.6</v>
          </cell>
          <cell r="O442">
            <v>2336</v>
          </cell>
          <cell r="P442">
            <v>15237.6</v>
          </cell>
          <cell r="Q442">
            <v>627.72674999999992</v>
          </cell>
          <cell r="R442">
            <v>525.48099999999999</v>
          </cell>
          <cell r="T442">
            <v>525.48099999999999</v>
          </cell>
          <cell r="U442">
            <v>743792.08</v>
          </cell>
          <cell r="X442">
            <v>455.6305643465198</v>
          </cell>
          <cell r="Y442">
            <v>69.85043565348019</v>
          </cell>
          <cell r="AA442">
            <v>525.48099999999999</v>
          </cell>
          <cell r="AB442">
            <v>743792.08</v>
          </cell>
          <cell r="AD442">
            <v>518.0784000000001</v>
          </cell>
          <cell r="AG442">
            <v>1033.5323700000001</v>
          </cell>
          <cell r="AH442">
            <v>44175</v>
          </cell>
          <cell r="AI442">
            <v>1014.5323700000001</v>
          </cell>
        </row>
        <row r="443">
          <cell r="B443" t="str">
            <v>Лесной</v>
          </cell>
          <cell r="D443" t="str">
            <v>осз-тр.укут-осз</v>
          </cell>
          <cell r="E443" t="str">
            <v>осз-тр.</v>
          </cell>
          <cell r="F443" t="str">
            <v>укут-осз</v>
          </cell>
          <cell r="H443" t="str">
            <v>Ленина</v>
          </cell>
          <cell r="I443">
            <v>112</v>
          </cell>
          <cell r="K443" t="str">
            <v>1эт.</v>
          </cell>
          <cell r="L443" t="str">
            <v>ДЮСШ единоборств</v>
          </cell>
          <cell r="N443">
            <v>0</v>
          </cell>
          <cell r="R443">
            <v>36.143999999999998</v>
          </cell>
          <cell r="AE443">
            <v>2358</v>
          </cell>
          <cell r="AF443">
            <v>44136</v>
          </cell>
          <cell r="AG443">
            <v>2358</v>
          </cell>
          <cell r="AH443">
            <v>44185</v>
          </cell>
          <cell r="AI443">
            <v>19</v>
          </cell>
        </row>
        <row r="444">
          <cell r="A444" t="str">
            <v>Ленина114</v>
          </cell>
          <cell r="B444" t="str">
            <v>Лесной</v>
          </cell>
          <cell r="C444" t="str">
            <v>Ленина114</v>
          </cell>
          <cell r="D444" t="str">
            <v>ж/дУКУТ</v>
          </cell>
          <cell r="E444" t="str">
            <v>ж/д</v>
          </cell>
          <cell r="F444" t="str">
            <v>УКУТ</v>
          </cell>
          <cell r="H444" t="str">
            <v>Ленина</v>
          </cell>
          <cell r="I444">
            <v>114</v>
          </cell>
          <cell r="L444" t="str">
            <v>население</v>
          </cell>
          <cell r="M444">
            <v>3.4000000000000002E-2</v>
          </cell>
          <cell r="N444">
            <v>6152.5</v>
          </cell>
          <cell r="O444">
            <v>887.5</v>
          </cell>
          <cell r="P444">
            <v>6370.2</v>
          </cell>
          <cell r="Q444">
            <v>250.08099999999999</v>
          </cell>
          <cell r="R444">
            <v>226.42599999999999</v>
          </cell>
          <cell r="S444">
            <v>7.7379999999999995</v>
          </cell>
          <cell r="T444">
            <v>218.68799999999999</v>
          </cell>
          <cell r="U444">
            <v>309541.93</v>
          </cell>
          <cell r="X444">
            <v>191.94592846218498</v>
          </cell>
          <cell r="Y444">
            <v>26.742019325953528</v>
          </cell>
          <cell r="Z444">
            <v>7.7380522118614792</v>
          </cell>
          <cell r="AA444">
            <v>218.6879477881385</v>
          </cell>
          <cell r="AB444">
            <v>309541.86</v>
          </cell>
          <cell r="AD444">
            <v>209.185</v>
          </cell>
          <cell r="AG444">
            <v>363.59100000000001</v>
          </cell>
          <cell r="AH444">
            <v>44175</v>
          </cell>
          <cell r="AI444">
            <v>363.59100000000001</v>
          </cell>
        </row>
        <row r="445">
          <cell r="B445" t="str">
            <v>Лесной</v>
          </cell>
          <cell r="D445" t="str">
            <v>аренда ОИукут</v>
          </cell>
          <cell r="E445" t="str">
            <v>аренда ОИ</v>
          </cell>
          <cell r="F445" t="str">
            <v>укут</v>
          </cell>
          <cell r="H445" t="str">
            <v>Ленина</v>
          </cell>
          <cell r="I445">
            <v>114</v>
          </cell>
          <cell r="K445" t="str">
            <v>под</v>
          </cell>
          <cell r="L445" t="str">
            <v>ИП Чеснокова Р.Х.м-н"Ассорти"</v>
          </cell>
          <cell r="N445">
            <v>0</v>
          </cell>
          <cell r="R445">
            <v>0</v>
          </cell>
          <cell r="AE445">
            <v>2.44</v>
          </cell>
          <cell r="AF445">
            <v>44166</v>
          </cell>
          <cell r="AG445">
            <v>2.58</v>
          </cell>
          <cell r="AH445">
            <v>44197</v>
          </cell>
          <cell r="AI445">
            <v>0.14000000000000012</v>
          </cell>
        </row>
        <row r="446">
          <cell r="B446" t="str">
            <v>Лесной</v>
          </cell>
          <cell r="D446" t="str">
            <v>транзитукут</v>
          </cell>
          <cell r="E446" t="str">
            <v>транзит</v>
          </cell>
          <cell r="F446" t="str">
            <v>укут</v>
          </cell>
          <cell r="H446" t="str">
            <v>Ленина</v>
          </cell>
          <cell r="I446">
            <v>114</v>
          </cell>
          <cell r="K446">
            <v>96</v>
          </cell>
          <cell r="L446" t="str">
            <v>ИП Чеснокова Р.Х.м-н"Ассорти"</v>
          </cell>
          <cell r="M446">
            <v>3.4000000000000002E-2</v>
          </cell>
          <cell r="N446">
            <v>82.5</v>
          </cell>
          <cell r="R446">
            <v>2.9319999999999999</v>
          </cell>
          <cell r="X446">
            <v>2.5738381305372227</v>
          </cell>
          <cell r="Y446">
            <v>0.35858863785309486</v>
          </cell>
          <cell r="AD446">
            <v>2.8050000000000002</v>
          </cell>
          <cell r="AE446">
            <v>76.8</v>
          </cell>
          <cell r="AF446">
            <v>44166</v>
          </cell>
          <cell r="AG446">
            <v>78.599999999999994</v>
          </cell>
          <cell r="AH446">
            <v>44197</v>
          </cell>
          <cell r="AI446">
            <v>1.7999999999999972</v>
          </cell>
        </row>
        <row r="447">
          <cell r="B447" t="str">
            <v>Лесной</v>
          </cell>
          <cell r="D447" t="str">
            <v>транзитукут</v>
          </cell>
          <cell r="E447" t="str">
            <v>транзит</v>
          </cell>
          <cell r="F447" t="str">
            <v>укут</v>
          </cell>
          <cell r="H447" t="str">
            <v>Ленина</v>
          </cell>
          <cell r="I447">
            <v>114</v>
          </cell>
          <cell r="K447" t="str">
            <v>98;99</v>
          </cell>
          <cell r="L447" t="str">
            <v>ИП Латыпов Т.Т.  "1000 мелочей"</v>
          </cell>
          <cell r="M447">
            <v>3.4000000000000002E-2</v>
          </cell>
          <cell r="N447">
            <v>135.19999999999999</v>
          </cell>
          <cell r="R447">
            <v>4.806</v>
          </cell>
          <cell r="X447">
            <v>4.2179747302864543</v>
          </cell>
          <cell r="Y447">
            <v>0.58765071318470818</v>
          </cell>
          <cell r="AD447">
            <v>4.5968</v>
          </cell>
          <cell r="AE447">
            <v>4.2</v>
          </cell>
          <cell r="AF447">
            <v>44136</v>
          </cell>
          <cell r="AG447">
            <v>4.2</v>
          </cell>
          <cell r="AH447">
            <v>44136</v>
          </cell>
          <cell r="AI447">
            <v>0</v>
          </cell>
        </row>
        <row r="448">
          <cell r="B448" t="str">
            <v>Лесной</v>
          </cell>
          <cell r="D448" t="str">
            <v>аренда ОИукут</v>
          </cell>
          <cell r="E448" t="str">
            <v>аренда ОИ</v>
          </cell>
          <cell r="F448" t="str">
            <v>укут</v>
          </cell>
          <cell r="H448" t="str">
            <v>Ленина</v>
          </cell>
          <cell r="I448">
            <v>114</v>
          </cell>
          <cell r="K448" t="str">
            <v>кровля</v>
          </cell>
          <cell r="L448" t="str">
            <v>ООО "Екатеринбург - 2000"</v>
          </cell>
          <cell r="N448">
            <v>0</v>
          </cell>
          <cell r="R448">
            <v>0</v>
          </cell>
        </row>
        <row r="449">
          <cell r="A449" t="str">
            <v>Ленина116</v>
          </cell>
          <cell r="B449" t="str">
            <v>Лесной</v>
          </cell>
          <cell r="C449" t="str">
            <v>Ленина116</v>
          </cell>
          <cell r="D449" t="str">
            <v>ж/дУКУТ</v>
          </cell>
          <cell r="E449" t="str">
            <v>ж/д</v>
          </cell>
          <cell r="F449" t="str">
            <v>УКУТ</v>
          </cell>
          <cell r="H449" t="str">
            <v>Ленина</v>
          </cell>
          <cell r="I449">
            <v>116</v>
          </cell>
          <cell r="L449" t="str">
            <v>население</v>
          </cell>
          <cell r="M449">
            <v>3.4000000000000002E-2</v>
          </cell>
          <cell r="N449">
            <v>12273.9</v>
          </cell>
          <cell r="O449">
            <v>1803.7</v>
          </cell>
          <cell r="P449">
            <v>12301.8</v>
          </cell>
          <cell r="Q449">
            <v>514.55899999999997</v>
          </cell>
          <cell r="R449">
            <v>449.04</v>
          </cell>
          <cell r="S449">
            <v>1.018</v>
          </cell>
          <cell r="T449">
            <v>448.02200000000005</v>
          </cell>
          <cell r="U449">
            <v>634152.74</v>
          </cell>
          <cell r="X449">
            <v>390.73212973662754</v>
          </cell>
          <cell r="Y449">
            <v>57.28946515192537</v>
          </cell>
          <cell r="Z449">
            <v>1.0184051114471053</v>
          </cell>
          <cell r="AA449">
            <v>448.0215948885529</v>
          </cell>
          <cell r="AB449">
            <v>634152.17000000004</v>
          </cell>
          <cell r="AD449">
            <v>417.31260000000003</v>
          </cell>
          <cell r="AG449">
            <v>1325.9321099999997</v>
          </cell>
          <cell r="AH449">
            <v>44175</v>
          </cell>
          <cell r="AI449">
            <v>1007.0504428999998</v>
          </cell>
        </row>
        <row r="450">
          <cell r="B450" t="str">
            <v>Лесной</v>
          </cell>
          <cell r="D450" t="str">
            <v>транзитукут</v>
          </cell>
          <cell r="E450" t="str">
            <v>транзит</v>
          </cell>
          <cell r="F450" t="str">
            <v>укут</v>
          </cell>
          <cell r="H450" t="str">
            <v>Ленина</v>
          </cell>
          <cell r="I450">
            <v>116</v>
          </cell>
          <cell r="K450">
            <v>213</v>
          </cell>
          <cell r="L450" t="str">
            <v>ИП Бечина Н.Ю."Арка" разл.нап.</v>
          </cell>
          <cell r="M450">
            <v>3.4000000000000002E-2</v>
          </cell>
          <cell r="N450">
            <v>27.9</v>
          </cell>
          <cell r="R450">
            <v>1.018</v>
          </cell>
          <cell r="X450">
            <v>0.88817950444861937</v>
          </cell>
          <cell r="Y450">
            <v>0.13022560699848604</v>
          </cell>
          <cell r="AD450">
            <v>0.9486</v>
          </cell>
          <cell r="AE450">
            <v>1.2</v>
          </cell>
          <cell r="AF450">
            <v>44044</v>
          </cell>
          <cell r="AG450">
            <v>1.2</v>
          </cell>
          <cell r="AH450">
            <v>44044</v>
          </cell>
          <cell r="AI450">
            <v>0</v>
          </cell>
        </row>
        <row r="451">
          <cell r="A451" t="str">
            <v>Ленина118</v>
          </cell>
          <cell r="B451" t="str">
            <v>Лесной</v>
          </cell>
          <cell r="C451" t="str">
            <v>Ленина118</v>
          </cell>
          <cell r="D451" t="str">
            <v>ж/дУКУТ</v>
          </cell>
          <cell r="E451" t="str">
            <v>ж/д</v>
          </cell>
          <cell r="F451" t="str">
            <v>УКУТ</v>
          </cell>
          <cell r="H451" t="str">
            <v>Ленина</v>
          </cell>
          <cell r="I451">
            <v>118</v>
          </cell>
          <cell r="L451" t="str">
            <v>население</v>
          </cell>
          <cell r="M451">
            <v>3.4000000000000002E-2</v>
          </cell>
          <cell r="N451">
            <v>3493</v>
          </cell>
          <cell r="O451">
            <v>533.4</v>
          </cell>
          <cell r="P451">
            <v>3493</v>
          </cell>
          <cell r="Q451">
            <v>103.086</v>
          </cell>
          <cell r="R451">
            <v>90.266999999999996</v>
          </cell>
          <cell r="T451">
            <v>90.266999999999996</v>
          </cell>
          <cell r="U451">
            <v>127768.43</v>
          </cell>
          <cell r="X451">
            <v>78.308819541029209</v>
          </cell>
          <cell r="Y451">
            <v>11.958180458970787</v>
          </cell>
          <cell r="AA451">
            <v>90.266999999999996</v>
          </cell>
          <cell r="AB451">
            <v>127768.43</v>
          </cell>
          <cell r="AD451">
            <v>118.76200000000001</v>
          </cell>
          <cell r="AG451">
            <v>197.03466709999998</v>
          </cell>
          <cell r="AH451">
            <v>44175</v>
          </cell>
          <cell r="AI451">
            <v>197.03466709999998</v>
          </cell>
        </row>
        <row r="452">
          <cell r="A452" t="str">
            <v>Ленина120</v>
          </cell>
          <cell r="B452" t="str">
            <v>Лесной</v>
          </cell>
          <cell r="C452" t="str">
            <v>Ленина120</v>
          </cell>
          <cell r="D452" t="str">
            <v>ж/дУКУТ</v>
          </cell>
          <cell r="E452" t="str">
            <v>ж/д</v>
          </cell>
          <cell r="F452" t="str">
            <v>УКУТ</v>
          </cell>
          <cell r="H452" t="str">
            <v>Ленина</v>
          </cell>
          <cell r="I452">
            <v>120</v>
          </cell>
          <cell r="K452" t="str">
            <v>Б</v>
          </cell>
          <cell r="L452" t="str">
            <v>население</v>
          </cell>
          <cell r="M452">
            <v>3.4000000000000002E-2</v>
          </cell>
          <cell r="N452">
            <v>2166.1999999999998</v>
          </cell>
          <cell r="O452">
            <v>260.89999999999998</v>
          </cell>
          <cell r="P452">
            <v>2166.1999999999998</v>
          </cell>
          <cell r="Q452">
            <v>84.691000000000003</v>
          </cell>
          <cell r="R452">
            <v>76.763999999999996</v>
          </cell>
          <cell r="T452">
            <v>76.763999999999996</v>
          </cell>
          <cell r="U452">
            <v>108655.6</v>
          </cell>
          <cell r="X452">
            <v>68.512289069259609</v>
          </cell>
          <cell r="Y452">
            <v>8.2517109307403871</v>
          </cell>
          <cell r="AA452">
            <v>76.763999999999996</v>
          </cell>
          <cell r="AB452">
            <v>108655.6</v>
          </cell>
          <cell r="AD452">
            <v>73.650800000000004</v>
          </cell>
          <cell r="AG452">
            <v>121.84699999999999</v>
          </cell>
          <cell r="AH452">
            <v>44175</v>
          </cell>
          <cell r="AI452">
            <v>121.84699999999999</v>
          </cell>
        </row>
        <row r="453">
          <cell r="A453" t="str">
            <v>Ленина122</v>
          </cell>
          <cell r="B453" t="str">
            <v>Лесной</v>
          </cell>
          <cell r="C453" t="str">
            <v>Ленина122</v>
          </cell>
          <cell r="D453" t="str">
            <v>ж/дУКУТ</v>
          </cell>
          <cell r="E453" t="str">
            <v>ж/д</v>
          </cell>
          <cell r="F453" t="str">
            <v>УКУТ</v>
          </cell>
          <cell r="H453" t="str">
            <v>Ленина</v>
          </cell>
          <cell r="I453">
            <v>122</v>
          </cell>
          <cell r="L453" t="str">
            <v>население</v>
          </cell>
          <cell r="M453">
            <v>3.4000000000000002E-2</v>
          </cell>
          <cell r="N453">
            <v>3477.3</v>
          </cell>
          <cell r="O453">
            <v>441</v>
          </cell>
          <cell r="P453">
            <v>3477.3</v>
          </cell>
          <cell r="Q453">
            <v>145.09800000000001</v>
          </cell>
          <cell r="R453">
            <v>125.29900000000001</v>
          </cell>
          <cell r="T453">
            <v>125.29900000000001</v>
          </cell>
          <cell r="U453">
            <v>177354.47</v>
          </cell>
          <cell r="X453">
            <v>111.19674672689688</v>
          </cell>
          <cell r="Y453">
            <v>14.10225327310313</v>
          </cell>
          <cell r="AA453">
            <v>125.29900000000001</v>
          </cell>
          <cell r="AB453">
            <v>177354.47</v>
          </cell>
          <cell r="AD453">
            <v>118.22820000000002</v>
          </cell>
          <cell r="AG453">
            <v>304.31538699999987</v>
          </cell>
          <cell r="AH453">
            <v>44175</v>
          </cell>
          <cell r="AI453">
            <v>304.31538699999987</v>
          </cell>
        </row>
        <row r="454">
          <cell r="A454" t="str">
            <v>Ленина124</v>
          </cell>
          <cell r="B454" t="str">
            <v>Лесной</v>
          </cell>
          <cell r="C454" t="str">
            <v>Ленина124</v>
          </cell>
          <cell r="D454" t="str">
            <v>ж/дУКУТ</v>
          </cell>
          <cell r="E454" t="str">
            <v>ж/д</v>
          </cell>
          <cell r="F454" t="str">
            <v>УКУТ</v>
          </cell>
          <cell r="H454" t="str">
            <v>Ленина</v>
          </cell>
          <cell r="I454">
            <v>124</v>
          </cell>
          <cell r="L454" t="str">
            <v>население</v>
          </cell>
          <cell r="M454">
            <v>3.4000000000000002E-2</v>
          </cell>
          <cell r="N454">
            <v>5121.7</v>
          </cell>
          <cell r="O454">
            <v>641.79999999999995</v>
          </cell>
          <cell r="P454">
            <v>5121.7</v>
          </cell>
          <cell r="Q454">
            <v>171.36099999999999</v>
          </cell>
          <cell r="R454">
            <v>152.53399999999999</v>
          </cell>
          <cell r="S454">
            <v>0</v>
          </cell>
          <cell r="T454">
            <v>152.53399999999999</v>
          </cell>
          <cell r="U454">
            <v>215904.25</v>
          </cell>
          <cell r="X454">
            <v>135.54843199444781</v>
          </cell>
          <cell r="Y454">
            <v>16.985568005552182</v>
          </cell>
          <cell r="AA454">
            <v>152.53399999999999</v>
          </cell>
          <cell r="AB454">
            <v>215904.25</v>
          </cell>
          <cell r="AD454">
            <v>174.1378</v>
          </cell>
          <cell r="AG454">
            <v>593.69999999998254</v>
          </cell>
          <cell r="AH454">
            <v>44175</v>
          </cell>
          <cell r="AI454">
            <v>289.38461299998266</v>
          </cell>
        </row>
        <row r="455">
          <cell r="B455" t="str">
            <v>Лесной</v>
          </cell>
          <cell r="D455" t="str">
            <v>аренда ОИукут</v>
          </cell>
          <cell r="E455" t="str">
            <v>аренда ОИ</v>
          </cell>
          <cell r="F455" t="str">
            <v>укут</v>
          </cell>
          <cell r="H455" t="str">
            <v>Ленина</v>
          </cell>
          <cell r="I455">
            <v>124</v>
          </cell>
          <cell r="K455" t="str">
            <v>ПОД.</v>
          </cell>
          <cell r="L455" t="str">
            <v>Общедомовое имущество,свободное</v>
          </cell>
          <cell r="N455">
            <v>0</v>
          </cell>
          <cell r="R455">
            <v>0</v>
          </cell>
        </row>
        <row r="456">
          <cell r="A456" t="str">
            <v>Ленина134</v>
          </cell>
          <cell r="B456" t="str">
            <v>Лесной</v>
          </cell>
          <cell r="C456" t="str">
            <v>Ленина134</v>
          </cell>
          <cell r="D456" t="str">
            <v>ж/дУКУТ</v>
          </cell>
          <cell r="E456" t="str">
            <v>ж/д</v>
          </cell>
          <cell r="F456" t="str">
            <v>УКУТ</v>
          </cell>
          <cell r="H456" t="str">
            <v>Ленина</v>
          </cell>
          <cell r="I456">
            <v>134</v>
          </cell>
          <cell r="L456" t="str">
            <v>население</v>
          </cell>
          <cell r="M456">
            <v>3.4000000000000002E-2</v>
          </cell>
          <cell r="N456">
            <v>1580.4</v>
          </cell>
          <cell r="O456">
            <v>163.9</v>
          </cell>
          <cell r="P456">
            <v>1580.4</v>
          </cell>
          <cell r="Q456">
            <v>42.079000000000001</v>
          </cell>
          <cell r="R456">
            <v>36.948</v>
          </cell>
          <cell r="T456">
            <v>36.948</v>
          </cell>
          <cell r="U456">
            <v>52298.05</v>
          </cell>
          <cell r="X456">
            <v>33.476247893137646</v>
          </cell>
          <cell r="Y456">
            <v>3.471752106862354</v>
          </cell>
          <cell r="AA456">
            <v>36.948</v>
          </cell>
          <cell r="AB456">
            <v>52298.05</v>
          </cell>
          <cell r="AD456">
            <v>53.73360000000001</v>
          </cell>
          <cell r="AG456">
            <v>78.870999999999995</v>
          </cell>
          <cell r="AH456">
            <v>44190</v>
          </cell>
          <cell r="AI456">
            <v>78.870999999999995</v>
          </cell>
        </row>
        <row r="457">
          <cell r="A457" t="str">
            <v>Б-р Мальского3</v>
          </cell>
          <cell r="B457" t="str">
            <v>Лесной</v>
          </cell>
          <cell r="C457" t="str">
            <v>Б-р Мальского3</v>
          </cell>
          <cell r="D457" t="str">
            <v>ж/дУКУТ</v>
          </cell>
          <cell r="E457" t="str">
            <v>ж/д</v>
          </cell>
          <cell r="F457" t="str">
            <v>УКУТ</v>
          </cell>
          <cell r="H457" t="str">
            <v>Б-р Мальского</v>
          </cell>
          <cell r="I457">
            <v>3</v>
          </cell>
          <cell r="L457" t="str">
            <v>население</v>
          </cell>
          <cell r="M457">
            <v>3.4000000000000002E-2</v>
          </cell>
          <cell r="N457">
            <v>4131.8</v>
          </cell>
          <cell r="O457">
            <v>711.9</v>
          </cell>
          <cell r="P457">
            <v>4131.8</v>
          </cell>
          <cell r="Q457">
            <v>148.1738502</v>
          </cell>
          <cell r="R457">
            <v>132.136</v>
          </cell>
          <cell r="S457">
            <v>0</v>
          </cell>
          <cell r="T457">
            <v>132.136</v>
          </cell>
          <cell r="U457">
            <v>187031.9</v>
          </cell>
          <cell r="X457">
            <v>112.71538798852117</v>
          </cell>
          <cell r="Y457">
            <v>19.420612011478823</v>
          </cell>
          <cell r="AA457">
            <v>132.136</v>
          </cell>
          <cell r="AB457">
            <v>187031.9</v>
          </cell>
          <cell r="AD457">
            <v>140.48120000000003</v>
          </cell>
          <cell r="AG457">
            <v>246.51320400000009</v>
          </cell>
          <cell r="AH457">
            <v>44175</v>
          </cell>
          <cell r="AI457">
            <v>246.51320400000009</v>
          </cell>
        </row>
        <row r="458">
          <cell r="B458" t="str">
            <v>Лесной</v>
          </cell>
          <cell r="D458" t="str">
            <v>аренда ОИукут</v>
          </cell>
          <cell r="E458" t="str">
            <v>аренда ОИ</v>
          </cell>
          <cell r="F458" t="str">
            <v>укут</v>
          </cell>
          <cell r="H458" t="str">
            <v>Б-р Мальского</v>
          </cell>
          <cell r="I458">
            <v>3</v>
          </cell>
          <cell r="K458" t="str">
            <v>под</v>
          </cell>
          <cell r="L458" t="str">
            <v>ИП Бойко В.Н. Ремонт  обуви</v>
          </cell>
          <cell r="N458">
            <v>0</v>
          </cell>
          <cell r="R458">
            <v>0</v>
          </cell>
        </row>
        <row r="459">
          <cell r="A459" t="str">
            <v>Б-р Мальского5</v>
          </cell>
          <cell r="B459" t="str">
            <v>Лесной</v>
          </cell>
          <cell r="C459" t="str">
            <v>Б-р Мальского5</v>
          </cell>
          <cell r="D459" t="str">
            <v>ж/дУКУТ</v>
          </cell>
          <cell r="E459" t="str">
            <v>ж/д</v>
          </cell>
          <cell r="F459" t="str">
            <v>УКУТ</v>
          </cell>
          <cell r="H459" t="str">
            <v>Б-р Мальского</v>
          </cell>
          <cell r="I459">
            <v>5</v>
          </cell>
          <cell r="L459" t="str">
            <v>население</v>
          </cell>
          <cell r="M459">
            <v>3.4000000000000002E-2</v>
          </cell>
          <cell r="N459">
            <v>3302.02</v>
          </cell>
          <cell r="O459">
            <v>661.9</v>
          </cell>
          <cell r="P459">
            <v>3302.02</v>
          </cell>
          <cell r="Q459">
            <v>140.87804929999993</v>
          </cell>
          <cell r="R459">
            <v>133.92400000000001</v>
          </cell>
          <cell r="S459">
            <v>0</v>
          </cell>
          <cell r="T459">
            <v>133.92400000000001</v>
          </cell>
          <cell r="U459">
            <v>189562.73</v>
          </cell>
          <cell r="X459">
            <v>111.56121376818906</v>
          </cell>
          <cell r="Y459">
            <v>22.362786231810944</v>
          </cell>
          <cell r="AA459">
            <v>133.92400000000001</v>
          </cell>
          <cell r="AB459">
            <v>189562.73</v>
          </cell>
          <cell r="AD459">
            <v>112.26868</v>
          </cell>
          <cell r="AG459">
            <v>106.88813039999512</v>
          </cell>
          <cell r="AH459">
            <v>44175</v>
          </cell>
          <cell r="AI459">
            <v>106.88813039999512</v>
          </cell>
        </row>
        <row r="460">
          <cell r="B460" t="str">
            <v>Лесной</v>
          </cell>
          <cell r="D460" t="str">
            <v>аренда ОИукут</v>
          </cell>
          <cell r="E460" t="str">
            <v>аренда ОИ</v>
          </cell>
          <cell r="F460" t="str">
            <v>укут</v>
          </cell>
          <cell r="H460" t="str">
            <v>Б-р Мальского</v>
          </cell>
          <cell r="I460">
            <v>5</v>
          </cell>
          <cell r="K460" t="str">
            <v>кровля</v>
          </cell>
          <cell r="L460" t="str">
            <v>ООО "Екатеринбург-2000"</v>
          </cell>
          <cell r="N460">
            <v>0</v>
          </cell>
          <cell r="R460">
            <v>0</v>
          </cell>
        </row>
        <row r="461">
          <cell r="A461" t="str">
            <v>Б-р Мальского7</v>
          </cell>
          <cell r="B461" t="str">
            <v>Лесной</v>
          </cell>
          <cell r="C461" t="str">
            <v>Б-р Мальского7</v>
          </cell>
          <cell r="D461" t="str">
            <v>ж/дУКУТ</v>
          </cell>
          <cell r="E461" t="str">
            <v>ж/д</v>
          </cell>
          <cell r="F461" t="str">
            <v>УКУТ</v>
          </cell>
          <cell r="H461" t="str">
            <v>Б-р Мальского</v>
          </cell>
          <cell r="I461">
            <v>7</v>
          </cell>
          <cell r="L461" t="str">
            <v>население</v>
          </cell>
          <cell r="M461">
            <v>3.4000000000000002E-2</v>
          </cell>
          <cell r="N461">
            <v>3785.3</v>
          </cell>
          <cell r="O461">
            <v>740</v>
          </cell>
          <cell r="P461">
            <v>3785.3</v>
          </cell>
          <cell r="Q461">
            <v>141.4476267</v>
          </cell>
          <cell r="R461">
            <v>120.361</v>
          </cell>
          <cell r="T461">
            <v>120.361</v>
          </cell>
          <cell r="U461">
            <v>170364.98</v>
          </cell>
          <cell r="X461">
            <v>100.67895903034054</v>
          </cell>
          <cell r="Y461">
            <v>19.682040969659468</v>
          </cell>
          <cell r="AA461">
            <v>120.361</v>
          </cell>
          <cell r="AB461">
            <v>170364.98</v>
          </cell>
          <cell r="AD461">
            <v>128.70020000000002</v>
          </cell>
          <cell r="AG461">
            <v>324.11414699999978</v>
          </cell>
          <cell r="AH461">
            <v>44175</v>
          </cell>
          <cell r="AI461">
            <v>324.11414699999978</v>
          </cell>
        </row>
        <row r="462">
          <cell r="A462" t="str">
            <v>Б-р Мальского9</v>
          </cell>
          <cell r="B462" t="str">
            <v>Лесной</v>
          </cell>
          <cell r="C462" t="str">
            <v>Б-р Мальского9</v>
          </cell>
          <cell r="D462" t="str">
            <v>ж/дУКУТ</v>
          </cell>
          <cell r="E462" t="str">
            <v>ж/д</v>
          </cell>
          <cell r="F462" t="str">
            <v>УКУТ</v>
          </cell>
          <cell r="H462" t="str">
            <v>Б-р Мальского</v>
          </cell>
          <cell r="I462">
            <v>9</v>
          </cell>
          <cell r="L462" t="str">
            <v>население</v>
          </cell>
          <cell r="M462">
            <v>3.4000000000000002E-2</v>
          </cell>
          <cell r="N462">
            <v>3767.8</v>
          </cell>
          <cell r="O462">
            <v>776.7</v>
          </cell>
          <cell r="P462">
            <v>3767.8</v>
          </cell>
          <cell r="Q462">
            <v>145.37895209999988</v>
          </cell>
          <cell r="R462">
            <v>121.78</v>
          </cell>
          <cell r="T462">
            <v>121.78</v>
          </cell>
          <cell r="U462">
            <v>172373.5</v>
          </cell>
          <cell r="X462">
            <v>100.96659346462758</v>
          </cell>
          <cell r="Y462">
            <v>20.813406535372422</v>
          </cell>
          <cell r="AA462">
            <v>121.78</v>
          </cell>
          <cell r="AB462">
            <v>172373.5</v>
          </cell>
          <cell r="AD462">
            <v>128.10520000000002</v>
          </cell>
          <cell r="AG462">
            <v>362.72950470000069</v>
          </cell>
          <cell r="AH462">
            <v>44175</v>
          </cell>
          <cell r="AI462">
            <v>362.72950470000069</v>
          </cell>
        </row>
        <row r="463">
          <cell r="A463" t="str">
            <v>Мамина-Сибиряка33А</v>
          </cell>
          <cell r="B463" t="str">
            <v>Лесной</v>
          </cell>
          <cell r="C463" t="str">
            <v>Мамина-Сибиряка33А</v>
          </cell>
          <cell r="D463" t="str">
            <v>ж/дУКУТ</v>
          </cell>
          <cell r="E463" t="str">
            <v>ж/д</v>
          </cell>
          <cell r="F463" t="str">
            <v>УКУТ</v>
          </cell>
          <cell r="H463" t="str">
            <v>Мамина-Сибиряка</v>
          </cell>
          <cell r="I463">
            <v>33</v>
          </cell>
          <cell r="J463" t="str">
            <v>А</v>
          </cell>
          <cell r="L463" t="str">
            <v>население</v>
          </cell>
          <cell r="M463">
            <v>3.4000000000000002E-2</v>
          </cell>
          <cell r="N463">
            <v>1435.5</v>
          </cell>
          <cell r="O463">
            <v>152.5</v>
          </cell>
          <cell r="P463">
            <v>1435.5</v>
          </cell>
          <cell r="Q463">
            <v>53.340370000000007</v>
          </cell>
          <cell r="R463">
            <v>48.078000000000003</v>
          </cell>
          <cell r="T463">
            <v>48.078000000000003</v>
          </cell>
          <cell r="U463">
            <v>68052.009999999995</v>
          </cell>
          <cell r="X463">
            <v>43.460937657430726</v>
          </cell>
          <cell r="Y463">
            <v>4.6170623425692767</v>
          </cell>
          <cell r="AA463">
            <v>48.078000000000003</v>
          </cell>
          <cell r="AB463">
            <v>68052.009999999995</v>
          </cell>
          <cell r="AD463">
            <v>48.807000000000002</v>
          </cell>
          <cell r="AG463">
            <v>80.886253999999994</v>
          </cell>
          <cell r="AH463">
            <v>44175</v>
          </cell>
          <cell r="AI463">
            <v>80.886253999999994</v>
          </cell>
        </row>
        <row r="464">
          <cell r="A464" t="str">
            <v>Мамина-Сибиряка39</v>
          </cell>
          <cell r="B464" t="str">
            <v>Лесной</v>
          </cell>
          <cell r="C464" t="str">
            <v>Мамина-Сибиряка39</v>
          </cell>
          <cell r="D464" t="str">
            <v>ж/дУКУТ</v>
          </cell>
          <cell r="E464" t="str">
            <v>ж/д</v>
          </cell>
          <cell r="F464" t="str">
            <v>УКУТ</v>
          </cell>
          <cell r="H464" t="str">
            <v>Мамина-Сибиряка</v>
          </cell>
          <cell r="I464">
            <v>39</v>
          </cell>
          <cell r="L464" t="str">
            <v>население</v>
          </cell>
          <cell r="M464">
            <v>3.4000000000000002E-2</v>
          </cell>
          <cell r="N464">
            <v>2586.9</v>
          </cell>
          <cell r="O464">
            <v>369.1</v>
          </cell>
          <cell r="P464">
            <v>2586.9</v>
          </cell>
          <cell r="Q464">
            <v>91.909611199999972</v>
          </cell>
          <cell r="R464">
            <v>85.32</v>
          </cell>
          <cell r="S464">
            <v>0</v>
          </cell>
          <cell r="T464">
            <v>85.32</v>
          </cell>
          <cell r="U464">
            <v>120766.19</v>
          </cell>
          <cell r="X464">
            <v>74.666545331529093</v>
          </cell>
          <cell r="Y464">
            <v>10.6534546684709</v>
          </cell>
          <cell r="AA464">
            <v>85.32</v>
          </cell>
          <cell r="AB464">
            <v>120766.19</v>
          </cell>
          <cell r="AD464">
            <v>87.954600000000013</v>
          </cell>
          <cell r="AG464">
            <v>101.29706850000002</v>
          </cell>
          <cell r="AH464">
            <v>44175</v>
          </cell>
          <cell r="AI464">
            <v>101.29706850000002</v>
          </cell>
        </row>
        <row r="465">
          <cell r="B465" t="str">
            <v>Лесной</v>
          </cell>
          <cell r="D465" t="str">
            <v>аренда ОИукут</v>
          </cell>
          <cell r="E465" t="str">
            <v>аренда ОИ</v>
          </cell>
          <cell r="F465" t="str">
            <v>укут</v>
          </cell>
          <cell r="H465" t="str">
            <v>Мамина-Сибиряка</v>
          </cell>
          <cell r="I465">
            <v>39</v>
          </cell>
          <cell r="K465" t="str">
            <v>под.</v>
          </cell>
          <cell r="L465" t="str">
            <v>Общедомовое имущество,своб. с 02.03.2020</v>
          </cell>
          <cell r="N465">
            <v>0</v>
          </cell>
          <cell r="R465">
            <v>0</v>
          </cell>
          <cell r="AE465">
            <v>1.5960000000000001</v>
          </cell>
          <cell r="AF465">
            <v>42856</v>
          </cell>
          <cell r="AG465">
            <v>1.5960000000000001</v>
          </cell>
          <cell r="AH465">
            <v>42856</v>
          </cell>
          <cell r="AI465">
            <v>0</v>
          </cell>
        </row>
        <row r="466">
          <cell r="A466" t="str">
            <v>Мамина-Сибиряка41</v>
          </cell>
          <cell r="B466" t="str">
            <v>Лесной</v>
          </cell>
          <cell r="C466" t="str">
            <v>Мамина-Сибиряка41</v>
          </cell>
          <cell r="D466" t="str">
            <v>ж/дУКУТ</v>
          </cell>
          <cell r="E466" t="str">
            <v>ж/д</v>
          </cell>
          <cell r="F466" t="str">
            <v>УКУТ</v>
          </cell>
          <cell r="H466" t="str">
            <v>Мамина-Сибиряка</v>
          </cell>
          <cell r="I466">
            <v>41</v>
          </cell>
          <cell r="K466" t="str">
            <v>Б</v>
          </cell>
          <cell r="L466" t="str">
            <v>население</v>
          </cell>
          <cell r="M466">
            <v>3.4000000000000002E-2</v>
          </cell>
          <cell r="N466">
            <v>2597.9</v>
          </cell>
          <cell r="O466">
            <v>372.1</v>
          </cell>
          <cell r="P466">
            <v>2597.9</v>
          </cell>
          <cell r="Q466">
            <v>91.5</v>
          </cell>
          <cell r="R466">
            <v>84.265000000000001</v>
          </cell>
          <cell r="S466">
            <v>0</v>
          </cell>
          <cell r="T466">
            <v>84.265000000000001</v>
          </cell>
          <cell r="U466">
            <v>119272.89</v>
          </cell>
          <cell r="X466">
            <v>73.707758754208754</v>
          </cell>
          <cell r="Y466">
            <v>10.557241245791246</v>
          </cell>
          <cell r="AA466">
            <v>84.265000000000001</v>
          </cell>
          <cell r="AB466">
            <v>119272.89</v>
          </cell>
          <cell r="AD466">
            <v>88.328600000000009</v>
          </cell>
          <cell r="AG466">
            <v>111.21</v>
          </cell>
          <cell r="AH466">
            <v>44175</v>
          </cell>
          <cell r="AI466">
            <v>111.21</v>
          </cell>
        </row>
        <row r="467">
          <cell r="B467" t="str">
            <v>Лесной</v>
          </cell>
          <cell r="D467" t="str">
            <v>аренда ОИукут</v>
          </cell>
          <cell r="E467" t="str">
            <v>аренда ОИ</v>
          </cell>
          <cell r="F467" t="str">
            <v>укут</v>
          </cell>
          <cell r="H467" t="str">
            <v>Мамина-Сибиряка</v>
          </cell>
          <cell r="I467">
            <v>41</v>
          </cell>
          <cell r="K467" t="str">
            <v>под.</v>
          </cell>
          <cell r="L467" t="str">
            <v>Общедомовое имущество,своб. с 02.03.2020</v>
          </cell>
          <cell r="N467">
            <v>0</v>
          </cell>
          <cell r="R467">
            <v>0</v>
          </cell>
          <cell r="AE467">
            <v>3.8450000000000002</v>
          </cell>
          <cell r="AF467">
            <v>43983</v>
          </cell>
          <cell r="AG467">
            <v>3.8450000000000002</v>
          </cell>
          <cell r="AH467">
            <v>43983</v>
          </cell>
          <cell r="AI467">
            <v>0</v>
          </cell>
        </row>
        <row r="468">
          <cell r="A468" t="str">
            <v>Мамина-Сибиряка43</v>
          </cell>
          <cell r="B468" t="str">
            <v>Лесной</v>
          </cell>
          <cell r="C468" t="str">
            <v>Мамина-Сибиряка43</v>
          </cell>
          <cell r="D468" t="str">
            <v>ж/дУКУТ</v>
          </cell>
          <cell r="E468" t="str">
            <v>ж/д</v>
          </cell>
          <cell r="F468" t="str">
            <v>УКУТ</v>
          </cell>
          <cell r="H468" t="str">
            <v>Мамина-Сибиряка</v>
          </cell>
          <cell r="I468">
            <v>43</v>
          </cell>
          <cell r="K468" t="str">
            <v>Б</v>
          </cell>
          <cell r="L468" t="str">
            <v>население</v>
          </cell>
          <cell r="M468">
            <v>3.4000000000000002E-2</v>
          </cell>
          <cell r="N468">
            <v>2576.5</v>
          </cell>
          <cell r="O468">
            <v>360.5</v>
          </cell>
          <cell r="P468">
            <v>2576.5</v>
          </cell>
          <cell r="Q468">
            <v>119.85</v>
          </cell>
          <cell r="R468">
            <v>116.062</v>
          </cell>
          <cell r="S468">
            <v>0</v>
          </cell>
          <cell r="T468">
            <v>116.062</v>
          </cell>
          <cell r="U468">
            <v>164279.96</v>
          </cell>
          <cell r="X468">
            <v>101.81605141300648</v>
          </cell>
          <cell r="Y468">
            <v>14.245948586993521</v>
          </cell>
          <cell r="AA468">
            <v>116.062</v>
          </cell>
          <cell r="AB468">
            <v>164279.96</v>
          </cell>
          <cell r="AD468">
            <v>87.601000000000013</v>
          </cell>
          <cell r="AG468">
            <v>58.23</v>
          </cell>
          <cell r="AH468">
            <v>44175</v>
          </cell>
          <cell r="AI468">
            <v>58.23</v>
          </cell>
        </row>
        <row r="469">
          <cell r="B469" t="str">
            <v>Лесной</v>
          </cell>
          <cell r="D469" t="str">
            <v>аренда ОИукут</v>
          </cell>
          <cell r="E469" t="str">
            <v>аренда ОИ</v>
          </cell>
          <cell r="F469" t="str">
            <v>укут</v>
          </cell>
          <cell r="H469" t="str">
            <v>Мамина-Сибиряка</v>
          </cell>
          <cell r="I469">
            <v>43</v>
          </cell>
          <cell r="K469" t="str">
            <v>под.</v>
          </cell>
          <cell r="L469" t="str">
            <v>ИП Комаровой Д.З. "Цветы"(с 01.12.2017)</v>
          </cell>
          <cell r="N469">
            <v>0</v>
          </cell>
          <cell r="R469">
            <v>0</v>
          </cell>
          <cell r="AE469">
            <v>7.76</v>
          </cell>
          <cell r="AF469">
            <v>44136</v>
          </cell>
          <cell r="AG469">
            <v>7.76</v>
          </cell>
          <cell r="AH469">
            <v>44136</v>
          </cell>
          <cell r="AI469">
            <v>0</v>
          </cell>
        </row>
        <row r="470">
          <cell r="A470" t="str">
            <v>Мамина-Сибиряка45</v>
          </cell>
          <cell r="B470" t="str">
            <v>Лесной</v>
          </cell>
          <cell r="C470" t="str">
            <v>Мамина-Сибиряка45</v>
          </cell>
          <cell r="D470" t="str">
            <v>ж/дУКУТ</v>
          </cell>
          <cell r="E470" t="str">
            <v>ж/д</v>
          </cell>
          <cell r="F470" t="str">
            <v>УКУТ</v>
          </cell>
          <cell r="H470" t="str">
            <v>Мамина-Сибиряка</v>
          </cell>
          <cell r="I470">
            <v>45</v>
          </cell>
          <cell r="L470" t="str">
            <v>население</v>
          </cell>
          <cell r="M470">
            <v>3.4000000000000002E-2</v>
          </cell>
          <cell r="N470">
            <v>2578.4</v>
          </cell>
          <cell r="O470">
            <v>355.2</v>
          </cell>
          <cell r="P470">
            <v>2578.4</v>
          </cell>
          <cell r="Q470">
            <v>91.699245900000051</v>
          </cell>
          <cell r="R470">
            <v>85.295000000000002</v>
          </cell>
          <cell r="S470">
            <v>0</v>
          </cell>
          <cell r="T470">
            <v>85.295000000000002</v>
          </cell>
          <cell r="U470">
            <v>120730.81</v>
          </cell>
          <cell r="X470">
            <v>74.967489773656951</v>
          </cell>
          <cell r="Y470">
            <v>10.327510226343051</v>
          </cell>
          <cell r="AA470">
            <v>85.295000000000002</v>
          </cell>
          <cell r="AB470">
            <v>120730.81</v>
          </cell>
          <cell r="AD470">
            <v>87.665600000000012</v>
          </cell>
          <cell r="AG470">
            <v>98.426198000000113</v>
          </cell>
          <cell r="AH470">
            <v>44175</v>
          </cell>
          <cell r="AI470">
            <v>98.426198000000113</v>
          </cell>
        </row>
        <row r="471">
          <cell r="B471" t="str">
            <v>Лесной</v>
          </cell>
          <cell r="D471" t="str">
            <v>аренда ОИукут</v>
          </cell>
          <cell r="E471" t="str">
            <v>аренда ОИ</v>
          </cell>
          <cell r="F471" t="str">
            <v>укут</v>
          </cell>
          <cell r="H471" t="str">
            <v>Мамина-Сибиряка</v>
          </cell>
          <cell r="I471">
            <v>45</v>
          </cell>
          <cell r="K471" t="str">
            <v>под.</v>
          </cell>
          <cell r="L471" t="str">
            <v>ИП Жилкин Я.В.  м-н Микс б/гвс</v>
          </cell>
          <cell r="N471">
            <v>0</v>
          </cell>
          <cell r="R471">
            <v>0</v>
          </cell>
        </row>
        <row r="472">
          <cell r="A472" t="str">
            <v>Мамина-Сибиряка51</v>
          </cell>
          <cell r="B472" t="str">
            <v>Лесной</v>
          </cell>
          <cell r="C472" t="str">
            <v>Мамина-Сибиряка51</v>
          </cell>
          <cell r="D472" t="str">
            <v>ж/дУКУТ</v>
          </cell>
          <cell r="E472" t="str">
            <v>ж/д</v>
          </cell>
          <cell r="F472" t="str">
            <v>УКУТ</v>
          </cell>
          <cell r="H472" t="str">
            <v>Мамина-Сибиряка</v>
          </cell>
          <cell r="I472">
            <v>51</v>
          </cell>
          <cell r="L472" t="str">
            <v>население</v>
          </cell>
          <cell r="M472">
            <v>3.4000000000000002E-2</v>
          </cell>
          <cell r="N472">
            <v>3898.7</v>
          </cell>
          <cell r="O472">
            <v>493.2</v>
          </cell>
          <cell r="P472">
            <v>3898.7</v>
          </cell>
          <cell r="Q472">
            <v>157.27906010000004</v>
          </cell>
          <cell r="R472">
            <v>145.63399999999999</v>
          </cell>
          <cell r="T472">
            <v>145.63399999999999</v>
          </cell>
          <cell r="U472">
            <v>206137.65</v>
          </cell>
          <cell r="X472">
            <v>129.27964566588491</v>
          </cell>
          <cell r="Y472">
            <v>16.354354334115072</v>
          </cell>
          <cell r="AA472">
            <v>145.63399999999999</v>
          </cell>
          <cell r="AB472">
            <v>206137.65</v>
          </cell>
          <cell r="AD472">
            <v>132.5558</v>
          </cell>
          <cell r="AG472">
            <v>178.99374100000011</v>
          </cell>
          <cell r="AH472">
            <v>44175</v>
          </cell>
          <cell r="AI472">
            <v>178.99374100000011</v>
          </cell>
        </row>
        <row r="473">
          <cell r="A473" t="str">
            <v>Мамина-Сибиряка53</v>
          </cell>
          <cell r="B473" t="str">
            <v>Лесной</v>
          </cell>
          <cell r="C473" t="str">
            <v>Мамина-Сибиряка53</v>
          </cell>
          <cell r="D473" t="str">
            <v>ж/дУКУТ</v>
          </cell>
          <cell r="E473" t="str">
            <v>ж/д</v>
          </cell>
          <cell r="F473" t="str">
            <v>УКУТ</v>
          </cell>
          <cell r="H473" t="str">
            <v>Мамина-Сибиряка</v>
          </cell>
          <cell r="I473">
            <v>53</v>
          </cell>
          <cell r="L473" t="str">
            <v>население</v>
          </cell>
          <cell r="M473">
            <v>3.4000000000000002E-2</v>
          </cell>
          <cell r="N473">
            <v>3913</v>
          </cell>
          <cell r="O473">
            <v>508.5</v>
          </cell>
          <cell r="P473">
            <v>3913</v>
          </cell>
          <cell r="Q473">
            <v>153.97569439999995</v>
          </cell>
          <cell r="R473">
            <v>145.96299999999999</v>
          </cell>
          <cell r="T473">
            <v>145.96299999999999</v>
          </cell>
          <cell r="U473">
            <v>206603.33</v>
          </cell>
          <cell r="X473">
            <v>129.17634716725092</v>
          </cell>
          <cell r="Y473">
            <v>16.78665283274907</v>
          </cell>
          <cell r="AA473">
            <v>145.96299999999999</v>
          </cell>
          <cell r="AB473">
            <v>206603.33</v>
          </cell>
          <cell r="AD473">
            <v>133.042</v>
          </cell>
          <cell r="AG473">
            <v>123.16904150000005</v>
          </cell>
          <cell r="AH473">
            <v>44175</v>
          </cell>
          <cell r="AI473">
            <v>123.16904150000005</v>
          </cell>
        </row>
        <row r="474">
          <cell r="A474" t="str">
            <v>Мамина-Сибиряка55</v>
          </cell>
          <cell r="B474" t="str">
            <v>Лесной</v>
          </cell>
          <cell r="C474" t="str">
            <v>Мамина-Сибиряка55</v>
          </cell>
          <cell r="D474" t="str">
            <v>ж/дУКУТ</v>
          </cell>
          <cell r="E474" t="str">
            <v>ж/д</v>
          </cell>
          <cell r="F474" t="str">
            <v>УКУТ</v>
          </cell>
          <cell r="H474" t="str">
            <v>Мамина-Сибиряка</v>
          </cell>
          <cell r="I474">
            <v>55</v>
          </cell>
          <cell r="L474" t="str">
            <v>население</v>
          </cell>
          <cell r="M474">
            <v>3.4000000000000002E-2</v>
          </cell>
          <cell r="N474">
            <v>3859.1</v>
          </cell>
          <cell r="O474">
            <v>511.3</v>
          </cell>
          <cell r="P474">
            <v>3913.7</v>
          </cell>
          <cell r="Q474">
            <v>194.95970090000003</v>
          </cell>
          <cell r="R474">
            <v>173.06100000000001</v>
          </cell>
          <cell r="S474">
            <v>2.4140000000000001</v>
          </cell>
          <cell r="T474">
            <v>170.64700000000002</v>
          </cell>
          <cell r="U474">
            <v>241542.3</v>
          </cell>
          <cell r="X474">
            <v>150.92874691525424</v>
          </cell>
          <cell r="Y474">
            <v>19.717880342839134</v>
          </cell>
          <cell r="Z474">
            <v>2.4143727419066359</v>
          </cell>
          <cell r="AA474">
            <v>170.64662725809336</v>
          </cell>
          <cell r="AB474">
            <v>241541.77</v>
          </cell>
          <cell r="AD474">
            <v>131.20940000000002</v>
          </cell>
          <cell r="AG474">
            <v>336.59244679999983</v>
          </cell>
          <cell r="AH474">
            <v>44175</v>
          </cell>
          <cell r="AI474">
            <v>336.59244679999983</v>
          </cell>
        </row>
        <row r="475">
          <cell r="B475" t="str">
            <v>Лесной</v>
          </cell>
          <cell r="D475" t="str">
            <v>аренда ОИукут</v>
          </cell>
          <cell r="E475" t="str">
            <v>аренда ОИ</v>
          </cell>
          <cell r="F475" t="str">
            <v>укут</v>
          </cell>
          <cell r="H475" t="str">
            <v>Мамина-Сибиряка</v>
          </cell>
          <cell r="I475">
            <v>55</v>
          </cell>
          <cell r="K475" t="str">
            <v>кровля</v>
          </cell>
          <cell r="L475" t="str">
            <v>ОАО "Мегафон"</v>
          </cell>
          <cell r="N475">
            <v>0</v>
          </cell>
          <cell r="R475">
            <v>0</v>
          </cell>
        </row>
        <row r="476">
          <cell r="B476" t="str">
            <v>Лесной</v>
          </cell>
          <cell r="D476" t="str">
            <v>транзитукут</v>
          </cell>
          <cell r="E476" t="str">
            <v>транзит</v>
          </cell>
          <cell r="F476" t="str">
            <v>укут</v>
          </cell>
          <cell r="H476" t="str">
            <v>Мамина-Сибиряка</v>
          </cell>
          <cell r="I476">
            <v>55</v>
          </cell>
          <cell r="K476">
            <v>2</v>
          </cell>
          <cell r="L476" t="str">
            <v>Красулин О.В.</v>
          </cell>
          <cell r="M476">
            <v>3.4000000000000002E-2</v>
          </cell>
          <cell r="N476">
            <v>54.6</v>
          </cell>
          <cell r="R476">
            <v>2.4140000000000001</v>
          </cell>
          <cell r="X476">
            <v>2.1353967457627121</v>
          </cell>
          <cell r="Y476">
            <v>0.27897599614392393</v>
          </cell>
          <cell r="AD476">
            <v>1.8564000000000003</v>
          </cell>
        </row>
        <row r="477">
          <cell r="A477" t="str">
            <v>Мамина-Сибиряка59</v>
          </cell>
          <cell r="B477" t="str">
            <v>Лесной</v>
          </cell>
          <cell r="C477" t="str">
            <v>Мамина-Сибиряка59</v>
          </cell>
          <cell r="D477" t="str">
            <v>ж/дУКУТ</v>
          </cell>
          <cell r="E477" t="str">
            <v>ж/д</v>
          </cell>
          <cell r="F477" t="str">
            <v>УКУТ</v>
          </cell>
          <cell r="H477" t="str">
            <v>Мамина-Сибиряка</v>
          </cell>
          <cell r="I477">
            <v>59</v>
          </cell>
          <cell r="L477" t="str">
            <v>население</v>
          </cell>
          <cell r="M477">
            <v>3.4000000000000002E-2</v>
          </cell>
          <cell r="N477">
            <v>7255.7</v>
          </cell>
          <cell r="O477">
            <v>1119.2</v>
          </cell>
          <cell r="P477">
            <v>7255.7</v>
          </cell>
          <cell r="Q477">
            <v>275.63318400000003</v>
          </cell>
          <cell r="R477">
            <v>253.929</v>
          </cell>
          <cell r="T477">
            <v>253.929</v>
          </cell>
          <cell r="U477">
            <v>359423.8</v>
          </cell>
          <cell r="X477">
            <v>219.99458444876956</v>
          </cell>
          <cell r="Y477">
            <v>33.934415551230444</v>
          </cell>
          <cell r="AA477">
            <v>253.929</v>
          </cell>
          <cell r="AB477">
            <v>359423.8</v>
          </cell>
          <cell r="AD477">
            <v>246.69380000000001</v>
          </cell>
          <cell r="AG477">
            <v>333.59722000000005</v>
          </cell>
          <cell r="AH477">
            <v>44175</v>
          </cell>
          <cell r="AI477">
            <v>333.59722000000005</v>
          </cell>
        </row>
        <row r="478">
          <cell r="A478" t="str">
            <v>Мамина-Сибиряка61</v>
          </cell>
          <cell r="B478" t="str">
            <v>Лесной</v>
          </cell>
          <cell r="C478" t="str">
            <v>Мамина-Сибиряка61</v>
          </cell>
          <cell r="D478" t="str">
            <v>ж/дУКУТ</v>
          </cell>
          <cell r="E478" t="str">
            <v>ж/д</v>
          </cell>
          <cell r="F478" t="str">
            <v>УКУТ</v>
          </cell>
          <cell r="H478" t="str">
            <v>Мамина-Сибиряка</v>
          </cell>
          <cell r="I478">
            <v>61</v>
          </cell>
          <cell r="L478" t="str">
            <v>население</v>
          </cell>
          <cell r="M478">
            <v>3.4000000000000002E-2</v>
          </cell>
          <cell r="N478">
            <v>7257.2</v>
          </cell>
          <cell r="O478">
            <v>1163.2</v>
          </cell>
          <cell r="P478">
            <v>7257.2</v>
          </cell>
          <cell r="Q478">
            <v>292.21771100000001</v>
          </cell>
          <cell r="R478">
            <v>265.048</v>
          </cell>
          <cell r="T478">
            <v>265.048</v>
          </cell>
          <cell r="U478">
            <v>375162.19</v>
          </cell>
          <cell r="X478">
            <v>228.43408218136906</v>
          </cell>
          <cell r="Y478">
            <v>36.613917818630938</v>
          </cell>
          <cell r="AA478">
            <v>265.048</v>
          </cell>
          <cell r="AB478">
            <v>375162.19</v>
          </cell>
          <cell r="AD478">
            <v>246.7448</v>
          </cell>
          <cell r="AG478">
            <v>417.61489</v>
          </cell>
          <cell r="AH478">
            <v>44175</v>
          </cell>
          <cell r="AI478">
            <v>417.61489</v>
          </cell>
        </row>
        <row r="479">
          <cell r="A479" t="str">
            <v>Мира1</v>
          </cell>
          <cell r="B479" t="str">
            <v>Лесной</v>
          </cell>
          <cell r="C479" t="str">
            <v>Мира1</v>
          </cell>
          <cell r="D479" t="str">
            <v>ж/дУКУТ</v>
          </cell>
          <cell r="E479" t="str">
            <v>ж/д</v>
          </cell>
          <cell r="F479" t="str">
            <v>УКУТ</v>
          </cell>
          <cell r="H479" t="str">
            <v>Мира</v>
          </cell>
          <cell r="I479">
            <v>1</v>
          </cell>
          <cell r="L479" t="str">
            <v>население</v>
          </cell>
          <cell r="M479">
            <v>3.4000000000000002E-2</v>
          </cell>
          <cell r="N479">
            <v>11268.8</v>
          </cell>
          <cell r="O479">
            <v>1753.3</v>
          </cell>
          <cell r="P479">
            <v>11268.8</v>
          </cell>
          <cell r="Q479">
            <v>445.01080999999994</v>
          </cell>
          <cell r="R479">
            <v>403.07299999999998</v>
          </cell>
          <cell r="T479">
            <v>403.07299999999998</v>
          </cell>
          <cell r="U479">
            <v>570529.68000000005</v>
          </cell>
          <cell r="X479">
            <v>348.80311335345294</v>
          </cell>
          <cell r="Y479">
            <v>54.269886646547036</v>
          </cell>
          <cell r="AA479">
            <v>403.07299999999998</v>
          </cell>
          <cell r="AB479">
            <v>570529.68000000005</v>
          </cell>
          <cell r="AD479">
            <v>383.13920000000002</v>
          </cell>
          <cell r="AG479">
            <v>644.60488999999995</v>
          </cell>
          <cell r="AH479">
            <v>44175</v>
          </cell>
          <cell r="AI479">
            <v>644.60488999999995</v>
          </cell>
        </row>
        <row r="480">
          <cell r="A480" t="str">
            <v>Мира2А</v>
          </cell>
          <cell r="B480" t="str">
            <v>Лесной</v>
          </cell>
          <cell r="C480" t="str">
            <v>Мира2А</v>
          </cell>
          <cell r="D480" t="str">
            <v>ж/дУКУТ</v>
          </cell>
          <cell r="E480" t="str">
            <v>ж/д</v>
          </cell>
          <cell r="F480" t="str">
            <v>УКУТ</v>
          </cell>
          <cell r="H480" t="str">
            <v>Мира</v>
          </cell>
          <cell r="I480">
            <v>2</v>
          </cell>
          <cell r="J480" t="str">
            <v>А</v>
          </cell>
          <cell r="L480" t="str">
            <v>население</v>
          </cell>
          <cell r="M480">
            <v>3.4000000000000002E-2</v>
          </cell>
          <cell r="N480">
            <v>6863.3</v>
          </cell>
          <cell r="O480">
            <v>919.6</v>
          </cell>
          <cell r="P480">
            <v>6863.3</v>
          </cell>
          <cell r="Q480">
            <v>307.12516300000004</v>
          </cell>
          <cell r="R480">
            <v>280.08499999999998</v>
          </cell>
          <cell r="T480">
            <v>280.08499999999998</v>
          </cell>
          <cell r="U480">
            <v>396446.31</v>
          </cell>
          <cell r="X480">
            <v>246.99114475324106</v>
          </cell>
          <cell r="Y480">
            <v>33.09385524675892</v>
          </cell>
          <cell r="AA480">
            <v>280.08499999999998</v>
          </cell>
          <cell r="AB480">
            <v>396446.31</v>
          </cell>
          <cell r="AD480">
            <v>233.35220000000001</v>
          </cell>
          <cell r="AG480">
            <v>415.60935000000001</v>
          </cell>
          <cell r="AH480">
            <v>44175</v>
          </cell>
          <cell r="AI480">
            <v>415.60935000000001</v>
          </cell>
        </row>
        <row r="481">
          <cell r="A481" t="str">
            <v>Мира2Б</v>
          </cell>
          <cell r="B481" t="str">
            <v>Лесной</v>
          </cell>
          <cell r="C481" t="str">
            <v>Мира2Б</v>
          </cell>
          <cell r="D481" t="str">
            <v>ж/дУКУТ</v>
          </cell>
          <cell r="E481" t="str">
            <v>ж/д</v>
          </cell>
          <cell r="F481" t="str">
            <v>УКУТ</v>
          </cell>
          <cell r="H481" t="str">
            <v>Мира</v>
          </cell>
          <cell r="I481">
            <v>2</v>
          </cell>
          <cell r="J481" t="str">
            <v>Б</v>
          </cell>
          <cell r="L481" t="str">
            <v>население</v>
          </cell>
          <cell r="M481">
            <v>3.4000000000000002E-2</v>
          </cell>
          <cell r="N481">
            <v>3409</v>
          </cell>
          <cell r="O481">
            <v>380.1</v>
          </cell>
          <cell r="P481">
            <v>3409</v>
          </cell>
          <cell r="Q481">
            <v>262.31639999999999</v>
          </cell>
          <cell r="R481">
            <v>242.50399999999999</v>
          </cell>
          <cell r="T481">
            <v>242.50399999999999</v>
          </cell>
          <cell r="U481">
            <v>343252.29</v>
          </cell>
          <cell r="X481">
            <v>218.17743949750599</v>
          </cell>
          <cell r="Y481">
            <v>24.326560502494004</v>
          </cell>
          <cell r="AA481">
            <v>242.50399999999999</v>
          </cell>
          <cell r="AB481">
            <v>343252.29</v>
          </cell>
          <cell r="AD481">
            <v>115.90600000000001</v>
          </cell>
          <cell r="AG481">
            <v>304.51392600000003</v>
          </cell>
          <cell r="AH481">
            <v>44175</v>
          </cell>
          <cell r="AI481">
            <v>304.51392600000003</v>
          </cell>
        </row>
        <row r="482">
          <cell r="A482" t="str">
            <v>Мира2Г</v>
          </cell>
          <cell r="B482" t="str">
            <v>Лесной</v>
          </cell>
          <cell r="C482" t="str">
            <v>Мира2Г</v>
          </cell>
          <cell r="D482" t="str">
            <v>ж/дУКУТ</v>
          </cell>
          <cell r="E482" t="str">
            <v>ж/д</v>
          </cell>
          <cell r="F482" t="str">
            <v>УКУТ</v>
          </cell>
          <cell r="H482" t="str">
            <v>Мира</v>
          </cell>
          <cell r="I482">
            <v>2</v>
          </cell>
          <cell r="J482" t="str">
            <v>Г</v>
          </cell>
          <cell r="L482" t="str">
            <v>население</v>
          </cell>
          <cell r="M482">
            <v>3.4000000000000002E-2</v>
          </cell>
          <cell r="N482">
            <v>2474.1</v>
          </cell>
          <cell r="O482">
            <v>324</v>
          </cell>
          <cell r="P482">
            <v>2474.1</v>
          </cell>
          <cell r="Q482">
            <v>0</v>
          </cell>
          <cell r="AD482">
            <v>84.119399999999999</v>
          </cell>
        </row>
        <row r="483">
          <cell r="A483" t="str">
            <v>Мира2</v>
          </cell>
          <cell r="B483" t="str">
            <v>Лесной</v>
          </cell>
          <cell r="C483" t="str">
            <v>Мира2</v>
          </cell>
          <cell r="D483" t="str">
            <v>ж/дУКУТ</v>
          </cell>
          <cell r="E483" t="str">
            <v>ж/д</v>
          </cell>
          <cell r="F483" t="str">
            <v>УКУТ</v>
          </cell>
          <cell r="H483" t="str">
            <v>Мира</v>
          </cell>
          <cell r="I483">
            <v>2</v>
          </cell>
          <cell r="L483" t="str">
            <v>население</v>
          </cell>
          <cell r="M483">
            <v>3.4000000000000002E-2</v>
          </cell>
          <cell r="N483">
            <v>3718.81</v>
          </cell>
          <cell r="O483">
            <v>416.2</v>
          </cell>
          <cell r="P483">
            <v>3718.81</v>
          </cell>
          <cell r="Q483">
            <v>188.23306200000002</v>
          </cell>
          <cell r="R483">
            <v>163.66300000000001</v>
          </cell>
          <cell r="T483">
            <v>163.66300000000001</v>
          </cell>
          <cell r="U483">
            <v>231656.79</v>
          </cell>
          <cell r="X483">
            <v>147.18987403416196</v>
          </cell>
          <cell r="Y483">
            <v>16.473125965838051</v>
          </cell>
          <cell r="AA483">
            <v>163.66300000000001</v>
          </cell>
          <cell r="AB483">
            <v>231656.79</v>
          </cell>
          <cell r="AD483">
            <v>126.43954000000001</v>
          </cell>
          <cell r="AG483">
            <v>377.65199999999987</v>
          </cell>
          <cell r="AH483">
            <v>44175</v>
          </cell>
          <cell r="AI483">
            <v>377.65199999999987</v>
          </cell>
        </row>
        <row r="484">
          <cell r="A484" t="str">
            <v>Мира3</v>
          </cell>
          <cell r="B484" t="str">
            <v>Лесной</v>
          </cell>
          <cell r="C484" t="str">
            <v>Мира3</v>
          </cell>
          <cell r="D484" t="str">
            <v>ж/дУКУТ</v>
          </cell>
          <cell r="E484" t="str">
            <v>ж/д</v>
          </cell>
          <cell r="F484" t="str">
            <v>УКУТ</v>
          </cell>
          <cell r="H484" t="str">
            <v>Мира</v>
          </cell>
          <cell r="I484">
            <v>3</v>
          </cell>
          <cell r="L484" t="str">
            <v>население</v>
          </cell>
          <cell r="M484">
            <v>3.4000000000000002E-2</v>
          </cell>
          <cell r="N484">
            <v>9195.7999999999993</v>
          </cell>
          <cell r="O484">
            <v>1431</v>
          </cell>
          <cell r="P484">
            <v>9251</v>
          </cell>
          <cell r="Q484">
            <v>387.54752399999995</v>
          </cell>
          <cell r="R484">
            <v>352.137</v>
          </cell>
          <cell r="S484">
            <v>2.101</v>
          </cell>
          <cell r="T484">
            <v>350.036</v>
          </cell>
          <cell r="U484">
            <v>495458.46</v>
          </cell>
          <cell r="X484">
            <v>303.14373943081813</v>
          </cell>
          <cell r="Y484">
            <v>46.892086382607438</v>
          </cell>
          <cell r="Z484">
            <v>2.1011741865744247</v>
          </cell>
          <cell r="AA484">
            <v>350.03582581342556</v>
          </cell>
          <cell r="AB484">
            <v>495458.21</v>
          </cell>
          <cell r="AD484">
            <v>312.65719999999999</v>
          </cell>
          <cell r="AG484">
            <v>544.28192000000013</v>
          </cell>
          <cell r="AH484">
            <v>44175</v>
          </cell>
          <cell r="AI484">
            <v>544.28192000000013</v>
          </cell>
        </row>
        <row r="485">
          <cell r="B485" t="str">
            <v>Лесной</v>
          </cell>
          <cell r="D485" t="str">
            <v>транзитУКУТ</v>
          </cell>
          <cell r="E485" t="str">
            <v>транзит</v>
          </cell>
          <cell r="F485" t="str">
            <v>УКУТ</v>
          </cell>
          <cell r="H485" t="str">
            <v>Мира</v>
          </cell>
          <cell r="I485">
            <v>3</v>
          </cell>
          <cell r="K485" t="str">
            <v>1эт.</v>
          </cell>
          <cell r="L485" t="str">
            <v>ИП Субботин С.Я. "Спектр"</v>
          </cell>
          <cell r="M485">
            <v>3.4000000000000002E-2</v>
          </cell>
          <cell r="N485">
            <v>55.2</v>
          </cell>
          <cell r="R485">
            <v>2.101</v>
          </cell>
          <cell r="X485">
            <v>1.819693166073769</v>
          </cell>
          <cell r="Y485">
            <v>0.28148102050065582</v>
          </cell>
          <cell r="AD485">
            <v>1.8768000000000002</v>
          </cell>
          <cell r="AE485">
            <v>76.790000000000006</v>
          </cell>
          <cell r="AF485">
            <v>44166</v>
          </cell>
          <cell r="AG485">
            <v>77.622</v>
          </cell>
          <cell r="AH485">
            <v>44197</v>
          </cell>
          <cell r="AI485">
            <v>0.83199999999999363</v>
          </cell>
        </row>
        <row r="486">
          <cell r="A486" t="str">
            <v>Мира4А</v>
          </cell>
          <cell r="B486" t="str">
            <v>Лесной</v>
          </cell>
          <cell r="C486" t="str">
            <v>Мира4А</v>
          </cell>
          <cell r="D486" t="str">
            <v>ж/дУКУТ</v>
          </cell>
          <cell r="E486" t="str">
            <v>ж/д</v>
          </cell>
          <cell r="F486" t="str">
            <v>УКУТ</v>
          </cell>
          <cell r="H486" t="str">
            <v>Мира</v>
          </cell>
          <cell r="I486">
            <v>4</v>
          </cell>
          <cell r="J486" t="str">
            <v>А</v>
          </cell>
          <cell r="L486" t="str">
            <v>население</v>
          </cell>
          <cell r="M486">
            <v>3.4000000000000002E-2</v>
          </cell>
          <cell r="N486">
            <v>2068.6999999999998</v>
          </cell>
          <cell r="O486">
            <v>239.3</v>
          </cell>
          <cell r="P486">
            <v>2068.6999999999998</v>
          </cell>
          <cell r="Q486">
            <v>99.099550969714358</v>
          </cell>
          <cell r="R486">
            <v>89.111000000000004</v>
          </cell>
          <cell r="T486">
            <v>89.111000000000004</v>
          </cell>
          <cell r="U486">
            <v>126132.16</v>
          </cell>
          <cell r="X486">
            <v>79.871718240901217</v>
          </cell>
          <cell r="Y486">
            <v>9.2392817590987875</v>
          </cell>
          <cell r="AA486">
            <v>89.111000000000004</v>
          </cell>
          <cell r="AB486">
            <v>126132.16</v>
          </cell>
          <cell r="AD486">
            <v>70.335799999999992</v>
          </cell>
          <cell r="AG486">
            <v>153.53899999999999</v>
          </cell>
          <cell r="AH486">
            <v>44175</v>
          </cell>
          <cell r="AI486">
            <v>153.53899999999999</v>
          </cell>
        </row>
        <row r="487">
          <cell r="A487" t="str">
            <v>Мира4</v>
          </cell>
          <cell r="B487" t="str">
            <v>Лесной</v>
          </cell>
          <cell r="C487" t="str">
            <v>Мира4</v>
          </cell>
          <cell r="D487" t="str">
            <v>ж/дУКУТ</v>
          </cell>
          <cell r="E487" t="str">
            <v>ж/д</v>
          </cell>
          <cell r="F487" t="str">
            <v>УКУТ</v>
          </cell>
          <cell r="H487" t="str">
            <v>Мира</v>
          </cell>
          <cell r="I487">
            <v>4</v>
          </cell>
          <cell r="K487" t="str">
            <v>Б</v>
          </cell>
          <cell r="L487" t="str">
            <v>население</v>
          </cell>
          <cell r="M487">
            <v>3.4000000000000002E-2</v>
          </cell>
          <cell r="N487">
            <v>2060.9</v>
          </cell>
          <cell r="O487">
            <v>236.4</v>
          </cell>
          <cell r="P487">
            <v>2060.9</v>
          </cell>
          <cell r="Q487">
            <v>89.59</v>
          </cell>
          <cell r="R487">
            <v>79.221000000000004</v>
          </cell>
          <cell r="T487">
            <v>79.221000000000004</v>
          </cell>
          <cell r="U487">
            <v>112133.36</v>
          </cell>
          <cell r="X487">
            <v>71.068889087189305</v>
          </cell>
          <cell r="Y487">
            <v>8.1521109128106986</v>
          </cell>
          <cell r="AA487">
            <v>79.221000000000004</v>
          </cell>
          <cell r="AB487">
            <v>112133.36</v>
          </cell>
          <cell r="AD487">
            <v>70.070600000000013</v>
          </cell>
          <cell r="AG487">
            <v>159.38</v>
          </cell>
          <cell r="AH487">
            <v>44175</v>
          </cell>
          <cell r="AI487">
            <v>159.38</v>
          </cell>
        </row>
        <row r="488">
          <cell r="A488" t="str">
            <v>Мира8</v>
          </cell>
          <cell r="B488" t="str">
            <v>Лесной</v>
          </cell>
          <cell r="C488" t="str">
            <v>Мира8</v>
          </cell>
          <cell r="D488" t="str">
            <v>ж/дУКУТ</v>
          </cell>
          <cell r="E488" t="str">
            <v>ж/д</v>
          </cell>
          <cell r="F488" t="str">
            <v>УКУТ</v>
          </cell>
          <cell r="H488" t="str">
            <v>Мира</v>
          </cell>
          <cell r="I488">
            <v>8</v>
          </cell>
          <cell r="L488" t="str">
            <v>население</v>
          </cell>
          <cell r="M488">
            <v>3.4000000000000002E-2</v>
          </cell>
          <cell r="N488">
            <v>5893.2</v>
          </cell>
          <cell r="O488">
            <v>1681</v>
          </cell>
          <cell r="P488">
            <v>5979.5</v>
          </cell>
          <cell r="Q488">
            <v>292.03943119999997</v>
          </cell>
          <cell r="R488">
            <v>257.26400000000001</v>
          </cell>
          <cell r="S488">
            <v>3.7130000000000001</v>
          </cell>
          <cell r="T488">
            <v>253.55100000000002</v>
          </cell>
          <cell r="U488">
            <v>358888.76</v>
          </cell>
          <cell r="X488">
            <v>197.9124345408263</v>
          </cell>
          <cell r="Y488">
            <v>55.638565509345128</v>
          </cell>
          <cell r="Z488">
            <v>3.7129999498285819</v>
          </cell>
          <cell r="AA488">
            <v>253.55100005017141</v>
          </cell>
          <cell r="AB488">
            <v>358888.76</v>
          </cell>
          <cell r="AD488">
            <v>200.36880000000002</v>
          </cell>
          <cell r="AG488">
            <v>534.50826519999964</v>
          </cell>
          <cell r="AH488">
            <v>44175</v>
          </cell>
          <cell r="AI488">
            <v>534.50826519999964</v>
          </cell>
        </row>
        <row r="489">
          <cell r="B489" t="str">
            <v>Лесной</v>
          </cell>
          <cell r="D489" t="str">
            <v>транзитукут</v>
          </cell>
          <cell r="E489" t="str">
            <v>транзит</v>
          </cell>
          <cell r="F489" t="str">
            <v>укут</v>
          </cell>
          <cell r="H489" t="str">
            <v>Мира</v>
          </cell>
          <cell r="I489">
            <v>8</v>
          </cell>
          <cell r="K489" t="str">
            <v>1эт.</v>
          </cell>
          <cell r="L489" t="str">
            <v>Свободное КУИ с 10.05.2020</v>
          </cell>
          <cell r="M489">
            <v>3.4000000000000002E-2</v>
          </cell>
          <cell r="N489">
            <v>32.700000000000003</v>
          </cell>
          <cell r="R489">
            <v>1.407</v>
          </cell>
          <cell r="X489">
            <v>1.0981701977677698</v>
          </cell>
          <cell r="Y489">
            <v>0.3087254958520983</v>
          </cell>
          <cell r="AD489">
            <v>1.1118000000000001</v>
          </cell>
          <cell r="AE489">
            <v>52.143999999999998</v>
          </cell>
          <cell r="AF489">
            <v>43983</v>
          </cell>
          <cell r="AG489">
            <v>52.143999999999998</v>
          </cell>
          <cell r="AH489">
            <v>43983</v>
          </cell>
          <cell r="AI489">
            <v>0</v>
          </cell>
        </row>
        <row r="490">
          <cell r="B490" t="str">
            <v>Лесной</v>
          </cell>
          <cell r="D490" t="str">
            <v>транзитукут</v>
          </cell>
          <cell r="E490" t="str">
            <v>транзит</v>
          </cell>
          <cell r="F490" t="str">
            <v>укут</v>
          </cell>
          <cell r="H490" t="str">
            <v>Мира</v>
          </cell>
          <cell r="I490">
            <v>8</v>
          </cell>
          <cell r="L490" t="str">
            <v>Свободное КУИ с 10.05.2020</v>
          </cell>
          <cell r="R490">
            <v>0</v>
          </cell>
          <cell r="AE490">
            <v>38.44</v>
          </cell>
          <cell r="AF490">
            <v>42795</v>
          </cell>
        </row>
        <row r="491">
          <cell r="B491" t="str">
            <v>Лесной</v>
          </cell>
          <cell r="D491" t="str">
            <v>транзитукут</v>
          </cell>
          <cell r="E491" t="str">
            <v>транзит</v>
          </cell>
          <cell r="F491" t="str">
            <v>укут</v>
          </cell>
          <cell r="H491" t="str">
            <v>Мира</v>
          </cell>
          <cell r="I491">
            <v>8</v>
          </cell>
          <cell r="L491" t="str">
            <v>ООО "ЛОиРСО"</v>
          </cell>
          <cell r="M491">
            <v>3.4000000000000002E-2</v>
          </cell>
          <cell r="N491">
            <v>53.6</v>
          </cell>
          <cell r="R491">
            <v>2.306</v>
          </cell>
          <cell r="X491">
            <v>1.8000587951178124</v>
          </cell>
          <cell r="Y491">
            <v>0.50604546109090121</v>
          </cell>
          <cell r="AD491">
            <v>1.8224000000000002</v>
          </cell>
        </row>
        <row r="492">
          <cell r="B492" t="str">
            <v>Лесной</v>
          </cell>
          <cell r="D492" t="str">
            <v>аренда ОИукут</v>
          </cell>
          <cell r="E492" t="str">
            <v>аренда ОИ</v>
          </cell>
          <cell r="F492" t="str">
            <v>укут</v>
          </cell>
          <cell r="H492" t="str">
            <v>Мира</v>
          </cell>
          <cell r="I492">
            <v>8</v>
          </cell>
          <cell r="K492" t="str">
            <v>черд</v>
          </cell>
          <cell r="L492" t="str">
            <v>ОАО "МТС"</v>
          </cell>
          <cell r="N492">
            <v>0</v>
          </cell>
          <cell r="R492">
            <v>0</v>
          </cell>
        </row>
        <row r="493">
          <cell r="B493" t="str">
            <v>Лесной</v>
          </cell>
          <cell r="D493" t="str">
            <v>аренда ОИукут</v>
          </cell>
          <cell r="E493" t="str">
            <v>аренда ОИ</v>
          </cell>
          <cell r="F493" t="str">
            <v>укут</v>
          </cell>
          <cell r="H493" t="str">
            <v>Мира</v>
          </cell>
          <cell r="I493">
            <v>8</v>
          </cell>
          <cell r="K493" t="str">
            <v>кровля</v>
          </cell>
          <cell r="L493" t="str">
            <v>ООО "Инфо-кар"</v>
          </cell>
          <cell r="N493">
            <v>0</v>
          </cell>
          <cell r="R493">
            <v>0</v>
          </cell>
        </row>
        <row r="494">
          <cell r="B494" t="str">
            <v>Лесной</v>
          </cell>
          <cell r="D494" t="str">
            <v>н</v>
          </cell>
          <cell r="F494" t="str">
            <v>н</v>
          </cell>
          <cell r="H494" t="str">
            <v>Мира</v>
          </cell>
          <cell r="I494">
            <v>8</v>
          </cell>
          <cell r="K494" t="str">
            <v>пристрой</v>
          </cell>
          <cell r="L494" t="str">
            <v xml:space="preserve"> ООО"УПКФ СЕЗАМ"</v>
          </cell>
          <cell r="M494">
            <v>3.4000000000000002E-2</v>
          </cell>
          <cell r="N494">
            <v>218.8</v>
          </cell>
          <cell r="W494">
            <v>0.79766977203244982</v>
          </cell>
          <cell r="X494">
            <v>5.9340249681038006</v>
          </cell>
          <cell r="Y494">
            <v>1.5051750318961992</v>
          </cell>
          <cell r="AD494">
            <v>7.4392000000000005</v>
          </cell>
          <cell r="AE494">
            <v>1227.69</v>
          </cell>
          <cell r="AF494">
            <v>44105</v>
          </cell>
          <cell r="AG494">
            <v>1356.2</v>
          </cell>
          <cell r="AH494">
            <v>44197</v>
          </cell>
          <cell r="AI494">
            <v>128.51</v>
          </cell>
        </row>
        <row r="495">
          <cell r="B495" t="str">
            <v>Лесной</v>
          </cell>
          <cell r="D495" t="str">
            <v>н</v>
          </cell>
          <cell r="F495" t="str">
            <v>н</v>
          </cell>
          <cell r="H495" t="str">
            <v>Мира</v>
          </cell>
          <cell r="I495">
            <v>8</v>
          </cell>
          <cell r="K495" t="str">
            <v>пристрой</v>
          </cell>
          <cell r="L495" t="str">
            <v>Зуева О.Г.</v>
          </cell>
          <cell r="M495">
            <v>3.4000000000000002E-2</v>
          </cell>
          <cell r="N495">
            <v>337.2</v>
          </cell>
          <cell r="W495">
            <v>0.79766977203244982</v>
          </cell>
          <cell r="X495">
            <v>9.1451244023976308</v>
          </cell>
          <cell r="Y495">
            <v>2.3196755976023686</v>
          </cell>
          <cell r="AD495">
            <v>11.4648</v>
          </cell>
        </row>
        <row r="496">
          <cell r="B496" t="str">
            <v>Лесной</v>
          </cell>
          <cell r="D496" t="str">
            <v>н</v>
          </cell>
          <cell r="F496" t="str">
            <v>н</v>
          </cell>
          <cell r="H496" t="str">
            <v>Мира</v>
          </cell>
          <cell r="I496">
            <v>8</v>
          </cell>
          <cell r="K496" t="str">
            <v>пристрой</v>
          </cell>
          <cell r="L496" t="str">
            <v>ООО "Жемчуг" ( бачок)</v>
          </cell>
          <cell r="M496">
            <v>3.4000000000000002E-2</v>
          </cell>
          <cell r="N496">
            <v>91.7</v>
          </cell>
          <cell r="W496">
            <v>0.79766977203244982</v>
          </cell>
          <cell r="X496">
            <v>2.4869748152427724</v>
          </cell>
          <cell r="Y496">
            <v>0.63082518475722782</v>
          </cell>
          <cell r="AD496">
            <v>3.1178000000000003</v>
          </cell>
        </row>
        <row r="497">
          <cell r="B497" t="str">
            <v>Лесной</v>
          </cell>
          <cell r="D497" t="str">
            <v>н</v>
          </cell>
          <cell r="F497" t="str">
            <v>н</v>
          </cell>
          <cell r="H497" t="str">
            <v>Мира</v>
          </cell>
          <cell r="I497">
            <v>8</v>
          </cell>
          <cell r="K497" t="str">
            <v>пристрой</v>
          </cell>
          <cell r="L497" t="str">
            <v>ООО "Жемчуг"  (раковина)</v>
          </cell>
          <cell r="N497">
            <v>0</v>
          </cell>
          <cell r="AE497">
            <v>41.4</v>
          </cell>
          <cell r="AF497">
            <v>44166</v>
          </cell>
          <cell r="AG497">
            <v>41.7</v>
          </cell>
          <cell r="AH497">
            <v>44197</v>
          </cell>
          <cell r="AI497">
            <v>0.30000000000000426</v>
          </cell>
        </row>
        <row r="498">
          <cell r="B498" t="str">
            <v>Лесной</v>
          </cell>
          <cell r="D498" t="str">
            <v>н</v>
          </cell>
          <cell r="F498" t="str">
            <v>н</v>
          </cell>
          <cell r="H498" t="str">
            <v>Мира</v>
          </cell>
          <cell r="I498">
            <v>8</v>
          </cell>
          <cell r="K498" t="str">
            <v>пристрой</v>
          </cell>
          <cell r="L498" t="str">
            <v>ООО "Жемчуг"  (проявочная)</v>
          </cell>
          <cell r="N498">
            <v>0</v>
          </cell>
          <cell r="AE498">
            <v>58.2</v>
          </cell>
          <cell r="AF498">
            <v>44166</v>
          </cell>
          <cell r="AG498">
            <v>58.5</v>
          </cell>
          <cell r="AH498">
            <v>44197</v>
          </cell>
          <cell r="AI498">
            <v>0.29999999999999716</v>
          </cell>
        </row>
        <row r="499">
          <cell r="B499" t="str">
            <v>Лесной</v>
          </cell>
          <cell r="D499" t="str">
            <v>н</v>
          </cell>
          <cell r="F499" t="str">
            <v>н</v>
          </cell>
          <cell r="H499" t="str">
            <v>Мира</v>
          </cell>
          <cell r="I499">
            <v>8</v>
          </cell>
          <cell r="K499" t="str">
            <v>пристрой</v>
          </cell>
          <cell r="L499" t="str">
            <v>ООО "Жемчуг"  (кабинет)</v>
          </cell>
          <cell r="N499">
            <v>0</v>
          </cell>
          <cell r="AE499">
            <v>455.5</v>
          </cell>
          <cell r="AF499">
            <v>44166</v>
          </cell>
          <cell r="AG499">
            <v>457.8</v>
          </cell>
          <cell r="AH499">
            <v>44197</v>
          </cell>
          <cell r="AI499">
            <v>2.3000000000000114</v>
          </cell>
        </row>
        <row r="500">
          <cell r="A500" t="str">
            <v>Мира9</v>
          </cell>
          <cell r="B500" t="str">
            <v>Лесной</v>
          </cell>
          <cell r="C500" t="str">
            <v>Мира9</v>
          </cell>
          <cell r="D500" t="str">
            <v>ж/дУКУТ</v>
          </cell>
          <cell r="E500" t="str">
            <v>ж/д</v>
          </cell>
          <cell r="F500" t="str">
            <v>УКУТ</v>
          </cell>
          <cell r="H500" t="str">
            <v>Мира</v>
          </cell>
          <cell r="I500">
            <v>9</v>
          </cell>
          <cell r="L500" t="str">
            <v>население</v>
          </cell>
          <cell r="M500">
            <v>3.4000000000000002E-2</v>
          </cell>
          <cell r="N500">
            <v>7442.9</v>
          </cell>
          <cell r="O500">
            <v>993.2</v>
          </cell>
          <cell r="P500">
            <v>7749.4</v>
          </cell>
          <cell r="Q500">
            <v>262.08999999999997</v>
          </cell>
          <cell r="R500">
            <v>238.005</v>
          </cell>
          <cell r="S500">
            <v>9.4130000000000003</v>
          </cell>
          <cell r="T500">
            <v>228.59199999999998</v>
          </cell>
          <cell r="U500">
            <v>323560.55</v>
          </cell>
          <cell r="X500">
            <v>202.62249382334772</v>
          </cell>
          <cell r="Y500">
            <v>25.969063523027476</v>
          </cell>
          <cell r="Z500">
            <v>9.413442653624795</v>
          </cell>
          <cell r="AA500">
            <v>228.5915573463752</v>
          </cell>
          <cell r="AB500">
            <v>323559.92</v>
          </cell>
          <cell r="AD500">
            <v>253.05860000000001</v>
          </cell>
          <cell r="AG500">
            <v>370.20400000000001</v>
          </cell>
          <cell r="AH500">
            <v>44175</v>
          </cell>
          <cell r="AI500">
            <v>370.20400000000001</v>
          </cell>
        </row>
        <row r="501">
          <cell r="B501" t="str">
            <v>Лесной</v>
          </cell>
          <cell r="D501" t="str">
            <v>транзитукут</v>
          </cell>
          <cell r="E501" t="str">
            <v>транзит</v>
          </cell>
          <cell r="F501" t="str">
            <v>укут</v>
          </cell>
          <cell r="H501" t="str">
            <v>Мира</v>
          </cell>
          <cell r="I501">
            <v>9</v>
          </cell>
          <cell r="K501" t="str">
            <v>1эт.</v>
          </cell>
          <cell r="L501" t="str">
            <v>ПАО "Уралтрансбанк"</v>
          </cell>
          <cell r="N501">
            <v>83.3</v>
          </cell>
          <cell r="R501">
            <v>2.5579999999999998</v>
          </cell>
          <cell r="X501">
            <v>2.2677254478072881</v>
          </cell>
          <cell r="Y501">
            <v>0.29064249035566631</v>
          </cell>
          <cell r="AE501">
            <v>9</v>
          </cell>
          <cell r="AF501">
            <v>44166</v>
          </cell>
          <cell r="AG501">
            <v>9</v>
          </cell>
          <cell r="AH501">
            <v>44197</v>
          </cell>
          <cell r="AI501">
            <v>0</v>
          </cell>
        </row>
        <row r="502">
          <cell r="B502" t="str">
            <v>Лесной</v>
          </cell>
          <cell r="D502" t="str">
            <v>транзитукут</v>
          </cell>
          <cell r="E502" t="str">
            <v>транзит</v>
          </cell>
          <cell r="F502" t="str">
            <v>укут</v>
          </cell>
          <cell r="H502" t="str">
            <v>Мира</v>
          </cell>
          <cell r="I502">
            <v>9</v>
          </cell>
          <cell r="K502" t="str">
            <v>1эт.</v>
          </cell>
          <cell r="L502" t="str">
            <v>ПАО "Уралтрансбанк"</v>
          </cell>
          <cell r="R502">
            <v>0</v>
          </cell>
          <cell r="AE502">
            <v>14.8</v>
          </cell>
          <cell r="AF502">
            <v>44166</v>
          </cell>
          <cell r="AG502">
            <v>14.8</v>
          </cell>
          <cell r="AH502">
            <v>44197</v>
          </cell>
          <cell r="AI502">
            <v>0</v>
          </cell>
        </row>
        <row r="503">
          <cell r="B503" t="str">
            <v>Лесной</v>
          </cell>
          <cell r="D503" t="str">
            <v>транзитукут</v>
          </cell>
          <cell r="E503" t="str">
            <v>транзит</v>
          </cell>
          <cell r="F503" t="str">
            <v>укут</v>
          </cell>
          <cell r="H503" t="str">
            <v>Мира</v>
          </cell>
          <cell r="I503">
            <v>9</v>
          </cell>
          <cell r="K503" t="str">
            <v>1эт.</v>
          </cell>
          <cell r="L503" t="str">
            <v>ИП Ивасенко Е.Н.(БинБанк)</v>
          </cell>
          <cell r="N503">
            <v>101</v>
          </cell>
          <cell r="R503">
            <v>3.1019999999999999</v>
          </cell>
          <cell r="X503">
            <v>2.7495830759728226</v>
          </cell>
          <cell r="Y503">
            <v>0.35239965817433727</v>
          </cell>
          <cell r="AE503">
            <v>41.722000000000001</v>
          </cell>
          <cell r="AF503">
            <v>44166</v>
          </cell>
          <cell r="AG503">
            <v>42.387</v>
          </cell>
          <cell r="AH503">
            <v>44197</v>
          </cell>
          <cell r="AI503">
            <v>0.66499999999999915</v>
          </cell>
        </row>
        <row r="504">
          <cell r="B504" t="str">
            <v>Лесной</v>
          </cell>
          <cell r="D504" t="str">
            <v>транзитукут</v>
          </cell>
          <cell r="E504" t="str">
            <v>транзит</v>
          </cell>
          <cell r="F504" t="str">
            <v>укут</v>
          </cell>
          <cell r="H504" t="str">
            <v>Мира</v>
          </cell>
          <cell r="I504">
            <v>9</v>
          </cell>
          <cell r="K504" t="str">
            <v>1эт.</v>
          </cell>
          <cell r="L504" t="str">
            <v>ИП Бочкарев Н.В.</v>
          </cell>
          <cell r="N504">
            <v>122.2</v>
          </cell>
          <cell r="R504">
            <v>3.7530000000000001</v>
          </cell>
          <cell r="X504">
            <v>3.326723285978999</v>
          </cell>
          <cell r="Y504">
            <v>0.42636869533568333</v>
          </cell>
          <cell r="AE504">
            <v>63</v>
          </cell>
          <cell r="AF504">
            <v>44166</v>
          </cell>
          <cell r="AG504">
            <v>63</v>
          </cell>
          <cell r="AH504">
            <v>44166</v>
          </cell>
          <cell r="AI504">
            <v>0</v>
          </cell>
        </row>
        <row r="505">
          <cell r="A505" t="str">
            <v>Мира10</v>
          </cell>
          <cell r="B505" t="str">
            <v>Лесной</v>
          </cell>
          <cell r="C505" t="str">
            <v>Мира10</v>
          </cell>
          <cell r="D505" t="str">
            <v>ж/дУКУТ</v>
          </cell>
          <cell r="E505" t="str">
            <v>ж/д</v>
          </cell>
          <cell r="F505" t="str">
            <v>УКУТ</v>
          </cell>
          <cell r="H505" t="str">
            <v>Мира</v>
          </cell>
          <cell r="I505">
            <v>10</v>
          </cell>
          <cell r="L505" t="str">
            <v>население</v>
          </cell>
          <cell r="M505">
            <v>3.4000000000000002E-2</v>
          </cell>
          <cell r="N505">
            <v>4341.79</v>
          </cell>
          <cell r="O505">
            <v>685.2</v>
          </cell>
          <cell r="P505">
            <v>4341.79</v>
          </cell>
          <cell r="Q505">
            <v>152.72141970000121</v>
          </cell>
          <cell r="R505">
            <v>139.822</v>
          </cell>
          <cell r="T505">
            <v>139.822</v>
          </cell>
          <cell r="U505">
            <v>197911.05</v>
          </cell>
          <cell r="X505">
            <v>120.76366998541873</v>
          </cell>
          <cell r="Y505">
            <v>19.058330014581273</v>
          </cell>
          <cell r="AA505">
            <v>139.822</v>
          </cell>
          <cell r="AB505">
            <v>197911.05</v>
          </cell>
          <cell r="AD505">
            <v>147.62086000000002</v>
          </cell>
          <cell r="AG505">
            <v>198.26841710000008</v>
          </cell>
          <cell r="AH505">
            <v>44175</v>
          </cell>
          <cell r="AI505">
            <v>198.26841710000008</v>
          </cell>
        </row>
        <row r="506">
          <cell r="A506" t="str">
            <v>Мира11</v>
          </cell>
          <cell r="B506" t="str">
            <v>Лесной</v>
          </cell>
          <cell r="C506" t="str">
            <v>Мира11</v>
          </cell>
          <cell r="D506" t="str">
            <v>ж/дУКУТ</v>
          </cell>
          <cell r="E506" t="str">
            <v>ж/д</v>
          </cell>
          <cell r="F506" t="str">
            <v>УКУТ</v>
          </cell>
          <cell r="H506" t="str">
            <v>Мира</v>
          </cell>
          <cell r="I506">
            <v>11</v>
          </cell>
          <cell r="L506" t="str">
            <v>население</v>
          </cell>
          <cell r="M506">
            <v>3.4000000000000002E-2</v>
          </cell>
          <cell r="N506">
            <v>5005.3</v>
          </cell>
          <cell r="O506">
            <v>959.3</v>
          </cell>
          <cell r="P506">
            <v>5064.8</v>
          </cell>
          <cell r="Q506">
            <v>213.34239530000002</v>
          </cell>
          <cell r="R506">
            <v>193.6</v>
          </cell>
          <cell r="S506">
            <v>2.274</v>
          </cell>
          <cell r="T506">
            <v>191.32599999999999</v>
          </cell>
          <cell r="U506">
            <v>270812.39</v>
          </cell>
          <cell r="X506">
            <v>160.85823276506034</v>
          </cell>
          <cell r="Y506">
            <v>30.467402995483013</v>
          </cell>
          <cell r="Z506">
            <v>2.2743642394566415</v>
          </cell>
          <cell r="AA506">
            <v>191.32563576054335</v>
          </cell>
          <cell r="AB506">
            <v>270811.87</v>
          </cell>
          <cell r="AD506">
            <v>170.18020000000001</v>
          </cell>
          <cell r="AG506">
            <v>303.43764599999986</v>
          </cell>
          <cell r="AH506">
            <v>44175</v>
          </cell>
          <cell r="AI506">
            <v>303.43764599999986</v>
          </cell>
        </row>
        <row r="507">
          <cell r="B507" t="str">
            <v>Лесной</v>
          </cell>
          <cell r="D507" t="str">
            <v>транзитукут</v>
          </cell>
          <cell r="E507" t="str">
            <v>транзит</v>
          </cell>
          <cell r="F507" t="str">
            <v>укут</v>
          </cell>
          <cell r="H507" t="str">
            <v>Мира</v>
          </cell>
          <cell r="I507">
            <v>11</v>
          </cell>
          <cell r="K507" t="str">
            <v>1эт.</v>
          </cell>
          <cell r="L507" t="str">
            <v>ОВД</v>
          </cell>
          <cell r="M507">
            <v>3.4000000000000002E-2</v>
          </cell>
          <cell r="N507">
            <v>23.6</v>
          </cell>
          <cell r="R507">
            <v>0.90200000000000002</v>
          </cell>
          <cell r="X507">
            <v>0.75844690493185696</v>
          </cell>
          <cell r="Y507">
            <v>0.1436538690375001</v>
          </cell>
          <cell r="AD507">
            <v>0.80240000000000011</v>
          </cell>
        </row>
        <row r="508">
          <cell r="B508" t="str">
            <v>Лесной</v>
          </cell>
          <cell r="D508" t="str">
            <v>транзитукут</v>
          </cell>
          <cell r="E508" t="str">
            <v>транзит</v>
          </cell>
          <cell r="F508" t="str">
            <v>укут</v>
          </cell>
          <cell r="H508" t="str">
            <v>Мира</v>
          </cell>
          <cell r="I508">
            <v>11</v>
          </cell>
          <cell r="K508">
            <v>13</v>
          </cell>
          <cell r="L508" t="str">
            <v>ИП Савич А.П.  Парикм."Стиль"ванна</v>
          </cell>
          <cell r="M508">
            <v>3.4000000000000002E-2</v>
          </cell>
          <cell r="N508">
            <v>35.9</v>
          </cell>
          <cell r="R508">
            <v>1.3720000000000001</v>
          </cell>
          <cell r="X508">
            <v>1.1537391477565113</v>
          </cell>
          <cell r="Y508">
            <v>0.21852431773077341</v>
          </cell>
          <cell r="AD508">
            <v>1.2206000000000001</v>
          </cell>
          <cell r="AE508">
            <v>2.88</v>
          </cell>
          <cell r="AF508">
            <v>44136</v>
          </cell>
          <cell r="AG508">
            <v>2.88</v>
          </cell>
          <cell r="AH508">
            <v>44197</v>
          </cell>
          <cell r="AI508">
            <v>0</v>
          </cell>
        </row>
        <row r="509">
          <cell r="B509" t="str">
            <v>Лесной</v>
          </cell>
          <cell r="D509" t="str">
            <v>транзитукут</v>
          </cell>
          <cell r="E509" t="str">
            <v>транзит</v>
          </cell>
          <cell r="F509" t="str">
            <v>укут</v>
          </cell>
          <cell r="H509" t="str">
            <v>Мира</v>
          </cell>
          <cell r="I509">
            <v>11</v>
          </cell>
          <cell r="L509" t="str">
            <v>ИП Савич А.П.  Парикм."Стиль"кухня</v>
          </cell>
          <cell r="N509">
            <v>0</v>
          </cell>
          <cell r="R509">
            <v>0</v>
          </cell>
          <cell r="AE509">
            <v>25.975000000000001</v>
          </cell>
          <cell r="AF509">
            <v>44136</v>
          </cell>
          <cell r="AG509">
            <v>25.975000000000001</v>
          </cell>
          <cell r="AH509">
            <v>44197</v>
          </cell>
          <cell r="AI509">
            <v>0</v>
          </cell>
        </row>
        <row r="510">
          <cell r="B510" t="str">
            <v>Лесной</v>
          </cell>
          <cell r="D510" t="str">
            <v>аренда ОИукут</v>
          </cell>
          <cell r="E510" t="str">
            <v>аренда ОИ</v>
          </cell>
          <cell r="F510" t="str">
            <v>укут</v>
          </cell>
          <cell r="H510" t="str">
            <v>Мира</v>
          </cell>
          <cell r="I510">
            <v>11</v>
          </cell>
          <cell r="K510" t="str">
            <v>1эт.</v>
          </cell>
          <cell r="L510" t="str">
            <v xml:space="preserve">Общ.им.дома,снято с баланса КУИ </v>
          </cell>
          <cell r="N510">
            <v>0</v>
          </cell>
          <cell r="R510">
            <v>0</v>
          </cell>
        </row>
        <row r="511">
          <cell r="B511" t="str">
            <v>Лесной</v>
          </cell>
          <cell r="D511" t="str">
            <v>аренда ОИукут</v>
          </cell>
          <cell r="E511" t="str">
            <v>аренда ОИ</v>
          </cell>
          <cell r="F511" t="str">
            <v>укут</v>
          </cell>
          <cell r="H511" t="str">
            <v>Мира</v>
          </cell>
          <cell r="I511">
            <v>11</v>
          </cell>
          <cell r="K511" t="str">
            <v>1эт.</v>
          </cell>
          <cell r="L511" t="str">
            <v>Общедомовое имущество,своб. с 01.02.2020</v>
          </cell>
          <cell r="N511">
            <v>0</v>
          </cell>
          <cell r="R511">
            <v>0</v>
          </cell>
        </row>
        <row r="512">
          <cell r="A512" t="str">
            <v>Мира13</v>
          </cell>
          <cell r="B512" t="str">
            <v>Лесной</v>
          </cell>
          <cell r="C512" t="str">
            <v>Мира13</v>
          </cell>
          <cell r="D512" t="str">
            <v>ж/дУКУТ</v>
          </cell>
          <cell r="E512" t="str">
            <v>ж/д</v>
          </cell>
          <cell r="F512" t="str">
            <v>УКУТ</v>
          </cell>
          <cell r="H512" t="str">
            <v>Мира</v>
          </cell>
          <cell r="I512">
            <v>13</v>
          </cell>
          <cell r="L512" t="str">
            <v>население</v>
          </cell>
          <cell r="M512">
            <v>3.4000000000000002E-2</v>
          </cell>
          <cell r="N512">
            <v>4890.2</v>
          </cell>
          <cell r="O512">
            <v>926</v>
          </cell>
          <cell r="P512">
            <v>4890.2</v>
          </cell>
          <cell r="Q512">
            <v>218.35005599999931</v>
          </cell>
          <cell r="R512">
            <v>198.833</v>
          </cell>
          <cell r="S512">
            <v>0</v>
          </cell>
          <cell r="T512">
            <v>198.833</v>
          </cell>
          <cell r="U512">
            <v>281438.17</v>
          </cell>
          <cell r="X512">
            <v>167.17670241738591</v>
          </cell>
          <cell r="Y512">
            <v>31.656297582614087</v>
          </cell>
          <cell r="AA512">
            <v>198.833</v>
          </cell>
          <cell r="AB512">
            <v>281438.17</v>
          </cell>
          <cell r="AD512">
            <v>166.26680000000002</v>
          </cell>
          <cell r="AG512">
            <v>299.98957570000493</v>
          </cell>
          <cell r="AH512">
            <v>44175</v>
          </cell>
          <cell r="AI512">
            <v>299.98957570000493</v>
          </cell>
        </row>
        <row r="513">
          <cell r="B513" t="str">
            <v>Лесной</v>
          </cell>
          <cell r="D513" t="str">
            <v>аренда ОИукут</v>
          </cell>
          <cell r="E513" t="str">
            <v>аренда ОИ</v>
          </cell>
          <cell r="F513" t="str">
            <v>укут</v>
          </cell>
          <cell r="H513" t="str">
            <v>Мира</v>
          </cell>
          <cell r="I513">
            <v>13</v>
          </cell>
          <cell r="K513" t="str">
            <v>1эт.</v>
          </cell>
          <cell r="L513" t="str">
            <v>ООО НПП "Тензор"</v>
          </cell>
          <cell r="N513">
            <v>0</v>
          </cell>
          <cell r="R513">
            <v>0</v>
          </cell>
          <cell r="AE513">
            <v>15</v>
          </cell>
          <cell r="AF513">
            <v>44166</v>
          </cell>
          <cell r="AG513">
            <v>15</v>
          </cell>
          <cell r="AH513">
            <v>44197</v>
          </cell>
          <cell r="AI513">
            <v>0</v>
          </cell>
        </row>
        <row r="514">
          <cell r="B514" t="str">
            <v>Лесной</v>
          </cell>
          <cell r="D514" t="str">
            <v>аренда ОИукут</v>
          </cell>
          <cell r="E514" t="str">
            <v>аренда ОИ</v>
          </cell>
          <cell r="F514" t="str">
            <v>укут</v>
          </cell>
          <cell r="H514" t="str">
            <v>Мира</v>
          </cell>
          <cell r="I514">
            <v>13</v>
          </cell>
          <cell r="K514" t="str">
            <v>1а</v>
          </cell>
          <cell r="L514" t="str">
            <v xml:space="preserve">Общ.им.дома,снято с баланса КУИ </v>
          </cell>
          <cell r="N514">
            <v>0</v>
          </cell>
        </row>
        <row r="515">
          <cell r="A515" t="str">
            <v>Мира18</v>
          </cell>
          <cell r="B515" t="str">
            <v>Лесной</v>
          </cell>
          <cell r="C515" t="str">
            <v>Мира18</v>
          </cell>
          <cell r="D515" t="str">
            <v>ж/дУКУТ</v>
          </cell>
          <cell r="E515" t="str">
            <v>ж/д</v>
          </cell>
          <cell r="F515" t="str">
            <v>УКУТ</v>
          </cell>
          <cell r="H515" t="str">
            <v>Мира</v>
          </cell>
          <cell r="I515">
            <v>18</v>
          </cell>
          <cell r="L515" t="str">
            <v>население</v>
          </cell>
          <cell r="M515">
            <v>3.4000000000000002E-2</v>
          </cell>
          <cell r="N515">
            <v>4370.3999999999996</v>
          </cell>
          <cell r="O515">
            <v>625</v>
          </cell>
          <cell r="P515">
            <v>4370.3999999999996</v>
          </cell>
          <cell r="Q515">
            <v>113.27195980000033</v>
          </cell>
          <cell r="R515">
            <v>107.539</v>
          </cell>
          <cell r="T515">
            <v>107.539</v>
          </cell>
          <cell r="U515">
            <v>152216.07999999999</v>
          </cell>
          <cell r="X515">
            <v>94.084246626896743</v>
          </cell>
          <cell r="Y515">
            <v>13.454753373103259</v>
          </cell>
          <cell r="AA515">
            <v>107.539</v>
          </cell>
          <cell r="AB515">
            <v>152216.07999999999</v>
          </cell>
          <cell r="AD515">
            <v>148.59360000000001</v>
          </cell>
          <cell r="AG515">
            <v>88.120680500000162</v>
          </cell>
          <cell r="AH515">
            <v>44175</v>
          </cell>
          <cell r="AI515">
            <v>88.120680500000162</v>
          </cell>
        </row>
        <row r="516">
          <cell r="A516" t="str">
            <v>Мира22</v>
          </cell>
          <cell r="B516" t="str">
            <v>Лесной</v>
          </cell>
          <cell r="C516" t="str">
            <v>Мира22</v>
          </cell>
          <cell r="D516" t="str">
            <v>ж/дУКУТ</v>
          </cell>
          <cell r="E516" t="str">
            <v>ж/д</v>
          </cell>
          <cell r="F516" t="str">
            <v>УКУТ</v>
          </cell>
          <cell r="H516" t="str">
            <v>Мира</v>
          </cell>
          <cell r="I516">
            <v>22</v>
          </cell>
          <cell r="L516" t="str">
            <v>население</v>
          </cell>
          <cell r="M516">
            <v>3.4000000000000002E-2</v>
          </cell>
          <cell r="N516">
            <v>17075.3</v>
          </cell>
          <cell r="O516">
            <v>2737.6</v>
          </cell>
          <cell r="P516">
            <v>18031.080000000002</v>
          </cell>
          <cell r="Q516">
            <v>764.59631000000002</v>
          </cell>
          <cell r="R516">
            <v>678.048</v>
          </cell>
          <cell r="S516">
            <v>35.94</v>
          </cell>
          <cell r="T516">
            <v>642.10799999999995</v>
          </cell>
          <cell r="U516">
            <v>908871.77</v>
          </cell>
          <cell r="X516">
            <v>557.46792836135944</v>
          </cell>
          <cell r="Y516">
            <v>84.638535278089762</v>
          </cell>
          <cell r="Z516">
            <v>35.941536360550785</v>
          </cell>
          <cell r="AA516">
            <v>642.1064636394492</v>
          </cell>
          <cell r="AB516">
            <v>908869.59</v>
          </cell>
          <cell r="AD516">
            <v>580.56020000000001</v>
          </cell>
          <cell r="AG516">
            <v>1330.2731900000001</v>
          </cell>
          <cell r="AH516">
            <v>44175</v>
          </cell>
          <cell r="AI516">
            <v>1330.2731900000001</v>
          </cell>
        </row>
        <row r="517">
          <cell r="B517" t="str">
            <v>Лесной</v>
          </cell>
          <cell r="C517" t="str">
            <v>Мира22</v>
          </cell>
          <cell r="D517" t="str">
            <v>транзитукут</v>
          </cell>
          <cell r="E517" t="str">
            <v>транзит</v>
          </cell>
          <cell r="F517" t="str">
            <v>укут</v>
          </cell>
          <cell r="H517" t="str">
            <v>Мира</v>
          </cell>
          <cell r="I517">
            <v>22</v>
          </cell>
          <cell r="K517">
            <v>3</v>
          </cell>
          <cell r="L517" t="str">
            <v>ИП Афанасьев  А.Е.</v>
          </cell>
          <cell r="M517">
            <v>3.4000000000000002E-2</v>
          </cell>
          <cell r="N517">
            <v>57.1</v>
          </cell>
          <cell r="R517">
            <v>2.1469999999999998</v>
          </cell>
          <cell r="X517">
            <v>1.8641791774922625</v>
          </cell>
          <cell r="Y517">
            <v>0.28303223746457895</v>
          </cell>
          <cell r="AD517">
            <v>1.9414000000000002</v>
          </cell>
          <cell r="AE517">
            <v>2.78</v>
          </cell>
          <cell r="AF517">
            <v>44166</v>
          </cell>
          <cell r="AG517">
            <v>2.78</v>
          </cell>
          <cell r="AH517">
            <v>44166</v>
          </cell>
          <cell r="AI517">
            <v>0</v>
          </cell>
        </row>
        <row r="518">
          <cell r="B518" t="str">
            <v>Лесной</v>
          </cell>
          <cell r="D518" t="str">
            <v>транзитукут</v>
          </cell>
          <cell r="E518" t="str">
            <v>транзит</v>
          </cell>
          <cell r="F518" t="str">
            <v>укут</v>
          </cell>
          <cell r="H518" t="str">
            <v>Мира</v>
          </cell>
          <cell r="I518">
            <v>22</v>
          </cell>
          <cell r="K518" t="str">
            <v>33-34</v>
          </cell>
          <cell r="L518" t="str">
            <v>ИП Сметанина А.Г. "Мальчуган"</v>
          </cell>
          <cell r="M518">
            <v>3.4000000000000002E-2</v>
          </cell>
          <cell r="N518">
            <v>128.5</v>
          </cell>
          <cell r="R518">
            <v>4.8319999999999999</v>
          </cell>
          <cell r="X518">
            <v>4.1952193398906434</v>
          </cell>
          <cell r="Y518">
            <v>0.63694645383885107</v>
          </cell>
          <cell r="AD518">
            <v>4.3690000000000007</v>
          </cell>
          <cell r="AE518">
            <v>3</v>
          </cell>
          <cell r="AF518">
            <v>44166</v>
          </cell>
          <cell r="AG518">
            <v>3.1</v>
          </cell>
          <cell r="AH518">
            <v>44197</v>
          </cell>
          <cell r="AI518">
            <v>0.10000000000000009</v>
          </cell>
        </row>
        <row r="519">
          <cell r="B519" t="str">
            <v>Лесной</v>
          </cell>
          <cell r="D519" t="str">
            <v>транзитукут</v>
          </cell>
          <cell r="E519" t="str">
            <v>транзит</v>
          </cell>
          <cell r="F519" t="str">
            <v>укут</v>
          </cell>
          <cell r="H519" t="str">
            <v>Мира</v>
          </cell>
          <cell r="I519">
            <v>22</v>
          </cell>
          <cell r="K519">
            <v>35</v>
          </cell>
          <cell r="L519" t="str">
            <v>ИП Сметанин П.П.  Парикмахерская</v>
          </cell>
          <cell r="M519">
            <v>3.4000000000000002E-2</v>
          </cell>
          <cell r="N519">
            <v>58.8</v>
          </cell>
          <cell r="R519">
            <v>2.2109999999999999</v>
          </cell>
          <cell r="X519">
            <v>1.9196801337398428</v>
          </cell>
          <cell r="Y519">
            <v>0.29145876642587115</v>
          </cell>
          <cell r="AD519">
            <v>1.9992000000000001</v>
          </cell>
          <cell r="AE519">
            <v>99.1</v>
          </cell>
          <cell r="AF519">
            <v>44166</v>
          </cell>
          <cell r="AG519">
            <v>100.5</v>
          </cell>
          <cell r="AH519">
            <v>44197</v>
          </cell>
          <cell r="AI519">
            <v>1.4000000000000057</v>
          </cell>
        </row>
        <row r="520">
          <cell r="B520" t="str">
            <v>Лесной</v>
          </cell>
          <cell r="D520" t="str">
            <v>транзитукут</v>
          </cell>
          <cell r="E520" t="str">
            <v>транзит</v>
          </cell>
          <cell r="F520" t="str">
            <v>укут</v>
          </cell>
          <cell r="H520" t="str">
            <v>Мира</v>
          </cell>
          <cell r="I520">
            <v>22</v>
          </cell>
          <cell r="K520">
            <v>69</v>
          </cell>
          <cell r="L520" t="str">
            <v>ИП Ветошкина Т.А."Модница"</v>
          </cell>
          <cell r="M520">
            <v>3.4000000000000002E-2</v>
          </cell>
          <cell r="N520">
            <v>103.4</v>
          </cell>
          <cell r="R520">
            <v>3.8879999999999999</v>
          </cell>
          <cell r="X520">
            <v>3.3757640447057784</v>
          </cell>
          <cell r="Y520">
            <v>0.51253123211624285</v>
          </cell>
          <cell r="AD520">
            <v>3.5156000000000005</v>
          </cell>
          <cell r="AE520">
            <v>23.61</v>
          </cell>
          <cell r="AF520">
            <v>43739</v>
          </cell>
          <cell r="AG520">
            <v>23.702000000000002</v>
          </cell>
          <cell r="AH520">
            <v>44197</v>
          </cell>
          <cell r="AI520">
            <v>9.2000000000002302E-2</v>
          </cell>
        </row>
        <row r="521">
          <cell r="B521" t="str">
            <v>Лесной</v>
          </cell>
          <cell r="D521" t="str">
            <v>транзитукут</v>
          </cell>
          <cell r="E521" t="str">
            <v>транзит</v>
          </cell>
          <cell r="F521" t="str">
            <v>укут</v>
          </cell>
          <cell r="H521" t="str">
            <v>Мира</v>
          </cell>
          <cell r="I521">
            <v>22</v>
          </cell>
          <cell r="K521">
            <v>179</v>
          </cell>
          <cell r="L521" t="str">
            <v>ИП Безгодкова И.П.</v>
          </cell>
          <cell r="M521">
            <v>3.4000000000000002E-2</v>
          </cell>
          <cell r="N521">
            <v>48.9</v>
          </cell>
          <cell r="R521">
            <v>1.839</v>
          </cell>
          <cell r="X521">
            <v>1.5964686826509917</v>
          </cell>
          <cell r="Y521">
            <v>0.24238662718069898</v>
          </cell>
          <cell r="AD521">
            <v>1.6626000000000001</v>
          </cell>
          <cell r="AE521">
            <v>20.2</v>
          </cell>
          <cell r="AF521">
            <v>44166</v>
          </cell>
          <cell r="AG521">
            <v>20.6</v>
          </cell>
          <cell r="AH521">
            <v>44197</v>
          </cell>
          <cell r="AI521">
            <v>0.40000000000000213</v>
          </cell>
        </row>
        <row r="522">
          <cell r="B522" t="str">
            <v>Лесной</v>
          </cell>
          <cell r="D522" t="str">
            <v>транзитукут</v>
          </cell>
          <cell r="E522" t="str">
            <v>транзит</v>
          </cell>
          <cell r="F522" t="str">
            <v>укут</v>
          </cell>
          <cell r="H522" t="str">
            <v>Мира</v>
          </cell>
          <cell r="I522">
            <v>22</v>
          </cell>
          <cell r="K522">
            <v>213</v>
          </cell>
          <cell r="L522" t="str">
            <v>ООО "Аптека-5", "Живика"</v>
          </cell>
          <cell r="M522">
            <v>3.4000000000000002E-2</v>
          </cell>
          <cell r="N522">
            <v>150.1</v>
          </cell>
          <cell r="R522">
            <v>5.6440000000000001</v>
          </cell>
          <cell r="X522">
            <v>4.9004079604481356</v>
          </cell>
          <cell r="Y522">
            <v>0.74401293946468128</v>
          </cell>
          <cell r="AD522">
            <v>5.1034000000000006</v>
          </cell>
          <cell r="AE522">
            <v>68</v>
          </cell>
          <cell r="AF522">
            <v>44166</v>
          </cell>
          <cell r="AG522">
            <v>69.7</v>
          </cell>
          <cell r="AH522">
            <v>44197</v>
          </cell>
          <cell r="AI522">
            <v>1.7000000000000028</v>
          </cell>
        </row>
        <row r="523">
          <cell r="B523" t="str">
            <v>Лесной</v>
          </cell>
          <cell r="D523" t="str">
            <v>транзитукут</v>
          </cell>
          <cell r="E523" t="str">
            <v>транзит</v>
          </cell>
          <cell r="F523" t="str">
            <v>укут</v>
          </cell>
          <cell r="H523" t="str">
            <v>Мира</v>
          </cell>
          <cell r="I523">
            <v>22</v>
          </cell>
          <cell r="K523" t="str">
            <v>пристрой</v>
          </cell>
          <cell r="L523" t="str">
            <v>ИП Углинских А.А.салон"Гран-при"</v>
          </cell>
          <cell r="M523">
            <v>3.4000000000000002E-2</v>
          </cell>
          <cell r="N523">
            <v>143.69999999999999</v>
          </cell>
          <cell r="R523">
            <v>5.4039999999999999</v>
          </cell>
          <cell r="X523">
            <v>4.6914631839866558</v>
          </cell>
          <cell r="Y523">
            <v>0.71228953631628711</v>
          </cell>
          <cell r="AD523">
            <v>4.8857999999999997</v>
          </cell>
          <cell r="AE523">
            <v>352.38299999999998</v>
          </cell>
          <cell r="AF523">
            <v>44166</v>
          </cell>
          <cell r="AG523">
            <v>356.16500000000002</v>
          </cell>
          <cell r="AH523">
            <v>44197</v>
          </cell>
          <cell r="AI523">
            <v>3.7820000000000391</v>
          </cell>
        </row>
        <row r="524">
          <cell r="B524" t="str">
            <v>Лесной</v>
          </cell>
          <cell r="D524" t="str">
            <v>транзитукут</v>
          </cell>
          <cell r="E524" t="str">
            <v>транзит</v>
          </cell>
          <cell r="F524" t="str">
            <v>укут</v>
          </cell>
          <cell r="H524" t="str">
            <v>Мира</v>
          </cell>
          <cell r="I524">
            <v>22</v>
          </cell>
          <cell r="K524" t="str">
            <v>пристрой</v>
          </cell>
          <cell r="L524" t="str">
            <v>Обеспечение деятельн.  КДМ</v>
          </cell>
          <cell r="M524">
            <v>3.4000000000000002E-2</v>
          </cell>
          <cell r="N524">
            <v>146.08000000000001</v>
          </cell>
          <cell r="R524">
            <v>5.4930000000000003</v>
          </cell>
          <cell r="X524">
            <v>4.76916452273327</v>
          </cell>
          <cell r="Y524">
            <v>0.72408667686209638</v>
          </cell>
          <cell r="AD524">
            <v>4.9667200000000005</v>
          </cell>
          <cell r="AE524">
            <v>1.081</v>
          </cell>
          <cell r="AF524">
            <v>44166</v>
          </cell>
          <cell r="AG524">
            <v>2.2809999999999997</v>
          </cell>
          <cell r="AH524">
            <v>44197</v>
          </cell>
          <cell r="AI524">
            <v>1.1999999999999997</v>
          </cell>
        </row>
        <row r="525">
          <cell r="B525" t="str">
            <v>Лесной</v>
          </cell>
          <cell r="D525" t="str">
            <v>транзитукут</v>
          </cell>
          <cell r="E525" t="str">
            <v>транзит</v>
          </cell>
          <cell r="F525" t="str">
            <v>укут</v>
          </cell>
          <cell r="H525" t="str">
            <v>Мира</v>
          </cell>
          <cell r="I525">
            <v>22</v>
          </cell>
          <cell r="K525" t="str">
            <v>1эт.</v>
          </cell>
          <cell r="L525" t="str">
            <v>ИП Никитинский В.Н. продЛавина</v>
          </cell>
          <cell r="M525">
            <v>3.4000000000000002E-2</v>
          </cell>
          <cell r="N525">
            <v>119.2</v>
          </cell>
          <cell r="R525">
            <v>4.4820000000000002</v>
          </cell>
          <cell r="X525">
            <v>3.8915964615950553</v>
          </cell>
          <cell r="Y525">
            <v>0.59084838363884096</v>
          </cell>
          <cell r="AD525">
            <v>4.0528000000000004</v>
          </cell>
          <cell r="AE525">
            <v>12.66</v>
          </cell>
          <cell r="AF525">
            <v>43983</v>
          </cell>
          <cell r="AG525">
            <v>12.66</v>
          </cell>
          <cell r="AH525">
            <v>44197</v>
          </cell>
          <cell r="AI525">
            <v>0</v>
          </cell>
        </row>
        <row r="526">
          <cell r="B526" t="str">
            <v>Лесной</v>
          </cell>
          <cell r="D526" t="str">
            <v>транзитукут</v>
          </cell>
          <cell r="E526" t="str">
            <v>транзит</v>
          </cell>
          <cell r="F526" t="str">
            <v>укут</v>
          </cell>
          <cell r="H526" t="str">
            <v>Мира</v>
          </cell>
          <cell r="I526">
            <v>22</v>
          </cell>
          <cell r="K526" t="str">
            <v>1эт.</v>
          </cell>
          <cell r="L526" t="str">
            <v>ИП Никитинский В.Н. продЛавина</v>
          </cell>
          <cell r="AE526">
            <v>39.5</v>
          </cell>
          <cell r="AF526">
            <v>43983</v>
          </cell>
          <cell r="AG526">
            <v>45.459000000000003</v>
          </cell>
          <cell r="AH526">
            <v>44197</v>
          </cell>
          <cell r="AI526">
            <v>5.9590000000000032</v>
          </cell>
        </row>
        <row r="527">
          <cell r="A527" t="str">
            <v>Мира26</v>
          </cell>
          <cell r="B527" t="str">
            <v>Лесной</v>
          </cell>
          <cell r="C527" t="str">
            <v>Мира26</v>
          </cell>
          <cell r="D527" t="str">
            <v>ж/дУКУТ</v>
          </cell>
          <cell r="E527" t="str">
            <v>ж/д</v>
          </cell>
          <cell r="F527" t="str">
            <v>УКУТ</v>
          </cell>
          <cell r="H527" t="str">
            <v>Мира</v>
          </cell>
          <cell r="I527">
            <v>26</v>
          </cell>
          <cell r="K527" t="str">
            <v>Б</v>
          </cell>
          <cell r="L527" t="str">
            <v>население</v>
          </cell>
          <cell r="M527">
            <v>3.4000000000000002E-2</v>
          </cell>
          <cell r="N527">
            <v>2107.6</v>
          </cell>
          <cell r="O527">
            <v>250.6</v>
          </cell>
          <cell r="P527">
            <v>2107.6</v>
          </cell>
          <cell r="Q527">
            <v>88.028999999999996</v>
          </cell>
          <cell r="R527">
            <v>85.066000000000003</v>
          </cell>
          <cell r="T527">
            <v>85.066000000000003</v>
          </cell>
          <cell r="U527">
            <v>120406.67</v>
          </cell>
          <cell r="X527">
            <v>76.02624951233993</v>
          </cell>
          <cell r="Y527">
            <v>9.0397504876600721</v>
          </cell>
          <cell r="AA527">
            <v>85.066000000000003</v>
          </cell>
          <cell r="AB527">
            <v>120406.67</v>
          </cell>
          <cell r="AD527">
            <v>71.6584</v>
          </cell>
          <cell r="AG527">
            <v>45.543999999999997</v>
          </cell>
          <cell r="AH527">
            <v>44175</v>
          </cell>
          <cell r="AI527">
            <v>45.543999999999997</v>
          </cell>
        </row>
        <row r="528">
          <cell r="A528" t="str">
            <v>Мира32</v>
          </cell>
          <cell r="B528" t="str">
            <v>Лесной</v>
          </cell>
          <cell r="C528" t="str">
            <v>Мира32</v>
          </cell>
          <cell r="D528" t="str">
            <v>ж/дУКУТ</v>
          </cell>
          <cell r="E528" t="str">
            <v>ж/д</v>
          </cell>
          <cell r="F528" t="str">
            <v>УКУТ</v>
          </cell>
          <cell r="H528" t="str">
            <v>Мира</v>
          </cell>
          <cell r="I528">
            <v>32</v>
          </cell>
          <cell r="L528" t="str">
            <v>население</v>
          </cell>
          <cell r="M528">
            <v>3.4000000000000002E-2</v>
          </cell>
          <cell r="N528">
            <v>18828.900000000001</v>
          </cell>
          <cell r="O528">
            <v>2889.9</v>
          </cell>
          <cell r="P528">
            <v>18978.300000000003</v>
          </cell>
          <cell r="Q528">
            <v>837.30597999999998</v>
          </cell>
          <cell r="R528">
            <v>728.66600000000005</v>
          </cell>
          <cell r="S528">
            <v>5.7359999999999998</v>
          </cell>
          <cell r="T528">
            <v>722.93000000000006</v>
          </cell>
          <cell r="U528">
            <v>1023271.27</v>
          </cell>
          <cell r="X528">
            <v>627.39408124125441</v>
          </cell>
          <cell r="Y528">
            <v>95.535751641564431</v>
          </cell>
          <cell r="Z528">
            <v>5.7361671171812016</v>
          </cell>
          <cell r="AA528">
            <v>722.9298328828188</v>
          </cell>
          <cell r="AB528">
            <v>1023271.03</v>
          </cell>
          <cell r="AD528">
            <v>640.18260000000009</v>
          </cell>
          <cell r="AG528">
            <v>1669.8409099999997</v>
          </cell>
          <cell r="AH528">
            <v>44175</v>
          </cell>
          <cell r="AI528">
            <v>1669.8409099999997</v>
          </cell>
        </row>
        <row r="529">
          <cell r="B529" t="str">
            <v>Лесной</v>
          </cell>
          <cell r="D529" t="str">
            <v>транзитукут</v>
          </cell>
          <cell r="E529" t="str">
            <v>транзит</v>
          </cell>
          <cell r="F529" t="str">
            <v>укут</v>
          </cell>
          <cell r="H529" t="str">
            <v>Мира</v>
          </cell>
          <cell r="I529">
            <v>32</v>
          </cell>
          <cell r="K529" t="str">
            <v>245,246</v>
          </cell>
          <cell r="L529" t="str">
            <v>Шабуров Э.В. С 27.12.2019   (ИП Ребдев Н.Н. с 01.10.2017г. )</v>
          </cell>
          <cell r="M529">
            <v>3.4000000000000002E-2</v>
          </cell>
          <cell r="N529">
            <v>149.4</v>
          </cell>
          <cell r="R529">
            <v>5.7359999999999998</v>
          </cell>
          <cell r="X529">
            <v>4.9781280763848876</v>
          </cell>
          <cell r="Y529">
            <v>0.75803904079631446</v>
          </cell>
          <cell r="AD529">
            <v>5.0796000000000001</v>
          </cell>
          <cell r="AE529">
            <v>251</v>
          </cell>
          <cell r="AF529">
            <v>43952</v>
          </cell>
          <cell r="AG529">
            <v>251</v>
          </cell>
          <cell r="AH529">
            <v>43952</v>
          </cell>
          <cell r="AI529">
            <v>0</v>
          </cell>
        </row>
        <row r="530">
          <cell r="A530" t="str">
            <v>Мира34</v>
          </cell>
          <cell r="B530" t="str">
            <v>Лесной</v>
          </cell>
          <cell r="C530" t="str">
            <v>Мира34</v>
          </cell>
          <cell r="D530" t="str">
            <v>ж/дУКУТ</v>
          </cell>
          <cell r="E530" t="str">
            <v>ж/д</v>
          </cell>
          <cell r="F530" t="str">
            <v>УКУТ</v>
          </cell>
          <cell r="H530" t="str">
            <v>Мира</v>
          </cell>
          <cell r="I530">
            <v>34</v>
          </cell>
          <cell r="K530" t="str">
            <v>Б</v>
          </cell>
          <cell r="L530" t="str">
            <v>население</v>
          </cell>
          <cell r="M530">
            <v>3.4000000000000002E-2</v>
          </cell>
          <cell r="N530">
            <v>2172.1</v>
          </cell>
          <cell r="O530">
            <v>259.2</v>
          </cell>
          <cell r="P530">
            <v>2172.1</v>
          </cell>
          <cell r="Q530">
            <v>88.43</v>
          </cell>
          <cell r="R530">
            <v>81.616</v>
          </cell>
          <cell r="T530">
            <v>81.616</v>
          </cell>
          <cell r="U530">
            <v>115523.37</v>
          </cell>
          <cell r="X530">
            <v>72.914948217003257</v>
          </cell>
          <cell r="Y530">
            <v>8.7010517829967426</v>
          </cell>
          <cell r="AA530">
            <v>81.616</v>
          </cell>
          <cell r="AB530">
            <v>115523.37</v>
          </cell>
          <cell r="AD530">
            <v>73.851399999999998</v>
          </cell>
          <cell r="AG530">
            <v>104.74</v>
          </cell>
          <cell r="AH530">
            <v>44175</v>
          </cell>
          <cell r="AI530">
            <v>104.74</v>
          </cell>
        </row>
        <row r="531">
          <cell r="A531" t="str">
            <v>Мира36</v>
          </cell>
          <cell r="B531" t="str">
            <v>Лесной</v>
          </cell>
          <cell r="C531" t="str">
            <v>Мира36</v>
          </cell>
          <cell r="D531" t="str">
            <v>ж/дУКУТ</v>
          </cell>
          <cell r="E531" t="str">
            <v>ж/д</v>
          </cell>
          <cell r="F531" t="str">
            <v>УКУТ</v>
          </cell>
          <cell r="H531" t="str">
            <v>Мира</v>
          </cell>
          <cell r="I531">
            <v>36</v>
          </cell>
          <cell r="L531" t="str">
            <v>население</v>
          </cell>
          <cell r="M531">
            <v>3.4000000000000002E-2</v>
          </cell>
          <cell r="N531">
            <v>3053.2</v>
          </cell>
          <cell r="O531">
            <v>294.7</v>
          </cell>
          <cell r="P531">
            <v>3053.2</v>
          </cell>
          <cell r="Q531">
            <v>106.06597050000073</v>
          </cell>
          <cell r="R531">
            <v>96.816999999999993</v>
          </cell>
          <cell r="T531">
            <v>96.816999999999993</v>
          </cell>
          <cell r="U531">
            <v>137039.62</v>
          </cell>
          <cell r="X531">
            <v>88.294651692105489</v>
          </cell>
          <cell r="Y531">
            <v>8.5223483078945037</v>
          </cell>
          <cell r="AA531">
            <v>96.816999999999993</v>
          </cell>
          <cell r="AB531">
            <v>137039.62</v>
          </cell>
          <cell r="AD531">
            <v>103.80880000000001</v>
          </cell>
          <cell r="AG531">
            <v>142.1587303999986</v>
          </cell>
          <cell r="AH531">
            <v>44175</v>
          </cell>
          <cell r="AI531">
            <v>142.1587303999986</v>
          </cell>
        </row>
        <row r="532">
          <cell r="A532" t="str">
            <v>Мира38</v>
          </cell>
          <cell r="B532" t="str">
            <v>Лесной</v>
          </cell>
          <cell r="C532" t="str">
            <v>Мира38</v>
          </cell>
          <cell r="D532" t="str">
            <v>ж/дУКУТ</v>
          </cell>
          <cell r="E532" t="str">
            <v>ж/д</v>
          </cell>
          <cell r="F532" t="str">
            <v>УКУТ</v>
          </cell>
          <cell r="H532" t="str">
            <v>Мира</v>
          </cell>
          <cell r="I532">
            <v>38</v>
          </cell>
          <cell r="K532" t="str">
            <v>Б</v>
          </cell>
          <cell r="L532" t="str">
            <v>население</v>
          </cell>
          <cell r="M532">
            <v>3.4000000000000002E-2</v>
          </cell>
          <cell r="N532">
            <v>2131.6</v>
          </cell>
          <cell r="O532">
            <v>251.4</v>
          </cell>
          <cell r="P532">
            <v>2131.6</v>
          </cell>
          <cell r="Q532">
            <v>109.93</v>
          </cell>
          <cell r="R532">
            <v>98.477000000000004</v>
          </cell>
          <cell r="T532">
            <v>98.477000000000004</v>
          </cell>
          <cell r="U532">
            <v>139389.26999999999</v>
          </cell>
          <cell r="X532">
            <v>88.087945111204377</v>
          </cell>
          <cell r="Y532">
            <v>10.389054888795627</v>
          </cell>
          <cell r="AA532">
            <v>98.477000000000004</v>
          </cell>
          <cell r="AB532">
            <v>139389.26999999999</v>
          </cell>
          <cell r="AD532">
            <v>72.474400000000003</v>
          </cell>
          <cell r="AG532">
            <v>176.03</v>
          </cell>
          <cell r="AH532">
            <v>44175</v>
          </cell>
          <cell r="AI532">
            <v>176.03</v>
          </cell>
        </row>
        <row r="533">
          <cell r="A533" t="str">
            <v>Мира40</v>
          </cell>
          <cell r="B533" t="str">
            <v>Лесной</v>
          </cell>
          <cell r="C533" t="str">
            <v>Мира40</v>
          </cell>
          <cell r="D533" t="str">
            <v>ж/дУКУТ</v>
          </cell>
          <cell r="E533" t="str">
            <v>ж/д</v>
          </cell>
          <cell r="F533" t="str">
            <v>УКУТ</v>
          </cell>
          <cell r="H533" t="str">
            <v>Мира</v>
          </cell>
          <cell r="I533">
            <v>40</v>
          </cell>
          <cell r="L533" t="str">
            <v>население</v>
          </cell>
          <cell r="M533">
            <v>3.4000000000000002E-2</v>
          </cell>
          <cell r="N533">
            <v>1963.1</v>
          </cell>
          <cell r="O533">
            <v>306.39999999999998</v>
          </cell>
          <cell r="P533">
            <v>1963.1</v>
          </cell>
          <cell r="Q533">
            <v>74.327932899999951</v>
          </cell>
          <cell r="R533">
            <v>71.41</v>
          </cell>
          <cell r="T533">
            <v>71.41</v>
          </cell>
          <cell r="U533">
            <v>101077.28</v>
          </cell>
          <cell r="X533">
            <v>61.769099361092749</v>
          </cell>
          <cell r="Y533">
            <v>9.6409006389072474</v>
          </cell>
          <cell r="AA533">
            <v>71.41</v>
          </cell>
          <cell r="AB533">
            <v>101077.28</v>
          </cell>
          <cell r="AD533">
            <v>66.745400000000004</v>
          </cell>
          <cell r="AG533">
            <v>44.847403800000393</v>
          </cell>
          <cell r="AH533">
            <v>44175</v>
          </cell>
          <cell r="AI533">
            <v>44.847403800000393</v>
          </cell>
        </row>
        <row r="534">
          <cell r="A534" t="str">
            <v>Мира44</v>
          </cell>
          <cell r="B534" t="str">
            <v>Лесной</v>
          </cell>
          <cell r="C534" t="str">
            <v>Мира44</v>
          </cell>
          <cell r="D534" t="str">
            <v>ж/дУКУТ</v>
          </cell>
          <cell r="E534" t="str">
            <v>ж/д</v>
          </cell>
          <cell r="F534" t="str">
            <v>УКУТ</v>
          </cell>
          <cell r="H534" t="str">
            <v>Мира</v>
          </cell>
          <cell r="I534">
            <v>44</v>
          </cell>
          <cell r="L534" t="str">
            <v>население</v>
          </cell>
          <cell r="M534">
            <v>3.4000000000000002E-2</v>
          </cell>
          <cell r="N534">
            <v>5806.9</v>
          </cell>
          <cell r="O534">
            <v>818.7</v>
          </cell>
          <cell r="P534">
            <v>5806.9</v>
          </cell>
          <cell r="Q534">
            <v>248.68572499999999</v>
          </cell>
          <cell r="R534">
            <v>229.91</v>
          </cell>
          <cell r="T534">
            <v>229.91</v>
          </cell>
          <cell r="U534">
            <v>325426.11</v>
          </cell>
          <cell r="X534">
            <v>201.50090240883844</v>
          </cell>
          <cell r="Y534">
            <v>28.409097591161554</v>
          </cell>
          <cell r="AA534">
            <v>229.91</v>
          </cell>
          <cell r="AB534">
            <v>325426.11</v>
          </cell>
          <cell r="AD534">
            <v>197.43459999999999</v>
          </cell>
          <cell r="AG534">
            <v>288.59177500000004</v>
          </cell>
          <cell r="AH534">
            <v>44175</v>
          </cell>
          <cell r="AI534">
            <v>288.59177500000004</v>
          </cell>
        </row>
        <row r="535">
          <cell r="A535" t="str">
            <v>Мира46</v>
          </cell>
          <cell r="B535" t="str">
            <v>Лесной</v>
          </cell>
          <cell r="C535" t="str">
            <v>Мира46</v>
          </cell>
          <cell r="D535" t="str">
            <v>ж/дУКУТ</v>
          </cell>
          <cell r="E535" t="str">
            <v>ж/д</v>
          </cell>
          <cell r="F535" t="str">
            <v>УКУТ</v>
          </cell>
          <cell r="H535" t="str">
            <v>Мира</v>
          </cell>
          <cell r="I535">
            <v>46</v>
          </cell>
          <cell r="L535" t="str">
            <v>население</v>
          </cell>
          <cell r="M535">
            <v>3.4000000000000002E-2</v>
          </cell>
          <cell r="N535">
            <v>11031.3</v>
          </cell>
          <cell r="O535">
            <v>1177.0999999999999</v>
          </cell>
          <cell r="P535">
            <v>11031.3</v>
          </cell>
          <cell r="Q535">
            <v>486.30063000000001</v>
          </cell>
          <cell r="R535">
            <v>449.67500000000001</v>
          </cell>
          <cell r="T535">
            <v>449.67500000000001</v>
          </cell>
          <cell r="U535">
            <v>636492.48</v>
          </cell>
          <cell r="X535">
            <v>406.318586178369</v>
          </cell>
          <cell r="Y535">
            <v>43.356413821631008</v>
          </cell>
          <cell r="AA535">
            <v>449.67500000000001</v>
          </cell>
          <cell r="AB535">
            <v>636492.48</v>
          </cell>
          <cell r="AD535">
            <v>375.06420000000003</v>
          </cell>
          <cell r="AG535">
            <v>562.95489999999995</v>
          </cell>
          <cell r="AH535">
            <v>44175</v>
          </cell>
          <cell r="AI535">
            <v>562.95489999999995</v>
          </cell>
        </row>
        <row r="536">
          <cell r="A536" t="str">
            <v>Мира48</v>
          </cell>
          <cell r="B536" t="str">
            <v>Лесной</v>
          </cell>
          <cell r="C536" t="str">
            <v>Мира48</v>
          </cell>
          <cell r="D536" t="str">
            <v>ж/дУКУТ</v>
          </cell>
          <cell r="E536" t="str">
            <v>ж/д</v>
          </cell>
          <cell r="F536" t="str">
            <v>УКУТ</v>
          </cell>
          <cell r="H536" t="str">
            <v>Мира</v>
          </cell>
          <cell r="I536">
            <v>48</v>
          </cell>
          <cell r="K536" t="str">
            <v>Б</v>
          </cell>
          <cell r="L536" t="str">
            <v>население</v>
          </cell>
          <cell r="M536">
            <v>3.4000000000000002E-2</v>
          </cell>
          <cell r="N536">
            <v>2171.4</v>
          </cell>
          <cell r="O536">
            <v>285.60000000000002</v>
          </cell>
          <cell r="P536">
            <v>2171.4</v>
          </cell>
          <cell r="Q536">
            <v>92.56</v>
          </cell>
          <cell r="R536">
            <v>82.153000000000006</v>
          </cell>
          <cell r="T536">
            <v>82.153000000000006</v>
          </cell>
          <cell r="U536">
            <v>116283.46</v>
          </cell>
          <cell r="X536">
            <v>72.603591452991452</v>
          </cell>
          <cell r="Y536">
            <v>9.5494085470085537</v>
          </cell>
          <cell r="AA536">
            <v>82.153000000000006</v>
          </cell>
          <cell r="AB536">
            <v>116283.46</v>
          </cell>
          <cell r="AD536">
            <v>73.827600000000004</v>
          </cell>
          <cell r="AG536">
            <v>159.96</v>
          </cell>
          <cell r="AH536">
            <v>44175</v>
          </cell>
          <cell r="AI536">
            <v>159.96</v>
          </cell>
        </row>
        <row r="537">
          <cell r="A537" t="str">
            <v>Орджоникидзе3А</v>
          </cell>
          <cell r="B537" t="str">
            <v>Лесной</v>
          </cell>
          <cell r="C537" t="str">
            <v>Орджоникидзе3А</v>
          </cell>
          <cell r="D537" t="str">
            <v>ж/дУКУТ</v>
          </cell>
          <cell r="E537" t="str">
            <v>ж/д</v>
          </cell>
          <cell r="F537" t="str">
            <v>УКУТ</v>
          </cell>
          <cell r="H537" t="str">
            <v>Орджоникидзе</v>
          </cell>
          <cell r="I537">
            <v>3</v>
          </cell>
          <cell r="J537" t="str">
            <v>А</v>
          </cell>
          <cell r="L537" t="str">
            <v>население</v>
          </cell>
          <cell r="M537">
            <v>3.4000000000000002E-2</v>
          </cell>
          <cell r="N537">
            <v>2773.3</v>
          </cell>
          <cell r="O537">
            <v>289.39999999999998</v>
          </cell>
          <cell r="P537">
            <v>2773.3</v>
          </cell>
          <cell r="Q537">
            <v>125.32523699999999</v>
          </cell>
          <cell r="R537">
            <v>111.71</v>
          </cell>
          <cell r="S537">
            <v>0</v>
          </cell>
          <cell r="T537">
            <v>111.71</v>
          </cell>
          <cell r="U537">
            <v>158119.92000000001</v>
          </cell>
          <cell r="X537">
            <v>101.15432232997027</v>
          </cell>
          <cell r="Y537">
            <v>10.555677670029723</v>
          </cell>
          <cell r="AA537">
            <v>111.71</v>
          </cell>
          <cell r="AB537">
            <v>158119.92000000001</v>
          </cell>
          <cell r="AD537">
            <v>94.292200000000008</v>
          </cell>
          <cell r="AG537">
            <v>209.26747400000005</v>
          </cell>
          <cell r="AH537">
            <v>44175</v>
          </cell>
          <cell r="AI537">
            <v>209.26747400000005</v>
          </cell>
        </row>
        <row r="538">
          <cell r="B538" t="str">
            <v>Лесной</v>
          </cell>
          <cell r="D538" t="str">
            <v>аренда ОИукут</v>
          </cell>
          <cell r="E538" t="str">
            <v>аренда ОИ</v>
          </cell>
          <cell r="F538" t="str">
            <v>укут</v>
          </cell>
          <cell r="H538" t="str">
            <v>Орджоникидзе</v>
          </cell>
          <cell r="I538">
            <v>3</v>
          </cell>
          <cell r="J538" t="str">
            <v>А</v>
          </cell>
          <cell r="K538" t="str">
            <v>под.</v>
          </cell>
          <cell r="L538" t="str">
            <v>Общедомовое имущество,своб. с 01.04.2018</v>
          </cell>
          <cell r="N538">
            <v>0</v>
          </cell>
          <cell r="R538">
            <v>0</v>
          </cell>
          <cell r="AE538">
            <v>112</v>
          </cell>
          <cell r="AF538">
            <v>43252</v>
          </cell>
          <cell r="AG538">
            <v>112</v>
          </cell>
          <cell r="AH538">
            <v>43252</v>
          </cell>
          <cell r="AI538">
            <v>0</v>
          </cell>
        </row>
        <row r="539">
          <cell r="B539" t="str">
            <v>Лесной</v>
          </cell>
          <cell r="C539" t="str">
            <v>Орджоникидзе3</v>
          </cell>
          <cell r="D539" t="str">
            <v>ж/дн</v>
          </cell>
          <cell r="E539" t="str">
            <v>ж/д</v>
          </cell>
          <cell r="F539" t="str">
            <v>н</v>
          </cell>
          <cell r="G539" t="str">
            <v>нет</v>
          </cell>
          <cell r="H539" t="str">
            <v>Орджоникидзе</v>
          </cell>
          <cell r="I539">
            <v>3</v>
          </cell>
          <cell r="L539" t="str">
            <v>население</v>
          </cell>
          <cell r="M539">
            <v>3.4000000000000002E-2</v>
          </cell>
          <cell r="N539">
            <v>397.5</v>
          </cell>
          <cell r="O539">
            <v>33.700000000000003</v>
          </cell>
          <cell r="P539">
            <v>397.5</v>
          </cell>
          <cell r="T539">
            <v>13.515000000000001</v>
          </cell>
          <cell r="U539">
            <v>19129.810000000001</v>
          </cell>
          <cell r="W539">
            <v>0.92184601113172548</v>
          </cell>
          <cell r="X539">
            <v>12.458748840445271</v>
          </cell>
          <cell r="Y539">
            <v>1.0562511595547313</v>
          </cell>
          <cell r="AA539">
            <v>13.515000000000002</v>
          </cell>
          <cell r="AB539">
            <v>19129.810000000001</v>
          </cell>
          <cell r="AD539">
            <v>13.515000000000001</v>
          </cell>
        </row>
        <row r="540">
          <cell r="B540" t="str">
            <v>Лесной</v>
          </cell>
          <cell r="C540" t="str">
            <v>Орджоникидзе5</v>
          </cell>
          <cell r="D540" t="str">
            <v>ж/дн</v>
          </cell>
          <cell r="E540" t="str">
            <v>ж/д</v>
          </cell>
          <cell r="F540" t="str">
            <v>н</v>
          </cell>
          <cell r="H540" t="str">
            <v>Орджоникидзе</v>
          </cell>
          <cell r="I540">
            <v>5</v>
          </cell>
          <cell r="L540" t="str">
            <v>население</v>
          </cell>
          <cell r="M540">
            <v>3.4000000000000002E-2</v>
          </cell>
          <cell r="N540">
            <v>377.5</v>
          </cell>
          <cell r="O540">
            <v>37.5</v>
          </cell>
          <cell r="P540">
            <v>377.5</v>
          </cell>
          <cell r="T540">
            <v>12.835000000000001</v>
          </cell>
          <cell r="U540">
            <v>18167.3</v>
          </cell>
          <cell r="V540">
            <v>1816.73</v>
          </cell>
          <cell r="W540">
            <v>0.90963855421686746</v>
          </cell>
          <cell r="X540">
            <v>11.675210843373495</v>
          </cell>
          <cell r="Y540">
            <v>1.1597891566265062</v>
          </cell>
          <cell r="AA540">
            <v>12.835000000000001</v>
          </cell>
          <cell r="AB540">
            <v>18167.3</v>
          </cell>
          <cell r="AC540">
            <v>1816.73</v>
          </cell>
          <cell r="AD540">
            <v>12.835000000000001</v>
          </cell>
        </row>
        <row r="541">
          <cell r="B541" t="str">
            <v>Лесной</v>
          </cell>
          <cell r="C541" t="str">
            <v>Орджоникидзе7</v>
          </cell>
          <cell r="D541" t="str">
            <v>ж/дн</v>
          </cell>
          <cell r="E541" t="str">
            <v>ж/д</v>
          </cell>
          <cell r="F541" t="str">
            <v>н</v>
          </cell>
          <cell r="H541" t="str">
            <v>Орджоникидзе</v>
          </cell>
          <cell r="I541">
            <v>7</v>
          </cell>
          <cell r="L541" t="str">
            <v>население</v>
          </cell>
          <cell r="M541">
            <v>3.4000000000000002E-2</v>
          </cell>
          <cell r="N541">
            <v>515.6</v>
          </cell>
          <cell r="O541">
            <v>40.299999999999997</v>
          </cell>
          <cell r="P541">
            <v>515.6</v>
          </cell>
          <cell r="T541">
            <v>17.53</v>
          </cell>
          <cell r="U541">
            <v>24812.84</v>
          </cell>
          <cell r="V541">
            <v>2481.2840000000001</v>
          </cell>
          <cell r="W541">
            <v>0.92750494693290164</v>
          </cell>
          <cell r="X541">
            <v>16.259532721712542</v>
          </cell>
          <cell r="Y541">
            <v>1.2708672782874619</v>
          </cell>
          <cell r="AA541">
            <v>17.530400000000004</v>
          </cell>
          <cell r="AB541">
            <v>24813.4</v>
          </cell>
          <cell r="AC541">
            <v>2481.34</v>
          </cell>
          <cell r="AD541">
            <v>17.530400000000004</v>
          </cell>
        </row>
        <row r="542">
          <cell r="B542" t="str">
            <v>Лесной</v>
          </cell>
          <cell r="C542" t="str">
            <v>Орджоникидзе9</v>
          </cell>
          <cell r="D542" t="str">
            <v>ж/дн</v>
          </cell>
          <cell r="E542" t="str">
            <v>ж/д</v>
          </cell>
          <cell r="F542" t="str">
            <v>н</v>
          </cell>
          <cell r="G542" t="str">
            <v>нет</v>
          </cell>
          <cell r="H542" t="str">
            <v>Орджоникидзе</v>
          </cell>
          <cell r="I542">
            <v>9</v>
          </cell>
          <cell r="L542" t="str">
            <v>население</v>
          </cell>
          <cell r="M542">
            <v>3.4000000000000002E-2</v>
          </cell>
          <cell r="N542">
            <v>370.6</v>
          </cell>
          <cell r="O542">
            <v>38</v>
          </cell>
          <cell r="P542">
            <v>370.6</v>
          </cell>
          <cell r="T542">
            <v>12.6</v>
          </cell>
          <cell r="U542">
            <v>17834.669999999998</v>
          </cell>
          <cell r="W542">
            <v>0.90699951052373962</v>
          </cell>
          <cell r="X542">
            <v>11.42855663240333</v>
          </cell>
          <cell r="Y542">
            <v>1.1718433675966715</v>
          </cell>
          <cell r="AA542">
            <v>12.600400000000002</v>
          </cell>
          <cell r="AB542">
            <v>17835.240000000002</v>
          </cell>
          <cell r="AD542">
            <v>12.600400000000002</v>
          </cell>
        </row>
        <row r="543">
          <cell r="B543" t="str">
            <v>Лесной</v>
          </cell>
          <cell r="C543" t="str">
            <v>Орджоникидзе13</v>
          </cell>
          <cell r="D543" t="str">
            <v>ж/дн</v>
          </cell>
          <cell r="E543" t="str">
            <v>ж/д</v>
          </cell>
          <cell r="F543" t="str">
            <v>н</v>
          </cell>
          <cell r="H543" t="str">
            <v>Орджоникидзе</v>
          </cell>
          <cell r="I543">
            <v>13</v>
          </cell>
          <cell r="L543" t="str">
            <v>население</v>
          </cell>
          <cell r="M543">
            <v>3.2870000000000003E-2</v>
          </cell>
          <cell r="N543">
            <v>573</v>
          </cell>
          <cell r="O543">
            <v>63</v>
          </cell>
          <cell r="P543">
            <v>573</v>
          </cell>
          <cell r="T543">
            <v>18.835000000000001</v>
          </cell>
          <cell r="U543">
            <v>26660</v>
          </cell>
          <cell r="V543">
            <v>2666</v>
          </cell>
          <cell r="W543">
            <v>0.90094339622641506</v>
          </cell>
          <cell r="X543">
            <v>16.968827405660377</v>
          </cell>
          <cell r="Y543">
            <v>1.8656825943396229</v>
          </cell>
          <cell r="AA543">
            <v>18.834510000000002</v>
          </cell>
          <cell r="AB543">
            <v>26659.31</v>
          </cell>
          <cell r="AC543">
            <v>2665.9310000000005</v>
          </cell>
          <cell r="AD543">
            <v>18.834510000000002</v>
          </cell>
        </row>
        <row r="544">
          <cell r="B544" t="str">
            <v>Лесной</v>
          </cell>
          <cell r="C544" t="str">
            <v>Орджоникидзе14</v>
          </cell>
          <cell r="D544" t="str">
            <v>ж/дн</v>
          </cell>
          <cell r="E544" t="str">
            <v>ж/д</v>
          </cell>
          <cell r="F544" t="str">
            <v>н</v>
          </cell>
          <cell r="G544" t="str">
            <v>нет</v>
          </cell>
          <cell r="H544" t="str">
            <v>Орджоникидзе</v>
          </cell>
          <cell r="I544">
            <v>14</v>
          </cell>
          <cell r="L544" t="str">
            <v>население</v>
          </cell>
          <cell r="M544">
            <v>3.4000000000000002E-2</v>
          </cell>
          <cell r="N544">
            <v>534.70000000000005</v>
          </cell>
          <cell r="O544">
            <v>64</v>
          </cell>
          <cell r="P544">
            <v>534.70000000000005</v>
          </cell>
          <cell r="T544">
            <v>18.18</v>
          </cell>
          <cell r="U544">
            <v>25732.880000000001</v>
          </cell>
          <cell r="W544">
            <v>0.89310172039418745</v>
          </cell>
          <cell r="X544">
            <v>16.236410656422251</v>
          </cell>
          <cell r="Y544">
            <v>1.9433893435777521</v>
          </cell>
          <cell r="AA544">
            <v>18.179800000000004</v>
          </cell>
          <cell r="AB544">
            <v>25732.6</v>
          </cell>
          <cell r="AD544">
            <v>18.179800000000004</v>
          </cell>
        </row>
        <row r="545">
          <cell r="B545" t="str">
            <v>Лесной</v>
          </cell>
          <cell r="C545" t="str">
            <v>Орджоникидзе15</v>
          </cell>
          <cell r="D545" t="str">
            <v>ж/дн</v>
          </cell>
          <cell r="E545" t="str">
            <v>ж/д</v>
          </cell>
          <cell r="F545" t="str">
            <v>н</v>
          </cell>
          <cell r="H545" t="str">
            <v>Орджоникидзе</v>
          </cell>
          <cell r="I545">
            <v>15</v>
          </cell>
          <cell r="L545" t="str">
            <v>население</v>
          </cell>
          <cell r="M545">
            <v>3.4000000000000002E-2</v>
          </cell>
          <cell r="N545">
            <v>554.29999999999995</v>
          </cell>
          <cell r="O545">
            <v>60.9</v>
          </cell>
          <cell r="P545">
            <v>554.29999999999995</v>
          </cell>
          <cell r="T545">
            <v>18.846</v>
          </cell>
          <cell r="U545">
            <v>26675.57</v>
          </cell>
          <cell r="V545">
            <v>2667.5570000000002</v>
          </cell>
          <cell r="W545">
            <v>0.90100780234070221</v>
          </cell>
          <cell r="X545">
            <v>16.980573244473341</v>
          </cell>
          <cell r="Y545">
            <v>1.8656267555266581</v>
          </cell>
          <cell r="AA545">
            <v>18.8462</v>
          </cell>
          <cell r="AB545">
            <v>26675.85</v>
          </cell>
          <cell r="AC545">
            <v>2667.585</v>
          </cell>
          <cell r="AD545">
            <v>18.8462</v>
          </cell>
        </row>
        <row r="546">
          <cell r="B546" t="str">
            <v>Лесной</v>
          </cell>
          <cell r="C546" t="str">
            <v>Орджоникидзе16</v>
          </cell>
          <cell r="D546" t="str">
            <v>ж/дн</v>
          </cell>
          <cell r="E546" t="str">
            <v>ж/д</v>
          </cell>
          <cell r="F546" t="str">
            <v>н</v>
          </cell>
          <cell r="G546" t="str">
            <v>нет</v>
          </cell>
          <cell r="H546" t="str">
            <v>Орджоникидзе</v>
          </cell>
          <cell r="I546">
            <v>16</v>
          </cell>
          <cell r="L546" t="str">
            <v>население</v>
          </cell>
          <cell r="M546">
            <v>3.4000000000000002E-2</v>
          </cell>
          <cell r="N546">
            <v>556.5</v>
          </cell>
          <cell r="O546">
            <v>60.4</v>
          </cell>
          <cell r="P546">
            <v>556.5</v>
          </cell>
          <cell r="T546">
            <v>18.920999999999999</v>
          </cell>
          <cell r="U546">
            <v>26781.73</v>
          </cell>
          <cell r="W546">
            <v>0.9020911006646134</v>
          </cell>
          <cell r="X546">
            <v>17.068465715675153</v>
          </cell>
          <cell r="Y546">
            <v>1.8525342843248505</v>
          </cell>
          <cell r="AA546">
            <v>18.921000000000003</v>
          </cell>
          <cell r="AB546">
            <v>26781.73</v>
          </cell>
          <cell r="AD546">
            <v>18.921000000000003</v>
          </cell>
        </row>
        <row r="547">
          <cell r="B547" t="str">
            <v>Лесной</v>
          </cell>
          <cell r="C547" t="str">
            <v>Орджоникидзе18</v>
          </cell>
          <cell r="D547" t="str">
            <v>ж/дн</v>
          </cell>
          <cell r="E547" t="str">
            <v>ж/д</v>
          </cell>
          <cell r="F547" t="str">
            <v>н</v>
          </cell>
          <cell r="G547" t="str">
            <v>нет</v>
          </cell>
          <cell r="H547" t="str">
            <v>Орджоникидзе</v>
          </cell>
          <cell r="I547">
            <v>18</v>
          </cell>
          <cell r="L547" t="str">
            <v>население</v>
          </cell>
          <cell r="M547">
            <v>3.4000000000000002E-2</v>
          </cell>
          <cell r="N547">
            <v>555.9</v>
          </cell>
          <cell r="O547">
            <v>61</v>
          </cell>
          <cell r="P547">
            <v>555.9</v>
          </cell>
          <cell r="T547">
            <v>18.901</v>
          </cell>
          <cell r="U547">
            <v>26753.42</v>
          </cell>
          <cell r="W547">
            <v>0.90111849570432812</v>
          </cell>
          <cell r="X547">
            <v>17.031680239909225</v>
          </cell>
          <cell r="Y547">
            <v>1.8689197600907768</v>
          </cell>
          <cell r="AA547">
            <v>18.900600000000001</v>
          </cell>
          <cell r="AB547">
            <v>26752.85</v>
          </cell>
          <cell r="AD547">
            <v>18.900600000000001</v>
          </cell>
        </row>
        <row r="548">
          <cell r="A548" t="str">
            <v>Орджоникидзе24</v>
          </cell>
          <cell r="B548" t="str">
            <v>Лесной</v>
          </cell>
          <cell r="C548" t="str">
            <v>Орджоникидзе24</v>
          </cell>
          <cell r="D548" t="str">
            <v>ж/дУКУТ</v>
          </cell>
          <cell r="E548" t="str">
            <v>ж/д</v>
          </cell>
          <cell r="F548" t="str">
            <v>УКУТ</v>
          </cell>
          <cell r="H548" t="str">
            <v>Орджоникидзе</v>
          </cell>
          <cell r="I548">
            <v>24</v>
          </cell>
          <cell r="K548" t="str">
            <v>Б</v>
          </cell>
          <cell r="L548" t="str">
            <v>население</v>
          </cell>
          <cell r="M548">
            <v>3.4000000000000002E-2</v>
          </cell>
          <cell r="N548">
            <v>886.5</v>
          </cell>
          <cell r="O548">
            <v>88.1</v>
          </cell>
          <cell r="P548">
            <v>886.5</v>
          </cell>
          <cell r="Q548">
            <v>28.08</v>
          </cell>
          <cell r="R548">
            <v>26.047999999999998</v>
          </cell>
          <cell r="T548">
            <v>26.047999999999998</v>
          </cell>
          <cell r="U548">
            <v>36869.64</v>
          </cell>
          <cell r="X548">
            <v>23.693363431151241</v>
          </cell>
          <cell r="Y548">
            <v>2.3546365688487576</v>
          </cell>
          <cell r="AA548">
            <v>26.047999999999998</v>
          </cell>
          <cell r="AB548">
            <v>36869.64</v>
          </cell>
          <cell r="AD548">
            <v>30.141000000000002</v>
          </cell>
          <cell r="AG548">
            <v>31.23</v>
          </cell>
          <cell r="AH548">
            <v>44175</v>
          </cell>
          <cell r="AI548">
            <v>31.23</v>
          </cell>
        </row>
        <row r="549">
          <cell r="A549" t="str">
            <v>Орджоникидзе26</v>
          </cell>
          <cell r="B549" t="str">
            <v>Лесной</v>
          </cell>
          <cell r="C549" t="str">
            <v>Орджоникидзе26</v>
          </cell>
          <cell r="D549" t="str">
            <v>ж/дУКУТ</v>
          </cell>
          <cell r="E549" t="str">
            <v>ж/д</v>
          </cell>
          <cell r="F549" t="str">
            <v>УКУТ</v>
          </cell>
          <cell r="H549" t="str">
            <v>Орджоникидзе</v>
          </cell>
          <cell r="I549">
            <v>26</v>
          </cell>
          <cell r="K549" t="str">
            <v>Б</v>
          </cell>
          <cell r="L549" t="str">
            <v>население</v>
          </cell>
          <cell r="M549">
            <v>3.4000000000000002E-2</v>
          </cell>
          <cell r="N549">
            <v>989.5</v>
          </cell>
          <cell r="O549">
            <v>89.4</v>
          </cell>
          <cell r="P549">
            <v>989.5</v>
          </cell>
          <cell r="Q549">
            <v>35.44</v>
          </cell>
          <cell r="R549">
            <v>34.448999999999998</v>
          </cell>
          <cell r="T549">
            <v>34.448999999999998</v>
          </cell>
          <cell r="U549">
            <v>48760.84</v>
          </cell>
          <cell r="X549">
            <v>31.594480952822316</v>
          </cell>
          <cell r="Y549">
            <v>2.854519047177682</v>
          </cell>
          <cell r="AA549">
            <v>34.448999999999998</v>
          </cell>
          <cell r="AB549">
            <v>48760.84</v>
          </cell>
          <cell r="AD549">
            <v>33.643000000000001</v>
          </cell>
          <cell r="AG549">
            <v>15.23</v>
          </cell>
          <cell r="AH549">
            <v>44176</v>
          </cell>
          <cell r="AI549">
            <v>15.23</v>
          </cell>
        </row>
        <row r="550">
          <cell r="A550" t="str">
            <v>Орджоникидзе27</v>
          </cell>
          <cell r="B550" t="str">
            <v>Лесной</v>
          </cell>
          <cell r="C550" t="str">
            <v>Орджоникидзе27</v>
          </cell>
          <cell r="D550" t="str">
            <v>ж/дУКУТ</v>
          </cell>
          <cell r="E550" t="str">
            <v>ж/д</v>
          </cell>
          <cell r="F550" t="str">
            <v>УКУТ</v>
          </cell>
          <cell r="H550" t="str">
            <v>Орджоникидзе</v>
          </cell>
          <cell r="I550">
            <v>27</v>
          </cell>
          <cell r="L550" t="str">
            <v>население</v>
          </cell>
          <cell r="M550">
            <v>3.4000000000000002E-2</v>
          </cell>
          <cell r="N550">
            <v>1471.1</v>
          </cell>
          <cell r="O550">
            <v>125.5</v>
          </cell>
          <cell r="P550">
            <v>1471.1</v>
          </cell>
          <cell r="Q550">
            <v>57.626345000000001</v>
          </cell>
          <cell r="R550">
            <v>52.133000000000003</v>
          </cell>
          <cell r="T550">
            <v>52.133000000000003</v>
          </cell>
          <cell r="U550">
            <v>73791.649999999994</v>
          </cell>
          <cell r="X550">
            <v>48.035109795816112</v>
          </cell>
          <cell r="Y550">
            <v>4.0978902041838907</v>
          </cell>
          <cell r="AA550">
            <v>52.133000000000003</v>
          </cell>
          <cell r="AB550">
            <v>73791.649999999994</v>
          </cell>
          <cell r="AD550">
            <v>50.017400000000002</v>
          </cell>
          <cell r="AG550">
            <v>84.436358000000013</v>
          </cell>
          <cell r="AH550">
            <v>44175</v>
          </cell>
          <cell r="AI550">
            <v>84.436358000000013</v>
          </cell>
        </row>
        <row r="551">
          <cell r="A551" t="str">
            <v>Орджоникидзе30</v>
          </cell>
          <cell r="B551" t="str">
            <v>Лесной</v>
          </cell>
          <cell r="C551" t="str">
            <v>Орджоникидзе30</v>
          </cell>
          <cell r="D551" t="str">
            <v>ж/дУКУТ</v>
          </cell>
          <cell r="E551" t="str">
            <v>ж/д</v>
          </cell>
          <cell r="F551" t="str">
            <v>УКУТ</v>
          </cell>
          <cell r="H551" t="str">
            <v>Орджоникидзе</v>
          </cell>
          <cell r="I551">
            <v>30</v>
          </cell>
          <cell r="L551" t="str">
            <v>население</v>
          </cell>
          <cell r="M551">
            <v>3.4000000000000002E-2</v>
          </cell>
          <cell r="N551">
            <v>1699</v>
          </cell>
          <cell r="O551">
            <v>155.80000000000001</v>
          </cell>
          <cell r="P551">
            <v>1699</v>
          </cell>
          <cell r="Q551">
            <v>58.446812999999999</v>
          </cell>
          <cell r="R551">
            <v>57.276000000000003</v>
          </cell>
          <cell r="T551">
            <v>57.276000000000003</v>
          </cell>
          <cell r="U551">
            <v>81071.31</v>
          </cell>
          <cell r="X551">
            <v>52.464914815613547</v>
          </cell>
          <cell r="Y551">
            <v>4.8110851843864566</v>
          </cell>
          <cell r="AA551">
            <v>57.276000000000003</v>
          </cell>
          <cell r="AB551">
            <v>81071.31</v>
          </cell>
          <cell r="AD551">
            <v>57.766000000000005</v>
          </cell>
          <cell r="AG551">
            <v>17.998218903333338</v>
          </cell>
          <cell r="AH551">
            <v>44175</v>
          </cell>
          <cell r="AI551">
            <v>17.998218903333338</v>
          </cell>
        </row>
        <row r="552">
          <cell r="A552" t="str">
            <v>Орджоникидзе32</v>
          </cell>
          <cell r="B552" t="str">
            <v>Лесной</v>
          </cell>
          <cell r="C552" t="str">
            <v>Орджоникидзе32</v>
          </cell>
          <cell r="D552" t="str">
            <v>ж/дУКУТ</v>
          </cell>
          <cell r="E552" t="str">
            <v>ж/д</v>
          </cell>
          <cell r="F552" t="str">
            <v>УКУТ</v>
          </cell>
          <cell r="H552" t="str">
            <v>Орджоникидзе</v>
          </cell>
          <cell r="I552">
            <v>32</v>
          </cell>
          <cell r="L552" t="str">
            <v>население</v>
          </cell>
          <cell r="M552">
            <v>3.4000000000000002E-2</v>
          </cell>
          <cell r="N552">
            <v>1189.3</v>
          </cell>
          <cell r="O552">
            <v>105.2</v>
          </cell>
          <cell r="P552">
            <v>1256.2</v>
          </cell>
          <cell r="Q552">
            <v>43.267192000000001</v>
          </cell>
          <cell r="R552">
            <v>39.993000000000002</v>
          </cell>
          <cell r="S552">
            <v>2.13</v>
          </cell>
          <cell r="T552">
            <v>37.863</v>
          </cell>
          <cell r="U552">
            <v>53593.18</v>
          </cell>
          <cell r="X552">
            <v>34.937325473776994</v>
          </cell>
          <cell r="Y552">
            <v>2.9258132780141235</v>
          </cell>
          <cell r="Z552">
            <v>2.1298612482088841</v>
          </cell>
          <cell r="AA552">
            <v>37.863138751791119</v>
          </cell>
          <cell r="AB552">
            <v>53593.38</v>
          </cell>
          <cell r="AD552">
            <v>40.436199999999999</v>
          </cell>
          <cell r="AG552">
            <v>50.320888600000004</v>
          </cell>
          <cell r="AH552">
            <v>44175</v>
          </cell>
          <cell r="AI552">
            <v>50.320888600000004</v>
          </cell>
        </row>
        <row r="553">
          <cell r="B553" t="str">
            <v>Лесной</v>
          </cell>
          <cell r="D553" t="str">
            <v>транзитукут</v>
          </cell>
          <cell r="E553" t="str">
            <v>транзит</v>
          </cell>
          <cell r="F553" t="str">
            <v>укут</v>
          </cell>
          <cell r="H553" t="str">
            <v>Орджоникидзе</v>
          </cell>
          <cell r="I553">
            <v>32</v>
          </cell>
          <cell r="K553">
            <v>11</v>
          </cell>
          <cell r="L553" t="str">
            <v>ЗАО "Клой"</v>
          </cell>
          <cell r="M553">
            <v>3.4000000000000002E-2</v>
          </cell>
          <cell r="N553">
            <v>66.900000000000006</v>
          </cell>
          <cell r="R553">
            <v>2.13</v>
          </cell>
          <cell r="X553">
            <v>1.9652796386073161</v>
          </cell>
          <cell r="Y553">
            <v>0.16458160960156806</v>
          </cell>
          <cell r="AD553">
            <v>2.2746000000000004</v>
          </cell>
          <cell r="AE553">
            <v>0.2</v>
          </cell>
          <cell r="AF553">
            <v>41730</v>
          </cell>
          <cell r="AG553">
            <v>0.2</v>
          </cell>
          <cell r="AH553">
            <v>41730</v>
          </cell>
          <cell r="AI553">
            <v>0</v>
          </cell>
        </row>
        <row r="554">
          <cell r="A554" t="str">
            <v>Победы2А</v>
          </cell>
          <cell r="B554" t="str">
            <v>Лесной</v>
          </cell>
          <cell r="C554" t="str">
            <v>Победы2А</v>
          </cell>
          <cell r="D554" t="str">
            <v>ж/дУКУТ</v>
          </cell>
          <cell r="E554" t="str">
            <v>ж/д</v>
          </cell>
          <cell r="F554" t="str">
            <v>УКУТ</v>
          </cell>
          <cell r="H554" t="str">
            <v>Победы</v>
          </cell>
          <cell r="I554">
            <v>2</v>
          </cell>
          <cell r="J554" t="str">
            <v>А</v>
          </cell>
          <cell r="K554" t="str">
            <v>Б</v>
          </cell>
          <cell r="L554" t="str">
            <v>население</v>
          </cell>
          <cell r="M554">
            <v>3.4000000000000002E-2</v>
          </cell>
          <cell r="N554">
            <v>3415.2</v>
          </cell>
          <cell r="O554">
            <v>362.5</v>
          </cell>
          <cell r="P554">
            <v>3415.2</v>
          </cell>
          <cell r="Q554">
            <v>139.05699999999999</v>
          </cell>
          <cell r="R554">
            <v>127.825</v>
          </cell>
          <cell r="T554">
            <v>127.825</v>
          </cell>
          <cell r="U554">
            <v>180929.9</v>
          </cell>
          <cell r="X554">
            <v>115.55918680678721</v>
          </cell>
          <cell r="Y554">
            <v>12.265813193212793</v>
          </cell>
          <cell r="AA554">
            <v>127.825</v>
          </cell>
          <cell r="AB554">
            <v>180929.9</v>
          </cell>
          <cell r="AD554">
            <v>116.1168</v>
          </cell>
          <cell r="AG554">
            <v>172.64500000000001</v>
          </cell>
          <cell r="AH554">
            <v>44175</v>
          </cell>
          <cell r="AI554">
            <v>172.64500000000001</v>
          </cell>
        </row>
        <row r="555">
          <cell r="A555" t="str">
            <v>Победы18</v>
          </cell>
          <cell r="B555" t="str">
            <v>Лесной</v>
          </cell>
          <cell r="C555" t="str">
            <v>Победы18</v>
          </cell>
          <cell r="D555" t="str">
            <v>ж/дУКУТ</v>
          </cell>
          <cell r="E555" t="str">
            <v>ж/д</v>
          </cell>
          <cell r="F555" t="str">
            <v>УКУТ</v>
          </cell>
          <cell r="H555" t="str">
            <v>Победы</v>
          </cell>
          <cell r="I555">
            <v>18</v>
          </cell>
          <cell r="L555" t="str">
            <v>население</v>
          </cell>
          <cell r="M555">
            <v>3.4000000000000002E-2</v>
          </cell>
          <cell r="N555">
            <v>1256.8</v>
          </cell>
          <cell r="O555">
            <v>95.1</v>
          </cell>
          <cell r="P555">
            <v>1256.8</v>
          </cell>
          <cell r="Q555">
            <v>68.074598899999955</v>
          </cell>
          <cell r="R555">
            <v>60.978000000000002</v>
          </cell>
          <cell r="T555">
            <v>60.978000000000002</v>
          </cell>
          <cell r="U555">
            <v>86311.31</v>
          </cell>
          <cell r="X555">
            <v>56.688475774835425</v>
          </cell>
          <cell r="Y555">
            <v>4.2895242251645769</v>
          </cell>
          <cell r="AA555">
            <v>60.978000000000002</v>
          </cell>
          <cell r="AB555">
            <v>86311.31</v>
          </cell>
          <cell r="AD555">
            <v>42.731200000000001</v>
          </cell>
          <cell r="AG555">
            <v>127.58049409999967</v>
          </cell>
          <cell r="AH555">
            <v>44175</v>
          </cell>
          <cell r="AI555">
            <v>127.58049409999967</v>
          </cell>
        </row>
        <row r="556">
          <cell r="A556" t="str">
            <v>Победы20</v>
          </cell>
          <cell r="B556" t="str">
            <v>Лесной</v>
          </cell>
          <cell r="C556" t="str">
            <v>Победы20</v>
          </cell>
          <cell r="D556" t="str">
            <v>ж/дУКУТ</v>
          </cell>
          <cell r="E556" t="str">
            <v>ж/д</v>
          </cell>
          <cell r="F556" t="str">
            <v>УКУТ</v>
          </cell>
          <cell r="H556" t="str">
            <v>Победы</v>
          </cell>
          <cell r="I556">
            <v>20</v>
          </cell>
          <cell r="K556" t="str">
            <v>Б</v>
          </cell>
          <cell r="L556" t="str">
            <v>население</v>
          </cell>
          <cell r="M556">
            <v>3.4000000000000002E-2</v>
          </cell>
          <cell r="N556">
            <v>2488.4</v>
          </cell>
          <cell r="O556">
            <v>191</v>
          </cell>
          <cell r="P556">
            <v>2488.4</v>
          </cell>
          <cell r="Q556">
            <v>92.903999999999996</v>
          </cell>
          <cell r="R556">
            <v>82.358000000000004</v>
          </cell>
          <cell r="T556">
            <v>82.358000000000004</v>
          </cell>
          <cell r="U556">
            <v>116573.63</v>
          </cell>
          <cell r="X556">
            <v>76.487141598865421</v>
          </cell>
          <cell r="Y556">
            <v>5.8708584011345835</v>
          </cell>
          <cell r="AA556">
            <v>82.358000000000004</v>
          </cell>
          <cell r="AB556">
            <v>116573.63</v>
          </cell>
          <cell r="AD556">
            <v>84.60560000000001</v>
          </cell>
          <cell r="AG556">
            <v>162.09899999999999</v>
          </cell>
          <cell r="AH556">
            <v>44175</v>
          </cell>
          <cell r="AI556">
            <v>162.09899999999999</v>
          </cell>
        </row>
        <row r="557">
          <cell r="A557" t="str">
            <v>Победы22</v>
          </cell>
          <cell r="B557" t="str">
            <v>Лесной</v>
          </cell>
          <cell r="C557" t="str">
            <v>Победы22</v>
          </cell>
          <cell r="D557" t="str">
            <v>ж/дУКУТ</v>
          </cell>
          <cell r="E557" t="str">
            <v>ж/д</v>
          </cell>
          <cell r="F557" t="str">
            <v>УКУТ</v>
          </cell>
          <cell r="H557" t="str">
            <v>Победы</v>
          </cell>
          <cell r="I557">
            <v>22</v>
          </cell>
          <cell r="L557" t="str">
            <v>население</v>
          </cell>
          <cell r="M557">
            <v>3.4000000000000002E-2</v>
          </cell>
          <cell r="N557">
            <v>1234.5</v>
          </cell>
          <cell r="O557">
            <v>95.9</v>
          </cell>
          <cell r="P557">
            <v>1234.5</v>
          </cell>
          <cell r="Q557">
            <v>51.357499999999959</v>
          </cell>
          <cell r="R557">
            <v>45.436</v>
          </cell>
          <cell r="T557">
            <v>45.436</v>
          </cell>
          <cell r="U557">
            <v>64312.39</v>
          </cell>
          <cell r="X557">
            <v>42.16081028262176</v>
          </cell>
          <cell r="Y557">
            <v>3.2751897173782396</v>
          </cell>
          <cell r="AA557">
            <v>45.436</v>
          </cell>
          <cell r="AB557">
            <v>64312.39</v>
          </cell>
          <cell r="AD557">
            <v>41.973000000000006</v>
          </cell>
          <cell r="AG557">
            <v>106.45001490000004</v>
          </cell>
          <cell r="AH557">
            <v>44175</v>
          </cell>
          <cell r="AI557">
            <v>106.45001490000004</v>
          </cell>
        </row>
        <row r="558">
          <cell r="A558" t="str">
            <v>Победы26</v>
          </cell>
          <cell r="B558" t="str">
            <v>Лесной</v>
          </cell>
          <cell r="C558" t="str">
            <v>Победы26</v>
          </cell>
          <cell r="D558" t="str">
            <v>ж/дУКУТ</v>
          </cell>
          <cell r="E558" t="str">
            <v>ж/д</v>
          </cell>
          <cell r="F558" t="str">
            <v>УКУТ</v>
          </cell>
          <cell r="H558" t="str">
            <v>Победы</v>
          </cell>
          <cell r="I558">
            <v>26</v>
          </cell>
          <cell r="L558" t="str">
            <v>население</v>
          </cell>
          <cell r="M558">
            <v>3.4000000000000002E-2</v>
          </cell>
          <cell r="N558">
            <v>2946.1</v>
          </cell>
          <cell r="O558">
            <v>245.7</v>
          </cell>
          <cell r="P558">
            <v>2946.1</v>
          </cell>
          <cell r="Q558">
            <v>111.89673519999997</v>
          </cell>
          <cell r="R558">
            <v>103.45399999999999</v>
          </cell>
          <cell r="T558">
            <v>103.45399999999999</v>
          </cell>
          <cell r="U558">
            <v>146433.96</v>
          </cell>
          <cell r="X558">
            <v>95.490265492825372</v>
          </cell>
          <cell r="Y558">
            <v>7.9637345071746211</v>
          </cell>
          <cell r="AA558">
            <v>103.45399999999999</v>
          </cell>
          <cell r="AB558">
            <v>146433.96</v>
          </cell>
          <cell r="AD558">
            <v>100.1674</v>
          </cell>
          <cell r="AG558">
            <v>151.77698369999999</v>
          </cell>
          <cell r="AH558">
            <v>44175</v>
          </cell>
          <cell r="AI558">
            <v>151.77698369999999</v>
          </cell>
        </row>
        <row r="559">
          <cell r="A559" t="str">
            <v>Победы30</v>
          </cell>
          <cell r="B559" t="str">
            <v>Лесной</v>
          </cell>
          <cell r="C559" t="str">
            <v>Победы30</v>
          </cell>
          <cell r="D559" t="str">
            <v>ж/дУКУТ</v>
          </cell>
          <cell r="E559" t="str">
            <v>ж/д</v>
          </cell>
          <cell r="F559" t="str">
            <v>УКУТ</v>
          </cell>
          <cell r="H559" t="str">
            <v>Победы</v>
          </cell>
          <cell r="I559">
            <v>30</v>
          </cell>
          <cell r="L559" t="str">
            <v>население</v>
          </cell>
          <cell r="M559">
            <v>3.4000000000000002E-2</v>
          </cell>
          <cell r="N559">
            <v>2933</v>
          </cell>
          <cell r="O559">
            <v>238.2</v>
          </cell>
          <cell r="P559">
            <v>2933</v>
          </cell>
          <cell r="Q559">
            <v>117.52759249999963</v>
          </cell>
          <cell r="R559">
            <v>106.56399999999999</v>
          </cell>
          <cell r="T559">
            <v>106.56399999999999</v>
          </cell>
          <cell r="U559">
            <v>150836.01</v>
          </cell>
          <cell r="X559">
            <v>98.55960267406661</v>
          </cell>
          <cell r="Y559">
            <v>8.0043973259333825</v>
          </cell>
          <cell r="AA559">
            <v>106.56399999999999</v>
          </cell>
          <cell r="AB559">
            <v>150836.01</v>
          </cell>
          <cell r="AD559">
            <v>99.722000000000008</v>
          </cell>
          <cell r="AG559">
            <v>168.52675850000014</v>
          </cell>
          <cell r="AH559">
            <v>44175</v>
          </cell>
          <cell r="AI559">
            <v>168.52675850000014</v>
          </cell>
        </row>
        <row r="560">
          <cell r="A560" t="str">
            <v>Победы42</v>
          </cell>
          <cell r="B560" t="str">
            <v>Лесной</v>
          </cell>
          <cell r="C560" t="str">
            <v>Победы42</v>
          </cell>
          <cell r="D560" t="str">
            <v>ж/дУКУТ</v>
          </cell>
          <cell r="E560" t="str">
            <v>ж/д</v>
          </cell>
          <cell r="F560" t="str">
            <v>УКУТ</v>
          </cell>
          <cell r="H560" t="str">
            <v>Победы</v>
          </cell>
          <cell r="I560">
            <v>42</v>
          </cell>
          <cell r="K560" t="str">
            <v>Б</v>
          </cell>
          <cell r="L560" t="str">
            <v>население</v>
          </cell>
          <cell r="M560">
            <v>3.4000000000000002E-2</v>
          </cell>
          <cell r="N560">
            <v>2475.6999999999998</v>
          </cell>
          <cell r="O560">
            <v>282.3</v>
          </cell>
          <cell r="P560">
            <v>2475.6999999999998</v>
          </cell>
          <cell r="Q560">
            <v>91.16</v>
          </cell>
          <cell r="R560">
            <v>78.941999999999993</v>
          </cell>
          <cell r="S560">
            <v>0</v>
          </cell>
          <cell r="T560">
            <v>78.941999999999993</v>
          </cell>
          <cell r="U560">
            <v>111738.45</v>
          </cell>
          <cell r="X560">
            <v>70.861751051486564</v>
          </cell>
          <cell r="Y560">
            <v>8.0802489485134288</v>
          </cell>
          <cell r="AA560">
            <v>78.941999999999993</v>
          </cell>
          <cell r="AB560">
            <v>111738.45</v>
          </cell>
          <cell r="AD560">
            <v>84.1738</v>
          </cell>
          <cell r="AG560">
            <v>187.8</v>
          </cell>
          <cell r="AH560">
            <v>44175</v>
          </cell>
          <cell r="AI560">
            <v>187.8</v>
          </cell>
        </row>
        <row r="561">
          <cell r="B561" t="str">
            <v>Лесной</v>
          </cell>
          <cell r="D561" t="str">
            <v>аренда ОИукут</v>
          </cell>
          <cell r="E561" t="str">
            <v>аренда ОИ</v>
          </cell>
          <cell r="F561" t="str">
            <v>укут</v>
          </cell>
          <cell r="H561" t="str">
            <v>Победы</v>
          </cell>
          <cell r="I561">
            <v>42</v>
          </cell>
          <cell r="K561" t="str">
            <v>под.</v>
          </cell>
          <cell r="L561" t="str">
            <v>Общедомовое имущество,своб. с 01.04.2018</v>
          </cell>
          <cell r="N561">
            <v>0</v>
          </cell>
          <cell r="R561">
            <v>0</v>
          </cell>
          <cell r="AE561">
            <v>21</v>
          </cell>
          <cell r="AF561">
            <v>43252</v>
          </cell>
          <cell r="AG561">
            <v>21</v>
          </cell>
          <cell r="AH561">
            <v>43252</v>
          </cell>
          <cell r="AI561">
            <v>0</v>
          </cell>
        </row>
        <row r="562">
          <cell r="A562" t="str">
            <v>Победы44</v>
          </cell>
          <cell r="B562" t="str">
            <v>Лесной</v>
          </cell>
          <cell r="C562" t="str">
            <v>Победы44</v>
          </cell>
          <cell r="D562" t="str">
            <v>ж/дУКУТ</v>
          </cell>
          <cell r="E562" t="str">
            <v>ж/д</v>
          </cell>
          <cell r="F562" t="str">
            <v>УКУТ</v>
          </cell>
          <cell r="H562" t="str">
            <v>Победы</v>
          </cell>
          <cell r="I562">
            <v>44</v>
          </cell>
          <cell r="L562" t="str">
            <v>население</v>
          </cell>
          <cell r="M562">
            <v>3.4000000000000002E-2</v>
          </cell>
          <cell r="N562">
            <v>2499.91</v>
          </cell>
          <cell r="O562">
            <v>292.3</v>
          </cell>
          <cell r="P562">
            <v>2499.91</v>
          </cell>
          <cell r="Q562">
            <v>84.995298600000069</v>
          </cell>
          <cell r="R562">
            <v>76.932000000000002</v>
          </cell>
          <cell r="T562">
            <v>76.932000000000002</v>
          </cell>
          <cell r="U562">
            <v>108893.4</v>
          </cell>
          <cell r="X562">
            <v>68.878442566998899</v>
          </cell>
          <cell r="Y562">
            <v>8.053557433001103</v>
          </cell>
          <cell r="AA562">
            <v>76.932000000000002</v>
          </cell>
          <cell r="AB562">
            <v>108893.4</v>
          </cell>
          <cell r="AD562">
            <v>84.996939999999995</v>
          </cell>
          <cell r="AG562">
            <v>123.93664669999998</v>
          </cell>
          <cell r="AH562">
            <v>44175</v>
          </cell>
          <cell r="AI562">
            <v>123.93664669999998</v>
          </cell>
        </row>
        <row r="563">
          <cell r="A563" t="str">
            <v>Победы50</v>
          </cell>
          <cell r="B563" t="str">
            <v>Лесной</v>
          </cell>
          <cell r="C563" t="str">
            <v>Победы50</v>
          </cell>
          <cell r="D563" t="str">
            <v>ж/дУКУТ</v>
          </cell>
          <cell r="E563" t="str">
            <v>ж/д</v>
          </cell>
          <cell r="F563" t="str">
            <v>УКУТ</v>
          </cell>
          <cell r="H563" t="str">
            <v>Победы</v>
          </cell>
          <cell r="I563">
            <v>50</v>
          </cell>
          <cell r="L563" t="str">
            <v>население</v>
          </cell>
          <cell r="M563">
            <v>3.4000000000000002E-2</v>
          </cell>
          <cell r="N563">
            <v>5255.41</v>
          </cell>
          <cell r="O563">
            <v>379.2</v>
          </cell>
          <cell r="P563">
            <v>5255.41</v>
          </cell>
          <cell r="Q563">
            <v>141.863</v>
          </cell>
          <cell r="R563">
            <v>120.505</v>
          </cell>
          <cell r="T563">
            <v>120.505</v>
          </cell>
          <cell r="U563">
            <v>170568.8</v>
          </cell>
          <cell r="X563">
            <v>112.39521138996309</v>
          </cell>
          <cell r="Y563">
            <v>8.109788610036901</v>
          </cell>
          <cell r="AA563">
            <v>120.505</v>
          </cell>
          <cell r="AB563">
            <v>170568.8</v>
          </cell>
          <cell r="AD563">
            <v>178.68394000000001</v>
          </cell>
          <cell r="AG563">
            <v>328.28399999999999</v>
          </cell>
          <cell r="AH563">
            <v>44175</v>
          </cell>
          <cell r="AI563">
            <v>328.28399999999999</v>
          </cell>
        </row>
        <row r="564">
          <cell r="A564" t="str">
            <v>Пушкина16</v>
          </cell>
          <cell r="B564" t="str">
            <v>Лесной</v>
          </cell>
          <cell r="C564" t="str">
            <v>Пушкина16</v>
          </cell>
          <cell r="D564" t="str">
            <v>ж/дУКУТ</v>
          </cell>
          <cell r="E564" t="str">
            <v>ж/д</v>
          </cell>
          <cell r="F564" t="str">
            <v>УКУТ</v>
          </cell>
          <cell r="H564" t="str">
            <v>Пушкина</v>
          </cell>
          <cell r="I564">
            <v>16</v>
          </cell>
          <cell r="L564" t="str">
            <v>население</v>
          </cell>
          <cell r="M564">
            <v>3.4000000000000002E-2</v>
          </cell>
          <cell r="N564">
            <v>1418.8</v>
          </cell>
          <cell r="O564">
            <v>175</v>
          </cell>
          <cell r="P564">
            <v>2269</v>
          </cell>
          <cell r="Q564">
            <v>79.516919449999989</v>
          </cell>
          <cell r="R564">
            <v>71.745000000000005</v>
          </cell>
          <cell r="S564">
            <v>26.882999999999999</v>
          </cell>
          <cell r="T564">
            <v>44.862000000000009</v>
          </cell>
          <cell r="U564">
            <v>63499.92</v>
          </cell>
          <cell r="X564">
            <v>41.649675122749592</v>
          </cell>
          <cell r="Y564">
            <v>3.2122931452098662</v>
          </cell>
          <cell r="Z564">
            <v>26.883031732040546</v>
          </cell>
          <cell r="AA564">
            <v>44.861968267959455</v>
          </cell>
          <cell r="AB564">
            <v>63499.87</v>
          </cell>
          <cell r="AD564">
            <v>48.239200000000004</v>
          </cell>
          <cell r="AG564">
            <v>119.46405800000001</v>
          </cell>
          <cell r="AH564">
            <v>44175</v>
          </cell>
          <cell r="AI564">
            <v>119.46405800000001</v>
          </cell>
        </row>
        <row r="565">
          <cell r="B565" t="str">
            <v>Лесной</v>
          </cell>
          <cell r="D565" t="str">
            <v>транзитукут</v>
          </cell>
          <cell r="E565" t="str">
            <v>транзит</v>
          </cell>
          <cell r="F565" t="str">
            <v>укут</v>
          </cell>
          <cell r="H565" t="str">
            <v>Пушкина</v>
          </cell>
          <cell r="I565">
            <v>16</v>
          </cell>
          <cell r="K565" t="str">
            <v>1эт.</v>
          </cell>
          <cell r="L565" t="str">
            <v>Свободное КУИ</v>
          </cell>
          <cell r="M565">
            <v>3.4000000000000002E-2</v>
          </cell>
          <cell r="N565">
            <v>148.80000000000001</v>
          </cell>
          <cell r="R565">
            <v>4.7050000000000001</v>
          </cell>
          <cell r="X565">
            <v>4.3681080196399344</v>
          </cell>
          <cell r="Y565">
            <v>0.33689682831070489</v>
          </cell>
          <cell r="AD565">
            <v>5.0592000000000006</v>
          </cell>
        </row>
        <row r="566">
          <cell r="B566" t="str">
            <v>Лесной</v>
          </cell>
          <cell r="D566" t="str">
            <v>транзитукут</v>
          </cell>
          <cell r="E566" t="str">
            <v>транзит</v>
          </cell>
          <cell r="F566" t="str">
            <v>укут</v>
          </cell>
          <cell r="H566" t="str">
            <v>Пушкина</v>
          </cell>
          <cell r="I566">
            <v>16</v>
          </cell>
          <cell r="K566">
            <v>16</v>
          </cell>
          <cell r="L566" t="str">
            <v xml:space="preserve">МКУ "Обеспечение деятельности </v>
          </cell>
          <cell r="M566">
            <v>3.4000000000000002E-2</v>
          </cell>
          <cell r="N566">
            <v>245.8</v>
          </cell>
          <cell r="R566">
            <v>7.7720000000000002</v>
          </cell>
          <cell r="X566">
            <v>7.215597790507366</v>
          </cell>
          <cell r="Y566">
            <v>0.55651371235733371</v>
          </cell>
          <cell r="AD566">
            <v>8.3572000000000006</v>
          </cell>
          <cell r="AE566">
            <v>19.100000000000001</v>
          </cell>
          <cell r="AF566">
            <v>44166</v>
          </cell>
          <cell r="AG566">
            <v>19.700000000000003</v>
          </cell>
          <cell r="AH566">
            <v>44197</v>
          </cell>
          <cell r="AI566">
            <v>0.60000000000000142</v>
          </cell>
        </row>
        <row r="567">
          <cell r="B567" t="str">
            <v>Лесной</v>
          </cell>
          <cell r="D567" t="str">
            <v>транзитукут</v>
          </cell>
          <cell r="E567" t="str">
            <v>транзит</v>
          </cell>
          <cell r="F567" t="str">
            <v>укут</v>
          </cell>
          <cell r="H567" t="str">
            <v>Пушкина</v>
          </cell>
          <cell r="I567">
            <v>16</v>
          </cell>
          <cell r="K567">
            <v>17</v>
          </cell>
          <cell r="L567" t="str">
            <v xml:space="preserve">МКУ "Обеспечение деятельности </v>
          </cell>
          <cell r="N567">
            <v>0</v>
          </cell>
          <cell r="R567">
            <v>0</v>
          </cell>
          <cell r="AE567">
            <v>29.1</v>
          </cell>
          <cell r="AF567">
            <v>44166</v>
          </cell>
          <cell r="AG567">
            <v>29.6</v>
          </cell>
          <cell r="AH567">
            <v>44197</v>
          </cell>
          <cell r="AI567">
            <v>0.5</v>
          </cell>
        </row>
        <row r="568">
          <cell r="B568" t="str">
            <v>Лесной</v>
          </cell>
          <cell r="D568" t="str">
            <v>транзитукут</v>
          </cell>
          <cell r="E568" t="str">
            <v>транзит</v>
          </cell>
          <cell r="F568" t="str">
            <v>укут</v>
          </cell>
          <cell r="H568" t="str">
            <v>Пушкина</v>
          </cell>
          <cell r="I568">
            <v>16</v>
          </cell>
          <cell r="K568">
            <v>18</v>
          </cell>
          <cell r="L568" t="str">
            <v xml:space="preserve">МКУ "Обеспечение деятельности </v>
          </cell>
          <cell r="N568">
            <v>0</v>
          </cell>
          <cell r="R568">
            <v>0</v>
          </cell>
          <cell r="AE568">
            <v>21</v>
          </cell>
          <cell r="AF568">
            <v>44166</v>
          </cell>
          <cell r="AG568">
            <v>21.5</v>
          </cell>
          <cell r="AH568">
            <v>44197</v>
          </cell>
          <cell r="AI568">
            <v>0.5</v>
          </cell>
        </row>
        <row r="569">
          <cell r="B569" t="str">
            <v>Лесной</v>
          </cell>
          <cell r="D569" t="str">
            <v>транзитукут</v>
          </cell>
          <cell r="E569" t="str">
            <v>транзит</v>
          </cell>
          <cell r="F569" t="str">
            <v>укут</v>
          </cell>
          <cell r="H569" t="str">
            <v>Пушкина</v>
          </cell>
          <cell r="I569">
            <v>16</v>
          </cell>
          <cell r="K569">
            <v>19</v>
          </cell>
          <cell r="L569" t="str">
            <v xml:space="preserve">МКУ "Обеспечение деятельности </v>
          </cell>
          <cell r="N569">
            <v>0</v>
          </cell>
          <cell r="R569">
            <v>0</v>
          </cell>
          <cell r="AE569">
            <v>42.9</v>
          </cell>
          <cell r="AF569">
            <v>44166</v>
          </cell>
          <cell r="AG569">
            <v>44.1</v>
          </cell>
          <cell r="AH569">
            <v>44197</v>
          </cell>
          <cell r="AI569">
            <v>1.2000000000000028</v>
          </cell>
        </row>
        <row r="570">
          <cell r="B570" t="str">
            <v>Лесной</v>
          </cell>
          <cell r="D570" t="str">
            <v>транзитукут</v>
          </cell>
          <cell r="E570" t="str">
            <v>транзит</v>
          </cell>
          <cell r="F570" t="str">
            <v>укут</v>
          </cell>
          <cell r="H570" t="str">
            <v>Пушкина</v>
          </cell>
          <cell r="I570">
            <v>16</v>
          </cell>
          <cell r="K570">
            <v>3</v>
          </cell>
          <cell r="L570" t="str">
            <v>ИП Митина Л.Л. Маг."Милена"</v>
          </cell>
          <cell r="M570">
            <v>3.4000000000000002E-2</v>
          </cell>
          <cell r="N570">
            <v>75.7</v>
          </cell>
          <cell r="R570">
            <v>2.3940000000000001</v>
          </cell>
          <cell r="X570">
            <v>2.2222162438625208</v>
          </cell>
          <cell r="Y570">
            <v>0.17139173321989487</v>
          </cell>
          <cell r="AD570">
            <v>2.5738000000000003</v>
          </cell>
          <cell r="AE570">
            <v>75.8</v>
          </cell>
          <cell r="AF570">
            <v>44166</v>
          </cell>
          <cell r="AG570">
            <v>76</v>
          </cell>
          <cell r="AH570">
            <v>44197</v>
          </cell>
          <cell r="AI570">
            <v>0.20000000000000284</v>
          </cell>
        </row>
        <row r="571">
          <cell r="B571" t="str">
            <v>Лесной</v>
          </cell>
          <cell r="D571" t="str">
            <v>транзитукут</v>
          </cell>
          <cell r="E571" t="str">
            <v>транзит</v>
          </cell>
          <cell r="F571" t="str">
            <v>укут</v>
          </cell>
          <cell r="H571" t="str">
            <v>Пушкина</v>
          </cell>
          <cell r="I571">
            <v>16</v>
          </cell>
          <cell r="K571" t="str">
            <v>1эт.</v>
          </cell>
          <cell r="L571" t="str">
            <v>ИП Баранов А.В. "Колос"</v>
          </cell>
          <cell r="M571">
            <v>3.4000000000000002E-2</v>
          </cell>
          <cell r="N571">
            <v>295.39999999999998</v>
          </cell>
          <cell r="R571">
            <v>9.34</v>
          </cell>
          <cell r="X571">
            <v>8.6716337970540085</v>
          </cell>
          <cell r="Y571">
            <v>0.66881265512756871</v>
          </cell>
          <cell r="AD571">
            <v>10.0436</v>
          </cell>
          <cell r="AE571">
            <v>627.11</v>
          </cell>
          <cell r="AF571">
            <v>44166</v>
          </cell>
          <cell r="AG571">
            <v>627.11</v>
          </cell>
          <cell r="AH571">
            <v>44197</v>
          </cell>
          <cell r="AI571">
            <v>0</v>
          </cell>
        </row>
        <row r="572">
          <cell r="B572" t="str">
            <v>Лесной</v>
          </cell>
          <cell r="D572" t="str">
            <v>транзитукут</v>
          </cell>
          <cell r="E572" t="str">
            <v>транзит</v>
          </cell>
          <cell r="F572" t="str">
            <v>укут</v>
          </cell>
          <cell r="H572" t="str">
            <v>Пушкина</v>
          </cell>
          <cell r="I572">
            <v>16</v>
          </cell>
          <cell r="K572" t="str">
            <v>1эт.</v>
          </cell>
          <cell r="L572" t="str">
            <v xml:space="preserve">ООО "Градиент"  </v>
          </cell>
          <cell r="M572">
            <v>3.4000000000000002E-2</v>
          </cell>
          <cell r="N572">
            <v>84.5</v>
          </cell>
          <cell r="R572">
            <v>2.6720000000000002</v>
          </cell>
          <cell r="X572">
            <v>2.4805452127659575</v>
          </cell>
          <cell r="Y572">
            <v>0.19131573919525915</v>
          </cell>
          <cell r="AD572">
            <v>2.8730000000000002</v>
          </cell>
        </row>
        <row r="573">
          <cell r="A573" t="str">
            <v>Пушкина18</v>
          </cell>
          <cell r="B573" t="str">
            <v>Лесной</v>
          </cell>
          <cell r="C573" t="str">
            <v>Пушкина18</v>
          </cell>
          <cell r="D573" t="str">
            <v>ж/дУКУТ</v>
          </cell>
          <cell r="E573" t="str">
            <v>ж/д</v>
          </cell>
          <cell r="F573" t="str">
            <v>УКУТ</v>
          </cell>
          <cell r="H573" t="str">
            <v>Пушкина</v>
          </cell>
          <cell r="I573">
            <v>18</v>
          </cell>
          <cell r="K573" t="str">
            <v>Б</v>
          </cell>
          <cell r="L573" t="str">
            <v>население</v>
          </cell>
          <cell r="M573">
            <v>3.4000000000000002E-2</v>
          </cell>
          <cell r="N573">
            <v>1210.7</v>
          </cell>
          <cell r="O573">
            <v>124.5</v>
          </cell>
          <cell r="P573">
            <v>1210.7</v>
          </cell>
          <cell r="Q573">
            <v>55.758000000000003</v>
          </cell>
          <cell r="R573">
            <v>46.734999999999999</v>
          </cell>
          <cell r="T573">
            <v>46.734999999999999</v>
          </cell>
          <cell r="U573">
            <v>66151.06</v>
          </cell>
          <cell r="X573">
            <v>42.377220266626722</v>
          </cell>
          <cell r="Y573">
            <v>4.3577797333732775</v>
          </cell>
          <cell r="AA573">
            <v>46.734999999999999</v>
          </cell>
          <cell r="AB573">
            <v>66151.06</v>
          </cell>
          <cell r="AD573">
            <v>41.163800000000002</v>
          </cell>
          <cell r="AG573">
            <v>138.68199999999999</v>
          </cell>
          <cell r="AH573">
            <v>44175</v>
          </cell>
          <cell r="AI573">
            <v>138.68199999999999</v>
          </cell>
        </row>
        <row r="574">
          <cell r="A574" t="str">
            <v>Пушкина19</v>
          </cell>
          <cell r="B574" t="str">
            <v>Лесной</v>
          </cell>
          <cell r="C574" t="str">
            <v>Пушкина19</v>
          </cell>
          <cell r="D574" t="str">
            <v>ж/дУКУТ</v>
          </cell>
          <cell r="E574" t="str">
            <v>ж/д</v>
          </cell>
          <cell r="F574" t="str">
            <v>УКУТ</v>
          </cell>
          <cell r="H574" t="str">
            <v>Пушкина</v>
          </cell>
          <cell r="I574">
            <v>19</v>
          </cell>
          <cell r="L574" t="str">
            <v>население</v>
          </cell>
          <cell r="M574">
            <v>3.4000000000000002E-2</v>
          </cell>
          <cell r="N574">
            <v>1694.5</v>
          </cell>
          <cell r="O574">
            <v>157.80000000000001</v>
          </cell>
          <cell r="P574">
            <v>1807</v>
          </cell>
          <cell r="Q574">
            <v>69.37554200000001</v>
          </cell>
          <cell r="R574">
            <v>66.182000000000002</v>
          </cell>
          <cell r="S574">
            <v>4.12</v>
          </cell>
          <cell r="T574">
            <v>62.062000000000005</v>
          </cell>
          <cell r="U574">
            <v>87845.66</v>
          </cell>
          <cell r="X574">
            <v>57.077259263029319</v>
          </cell>
          <cell r="Y574">
            <v>4.9843893257919341</v>
          </cell>
          <cell r="Z574">
            <v>4.1203514111787491</v>
          </cell>
          <cell r="AA574">
            <v>62.061648588821257</v>
          </cell>
          <cell r="AB574">
            <v>87845.16</v>
          </cell>
          <cell r="AD574">
            <v>57.613000000000007</v>
          </cell>
          <cell r="AG574">
            <v>49.09863</v>
          </cell>
          <cell r="AH574">
            <v>44175</v>
          </cell>
          <cell r="AI574">
            <v>49.09863</v>
          </cell>
        </row>
        <row r="575">
          <cell r="B575" t="str">
            <v>Лесной</v>
          </cell>
          <cell r="D575" t="str">
            <v>транзитукут</v>
          </cell>
          <cell r="E575" t="str">
            <v>транзит</v>
          </cell>
          <cell r="F575" t="str">
            <v>укут</v>
          </cell>
          <cell r="H575" t="str">
            <v>Пушкина</v>
          </cell>
          <cell r="I575">
            <v>19</v>
          </cell>
          <cell r="K575" t="str">
            <v>под.</v>
          </cell>
          <cell r="L575" t="str">
            <v>Свободное КУИ с 01.01.2017г.</v>
          </cell>
          <cell r="M575">
            <v>3.4000000000000002E-2</v>
          </cell>
          <cell r="N575">
            <v>112.5</v>
          </cell>
          <cell r="R575">
            <v>4.12</v>
          </cell>
          <cell r="X575">
            <v>3.7894314942996745</v>
          </cell>
          <cell r="Y575">
            <v>0.33091991687907502</v>
          </cell>
          <cell r="AD575">
            <v>3.8250000000000002</v>
          </cell>
          <cell r="AE575">
            <v>28.172999999999998</v>
          </cell>
          <cell r="AF575">
            <v>43770</v>
          </cell>
          <cell r="AG575">
            <v>28.172999999999998</v>
          </cell>
          <cell r="AH575">
            <v>43770</v>
          </cell>
          <cell r="AI575">
            <v>0</v>
          </cell>
        </row>
        <row r="576">
          <cell r="A576" t="str">
            <v>Пушкина20</v>
          </cell>
          <cell r="B576" t="str">
            <v>Лесной</v>
          </cell>
          <cell r="C576" t="str">
            <v>Пушкина20</v>
          </cell>
          <cell r="D576" t="str">
            <v>ж/дУКУТ</v>
          </cell>
          <cell r="E576" t="str">
            <v>ж/д</v>
          </cell>
          <cell r="F576" t="str">
            <v>УКУТ</v>
          </cell>
          <cell r="H576" t="str">
            <v>Пушкина</v>
          </cell>
          <cell r="I576">
            <v>20</v>
          </cell>
          <cell r="L576" t="str">
            <v>население</v>
          </cell>
          <cell r="M576">
            <v>3.4000000000000002E-2</v>
          </cell>
          <cell r="N576">
            <v>1205.2</v>
          </cell>
          <cell r="O576">
            <v>99.3</v>
          </cell>
          <cell r="P576">
            <v>1205.2</v>
          </cell>
          <cell r="Q576">
            <v>52.597411599999987</v>
          </cell>
          <cell r="R576">
            <v>50.146999999999998</v>
          </cell>
          <cell r="T576">
            <v>50.146999999999998</v>
          </cell>
          <cell r="U576">
            <v>70980.570000000007</v>
          </cell>
          <cell r="X576">
            <v>46.329754235339209</v>
          </cell>
          <cell r="Y576">
            <v>3.8172457646607896</v>
          </cell>
          <cell r="AA576">
            <v>50.146999999999998</v>
          </cell>
          <cell r="AB576">
            <v>70980.570000000007</v>
          </cell>
          <cell r="AD576">
            <v>40.976800000000004</v>
          </cell>
          <cell r="AG576">
            <v>37.650535199999467</v>
          </cell>
          <cell r="AH576">
            <v>44175</v>
          </cell>
          <cell r="AI576">
            <v>37.650535199999467</v>
          </cell>
        </row>
        <row r="577">
          <cell r="A577" t="str">
            <v>Пушкина21</v>
          </cell>
          <cell r="B577" t="str">
            <v>Лесной</v>
          </cell>
          <cell r="C577" t="str">
            <v>Пушкина21</v>
          </cell>
          <cell r="D577" t="str">
            <v>ж/дУКУТ</v>
          </cell>
          <cell r="E577" t="str">
            <v>ж/д</v>
          </cell>
          <cell r="F577" t="str">
            <v>УКУТ</v>
          </cell>
          <cell r="H577" t="str">
            <v>Пушкина</v>
          </cell>
          <cell r="I577">
            <v>21</v>
          </cell>
          <cell r="L577" t="str">
            <v>население</v>
          </cell>
          <cell r="M577">
            <v>3.4000000000000002E-2</v>
          </cell>
          <cell r="N577">
            <v>1680</v>
          </cell>
          <cell r="O577">
            <v>156.5</v>
          </cell>
          <cell r="P577">
            <v>1799</v>
          </cell>
          <cell r="Q577">
            <v>56.701000000000001</v>
          </cell>
          <cell r="R577">
            <v>56.030999999999999</v>
          </cell>
          <cell r="S577">
            <v>3.706</v>
          </cell>
          <cell r="T577">
            <v>52.324999999999996</v>
          </cell>
          <cell r="U577">
            <v>74063.42</v>
          </cell>
          <cell r="X577">
            <v>48.137090258245976</v>
          </cell>
          <cell r="Y577">
            <v>4.1875790024544122</v>
          </cell>
          <cell r="Z577">
            <v>3.7063307392996108</v>
          </cell>
          <cell r="AA577">
            <v>52.324669260700389</v>
          </cell>
          <cell r="AB577">
            <v>74062.95</v>
          </cell>
          <cell r="AD577">
            <v>57.120000000000005</v>
          </cell>
          <cell r="AG577">
            <v>10.298</v>
          </cell>
          <cell r="AH577">
            <v>44175</v>
          </cell>
          <cell r="AI577">
            <v>10.298</v>
          </cell>
        </row>
        <row r="578">
          <cell r="B578" t="str">
            <v>Лесной</v>
          </cell>
          <cell r="D578" t="str">
            <v>транзитукут</v>
          </cell>
          <cell r="E578" t="str">
            <v>транзит</v>
          </cell>
          <cell r="F578" t="str">
            <v>укут</v>
          </cell>
          <cell r="H578" t="str">
            <v>Пушкина</v>
          </cell>
          <cell r="I578">
            <v>21</v>
          </cell>
          <cell r="K578" t="str">
            <v>под.</v>
          </cell>
          <cell r="L578" t="str">
            <v>ИП Шумкова Л.Н. м-н  "Керамика"</v>
          </cell>
          <cell r="M578">
            <v>3.4000000000000002E-2</v>
          </cell>
          <cell r="N578">
            <v>119</v>
          </cell>
          <cell r="R578">
            <v>3.706</v>
          </cell>
          <cell r="X578">
            <v>3.4097105599590898</v>
          </cell>
          <cell r="Y578">
            <v>0.29662017934052087</v>
          </cell>
          <cell r="AD578">
            <v>4.0460000000000003</v>
          </cell>
          <cell r="AE578">
            <v>2.7</v>
          </cell>
          <cell r="AF578">
            <v>44166</v>
          </cell>
          <cell r="AG578">
            <v>2.7</v>
          </cell>
          <cell r="AH578">
            <v>44197</v>
          </cell>
          <cell r="AI578">
            <v>0</v>
          </cell>
        </row>
        <row r="579">
          <cell r="A579" t="str">
            <v>Пушкина22</v>
          </cell>
          <cell r="B579" t="str">
            <v>Лесной</v>
          </cell>
          <cell r="C579" t="str">
            <v>Пушкина22</v>
          </cell>
          <cell r="D579" t="str">
            <v>ж/дУКУТ</v>
          </cell>
          <cell r="E579" t="str">
            <v>ж/д</v>
          </cell>
          <cell r="F579" t="str">
            <v>УКУТ</v>
          </cell>
          <cell r="H579" t="str">
            <v>Пушкина</v>
          </cell>
          <cell r="I579">
            <v>22</v>
          </cell>
          <cell r="L579" t="str">
            <v>население</v>
          </cell>
          <cell r="M579">
            <v>3.4000000000000002E-2</v>
          </cell>
          <cell r="N579">
            <v>1910</v>
          </cell>
          <cell r="O579">
            <v>178.5</v>
          </cell>
          <cell r="P579">
            <v>1910</v>
          </cell>
          <cell r="Q579">
            <v>90.885059499999898</v>
          </cell>
          <cell r="R579">
            <v>89.021000000000001</v>
          </cell>
          <cell r="T579">
            <v>89.021000000000001</v>
          </cell>
          <cell r="U579">
            <v>126004.77</v>
          </cell>
          <cell r="X579">
            <v>81.412549676801532</v>
          </cell>
          <cell r="Y579">
            <v>7.6084503231984684</v>
          </cell>
          <cell r="AA579">
            <v>89.021000000000001</v>
          </cell>
          <cell r="AB579">
            <v>126004.77</v>
          </cell>
          <cell r="AD579">
            <v>64.94</v>
          </cell>
          <cell r="AG579">
            <v>28.651765699999942</v>
          </cell>
          <cell r="AH579">
            <v>44175</v>
          </cell>
          <cell r="AI579">
            <v>28.651765699999942</v>
          </cell>
        </row>
        <row r="580">
          <cell r="A580" t="str">
            <v>Пушкина23</v>
          </cell>
          <cell r="B580" t="str">
            <v>Лесной</v>
          </cell>
          <cell r="C580" t="str">
            <v>Пушкина23</v>
          </cell>
          <cell r="D580" t="str">
            <v>ж/дУКУТ</v>
          </cell>
          <cell r="E580" t="str">
            <v>ж/д</v>
          </cell>
          <cell r="F580" t="str">
            <v>УКУТ</v>
          </cell>
          <cell r="H580" t="str">
            <v>Пушкина</v>
          </cell>
          <cell r="I580">
            <v>23</v>
          </cell>
          <cell r="L580" t="str">
            <v>население</v>
          </cell>
          <cell r="M580">
            <v>3.4000000000000002E-2</v>
          </cell>
          <cell r="N580">
            <v>1981.9</v>
          </cell>
          <cell r="O580">
            <v>181.1</v>
          </cell>
          <cell r="P580">
            <v>1981.9</v>
          </cell>
          <cell r="Q580">
            <v>80.053463999999991</v>
          </cell>
          <cell r="R580">
            <v>73.070999999999998</v>
          </cell>
          <cell r="S580">
            <v>0</v>
          </cell>
          <cell r="T580">
            <v>73.070999999999998</v>
          </cell>
          <cell r="U580">
            <v>103428.35</v>
          </cell>
          <cell r="X580">
            <v>66.953035090152568</v>
          </cell>
          <cell r="Y580">
            <v>6.11796490984743</v>
          </cell>
          <cell r="AA580">
            <v>73.070999999999998</v>
          </cell>
          <cell r="AB580">
            <v>103428.35</v>
          </cell>
          <cell r="AD580">
            <v>67.384600000000006</v>
          </cell>
          <cell r="AG580">
            <v>107.31364899999998</v>
          </cell>
          <cell r="AH580">
            <v>44175</v>
          </cell>
          <cell r="AI580">
            <v>107.31364899999998</v>
          </cell>
        </row>
        <row r="581">
          <cell r="B581" t="str">
            <v>Лесной</v>
          </cell>
          <cell r="D581" t="str">
            <v>аренда ОИукут</v>
          </cell>
          <cell r="E581" t="str">
            <v>аренда ОИ</v>
          </cell>
          <cell r="F581" t="str">
            <v>укут</v>
          </cell>
          <cell r="H581" t="str">
            <v>Пушкина</v>
          </cell>
          <cell r="I581">
            <v>23</v>
          </cell>
          <cell r="K581" t="str">
            <v>под.</v>
          </cell>
          <cell r="L581" t="str">
            <v xml:space="preserve">Общ.им.дома,снято с баланса КУИ </v>
          </cell>
          <cell r="N581">
            <v>0</v>
          </cell>
          <cell r="R581">
            <v>0</v>
          </cell>
        </row>
        <row r="582">
          <cell r="B582" t="str">
            <v>Лесной</v>
          </cell>
          <cell r="D582" t="str">
            <v>аренда ОИукут</v>
          </cell>
          <cell r="E582" t="str">
            <v>аренда ОИ</v>
          </cell>
          <cell r="F582" t="str">
            <v>укут</v>
          </cell>
          <cell r="H582" t="str">
            <v>Пушкина</v>
          </cell>
          <cell r="I582">
            <v>23</v>
          </cell>
          <cell r="K582" t="str">
            <v>под.</v>
          </cell>
          <cell r="L582" t="str">
            <v>Общедомовое имущество,свободное</v>
          </cell>
          <cell r="R582">
            <v>0</v>
          </cell>
          <cell r="AE582">
            <v>14</v>
          </cell>
          <cell r="AF582">
            <v>42736</v>
          </cell>
          <cell r="AG582">
            <v>14</v>
          </cell>
          <cell r="AH582">
            <v>42736</v>
          </cell>
          <cell r="AI582">
            <v>0</v>
          </cell>
        </row>
        <row r="583">
          <cell r="A583" t="str">
            <v>Пушкина25</v>
          </cell>
          <cell r="B583" t="str">
            <v>Лесной</v>
          </cell>
          <cell r="C583" t="str">
            <v>Пушкина25</v>
          </cell>
          <cell r="D583" t="str">
            <v>ж/дУКУТ</v>
          </cell>
          <cell r="E583" t="str">
            <v>ж/д</v>
          </cell>
          <cell r="F583" t="str">
            <v>УКУТ</v>
          </cell>
          <cell r="H583" t="str">
            <v>Пушкина</v>
          </cell>
          <cell r="I583">
            <v>25</v>
          </cell>
          <cell r="L583" t="str">
            <v>население</v>
          </cell>
          <cell r="M583">
            <v>3.4000000000000002E-2</v>
          </cell>
          <cell r="N583">
            <v>1510</v>
          </cell>
          <cell r="O583">
            <v>131.9</v>
          </cell>
          <cell r="P583">
            <v>1510</v>
          </cell>
          <cell r="Q583">
            <v>70.472850999999991</v>
          </cell>
          <cell r="R583">
            <v>64.150999999999996</v>
          </cell>
          <cell r="S583">
            <v>0</v>
          </cell>
          <cell r="T583">
            <v>64.150999999999996</v>
          </cell>
          <cell r="U583">
            <v>90802.53</v>
          </cell>
          <cell r="X583">
            <v>58.997508983494725</v>
          </cell>
          <cell r="Y583">
            <v>5.1534910165052707</v>
          </cell>
          <cell r="AA583">
            <v>64.150999999999996</v>
          </cell>
          <cell r="AB583">
            <v>90802.53</v>
          </cell>
          <cell r="AD583">
            <v>51.34</v>
          </cell>
          <cell r="AG583">
            <v>97.164524999999983</v>
          </cell>
          <cell r="AH583">
            <v>44175</v>
          </cell>
          <cell r="AI583">
            <v>97.164524999999983</v>
          </cell>
        </row>
        <row r="584">
          <cell r="B584" t="str">
            <v>Лесной</v>
          </cell>
          <cell r="D584" t="str">
            <v>аренда ОИукут</v>
          </cell>
          <cell r="E584" t="str">
            <v>аренда ОИ</v>
          </cell>
          <cell r="F584" t="str">
            <v>укут</v>
          </cell>
          <cell r="H584" t="str">
            <v>Пушкина</v>
          </cell>
          <cell r="I584">
            <v>25</v>
          </cell>
          <cell r="K584" t="str">
            <v>под</v>
          </cell>
          <cell r="L584" t="str">
            <v>ИП Жуков В.Н. м-н "Оранда"</v>
          </cell>
          <cell r="N584">
            <v>0</v>
          </cell>
          <cell r="R584">
            <v>0</v>
          </cell>
          <cell r="AE584">
            <v>2.8839999999999999</v>
          </cell>
          <cell r="AF584">
            <v>44166</v>
          </cell>
          <cell r="AG584">
            <v>2.8839999999999999</v>
          </cell>
          <cell r="AH584">
            <v>44166</v>
          </cell>
          <cell r="AI584">
            <v>0</v>
          </cell>
        </row>
        <row r="585">
          <cell r="B585" t="str">
            <v>Лесной</v>
          </cell>
          <cell r="C585" t="str">
            <v>Пушкина26</v>
          </cell>
          <cell r="D585" t="str">
            <v>ж/дн</v>
          </cell>
          <cell r="E585" t="str">
            <v>ж/д</v>
          </cell>
          <cell r="F585" t="str">
            <v>н</v>
          </cell>
          <cell r="G585" t="str">
            <v>нет</v>
          </cell>
          <cell r="H585" t="str">
            <v>Пушкина</v>
          </cell>
          <cell r="I585">
            <v>26</v>
          </cell>
          <cell r="L585" t="str">
            <v>население</v>
          </cell>
          <cell r="M585">
            <v>3.4000000000000002E-2</v>
          </cell>
          <cell r="N585">
            <v>885</v>
          </cell>
          <cell r="O585">
            <v>87.4</v>
          </cell>
          <cell r="P585">
            <v>885</v>
          </cell>
          <cell r="T585">
            <v>30.09</v>
          </cell>
          <cell r="U585">
            <v>42590.89</v>
          </cell>
          <cell r="W585">
            <v>0.91011929247223367</v>
          </cell>
          <cell r="X585">
            <v>27.385489510489514</v>
          </cell>
          <cell r="Y585">
            <v>2.7045104895104899</v>
          </cell>
          <cell r="AA585">
            <v>30.090000000000003</v>
          </cell>
          <cell r="AB585">
            <v>42590.89</v>
          </cell>
          <cell r="AD585">
            <v>30.090000000000003</v>
          </cell>
        </row>
        <row r="586">
          <cell r="A586" t="str">
            <v>Пушкина27</v>
          </cell>
          <cell r="B586" t="str">
            <v>Лесной</v>
          </cell>
          <cell r="C586" t="str">
            <v>Пушкина27</v>
          </cell>
          <cell r="D586" t="str">
            <v>ж/дУКУТ</v>
          </cell>
          <cell r="E586" t="str">
            <v>ж/д</v>
          </cell>
          <cell r="F586" t="str">
            <v>УКУТ</v>
          </cell>
          <cell r="H586" t="str">
            <v>Пушкина</v>
          </cell>
          <cell r="I586">
            <v>27</v>
          </cell>
          <cell r="L586" t="str">
            <v>население</v>
          </cell>
          <cell r="M586">
            <v>3.4000000000000002E-2</v>
          </cell>
          <cell r="N586">
            <v>1239.3</v>
          </cell>
          <cell r="O586">
            <v>105.1</v>
          </cell>
          <cell r="P586">
            <v>1239.3</v>
          </cell>
          <cell r="Q586">
            <v>45.612047000000011</v>
          </cell>
          <cell r="R586">
            <v>41.707000000000001</v>
          </cell>
          <cell r="T586">
            <v>41.707000000000001</v>
          </cell>
          <cell r="U586">
            <v>59034.17</v>
          </cell>
          <cell r="X586">
            <v>38.446507810175547</v>
          </cell>
          <cell r="Y586">
            <v>3.2604921898244541</v>
          </cell>
          <cell r="AA586">
            <v>41.707000000000001</v>
          </cell>
          <cell r="AB586">
            <v>59034.17</v>
          </cell>
          <cell r="AD586">
            <v>42.136200000000002</v>
          </cell>
          <cell r="AG586">
            <v>60.024075999999994</v>
          </cell>
          <cell r="AH586">
            <v>44175</v>
          </cell>
          <cell r="AI586">
            <v>60.024075999999994</v>
          </cell>
        </row>
        <row r="587">
          <cell r="A587" t="str">
            <v>Пушкина28</v>
          </cell>
          <cell r="B587" t="str">
            <v>Лесной</v>
          </cell>
          <cell r="C587" t="str">
            <v>Пушкина28</v>
          </cell>
          <cell r="D587" t="str">
            <v>ж/дУКУТ</v>
          </cell>
          <cell r="E587" t="str">
            <v>ж/д</v>
          </cell>
          <cell r="F587" t="str">
            <v>УКУТ</v>
          </cell>
          <cell r="H587" t="str">
            <v>Пушкина</v>
          </cell>
          <cell r="I587">
            <v>28</v>
          </cell>
          <cell r="L587" t="str">
            <v>население</v>
          </cell>
          <cell r="M587">
            <v>3.4000000000000002E-2</v>
          </cell>
          <cell r="N587">
            <v>894.1</v>
          </cell>
          <cell r="O587">
            <v>99.3</v>
          </cell>
          <cell r="P587">
            <v>894.1</v>
          </cell>
          <cell r="Q587">
            <v>38.180233113595108</v>
          </cell>
          <cell r="R587">
            <v>34.435000000000002</v>
          </cell>
          <cell r="T587">
            <v>34.435000000000002</v>
          </cell>
          <cell r="U587">
            <v>48741.02</v>
          </cell>
          <cell r="X587">
            <v>30.992886551238175</v>
          </cell>
          <cell r="Y587">
            <v>3.4421134487618268</v>
          </cell>
          <cell r="AA587">
            <v>34.435000000000002</v>
          </cell>
          <cell r="AB587">
            <v>48741.02</v>
          </cell>
          <cell r="AD587">
            <v>30.399400000000004</v>
          </cell>
          <cell r="AG587">
            <v>57.565000000000005</v>
          </cell>
          <cell r="AH587">
            <v>44175</v>
          </cell>
          <cell r="AI587">
            <v>57.565000000000005</v>
          </cell>
        </row>
        <row r="588">
          <cell r="A588" t="str">
            <v>Пушкина29</v>
          </cell>
          <cell r="B588" t="str">
            <v>Лесной</v>
          </cell>
          <cell r="C588" t="str">
            <v>Пушкина29</v>
          </cell>
          <cell r="D588" t="str">
            <v>ж/дУКУТ</v>
          </cell>
          <cell r="E588" t="str">
            <v>ж/д</v>
          </cell>
          <cell r="F588" t="str">
            <v>УКУТ</v>
          </cell>
          <cell r="H588" t="str">
            <v>Пушкина</v>
          </cell>
          <cell r="I588">
            <v>29</v>
          </cell>
          <cell r="L588" t="str">
            <v>население</v>
          </cell>
          <cell r="M588">
            <v>3.4000000000000002E-2</v>
          </cell>
          <cell r="N588">
            <v>1208.2</v>
          </cell>
          <cell r="O588">
            <v>103.1</v>
          </cell>
          <cell r="P588">
            <v>1208.2</v>
          </cell>
          <cell r="Q588">
            <v>64.790359999999993</v>
          </cell>
          <cell r="R588">
            <v>60.607999999999997</v>
          </cell>
          <cell r="T588">
            <v>60.607999999999997</v>
          </cell>
          <cell r="U588">
            <v>85787.59</v>
          </cell>
          <cell r="X588">
            <v>55.84274048654008</v>
          </cell>
          <cell r="Y588">
            <v>4.7652595134599167</v>
          </cell>
          <cell r="AA588">
            <v>60.607999999999997</v>
          </cell>
          <cell r="AB588">
            <v>85787.59</v>
          </cell>
          <cell r="AD588">
            <v>41.078800000000001</v>
          </cell>
          <cell r="AG588">
            <v>64.286130999999997</v>
          </cell>
          <cell r="AH588">
            <v>44175</v>
          </cell>
          <cell r="AI588">
            <v>64.286130999999997</v>
          </cell>
        </row>
        <row r="589">
          <cell r="B589" t="str">
            <v>Лесной</v>
          </cell>
          <cell r="C589" t="str">
            <v>Пушкина30</v>
          </cell>
          <cell r="D589" t="str">
            <v>ж/дн</v>
          </cell>
          <cell r="E589" t="str">
            <v>ж/д</v>
          </cell>
          <cell r="F589" t="str">
            <v>н</v>
          </cell>
          <cell r="G589" t="str">
            <v>нет</v>
          </cell>
          <cell r="H589" t="str">
            <v>Пушкина</v>
          </cell>
          <cell r="I589">
            <v>30</v>
          </cell>
          <cell r="L589" t="str">
            <v>население</v>
          </cell>
          <cell r="M589">
            <v>3.4000000000000002E-2</v>
          </cell>
          <cell r="N589">
            <v>911.8</v>
          </cell>
          <cell r="O589">
            <v>90.2</v>
          </cell>
          <cell r="P589">
            <v>991.8</v>
          </cell>
          <cell r="T589">
            <v>31.001000000000001</v>
          </cell>
          <cell r="U589">
            <v>43880.37</v>
          </cell>
          <cell r="W589">
            <v>0.91663585951940851</v>
          </cell>
          <cell r="X589">
            <v>28.416811608133088</v>
          </cell>
          <cell r="Y589">
            <v>2.5843883918669133</v>
          </cell>
          <cell r="AA589">
            <v>31.001200000000001</v>
          </cell>
          <cell r="AB589">
            <v>43880.65</v>
          </cell>
          <cell r="AD589">
            <v>31.001200000000001</v>
          </cell>
        </row>
        <row r="590">
          <cell r="B590" t="str">
            <v>Лесной</v>
          </cell>
          <cell r="D590" t="str">
            <v>транзитн</v>
          </cell>
          <cell r="E590" t="str">
            <v>транзит</v>
          </cell>
          <cell r="F590" t="str">
            <v>н</v>
          </cell>
          <cell r="H590" t="str">
            <v>Пушкина</v>
          </cell>
          <cell r="I590">
            <v>30</v>
          </cell>
          <cell r="K590">
            <v>8</v>
          </cell>
          <cell r="L590" t="str">
            <v>Акилова Л.Б., ООО "Аптека 5"</v>
          </cell>
          <cell r="M590">
            <v>3.4000000000000002E-2</v>
          </cell>
          <cell r="N590">
            <v>80</v>
          </cell>
          <cell r="W590">
            <v>0.91663585951940851</v>
          </cell>
          <cell r="X590">
            <v>2.4932495378927912</v>
          </cell>
          <cell r="Y590">
            <v>0.22675046210720889</v>
          </cell>
          <cell r="AD590">
            <v>2.72</v>
          </cell>
          <cell r="AE590">
            <v>13.8</v>
          </cell>
          <cell r="AF590">
            <v>44166</v>
          </cell>
          <cell r="AG590">
            <v>14.1</v>
          </cell>
          <cell r="AH590">
            <v>44197</v>
          </cell>
          <cell r="AI590">
            <v>0.29999999999999893</v>
          </cell>
        </row>
        <row r="591">
          <cell r="A591" t="str">
            <v>Пушкина32</v>
          </cell>
          <cell r="B591" t="str">
            <v>Лесной</v>
          </cell>
          <cell r="C591" t="str">
            <v>Пушкина32</v>
          </cell>
          <cell r="D591" t="str">
            <v>ж/дУКУТ</v>
          </cell>
          <cell r="E591" t="str">
            <v>ж/д</v>
          </cell>
          <cell r="F591" t="str">
            <v>УКУТ</v>
          </cell>
          <cell r="H591" t="str">
            <v>Пушкина</v>
          </cell>
          <cell r="I591">
            <v>32</v>
          </cell>
          <cell r="L591" t="str">
            <v>население</v>
          </cell>
          <cell r="M591">
            <v>3.4000000000000002E-2</v>
          </cell>
          <cell r="N591">
            <v>983</v>
          </cell>
          <cell r="O591">
            <v>88</v>
          </cell>
          <cell r="P591">
            <v>983</v>
          </cell>
          <cell r="Q591">
            <v>33.172112353109782</v>
          </cell>
          <cell r="R591">
            <v>31.771000000000001</v>
          </cell>
          <cell r="T591">
            <v>31.771000000000001</v>
          </cell>
          <cell r="U591">
            <v>44970.26</v>
          </cell>
          <cell r="X591">
            <v>29.160497665732962</v>
          </cell>
          <cell r="Y591">
            <v>2.6105023342670393</v>
          </cell>
          <cell r="AA591">
            <v>31.771000000000001</v>
          </cell>
          <cell r="AB591">
            <v>44970.26</v>
          </cell>
          <cell r="AD591">
            <v>33.422000000000004</v>
          </cell>
          <cell r="AG591">
            <v>21.533000000000001</v>
          </cell>
          <cell r="AH591">
            <v>44175</v>
          </cell>
          <cell r="AI591">
            <v>21.533000000000001</v>
          </cell>
        </row>
        <row r="592">
          <cell r="A592" t="str">
            <v>Пушкина34</v>
          </cell>
          <cell r="B592" t="str">
            <v>Лесной</v>
          </cell>
          <cell r="C592" t="str">
            <v>Пушкина34</v>
          </cell>
          <cell r="D592" t="str">
            <v>ж/дУКУТ</v>
          </cell>
          <cell r="E592" t="str">
            <v>ж/д</v>
          </cell>
          <cell r="F592" t="str">
            <v>УКУТ</v>
          </cell>
          <cell r="H592" t="str">
            <v>Пушкина</v>
          </cell>
          <cell r="I592">
            <v>34</v>
          </cell>
          <cell r="K592" t="str">
            <v>Б</v>
          </cell>
          <cell r="L592" t="str">
            <v>население</v>
          </cell>
          <cell r="M592">
            <v>3.4000000000000002E-2</v>
          </cell>
          <cell r="N592">
            <v>804.9</v>
          </cell>
          <cell r="O592">
            <v>88</v>
          </cell>
          <cell r="P592">
            <v>882.1</v>
          </cell>
          <cell r="Q592">
            <v>34.340000000000003</v>
          </cell>
          <cell r="R592">
            <v>33.241</v>
          </cell>
          <cell r="S592">
            <v>2.9089999999999998</v>
          </cell>
          <cell r="T592">
            <v>30.332000000000001</v>
          </cell>
          <cell r="U592">
            <v>42933.43</v>
          </cell>
          <cell r="X592">
            <v>27.58033285228327</v>
          </cell>
          <cell r="Y592">
            <v>2.7514672837557272</v>
          </cell>
          <cell r="Z592">
            <v>2.9091998639610019</v>
          </cell>
          <cell r="AA592">
            <v>30.331800136038996</v>
          </cell>
          <cell r="AB592">
            <v>42933.15</v>
          </cell>
          <cell r="AD592">
            <v>27.366600000000002</v>
          </cell>
          <cell r="AG592">
            <v>16.89</v>
          </cell>
          <cell r="AH592">
            <v>44116</v>
          </cell>
          <cell r="AI592">
            <v>16.89</v>
          </cell>
        </row>
        <row r="593">
          <cell r="B593" t="str">
            <v>Лесной</v>
          </cell>
          <cell r="D593" t="str">
            <v>транзитУКУТ</v>
          </cell>
          <cell r="E593" t="str">
            <v>транзит</v>
          </cell>
          <cell r="F593" t="str">
            <v>УКУТ</v>
          </cell>
          <cell r="H593" t="str">
            <v>Пушкина</v>
          </cell>
          <cell r="I593">
            <v>34</v>
          </cell>
          <cell r="K593" t="str">
            <v>1эт.</v>
          </cell>
          <cell r="L593" t="str">
            <v>ИП Болотов И.С.  с 06.11.2019г.</v>
          </cell>
          <cell r="M593">
            <v>3.4000000000000002E-2</v>
          </cell>
          <cell r="N593">
            <v>77.2</v>
          </cell>
          <cell r="R593">
            <v>2.9089999999999998</v>
          </cell>
          <cell r="X593">
            <v>2.6452996598288836</v>
          </cell>
          <cell r="Y593">
            <v>0.26390020413211851</v>
          </cell>
          <cell r="AD593">
            <v>2.6248000000000005</v>
          </cell>
          <cell r="AE593">
            <v>1.7</v>
          </cell>
          <cell r="AF593">
            <v>44166</v>
          </cell>
          <cell r="AG593">
            <v>2</v>
          </cell>
          <cell r="AH593">
            <v>44197</v>
          </cell>
          <cell r="AI593">
            <v>0.30000000000000004</v>
          </cell>
        </row>
        <row r="594">
          <cell r="A594" t="str">
            <v>Пушкина35</v>
          </cell>
          <cell r="B594" t="str">
            <v>Лесной</v>
          </cell>
          <cell r="C594" t="str">
            <v>Пушкина35</v>
          </cell>
          <cell r="D594" t="str">
            <v>ж/дУКУТ</v>
          </cell>
          <cell r="E594" t="str">
            <v>ж/д</v>
          </cell>
          <cell r="F594" t="str">
            <v>УКУТ</v>
          </cell>
          <cell r="H594" t="str">
            <v>Пушкина</v>
          </cell>
          <cell r="I594">
            <v>35</v>
          </cell>
          <cell r="K594" t="str">
            <v>Б</v>
          </cell>
          <cell r="L594" t="str">
            <v>население</v>
          </cell>
          <cell r="M594">
            <v>3.4000000000000002E-2</v>
          </cell>
          <cell r="N594">
            <v>1724.3</v>
          </cell>
          <cell r="O594">
            <v>162.1</v>
          </cell>
          <cell r="P594">
            <v>1724.3</v>
          </cell>
          <cell r="Q594">
            <v>82.79</v>
          </cell>
          <cell r="R594">
            <v>78.676000000000002</v>
          </cell>
          <cell r="S594">
            <v>0</v>
          </cell>
          <cell r="T594">
            <v>78.676000000000002</v>
          </cell>
          <cell r="U594">
            <v>111361.94</v>
          </cell>
          <cell r="X594">
            <v>71.915302586938083</v>
          </cell>
          <cell r="Y594">
            <v>6.7606974130619193</v>
          </cell>
          <cell r="AA594">
            <v>78.676000000000002</v>
          </cell>
          <cell r="AB594">
            <v>111361.94</v>
          </cell>
          <cell r="AD594">
            <v>58.626200000000004</v>
          </cell>
          <cell r="AG594">
            <v>63.234999999999999</v>
          </cell>
          <cell r="AH594">
            <v>44175</v>
          </cell>
          <cell r="AI594">
            <v>63.234999999999999</v>
          </cell>
        </row>
        <row r="595">
          <cell r="B595" t="str">
            <v>Лесной</v>
          </cell>
          <cell r="D595" t="str">
            <v>аренда ОИукут</v>
          </cell>
          <cell r="E595" t="str">
            <v>аренда ОИ</v>
          </cell>
          <cell r="F595" t="str">
            <v>укут</v>
          </cell>
          <cell r="H595" t="str">
            <v>Пушкина</v>
          </cell>
          <cell r="I595">
            <v>35</v>
          </cell>
          <cell r="K595" t="str">
            <v>под</v>
          </cell>
          <cell r="L595" t="str">
            <v>ИП Ермаков И.С. "Визит"-выст. с-н</v>
          </cell>
          <cell r="N595">
            <v>0</v>
          </cell>
          <cell r="R595">
            <v>0</v>
          </cell>
          <cell r="AE595">
            <v>21.67</v>
          </cell>
          <cell r="AF595">
            <v>43770</v>
          </cell>
          <cell r="AG595">
            <v>21.67</v>
          </cell>
          <cell r="AH595">
            <v>43770</v>
          </cell>
          <cell r="AI595">
            <v>0</v>
          </cell>
        </row>
        <row r="596">
          <cell r="B596" t="str">
            <v>Лесной</v>
          </cell>
          <cell r="C596" t="str">
            <v>Пушкина37</v>
          </cell>
          <cell r="D596" t="str">
            <v>ж/дН</v>
          </cell>
          <cell r="E596" t="str">
            <v>ж/д</v>
          </cell>
          <cell r="F596" t="str">
            <v>Н</v>
          </cell>
          <cell r="H596" t="str">
            <v>Пушкина</v>
          </cell>
          <cell r="I596">
            <v>37</v>
          </cell>
          <cell r="L596" t="str">
            <v>население</v>
          </cell>
          <cell r="M596">
            <v>3.4000000000000002E-2</v>
          </cell>
          <cell r="N596">
            <v>1736.41</v>
          </cell>
          <cell r="O596">
            <v>161.5</v>
          </cell>
          <cell r="P596">
            <v>1736.41</v>
          </cell>
          <cell r="T596">
            <v>59.037999999999997</v>
          </cell>
          <cell r="U596">
            <v>83565.34</v>
          </cell>
          <cell r="W596">
            <v>0.91490639703674037</v>
          </cell>
          <cell r="X596">
            <v>54.014188973871263</v>
          </cell>
          <cell r="Y596">
            <v>5.0237510261287417</v>
          </cell>
          <cell r="AA596">
            <v>59.037940000000006</v>
          </cell>
          <cell r="AB596">
            <v>83565.25</v>
          </cell>
          <cell r="AD596">
            <v>59.037940000000006</v>
          </cell>
        </row>
        <row r="597">
          <cell r="A597" t="str">
            <v>Пушкина38</v>
          </cell>
          <cell r="B597" t="str">
            <v>Лесной</v>
          </cell>
          <cell r="C597" t="str">
            <v>Пушкина38</v>
          </cell>
          <cell r="D597" t="str">
            <v>ж/дУКУТ</v>
          </cell>
          <cell r="E597" t="str">
            <v>ж/д</v>
          </cell>
          <cell r="F597" t="str">
            <v>УКУТ</v>
          </cell>
          <cell r="H597" t="str">
            <v>Пушкина</v>
          </cell>
          <cell r="I597">
            <v>38</v>
          </cell>
          <cell r="K597" t="str">
            <v>ПАО</v>
          </cell>
          <cell r="L597" t="str">
            <v>население</v>
          </cell>
          <cell r="M597">
            <v>3.4000000000000002E-2</v>
          </cell>
          <cell r="N597">
            <v>889.8</v>
          </cell>
          <cell r="O597">
            <v>90.3</v>
          </cell>
          <cell r="P597">
            <v>889.8</v>
          </cell>
          <cell r="Q597">
            <v>30.193000000000001</v>
          </cell>
          <cell r="R597">
            <v>27.878</v>
          </cell>
          <cell r="T597">
            <v>27.878</v>
          </cell>
          <cell r="U597">
            <v>39459.919999999998</v>
          </cell>
          <cell r="X597">
            <v>25.309503520048974</v>
          </cell>
          <cell r="Y597">
            <v>2.5684964799510261</v>
          </cell>
          <cell r="AA597">
            <v>27.878</v>
          </cell>
          <cell r="AB597">
            <v>39459.919999999998</v>
          </cell>
          <cell r="AD597">
            <v>30.2532</v>
          </cell>
          <cell r="AG597">
            <v>35.579000000000001</v>
          </cell>
          <cell r="AH597">
            <v>44175</v>
          </cell>
          <cell r="AI597">
            <v>35.579000000000001</v>
          </cell>
        </row>
        <row r="598">
          <cell r="B598" t="str">
            <v>Лесной</v>
          </cell>
          <cell r="C598" t="str">
            <v>Свердлова15</v>
          </cell>
          <cell r="D598" t="str">
            <v>ж/дн</v>
          </cell>
          <cell r="E598" t="str">
            <v>ж/д</v>
          </cell>
          <cell r="F598" t="str">
            <v>н</v>
          </cell>
          <cell r="G598" t="str">
            <v>нет</v>
          </cell>
          <cell r="H598" t="str">
            <v>Свердлова</v>
          </cell>
          <cell r="I598">
            <v>15</v>
          </cell>
          <cell r="L598" t="str">
            <v>население</v>
          </cell>
          <cell r="M598">
            <v>3.4000000000000002E-2</v>
          </cell>
          <cell r="N598">
            <v>554.49</v>
          </cell>
          <cell r="O598">
            <v>60.9</v>
          </cell>
          <cell r="P598">
            <v>554.49</v>
          </cell>
          <cell r="T598">
            <v>18.853000000000002</v>
          </cell>
          <cell r="U598">
            <v>26685.48</v>
          </cell>
          <cell r="W598">
            <v>0.90103836591429831</v>
          </cell>
          <cell r="X598">
            <v>16.986969959537856</v>
          </cell>
          <cell r="Y598">
            <v>1.8656900404621464</v>
          </cell>
          <cell r="AA598">
            <v>18.85266</v>
          </cell>
          <cell r="AB598">
            <v>26685</v>
          </cell>
          <cell r="AD598">
            <v>18.85266</v>
          </cell>
        </row>
        <row r="599">
          <cell r="B599" t="str">
            <v>Лесной</v>
          </cell>
          <cell r="C599" t="str">
            <v>Свердлова16</v>
          </cell>
          <cell r="D599" t="str">
            <v>ж/дн</v>
          </cell>
          <cell r="E599" t="str">
            <v>ж/д</v>
          </cell>
          <cell r="F599" t="str">
            <v>н</v>
          </cell>
          <cell r="G599" t="str">
            <v>нет</v>
          </cell>
          <cell r="H599" t="str">
            <v>Свердлова</v>
          </cell>
          <cell r="I599">
            <v>16</v>
          </cell>
          <cell r="L599" t="str">
            <v>население</v>
          </cell>
          <cell r="M599">
            <v>3.4000000000000002E-2</v>
          </cell>
          <cell r="N599">
            <v>536.29999999999995</v>
          </cell>
          <cell r="O599">
            <v>63.2</v>
          </cell>
          <cell r="P599">
            <v>536.29999999999995</v>
          </cell>
          <cell r="T599">
            <v>18.234000000000002</v>
          </cell>
          <cell r="U599">
            <v>25809.32</v>
          </cell>
          <cell r="W599">
            <v>0.89457881567973307</v>
          </cell>
          <cell r="X599">
            <v>16.31192904086739</v>
          </cell>
          <cell r="Y599">
            <v>1.9222709591326104</v>
          </cell>
          <cell r="AA599">
            <v>18.234200000000001</v>
          </cell>
          <cell r="AB599">
            <v>25809.599999999999</v>
          </cell>
          <cell r="AD599">
            <v>18.234200000000001</v>
          </cell>
        </row>
        <row r="600">
          <cell r="B600" t="str">
            <v>Лесной</v>
          </cell>
          <cell r="C600" t="str">
            <v>Свердлова17</v>
          </cell>
          <cell r="D600" t="str">
            <v>ж/дн</v>
          </cell>
          <cell r="E600" t="str">
            <v>ж/д</v>
          </cell>
          <cell r="F600" t="str">
            <v>н</v>
          </cell>
          <cell r="G600" t="str">
            <v>нет</v>
          </cell>
          <cell r="H600" t="str">
            <v>Свердлова</v>
          </cell>
          <cell r="I600">
            <v>17</v>
          </cell>
          <cell r="L600" t="str">
            <v>население</v>
          </cell>
          <cell r="M600">
            <v>3.4000000000000002E-2</v>
          </cell>
          <cell r="N600">
            <v>549.71</v>
          </cell>
          <cell r="O600">
            <v>61</v>
          </cell>
          <cell r="P600">
            <v>549.71</v>
          </cell>
          <cell r="T600">
            <v>18.690000000000001</v>
          </cell>
          <cell r="U600">
            <v>26454.76</v>
          </cell>
          <cell r="W600">
            <v>0.90011625812578799</v>
          </cell>
          <cell r="X600">
            <v>16.823298880647119</v>
          </cell>
          <cell r="Y600">
            <v>1.8668411193528847</v>
          </cell>
          <cell r="AA600">
            <v>18.690140000000003</v>
          </cell>
          <cell r="AB600">
            <v>26454.959999999999</v>
          </cell>
          <cell r="AD600">
            <v>18.690140000000003</v>
          </cell>
        </row>
        <row r="601">
          <cell r="A601" t="str">
            <v>Свердлова18</v>
          </cell>
          <cell r="B601" t="str">
            <v>Лесной</v>
          </cell>
          <cell r="C601" t="str">
            <v>Свердлова18</v>
          </cell>
          <cell r="D601" t="str">
            <v>ж/дУКУТ</v>
          </cell>
          <cell r="E601" t="str">
            <v>ж/д</v>
          </cell>
          <cell r="F601" t="str">
            <v>УКУТ</v>
          </cell>
          <cell r="H601" t="str">
            <v>Свердлова</v>
          </cell>
          <cell r="I601">
            <v>18</v>
          </cell>
          <cell r="K601" t="str">
            <v>ПАО</v>
          </cell>
          <cell r="L601" t="str">
            <v>население</v>
          </cell>
          <cell r="M601">
            <v>3.4000000000000002E-2</v>
          </cell>
          <cell r="N601">
            <v>557.79999999999995</v>
          </cell>
          <cell r="O601">
            <v>59</v>
          </cell>
          <cell r="P601">
            <v>557.79999999999995</v>
          </cell>
          <cell r="Q601">
            <v>32.093000000000004</v>
          </cell>
          <cell r="R601">
            <v>30.091999999999999</v>
          </cell>
          <cell r="T601">
            <v>30.091999999999999</v>
          </cell>
          <cell r="U601">
            <v>42593.72</v>
          </cell>
          <cell r="X601">
            <v>27.213549935149157</v>
          </cell>
          <cell r="Y601">
            <v>2.878450064850842</v>
          </cell>
          <cell r="AA601">
            <v>30.091999999999999</v>
          </cell>
          <cell r="AB601">
            <v>42593.72</v>
          </cell>
          <cell r="AD601">
            <v>18.965199999999999</v>
          </cell>
          <cell r="AG601">
            <v>30.762</v>
          </cell>
          <cell r="AH601">
            <v>44175</v>
          </cell>
          <cell r="AI601">
            <v>30.762</v>
          </cell>
        </row>
        <row r="602">
          <cell r="A602" t="str">
            <v>Свердлова20</v>
          </cell>
          <cell r="B602" t="str">
            <v>Лесной</v>
          </cell>
          <cell r="C602" t="str">
            <v>Свердлова20</v>
          </cell>
          <cell r="D602" t="str">
            <v>ж/дУКУТ</v>
          </cell>
          <cell r="E602" t="str">
            <v>ж/д</v>
          </cell>
          <cell r="F602" t="str">
            <v>УКУТ</v>
          </cell>
          <cell r="H602" t="str">
            <v>Свердлова</v>
          </cell>
          <cell r="I602">
            <v>20</v>
          </cell>
          <cell r="K602" t="str">
            <v>Б</v>
          </cell>
          <cell r="L602" t="str">
            <v>население</v>
          </cell>
          <cell r="M602">
            <v>3.4000000000000002E-2</v>
          </cell>
          <cell r="N602">
            <v>559.79999999999995</v>
          </cell>
          <cell r="O602">
            <v>61</v>
          </cell>
          <cell r="P602">
            <v>559.79999999999995</v>
          </cell>
          <cell r="Q602">
            <v>33.97</v>
          </cell>
          <cell r="R602">
            <v>31.867999999999999</v>
          </cell>
          <cell r="T602">
            <v>31.867999999999999</v>
          </cell>
          <cell r="U602">
            <v>45107.56</v>
          </cell>
          <cell r="X602">
            <v>28.736640463917528</v>
          </cell>
          <cell r="Y602">
            <v>3.1313595360824706</v>
          </cell>
          <cell r="AA602">
            <v>31.867999999999999</v>
          </cell>
          <cell r="AB602">
            <v>45107.56</v>
          </cell>
          <cell r="AD602">
            <v>19.033200000000001</v>
          </cell>
          <cell r="AG602">
            <v>37.78</v>
          </cell>
          <cell r="AH602">
            <v>44175</v>
          </cell>
          <cell r="AI602">
            <v>37.78</v>
          </cell>
        </row>
        <row r="603">
          <cell r="A603" t="str">
            <v>Свердлова24</v>
          </cell>
          <cell r="B603" t="str">
            <v>Лесной</v>
          </cell>
          <cell r="C603" t="str">
            <v>Свердлова24</v>
          </cell>
          <cell r="D603" t="str">
            <v>ж/дУКУТ</v>
          </cell>
          <cell r="E603" t="str">
            <v>ж/д</v>
          </cell>
          <cell r="F603" t="str">
            <v>УКУТ</v>
          </cell>
          <cell r="H603" t="str">
            <v>Свердлова</v>
          </cell>
          <cell r="I603">
            <v>24</v>
          </cell>
          <cell r="K603" t="str">
            <v>Б</v>
          </cell>
          <cell r="L603" t="str">
            <v>население</v>
          </cell>
          <cell r="M603">
            <v>3.4000000000000002E-2</v>
          </cell>
          <cell r="N603">
            <v>946.8</v>
          </cell>
          <cell r="O603">
            <v>93</v>
          </cell>
          <cell r="P603">
            <v>1003</v>
          </cell>
          <cell r="Q603">
            <v>48.97</v>
          </cell>
          <cell r="R603">
            <v>46.994</v>
          </cell>
          <cell r="S603">
            <v>2.633</v>
          </cell>
          <cell r="T603">
            <v>44.360999999999997</v>
          </cell>
          <cell r="U603">
            <v>62790.78</v>
          </cell>
          <cell r="X603">
            <v>40.596641605839416</v>
          </cell>
          <cell r="Y603">
            <v>3.7641950840907925</v>
          </cell>
          <cell r="Z603">
            <v>2.6331633100697909</v>
          </cell>
          <cell r="AA603">
            <v>44.36083668993021</v>
          </cell>
          <cell r="AB603">
            <v>62790.55</v>
          </cell>
          <cell r="AD603">
            <v>32.191200000000002</v>
          </cell>
          <cell r="AG603">
            <v>35.520000000000003</v>
          </cell>
          <cell r="AH603">
            <v>44175</v>
          </cell>
          <cell r="AI603">
            <v>35.520000000000003</v>
          </cell>
        </row>
        <row r="604">
          <cell r="B604" t="str">
            <v>Лесной</v>
          </cell>
          <cell r="D604" t="str">
            <v>транзитукут</v>
          </cell>
          <cell r="E604" t="str">
            <v>транзит</v>
          </cell>
          <cell r="F604" t="str">
            <v>укут</v>
          </cell>
          <cell r="H604" t="str">
            <v>Свердлова</v>
          </cell>
          <cell r="I604">
            <v>24</v>
          </cell>
          <cell r="K604">
            <v>3</v>
          </cell>
          <cell r="L604" t="str">
            <v>ИП Белоусов В.В. салон "Сакура"</v>
          </cell>
          <cell r="M604">
            <v>3.4000000000000002E-2</v>
          </cell>
          <cell r="N604">
            <v>56.2</v>
          </cell>
          <cell r="R604">
            <v>2.633</v>
          </cell>
          <cell r="X604">
            <v>2.4097288321167887</v>
          </cell>
          <cell r="Y604">
            <v>0.22343447795300228</v>
          </cell>
          <cell r="AD604">
            <v>1.9108000000000003</v>
          </cell>
          <cell r="AE604">
            <v>0.217</v>
          </cell>
          <cell r="AF604">
            <v>44166</v>
          </cell>
          <cell r="AG604">
            <v>0.217</v>
          </cell>
          <cell r="AH604">
            <v>44197</v>
          </cell>
          <cell r="AI604">
            <v>0</v>
          </cell>
        </row>
        <row r="605">
          <cell r="A605" t="str">
            <v>Свердлова25</v>
          </cell>
          <cell r="B605" t="str">
            <v>Лесной</v>
          </cell>
          <cell r="C605" t="str">
            <v>Свердлова25</v>
          </cell>
          <cell r="D605" t="str">
            <v>ж/дУКУТ</v>
          </cell>
          <cell r="E605" t="str">
            <v>ж/д</v>
          </cell>
          <cell r="F605" t="str">
            <v>УКУТ</v>
          </cell>
          <cell r="H605" t="str">
            <v>Свердлова</v>
          </cell>
          <cell r="I605">
            <v>25</v>
          </cell>
          <cell r="K605" t="str">
            <v>Б</v>
          </cell>
          <cell r="L605" t="str">
            <v>население</v>
          </cell>
          <cell r="M605">
            <v>3.4000000000000002E-2</v>
          </cell>
          <cell r="N605">
            <v>984.3</v>
          </cell>
          <cell r="O605">
            <v>88.4</v>
          </cell>
          <cell r="P605">
            <v>984.3</v>
          </cell>
          <cell r="Q605">
            <v>29.1</v>
          </cell>
          <cell r="R605">
            <v>27.672000000000001</v>
          </cell>
          <cell r="T605">
            <v>27.672000000000001</v>
          </cell>
          <cell r="U605">
            <v>39168.33</v>
          </cell>
          <cell r="X605">
            <v>25.391581616481773</v>
          </cell>
          <cell r="Y605">
            <v>2.2804183835182279</v>
          </cell>
          <cell r="AA605">
            <v>27.672000000000001</v>
          </cell>
          <cell r="AB605">
            <v>39168.33</v>
          </cell>
          <cell r="AD605">
            <v>33.466200000000001</v>
          </cell>
          <cell r="AG605">
            <v>21.95</v>
          </cell>
          <cell r="AH605">
            <v>44175</v>
          </cell>
          <cell r="AI605">
            <v>21.95</v>
          </cell>
        </row>
        <row r="606">
          <cell r="A606" t="str">
            <v>Свердлова26</v>
          </cell>
          <cell r="B606" t="str">
            <v>Лесной</v>
          </cell>
          <cell r="C606" t="str">
            <v>Свердлова26</v>
          </cell>
          <cell r="D606" t="str">
            <v>ж/дУКУТ</v>
          </cell>
          <cell r="E606" t="str">
            <v>ж/д</v>
          </cell>
          <cell r="F606" t="str">
            <v>УКУТ</v>
          </cell>
          <cell r="H606" t="str">
            <v>Свердлова</v>
          </cell>
          <cell r="I606">
            <v>26</v>
          </cell>
          <cell r="L606" t="str">
            <v>население</v>
          </cell>
          <cell r="M606">
            <v>3.4000000000000002E-2</v>
          </cell>
          <cell r="N606">
            <v>1446.4</v>
          </cell>
          <cell r="O606">
            <v>187.3</v>
          </cell>
          <cell r="P606">
            <v>1580</v>
          </cell>
          <cell r="Q606">
            <v>62.268246000000005</v>
          </cell>
          <cell r="R606">
            <v>60.125999999999998</v>
          </cell>
          <cell r="S606">
            <v>5.0839999999999996</v>
          </cell>
          <cell r="T606">
            <v>55.042000000000002</v>
          </cell>
          <cell r="U606">
            <v>77909.2</v>
          </cell>
          <cell r="X606">
            <v>49.208536411475137</v>
          </cell>
          <cell r="Y606">
            <v>5.8333916897906848</v>
          </cell>
          <cell r="Z606">
            <v>5.0840718987341766</v>
          </cell>
          <cell r="AA606">
            <v>55.041928101265825</v>
          </cell>
          <cell r="AB606">
            <v>77909.100000000006</v>
          </cell>
          <cell r="AD606">
            <v>49.177600000000005</v>
          </cell>
          <cell r="AG606">
            <v>32.921810399999998</v>
          </cell>
          <cell r="AH606">
            <v>44175</v>
          </cell>
          <cell r="AI606">
            <v>32.921810399999998</v>
          </cell>
        </row>
        <row r="607">
          <cell r="B607" t="str">
            <v>Лесной</v>
          </cell>
          <cell r="D607" t="str">
            <v>транзитукут</v>
          </cell>
          <cell r="E607" t="str">
            <v>транзит</v>
          </cell>
          <cell r="F607" t="str">
            <v>укут</v>
          </cell>
          <cell r="H607" t="str">
            <v>Свердлова</v>
          </cell>
          <cell r="I607">
            <v>26</v>
          </cell>
          <cell r="K607" t="str">
            <v>28,29,30</v>
          </cell>
          <cell r="L607" t="str">
            <v>ИП Белова О.Н. КПК "Первый"</v>
          </cell>
          <cell r="M607">
            <v>3.4000000000000002E-2</v>
          </cell>
          <cell r="N607">
            <v>133.6</v>
          </cell>
          <cell r="R607">
            <v>5.0839999999999996</v>
          </cell>
          <cell r="X607">
            <v>4.5452575114581562</v>
          </cell>
          <cell r="Y607">
            <v>0.53881438727602005</v>
          </cell>
          <cell r="AD607">
            <v>4.5423999999999998</v>
          </cell>
          <cell r="AE607">
            <v>135.95500000000001</v>
          </cell>
          <cell r="AF607">
            <v>43617</v>
          </cell>
          <cell r="AG607">
            <v>135.95500000000001</v>
          </cell>
          <cell r="AH607">
            <v>43617</v>
          </cell>
          <cell r="AI607">
            <v>0</v>
          </cell>
        </row>
        <row r="608">
          <cell r="B608" t="str">
            <v>Лесной</v>
          </cell>
          <cell r="C608" t="str">
            <v>Свердлова27</v>
          </cell>
          <cell r="D608" t="str">
            <v>ж/дН</v>
          </cell>
          <cell r="E608" t="str">
            <v>ж/д</v>
          </cell>
          <cell r="F608" t="str">
            <v>Н</v>
          </cell>
          <cell r="H608" t="str">
            <v>Свердлова</v>
          </cell>
          <cell r="I608">
            <v>27</v>
          </cell>
          <cell r="L608" t="str">
            <v>население</v>
          </cell>
          <cell r="M608">
            <v>3.4000000000000002E-2</v>
          </cell>
          <cell r="N608">
            <v>1523.3</v>
          </cell>
          <cell r="O608">
            <v>134.6</v>
          </cell>
          <cell r="P608">
            <v>1523.3</v>
          </cell>
          <cell r="T608">
            <v>51.792000000000002</v>
          </cell>
          <cell r="U608">
            <v>73308.990000000005</v>
          </cell>
          <cell r="W608">
            <v>0.91881295614934566</v>
          </cell>
          <cell r="X608">
            <v>47.58734438747814</v>
          </cell>
          <cell r="Y608">
            <v>4.2048556125218663</v>
          </cell>
          <cell r="AA608">
            <v>51.792200000000008</v>
          </cell>
          <cell r="AB608">
            <v>73309.27</v>
          </cell>
          <cell r="AD608">
            <v>51.792200000000001</v>
          </cell>
        </row>
        <row r="609">
          <cell r="B609" t="str">
            <v>Лесной</v>
          </cell>
          <cell r="D609" t="str">
            <v>аренда ОИН</v>
          </cell>
          <cell r="E609" t="str">
            <v>аренда ОИ</v>
          </cell>
          <cell r="F609" t="str">
            <v>Н</v>
          </cell>
          <cell r="H609" t="str">
            <v>Свердлова</v>
          </cell>
          <cell r="I609">
            <v>27</v>
          </cell>
          <cell r="K609" t="str">
            <v>под</v>
          </cell>
          <cell r="L609" t="str">
            <v>ИП Снежкова О.Б. м-н "Ткани"</v>
          </cell>
          <cell r="N609">
            <v>0</v>
          </cell>
        </row>
        <row r="610">
          <cell r="A610" t="str">
            <v>Свердлова28</v>
          </cell>
          <cell r="B610" t="str">
            <v>Лесной</v>
          </cell>
          <cell r="C610" t="str">
            <v>Свердлова28</v>
          </cell>
          <cell r="D610" t="str">
            <v>ж/дУКУТ</v>
          </cell>
          <cell r="E610" t="str">
            <v>ж/д</v>
          </cell>
          <cell r="F610" t="str">
            <v>УКУТ</v>
          </cell>
          <cell r="H610" t="str">
            <v>Свердлова</v>
          </cell>
          <cell r="I610">
            <v>28</v>
          </cell>
          <cell r="K610" t="str">
            <v>Б</v>
          </cell>
          <cell r="L610" t="str">
            <v>население</v>
          </cell>
          <cell r="M610">
            <v>3.4000000000000002E-2</v>
          </cell>
          <cell r="N610">
            <v>2032</v>
          </cell>
          <cell r="O610">
            <v>149.1</v>
          </cell>
          <cell r="P610">
            <v>2032</v>
          </cell>
          <cell r="Q610">
            <v>74.900000000000006</v>
          </cell>
          <cell r="R610">
            <v>64.350999999999999</v>
          </cell>
          <cell r="T610">
            <v>64.350999999999999</v>
          </cell>
          <cell r="U610">
            <v>91085.62</v>
          </cell>
          <cell r="X610">
            <v>59.951965521984327</v>
          </cell>
          <cell r="Y610">
            <v>4.3990344780156718</v>
          </cell>
          <cell r="AA610">
            <v>64.350999999999999</v>
          </cell>
          <cell r="AB610">
            <v>91085.62</v>
          </cell>
          <cell r="AD610">
            <v>69.088000000000008</v>
          </cell>
          <cell r="AG610">
            <v>189.63</v>
          </cell>
          <cell r="AH610">
            <v>44175</v>
          </cell>
          <cell r="AI610">
            <v>189.63</v>
          </cell>
        </row>
        <row r="611">
          <cell r="A611" t="str">
            <v>Свердлова29</v>
          </cell>
          <cell r="B611" t="str">
            <v>Лесной</v>
          </cell>
          <cell r="C611" t="str">
            <v>Свердлова29</v>
          </cell>
          <cell r="D611" t="str">
            <v>ж/дН</v>
          </cell>
          <cell r="E611" t="str">
            <v>ж/д</v>
          </cell>
          <cell r="F611" t="str">
            <v>Н</v>
          </cell>
          <cell r="H611" t="str">
            <v>Свердлова</v>
          </cell>
          <cell r="I611">
            <v>29</v>
          </cell>
          <cell r="L611" t="str">
            <v>население</v>
          </cell>
          <cell r="M611">
            <v>3.4000000000000002E-2</v>
          </cell>
          <cell r="N611">
            <v>1730.4</v>
          </cell>
          <cell r="O611">
            <v>154</v>
          </cell>
          <cell r="P611">
            <v>1730.4</v>
          </cell>
          <cell r="T611">
            <v>58.834000000000003</v>
          </cell>
          <cell r="U611">
            <v>83276.59</v>
          </cell>
          <cell r="W611">
            <v>0.91827637444279342</v>
          </cell>
          <cell r="X611">
            <v>54.025504903417534</v>
          </cell>
          <cell r="Y611">
            <v>4.8080950965824671</v>
          </cell>
          <cell r="AA611">
            <v>58.833600000000004</v>
          </cell>
          <cell r="AB611">
            <v>83276.02</v>
          </cell>
          <cell r="AD611">
            <v>58.833600000000004</v>
          </cell>
        </row>
        <row r="612">
          <cell r="A612" t="str">
            <v>Свердлова32</v>
          </cell>
          <cell r="B612" t="str">
            <v>Лесной</v>
          </cell>
          <cell r="C612" t="str">
            <v>Свердлова32</v>
          </cell>
          <cell r="D612" t="str">
            <v>ж/дУКУТ</v>
          </cell>
          <cell r="E612" t="str">
            <v>ж/д</v>
          </cell>
          <cell r="F612" t="str">
            <v>УКУТ</v>
          </cell>
          <cell r="H612" t="str">
            <v>Свердлова</v>
          </cell>
          <cell r="I612">
            <v>32</v>
          </cell>
          <cell r="K612" t="str">
            <v>Б</v>
          </cell>
          <cell r="L612" t="str">
            <v>население</v>
          </cell>
          <cell r="M612">
            <v>3.4000000000000002E-2</v>
          </cell>
          <cell r="N612">
            <v>2009.2</v>
          </cell>
          <cell r="O612">
            <v>145.6</v>
          </cell>
          <cell r="P612">
            <v>2009.2</v>
          </cell>
          <cell r="Q612">
            <v>68.02</v>
          </cell>
          <cell r="R612">
            <v>60.191000000000003</v>
          </cell>
          <cell r="S612">
            <v>0</v>
          </cell>
          <cell r="T612">
            <v>60.191000000000003</v>
          </cell>
          <cell r="U612">
            <v>85197.35</v>
          </cell>
          <cell r="X612">
            <v>56.12388954891405</v>
          </cell>
          <cell r="Y612">
            <v>4.0671104510859521</v>
          </cell>
          <cell r="AA612">
            <v>60.191000000000003</v>
          </cell>
          <cell r="AB612">
            <v>85197.35</v>
          </cell>
          <cell r="AD612">
            <v>68.31280000000001</v>
          </cell>
          <cell r="AG612">
            <v>140.74</v>
          </cell>
          <cell r="AH612">
            <v>44175</v>
          </cell>
          <cell r="AI612">
            <v>140.74</v>
          </cell>
        </row>
        <row r="613">
          <cell r="B613" t="str">
            <v>Лесной</v>
          </cell>
          <cell r="D613" t="str">
            <v>аренда ОИукут</v>
          </cell>
          <cell r="E613" t="str">
            <v>аренда ОИ</v>
          </cell>
          <cell r="F613" t="str">
            <v>укут</v>
          </cell>
          <cell r="H613" t="str">
            <v>Свердлова</v>
          </cell>
          <cell r="I613">
            <v>32</v>
          </cell>
          <cell r="K613" t="str">
            <v>под</v>
          </cell>
          <cell r="L613" t="str">
            <v>Общедомовое имущество,своб. с 01.09.2017</v>
          </cell>
          <cell r="N613">
            <v>0</v>
          </cell>
          <cell r="R613">
            <v>0</v>
          </cell>
          <cell r="AE613">
            <v>7.8929999999999998</v>
          </cell>
          <cell r="AF613">
            <v>43009</v>
          </cell>
          <cell r="AG613">
            <v>7.8929999999999998</v>
          </cell>
          <cell r="AH613">
            <v>43009</v>
          </cell>
          <cell r="AI613">
            <v>0</v>
          </cell>
        </row>
        <row r="614">
          <cell r="B614" t="str">
            <v>Лесной</v>
          </cell>
          <cell r="D614" t="str">
            <v>аренда ОИукут</v>
          </cell>
          <cell r="E614" t="str">
            <v>аренда ОИ</v>
          </cell>
          <cell r="F614" t="str">
            <v>укут</v>
          </cell>
          <cell r="H614" t="str">
            <v>Свердлова</v>
          </cell>
          <cell r="I614">
            <v>32</v>
          </cell>
          <cell r="K614" t="str">
            <v>под</v>
          </cell>
          <cell r="L614" t="str">
            <v>Общедомовое имущество,своб. с 01.04.2018</v>
          </cell>
          <cell r="N614">
            <v>0</v>
          </cell>
          <cell r="R614">
            <v>0</v>
          </cell>
          <cell r="AE614">
            <v>16</v>
          </cell>
          <cell r="AF614">
            <v>43252</v>
          </cell>
          <cell r="AG614">
            <v>16</v>
          </cell>
          <cell r="AH614">
            <v>43252</v>
          </cell>
          <cell r="AI614">
            <v>0</v>
          </cell>
        </row>
        <row r="615">
          <cell r="A615" t="str">
            <v>Свердлова34</v>
          </cell>
          <cell r="B615" t="str">
            <v>Лесной</v>
          </cell>
          <cell r="C615" t="str">
            <v>Свердлова34</v>
          </cell>
          <cell r="D615" t="str">
            <v>ж/дУКУТ</v>
          </cell>
          <cell r="E615" t="str">
            <v>ж/д</v>
          </cell>
          <cell r="F615" t="str">
            <v>УКУТ</v>
          </cell>
          <cell r="H615" t="str">
            <v>Свердлова</v>
          </cell>
          <cell r="I615">
            <v>34</v>
          </cell>
          <cell r="K615" t="str">
            <v>Б</v>
          </cell>
          <cell r="L615" t="str">
            <v>население</v>
          </cell>
          <cell r="M615">
            <v>3.4000000000000002E-2</v>
          </cell>
          <cell r="N615">
            <v>1266.5999999999999</v>
          </cell>
          <cell r="O615">
            <v>96.5</v>
          </cell>
          <cell r="P615">
            <v>1266.5999999999999</v>
          </cell>
          <cell r="Q615">
            <v>54.42</v>
          </cell>
          <cell r="R615">
            <v>47.695999999999998</v>
          </cell>
          <cell r="T615">
            <v>47.695999999999998</v>
          </cell>
          <cell r="U615">
            <v>67511.3</v>
          </cell>
          <cell r="X615">
            <v>44.319384931406354</v>
          </cell>
          <cell r="Y615">
            <v>3.3766150685936438</v>
          </cell>
          <cell r="AA615">
            <v>47.695999999999998</v>
          </cell>
          <cell r="AB615">
            <v>67511.3</v>
          </cell>
          <cell r="AD615">
            <v>43.064399999999999</v>
          </cell>
          <cell r="AG615">
            <v>103.35</v>
          </cell>
          <cell r="AH615">
            <v>44175</v>
          </cell>
          <cell r="AI615">
            <v>103.35</v>
          </cell>
        </row>
        <row r="616">
          <cell r="A616" t="str">
            <v>Синяя Птица1</v>
          </cell>
          <cell r="B616" t="str">
            <v>Лесной</v>
          </cell>
          <cell r="C616" t="str">
            <v>Синяя Птица1</v>
          </cell>
          <cell r="D616" t="str">
            <v>24УКУТ</v>
          </cell>
          <cell r="E616">
            <v>24</v>
          </cell>
          <cell r="F616" t="str">
            <v>УКУТ</v>
          </cell>
          <cell r="H616" t="str">
            <v>Синяя Птица</v>
          </cell>
          <cell r="I616">
            <v>1</v>
          </cell>
          <cell r="L616" t="str">
            <v>население</v>
          </cell>
          <cell r="M616">
            <v>3.4000000000000002E-2</v>
          </cell>
          <cell r="N616">
            <v>2796.6</v>
          </cell>
          <cell r="O616">
            <v>295.3</v>
          </cell>
          <cell r="P616">
            <v>2796.6</v>
          </cell>
          <cell r="R616">
            <v>-8.202</v>
          </cell>
          <cell r="T616">
            <v>-8.202</v>
          </cell>
          <cell r="X616">
            <v>-7.4186465280248379</v>
          </cell>
          <cell r="Y616">
            <v>-0.78335347197516203</v>
          </cell>
          <cell r="AA616">
            <v>-8.202</v>
          </cell>
          <cell r="AB616">
            <v>-10567.19</v>
          </cell>
          <cell r="AD616">
            <v>95.084400000000002</v>
          </cell>
          <cell r="AG616">
            <v>126.06399999999999</v>
          </cell>
          <cell r="AH616">
            <v>44143</v>
          </cell>
          <cell r="AI616">
            <v>126.06399999999999</v>
          </cell>
        </row>
        <row r="617">
          <cell r="A617" t="str">
            <v>Сиротина2</v>
          </cell>
          <cell r="B617" t="str">
            <v>Лесной</v>
          </cell>
          <cell r="C617" t="str">
            <v>Сиротина2</v>
          </cell>
          <cell r="D617" t="str">
            <v>ж/дУКУТ</v>
          </cell>
          <cell r="E617" t="str">
            <v>ж/д</v>
          </cell>
          <cell r="F617" t="str">
            <v>УКУТ</v>
          </cell>
          <cell r="H617" t="str">
            <v>Сиротина</v>
          </cell>
          <cell r="I617">
            <v>2</v>
          </cell>
          <cell r="L617" t="str">
            <v>население</v>
          </cell>
          <cell r="M617">
            <v>3.4000000000000002E-2</v>
          </cell>
          <cell r="N617">
            <v>2474.27</v>
          </cell>
          <cell r="O617">
            <v>276</v>
          </cell>
          <cell r="P617">
            <v>2474.27</v>
          </cell>
          <cell r="Q617">
            <v>115.65430319999996</v>
          </cell>
          <cell r="R617">
            <v>107.849</v>
          </cell>
          <cell r="T617">
            <v>107.849</v>
          </cell>
          <cell r="U617">
            <v>152654.87</v>
          </cell>
          <cell r="X617">
            <v>97.025944809055105</v>
          </cell>
          <cell r="Y617">
            <v>10.823055190944899</v>
          </cell>
          <cell r="AA617">
            <v>107.849</v>
          </cell>
          <cell r="AB617">
            <v>152654.87</v>
          </cell>
          <cell r="AD617">
            <v>84.12518</v>
          </cell>
          <cell r="AG617">
            <v>140.29832330000045</v>
          </cell>
          <cell r="AH617">
            <v>44175</v>
          </cell>
          <cell r="AI617">
            <v>140.29832330000045</v>
          </cell>
        </row>
        <row r="618">
          <cell r="A618" t="str">
            <v>Сиротина4</v>
          </cell>
          <cell r="B618" t="str">
            <v>Лесной</v>
          </cell>
          <cell r="C618" t="str">
            <v>Сиротина4</v>
          </cell>
          <cell r="D618" t="str">
            <v>ж/дУКУТ</v>
          </cell>
          <cell r="E618" t="str">
            <v>ж/д</v>
          </cell>
          <cell r="F618" t="str">
            <v>УКУТ</v>
          </cell>
          <cell r="H618" t="str">
            <v>Сиротина</v>
          </cell>
          <cell r="I618">
            <v>4</v>
          </cell>
          <cell r="K618" t="str">
            <v>Б</v>
          </cell>
          <cell r="L618" t="str">
            <v>население</v>
          </cell>
          <cell r="M618">
            <v>3.4000000000000002E-2</v>
          </cell>
          <cell r="N618">
            <v>2465.3000000000002</v>
          </cell>
          <cell r="O618">
            <v>270</v>
          </cell>
          <cell r="P618">
            <v>2465.3000000000002</v>
          </cell>
          <cell r="Q618">
            <v>79.59</v>
          </cell>
          <cell r="R618">
            <v>72.581000000000003</v>
          </cell>
          <cell r="T618">
            <v>72.581000000000003</v>
          </cell>
          <cell r="U618">
            <v>102734.78</v>
          </cell>
          <cell r="X618">
            <v>65.416568310605783</v>
          </cell>
          <cell r="Y618">
            <v>7.1644316893942204</v>
          </cell>
          <cell r="AA618">
            <v>72.581000000000003</v>
          </cell>
          <cell r="AB618">
            <v>102734.78</v>
          </cell>
          <cell r="AD618">
            <v>83.820200000000014</v>
          </cell>
          <cell r="AG618">
            <v>126</v>
          </cell>
          <cell r="AH618">
            <v>44175</v>
          </cell>
          <cell r="AI618">
            <v>126</v>
          </cell>
        </row>
        <row r="619">
          <cell r="A619" t="str">
            <v>Сиротина6</v>
          </cell>
          <cell r="B619" t="str">
            <v>Лесной</v>
          </cell>
          <cell r="C619" t="str">
            <v>Сиротина6</v>
          </cell>
          <cell r="D619" t="str">
            <v>ж/дУКУТ</v>
          </cell>
          <cell r="E619" t="str">
            <v>ж/д</v>
          </cell>
          <cell r="F619" t="str">
            <v>УКУТ</v>
          </cell>
          <cell r="H619" t="str">
            <v>Сиротина</v>
          </cell>
          <cell r="I619">
            <v>6</v>
          </cell>
          <cell r="L619" t="str">
            <v>население</v>
          </cell>
          <cell r="M619">
            <v>3.4000000000000002E-2</v>
          </cell>
          <cell r="N619">
            <v>2388.4</v>
          </cell>
          <cell r="O619">
            <v>269.5</v>
          </cell>
          <cell r="P619">
            <v>2471.8000000000002</v>
          </cell>
          <cell r="Q619">
            <v>92.5823848</v>
          </cell>
          <cell r="R619">
            <v>84.525999999999996</v>
          </cell>
          <cell r="S619">
            <v>2.8519999999999999</v>
          </cell>
          <cell r="T619">
            <v>81.673999999999992</v>
          </cell>
          <cell r="U619">
            <v>115605.46</v>
          </cell>
          <cell r="X619">
            <v>73.644584102433143</v>
          </cell>
          <cell r="Y619">
            <v>8.0294584576445285</v>
          </cell>
          <cell r="Z619">
            <v>2.851957439922324</v>
          </cell>
          <cell r="AA619">
            <v>81.674042560077666</v>
          </cell>
          <cell r="AB619">
            <v>115605.52</v>
          </cell>
          <cell r="AD619">
            <v>81.205600000000004</v>
          </cell>
          <cell r="AG619">
            <v>144.80873319999955</v>
          </cell>
          <cell r="AH619">
            <v>44175</v>
          </cell>
          <cell r="AI619">
            <v>144.80873319999955</v>
          </cell>
        </row>
        <row r="620">
          <cell r="B620" t="str">
            <v>Лесной</v>
          </cell>
          <cell r="D620" t="str">
            <v>транзитукут</v>
          </cell>
          <cell r="E620" t="str">
            <v>транзит</v>
          </cell>
          <cell r="F620" t="str">
            <v>укут</v>
          </cell>
          <cell r="H620" t="str">
            <v>Сиротина</v>
          </cell>
          <cell r="I620">
            <v>6</v>
          </cell>
          <cell r="K620" t="str">
            <v>47/48</v>
          </cell>
          <cell r="L620" t="str">
            <v>ИП Минеева И.В. "Для Вас"</v>
          </cell>
          <cell r="M620">
            <v>3.4000000000000002E-2</v>
          </cell>
          <cell r="N620">
            <v>83.4</v>
          </cell>
          <cell r="R620">
            <v>2.8519999999999999</v>
          </cell>
          <cell r="X620">
            <v>2.5715785940976907</v>
          </cell>
          <cell r="Y620">
            <v>0.28037884582463313</v>
          </cell>
          <cell r="AD620">
            <v>2.8356000000000003</v>
          </cell>
          <cell r="AE620">
            <v>25.163</v>
          </cell>
          <cell r="AF620">
            <v>44166</v>
          </cell>
          <cell r="AG620">
            <v>25.163</v>
          </cell>
          <cell r="AH620">
            <v>44166</v>
          </cell>
          <cell r="AI620">
            <v>0</v>
          </cell>
        </row>
        <row r="621">
          <cell r="A621" t="str">
            <v>Сиротина8</v>
          </cell>
          <cell r="B621" t="str">
            <v>Лесной</v>
          </cell>
          <cell r="C621" t="str">
            <v>Сиротина8</v>
          </cell>
          <cell r="D621" t="str">
            <v>ж/дУКУТ</v>
          </cell>
          <cell r="E621" t="str">
            <v>ж/д</v>
          </cell>
          <cell r="F621" t="str">
            <v>УКУТ</v>
          </cell>
          <cell r="H621" t="str">
            <v>Сиротина</v>
          </cell>
          <cell r="I621">
            <v>8</v>
          </cell>
          <cell r="K621" t="str">
            <v>Б</v>
          </cell>
          <cell r="L621" t="str">
            <v>население</v>
          </cell>
          <cell r="M621">
            <v>3.4000000000000002E-2</v>
          </cell>
          <cell r="N621">
            <v>2460.3000000000002</v>
          </cell>
          <cell r="O621">
            <v>269</v>
          </cell>
          <cell r="P621">
            <v>2460.3000000000002</v>
          </cell>
          <cell r="Q621">
            <v>82.602000000000004</v>
          </cell>
          <cell r="R621">
            <v>73.921000000000006</v>
          </cell>
          <cell r="T621">
            <v>73.921000000000006</v>
          </cell>
          <cell r="U621">
            <v>104631.48</v>
          </cell>
          <cell r="X621">
            <v>66.635341039827068</v>
          </cell>
          <cell r="Y621">
            <v>7.2856589601729382</v>
          </cell>
          <cell r="AA621">
            <v>73.921000000000006</v>
          </cell>
          <cell r="AB621">
            <v>104631.48</v>
          </cell>
          <cell r="AD621">
            <v>83.650200000000012</v>
          </cell>
          <cell r="AG621">
            <v>156.053</v>
          </cell>
          <cell r="AH621">
            <v>44175</v>
          </cell>
          <cell r="AI621">
            <v>156.053</v>
          </cell>
        </row>
        <row r="622">
          <cell r="A622" t="str">
            <v>Сиротина9</v>
          </cell>
          <cell r="B622" t="str">
            <v>Лесной</v>
          </cell>
          <cell r="C622" t="str">
            <v>Сиротина9</v>
          </cell>
          <cell r="D622" t="str">
            <v>ж/дУКУТ</v>
          </cell>
          <cell r="E622" t="str">
            <v>ж/д</v>
          </cell>
          <cell r="F622" t="str">
            <v>УКУТ</v>
          </cell>
          <cell r="H622" t="str">
            <v>Сиротина</v>
          </cell>
          <cell r="I622">
            <v>9</v>
          </cell>
          <cell r="K622" t="str">
            <v>Б</v>
          </cell>
          <cell r="L622" t="str">
            <v>население</v>
          </cell>
          <cell r="M622">
            <v>3.4000000000000002E-2</v>
          </cell>
          <cell r="N622">
            <v>2456.1999999999998</v>
          </cell>
          <cell r="O622">
            <v>198.7</v>
          </cell>
          <cell r="P622">
            <v>2456.1999999999998</v>
          </cell>
          <cell r="Q622">
            <v>103.33</v>
          </cell>
          <cell r="R622">
            <v>94.02</v>
          </cell>
          <cell r="T622">
            <v>94.02</v>
          </cell>
          <cell r="U622">
            <v>133080.60999999999</v>
          </cell>
          <cell r="X622">
            <v>86.983285246148625</v>
          </cell>
          <cell r="Y622">
            <v>7.0367147538513706</v>
          </cell>
          <cell r="AA622">
            <v>94.02</v>
          </cell>
          <cell r="AB622">
            <v>133080.60999999999</v>
          </cell>
          <cell r="AD622">
            <v>83.510800000000003</v>
          </cell>
          <cell r="AG622">
            <v>167.35</v>
          </cell>
          <cell r="AH622">
            <v>44175</v>
          </cell>
          <cell r="AI622">
            <v>167.35</v>
          </cell>
        </row>
        <row r="623">
          <cell r="A623" t="str">
            <v>Сиротина11</v>
          </cell>
          <cell r="B623" t="str">
            <v>Лесной</v>
          </cell>
          <cell r="C623" t="str">
            <v>Сиротина11</v>
          </cell>
          <cell r="D623" t="str">
            <v>ж/дУКУТ</v>
          </cell>
          <cell r="E623" t="str">
            <v>ж/д</v>
          </cell>
          <cell r="F623" t="str">
            <v>УКУТ</v>
          </cell>
          <cell r="H623" t="str">
            <v>Сиротина</v>
          </cell>
          <cell r="I623">
            <v>11</v>
          </cell>
          <cell r="K623" t="str">
            <v>Б</v>
          </cell>
          <cell r="L623" t="str">
            <v>население</v>
          </cell>
          <cell r="M623">
            <v>3.4000000000000002E-2</v>
          </cell>
          <cell r="N623">
            <v>2061.4</v>
          </cell>
          <cell r="O623">
            <v>193</v>
          </cell>
          <cell r="P623">
            <v>2623</v>
          </cell>
          <cell r="Q623">
            <v>116.04</v>
          </cell>
          <cell r="R623">
            <v>105.76600000000001</v>
          </cell>
          <cell r="S623">
            <v>22.645000000000003</v>
          </cell>
          <cell r="T623">
            <v>83.121000000000009</v>
          </cell>
          <cell r="U623">
            <v>117653.62</v>
          </cell>
          <cell r="X623">
            <v>77.424017187500013</v>
          </cell>
          <cell r="Y623">
            <v>5.6960632547417029</v>
          </cell>
          <cell r="Z623">
            <v>22.64591955775829</v>
          </cell>
          <cell r="AA623">
            <v>83.120080442241715</v>
          </cell>
          <cell r="AB623">
            <v>117652.32</v>
          </cell>
          <cell r="AD623">
            <v>70.087600000000009</v>
          </cell>
          <cell r="AG623">
            <v>157.91</v>
          </cell>
          <cell r="AH623">
            <v>44175</v>
          </cell>
          <cell r="AI623">
            <v>157.91</v>
          </cell>
        </row>
        <row r="624">
          <cell r="B624" t="str">
            <v>Лесной</v>
          </cell>
          <cell r="D624" t="str">
            <v>транзитукут</v>
          </cell>
          <cell r="E624" t="str">
            <v>транзит</v>
          </cell>
          <cell r="F624" t="str">
            <v>укут</v>
          </cell>
          <cell r="H624" t="str">
            <v>Сиротина</v>
          </cell>
          <cell r="I624">
            <v>11</v>
          </cell>
          <cell r="K624" t="str">
            <v>под</v>
          </cell>
          <cell r="L624" t="str">
            <v>ИП Куровская И.П.</v>
          </cell>
          <cell r="M624">
            <v>3.4000000000000002E-2</v>
          </cell>
          <cell r="N624">
            <v>32.25</v>
          </cell>
          <cell r="R624">
            <v>1.3</v>
          </cell>
          <cell r="X624">
            <v>1.2112761008522728</v>
          </cell>
          <cell r="Y624">
            <v>8.9113243410022233E-2</v>
          </cell>
          <cell r="AD624">
            <v>1.0965</v>
          </cell>
          <cell r="AE624">
            <v>54.584000000000003</v>
          </cell>
          <cell r="AF624">
            <v>44166</v>
          </cell>
          <cell r="AG624">
            <v>54.584000000000003</v>
          </cell>
          <cell r="AH624">
            <v>44197</v>
          </cell>
          <cell r="AI624">
            <v>0</v>
          </cell>
        </row>
        <row r="625">
          <cell r="B625" t="str">
            <v>Лесной</v>
          </cell>
          <cell r="D625" t="str">
            <v>транзитукут</v>
          </cell>
          <cell r="E625" t="str">
            <v>транзит</v>
          </cell>
          <cell r="F625" t="str">
            <v>укут</v>
          </cell>
          <cell r="H625" t="str">
            <v>Сиротина</v>
          </cell>
          <cell r="I625">
            <v>11</v>
          </cell>
          <cell r="K625" t="str">
            <v>под</v>
          </cell>
          <cell r="L625" t="str">
            <v xml:space="preserve"> свободное МКУ "Имущественное казначейство"     ИП Ахмед Абу Эльхассан Ж.Г. с 11.08.2018-08.08.2020</v>
          </cell>
          <cell r="M625">
            <v>3.4000000000000002E-2</v>
          </cell>
          <cell r="N625">
            <v>59.25</v>
          </cell>
          <cell r="R625">
            <v>2.3889999999999998</v>
          </cell>
          <cell r="X625">
            <v>2.2263677201704546</v>
          </cell>
          <cell r="Y625">
            <v>0.16371967975329665</v>
          </cell>
          <cell r="AD625">
            <v>2.0145</v>
          </cell>
        </row>
        <row r="626">
          <cell r="B626" t="str">
            <v>Лесной</v>
          </cell>
          <cell r="D626" t="str">
            <v>транзитукут</v>
          </cell>
          <cell r="E626" t="str">
            <v>транзит</v>
          </cell>
          <cell r="F626" t="str">
            <v>укут</v>
          </cell>
          <cell r="H626" t="str">
            <v>Сиротина</v>
          </cell>
          <cell r="I626">
            <v>11</v>
          </cell>
          <cell r="K626" t="str">
            <v>1эт.</v>
          </cell>
          <cell r="L626" t="str">
            <v>ИП Вавренюк И.В. парикм."Кристалл"</v>
          </cell>
          <cell r="M626">
            <v>3.4000000000000002E-2</v>
          </cell>
          <cell r="N626">
            <v>49.3</v>
          </cell>
          <cell r="R626">
            <v>1.988</v>
          </cell>
          <cell r="X626">
            <v>1.8516561789772725</v>
          </cell>
          <cell r="Y626">
            <v>0.13622582636012701</v>
          </cell>
          <cell r="AD626">
            <v>1.6762000000000001</v>
          </cell>
          <cell r="AE626">
            <v>212.1</v>
          </cell>
          <cell r="AF626">
            <v>44166</v>
          </cell>
          <cell r="AG626">
            <v>214.8</v>
          </cell>
          <cell r="AH626">
            <v>44197</v>
          </cell>
          <cell r="AI626">
            <v>2.7000000000000171</v>
          </cell>
        </row>
        <row r="627">
          <cell r="B627" t="str">
            <v>Лесной</v>
          </cell>
          <cell r="D627" t="str">
            <v>транзитукут</v>
          </cell>
          <cell r="E627" t="str">
            <v>транзит</v>
          </cell>
          <cell r="F627" t="str">
            <v>укут</v>
          </cell>
          <cell r="H627" t="str">
            <v>Сиротина</v>
          </cell>
          <cell r="I627">
            <v>11</v>
          </cell>
          <cell r="K627" t="str">
            <v>1эт.</v>
          </cell>
          <cell r="L627" t="str">
            <v>ИП Андреева А.В.салон "Алла"</v>
          </cell>
          <cell r="M627">
            <v>3.4000000000000002E-2</v>
          </cell>
          <cell r="N627">
            <v>81.3</v>
          </cell>
          <cell r="R627">
            <v>3.278</v>
          </cell>
          <cell r="X627">
            <v>3.053542542613636</v>
          </cell>
          <cell r="Y627">
            <v>0.22464826943363742</v>
          </cell>
          <cell r="AD627">
            <v>2.7642000000000002</v>
          </cell>
          <cell r="AE627">
            <v>204.35</v>
          </cell>
          <cell r="AF627">
            <v>44136</v>
          </cell>
          <cell r="AG627">
            <v>204.35</v>
          </cell>
          <cell r="AH627">
            <v>44136</v>
          </cell>
          <cell r="AI627">
            <v>0</v>
          </cell>
        </row>
        <row r="628">
          <cell r="B628" t="str">
            <v>Лесной</v>
          </cell>
          <cell r="D628" t="str">
            <v>транзитукут</v>
          </cell>
          <cell r="E628" t="str">
            <v>транзит</v>
          </cell>
          <cell r="F628" t="str">
            <v>укут</v>
          </cell>
          <cell r="H628" t="str">
            <v>Сиротина</v>
          </cell>
          <cell r="I628">
            <v>11</v>
          </cell>
          <cell r="K628" t="str">
            <v>1эт.</v>
          </cell>
          <cell r="L628" t="str">
            <v>МУП "Центральная аптека"</v>
          </cell>
          <cell r="M628">
            <v>3.4000000000000002E-2</v>
          </cell>
          <cell r="N628">
            <v>129.6</v>
          </cell>
          <cell r="R628">
            <v>5.226</v>
          </cell>
          <cell r="X628">
            <v>4.8676397727272729</v>
          </cell>
          <cell r="Y628">
            <v>0.35811089444771727</v>
          </cell>
          <cell r="AD628">
            <v>4.4064000000000005</v>
          </cell>
          <cell r="AE628">
            <v>0.38900000000000001</v>
          </cell>
          <cell r="AF628">
            <v>44166</v>
          </cell>
          <cell r="AG628">
            <v>0.38900000000000001</v>
          </cell>
          <cell r="AH628">
            <v>44166</v>
          </cell>
          <cell r="AI628">
            <v>0</v>
          </cell>
        </row>
        <row r="629">
          <cell r="B629" t="str">
            <v>Лесной</v>
          </cell>
          <cell r="D629" t="str">
            <v>транзитукут</v>
          </cell>
          <cell r="E629" t="str">
            <v>транзит</v>
          </cell>
          <cell r="F629" t="str">
            <v>укут</v>
          </cell>
          <cell r="H629" t="str">
            <v>Сиротина</v>
          </cell>
          <cell r="I629">
            <v>11</v>
          </cell>
          <cell r="K629" t="str">
            <v>1эт.</v>
          </cell>
          <cell r="L629" t="str">
            <v>МУП "Центральная аптека"</v>
          </cell>
          <cell r="R629">
            <v>0</v>
          </cell>
          <cell r="AE629">
            <v>32.729999999999997</v>
          </cell>
          <cell r="AF629">
            <v>44166</v>
          </cell>
          <cell r="AG629">
            <v>33.6</v>
          </cell>
          <cell r="AH629">
            <v>44197</v>
          </cell>
          <cell r="AI629">
            <v>0.87000000000000455</v>
          </cell>
        </row>
        <row r="630">
          <cell r="B630" t="str">
            <v>Лесной</v>
          </cell>
          <cell r="D630" t="str">
            <v>транзитукут</v>
          </cell>
          <cell r="E630" t="str">
            <v>транзит</v>
          </cell>
          <cell r="F630" t="str">
            <v>укут</v>
          </cell>
          <cell r="H630" t="str">
            <v>Сиротина</v>
          </cell>
          <cell r="I630">
            <v>11</v>
          </cell>
          <cell r="K630" t="str">
            <v>1эт.</v>
          </cell>
          <cell r="L630" t="str">
            <v>ИП Барабошина О.В. м-н"Интерьер"</v>
          </cell>
          <cell r="M630">
            <v>3.4000000000000002E-2</v>
          </cell>
          <cell r="N630">
            <v>65.7</v>
          </cell>
          <cell r="R630">
            <v>2.649</v>
          </cell>
          <cell r="X630">
            <v>2.4676229403409091</v>
          </cell>
          <cell r="Y630">
            <v>0.1815423284353011</v>
          </cell>
          <cell r="AD630">
            <v>2.2338000000000005</v>
          </cell>
        </row>
        <row r="631">
          <cell r="B631" t="str">
            <v>Лесной</v>
          </cell>
          <cell r="D631" t="str">
            <v>транзитукут</v>
          </cell>
          <cell r="E631" t="str">
            <v>транзит</v>
          </cell>
          <cell r="F631" t="str">
            <v>укут</v>
          </cell>
          <cell r="H631" t="str">
            <v>Сиротина</v>
          </cell>
          <cell r="I631">
            <v>11</v>
          </cell>
          <cell r="K631" t="str">
            <v>1эт.</v>
          </cell>
          <cell r="L631" t="str">
            <v>ООО "Бизнес Проект"</v>
          </cell>
          <cell r="M631">
            <v>3.4000000000000002E-2</v>
          </cell>
          <cell r="N631">
            <v>92.2</v>
          </cell>
          <cell r="R631">
            <v>3.718</v>
          </cell>
          <cell r="X631">
            <v>3.4629350852272727</v>
          </cell>
          <cell r="Y631">
            <v>0.25476716410555195</v>
          </cell>
          <cell r="AD631">
            <v>3.1348000000000003</v>
          </cell>
          <cell r="AE631">
            <v>16.478000000000002</v>
          </cell>
          <cell r="AF631">
            <v>44166</v>
          </cell>
          <cell r="AG631">
            <v>16.515000000000001</v>
          </cell>
          <cell r="AH631">
            <v>44197</v>
          </cell>
          <cell r="AI631">
            <v>3.6999999999999034E-2</v>
          </cell>
        </row>
        <row r="632">
          <cell r="B632" t="str">
            <v>Лесной</v>
          </cell>
          <cell r="D632" t="str">
            <v>транзитукут</v>
          </cell>
          <cell r="E632" t="str">
            <v>транзит</v>
          </cell>
          <cell r="F632" t="str">
            <v>укут</v>
          </cell>
          <cell r="H632" t="str">
            <v>Сиротина</v>
          </cell>
          <cell r="I632">
            <v>11</v>
          </cell>
          <cell r="K632">
            <v>29</v>
          </cell>
          <cell r="L632" t="str">
            <v>ИП Толстоброва З.П  Цветы</v>
          </cell>
          <cell r="M632">
            <v>3.4000000000000002E-2</v>
          </cell>
          <cell r="N632">
            <v>52</v>
          </cell>
          <cell r="R632">
            <v>2.097</v>
          </cell>
          <cell r="X632">
            <v>1.953065340909091</v>
          </cell>
          <cell r="Y632">
            <v>0.14368646999445445</v>
          </cell>
          <cell r="AD632">
            <v>1.7680000000000002</v>
          </cell>
          <cell r="AE632">
            <v>15.6</v>
          </cell>
          <cell r="AF632">
            <v>44166</v>
          </cell>
          <cell r="AG632">
            <v>16.16</v>
          </cell>
          <cell r="AH632">
            <v>44197</v>
          </cell>
          <cell r="AI632">
            <v>0.5600000000000005</v>
          </cell>
        </row>
        <row r="633">
          <cell r="B633" t="str">
            <v>Лесной</v>
          </cell>
          <cell r="D633" t="str">
            <v>аренда ОИукут</v>
          </cell>
          <cell r="E633" t="str">
            <v>аренда ОИ</v>
          </cell>
          <cell r="F633" t="str">
            <v>укут</v>
          </cell>
          <cell r="H633" t="str">
            <v>Сиротина</v>
          </cell>
          <cell r="I633">
            <v>11</v>
          </cell>
          <cell r="K633" t="str">
            <v>под</v>
          </cell>
          <cell r="L633" t="str">
            <v>Общедомовое имущество,свободное</v>
          </cell>
          <cell r="N633">
            <v>0</v>
          </cell>
          <cell r="R633">
            <v>0</v>
          </cell>
        </row>
        <row r="634">
          <cell r="A634" t="str">
            <v>Сиротина12</v>
          </cell>
          <cell r="B634" t="str">
            <v>Лесной</v>
          </cell>
          <cell r="C634" t="str">
            <v>Сиротина12</v>
          </cell>
          <cell r="D634" t="str">
            <v>ж/дУКУТ</v>
          </cell>
          <cell r="E634" t="str">
            <v>ж/д</v>
          </cell>
          <cell r="F634" t="str">
            <v>УКУТ</v>
          </cell>
          <cell r="H634" t="str">
            <v>Сиротина</v>
          </cell>
          <cell r="I634">
            <v>12</v>
          </cell>
          <cell r="K634" t="str">
            <v>Б</v>
          </cell>
          <cell r="L634" t="str">
            <v>население</v>
          </cell>
          <cell r="M634">
            <v>3.4000000000000002E-2</v>
          </cell>
          <cell r="N634">
            <v>2465.3000000000002</v>
          </cell>
          <cell r="O634">
            <v>272.3</v>
          </cell>
          <cell r="P634">
            <v>2465.3000000000002</v>
          </cell>
          <cell r="Q634">
            <v>84.19</v>
          </cell>
          <cell r="R634">
            <v>76.388999999999996</v>
          </cell>
          <cell r="T634">
            <v>76.388999999999996</v>
          </cell>
          <cell r="U634">
            <v>108124.81</v>
          </cell>
          <cell r="X634">
            <v>68.790839311805954</v>
          </cell>
          <cell r="Y634">
            <v>7.5981606881940422</v>
          </cell>
          <cell r="AA634">
            <v>76.388999999999996</v>
          </cell>
          <cell r="AB634">
            <v>108124.81</v>
          </cell>
          <cell r="AD634">
            <v>83.820200000000014</v>
          </cell>
          <cell r="AG634">
            <v>140.22999999999999</v>
          </cell>
          <cell r="AH634">
            <v>44175</v>
          </cell>
          <cell r="AI634">
            <v>140.22999999999999</v>
          </cell>
        </row>
        <row r="635">
          <cell r="A635" t="str">
            <v>Сиротина13</v>
          </cell>
          <cell r="B635" t="str">
            <v>Лесной</v>
          </cell>
          <cell r="C635" t="str">
            <v>Сиротина13</v>
          </cell>
          <cell r="D635" t="str">
            <v>ж/дУКУТ</v>
          </cell>
          <cell r="E635" t="str">
            <v>ж/д</v>
          </cell>
          <cell r="F635" t="str">
            <v>УКУТ</v>
          </cell>
          <cell r="H635" t="str">
            <v>Сиротина</v>
          </cell>
          <cell r="I635">
            <v>13</v>
          </cell>
          <cell r="L635" t="str">
            <v>население</v>
          </cell>
          <cell r="M635">
            <v>3.4000000000000002E-2</v>
          </cell>
          <cell r="N635">
            <v>2493.5</v>
          </cell>
          <cell r="O635">
            <v>279.8</v>
          </cell>
          <cell r="P635">
            <v>2493.5</v>
          </cell>
          <cell r="Q635">
            <v>93.007261400000061</v>
          </cell>
          <cell r="R635">
            <v>81.438000000000002</v>
          </cell>
          <cell r="T635">
            <v>81.438000000000002</v>
          </cell>
          <cell r="U635">
            <v>115271.42</v>
          </cell>
          <cell r="X635">
            <v>73.221668409476081</v>
          </cell>
          <cell r="Y635">
            <v>8.2163315905239216</v>
          </cell>
          <cell r="AA635">
            <v>81.438000000000002</v>
          </cell>
          <cell r="AB635">
            <v>115271.42</v>
          </cell>
          <cell r="AD635">
            <v>84.779000000000011</v>
          </cell>
          <cell r="AG635">
            <v>177.82634990000042</v>
          </cell>
          <cell r="AH635">
            <v>44175</v>
          </cell>
          <cell r="AI635">
            <v>177.82634990000042</v>
          </cell>
        </row>
        <row r="636">
          <cell r="A636" t="str">
            <v>Сиротина14</v>
          </cell>
          <cell r="B636" t="str">
            <v>Лесной</v>
          </cell>
          <cell r="C636" t="str">
            <v>Сиротина14</v>
          </cell>
          <cell r="D636" t="str">
            <v>ж/дУКУТ</v>
          </cell>
          <cell r="E636" t="str">
            <v>ж/д</v>
          </cell>
          <cell r="F636" t="str">
            <v>УКУТ</v>
          </cell>
          <cell r="H636" t="str">
            <v>Сиротина</v>
          </cell>
          <cell r="I636">
            <v>14</v>
          </cell>
          <cell r="L636" t="str">
            <v>население</v>
          </cell>
          <cell r="M636">
            <v>3.4000000000000002E-2</v>
          </cell>
          <cell r="N636">
            <v>2463.4</v>
          </cell>
          <cell r="O636">
            <v>272.39999999999998</v>
          </cell>
          <cell r="P636">
            <v>2463.4</v>
          </cell>
          <cell r="Q636">
            <v>79.769800799999985</v>
          </cell>
          <cell r="R636">
            <v>72.802000000000007</v>
          </cell>
          <cell r="T636">
            <v>72.802000000000007</v>
          </cell>
          <cell r="U636">
            <v>103047.59</v>
          </cell>
          <cell r="X636">
            <v>65.553200818773306</v>
          </cell>
          <cell r="Y636">
            <v>7.2487991812267012</v>
          </cell>
          <cell r="AA636">
            <v>72.802000000000007</v>
          </cell>
          <cell r="AB636">
            <v>103047.59</v>
          </cell>
          <cell r="AD636">
            <v>83.755600000000015</v>
          </cell>
          <cell r="AG636">
            <v>125.25473200000033</v>
          </cell>
          <cell r="AH636">
            <v>44175</v>
          </cell>
          <cell r="AI636">
            <v>125.25473200000033</v>
          </cell>
        </row>
        <row r="637">
          <cell r="A637" t="str">
            <v>Сиротина16</v>
          </cell>
          <cell r="B637" t="str">
            <v>Лесной</v>
          </cell>
          <cell r="C637" t="str">
            <v>Сиротина16</v>
          </cell>
          <cell r="D637" t="str">
            <v>ж/дУКУТ</v>
          </cell>
          <cell r="E637" t="str">
            <v>ж/д</v>
          </cell>
          <cell r="F637" t="str">
            <v>УКУТ</v>
          </cell>
          <cell r="H637" t="str">
            <v>Сиротина</v>
          </cell>
          <cell r="I637">
            <v>16</v>
          </cell>
          <cell r="K637" t="str">
            <v>Б</v>
          </cell>
          <cell r="L637" t="str">
            <v>население</v>
          </cell>
          <cell r="M637">
            <v>3.4000000000000002E-2</v>
          </cell>
          <cell r="N637">
            <v>2497.3000000000002</v>
          </cell>
          <cell r="O637">
            <v>304.89999999999998</v>
          </cell>
          <cell r="P637">
            <v>2497.3000000000002</v>
          </cell>
          <cell r="Q637">
            <v>107.54</v>
          </cell>
          <cell r="R637">
            <v>101.19499999999999</v>
          </cell>
          <cell r="T637">
            <v>101.19499999999999</v>
          </cell>
          <cell r="U637">
            <v>143236.46</v>
          </cell>
          <cell r="X637">
            <v>90.184238633930477</v>
          </cell>
          <cell r="Y637">
            <v>11.010761366069516</v>
          </cell>
          <cell r="AA637">
            <v>101.19499999999999</v>
          </cell>
          <cell r="AB637">
            <v>143236.46</v>
          </cell>
          <cell r="AD637">
            <v>84.908200000000008</v>
          </cell>
          <cell r="AG637">
            <v>97.52</v>
          </cell>
          <cell r="AH637">
            <v>44175</v>
          </cell>
          <cell r="AI637">
            <v>97.52</v>
          </cell>
        </row>
        <row r="638">
          <cell r="A638" t="str">
            <v>Сиротина18</v>
          </cell>
          <cell r="B638" t="str">
            <v>Лесной</v>
          </cell>
          <cell r="C638" t="str">
            <v>Сиротина18</v>
          </cell>
          <cell r="D638" t="str">
            <v>ж/дУКУТ</v>
          </cell>
          <cell r="E638" t="str">
            <v>ж/д</v>
          </cell>
          <cell r="F638" t="str">
            <v>УКУТ</v>
          </cell>
          <cell r="H638" t="str">
            <v>Сиротина</v>
          </cell>
          <cell r="I638">
            <v>18</v>
          </cell>
          <cell r="L638" t="str">
            <v>население</v>
          </cell>
          <cell r="M638">
            <v>3.4000000000000002E-2</v>
          </cell>
          <cell r="N638">
            <v>2486.3000000000002</v>
          </cell>
          <cell r="O638">
            <v>274.10000000000002</v>
          </cell>
          <cell r="P638">
            <v>2486.3000000000002</v>
          </cell>
          <cell r="Q638">
            <v>91.737582400000065</v>
          </cell>
          <cell r="R638">
            <v>84.501000000000005</v>
          </cell>
          <cell r="T638">
            <v>84.501000000000005</v>
          </cell>
          <cell r="U638">
            <v>119606.94</v>
          </cell>
          <cell r="X638">
            <v>76.110287023619776</v>
          </cell>
          <cell r="Y638">
            <v>8.3907129763802288</v>
          </cell>
          <cell r="AA638">
            <v>84.501000000000005</v>
          </cell>
          <cell r="AB638">
            <v>119606.94</v>
          </cell>
          <cell r="AD638">
            <v>84.534200000000013</v>
          </cell>
          <cell r="AG638">
            <v>111.23757159999877</v>
          </cell>
          <cell r="AH638">
            <v>44175</v>
          </cell>
          <cell r="AI638">
            <v>111.23757159999877</v>
          </cell>
        </row>
        <row r="639">
          <cell r="A639" t="str">
            <v>Сиротина20</v>
          </cell>
          <cell r="B639" t="str">
            <v>Лесной</v>
          </cell>
          <cell r="C639" t="str">
            <v>Сиротина20</v>
          </cell>
          <cell r="D639" t="str">
            <v>ж/дУКУТ</v>
          </cell>
          <cell r="E639" t="str">
            <v>ж/д</v>
          </cell>
          <cell r="F639" t="str">
            <v>УКУТ</v>
          </cell>
          <cell r="H639" t="str">
            <v>Сиротина</v>
          </cell>
          <cell r="I639">
            <v>20</v>
          </cell>
          <cell r="K639" t="str">
            <v>Б</v>
          </cell>
          <cell r="L639" t="str">
            <v>население</v>
          </cell>
          <cell r="M639">
            <v>3.4000000000000002E-2</v>
          </cell>
          <cell r="N639">
            <v>2490.8000000000002</v>
          </cell>
          <cell r="O639">
            <v>275.60000000000002</v>
          </cell>
          <cell r="P639">
            <v>2490.8000000000002</v>
          </cell>
          <cell r="Q639">
            <v>94.7</v>
          </cell>
          <cell r="R639">
            <v>86.347999999999999</v>
          </cell>
          <cell r="T639">
            <v>86.347999999999999</v>
          </cell>
          <cell r="U639">
            <v>122221.28</v>
          </cell>
          <cell r="X639">
            <v>77.745661654135347</v>
          </cell>
          <cell r="Y639">
            <v>8.6023383458646521</v>
          </cell>
          <cell r="AA639">
            <v>86.347999999999999</v>
          </cell>
          <cell r="AB639">
            <v>122221.28</v>
          </cell>
          <cell r="AD639">
            <v>84.687200000000018</v>
          </cell>
          <cell r="AG639">
            <v>128.37</v>
          </cell>
          <cell r="AH639">
            <v>44175</v>
          </cell>
          <cell r="AI639">
            <v>128.37</v>
          </cell>
        </row>
        <row r="640">
          <cell r="A640" t="str">
            <v>Строителей4А</v>
          </cell>
          <cell r="B640" t="str">
            <v>Лесной</v>
          </cell>
          <cell r="C640" t="str">
            <v>Строителей4А</v>
          </cell>
          <cell r="D640" t="str">
            <v>ж/дУКУТ</v>
          </cell>
          <cell r="E640" t="str">
            <v>ж/д</v>
          </cell>
          <cell r="F640" t="str">
            <v>УКУТ</v>
          </cell>
          <cell r="H640" t="str">
            <v>Строителей</v>
          </cell>
          <cell r="I640">
            <v>4</v>
          </cell>
          <cell r="J640" t="str">
            <v>А</v>
          </cell>
          <cell r="L640" t="str">
            <v>население</v>
          </cell>
          <cell r="M640">
            <v>3.4000000000000002E-2</v>
          </cell>
          <cell r="N640">
            <v>1365</v>
          </cell>
          <cell r="O640">
            <v>148.80000000000001</v>
          </cell>
          <cell r="P640">
            <v>1365</v>
          </cell>
          <cell r="Q640">
            <v>71.618402000000003</v>
          </cell>
          <cell r="R640">
            <v>63.213999999999999</v>
          </cell>
          <cell r="T640">
            <v>63.213999999999999</v>
          </cell>
          <cell r="U640">
            <v>89476.26</v>
          </cell>
          <cell r="X640">
            <v>57.000336900515265</v>
          </cell>
          <cell r="Y640">
            <v>6.2136630994847337</v>
          </cell>
          <cell r="AA640">
            <v>63.213999999999999</v>
          </cell>
          <cell r="AB640">
            <v>89476.26</v>
          </cell>
          <cell r="AD640">
            <v>46.410000000000004</v>
          </cell>
          <cell r="AG640">
            <v>129.16540599999999</v>
          </cell>
          <cell r="AH640">
            <v>44175</v>
          </cell>
          <cell r="AI640">
            <v>129.16540599999999</v>
          </cell>
        </row>
        <row r="641">
          <cell r="A641" t="str">
            <v>Строителей6</v>
          </cell>
          <cell r="B641" t="str">
            <v>Лесной</v>
          </cell>
          <cell r="C641" t="str">
            <v>Строителей6</v>
          </cell>
          <cell r="D641" t="str">
            <v>ж/дУКУТ</v>
          </cell>
          <cell r="E641" t="str">
            <v>ж/д</v>
          </cell>
          <cell r="F641" t="str">
            <v>УКУТ</v>
          </cell>
          <cell r="H641" t="str">
            <v>Строителей</v>
          </cell>
          <cell r="I641">
            <v>6</v>
          </cell>
          <cell r="L641" t="str">
            <v>население</v>
          </cell>
          <cell r="M641">
            <v>3.4000000000000002E-2</v>
          </cell>
          <cell r="N641">
            <v>1891.4</v>
          </cell>
          <cell r="O641">
            <v>241</v>
          </cell>
          <cell r="P641">
            <v>2145.1</v>
          </cell>
          <cell r="Q641">
            <v>87.413684300000114</v>
          </cell>
          <cell r="R641">
            <v>85.572000000000003</v>
          </cell>
          <cell r="S641">
            <v>10.121</v>
          </cell>
          <cell r="T641">
            <v>75.451000000000008</v>
          </cell>
          <cell r="U641">
            <v>106797.12</v>
          </cell>
          <cell r="X641">
            <v>67.830719919533976</v>
          </cell>
          <cell r="Y641">
            <v>7.6207186148000909</v>
          </cell>
          <cell r="Z641">
            <v>10.120561465665936</v>
          </cell>
          <cell r="AA641">
            <v>75.451438534334073</v>
          </cell>
          <cell r="AB641">
            <v>106797.74</v>
          </cell>
          <cell r="AD641">
            <v>64.307600000000008</v>
          </cell>
          <cell r="AG641">
            <v>28.318632600000456</v>
          </cell>
          <cell r="AH641">
            <v>44175</v>
          </cell>
          <cell r="AI641">
            <v>28.318632600000456</v>
          </cell>
        </row>
        <row r="642">
          <cell r="B642" t="str">
            <v>Лесной</v>
          </cell>
          <cell r="D642" t="str">
            <v>транзитукут</v>
          </cell>
          <cell r="E642" t="str">
            <v>транзит</v>
          </cell>
          <cell r="F642" t="str">
            <v>укут</v>
          </cell>
          <cell r="H642" t="str">
            <v>Строителей</v>
          </cell>
          <cell r="I642">
            <v>6</v>
          </cell>
          <cell r="K642" t="str">
            <v>пристрой</v>
          </cell>
          <cell r="L642" t="str">
            <v>ИП Игошев А.Г. "Смак"</v>
          </cell>
          <cell r="M642">
            <v>3.4000000000000002E-2</v>
          </cell>
          <cell r="N642">
            <v>253.7</v>
          </cell>
          <cell r="R642">
            <v>10.121</v>
          </cell>
          <cell r="X642">
            <v>9.098368215917187</v>
          </cell>
          <cell r="Y642">
            <v>1.0221932497487485</v>
          </cell>
          <cell r="AD642">
            <v>8.6257999999999999</v>
          </cell>
          <cell r="AE642">
            <v>36.299999999999997</v>
          </cell>
          <cell r="AF642">
            <v>42826</v>
          </cell>
          <cell r="AG642">
            <v>36.299999999999997</v>
          </cell>
          <cell r="AH642">
            <v>42826</v>
          </cell>
          <cell r="AI642">
            <v>0</v>
          </cell>
        </row>
        <row r="643">
          <cell r="A643" t="str">
            <v>Строителей8А</v>
          </cell>
          <cell r="B643" t="str">
            <v>Лесной</v>
          </cell>
          <cell r="C643" t="str">
            <v>Строителей8А</v>
          </cell>
          <cell r="D643" t="str">
            <v>ж/дУКУТ</v>
          </cell>
          <cell r="E643" t="str">
            <v>ж/д</v>
          </cell>
          <cell r="F643" t="str">
            <v>УКУТ</v>
          </cell>
          <cell r="H643" t="str">
            <v>Строителей</v>
          </cell>
          <cell r="I643">
            <v>8</v>
          </cell>
          <cell r="J643" t="str">
            <v>А</v>
          </cell>
          <cell r="L643" t="str">
            <v>население</v>
          </cell>
          <cell r="M643">
            <v>3.4000000000000002E-2</v>
          </cell>
          <cell r="N643">
            <v>1368.7</v>
          </cell>
          <cell r="O643">
            <v>144.5</v>
          </cell>
          <cell r="P643">
            <v>1368.7</v>
          </cell>
          <cell r="Q643">
            <v>64.269774999999996</v>
          </cell>
          <cell r="R643">
            <v>61.59</v>
          </cell>
          <cell r="T643">
            <v>61.59</v>
          </cell>
          <cell r="U643">
            <v>87177.57</v>
          </cell>
          <cell r="X643">
            <v>55.708586439333864</v>
          </cell>
          <cell r="Y643">
            <v>5.8814135606661395</v>
          </cell>
          <cell r="AA643">
            <v>61.59</v>
          </cell>
          <cell r="AB643">
            <v>87177.57</v>
          </cell>
          <cell r="AD643">
            <v>46.535800000000002</v>
          </cell>
          <cell r="AG643">
            <v>41.193082799999999</v>
          </cell>
          <cell r="AH643">
            <v>44175</v>
          </cell>
          <cell r="AI643">
            <v>41.193082799999999</v>
          </cell>
        </row>
        <row r="644">
          <cell r="A644" t="str">
            <v>Строителей8</v>
          </cell>
          <cell r="B644" t="str">
            <v>Лесной</v>
          </cell>
          <cell r="C644" t="str">
            <v>Строителей8</v>
          </cell>
          <cell r="D644" t="str">
            <v>ж/дУКУТ</v>
          </cell>
          <cell r="E644" t="str">
            <v>ж/д</v>
          </cell>
          <cell r="F644" t="str">
            <v>УКУТ</v>
          </cell>
          <cell r="H644" t="str">
            <v>Строителей</v>
          </cell>
          <cell r="I644">
            <v>8</v>
          </cell>
          <cell r="L644" t="str">
            <v>население</v>
          </cell>
          <cell r="M644">
            <v>3.4000000000000002E-2</v>
          </cell>
          <cell r="N644">
            <v>1368.7</v>
          </cell>
          <cell r="O644">
            <v>144.5</v>
          </cell>
          <cell r="P644">
            <v>1368.7</v>
          </cell>
          <cell r="Q644">
            <v>64.937647000000013</v>
          </cell>
          <cell r="R644">
            <v>62.765000000000001</v>
          </cell>
          <cell r="T644">
            <v>62.765000000000001</v>
          </cell>
          <cell r="U644">
            <v>88840.72</v>
          </cell>
          <cell r="X644">
            <v>56.771382170235256</v>
          </cell>
          <cell r="Y644">
            <v>5.9936178297647444</v>
          </cell>
          <cell r="AA644">
            <v>62.765000000000001</v>
          </cell>
          <cell r="AB644">
            <v>88840.72</v>
          </cell>
          <cell r="AD644">
            <v>46.535800000000002</v>
          </cell>
          <cell r="AG644">
            <v>33.393413599999995</v>
          </cell>
          <cell r="AH644">
            <v>44175</v>
          </cell>
          <cell r="AI644">
            <v>33.393413599999995</v>
          </cell>
        </row>
        <row r="645">
          <cell r="A645" t="str">
            <v>Строителей10</v>
          </cell>
          <cell r="B645" t="str">
            <v>Лесной</v>
          </cell>
          <cell r="C645" t="str">
            <v>Строителей10</v>
          </cell>
          <cell r="D645" t="str">
            <v>ж/дУКУТ</v>
          </cell>
          <cell r="E645" t="str">
            <v>ж/д</v>
          </cell>
          <cell r="F645" t="str">
            <v>УКУТ</v>
          </cell>
          <cell r="H645" t="str">
            <v>Строителей</v>
          </cell>
          <cell r="I645">
            <v>10</v>
          </cell>
          <cell r="K645" t="str">
            <v>Б</v>
          </cell>
          <cell r="L645" t="str">
            <v>население</v>
          </cell>
          <cell r="M645">
            <v>3.4000000000000002E-2</v>
          </cell>
          <cell r="N645">
            <v>1883.7</v>
          </cell>
          <cell r="O645">
            <v>218</v>
          </cell>
          <cell r="P645">
            <v>2160.9</v>
          </cell>
          <cell r="Q645">
            <v>80.459999999999994</v>
          </cell>
          <cell r="R645">
            <v>76.983000000000004</v>
          </cell>
          <cell r="T645">
            <v>76.983000000000004</v>
          </cell>
          <cell r="U645">
            <v>108965.59</v>
          </cell>
          <cell r="X645">
            <v>68.997895560736552</v>
          </cell>
          <cell r="Y645">
            <v>7.985104439263452</v>
          </cell>
          <cell r="AA645">
            <v>76.983000000000004</v>
          </cell>
          <cell r="AB645">
            <v>108965.59</v>
          </cell>
          <cell r="AD645">
            <v>64.0458</v>
          </cell>
          <cell r="AG645">
            <v>53.44</v>
          </cell>
          <cell r="AH645">
            <v>44175</v>
          </cell>
          <cell r="AI645">
            <v>53.44</v>
          </cell>
        </row>
        <row r="646">
          <cell r="B646" t="str">
            <v>Лесной</v>
          </cell>
          <cell r="D646" t="str">
            <v>транзитн</v>
          </cell>
          <cell r="E646" t="str">
            <v>транзит</v>
          </cell>
          <cell r="F646" t="str">
            <v>н</v>
          </cell>
          <cell r="H646" t="str">
            <v>Строителей</v>
          </cell>
          <cell r="I646">
            <v>10</v>
          </cell>
          <cell r="K646" t="str">
            <v>пристрой</v>
          </cell>
          <cell r="L646" t="str">
            <v>ОАО "УралТрансБанк"</v>
          </cell>
          <cell r="M646">
            <v>3.4000000000000002E-2</v>
          </cell>
          <cell r="N646">
            <v>277.2</v>
          </cell>
          <cell r="W646">
            <v>0.90836100718819623</v>
          </cell>
          <cell r="X646">
            <v>8.5611208205473126</v>
          </cell>
          <cell r="Y646">
            <v>0.86367917945268824</v>
          </cell>
          <cell r="AD646">
            <v>9.4248000000000012</v>
          </cell>
          <cell r="AE646">
            <v>36</v>
          </cell>
          <cell r="AF646">
            <v>44166</v>
          </cell>
          <cell r="AG646">
            <v>36</v>
          </cell>
          <cell r="AH646">
            <v>44197</v>
          </cell>
          <cell r="AI646">
            <v>0</v>
          </cell>
        </row>
        <row r="647">
          <cell r="B647" t="str">
            <v>Лесной</v>
          </cell>
          <cell r="D647" t="str">
            <v>транзитн</v>
          </cell>
          <cell r="E647" t="str">
            <v>транзит</v>
          </cell>
          <cell r="F647" t="str">
            <v>н</v>
          </cell>
          <cell r="H647" t="str">
            <v>Строителей</v>
          </cell>
          <cell r="I647">
            <v>10</v>
          </cell>
          <cell r="K647" t="str">
            <v>пристрой</v>
          </cell>
          <cell r="L647" t="str">
            <v>ОАО "УралТрансБанк"</v>
          </cell>
          <cell r="AE647">
            <v>2</v>
          </cell>
          <cell r="AF647">
            <v>44166</v>
          </cell>
          <cell r="AG647">
            <v>2</v>
          </cell>
          <cell r="AH647">
            <v>44197</v>
          </cell>
          <cell r="AI647">
            <v>0</v>
          </cell>
        </row>
        <row r="648">
          <cell r="B648" t="str">
            <v>Лесной</v>
          </cell>
          <cell r="D648" t="str">
            <v>аренда ОИн</v>
          </cell>
          <cell r="E648" t="str">
            <v>аренда ОИ</v>
          </cell>
          <cell r="F648" t="str">
            <v>н</v>
          </cell>
          <cell r="H648" t="str">
            <v>Строителей</v>
          </cell>
          <cell r="I648">
            <v>10</v>
          </cell>
          <cell r="K648" t="str">
            <v>1эт.</v>
          </cell>
          <cell r="L648" t="str">
            <v>Общедомовое имущество,свободное</v>
          </cell>
          <cell r="N648">
            <v>0</v>
          </cell>
        </row>
        <row r="649">
          <cell r="A649" t="str">
            <v>Строителей12А</v>
          </cell>
          <cell r="B649" t="str">
            <v>Лесной</v>
          </cell>
          <cell r="C649" t="str">
            <v>Строителей12А</v>
          </cell>
          <cell r="D649" t="str">
            <v>ж/дУКУТ</v>
          </cell>
          <cell r="E649" t="str">
            <v>ж/д</v>
          </cell>
          <cell r="F649" t="str">
            <v>УКУТ</v>
          </cell>
          <cell r="H649" t="str">
            <v>Строителей</v>
          </cell>
          <cell r="I649">
            <v>12</v>
          </cell>
          <cell r="J649" t="str">
            <v>А</v>
          </cell>
          <cell r="L649" t="str">
            <v>население</v>
          </cell>
          <cell r="M649">
            <v>3.4000000000000002E-2</v>
          </cell>
          <cell r="N649">
            <v>1352</v>
          </cell>
          <cell r="O649">
            <v>145</v>
          </cell>
          <cell r="P649">
            <v>1352</v>
          </cell>
          <cell r="Q649">
            <v>57.490328000000005</v>
          </cell>
          <cell r="R649">
            <v>55.116999999999997</v>
          </cell>
          <cell r="T649">
            <v>55.116999999999997</v>
          </cell>
          <cell r="U649">
            <v>78015.360000000001</v>
          </cell>
          <cell r="X649">
            <v>49.778346025384096</v>
          </cell>
          <cell r="Y649">
            <v>5.3386539746159016</v>
          </cell>
          <cell r="AA649">
            <v>55.116999999999997</v>
          </cell>
          <cell r="AB649">
            <v>78015.360000000001</v>
          </cell>
          <cell r="AD649">
            <v>45.968000000000004</v>
          </cell>
          <cell r="AG649">
            <v>36.46791979999999</v>
          </cell>
          <cell r="AH649">
            <v>44175</v>
          </cell>
          <cell r="AI649">
            <v>36.46791979999999</v>
          </cell>
        </row>
        <row r="650">
          <cell r="A650" t="str">
            <v>Строителей12</v>
          </cell>
          <cell r="B650" t="str">
            <v>Лесной</v>
          </cell>
          <cell r="C650" t="str">
            <v>Строителей12</v>
          </cell>
          <cell r="D650" t="str">
            <v>ж/дУКУТ</v>
          </cell>
          <cell r="E650" t="str">
            <v>ж/д</v>
          </cell>
          <cell r="F650" t="str">
            <v>УКУТ</v>
          </cell>
          <cell r="H650" t="str">
            <v>Строителей</v>
          </cell>
          <cell r="I650">
            <v>12</v>
          </cell>
          <cell r="L650" t="str">
            <v>население</v>
          </cell>
          <cell r="M650">
            <v>3.4000000000000002E-2</v>
          </cell>
          <cell r="N650">
            <v>1352</v>
          </cell>
          <cell r="O650">
            <v>145.19999999999999</v>
          </cell>
          <cell r="P650">
            <v>1352</v>
          </cell>
          <cell r="Q650">
            <v>56.268413999999993</v>
          </cell>
          <cell r="R650">
            <v>49.478000000000002</v>
          </cell>
          <cell r="T650">
            <v>49.478000000000002</v>
          </cell>
          <cell r="U650">
            <v>70033.64</v>
          </cell>
          <cell r="X650">
            <v>44.679572535399416</v>
          </cell>
          <cell r="Y650">
            <v>4.7984274646005858</v>
          </cell>
          <cell r="AA650">
            <v>49.478000000000002</v>
          </cell>
          <cell r="AB650">
            <v>70033.64</v>
          </cell>
          <cell r="AD650">
            <v>45.968000000000004</v>
          </cell>
          <cell r="AG650">
            <v>104.365933</v>
          </cell>
          <cell r="AH650">
            <v>44175</v>
          </cell>
          <cell r="AI650">
            <v>104.365933</v>
          </cell>
        </row>
        <row r="651">
          <cell r="A651" t="str">
            <v>Строителей13</v>
          </cell>
          <cell r="B651" t="str">
            <v>Лесной</v>
          </cell>
          <cell r="C651" t="str">
            <v>Строителей13</v>
          </cell>
          <cell r="D651" t="str">
            <v>ж/дУКУТ</v>
          </cell>
          <cell r="E651" t="str">
            <v>ж/д</v>
          </cell>
          <cell r="F651" t="str">
            <v>УКУТ</v>
          </cell>
          <cell r="H651" t="str">
            <v>Строителей</v>
          </cell>
          <cell r="I651">
            <v>13</v>
          </cell>
          <cell r="L651" t="str">
            <v>население</v>
          </cell>
          <cell r="M651">
            <v>3.4000000000000002E-2</v>
          </cell>
          <cell r="N651">
            <v>2492.5</v>
          </cell>
          <cell r="O651">
            <v>279.8</v>
          </cell>
          <cell r="P651">
            <v>2492.5</v>
          </cell>
          <cell r="Q651">
            <v>95.752061600000161</v>
          </cell>
          <cell r="R651">
            <v>87.084999999999994</v>
          </cell>
          <cell r="S651">
            <v>0</v>
          </cell>
          <cell r="T651">
            <v>87.084999999999994</v>
          </cell>
          <cell r="U651">
            <v>123264.46</v>
          </cell>
          <cell r="X651">
            <v>78.295769757962688</v>
          </cell>
          <cell r="Y651">
            <v>8.7892302420373056</v>
          </cell>
          <cell r="AA651">
            <v>87.084999999999994</v>
          </cell>
          <cell r="AB651">
            <v>123264.46</v>
          </cell>
          <cell r="AD651">
            <v>84.745000000000005</v>
          </cell>
          <cell r="AG651">
            <v>133.2113317000003</v>
          </cell>
          <cell r="AH651">
            <v>44175</v>
          </cell>
          <cell r="AI651">
            <v>133.2113317000003</v>
          </cell>
        </row>
        <row r="652">
          <cell r="B652" t="str">
            <v>Лесной</v>
          </cell>
          <cell r="D652" t="str">
            <v>аренда ОИукут</v>
          </cell>
          <cell r="E652" t="str">
            <v>аренда ОИ</v>
          </cell>
          <cell r="F652" t="str">
            <v>укут</v>
          </cell>
          <cell r="H652" t="str">
            <v>Строителей</v>
          </cell>
          <cell r="I652">
            <v>13</v>
          </cell>
          <cell r="K652" t="str">
            <v>под</v>
          </cell>
          <cell r="L652" t="str">
            <v>Общедомовое имущество,своб. с 01.04.2018</v>
          </cell>
          <cell r="N652">
            <v>0</v>
          </cell>
          <cell r="R652">
            <v>0</v>
          </cell>
          <cell r="AE652">
            <v>35</v>
          </cell>
          <cell r="AF652">
            <v>43252</v>
          </cell>
          <cell r="AG652">
            <v>35</v>
          </cell>
          <cell r="AH652">
            <v>43252</v>
          </cell>
          <cell r="AI652">
            <v>0</v>
          </cell>
        </row>
        <row r="653">
          <cell r="A653" t="str">
            <v>Строителей14</v>
          </cell>
          <cell r="B653" t="str">
            <v>Лесной</v>
          </cell>
          <cell r="C653" t="str">
            <v>Строителей14</v>
          </cell>
          <cell r="D653" t="str">
            <v>ж/дУКУТ</v>
          </cell>
          <cell r="E653" t="str">
            <v>ж/д</v>
          </cell>
          <cell r="F653" t="str">
            <v>УКУТ</v>
          </cell>
          <cell r="H653" t="str">
            <v>Строителей</v>
          </cell>
          <cell r="I653">
            <v>14</v>
          </cell>
          <cell r="L653" t="str">
            <v>население</v>
          </cell>
          <cell r="M653">
            <v>3.4000000000000002E-2</v>
          </cell>
          <cell r="N653">
            <v>7340.8</v>
          </cell>
          <cell r="O653">
            <v>1112</v>
          </cell>
          <cell r="P653">
            <v>7340.8</v>
          </cell>
          <cell r="Q653">
            <v>288.73712100000006</v>
          </cell>
          <cell r="R653">
            <v>251.529</v>
          </cell>
          <cell r="S653">
            <v>0</v>
          </cell>
          <cell r="T653">
            <v>251.529</v>
          </cell>
          <cell r="U653">
            <v>356026.72</v>
          </cell>
          <cell r="X653">
            <v>218.43934355479843</v>
          </cell>
          <cell r="Y653">
            <v>33.08965644520157</v>
          </cell>
          <cell r="AA653">
            <v>251.529</v>
          </cell>
          <cell r="AB653">
            <v>356026.72</v>
          </cell>
          <cell r="AD653">
            <v>249.58720000000002</v>
          </cell>
          <cell r="AG653">
            <v>571.90560000000005</v>
          </cell>
          <cell r="AH653">
            <v>44175</v>
          </cell>
          <cell r="AI653">
            <v>571.90560000000005</v>
          </cell>
        </row>
        <row r="654">
          <cell r="B654" t="str">
            <v>Лесной</v>
          </cell>
          <cell r="D654" t="str">
            <v>аренда ОИукут</v>
          </cell>
          <cell r="E654" t="str">
            <v>аренда ОИ</v>
          </cell>
          <cell r="F654" t="str">
            <v>укут</v>
          </cell>
          <cell r="H654" t="str">
            <v>Строителей</v>
          </cell>
          <cell r="I654">
            <v>14</v>
          </cell>
          <cell r="K654" t="str">
            <v>под.</v>
          </cell>
          <cell r="L654" t="str">
            <v>Общедомовое имущество,своб. с 01.07.2017</v>
          </cell>
          <cell r="N654">
            <v>0</v>
          </cell>
          <cell r="R654">
            <v>0</v>
          </cell>
        </row>
        <row r="655">
          <cell r="B655" t="str">
            <v>Лесной</v>
          </cell>
          <cell r="D655" t="str">
            <v>аренда ОИукут</v>
          </cell>
          <cell r="E655" t="str">
            <v>аренда ОИ</v>
          </cell>
          <cell r="F655" t="str">
            <v>укут</v>
          </cell>
          <cell r="H655" t="str">
            <v>Строителей</v>
          </cell>
          <cell r="I655">
            <v>14</v>
          </cell>
          <cell r="K655" t="str">
            <v>под.</v>
          </cell>
          <cell r="L655" t="str">
            <v>Общедомовое имущество,свободное</v>
          </cell>
          <cell r="N655">
            <v>0</v>
          </cell>
          <cell r="R655">
            <v>0</v>
          </cell>
        </row>
        <row r="656">
          <cell r="A656" t="str">
            <v>Строителей15</v>
          </cell>
          <cell r="B656" t="str">
            <v>Лесной</v>
          </cell>
          <cell r="C656" t="str">
            <v>Строителей15</v>
          </cell>
          <cell r="D656" t="str">
            <v>ж/дУКУТ</v>
          </cell>
          <cell r="E656" t="str">
            <v>ж/д</v>
          </cell>
          <cell r="F656" t="str">
            <v>УКУТ</v>
          </cell>
          <cell r="H656" t="str">
            <v>Строителей</v>
          </cell>
          <cell r="I656">
            <v>15</v>
          </cell>
          <cell r="L656" t="str">
            <v>население</v>
          </cell>
          <cell r="M656">
            <v>3.4000000000000002E-2</v>
          </cell>
          <cell r="N656">
            <v>2496</v>
          </cell>
          <cell r="O656">
            <v>278.7</v>
          </cell>
          <cell r="P656">
            <v>2496</v>
          </cell>
          <cell r="Q656">
            <v>92.479772799999864</v>
          </cell>
          <cell r="R656">
            <v>85.049000000000007</v>
          </cell>
          <cell r="T656">
            <v>85.049000000000007</v>
          </cell>
          <cell r="U656">
            <v>120382.61</v>
          </cell>
          <cell r="X656">
            <v>76.506398529570774</v>
          </cell>
          <cell r="Y656">
            <v>8.5426014704292328</v>
          </cell>
          <cell r="AA656">
            <v>85.049000000000007</v>
          </cell>
          <cell r="AB656">
            <v>120382.61</v>
          </cell>
          <cell r="AD656">
            <v>84.864000000000004</v>
          </cell>
          <cell r="AG656">
            <v>114.21790090000013</v>
          </cell>
          <cell r="AH656">
            <v>44175</v>
          </cell>
          <cell r="AI656">
            <v>114.21790090000013</v>
          </cell>
        </row>
        <row r="657">
          <cell r="A657" t="str">
            <v>Строителей20</v>
          </cell>
          <cell r="B657" t="str">
            <v>Лесной</v>
          </cell>
          <cell r="C657" t="str">
            <v>Строителей20</v>
          </cell>
          <cell r="D657" t="str">
            <v>ж/дУКУТ</v>
          </cell>
          <cell r="E657" t="str">
            <v>ж/д</v>
          </cell>
          <cell r="F657" t="str">
            <v>УКУТ</v>
          </cell>
          <cell r="H657" t="str">
            <v>Строителей</v>
          </cell>
          <cell r="I657">
            <v>20</v>
          </cell>
          <cell r="L657" t="str">
            <v>население</v>
          </cell>
          <cell r="M657">
            <v>3.4000000000000002E-2</v>
          </cell>
          <cell r="N657">
            <v>3816.8</v>
          </cell>
          <cell r="O657">
            <v>474</v>
          </cell>
          <cell r="P657">
            <v>3816.8</v>
          </cell>
          <cell r="Q657">
            <v>179.33898339999996</v>
          </cell>
          <cell r="R657">
            <v>169.273</v>
          </cell>
          <cell r="T657">
            <v>169.273</v>
          </cell>
          <cell r="U657">
            <v>239597.47</v>
          </cell>
          <cell r="X657">
            <v>150.57359615922439</v>
          </cell>
          <cell r="Y657">
            <v>18.699403840775602</v>
          </cell>
          <cell r="AA657">
            <v>169.273</v>
          </cell>
          <cell r="AB657">
            <v>239597.47</v>
          </cell>
          <cell r="AD657">
            <v>129.77120000000002</v>
          </cell>
          <cell r="AG657">
            <v>154.71746509999866</v>
          </cell>
          <cell r="AH657">
            <v>44175</v>
          </cell>
          <cell r="AI657">
            <v>154.71746509999866</v>
          </cell>
        </row>
        <row r="658">
          <cell r="A658" t="str">
            <v>Фрунзе1</v>
          </cell>
          <cell r="B658" t="str">
            <v>Лесной</v>
          </cell>
          <cell r="C658" t="str">
            <v>Фрунзе1</v>
          </cell>
          <cell r="D658" t="str">
            <v>ж/дУКУТ</v>
          </cell>
          <cell r="E658" t="str">
            <v>ж/д</v>
          </cell>
          <cell r="F658" t="str">
            <v>УКУТ</v>
          </cell>
          <cell r="H658" t="str">
            <v>Фрунзе</v>
          </cell>
          <cell r="I658">
            <v>1</v>
          </cell>
          <cell r="L658" t="str">
            <v>население</v>
          </cell>
          <cell r="M658">
            <v>3.4000000000000002E-2</v>
          </cell>
          <cell r="N658">
            <v>5728.1</v>
          </cell>
          <cell r="O658">
            <v>635.6</v>
          </cell>
          <cell r="P658">
            <v>5728.1</v>
          </cell>
          <cell r="Q658">
            <v>280.57536000000005</v>
          </cell>
          <cell r="R658">
            <v>247.60900000000001</v>
          </cell>
          <cell r="T658">
            <v>247.60900000000001</v>
          </cell>
          <cell r="U658">
            <v>350478.16</v>
          </cell>
          <cell r="X658">
            <v>222.8780603893961</v>
          </cell>
          <cell r="Y658">
            <v>24.730939610603912</v>
          </cell>
          <cell r="AA658">
            <v>247.60900000000001</v>
          </cell>
          <cell r="AB658">
            <v>350478.16</v>
          </cell>
          <cell r="AD658">
            <v>194.75540000000004</v>
          </cell>
          <cell r="AG658">
            <v>506.69565999999998</v>
          </cell>
          <cell r="AH658">
            <v>44175</v>
          </cell>
          <cell r="AI658">
            <v>506.69565999999998</v>
          </cell>
        </row>
        <row r="659">
          <cell r="A659" t="str">
            <v>Фрунзе2</v>
          </cell>
          <cell r="B659" t="str">
            <v>Лесной</v>
          </cell>
          <cell r="C659" t="str">
            <v>Фрунзе2</v>
          </cell>
          <cell r="D659" t="str">
            <v>ж/дУКУТ</v>
          </cell>
          <cell r="E659" t="str">
            <v>ж/д</v>
          </cell>
          <cell r="F659" t="str">
            <v>УКУТ</v>
          </cell>
          <cell r="H659" t="str">
            <v>Фрунзе</v>
          </cell>
          <cell r="I659">
            <v>2</v>
          </cell>
          <cell r="L659" t="str">
            <v>население</v>
          </cell>
          <cell r="M659">
            <v>3.4000000000000002E-2</v>
          </cell>
          <cell r="N659">
            <v>2782.8</v>
          </cell>
          <cell r="O659">
            <v>290</v>
          </cell>
          <cell r="P659">
            <v>2782.8</v>
          </cell>
          <cell r="Q659">
            <v>111.91086299999999</v>
          </cell>
          <cell r="R659">
            <v>101.59699999999999</v>
          </cell>
          <cell r="S659">
            <v>0</v>
          </cell>
          <cell r="T659">
            <v>101.59699999999999</v>
          </cell>
          <cell r="U659">
            <v>143805.47</v>
          </cell>
          <cell r="X659">
            <v>92.008634340015618</v>
          </cell>
          <cell r="Y659">
            <v>9.5883656599843761</v>
          </cell>
          <cell r="AA659">
            <v>101.59699999999999</v>
          </cell>
          <cell r="AB659">
            <v>143805.47</v>
          </cell>
          <cell r="AD659">
            <v>94.615200000000016</v>
          </cell>
          <cell r="AG659">
            <v>158.53673499999996</v>
          </cell>
          <cell r="AH659">
            <v>44175</v>
          </cell>
          <cell r="AI659">
            <v>158.53673499999996</v>
          </cell>
        </row>
        <row r="660">
          <cell r="B660" t="str">
            <v>Лесной</v>
          </cell>
          <cell r="D660" t="str">
            <v>аренда ОИукут</v>
          </cell>
          <cell r="E660" t="str">
            <v>аренда ОИ</v>
          </cell>
          <cell r="F660" t="str">
            <v>укут</v>
          </cell>
          <cell r="H660" t="str">
            <v>Фрунзе</v>
          </cell>
          <cell r="I660">
            <v>2</v>
          </cell>
          <cell r="K660" t="str">
            <v>под</v>
          </cell>
          <cell r="L660" t="str">
            <v>Общедомовое имущество,своб. с 01.06.2014</v>
          </cell>
          <cell r="N660">
            <v>0</v>
          </cell>
          <cell r="R660">
            <v>0</v>
          </cell>
        </row>
        <row r="661">
          <cell r="A661" t="str">
            <v>Фрунзе3</v>
          </cell>
          <cell r="B661" t="str">
            <v>Лесной</v>
          </cell>
          <cell r="C661" t="str">
            <v>Фрунзе3</v>
          </cell>
          <cell r="D661" t="str">
            <v>ж/дУКУТ</v>
          </cell>
          <cell r="E661" t="str">
            <v>ж/д</v>
          </cell>
          <cell r="F661" t="str">
            <v>УКУТ</v>
          </cell>
          <cell r="H661" t="str">
            <v>Фрунзе</v>
          </cell>
          <cell r="I661">
            <v>3</v>
          </cell>
          <cell r="L661" t="str">
            <v>население</v>
          </cell>
          <cell r="M661">
            <v>3.4000000000000002E-2</v>
          </cell>
          <cell r="N661">
            <v>5683.8</v>
          </cell>
          <cell r="O661">
            <v>628</v>
          </cell>
          <cell r="P661">
            <v>5716.7</v>
          </cell>
          <cell r="Q661">
            <v>270.48390400000005</v>
          </cell>
          <cell r="R661">
            <v>239.53100000000001</v>
          </cell>
          <cell r="S661">
            <v>1.379</v>
          </cell>
          <cell r="T661">
            <v>238.15200000000002</v>
          </cell>
          <cell r="U661">
            <v>337092.25</v>
          </cell>
          <cell r="X661">
            <v>214.58009012246444</v>
          </cell>
          <cell r="Y661">
            <v>23.572392568598591</v>
          </cell>
          <cell r="Z661">
            <v>1.378517308936974</v>
          </cell>
          <cell r="AA661">
            <v>238.15248269106303</v>
          </cell>
          <cell r="AB661">
            <v>337092.93</v>
          </cell>
          <cell r="AD661">
            <v>193.24920000000003</v>
          </cell>
          <cell r="AG661">
            <v>475.76049</v>
          </cell>
          <cell r="AH661">
            <v>44175</v>
          </cell>
          <cell r="AI661">
            <v>475.76049</v>
          </cell>
        </row>
        <row r="662">
          <cell r="B662" t="str">
            <v>Лесной</v>
          </cell>
          <cell r="D662" t="str">
            <v>аренда ОИукут</v>
          </cell>
          <cell r="E662" t="str">
            <v>аренда ОИ</v>
          </cell>
          <cell r="F662" t="str">
            <v>укут</v>
          </cell>
          <cell r="H662" t="str">
            <v>Фрунзе</v>
          </cell>
          <cell r="I662">
            <v>3</v>
          </cell>
          <cell r="K662" t="str">
            <v>под</v>
          </cell>
          <cell r="L662" t="str">
            <v>ИП Кудрина Л.Н.</v>
          </cell>
          <cell r="N662">
            <v>0</v>
          </cell>
          <cell r="R662">
            <v>0</v>
          </cell>
          <cell r="AE662">
            <v>17.173999999999999</v>
          </cell>
          <cell r="AF662">
            <v>43525</v>
          </cell>
          <cell r="AG662">
            <v>17.173999999999999</v>
          </cell>
          <cell r="AH662">
            <v>43525</v>
          </cell>
          <cell r="AI662">
            <v>0</v>
          </cell>
        </row>
        <row r="663">
          <cell r="B663" t="str">
            <v>Лесной</v>
          </cell>
          <cell r="D663" t="str">
            <v>транзитукут</v>
          </cell>
          <cell r="E663" t="str">
            <v>транзит</v>
          </cell>
          <cell r="F663" t="str">
            <v>укут</v>
          </cell>
          <cell r="H663" t="str">
            <v>Фрунзе</v>
          </cell>
          <cell r="I663">
            <v>3</v>
          </cell>
          <cell r="K663">
            <v>47</v>
          </cell>
          <cell r="L663" t="str">
            <v>ИП Булко С.И. Канцтовары</v>
          </cell>
          <cell r="M663">
            <v>3.4000000000000002E-2</v>
          </cell>
          <cell r="N663">
            <v>32.9</v>
          </cell>
          <cell r="R663">
            <v>1.379</v>
          </cell>
          <cell r="X663">
            <v>1.2420713193689221</v>
          </cell>
          <cell r="Y663">
            <v>0.13644598956805193</v>
          </cell>
          <cell r="AD663">
            <v>1.1186</v>
          </cell>
          <cell r="AE663">
            <v>10.09</v>
          </cell>
          <cell r="AF663">
            <v>44166</v>
          </cell>
          <cell r="AG663">
            <v>10.385</v>
          </cell>
          <cell r="AH663">
            <v>44197</v>
          </cell>
          <cell r="AI663">
            <v>0.29499999999999993</v>
          </cell>
        </row>
        <row r="664">
          <cell r="A664" t="str">
            <v>Фрунзе4</v>
          </cell>
          <cell r="B664" t="str">
            <v>Лесной</v>
          </cell>
          <cell r="C664" t="str">
            <v>Фрунзе4</v>
          </cell>
          <cell r="D664" t="str">
            <v>ж/дУКУТ</v>
          </cell>
          <cell r="E664" t="str">
            <v>ж/д</v>
          </cell>
          <cell r="F664" t="str">
            <v>УКУТ</v>
          </cell>
          <cell r="H664" t="str">
            <v>Фрунзе</v>
          </cell>
          <cell r="I664">
            <v>4</v>
          </cell>
          <cell r="L664" t="str">
            <v>население</v>
          </cell>
          <cell r="M664">
            <v>3.4000000000000002E-2</v>
          </cell>
          <cell r="N664">
            <v>2804.9</v>
          </cell>
          <cell r="O664">
            <v>292</v>
          </cell>
          <cell r="P664">
            <v>2804.9</v>
          </cell>
          <cell r="Q664">
            <v>124.23754600000001</v>
          </cell>
          <cell r="R664">
            <v>109.395</v>
          </cell>
          <cell r="S664">
            <v>0</v>
          </cell>
          <cell r="T664">
            <v>109.395</v>
          </cell>
          <cell r="U664">
            <v>154843.15</v>
          </cell>
          <cell r="X664">
            <v>99.080382156349899</v>
          </cell>
          <cell r="Y664">
            <v>10.314617843650097</v>
          </cell>
          <cell r="AA664">
            <v>109.395</v>
          </cell>
          <cell r="AB664">
            <v>154843.15</v>
          </cell>
          <cell r="AD664">
            <v>95.366600000000005</v>
          </cell>
          <cell r="AG664">
            <v>228.13976799999998</v>
          </cell>
          <cell r="AH664">
            <v>44175</v>
          </cell>
          <cell r="AI664">
            <v>228.13976799999998</v>
          </cell>
        </row>
        <row r="665">
          <cell r="B665" t="str">
            <v>Лесной</v>
          </cell>
          <cell r="D665" t="str">
            <v>аренда ОИукут</v>
          </cell>
          <cell r="E665" t="str">
            <v>аренда ОИ</v>
          </cell>
          <cell r="F665" t="str">
            <v>укут</v>
          </cell>
          <cell r="H665" t="str">
            <v>Фрунзе</v>
          </cell>
          <cell r="I665">
            <v>4</v>
          </cell>
          <cell r="K665" t="str">
            <v>под</v>
          </cell>
          <cell r="L665" t="str">
            <v>Общедомовое имущество,своб. с 01.07.2017</v>
          </cell>
          <cell r="N665">
            <v>0</v>
          </cell>
          <cell r="R665">
            <v>0</v>
          </cell>
          <cell r="AE665">
            <v>2.0390000000000001</v>
          </cell>
          <cell r="AF665">
            <v>43070</v>
          </cell>
          <cell r="AG665">
            <v>2.0390000000000001</v>
          </cell>
          <cell r="AH665">
            <v>43070</v>
          </cell>
          <cell r="AI665">
            <v>0</v>
          </cell>
        </row>
        <row r="666">
          <cell r="A666" t="str">
            <v>Фрунзе6</v>
          </cell>
          <cell r="B666" t="str">
            <v>Лесной</v>
          </cell>
          <cell r="C666" t="str">
            <v>Фрунзе6</v>
          </cell>
          <cell r="D666" t="str">
            <v>ж/дУКУТ</v>
          </cell>
          <cell r="E666" t="str">
            <v>ж/д</v>
          </cell>
          <cell r="F666" t="str">
            <v>УКУТ</v>
          </cell>
          <cell r="H666" t="str">
            <v>Фрунзе</v>
          </cell>
          <cell r="I666">
            <v>6</v>
          </cell>
          <cell r="L666" t="str">
            <v>население</v>
          </cell>
          <cell r="M666">
            <v>3.4000000000000002E-2</v>
          </cell>
          <cell r="N666">
            <v>7369.8</v>
          </cell>
          <cell r="O666">
            <v>1122.8</v>
          </cell>
          <cell r="P666">
            <v>7369.8</v>
          </cell>
          <cell r="Q666">
            <v>290.04658499999994</v>
          </cell>
          <cell r="R666">
            <v>254.179</v>
          </cell>
          <cell r="S666">
            <v>0</v>
          </cell>
          <cell r="T666">
            <v>254.179</v>
          </cell>
          <cell r="U666">
            <v>359777.67</v>
          </cell>
          <cell r="X666">
            <v>220.57419332124437</v>
          </cell>
          <cell r="Y666">
            <v>33.604806678755637</v>
          </cell>
          <cell r="AA666">
            <v>254.179</v>
          </cell>
          <cell r="AB666">
            <v>359777.67</v>
          </cell>
          <cell r="AD666">
            <v>250.57320000000001</v>
          </cell>
          <cell r="AG666">
            <v>551.30079999999998</v>
          </cell>
          <cell r="AH666">
            <v>44175</v>
          </cell>
          <cell r="AI666">
            <v>551.30079999999998</v>
          </cell>
        </row>
        <row r="667">
          <cell r="B667" t="str">
            <v>Лесной</v>
          </cell>
          <cell r="D667" t="str">
            <v>аренда ОИукут</v>
          </cell>
          <cell r="E667" t="str">
            <v>аренда ОИ</v>
          </cell>
          <cell r="F667" t="str">
            <v>укут</v>
          </cell>
          <cell r="H667" t="str">
            <v>Фрунзе</v>
          </cell>
          <cell r="I667">
            <v>6</v>
          </cell>
          <cell r="K667" t="str">
            <v>под.</v>
          </cell>
          <cell r="L667" t="str">
            <v>Общедомовое имущество,своб. с 01.01.2016</v>
          </cell>
          <cell r="N667">
            <v>0</v>
          </cell>
          <cell r="R667">
            <v>0</v>
          </cell>
          <cell r="AE667">
            <v>2.984</v>
          </cell>
          <cell r="AF667">
            <v>42401</v>
          </cell>
          <cell r="AG667">
            <v>2.984</v>
          </cell>
          <cell r="AH667">
            <v>42401</v>
          </cell>
          <cell r="AI667">
            <v>0</v>
          </cell>
        </row>
        <row r="668">
          <cell r="A668" t="str">
            <v>Фрунзе8</v>
          </cell>
          <cell r="B668" t="str">
            <v>Лесной</v>
          </cell>
          <cell r="C668" t="str">
            <v>Фрунзе8</v>
          </cell>
          <cell r="D668" t="str">
            <v>ж/дУКУТ</v>
          </cell>
          <cell r="E668" t="str">
            <v>ж/д</v>
          </cell>
          <cell r="F668" t="str">
            <v>УКУТ</v>
          </cell>
          <cell r="H668" t="str">
            <v>Фрунзе</v>
          </cell>
          <cell r="I668">
            <v>8</v>
          </cell>
          <cell r="L668" t="str">
            <v>население</v>
          </cell>
          <cell r="M668">
            <v>3.4000000000000002E-2</v>
          </cell>
          <cell r="N668">
            <v>2801.2</v>
          </cell>
          <cell r="O668">
            <v>292</v>
          </cell>
          <cell r="P668">
            <v>2801.2</v>
          </cell>
          <cell r="Q668">
            <v>111.22231099999999</v>
          </cell>
          <cell r="R668">
            <v>99.207999999999998</v>
          </cell>
          <cell r="S668">
            <v>0</v>
          </cell>
          <cell r="T668">
            <v>99.207999999999998</v>
          </cell>
          <cell r="U668">
            <v>140423.96</v>
          </cell>
          <cell r="X668">
            <v>89.842703219966381</v>
          </cell>
          <cell r="Y668">
            <v>9.3652967800336171</v>
          </cell>
          <cell r="AA668">
            <v>99.207999999999998</v>
          </cell>
          <cell r="AB668">
            <v>140423.96</v>
          </cell>
          <cell r="AD668">
            <v>95.240800000000007</v>
          </cell>
          <cell r="AG668">
            <v>184.66609700000001</v>
          </cell>
          <cell r="AH668">
            <v>44175</v>
          </cell>
          <cell r="AI668">
            <v>184.66609700000001</v>
          </cell>
        </row>
        <row r="669">
          <cell r="B669" t="str">
            <v>Лесной</v>
          </cell>
          <cell r="D669" t="str">
            <v>аренда ОИукут</v>
          </cell>
          <cell r="E669" t="str">
            <v>аренда ОИ</v>
          </cell>
          <cell r="F669" t="str">
            <v>укут</v>
          </cell>
          <cell r="H669" t="str">
            <v>Фрунзе</v>
          </cell>
          <cell r="I669">
            <v>8</v>
          </cell>
          <cell r="K669" t="str">
            <v>под</v>
          </cell>
          <cell r="L669" t="str">
            <v>ИП Малинина О.С. "Сарафан"с 01.06.2016</v>
          </cell>
          <cell r="N669">
            <v>0</v>
          </cell>
          <cell r="R669">
            <v>0</v>
          </cell>
        </row>
        <row r="670">
          <cell r="A670" t="str">
            <v>Фрунзе12</v>
          </cell>
          <cell r="B670" t="str">
            <v>Лесной</v>
          </cell>
          <cell r="C670" t="str">
            <v>Фрунзе12</v>
          </cell>
          <cell r="D670" t="str">
            <v>ж/дУКУТ</v>
          </cell>
          <cell r="E670" t="str">
            <v>ж/д</v>
          </cell>
          <cell r="F670" t="str">
            <v>УКУТ</v>
          </cell>
          <cell r="H670" t="str">
            <v>Фрунзе</v>
          </cell>
          <cell r="I670">
            <v>12</v>
          </cell>
          <cell r="L670" t="str">
            <v>население</v>
          </cell>
          <cell r="M670">
            <v>3.4000000000000002E-2</v>
          </cell>
          <cell r="N670">
            <v>3132.2</v>
          </cell>
          <cell r="O670">
            <v>519</v>
          </cell>
          <cell r="P670">
            <v>3351.1</v>
          </cell>
          <cell r="Q670">
            <v>133.552255</v>
          </cell>
          <cell r="R670">
            <v>123.22499999999999</v>
          </cell>
          <cell r="S670">
            <v>8.0500000000000007</v>
          </cell>
          <cell r="T670">
            <v>115.175</v>
          </cell>
          <cell r="U670">
            <v>163024.45000000001</v>
          </cell>
          <cell r="X670">
            <v>99.730070282421636</v>
          </cell>
          <cell r="Y670">
            <v>15.445646646348017</v>
          </cell>
          <cell r="Z670">
            <v>8.0492830712303434</v>
          </cell>
          <cell r="AA670">
            <v>115.17571692876965</v>
          </cell>
          <cell r="AB670">
            <v>163025.47</v>
          </cell>
          <cell r="AD670">
            <v>106.4948</v>
          </cell>
          <cell r="AG670">
            <v>158.72843699999999</v>
          </cell>
          <cell r="AH670">
            <v>44175</v>
          </cell>
          <cell r="AI670">
            <v>158.72843699999999</v>
          </cell>
        </row>
        <row r="671">
          <cell r="B671" t="str">
            <v>Лесной</v>
          </cell>
          <cell r="D671" t="str">
            <v>аренда ОИукут</v>
          </cell>
          <cell r="E671" t="str">
            <v>аренда ОИ</v>
          </cell>
          <cell r="F671" t="str">
            <v>укут</v>
          </cell>
          <cell r="H671" t="str">
            <v>Фрунзе</v>
          </cell>
          <cell r="I671">
            <v>12</v>
          </cell>
          <cell r="K671" t="str">
            <v>под.</v>
          </cell>
          <cell r="L671" t="str">
            <v>ООО"МедиаКом",Нонкина В.Л.с 01.11.2017г.</v>
          </cell>
          <cell r="N671">
            <v>0</v>
          </cell>
          <cell r="R671">
            <v>0</v>
          </cell>
          <cell r="AE671">
            <v>9.6649999999999991</v>
          </cell>
          <cell r="AF671">
            <v>43617</v>
          </cell>
          <cell r="AG671">
            <v>9.6649999999999991</v>
          </cell>
          <cell r="AH671">
            <v>44197</v>
          </cell>
          <cell r="AI671">
            <v>0</v>
          </cell>
        </row>
        <row r="672">
          <cell r="B672" t="str">
            <v>Лесной</v>
          </cell>
          <cell r="D672" t="str">
            <v>транзитукут</v>
          </cell>
          <cell r="E672" t="str">
            <v>транзит</v>
          </cell>
          <cell r="F672" t="str">
            <v>укут</v>
          </cell>
          <cell r="H672" t="str">
            <v>Фрунзе</v>
          </cell>
          <cell r="I672">
            <v>12</v>
          </cell>
          <cell r="K672">
            <v>1</v>
          </cell>
          <cell r="L672" t="str">
            <v>Выдрина Ж.В. ООО "Медиаком" (санузел)</v>
          </cell>
          <cell r="M672">
            <v>3.4000000000000002E-2</v>
          </cell>
          <cell r="N672">
            <v>90.9</v>
          </cell>
          <cell r="R672">
            <v>3.343</v>
          </cell>
          <cell r="X672">
            <v>2.8942798635694169</v>
          </cell>
          <cell r="Y672">
            <v>0.4482502011854399</v>
          </cell>
          <cell r="AD672">
            <v>3.0906000000000002</v>
          </cell>
          <cell r="AE672">
            <v>5.97</v>
          </cell>
          <cell r="AF672">
            <v>44105</v>
          </cell>
          <cell r="AG672">
            <v>6.2</v>
          </cell>
          <cell r="AH672">
            <v>44197</v>
          </cell>
          <cell r="AI672">
            <v>0.23000000000000043</v>
          </cell>
        </row>
        <row r="673">
          <cell r="B673" t="str">
            <v>Лесной</v>
          </cell>
          <cell r="D673" t="str">
            <v>транзитукут</v>
          </cell>
          <cell r="E673" t="str">
            <v>транзит</v>
          </cell>
          <cell r="F673" t="str">
            <v>укут</v>
          </cell>
          <cell r="H673" t="str">
            <v>Фрунзе</v>
          </cell>
          <cell r="I673">
            <v>12</v>
          </cell>
          <cell r="L673" t="str">
            <v>Выдрина Ж.В. ООО "Медиаком" (комната отдыха)</v>
          </cell>
          <cell r="R673">
            <v>0</v>
          </cell>
          <cell r="AE673">
            <v>4.62</v>
          </cell>
          <cell r="AF673">
            <v>44105</v>
          </cell>
          <cell r="AG673">
            <v>4.82</v>
          </cell>
          <cell r="AH673">
            <v>44197</v>
          </cell>
          <cell r="AI673">
            <v>0.20000000000000018</v>
          </cell>
        </row>
        <row r="674">
          <cell r="B674" t="str">
            <v>Лесной</v>
          </cell>
          <cell r="D674" t="str">
            <v>транзитукут</v>
          </cell>
          <cell r="E674" t="str">
            <v>транзит</v>
          </cell>
          <cell r="F674" t="str">
            <v>укут</v>
          </cell>
          <cell r="H674" t="str">
            <v>Фрунзе</v>
          </cell>
          <cell r="I674">
            <v>12</v>
          </cell>
          <cell r="K674">
            <v>29</v>
          </cell>
          <cell r="L674" t="str">
            <v>ИП Бомко Р.А. "Джинсовик"</v>
          </cell>
          <cell r="M674">
            <v>3.4000000000000002E-2</v>
          </cell>
          <cell r="N674">
            <v>49.6</v>
          </cell>
          <cell r="R674">
            <v>1.8240000000000001</v>
          </cell>
          <cell r="X674">
            <v>1.5792770212656004</v>
          </cell>
          <cell r="Y674">
            <v>0.24458976874365035</v>
          </cell>
          <cell r="AD674">
            <v>1.6864000000000001</v>
          </cell>
          <cell r="AE674">
            <v>2.2789999999999999</v>
          </cell>
          <cell r="AF674">
            <v>44166</v>
          </cell>
          <cell r="AG674">
            <v>2.286</v>
          </cell>
          <cell r="AH674">
            <v>44197</v>
          </cell>
          <cell r="AI674">
            <v>7.0000000000001172E-3</v>
          </cell>
        </row>
        <row r="675">
          <cell r="B675" t="str">
            <v>Лесной</v>
          </cell>
          <cell r="D675" t="str">
            <v>транзитукут</v>
          </cell>
          <cell r="E675" t="str">
            <v>транзит</v>
          </cell>
          <cell r="F675" t="str">
            <v>укут</v>
          </cell>
          <cell r="H675" t="str">
            <v>Фрунзе</v>
          </cell>
          <cell r="I675">
            <v>12</v>
          </cell>
          <cell r="K675">
            <v>30</v>
          </cell>
          <cell r="L675" t="str">
            <v>ООО "Ломбард Эконом"</v>
          </cell>
          <cell r="M675">
            <v>3.4000000000000002E-2</v>
          </cell>
          <cell r="N675">
            <v>78.400000000000006</v>
          </cell>
          <cell r="R675">
            <v>2.883</v>
          </cell>
          <cell r="X675">
            <v>2.4962765820004651</v>
          </cell>
          <cell r="Y675">
            <v>0.38660963446576996</v>
          </cell>
          <cell r="AD675">
            <v>2.6656000000000004</v>
          </cell>
          <cell r="AE675">
            <v>22</v>
          </cell>
          <cell r="AF675">
            <v>44136</v>
          </cell>
          <cell r="AG675">
            <v>24</v>
          </cell>
          <cell r="AH675">
            <v>44197</v>
          </cell>
          <cell r="AI675">
            <v>2</v>
          </cell>
        </row>
        <row r="676">
          <cell r="A676" t="str">
            <v>Чапаева6</v>
          </cell>
          <cell r="B676" t="str">
            <v>Лесной</v>
          </cell>
          <cell r="C676" t="str">
            <v>Чапаева6</v>
          </cell>
          <cell r="D676" t="str">
            <v>ж/дУКУТ</v>
          </cell>
          <cell r="E676" t="str">
            <v>ж/д</v>
          </cell>
          <cell r="F676" t="str">
            <v>УКУТ</v>
          </cell>
          <cell r="H676" t="str">
            <v>Чапаева</v>
          </cell>
          <cell r="I676">
            <v>6</v>
          </cell>
          <cell r="L676" t="str">
            <v>население</v>
          </cell>
          <cell r="M676">
            <v>3.4000000000000002E-2</v>
          </cell>
          <cell r="N676">
            <v>5798.3</v>
          </cell>
          <cell r="O676">
            <v>649.4</v>
          </cell>
          <cell r="P676">
            <v>6079.3</v>
          </cell>
          <cell r="Q676">
            <v>277.51771100000008</v>
          </cell>
          <cell r="R676">
            <v>238.76499999999999</v>
          </cell>
          <cell r="S676">
            <v>11.036</v>
          </cell>
          <cell r="T676">
            <v>227.72899999999998</v>
          </cell>
          <cell r="U676">
            <v>322339.01</v>
          </cell>
          <cell r="X676">
            <v>205.75015968909301</v>
          </cell>
          <cell r="Y676">
            <v>21.978542546361716</v>
          </cell>
          <cell r="Z676">
            <v>11.036297764545258</v>
          </cell>
          <cell r="AA676">
            <v>227.72870223545473</v>
          </cell>
          <cell r="AB676">
            <v>322338.59000000003</v>
          </cell>
          <cell r="AD676">
            <v>197.14220000000003</v>
          </cell>
          <cell r="AG676">
            <v>595.64543509999999</v>
          </cell>
          <cell r="AH676">
            <v>44175</v>
          </cell>
          <cell r="AI676">
            <v>595.64543509999999</v>
          </cell>
        </row>
        <row r="677">
          <cell r="B677" t="str">
            <v>Лесной</v>
          </cell>
          <cell r="D677" t="str">
            <v>транзитукут</v>
          </cell>
          <cell r="E677" t="str">
            <v>транзит</v>
          </cell>
          <cell r="F677" t="str">
            <v>укут</v>
          </cell>
          <cell r="H677" t="str">
            <v>Чапаева</v>
          </cell>
          <cell r="I677">
            <v>6</v>
          </cell>
          <cell r="K677" t="str">
            <v>1эт.</v>
          </cell>
          <cell r="L677" t="str">
            <v>ИП Кордюкова Н.А. автомаг. б/воды</v>
          </cell>
          <cell r="M677">
            <v>3.4000000000000002E-2</v>
          </cell>
          <cell r="N677">
            <v>120.7</v>
          </cell>
          <cell r="R677">
            <v>4.7409999999999997</v>
          </cell>
          <cell r="X677">
            <v>4.2829871297576059</v>
          </cell>
          <cell r="Y677">
            <v>0.45751514846521552</v>
          </cell>
          <cell r="AD677">
            <v>4.1038000000000006</v>
          </cell>
        </row>
        <row r="678">
          <cell r="B678" t="str">
            <v>Лесной</v>
          </cell>
          <cell r="D678" t="str">
            <v>транзитукут</v>
          </cell>
          <cell r="E678" t="str">
            <v>транзит</v>
          </cell>
          <cell r="F678" t="str">
            <v>укут</v>
          </cell>
          <cell r="H678" t="str">
            <v>Чапаева</v>
          </cell>
          <cell r="I678">
            <v>6</v>
          </cell>
          <cell r="K678" t="str">
            <v>1эт.</v>
          </cell>
          <cell r="L678" t="str">
            <v>Волкоморов О.А.  С 01.01.2019</v>
          </cell>
          <cell r="M678">
            <v>3.4000000000000002E-2</v>
          </cell>
          <cell r="N678">
            <v>14.9</v>
          </cell>
          <cell r="R678">
            <v>0.58499999999999996</v>
          </cell>
          <cell r="X678">
            <v>0.52872003507363985</v>
          </cell>
          <cell r="Y678">
            <v>5.6478672014347232E-2</v>
          </cell>
          <cell r="AD678">
            <v>0.50660000000000005</v>
          </cell>
        </row>
        <row r="679">
          <cell r="B679" t="str">
            <v>Лесной</v>
          </cell>
          <cell r="D679" t="str">
            <v>транзитукут</v>
          </cell>
          <cell r="E679" t="str">
            <v>транзит</v>
          </cell>
          <cell r="F679" t="str">
            <v>укут</v>
          </cell>
          <cell r="H679" t="str">
            <v>Чапаева</v>
          </cell>
          <cell r="I679">
            <v>6</v>
          </cell>
          <cell r="K679" t="str">
            <v>1эт.</v>
          </cell>
          <cell r="L679" t="str">
            <v>ИП Баранов А.В. Продукты</v>
          </cell>
          <cell r="M679">
            <v>3.4000000000000002E-2</v>
          </cell>
          <cell r="N679">
            <v>93.3</v>
          </cell>
          <cell r="R679">
            <v>3.6640000000000001</v>
          </cell>
          <cell r="X679">
            <v>3.3107100182799054</v>
          </cell>
          <cell r="Y679">
            <v>0.35365504019722122</v>
          </cell>
          <cell r="AD679">
            <v>3.1722000000000001</v>
          </cell>
          <cell r="AE679">
            <v>4.7549999999999999</v>
          </cell>
          <cell r="AF679">
            <v>44166</v>
          </cell>
          <cell r="AG679">
            <v>4.7549999999999999</v>
          </cell>
          <cell r="AH679">
            <v>44197</v>
          </cell>
          <cell r="AI679">
            <v>0</v>
          </cell>
        </row>
        <row r="680">
          <cell r="B680" t="str">
            <v>Лесной</v>
          </cell>
          <cell r="D680" t="str">
            <v>транзитукут</v>
          </cell>
          <cell r="E680" t="str">
            <v>транзит</v>
          </cell>
          <cell r="F680" t="str">
            <v>укут</v>
          </cell>
          <cell r="H680" t="str">
            <v>Чапаева</v>
          </cell>
          <cell r="I680">
            <v>6</v>
          </cell>
          <cell r="K680" t="str">
            <v>1эт.</v>
          </cell>
          <cell r="L680" t="str">
            <v>ИП Горинова Л.Н. салон "Эстетика"</v>
          </cell>
          <cell r="M680">
            <v>3.4000000000000002E-2</v>
          </cell>
          <cell r="N680">
            <v>52.1</v>
          </cell>
          <cell r="R680">
            <v>2.0459999999999998</v>
          </cell>
          <cell r="X680">
            <v>1.8487458944521229</v>
          </cell>
          <cell r="Y680">
            <v>0.19748582630520076</v>
          </cell>
          <cell r="AD680">
            <v>1.7714000000000001</v>
          </cell>
          <cell r="AE680">
            <v>44.8</v>
          </cell>
          <cell r="AF680">
            <v>44105</v>
          </cell>
          <cell r="AG680">
            <v>44.8</v>
          </cell>
          <cell r="AH680">
            <v>44105</v>
          </cell>
          <cell r="AI680">
            <v>0</v>
          </cell>
        </row>
        <row r="681">
          <cell r="A681" t="str">
            <v>Шевченко1А</v>
          </cell>
          <cell r="B681" t="str">
            <v>Лесной</v>
          </cell>
          <cell r="C681" t="str">
            <v>Шевченко1А</v>
          </cell>
          <cell r="D681" t="str">
            <v>ж/дУКУТ</v>
          </cell>
          <cell r="E681" t="str">
            <v>ж/д</v>
          </cell>
          <cell r="F681" t="str">
            <v>УКУТ</v>
          </cell>
          <cell r="H681" t="str">
            <v>Шевченко</v>
          </cell>
          <cell r="I681">
            <v>1</v>
          </cell>
          <cell r="J681" t="str">
            <v>А</v>
          </cell>
          <cell r="L681" t="str">
            <v>население</v>
          </cell>
          <cell r="M681">
            <v>3.4000000000000002E-2</v>
          </cell>
          <cell r="N681">
            <v>4787.8999999999996</v>
          </cell>
          <cell r="O681">
            <v>530</v>
          </cell>
          <cell r="P681">
            <v>4787.8999999999996</v>
          </cell>
          <cell r="Q681">
            <v>210.28845199999995</v>
          </cell>
          <cell r="R681">
            <v>188.86199999999999</v>
          </cell>
          <cell r="T681">
            <v>188.86199999999999</v>
          </cell>
          <cell r="U681">
            <v>267324.71999999997</v>
          </cell>
          <cell r="X681">
            <v>170.03937076665599</v>
          </cell>
          <cell r="Y681">
            <v>18.822629233344003</v>
          </cell>
          <cell r="AA681">
            <v>188.86199999999999</v>
          </cell>
          <cell r="AB681">
            <v>267324.71999999997</v>
          </cell>
          <cell r="AD681">
            <v>162.7886</v>
          </cell>
          <cell r="AG681">
            <v>329.32296699999989</v>
          </cell>
          <cell r="AH681">
            <v>44175</v>
          </cell>
          <cell r="AI681">
            <v>329.32296699999989</v>
          </cell>
        </row>
        <row r="682">
          <cell r="B682" t="str">
            <v>Лесной</v>
          </cell>
          <cell r="C682" t="str">
            <v>Шевченко2</v>
          </cell>
          <cell r="D682" t="str">
            <v>ж/дн</v>
          </cell>
          <cell r="E682" t="str">
            <v>ж/д</v>
          </cell>
          <cell r="F682" t="str">
            <v>н</v>
          </cell>
          <cell r="G682" t="str">
            <v>нет</v>
          </cell>
          <cell r="H682" t="str">
            <v>Шевченко</v>
          </cell>
          <cell r="I682">
            <v>2</v>
          </cell>
          <cell r="L682" t="str">
            <v>население</v>
          </cell>
          <cell r="M682">
            <v>3.4000000000000002E-2</v>
          </cell>
          <cell r="N682">
            <v>625</v>
          </cell>
          <cell r="O682">
            <v>113.1</v>
          </cell>
          <cell r="P682">
            <v>625</v>
          </cell>
          <cell r="T682">
            <v>21.25</v>
          </cell>
          <cell r="U682">
            <v>30078.31</v>
          </cell>
          <cell r="W682">
            <v>0.84676873052431922</v>
          </cell>
          <cell r="X682">
            <v>17.993835523641785</v>
          </cell>
          <cell r="Y682">
            <v>3.2561644763582174</v>
          </cell>
          <cell r="AA682">
            <v>21.250000000000004</v>
          </cell>
          <cell r="AB682">
            <v>30078.31</v>
          </cell>
          <cell r="AD682">
            <v>21.25</v>
          </cell>
        </row>
        <row r="683">
          <cell r="B683" t="str">
            <v>Лесной</v>
          </cell>
          <cell r="C683" t="str">
            <v>Шевченко4А</v>
          </cell>
          <cell r="D683" t="str">
            <v>ж/дН</v>
          </cell>
          <cell r="E683" t="str">
            <v>ж/д</v>
          </cell>
          <cell r="F683" t="str">
            <v>Н</v>
          </cell>
          <cell r="H683" t="str">
            <v>Шевченко</v>
          </cell>
          <cell r="I683">
            <v>4</v>
          </cell>
          <cell r="J683" t="str">
            <v>А</v>
          </cell>
          <cell r="L683" t="str">
            <v>население</v>
          </cell>
          <cell r="M683">
            <v>3.4000000000000002E-2</v>
          </cell>
          <cell r="N683">
            <v>1140.9000000000001</v>
          </cell>
          <cell r="O683">
            <v>312.89999999999998</v>
          </cell>
          <cell r="P683">
            <v>1140.9000000000001</v>
          </cell>
          <cell r="T683">
            <v>38.790999999999997</v>
          </cell>
          <cell r="U683">
            <v>54906.720000000001</v>
          </cell>
          <cell r="W683">
            <v>0.78477094510936851</v>
          </cell>
          <cell r="X683">
            <v>30.441735823359473</v>
          </cell>
          <cell r="Y683">
            <v>8.3488641766405287</v>
          </cell>
          <cell r="AA683">
            <v>38.790599999999998</v>
          </cell>
          <cell r="AB683">
            <v>54906.15</v>
          </cell>
          <cell r="AD683">
            <v>38.790600000000005</v>
          </cell>
        </row>
        <row r="684">
          <cell r="A684" t="str">
            <v>Шевченко4</v>
          </cell>
          <cell r="B684" t="str">
            <v>Лесной</v>
          </cell>
          <cell r="C684" t="str">
            <v>Шевченко4</v>
          </cell>
          <cell r="D684" t="str">
            <v>ж/дУКУТ</v>
          </cell>
          <cell r="E684" t="str">
            <v>ж/д</v>
          </cell>
          <cell r="F684" t="str">
            <v>УКУТ</v>
          </cell>
          <cell r="H684" t="str">
            <v>Шевченко</v>
          </cell>
          <cell r="I684">
            <v>4</v>
          </cell>
          <cell r="L684" t="str">
            <v>население</v>
          </cell>
          <cell r="M684">
            <v>3.4000000000000002E-2</v>
          </cell>
          <cell r="N684">
            <v>639.6</v>
          </cell>
          <cell r="O684">
            <v>112.5</v>
          </cell>
          <cell r="P684">
            <v>639.6</v>
          </cell>
          <cell r="Q684">
            <v>29.428441769370412</v>
          </cell>
          <cell r="R684">
            <v>27.599</v>
          </cell>
          <cell r="T684">
            <v>27.599</v>
          </cell>
          <cell r="U684">
            <v>39065</v>
          </cell>
          <cell r="X684">
            <v>23.470709214200241</v>
          </cell>
          <cell r="Y684">
            <v>4.1282907857997593</v>
          </cell>
          <cell r="AA684">
            <v>27.599</v>
          </cell>
          <cell r="AB684">
            <v>39065</v>
          </cell>
          <cell r="AD684">
            <v>21.746400000000001</v>
          </cell>
          <cell r="AG684">
            <v>28.106999999999999</v>
          </cell>
          <cell r="AH684">
            <v>44175</v>
          </cell>
          <cell r="AI684">
            <v>28.106999999999999</v>
          </cell>
        </row>
        <row r="685">
          <cell r="B685" t="str">
            <v>Лесной</v>
          </cell>
          <cell r="C685" t="str">
            <v>Шевченко6</v>
          </cell>
          <cell r="D685" t="str">
            <v>ж/дн</v>
          </cell>
          <cell r="E685" t="str">
            <v>ж/д</v>
          </cell>
          <cell r="F685" t="str">
            <v>н</v>
          </cell>
          <cell r="G685" t="str">
            <v>нет</v>
          </cell>
          <cell r="H685" t="str">
            <v>Шевченко</v>
          </cell>
          <cell r="I685">
            <v>6</v>
          </cell>
          <cell r="L685" t="str">
            <v>население</v>
          </cell>
          <cell r="M685">
            <v>3.4000000000000002E-2</v>
          </cell>
          <cell r="N685">
            <v>644.9</v>
          </cell>
          <cell r="O685">
            <v>110.6</v>
          </cell>
          <cell r="P685">
            <v>644.9</v>
          </cell>
          <cell r="T685">
            <v>21.927</v>
          </cell>
          <cell r="U685">
            <v>31036.57</v>
          </cell>
          <cell r="W685">
            <v>0.85360688285903374</v>
          </cell>
          <cell r="X685">
            <v>18.716696677696891</v>
          </cell>
          <cell r="Y685">
            <v>3.2099033223031106</v>
          </cell>
          <cell r="AA685">
            <v>21.926600000000001</v>
          </cell>
          <cell r="AB685">
            <v>31036.01</v>
          </cell>
          <cell r="AD685">
            <v>21.926600000000001</v>
          </cell>
        </row>
        <row r="686">
          <cell r="A686" t="str">
            <v>Шевченко8</v>
          </cell>
          <cell r="B686" t="str">
            <v>Лесной</v>
          </cell>
          <cell r="C686" t="str">
            <v>Шевченко8</v>
          </cell>
          <cell r="D686" t="str">
            <v>ж/дУКУТ</v>
          </cell>
          <cell r="E686" t="str">
            <v>ж/д</v>
          </cell>
          <cell r="F686" t="str">
            <v>УКУТ</v>
          </cell>
          <cell r="H686" t="str">
            <v>Шевченко</v>
          </cell>
          <cell r="I686">
            <v>8</v>
          </cell>
          <cell r="L686" t="str">
            <v>население</v>
          </cell>
          <cell r="M686">
            <v>3.4000000000000002E-2</v>
          </cell>
          <cell r="N686">
            <v>646.20000000000005</v>
          </cell>
          <cell r="O686">
            <v>108.9</v>
          </cell>
          <cell r="P686">
            <v>646.20000000000005</v>
          </cell>
          <cell r="Q686">
            <v>26.670010509219463</v>
          </cell>
          <cell r="R686">
            <v>21.931000000000001</v>
          </cell>
          <cell r="T686">
            <v>21.931000000000001</v>
          </cell>
          <cell r="U686">
            <v>31042.23</v>
          </cell>
          <cell r="X686">
            <v>18.768126340882006</v>
          </cell>
          <cell r="Y686">
            <v>3.1628736591179951</v>
          </cell>
          <cell r="AA686">
            <v>21.931000000000001</v>
          </cell>
          <cell r="AB686">
            <v>31042.23</v>
          </cell>
          <cell r="AD686">
            <v>21.970800000000004</v>
          </cell>
          <cell r="AG686">
            <v>72.844999999999985</v>
          </cell>
          <cell r="AH686">
            <v>44175</v>
          </cell>
          <cell r="AI686">
            <v>72.844999999999985</v>
          </cell>
        </row>
        <row r="687">
          <cell r="A687" t="str">
            <v>Шевченко10</v>
          </cell>
          <cell r="B687" t="str">
            <v>Лесной</v>
          </cell>
          <cell r="C687" t="str">
            <v>Шевченко10</v>
          </cell>
          <cell r="D687" t="str">
            <v>ж/дУКУТ</v>
          </cell>
          <cell r="E687" t="str">
            <v>ж/д</v>
          </cell>
          <cell r="F687" t="str">
            <v>УКУТ</v>
          </cell>
          <cell r="H687" t="str">
            <v>Шевченко</v>
          </cell>
          <cell r="I687">
            <v>10</v>
          </cell>
          <cell r="L687" t="str">
            <v>население</v>
          </cell>
          <cell r="M687">
            <v>3.4000000000000002E-2</v>
          </cell>
          <cell r="N687">
            <v>630.6</v>
          </cell>
          <cell r="O687">
            <v>118.2</v>
          </cell>
          <cell r="P687">
            <v>630.6</v>
          </cell>
          <cell r="Q687">
            <v>29.024553358173311</v>
          </cell>
          <cell r="R687">
            <v>26.834</v>
          </cell>
          <cell r="T687">
            <v>26.834</v>
          </cell>
          <cell r="U687">
            <v>37982.19</v>
          </cell>
          <cell r="X687">
            <v>22.598184294871796</v>
          </cell>
          <cell r="Y687">
            <v>4.2358157051282035</v>
          </cell>
          <cell r="AA687">
            <v>26.834</v>
          </cell>
          <cell r="AB687">
            <v>37982.19</v>
          </cell>
          <cell r="AD687">
            <v>21.440400000000004</v>
          </cell>
          <cell r="AG687">
            <v>33.67</v>
          </cell>
          <cell r="AH687">
            <v>44175</v>
          </cell>
          <cell r="AI687">
            <v>33.67</v>
          </cell>
        </row>
        <row r="688">
          <cell r="A688" t="str">
            <v>Энгельса2А</v>
          </cell>
          <cell r="B688" t="str">
            <v>Лесной</v>
          </cell>
          <cell r="C688" t="str">
            <v>Энгельса2А</v>
          </cell>
          <cell r="D688" t="str">
            <v>ж/дУКУТ</v>
          </cell>
          <cell r="E688" t="str">
            <v>ж/д</v>
          </cell>
          <cell r="F688" t="str">
            <v>УКУТ</v>
          </cell>
          <cell r="H688" t="str">
            <v>Энгельса</v>
          </cell>
          <cell r="I688">
            <v>2</v>
          </cell>
          <cell r="J688" t="str">
            <v>А</v>
          </cell>
          <cell r="K688" t="str">
            <v>Б</v>
          </cell>
          <cell r="L688" t="str">
            <v>население</v>
          </cell>
          <cell r="M688">
            <v>3.4000000000000002E-2</v>
          </cell>
          <cell r="N688">
            <v>2496.4</v>
          </cell>
          <cell r="O688">
            <v>179</v>
          </cell>
          <cell r="P688">
            <v>2753.7000000000003</v>
          </cell>
          <cell r="Q688">
            <v>100.62</v>
          </cell>
          <cell r="R688">
            <v>92.738</v>
          </cell>
          <cell r="S688">
            <v>8.6649999999999991</v>
          </cell>
          <cell r="T688">
            <v>84.073000000000008</v>
          </cell>
          <cell r="U688">
            <v>119001.13</v>
          </cell>
          <cell r="X688">
            <v>78.94129750741638</v>
          </cell>
          <cell r="Y688">
            <v>5.1314566778616104</v>
          </cell>
          <cell r="Z688">
            <v>8.6652458147220095</v>
          </cell>
          <cell r="AA688">
            <v>84.072754185277986</v>
          </cell>
          <cell r="AB688">
            <v>119000.78</v>
          </cell>
          <cell r="AD688">
            <v>84.877600000000015</v>
          </cell>
          <cell r="AG688">
            <v>121.15</v>
          </cell>
          <cell r="AH688">
            <v>44175</v>
          </cell>
          <cell r="AI688">
            <v>121.15</v>
          </cell>
        </row>
        <row r="689">
          <cell r="B689" t="str">
            <v>Лесной</v>
          </cell>
          <cell r="D689" t="str">
            <v>транзитукут</v>
          </cell>
          <cell r="E689" t="str">
            <v>транзит</v>
          </cell>
          <cell r="F689" t="str">
            <v>укут</v>
          </cell>
          <cell r="H689" t="str">
            <v>Энгельса</v>
          </cell>
          <cell r="I689">
            <v>2</v>
          </cell>
          <cell r="J689" t="str">
            <v>А</v>
          </cell>
          <cell r="K689" t="str">
            <v>под</v>
          </cell>
          <cell r="L689" t="str">
            <v>Свободное КУИ</v>
          </cell>
          <cell r="M689">
            <v>3.4000000000000002E-2</v>
          </cell>
          <cell r="N689">
            <v>193</v>
          </cell>
          <cell r="R689">
            <v>6.5</v>
          </cell>
          <cell r="X689">
            <v>6.10305656903195</v>
          </cell>
          <cell r="Y689">
            <v>0.396719731944917</v>
          </cell>
          <cell r="AD689">
            <v>6.5620000000000003</v>
          </cell>
        </row>
        <row r="690">
          <cell r="B690" t="str">
            <v>Лесной</v>
          </cell>
          <cell r="D690" t="str">
            <v>транзитукут</v>
          </cell>
          <cell r="E690" t="str">
            <v>транзит</v>
          </cell>
          <cell r="F690" t="str">
            <v>укут</v>
          </cell>
          <cell r="H690" t="str">
            <v>Энгельса</v>
          </cell>
          <cell r="I690">
            <v>2</v>
          </cell>
          <cell r="J690" t="str">
            <v>А</v>
          </cell>
          <cell r="K690" t="str">
            <v>под</v>
          </cell>
          <cell r="L690" t="str">
            <v>Свободное КУИ</v>
          </cell>
          <cell r="M690">
            <v>3.4000000000000002E-2</v>
          </cell>
          <cell r="N690">
            <v>64.3</v>
          </cell>
          <cell r="R690">
            <v>2.165</v>
          </cell>
          <cell r="X690">
            <v>2.0332981211852554</v>
          </cell>
          <cell r="Y690">
            <v>0.13217139255988686</v>
          </cell>
          <cell r="AD690">
            <v>2.1861999999999999</v>
          </cell>
        </row>
        <row r="691">
          <cell r="A691" t="str">
            <v>Энгельса2</v>
          </cell>
          <cell r="B691" t="str">
            <v>Лесной</v>
          </cell>
          <cell r="C691" t="str">
            <v>Энгельса2</v>
          </cell>
          <cell r="D691" t="str">
            <v>ж/дУКУТ</v>
          </cell>
          <cell r="E691" t="str">
            <v>ж/д</v>
          </cell>
          <cell r="F691" t="str">
            <v>УКУТ</v>
          </cell>
          <cell r="H691" t="str">
            <v>Энгельса</v>
          </cell>
          <cell r="I691">
            <v>2</v>
          </cell>
          <cell r="L691" t="str">
            <v>население</v>
          </cell>
          <cell r="M691">
            <v>3.4000000000000002E-2</v>
          </cell>
          <cell r="N691">
            <v>2481.5</v>
          </cell>
          <cell r="O691">
            <v>270.7</v>
          </cell>
          <cell r="P691">
            <v>2481.5</v>
          </cell>
          <cell r="Q691">
            <v>76.880298900000071</v>
          </cell>
          <cell r="R691">
            <v>67.022999999999996</v>
          </cell>
          <cell r="T691">
            <v>67.022999999999996</v>
          </cell>
          <cell r="U691">
            <v>94867.71</v>
          </cell>
          <cell r="X691">
            <v>60.430773381294962</v>
          </cell>
          <cell r="Y691">
            <v>6.592226618705034</v>
          </cell>
          <cell r="AA691">
            <v>67.022999999999996</v>
          </cell>
          <cell r="AB691">
            <v>94867.71</v>
          </cell>
          <cell r="AD691">
            <v>84.371000000000009</v>
          </cell>
          <cell r="AG691">
            <v>177.1959982999997</v>
          </cell>
          <cell r="AH691">
            <v>44175</v>
          </cell>
          <cell r="AI691">
            <v>177.1959982999997</v>
          </cell>
        </row>
        <row r="692">
          <cell r="A692" t="str">
            <v>Энгельса4А</v>
          </cell>
          <cell r="B692" t="str">
            <v>Лесной</v>
          </cell>
          <cell r="C692" t="str">
            <v>Энгельса4А</v>
          </cell>
          <cell r="D692" t="str">
            <v>ж/дУКУТ</v>
          </cell>
          <cell r="E692" t="str">
            <v>ж/д</v>
          </cell>
          <cell r="F692" t="str">
            <v>УКУТ</v>
          </cell>
          <cell r="H692" t="str">
            <v>Энгельса</v>
          </cell>
          <cell r="I692">
            <v>4</v>
          </cell>
          <cell r="J692" t="str">
            <v>А</v>
          </cell>
          <cell r="K692" t="str">
            <v>Б</v>
          </cell>
          <cell r="L692" t="str">
            <v>население</v>
          </cell>
          <cell r="M692">
            <v>3.4000000000000002E-2</v>
          </cell>
          <cell r="N692">
            <v>6767.9</v>
          </cell>
          <cell r="O692">
            <v>768.5</v>
          </cell>
          <cell r="P692">
            <v>6767.9</v>
          </cell>
          <cell r="Q692">
            <v>254.59322910000009</v>
          </cell>
          <cell r="R692">
            <v>225.64</v>
          </cell>
          <cell r="T692">
            <v>225.64</v>
          </cell>
          <cell r="U692">
            <v>319382.14</v>
          </cell>
          <cell r="X692">
            <v>202.63109123719545</v>
          </cell>
          <cell r="Y692">
            <v>23.008908762804538</v>
          </cell>
          <cell r="AA692">
            <v>225.64</v>
          </cell>
          <cell r="AB692">
            <v>319382.14</v>
          </cell>
          <cell r="AD692">
            <v>230.1086</v>
          </cell>
          <cell r="AG692">
            <v>540.27599999999995</v>
          </cell>
          <cell r="AH692">
            <v>44175</v>
          </cell>
          <cell r="AI692">
            <v>445.02456360000008</v>
          </cell>
        </row>
        <row r="693">
          <cell r="A693" t="str">
            <v>Энгельса4</v>
          </cell>
          <cell r="B693" t="str">
            <v>Лесной</v>
          </cell>
          <cell r="C693" t="str">
            <v>Энгельса4</v>
          </cell>
          <cell r="D693" t="str">
            <v>ж/дУКУТ</v>
          </cell>
          <cell r="E693" t="str">
            <v>ж/д</v>
          </cell>
          <cell r="F693" t="str">
            <v>УКУТ</v>
          </cell>
          <cell r="H693" t="str">
            <v>Энгельса</v>
          </cell>
          <cell r="I693">
            <v>4</v>
          </cell>
          <cell r="L693" t="str">
            <v>население</v>
          </cell>
          <cell r="M693">
            <v>3.4000000000000002E-2</v>
          </cell>
          <cell r="N693">
            <v>2491.9</v>
          </cell>
          <cell r="O693">
            <v>274.5</v>
          </cell>
          <cell r="P693">
            <v>2491.9</v>
          </cell>
          <cell r="Q693">
            <v>82.825582399999803</v>
          </cell>
          <cell r="R693">
            <v>78.176000000000002</v>
          </cell>
          <cell r="T693">
            <v>78.176000000000002</v>
          </cell>
          <cell r="U693">
            <v>110654.22</v>
          </cell>
          <cell r="X693">
            <v>70.418874493927134</v>
          </cell>
          <cell r="Y693">
            <v>7.7571255060728674</v>
          </cell>
          <cell r="AA693">
            <v>78.176000000000002</v>
          </cell>
          <cell r="AB693">
            <v>110654.22</v>
          </cell>
          <cell r="AD693">
            <v>84.724600000000009</v>
          </cell>
          <cell r="AG693">
            <v>83.590698400000292</v>
          </cell>
          <cell r="AH693">
            <v>44175</v>
          </cell>
          <cell r="AI693">
            <v>83.590698400000292</v>
          </cell>
        </row>
        <row r="694">
          <cell r="A694" t="str">
            <v>Энгельса6А</v>
          </cell>
          <cell r="B694" t="str">
            <v>Лесной</v>
          </cell>
          <cell r="C694" t="str">
            <v>Энгельса6А</v>
          </cell>
          <cell r="D694" t="str">
            <v>ж/дУКУТ</v>
          </cell>
          <cell r="E694" t="str">
            <v>ж/д</v>
          </cell>
          <cell r="F694" t="str">
            <v>УКУТ</v>
          </cell>
          <cell r="H694" t="str">
            <v>Энгельса</v>
          </cell>
          <cell r="I694">
            <v>6</v>
          </cell>
          <cell r="J694" t="str">
            <v>А</v>
          </cell>
          <cell r="L694" t="str">
            <v>население</v>
          </cell>
          <cell r="M694">
            <v>3.4000000000000002E-2</v>
          </cell>
          <cell r="N694">
            <v>1969.1</v>
          </cell>
          <cell r="O694">
            <v>224.1</v>
          </cell>
          <cell r="P694">
            <v>2000.5</v>
          </cell>
          <cell r="Q694">
            <v>93.34677089999991</v>
          </cell>
          <cell r="R694">
            <v>87.15</v>
          </cell>
          <cell r="S694">
            <v>1.3680000000000001</v>
          </cell>
          <cell r="T694">
            <v>85.782000000000011</v>
          </cell>
          <cell r="U694">
            <v>121420.13</v>
          </cell>
          <cell r="X694">
            <v>77.140638766519828</v>
          </cell>
          <cell r="Y694">
            <v>8.6414482117356126</v>
          </cell>
          <cell r="Z694">
            <v>1.3679130217445641</v>
          </cell>
          <cell r="AA694">
            <v>85.782086978255435</v>
          </cell>
          <cell r="AB694">
            <v>121420.26</v>
          </cell>
          <cell r="AD694">
            <v>66.949399999999997</v>
          </cell>
          <cell r="AG694">
            <v>95.251436399999875</v>
          </cell>
          <cell r="AH694">
            <v>44175</v>
          </cell>
          <cell r="AI694">
            <v>95.251436399999875</v>
          </cell>
        </row>
        <row r="695">
          <cell r="B695" t="str">
            <v>Лесной</v>
          </cell>
          <cell r="D695" t="str">
            <v>транзитукут</v>
          </cell>
          <cell r="E695" t="str">
            <v>транзит</v>
          </cell>
          <cell r="F695" t="str">
            <v>укут</v>
          </cell>
          <cell r="H695" t="str">
            <v>Энгельса</v>
          </cell>
          <cell r="I695">
            <v>6</v>
          </cell>
          <cell r="J695" t="str">
            <v>А</v>
          </cell>
          <cell r="K695" t="str">
            <v>под.</v>
          </cell>
          <cell r="L695" t="str">
            <v>ООО "Клевер"</v>
          </cell>
          <cell r="M695">
            <v>3.4000000000000002E-2</v>
          </cell>
          <cell r="N695">
            <v>31.4</v>
          </cell>
          <cell r="R695">
            <v>1.3680000000000001</v>
          </cell>
          <cell r="X695">
            <v>1.2301132787916931</v>
          </cell>
          <cell r="Y695">
            <v>0.13779974295287098</v>
          </cell>
          <cell r="AD695">
            <v>1.0676000000000001</v>
          </cell>
          <cell r="AE695">
            <v>0.61699999999999999</v>
          </cell>
          <cell r="AF695">
            <v>43435</v>
          </cell>
          <cell r="AG695">
            <v>0.61699999999999999</v>
          </cell>
          <cell r="AH695">
            <v>43435</v>
          </cell>
          <cell r="AI695">
            <v>0</v>
          </cell>
        </row>
        <row r="696">
          <cell r="A696" t="str">
            <v>Энгельса6</v>
          </cell>
          <cell r="B696" t="str">
            <v>Лесной</v>
          </cell>
          <cell r="C696" t="str">
            <v>Энгельса6</v>
          </cell>
          <cell r="D696" t="str">
            <v>ж/дУКУТ</v>
          </cell>
          <cell r="E696" t="str">
            <v>ж/д</v>
          </cell>
          <cell r="F696" t="str">
            <v>УКУТ</v>
          </cell>
          <cell r="H696" t="str">
            <v>Энгельса</v>
          </cell>
          <cell r="I696">
            <v>6</v>
          </cell>
          <cell r="L696" t="str">
            <v>население</v>
          </cell>
          <cell r="M696">
            <v>3.4000000000000002E-2</v>
          </cell>
          <cell r="N696">
            <v>2441</v>
          </cell>
          <cell r="O696">
            <v>273.7</v>
          </cell>
          <cell r="P696">
            <v>2484.8000000000002</v>
          </cell>
          <cell r="Q696">
            <v>81.942663699999912</v>
          </cell>
          <cell r="R696">
            <v>74.608999999999995</v>
          </cell>
          <cell r="S696">
            <v>1.3149999999999999</v>
          </cell>
          <cell r="T696">
            <v>73.293999999999997</v>
          </cell>
          <cell r="U696">
            <v>103743.99</v>
          </cell>
          <cell r="X696">
            <v>66.021594707268434</v>
          </cell>
          <cell r="Y696">
            <v>7.2722595264727063</v>
          </cell>
          <cell r="Z696">
            <v>1.3151457662588537</v>
          </cell>
          <cell r="AA696">
            <v>73.293854233741143</v>
          </cell>
          <cell r="AB696">
            <v>103743.79</v>
          </cell>
          <cell r="AD696">
            <v>82.994</v>
          </cell>
          <cell r="AG696">
            <v>131.84181569999964</v>
          </cell>
          <cell r="AH696">
            <v>44175</v>
          </cell>
          <cell r="AI696">
            <v>131.84181569999964</v>
          </cell>
        </row>
        <row r="697">
          <cell r="B697" t="str">
            <v>Лесной</v>
          </cell>
          <cell r="D697" t="str">
            <v>транзитУКУТ</v>
          </cell>
          <cell r="E697" t="str">
            <v>транзит</v>
          </cell>
          <cell r="F697" t="str">
            <v>УКУТ</v>
          </cell>
          <cell r="H697" t="str">
            <v>Энгельса</v>
          </cell>
          <cell r="I697">
            <v>6</v>
          </cell>
          <cell r="K697">
            <v>3</v>
          </cell>
          <cell r="L697" t="str">
            <v>ИП Шумкова И.В.</v>
          </cell>
          <cell r="M697">
            <v>3.4000000000000002E-2</v>
          </cell>
          <cell r="N697">
            <v>43.8</v>
          </cell>
          <cell r="R697">
            <v>1.3149999999999999</v>
          </cell>
          <cell r="X697">
            <v>1.1846562262098965</v>
          </cell>
          <cell r="Y697">
            <v>0.13048954004895719</v>
          </cell>
          <cell r="AD697">
            <v>1.4892000000000001</v>
          </cell>
          <cell r="AE697">
            <v>1.1970000000000001</v>
          </cell>
          <cell r="AF697">
            <v>44166</v>
          </cell>
          <cell r="AG697">
            <v>1.1970000000000001</v>
          </cell>
          <cell r="AH697">
            <v>44197</v>
          </cell>
          <cell r="AI697">
            <v>0</v>
          </cell>
        </row>
        <row r="698">
          <cell r="A698" t="str">
            <v>Энгельса8А</v>
          </cell>
          <cell r="B698" t="str">
            <v>Лесной</v>
          </cell>
          <cell r="C698" t="str">
            <v>Энгельса8А</v>
          </cell>
          <cell r="D698" t="str">
            <v>ж/дУКУТ</v>
          </cell>
          <cell r="E698" t="str">
            <v>ж/д</v>
          </cell>
          <cell r="F698" t="str">
            <v>УКУТ</v>
          </cell>
          <cell r="H698" t="str">
            <v>Энгельса</v>
          </cell>
          <cell r="I698">
            <v>8</v>
          </cell>
          <cell r="J698" t="str">
            <v>А</v>
          </cell>
          <cell r="L698" t="str">
            <v>население</v>
          </cell>
          <cell r="M698">
            <v>3.4000000000000002E-2</v>
          </cell>
          <cell r="N698">
            <v>2770.2</v>
          </cell>
          <cell r="O698">
            <v>302</v>
          </cell>
          <cell r="P698">
            <v>2770.2</v>
          </cell>
          <cell r="Q698">
            <v>126.16177800000001</v>
          </cell>
          <cell r="R698">
            <v>118.705</v>
          </cell>
          <cell r="S698">
            <v>0</v>
          </cell>
          <cell r="T698">
            <v>118.705</v>
          </cell>
          <cell r="U698">
            <v>168020.99</v>
          </cell>
          <cell r="X698">
            <v>107.03619263068809</v>
          </cell>
          <cell r="Y698">
            <v>11.668807369311907</v>
          </cell>
          <cell r="AA698">
            <v>118.705</v>
          </cell>
          <cell r="AB698">
            <v>168020.99</v>
          </cell>
          <cell r="AD698">
            <v>94.186800000000005</v>
          </cell>
          <cell r="AG698">
            <v>114.62225000000001</v>
          </cell>
          <cell r="AH698">
            <v>44175</v>
          </cell>
          <cell r="AI698">
            <v>114.62225000000001</v>
          </cell>
        </row>
        <row r="699">
          <cell r="B699" t="str">
            <v>Лесной</v>
          </cell>
          <cell r="D699" t="str">
            <v>аренда ОИукут</v>
          </cell>
          <cell r="E699" t="str">
            <v>аренда ОИ</v>
          </cell>
          <cell r="F699" t="str">
            <v>укут</v>
          </cell>
          <cell r="H699" t="str">
            <v>Энгельса</v>
          </cell>
          <cell r="I699">
            <v>8</v>
          </cell>
          <cell r="J699" t="str">
            <v>А</v>
          </cell>
          <cell r="K699" t="str">
            <v>под</v>
          </cell>
          <cell r="L699" t="str">
            <v>Общедомовое имущество,своб.с 11.05.2018</v>
          </cell>
          <cell r="N699">
            <v>0</v>
          </cell>
          <cell r="R699">
            <v>0</v>
          </cell>
          <cell r="AE699">
            <v>0.16800000000000001</v>
          </cell>
          <cell r="AF699">
            <v>43252</v>
          </cell>
          <cell r="AG699">
            <v>0.16800000000000001</v>
          </cell>
          <cell r="AH699">
            <v>43252</v>
          </cell>
          <cell r="AI699">
            <v>0</v>
          </cell>
        </row>
        <row r="700">
          <cell r="A700" t="str">
            <v>Энгельса8</v>
          </cell>
          <cell r="B700" t="str">
            <v>Лесной</v>
          </cell>
          <cell r="C700" t="str">
            <v>Энгельса8</v>
          </cell>
          <cell r="D700" t="str">
            <v>ж/дУКУТ</v>
          </cell>
          <cell r="E700" t="str">
            <v>ж/д</v>
          </cell>
          <cell r="F700" t="str">
            <v>УКУТ</v>
          </cell>
          <cell r="H700" t="str">
            <v>Энгельса</v>
          </cell>
          <cell r="I700">
            <v>8</v>
          </cell>
          <cell r="L700" t="str">
            <v>население</v>
          </cell>
          <cell r="M700">
            <v>3.4000000000000002E-2</v>
          </cell>
          <cell r="N700">
            <v>2487.5</v>
          </cell>
          <cell r="O700">
            <v>276.5</v>
          </cell>
          <cell r="P700">
            <v>2487.5</v>
          </cell>
          <cell r="Q700">
            <v>95.985820500000273</v>
          </cell>
          <cell r="R700">
            <v>85.302999999999997</v>
          </cell>
          <cell r="T700">
            <v>85.302999999999997</v>
          </cell>
          <cell r="U700">
            <v>120742.13</v>
          </cell>
          <cell r="X700">
            <v>76.769613784370478</v>
          </cell>
          <cell r="Y700">
            <v>8.5333862156295197</v>
          </cell>
          <cell r="AA700">
            <v>85.302999999999997</v>
          </cell>
          <cell r="AB700">
            <v>120742.13</v>
          </cell>
          <cell r="AD700">
            <v>84.575000000000003</v>
          </cell>
          <cell r="AG700">
            <v>192.04060260000006</v>
          </cell>
          <cell r="AH700">
            <v>44175</v>
          </cell>
          <cell r="AI700">
            <v>192.04060260000006</v>
          </cell>
        </row>
        <row r="701">
          <cell r="A701" t="str">
            <v>Энгельса18</v>
          </cell>
          <cell r="B701" t="str">
            <v>Лесной</v>
          </cell>
          <cell r="C701" t="str">
            <v>Энгельса18</v>
          </cell>
          <cell r="D701" t="str">
            <v>ж/дУКУТ</v>
          </cell>
          <cell r="E701" t="str">
            <v>ж/д</v>
          </cell>
          <cell r="F701" t="str">
            <v>УКУТ</v>
          </cell>
          <cell r="H701" t="str">
            <v>Энгельса</v>
          </cell>
          <cell r="I701">
            <v>18</v>
          </cell>
          <cell r="L701" t="str">
            <v>население</v>
          </cell>
          <cell r="M701">
            <v>3.4000000000000002E-2</v>
          </cell>
          <cell r="N701">
            <v>2469.1</v>
          </cell>
          <cell r="O701">
            <v>254</v>
          </cell>
          <cell r="P701">
            <v>2469.1</v>
          </cell>
          <cell r="Q701">
            <v>87.241765800000167</v>
          </cell>
          <cell r="R701">
            <v>76.549000000000007</v>
          </cell>
          <cell r="T701">
            <v>76.549000000000007</v>
          </cell>
          <cell r="U701">
            <v>108351.28</v>
          </cell>
          <cell r="X701">
            <v>69.408811978994535</v>
          </cell>
          <cell r="Y701">
            <v>7.1401880210054713</v>
          </cell>
          <cell r="AA701">
            <v>76.549000000000007</v>
          </cell>
          <cell r="AB701">
            <v>108351.28</v>
          </cell>
          <cell r="AD701">
            <v>83.949399999999997</v>
          </cell>
          <cell r="AG701">
            <v>192.22518820000005</v>
          </cell>
          <cell r="AH701">
            <v>44175</v>
          </cell>
          <cell r="AI701">
            <v>192.22518820000005</v>
          </cell>
        </row>
        <row r="702">
          <cell r="A702" t="str">
            <v>Энгельса22</v>
          </cell>
          <cell r="B702" t="str">
            <v>Лесной</v>
          </cell>
          <cell r="C702" t="str">
            <v>Энгельса22</v>
          </cell>
          <cell r="D702" t="str">
            <v>ж/дУКУТ</v>
          </cell>
          <cell r="E702" t="str">
            <v>ж/д</v>
          </cell>
          <cell r="F702" t="str">
            <v>УКУТ</v>
          </cell>
          <cell r="H702" t="str">
            <v>Энгельса</v>
          </cell>
          <cell r="I702">
            <v>22</v>
          </cell>
          <cell r="L702" t="str">
            <v>население</v>
          </cell>
          <cell r="M702">
            <v>3.4000000000000002E-2</v>
          </cell>
          <cell r="N702">
            <v>2479.3000000000002</v>
          </cell>
          <cell r="O702">
            <v>274.8</v>
          </cell>
          <cell r="P702">
            <v>2479.3000000000002</v>
          </cell>
          <cell r="Q702">
            <v>87.787837199999785</v>
          </cell>
          <cell r="R702">
            <v>78.78</v>
          </cell>
          <cell r="T702">
            <v>78.78</v>
          </cell>
          <cell r="U702">
            <v>111509.15</v>
          </cell>
          <cell r="X702">
            <v>70.919448821756646</v>
          </cell>
          <cell r="Y702">
            <v>7.8605511782433553</v>
          </cell>
          <cell r="AA702">
            <v>78.78</v>
          </cell>
          <cell r="AB702">
            <v>111509.15</v>
          </cell>
          <cell r="AD702">
            <v>84.296200000000013</v>
          </cell>
          <cell r="AG702">
            <v>161.92421340000146</v>
          </cell>
          <cell r="AH702">
            <v>44175</v>
          </cell>
          <cell r="AI702">
            <v>161.92421340000146</v>
          </cell>
        </row>
        <row r="703">
          <cell r="A703" t="str">
            <v>Энгельса24</v>
          </cell>
          <cell r="B703" t="str">
            <v>Лесной</v>
          </cell>
          <cell r="C703" t="str">
            <v>Энгельса24</v>
          </cell>
          <cell r="D703" t="str">
            <v>ж/дУКУТ</v>
          </cell>
          <cell r="E703" t="str">
            <v>ж/д</v>
          </cell>
          <cell r="F703" t="str">
            <v>УКУТ</v>
          </cell>
          <cell r="H703" t="str">
            <v>Энгельса</v>
          </cell>
          <cell r="I703">
            <v>24</v>
          </cell>
          <cell r="L703" t="str">
            <v>население</v>
          </cell>
          <cell r="M703">
            <v>3.4000000000000002E-2</v>
          </cell>
          <cell r="N703">
            <v>1594.5</v>
          </cell>
          <cell r="O703">
            <v>120.8</v>
          </cell>
          <cell r="P703">
            <v>1594.5</v>
          </cell>
          <cell r="Q703">
            <v>74.627639247157745</v>
          </cell>
          <cell r="R703">
            <v>67.450999999999993</v>
          </cell>
          <cell r="T703">
            <v>67.450999999999993</v>
          </cell>
          <cell r="U703">
            <v>95473.52</v>
          </cell>
          <cell r="X703">
            <v>62.700763423307869</v>
          </cell>
          <cell r="Y703">
            <v>4.7502365766921244</v>
          </cell>
          <cell r="AA703">
            <v>67.450999999999993</v>
          </cell>
          <cell r="AB703">
            <v>95473.52</v>
          </cell>
          <cell r="AD703">
            <v>54.213000000000001</v>
          </cell>
          <cell r="AG703">
            <v>129.01199999999997</v>
          </cell>
          <cell r="AH703">
            <v>44175</v>
          </cell>
          <cell r="AI703">
            <v>129.01199999999997</v>
          </cell>
        </row>
        <row r="704">
          <cell r="A704" t="str">
            <v>Энгельса28</v>
          </cell>
          <cell r="B704" t="str">
            <v>Лесной</v>
          </cell>
          <cell r="C704" t="str">
            <v>Энгельса28</v>
          </cell>
          <cell r="D704" t="str">
            <v>ж/дУКУТ</v>
          </cell>
          <cell r="E704" t="str">
            <v>ж/д</v>
          </cell>
          <cell r="F704" t="str">
            <v>УКУТ</v>
          </cell>
          <cell r="H704" t="str">
            <v>Энгельса</v>
          </cell>
          <cell r="I704">
            <v>28</v>
          </cell>
          <cell r="L704" t="str">
            <v>население</v>
          </cell>
          <cell r="M704">
            <v>3.4000000000000002E-2</v>
          </cell>
          <cell r="N704">
            <v>1263.5</v>
          </cell>
          <cell r="O704">
            <v>106.8</v>
          </cell>
          <cell r="P704">
            <v>1263.5</v>
          </cell>
          <cell r="Q704">
            <v>53.386118276488027</v>
          </cell>
          <cell r="R704">
            <v>47.417999999999999</v>
          </cell>
          <cell r="T704">
            <v>47.417999999999999</v>
          </cell>
          <cell r="U704">
            <v>67117.81</v>
          </cell>
          <cell r="X704">
            <v>43.722281982047726</v>
          </cell>
          <cell r="Y704">
            <v>3.6957180179522737</v>
          </cell>
          <cell r="AA704">
            <v>47.417999999999999</v>
          </cell>
          <cell r="AB704">
            <v>67117.81</v>
          </cell>
          <cell r="AD704">
            <v>42.959000000000003</v>
          </cell>
          <cell r="AG704">
            <v>107.277</v>
          </cell>
          <cell r="AH704">
            <v>44175</v>
          </cell>
          <cell r="AI704">
            <v>107.277</v>
          </cell>
        </row>
        <row r="705">
          <cell r="A705" t="str">
            <v>Энгельса30</v>
          </cell>
          <cell r="B705" t="str">
            <v>Лесной</v>
          </cell>
          <cell r="C705" t="str">
            <v>Энгельса30</v>
          </cell>
          <cell r="D705" t="str">
            <v>ж/дУКУТ</v>
          </cell>
          <cell r="E705" t="str">
            <v>ж/д</v>
          </cell>
          <cell r="F705" t="str">
            <v>УКУТ</v>
          </cell>
          <cell r="H705" t="str">
            <v>Энгельса</v>
          </cell>
          <cell r="I705">
            <v>30</v>
          </cell>
          <cell r="K705" t="str">
            <v>Б</v>
          </cell>
          <cell r="L705" t="str">
            <v>население</v>
          </cell>
          <cell r="M705">
            <v>3.4000000000000002E-2</v>
          </cell>
          <cell r="N705">
            <v>1992</v>
          </cell>
          <cell r="O705">
            <v>159.4</v>
          </cell>
          <cell r="P705">
            <v>2239.8000000000002</v>
          </cell>
          <cell r="Q705">
            <v>77.67</v>
          </cell>
          <cell r="R705">
            <v>69.844999999999999</v>
          </cell>
          <cell r="S705">
            <v>7.7270000000000003</v>
          </cell>
          <cell r="T705">
            <v>62.117999999999995</v>
          </cell>
          <cell r="U705">
            <v>87924.92</v>
          </cell>
          <cell r="X705">
            <v>57.990680226742235</v>
          </cell>
          <cell r="Y705">
            <v>4.1270267113772379</v>
          </cell>
          <cell r="Z705">
            <v>7.727293061880526</v>
          </cell>
          <cell r="AA705">
            <v>62.117706938119476</v>
          </cell>
          <cell r="AB705">
            <v>87924.51</v>
          </cell>
          <cell r="AD705">
            <v>67.728000000000009</v>
          </cell>
          <cell r="AG705">
            <v>120.27</v>
          </cell>
          <cell r="AH705">
            <v>44175</v>
          </cell>
          <cell r="AI705">
            <v>120.27</v>
          </cell>
        </row>
        <row r="706">
          <cell r="B706" t="str">
            <v>Лесной</v>
          </cell>
          <cell r="D706" t="str">
            <v>транзитукут</v>
          </cell>
          <cell r="E706" t="str">
            <v>транзит</v>
          </cell>
          <cell r="F706" t="str">
            <v>укут</v>
          </cell>
          <cell r="H706" t="str">
            <v>Энгельса</v>
          </cell>
          <cell r="I706">
            <v>30</v>
          </cell>
          <cell r="K706" t="str">
            <v>под</v>
          </cell>
          <cell r="L706" t="str">
            <v>ООО "Сентябрь"</v>
          </cell>
          <cell r="M706">
            <v>3.4000000000000002E-2</v>
          </cell>
          <cell r="N706">
            <v>247.8</v>
          </cell>
          <cell r="R706">
            <v>7.7270000000000003</v>
          </cell>
          <cell r="X706">
            <v>7.2139008836278755</v>
          </cell>
          <cell r="Y706">
            <v>0.51339217825265038</v>
          </cell>
          <cell r="AD706">
            <v>8.4252000000000002</v>
          </cell>
        </row>
        <row r="707">
          <cell r="A707" t="str">
            <v>Юбилейная1</v>
          </cell>
          <cell r="B707" t="str">
            <v>Лесной</v>
          </cell>
          <cell r="C707" t="str">
            <v>Юбилейная1</v>
          </cell>
          <cell r="D707" t="str">
            <v>ж/дУКУТ</v>
          </cell>
          <cell r="E707" t="str">
            <v>ж/д</v>
          </cell>
          <cell r="F707" t="str">
            <v>УКУТ</v>
          </cell>
          <cell r="H707" t="str">
            <v>Юбилейная</v>
          </cell>
          <cell r="I707">
            <v>1</v>
          </cell>
          <cell r="L707" t="str">
            <v>население</v>
          </cell>
          <cell r="M707">
            <v>3.4000000000000002E-2</v>
          </cell>
          <cell r="N707">
            <v>4990.1000000000004</v>
          </cell>
          <cell r="O707">
            <v>363.4</v>
          </cell>
          <cell r="P707">
            <v>4990.1000000000004</v>
          </cell>
          <cell r="Q707">
            <v>211.31481099999996</v>
          </cell>
          <cell r="R707">
            <v>193.93</v>
          </cell>
          <cell r="T707">
            <v>193.93</v>
          </cell>
          <cell r="U707">
            <v>274498.21999999997</v>
          </cell>
          <cell r="X707">
            <v>180.76587148594379</v>
          </cell>
          <cell r="Y707">
            <v>13.164128514056216</v>
          </cell>
          <cell r="AA707">
            <v>193.93</v>
          </cell>
          <cell r="AB707">
            <v>274498.21999999997</v>
          </cell>
          <cell r="AD707">
            <v>169.66340000000002</v>
          </cell>
          <cell r="AG707">
            <v>267.216364</v>
          </cell>
          <cell r="AH707">
            <v>44175</v>
          </cell>
          <cell r="AI707">
            <v>267.216364</v>
          </cell>
        </row>
        <row r="708">
          <cell r="A708" t="str">
            <v>Юбилейная4</v>
          </cell>
          <cell r="B708" t="str">
            <v>Лесной</v>
          </cell>
          <cell r="C708" t="str">
            <v>Юбилейная4</v>
          </cell>
          <cell r="D708" t="str">
            <v>ж/дУКУТ</v>
          </cell>
          <cell r="E708" t="str">
            <v>ж/д</v>
          </cell>
          <cell r="F708" t="str">
            <v>УКУТ</v>
          </cell>
          <cell r="H708" t="str">
            <v>Юбилейная</v>
          </cell>
          <cell r="I708">
            <v>4</v>
          </cell>
          <cell r="L708" t="str">
            <v>население</v>
          </cell>
          <cell r="M708">
            <v>3.4000000000000002E-2</v>
          </cell>
          <cell r="N708">
            <v>5843.6</v>
          </cell>
          <cell r="O708">
            <v>944.7</v>
          </cell>
          <cell r="P708">
            <v>5843.6</v>
          </cell>
          <cell r="Q708">
            <v>191.76506569999947</v>
          </cell>
          <cell r="R708">
            <v>175.95099999999999</v>
          </cell>
          <cell r="S708">
            <v>0</v>
          </cell>
          <cell r="T708">
            <v>175.95099999999999</v>
          </cell>
          <cell r="U708">
            <v>249049.84</v>
          </cell>
          <cell r="X708">
            <v>151.46461759203336</v>
          </cell>
          <cell r="Y708">
            <v>24.48638240796663</v>
          </cell>
          <cell r="AA708">
            <v>175.95099999999999</v>
          </cell>
          <cell r="AB708">
            <v>249049.84</v>
          </cell>
          <cell r="AD708">
            <v>198.68240000000003</v>
          </cell>
          <cell r="AG708">
            <v>243.07078900000124</v>
          </cell>
          <cell r="AH708">
            <v>44175</v>
          </cell>
          <cell r="AI708">
            <v>243.07078900000124</v>
          </cell>
        </row>
        <row r="709">
          <cell r="B709" t="str">
            <v>Лесной</v>
          </cell>
          <cell r="D709" t="str">
            <v>аренда ОИукут</v>
          </cell>
          <cell r="E709" t="str">
            <v>аренда ОИ</v>
          </cell>
          <cell r="F709" t="str">
            <v>укут</v>
          </cell>
          <cell r="H709" t="str">
            <v>Юбилейная</v>
          </cell>
          <cell r="I709">
            <v>4</v>
          </cell>
          <cell r="K709" t="str">
            <v>под.</v>
          </cell>
          <cell r="L709" t="str">
            <v>Общедомовое имущество,своб. с 01.03.2013</v>
          </cell>
          <cell r="N709">
            <v>0</v>
          </cell>
          <cell r="R709">
            <v>0</v>
          </cell>
        </row>
        <row r="710">
          <cell r="B710" t="str">
            <v>Лесной</v>
          </cell>
          <cell r="D710" t="str">
            <v>аренда ОИукут</v>
          </cell>
          <cell r="E710" t="str">
            <v>аренда ОИ</v>
          </cell>
          <cell r="F710" t="str">
            <v>укут</v>
          </cell>
          <cell r="H710" t="str">
            <v>Юбилейная</v>
          </cell>
          <cell r="I710">
            <v>4</v>
          </cell>
          <cell r="K710" t="str">
            <v>под.</v>
          </cell>
          <cell r="L710" t="str">
            <v>Общедомовое имущество,своб. с 01.07.2016</v>
          </cell>
          <cell r="N710">
            <v>0</v>
          </cell>
          <cell r="R710">
            <v>0</v>
          </cell>
        </row>
        <row r="711">
          <cell r="A711" t="str">
            <v>Юбилейная7</v>
          </cell>
          <cell r="B711" t="str">
            <v>Лесной</v>
          </cell>
          <cell r="C711" t="str">
            <v>Юбилейная7</v>
          </cell>
          <cell r="D711" t="str">
            <v>ж/дУКУТ</v>
          </cell>
          <cell r="E711" t="str">
            <v>ж/д</v>
          </cell>
          <cell r="F711" t="str">
            <v>УКУТ</v>
          </cell>
          <cell r="H711" t="str">
            <v>Юбилейная</v>
          </cell>
          <cell r="I711">
            <v>7</v>
          </cell>
          <cell r="L711" t="str">
            <v>население</v>
          </cell>
          <cell r="M711">
            <v>3.4000000000000002E-2</v>
          </cell>
          <cell r="N711">
            <v>3399.4</v>
          </cell>
          <cell r="O711">
            <v>257.2</v>
          </cell>
          <cell r="P711">
            <v>3399.4</v>
          </cell>
          <cell r="Q711">
            <v>107.1345014</v>
          </cell>
          <cell r="R711">
            <v>95.11</v>
          </cell>
          <cell r="T711">
            <v>95.11</v>
          </cell>
          <cell r="U711">
            <v>134623.45000000001</v>
          </cell>
          <cell r="X711">
            <v>88.420098999070177</v>
          </cell>
          <cell r="Y711">
            <v>6.6899010009298223</v>
          </cell>
          <cell r="AA711">
            <v>95.11</v>
          </cell>
          <cell r="AB711">
            <v>134623.45000000001</v>
          </cell>
          <cell r="AD711">
            <v>115.57960000000001</v>
          </cell>
          <cell r="AG711">
            <v>184.83006929999999</v>
          </cell>
          <cell r="AH711">
            <v>44175</v>
          </cell>
          <cell r="AI711">
            <v>184.83006929999999</v>
          </cell>
        </row>
        <row r="712">
          <cell r="A712" t="str">
            <v>Юбилейная9</v>
          </cell>
          <cell r="B712" t="str">
            <v>Лесной</v>
          </cell>
          <cell r="C712" t="str">
            <v>Юбилейная9</v>
          </cell>
          <cell r="D712" t="str">
            <v>ж/дУКУТ</v>
          </cell>
          <cell r="E712" t="str">
            <v>ж/д</v>
          </cell>
          <cell r="F712" t="str">
            <v>УКУТ</v>
          </cell>
          <cell r="H712" t="str">
            <v>Юбилейная</v>
          </cell>
          <cell r="I712">
            <v>9</v>
          </cell>
          <cell r="L712" t="str">
            <v>население</v>
          </cell>
          <cell r="M712">
            <v>3.4000000000000002E-2</v>
          </cell>
          <cell r="N712">
            <v>3410.9</v>
          </cell>
          <cell r="O712">
            <v>256.5</v>
          </cell>
          <cell r="P712">
            <v>3410.9</v>
          </cell>
          <cell r="Q712">
            <v>126.26824720000002</v>
          </cell>
          <cell r="R712">
            <v>118.45</v>
          </cell>
          <cell r="T712">
            <v>118.45</v>
          </cell>
          <cell r="U712">
            <v>167660.04999999999</v>
          </cell>
          <cell r="X712">
            <v>110.16554098271256</v>
          </cell>
          <cell r="Y712">
            <v>8.2844590172874462</v>
          </cell>
          <cell r="AA712">
            <v>118.45</v>
          </cell>
          <cell r="AB712">
            <v>167660.04999999999</v>
          </cell>
          <cell r="AD712">
            <v>115.9706</v>
          </cell>
          <cell r="AG712">
            <v>120.17247780000002</v>
          </cell>
          <cell r="AH712">
            <v>44175</v>
          </cell>
          <cell r="AI712">
            <v>120.17247780000002</v>
          </cell>
        </row>
        <row r="713">
          <cell r="A713" t="str">
            <v>Юбилейная10</v>
          </cell>
          <cell r="B713" t="str">
            <v>Лесной</v>
          </cell>
          <cell r="C713" t="str">
            <v>Юбилейная10</v>
          </cell>
          <cell r="D713" t="str">
            <v>ж/дУКУТ</v>
          </cell>
          <cell r="E713" t="str">
            <v>ж/д</v>
          </cell>
          <cell r="F713" t="str">
            <v>УКУТ</v>
          </cell>
          <cell r="H713" t="str">
            <v>Юбилейная</v>
          </cell>
          <cell r="I713">
            <v>10</v>
          </cell>
          <cell r="L713" t="str">
            <v>население</v>
          </cell>
          <cell r="M713">
            <v>3.4000000000000002E-2</v>
          </cell>
          <cell r="N713">
            <v>4087.6</v>
          </cell>
          <cell r="O713">
            <v>653.9</v>
          </cell>
          <cell r="P713">
            <v>4087.6</v>
          </cell>
          <cell r="Q713">
            <v>154.05500000000001</v>
          </cell>
          <cell r="R713">
            <v>134.66399999999999</v>
          </cell>
          <cell r="S713">
            <v>0</v>
          </cell>
          <cell r="T713">
            <v>134.66399999999999</v>
          </cell>
          <cell r="U713">
            <v>190610.16</v>
          </cell>
          <cell r="X713">
            <v>116.09249528630178</v>
          </cell>
          <cell r="Y713">
            <v>18.571504713698204</v>
          </cell>
          <cell r="AA713">
            <v>134.66399999999999</v>
          </cell>
          <cell r="AB713">
            <v>190610.16</v>
          </cell>
          <cell r="AD713">
            <v>138.97839999999999</v>
          </cell>
          <cell r="AG713">
            <v>298.05500000000001</v>
          </cell>
          <cell r="AH713">
            <v>44175</v>
          </cell>
          <cell r="AI713">
            <v>298.05500000000001</v>
          </cell>
        </row>
        <row r="714">
          <cell r="B714" t="str">
            <v>Лесной</v>
          </cell>
          <cell r="D714" t="str">
            <v>аренда ОИукут</v>
          </cell>
          <cell r="E714" t="str">
            <v>аренда ОИ</v>
          </cell>
          <cell r="F714" t="str">
            <v>укут</v>
          </cell>
          <cell r="H714" t="str">
            <v>Юбилейная</v>
          </cell>
          <cell r="I714">
            <v>10</v>
          </cell>
          <cell r="K714" t="str">
            <v>под.</v>
          </cell>
          <cell r="L714" t="str">
            <v>ИП Фефелов А.В. "Феникс"</v>
          </cell>
          <cell r="N714">
            <v>0</v>
          </cell>
          <cell r="R714">
            <v>0</v>
          </cell>
        </row>
        <row r="715">
          <cell r="A715" t="str">
            <v>Юбилейная11</v>
          </cell>
          <cell r="B715" t="str">
            <v>Лесной</v>
          </cell>
          <cell r="C715" t="str">
            <v>Юбилейная11</v>
          </cell>
          <cell r="D715" t="str">
            <v>ж/дУКУТ</v>
          </cell>
          <cell r="E715" t="str">
            <v>ж/д</v>
          </cell>
          <cell r="F715" t="str">
            <v>УКУТ</v>
          </cell>
          <cell r="H715" t="str">
            <v>Юбилейная</v>
          </cell>
          <cell r="I715">
            <v>11</v>
          </cell>
          <cell r="L715" t="str">
            <v>население</v>
          </cell>
          <cell r="M715">
            <v>3.4000000000000002E-2</v>
          </cell>
          <cell r="N715">
            <v>3398.8</v>
          </cell>
          <cell r="O715">
            <v>248.6</v>
          </cell>
          <cell r="P715">
            <v>3398.8</v>
          </cell>
          <cell r="Q715">
            <v>124.10395240000003</v>
          </cell>
          <cell r="R715">
            <v>109.38</v>
          </cell>
          <cell r="T715">
            <v>109.38</v>
          </cell>
          <cell r="U715">
            <v>154821.92000000001</v>
          </cell>
          <cell r="X715">
            <v>101.92486264188189</v>
          </cell>
          <cell r="Y715">
            <v>7.4551373581181082</v>
          </cell>
          <cell r="AA715">
            <v>109.38</v>
          </cell>
          <cell r="AB715">
            <v>154821.92000000001</v>
          </cell>
          <cell r="AD715">
            <v>115.55920000000002</v>
          </cell>
          <cell r="AG715">
            <v>226.31130430000007</v>
          </cell>
          <cell r="AH715">
            <v>44175</v>
          </cell>
          <cell r="AI715">
            <v>226.31130430000007</v>
          </cell>
        </row>
        <row r="716">
          <cell r="A716" t="str">
            <v>Юбилейная12</v>
          </cell>
          <cell r="B716" t="str">
            <v>Лесной</v>
          </cell>
          <cell r="C716" t="str">
            <v>Юбилейная12</v>
          </cell>
          <cell r="D716" t="str">
            <v>ж/дУКУТ</v>
          </cell>
          <cell r="E716" t="str">
            <v>ж/д</v>
          </cell>
          <cell r="F716" t="str">
            <v>УКУТ</v>
          </cell>
          <cell r="H716" t="str">
            <v>Юбилейная</v>
          </cell>
          <cell r="I716">
            <v>12</v>
          </cell>
          <cell r="L716" t="str">
            <v>население</v>
          </cell>
          <cell r="M716">
            <v>3.4000000000000002E-2</v>
          </cell>
          <cell r="N716">
            <v>1862</v>
          </cell>
          <cell r="O716">
            <v>190.4</v>
          </cell>
          <cell r="P716">
            <v>1862</v>
          </cell>
          <cell r="Q716">
            <v>71.048055794401478</v>
          </cell>
          <cell r="R716">
            <v>63.02</v>
          </cell>
          <cell r="T716">
            <v>63.02</v>
          </cell>
          <cell r="U716">
            <v>89201.66</v>
          </cell>
          <cell r="X716">
            <v>57.173669849931784</v>
          </cell>
          <cell r="Y716">
            <v>5.8463301500682192</v>
          </cell>
          <cell r="AA716">
            <v>63.02</v>
          </cell>
          <cell r="AB716">
            <v>89201.66</v>
          </cell>
          <cell r="AD716">
            <v>63.308000000000007</v>
          </cell>
          <cell r="AG716">
            <v>123.396</v>
          </cell>
          <cell r="AH716">
            <v>44175</v>
          </cell>
          <cell r="AI716">
            <v>123.396</v>
          </cell>
        </row>
        <row r="717">
          <cell r="A717" t="str">
            <v>Юбилейная13</v>
          </cell>
          <cell r="B717" t="str">
            <v>Лесной</v>
          </cell>
          <cell r="C717" t="str">
            <v>Юбилейная13</v>
          </cell>
          <cell r="D717" t="str">
            <v>ж/дУКУТ</v>
          </cell>
          <cell r="E717" t="str">
            <v>ж/д</v>
          </cell>
          <cell r="F717" t="str">
            <v>УКУТ</v>
          </cell>
          <cell r="H717" t="str">
            <v>Юбилейная</v>
          </cell>
          <cell r="I717">
            <v>13</v>
          </cell>
          <cell r="L717" t="str">
            <v>население</v>
          </cell>
          <cell r="M717">
            <v>3.4000000000000002E-2</v>
          </cell>
          <cell r="N717">
            <v>3430.2</v>
          </cell>
          <cell r="O717">
            <v>251.1</v>
          </cell>
          <cell r="P717">
            <v>3430.2</v>
          </cell>
          <cell r="Q717">
            <v>115.31160319999998</v>
          </cell>
          <cell r="R717">
            <v>107.89400000000001</v>
          </cell>
          <cell r="T717">
            <v>107.89400000000001</v>
          </cell>
          <cell r="U717">
            <v>152718.56</v>
          </cell>
          <cell r="X717">
            <v>100.53459343166817</v>
          </cell>
          <cell r="Y717">
            <v>7.3594065683318348</v>
          </cell>
          <cell r="AA717">
            <v>107.89400000000001</v>
          </cell>
          <cell r="AB717">
            <v>152718.56</v>
          </cell>
          <cell r="AD717">
            <v>116.6268</v>
          </cell>
          <cell r="AG717">
            <v>114.02408260000004</v>
          </cell>
          <cell r="AH717">
            <v>44175</v>
          </cell>
          <cell r="AI717">
            <v>114.02408260000004</v>
          </cell>
        </row>
        <row r="718">
          <cell r="A718" t="str">
            <v>Юбилейная15</v>
          </cell>
          <cell r="B718" t="str">
            <v>Лесной</v>
          </cell>
          <cell r="C718" t="str">
            <v>Юбилейная15</v>
          </cell>
          <cell r="D718" t="str">
            <v>ж/дУКУТ</v>
          </cell>
          <cell r="E718" t="str">
            <v>ж/д</v>
          </cell>
          <cell r="F718" t="str">
            <v>УКУТ</v>
          </cell>
          <cell r="H718" t="str">
            <v>Юбилейная</v>
          </cell>
          <cell r="I718">
            <v>15</v>
          </cell>
          <cell r="L718" t="str">
            <v>население</v>
          </cell>
          <cell r="M718">
            <v>3.4000000000000002E-2</v>
          </cell>
          <cell r="N718">
            <v>3752.4</v>
          </cell>
          <cell r="O718">
            <v>421.9</v>
          </cell>
          <cell r="P718">
            <v>3752.4</v>
          </cell>
          <cell r="Q718">
            <v>109.15202909999999</v>
          </cell>
          <cell r="R718">
            <v>94.039000000000001</v>
          </cell>
          <cell r="T718">
            <v>94.039000000000001</v>
          </cell>
          <cell r="U718">
            <v>133107.5</v>
          </cell>
          <cell r="X718">
            <v>84.534399444218195</v>
          </cell>
          <cell r="Y718">
            <v>9.5046005557818063</v>
          </cell>
          <cell r="AA718">
            <v>94.039000000000001</v>
          </cell>
          <cell r="AB718">
            <v>133107.5</v>
          </cell>
          <cell r="AD718">
            <v>127.58160000000001</v>
          </cell>
          <cell r="AG718">
            <v>232.29488100000003</v>
          </cell>
          <cell r="AH718">
            <v>44175</v>
          </cell>
          <cell r="AI718">
            <v>232.29488100000003</v>
          </cell>
        </row>
        <row r="719">
          <cell r="A719" t="str">
            <v>Юбилейная16</v>
          </cell>
          <cell r="B719" t="str">
            <v>Лесной</v>
          </cell>
          <cell r="C719" t="str">
            <v>Юбилейная16</v>
          </cell>
          <cell r="D719" t="str">
            <v>ж/дУКУТ</v>
          </cell>
          <cell r="E719" t="str">
            <v>ж/д</v>
          </cell>
          <cell r="F719" t="str">
            <v>УКУТ</v>
          </cell>
          <cell r="H719" t="str">
            <v>Юбилейная</v>
          </cell>
          <cell r="I719">
            <v>16</v>
          </cell>
          <cell r="K719" t="str">
            <v>Б</v>
          </cell>
          <cell r="L719" t="str">
            <v>население</v>
          </cell>
          <cell r="M719">
            <v>3.4000000000000002E-2</v>
          </cell>
          <cell r="N719">
            <v>2013.3</v>
          </cell>
          <cell r="O719">
            <v>183.5</v>
          </cell>
          <cell r="P719">
            <v>2013.3</v>
          </cell>
          <cell r="Q719">
            <v>65.481999999999999</v>
          </cell>
          <cell r="R719">
            <v>59.856999999999999</v>
          </cell>
          <cell r="S719">
            <v>0</v>
          </cell>
          <cell r="T719">
            <v>59.856999999999999</v>
          </cell>
          <cell r="U719">
            <v>84724.59</v>
          </cell>
          <cell r="X719">
            <v>54.857109477421702</v>
          </cell>
          <cell r="Y719">
            <v>4.9998905225782977</v>
          </cell>
          <cell r="AA719">
            <v>59.856999999999999</v>
          </cell>
          <cell r="AB719">
            <v>84724.59</v>
          </cell>
          <cell r="AD719">
            <v>68.452200000000005</v>
          </cell>
          <cell r="AG719">
            <v>86.451999999999998</v>
          </cell>
          <cell r="AH719">
            <v>44175</v>
          </cell>
          <cell r="AI719">
            <v>86.451999999999998</v>
          </cell>
        </row>
        <row r="720">
          <cell r="B720" t="str">
            <v>Лесной</v>
          </cell>
          <cell r="D720" t="str">
            <v>аренда ОИукут</v>
          </cell>
          <cell r="E720" t="str">
            <v>аренда ОИ</v>
          </cell>
          <cell r="F720" t="str">
            <v>укут</v>
          </cell>
          <cell r="H720" t="str">
            <v>Юбилейная</v>
          </cell>
          <cell r="I720">
            <v>16</v>
          </cell>
          <cell r="K720" t="str">
            <v>под.</v>
          </cell>
          <cell r="L720" t="str">
            <v>ИП Шабанов Д.С. "Кубышка"</v>
          </cell>
          <cell r="N720">
            <v>0</v>
          </cell>
          <cell r="R720">
            <v>0</v>
          </cell>
          <cell r="AE720">
            <v>33.042999999999999</v>
          </cell>
          <cell r="AF720">
            <v>44166</v>
          </cell>
          <cell r="AG720">
            <v>33.042999999999999</v>
          </cell>
          <cell r="AH720">
            <v>44166</v>
          </cell>
          <cell r="AI720">
            <v>0</v>
          </cell>
        </row>
        <row r="721">
          <cell r="A721" t="str">
            <v>Юбилейная17</v>
          </cell>
          <cell r="B721" t="str">
            <v>Лесной</v>
          </cell>
          <cell r="C721" t="str">
            <v>Юбилейная17</v>
          </cell>
          <cell r="D721" t="str">
            <v>ж/дУКУТ</v>
          </cell>
          <cell r="E721" t="str">
            <v>ж/д</v>
          </cell>
          <cell r="F721" t="str">
            <v>УКУТ</v>
          </cell>
          <cell r="H721" t="str">
            <v>Юбилейная</v>
          </cell>
          <cell r="I721">
            <v>17</v>
          </cell>
          <cell r="L721" t="str">
            <v>население</v>
          </cell>
          <cell r="M721">
            <v>3.4000000000000002E-2</v>
          </cell>
          <cell r="N721">
            <v>4980.3999999999996</v>
          </cell>
          <cell r="O721">
            <v>564.5</v>
          </cell>
          <cell r="P721">
            <v>4980.3999999999996</v>
          </cell>
          <cell r="Q721">
            <v>200.57362266666667</v>
          </cell>
          <cell r="R721">
            <v>176.28</v>
          </cell>
          <cell r="T721">
            <v>176.28</v>
          </cell>
          <cell r="U721">
            <v>249515.53</v>
          </cell>
          <cell r="X721">
            <v>158.33376832765242</v>
          </cell>
          <cell r="Y721">
            <v>17.946231672347579</v>
          </cell>
          <cell r="AA721">
            <v>176.28</v>
          </cell>
          <cell r="AB721">
            <v>249515.53</v>
          </cell>
          <cell r="AD721">
            <v>169.33359999999999</v>
          </cell>
          <cell r="AG721">
            <v>373.41674666666671</v>
          </cell>
          <cell r="AH721">
            <v>44175</v>
          </cell>
          <cell r="AI721">
            <v>373.41674666666671</v>
          </cell>
        </row>
        <row r="722">
          <cell r="A722" t="str">
            <v>Юбилейная18</v>
          </cell>
          <cell r="B722" t="str">
            <v>Лесной</v>
          </cell>
          <cell r="C722" t="str">
            <v>Юбилейная18</v>
          </cell>
          <cell r="D722" t="str">
            <v>ж/дУКУТ</v>
          </cell>
          <cell r="E722" t="str">
            <v>ж/д</v>
          </cell>
          <cell r="F722" t="str">
            <v>УКУТ</v>
          </cell>
          <cell r="H722" t="str">
            <v>Юбилейная</v>
          </cell>
          <cell r="I722">
            <v>18</v>
          </cell>
          <cell r="L722" t="str">
            <v>население</v>
          </cell>
          <cell r="M722">
            <v>3.4000000000000002E-2</v>
          </cell>
          <cell r="N722">
            <v>3729.1</v>
          </cell>
          <cell r="O722">
            <v>775.4</v>
          </cell>
          <cell r="P722">
            <v>3729.1</v>
          </cell>
          <cell r="Q722">
            <v>110.07820950000041</v>
          </cell>
          <cell r="R722">
            <v>97.114000000000004</v>
          </cell>
          <cell r="T722">
            <v>97.114000000000004</v>
          </cell>
          <cell r="U722">
            <v>137460.01</v>
          </cell>
          <cell r="X722">
            <v>80.39689585969586</v>
          </cell>
          <cell r="Y722">
            <v>16.717104140304144</v>
          </cell>
          <cell r="AA722">
            <v>97.114000000000004</v>
          </cell>
          <cell r="AB722">
            <v>137460.01</v>
          </cell>
          <cell r="AD722">
            <v>126.7894</v>
          </cell>
          <cell r="AG722">
            <v>199.26431439999942</v>
          </cell>
          <cell r="AH722">
            <v>44175</v>
          </cell>
          <cell r="AI722">
            <v>199.26431439999942</v>
          </cell>
        </row>
        <row r="723">
          <cell r="A723" t="str">
            <v>Юбилейная19</v>
          </cell>
          <cell r="B723" t="str">
            <v>Лесной</v>
          </cell>
          <cell r="C723" t="str">
            <v>Юбилейная19</v>
          </cell>
          <cell r="D723" t="str">
            <v>ж/дУКУТ</v>
          </cell>
          <cell r="E723" t="str">
            <v>ж/д</v>
          </cell>
          <cell r="F723" t="str">
            <v>УКУТ</v>
          </cell>
          <cell r="H723" t="str">
            <v>Юбилейная</v>
          </cell>
          <cell r="I723">
            <v>19</v>
          </cell>
          <cell r="L723" t="str">
            <v>население</v>
          </cell>
          <cell r="M723">
            <v>3.4000000000000002E-2</v>
          </cell>
          <cell r="N723">
            <v>3696.7</v>
          </cell>
          <cell r="O723">
            <v>419.9</v>
          </cell>
          <cell r="P723">
            <v>3696.7</v>
          </cell>
          <cell r="Q723">
            <v>138.78667649999988</v>
          </cell>
          <cell r="R723">
            <v>126.458</v>
          </cell>
          <cell r="T723">
            <v>126.458</v>
          </cell>
          <cell r="U723">
            <v>178994.98</v>
          </cell>
          <cell r="X723">
            <v>113.55907511052811</v>
          </cell>
          <cell r="Y723">
            <v>12.898924889471886</v>
          </cell>
          <cell r="AA723">
            <v>126.458</v>
          </cell>
          <cell r="AB723">
            <v>178994.98</v>
          </cell>
          <cell r="AD723">
            <v>125.6878</v>
          </cell>
          <cell r="AG723">
            <v>189.49566009999944</v>
          </cell>
          <cell r="AH723">
            <v>44175</v>
          </cell>
          <cell r="AI723">
            <v>189.49566009999944</v>
          </cell>
        </row>
        <row r="724">
          <cell r="A724" t="str">
            <v>Юбилейная20</v>
          </cell>
          <cell r="B724" t="str">
            <v>Лесной</v>
          </cell>
          <cell r="C724" t="str">
            <v>Юбилейная20</v>
          </cell>
          <cell r="D724" t="str">
            <v>ж/дУКУТ</v>
          </cell>
          <cell r="E724" t="str">
            <v>ж/д</v>
          </cell>
          <cell r="F724" t="str">
            <v>УКУТ</v>
          </cell>
          <cell r="H724" t="str">
            <v>Юбилейная</v>
          </cell>
          <cell r="I724">
            <v>20</v>
          </cell>
          <cell r="L724" t="str">
            <v>население</v>
          </cell>
          <cell r="M724">
            <v>3.4000000000000002E-2</v>
          </cell>
          <cell r="N724">
            <v>1876.2</v>
          </cell>
          <cell r="O724">
            <v>192.6</v>
          </cell>
          <cell r="P724">
            <v>1876.2</v>
          </cell>
          <cell r="Q724">
            <v>85.284704308780007</v>
          </cell>
          <cell r="R724">
            <v>79.557000000000002</v>
          </cell>
          <cell r="T724">
            <v>79.557000000000002</v>
          </cell>
          <cell r="U724">
            <v>112608.96000000001</v>
          </cell>
          <cell r="X724">
            <v>72.15044634570765</v>
          </cell>
          <cell r="Y724">
            <v>7.4065536542923525</v>
          </cell>
          <cell r="AA724">
            <v>79.557000000000002</v>
          </cell>
          <cell r="AB724">
            <v>112608.96000000001</v>
          </cell>
          <cell r="AD724">
            <v>63.790800000000004</v>
          </cell>
          <cell r="AG724">
            <v>88.045000000000016</v>
          </cell>
          <cell r="AH724">
            <v>44175</v>
          </cell>
          <cell r="AI724">
            <v>88.045000000000016</v>
          </cell>
        </row>
        <row r="725">
          <cell r="A725" t="str">
            <v>Юбилейная22</v>
          </cell>
          <cell r="B725" t="str">
            <v>Лесной</v>
          </cell>
          <cell r="C725" t="str">
            <v>Юбилейная22</v>
          </cell>
          <cell r="D725" t="str">
            <v>ж/дУКУТ</v>
          </cell>
          <cell r="E725" t="str">
            <v>ж/д</v>
          </cell>
          <cell r="F725" t="str">
            <v>УКУТ</v>
          </cell>
          <cell r="H725" t="str">
            <v>Юбилейная</v>
          </cell>
          <cell r="I725">
            <v>22</v>
          </cell>
          <cell r="L725" t="str">
            <v>население</v>
          </cell>
          <cell r="M725">
            <v>3.4000000000000002E-2</v>
          </cell>
          <cell r="N725">
            <v>3649.2</v>
          </cell>
          <cell r="O725">
            <v>554.9</v>
          </cell>
          <cell r="P725">
            <v>3649.2</v>
          </cell>
          <cell r="Q725">
            <v>139.15946739999981</v>
          </cell>
          <cell r="R725">
            <v>123.31100000000001</v>
          </cell>
          <cell r="T725">
            <v>123.31100000000001</v>
          </cell>
          <cell r="U725">
            <v>174540.55</v>
          </cell>
          <cell r="X725">
            <v>107.03515644252042</v>
          </cell>
          <cell r="Y725">
            <v>16.27584355747959</v>
          </cell>
          <cell r="AA725">
            <v>123.31100000000001</v>
          </cell>
          <cell r="AB725">
            <v>174540.55</v>
          </cell>
          <cell r="AD725">
            <v>124.0728</v>
          </cell>
          <cell r="AG725">
            <v>243.5883032999991</v>
          </cell>
          <cell r="AH725">
            <v>44175</v>
          </cell>
          <cell r="AI725">
            <v>243.5883032999991</v>
          </cell>
        </row>
        <row r="726">
          <cell r="A726" t="str">
            <v>Юбилейная23</v>
          </cell>
          <cell r="B726" t="str">
            <v>Лесной</v>
          </cell>
          <cell r="C726" t="str">
            <v>Юбилейная23</v>
          </cell>
          <cell r="D726" t="str">
            <v>ж/дУКУТ</v>
          </cell>
          <cell r="E726" t="str">
            <v>ж/д</v>
          </cell>
          <cell r="F726" t="str">
            <v>УКУТ</v>
          </cell>
          <cell r="H726" t="str">
            <v>Юбилейная</v>
          </cell>
          <cell r="I726">
            <v>23</v>
          </cell>
          <cell r="L726" t="str">
            <v>население</v>
          </cell>
          <cell r="M726">
            <v>3.4000000000000002E-2</v>
          </cell>
          <cell r="N726">
            <v>5084.6000000000004</v>
          </cell>
          <cell r="O726">
            <v>379.8</v>
          </cell>
          <cell r="P726">
            <v>5084.6000000000004</v>
          </cell>
          <cell r="Q726">
            <v>188.27348200000003</v>
          </cell>
          <cell r="R726">
            <v>164.13800000000001</v>
          </cell>
          <cell r="T726">
            <v>164.13800000000001</v>
          </cell>
          <cell r="U726">
            <v>232329.13</v>
          </cell>
          <cell r="X726">
            <v>152.7296820876949</v>
          </cell>
          <cell r="Y726">
            <v>11.408317912305108</v>
          </cell>
          <cell r="AA726">
            <v>164.13800000000001</v>
          </cell>
          <cell r="AB726">
            <v>232329.13</v>
          </cell>
          <cell r="AD726">
            <v>172.87640000000002</v>
          </cell>
          <cell r="AG726">
            <v>370.97212000000002</v>
          </cell>
          <cell r="AH726">
            <v>44175</v>
          </cell>
          <cell r="AI726">
            <v>370.97212000000002</v>
          </cell>
        </row>
        <row r="727">
          <cell r="A727" t="str">
            <v>Юбилейная37</v>
          </cell>
          <cell r="B727" t="str">
            <v>Лесной</v>
          </cell>
          <cell r="C727" t="str">
            <v>Юбилейная37</v>
          </cell>
          <cell r="D727" t="str">
            <v>ж/дУКУТ</v>
          </cell>
          <cell r="E727" t="str">
            <v>ж/д</v>
          </cell>
          <cell r="F727" t="str">
            <v>УКУТ</v>
          </cell>
          <cell r="H727" t="str">
            <v>Юбилейная</v>
          </cell>
          <cell r="I727">
            <v>37</v>
          </cell>
          <cell r="L727" t="str">
            <v>население</v>
          </cell>
          <cell r="M727">
            <v>3.4000000000000002E-2</v>
          </cell>
          <cell r="N727">
            <v>1354.5</v>
          </cell>
          <cell r="O727">
            <v>152.19999999999999</v>
          </cell>
          <cell r="P727">
            <v>1354.5</v>
          </cell>
          <cell r="Q727">
            <v>47.531288812458207</v>
          </cell>
          <cell r="R727">
            <v>41.686999999999998</v>
          </cell>
          <cell r="T727">
            <v>41.686999999999998</v>
          </cell>
          <cell r="U727">
            <v>59005.86</v>
          </cell>
          <cell r="X727">
            <v>37.475968341408375</v>
          </cell>
          <cell r="Y727">
            <v>4.2110316585916223</v>
          </cell>
          <cell r="AA727">
            <v>41.686999999999998</v>
          </cell>
          <cell r="AB727">
            <v>59005.86</v>
          </cell>
          <cell r="AD727">
            <v>46.053000000000004</v>
          </cell>
          <cell r="AG727">
            <v>89.827000000000027</v>
          </cell>
          <cell r="AH727">
            <v>44175</v>
          </cell>
          <cell r="AI727">
            <v>89.827000000000027</v>
          </cell>
        </row>
        <row r="728">
          <cell r="A728" t="str">
            <v>Южная1</v>
          </cell>
          <cell r="B728" t="str">
            <v>Лесной</v>
          </cell>
          <cell r="C728" t="str">
            <v>Южная1</v>
          </cell>
          <cell r="D728" t="str">
            <v>ж/дУКУТ</v>
          </cell>
          <cell r="E728" t="str">
            <v>ж/д</v>
          </cell>
          <cell r="F728" t="str">
            <v>УКУТ</v>
          </cell>
          <cell r="H728" t="str">
            <v>Южная</v>
          </cell>
          <cell r="I728">
            <v>1</v>
          </cell>
          <cell r="L728" t="str">
            <v>население</v>
          </cell>
          <cell r="M728">
            <v>3.4000000000000002E-2</v>
          </cell>
          <cell r="N728">
            <v>647.9</v>
          </cell>
          <cell r="O728">
            <v>100.8</v>
          </cell>
          <cell r="P728">
            <v>647.9</v>
          </cell>
          <cell r="Q728">
            <v>31.520970669723905</v>
          </cell>
          <cell r="R728">
            <v>25.390999999999998</v>
          </cell>
          <cell r="T728">
            <v>25.390999999999998</v>
          </cell>
          <cell r="U728">
            <v>35939.69</v>
          </cell>
          <cell r="X728">
            <v>21.972524242019499</v>
          </cell>
          <cell r="Y728">
            <v>3.4184757579804987</v>
          </cell>
          <cell r="AA728">
            <v>25.390999999999998</v>
          </cell>
          <cell r="AB728">
            <v>35939.69</v>
          </cell>
          <cell r="AD728">
            <v>22.028600000000001</v>
          </cell>
          <cell r="AG728">
            <v>94.227999999999994</v>
          </cell>
          <cell r="AH728" t="str">
            <v>10.12.</v>
          </cell>
          <cell r="AI728">
            <v>94.227999999999994</v>
          </cell>
        </row>
        <row r="729">
          <cell r="B729" t="str">
            <v>Лесной</v>
          </cell>
          <cell r="C729" t="str">
            <v>Южная5</v>
          </cell>
          <cell r="D729" t="str">
            <v>ж/дн</v>
          </cell>
          <cell r="E729" t="str">
            <v>ж/д</v>
          </cell>
          <cell r="F729" t="str">
            <v>н</v>
          </cell>
          <cell r="G729" t="str">
            <v>нет</v>
          </cell>
          <cell r="H729" t="str">
            <v>Южная</v>
          </cell>
          <cell r="I729">
            <v>5</v>
          </cell>
          <cell r="L729" t="str">
            <v>население</v>
          </cell>
          <cell r="M729">
            <v>3.4000000000000002E-2</v>
          </cell>
          <cell r="N729">
            <v>1226.5999999999999</v>
          </cell>
          <cell r="O729">
            <v>102.4</v>
          </cell>
          <cell r="P729">
            <v>1226.5999999999999</v>
          </cell>
          <cell r="T729">
            <v>41.704000000000001</v>
          </cell>
          <cell r="U729">
            <v>59029.93</v>
          </cell>
          <cell r="W729">
            <v>0.92294958615500367</v>
          </cell>
          <cell r="X729">
            <v>38.491058720842737</v>
          </cell>
          <cell r="Y729">
            <v>3.2133412791572611</v>
          </cell>
          <cell r="AA729">
            <v>41.7044</v>
          </cell>
          <cell r="AB729">
            <v>59030.49</v>
          </cell>
          <cell r="AD729">
            <v>41.7044</v>
          </cell>
        </row>
        <row r="730">
          <cell r="A730" t="str">
            <v>Южная7</v>
          </cell>
          <cell r="B730" t="str">
            <v>Лесной</v>
          </cell>
          <cell r="C730" t="str">
            <v>Южная7</v>
          </cell>
          <cell r="D730" t="str">
            <v>ж/дУКУТ</v>
          </cell>
          <cell r="E730" t="str">
            <v>ж/д</v>
          </cell>
          <cell r="F730" t="str">
            <v>УКУТ</v>
          </cell>
          <cell r="H730" t="str">
            <v>Южная</v>
          </cell>
          <cell r="I730">
            <v>7</v>
          </cell>
          <cell r="L730" t="str">
            <v>население</v>
          </cell>
          <cell r="M730">
            <v>3.4000000000000002E-2</v>
          </cell>
          <cell r="N730">
            <v>5469.8</v>
          </cell>
          <cell r="O730">
            <v>604.6</v>
          </cell>
          <cell r="P730">
            <v>5469.8</v>
          </cell>
          <cell r="Q730">
            <v>271.99299999999999</v>
          </cell>
          <cell r="R730">
            <v>244.559</v>
          </cell>
          <cell r="T730">
            <v>244.559</v>
          </cell>
          <cell r="U730">
            <v>346161.04</v>
          </cell>
          <cell r="X730">
            <v>220.21744010931121</v>
          </cell>
          <cell r="Y730">
            <v>24.341559890688785</v>
          </cell>
          <cell r="AA730">
            <v>244.559</v>
          </cell>
          <cell r="AB730">
            <v>346161.04</v>
          </cell>
          <cell r="AD730">
            <v>185.97320000000002</v>
          </cell>
          <cell r="AG730">
            <v>421.67500000000001</v>
          </cell>
          <cell r="AH730">
            <v>44175</v>
          </cell>
          <cell r="AI730">
            <v>421.67500000000001</v>
          </cell>
        </row>
        <row r="731">
          <cell r="A731" t="str">
            <v>8 марта1</v>
          </cell>
          <cell r="B731" t="str">
            <v>Горный</v>
          </cell>
          <cell r="C731" t="str">
            <v>8 марта1</v>
          </cell>
          <cell r="D731" t="str">
            <v>ж/дУКУТ</v>
          </cell>
          <cell r="E731" t="str">
            <v>ж/д</v>
          </cell>
          <cell r="F731" t="str">
            <v>УКУТ</v>
          </cell>
          <cell r="H731" t="str">
            <v>8 марта</v>
          </cell>
          <cell r="I731">
            <v>1</v>
          </cell>
          <cell r="K731" t="str">
            <v>ПАО</v>
          </cell>
          <cell r="L731" t="str">
            <v>население</v>
          </cell>
          <cell r="M731">
            <v>3.4000000000000002E-2</v>
          </cell>
          <cell r="N731">
            <v>937</v>
          </cell>
          <cell r="O731">
            <v>101.3</v>
          </cell>
          <cell r="P731">
            <v>937</v>
          </cell>
          <cell r="Q731">
            <v>35.618000000000002</v>
          </cell>
          <cell r="R731">
            <v>35.618000000000002</v>
          </cell>
          <cell r="T731">
            <v>35.618000000000002</v>
          </cell>
          <cell r="U731">
            <v>50415.5</v>
          </cell>
          <cell r="X731">
            <v>32.142989502070691</v>
          </cell>
          <cell r="Y731">
            <v>3.4750104979293113</v>
          </cell>
          <cell r="AA731">
            <v>35.618000000000002</v>
          </cell>
          <cell r="AB731">
            <v>50415.5</v>
          </cell>
          <cell r="AD731">
            <v>31.858000000000001</v>
          </cell>
        </row>
        <row r="732">
          <cell r="A732" t="str">
            <v>8 марта3</v>
          </cell>
          <cell r="B732" t="str">
            <v>Горный</v>
          </cell>
          <cell r="C732" t="str">
            <v>8 марта3</v>
          </cell>
          <cell r="D732" t="str">
            <v>ж/дУКУТ</v>
          </cell>
          <cell r="E732" t="str">
            <v>ж/д</v>
          </cell>
          <cell r="F732" t="str">
            <v>УКУТ</v>
          </cell>
          <cell r="H732" t="str">
            <v>8 марта</v>
          </cell>
          <cell r="I732">
            <v>3</v>
          </cell>
          <cell r="K732" t="str">
            <v>ПАО</v>
          </cell>
          <cell r="L732" t="str">
            <v>население</v>
          </cell>
          <cell r="M732">
            <v>3.4000000000000002E-2</v>
          </cell>
          <cell r="N732">
            <v>523.5</v>
          </cell>
          <cell r="O732">
            <v>60.4</v>
          </cell>
          <cell r="P732">
            <v>523.5</v>
          </cell>
          <cell r="Q732">
            <v>23.125</v>
          </cell>
          <cell r="R732">
            <v>23.125</v>
          </cell>
          <cell r="T732">
            <v>23.125</v>
          </cell>
          <cell r="U732">
            <v>32732.28</v>
          </cell>
          <cell r="X732">
            <v>20.732895187532112</v>
          </cell>
          <cell r="Y732">
            <v>2.3921048124678883</v>
          </cell>
          <cell r="AA732">
            <v>23.125</v>
          </cell>
          <cell r="AB732">
            <v>32732.28</v>
          </cell>
          <cell r="AD732">
            <v>17.799000000000003</v>
          </cell>
        </row>
        <row r="733">
          <cell r="B733" t="str">
            <v>Горный</v>
          </cell>
          <cell r="C733" t="str">
            <v>8 марта4</v>
          </cell>
          <cell r="D733" t="str">
            <v>ж/дн</v>
          </cell>
          <cell r="E733" t="str">
            <v>ж/д</v>
          </cell>
          <cell r="F733" t="str">
            <v>н</v>
          </cell>
          <cell r="H733" t="str">
            <v>8 марта</v>
          </cell>
          <cell r="I733">
            <v>4</v>
          </cell>
          <cell r="L733" t="str">
            <v>население</v>
          </cell>
          <cell r="M733">
            <v>3.4000000000000002E-2</v>
          </cell>
          <cell r="N733">
            <v>513.70000000000005</v>
          </cell>
          <cell r="O733">
            <v>57.2</v>
          </cell>
          <cell r="P733">
            <v>513.70000000000005</v>
          </cell>
          <cell r="T733">
            <v>17.466000000000001</v>
          </cell>
          <cell r="U733">
            <v>24722.25</v>
          </cell>
          <cell r="V733">
            <v>2472.2250000000004</v>
          </cell>
          <cell r="W733">
            <v>0.89980732177263967</v>
          </cell>
          <cell r="X733">
            <v>15.715854720616571</v>
          </cell>
          <cell r="Y733">
            <v>1.7499452793834298</v>
          </cell>
          <cell r="AA733">
            <v>17.465800000000002</v>
          </cell>
          <cell r="AB733">
            <v>24721.97</v>
          </cell>
          <cell r="AC733">
            <v>2472.1970000000001</v>
          </cell>
          <cell r="AD733">
            <v>17.465800000000002</v>
          </cell>
        </row>
        <row r="734">
          <cell r="B734" t="str">
            <v>Горный</v>
          </cell>
          <cell r="C734" t="str">
            <v>8 марта5</v>
          </cell>
          <cell r="D734" t="str">
            <v>ж/дн</v>
          </cell>
          <cell r="E734" t="str">
            <v>ж/д</v>
          </cell>
          <cell r="F734" t="str">
            <v>н</v>
          </cell>
          <cell r="G734" t="str">
            <v>нет</v>
          </cell>
          <cell r="H734" t="str">
            <v>8 марта</v>
          </cell>
          <cell r="I734">
            <v>5</v>
          </cell>
          <cell r="L734" t="str">
            <v>население</v>
          </cell>
          <cell r="M734">
            <v>3.4000000000000002E-2</v>
          </cell>
          <cell r="N734">
            <v>776.6</v>
          </cell>
          <cell r="O734">
            <v>85.9</v>
          </cell>
          <cell r="P734">
            <v>776.6</v>
          </cell>
          <cell r="T734">
            <v>26.404</v>
          </cell>
          <cell r="U734">
            <v>37373.54</v>
          </cell>
          <cell r="W734">
            <v>0.9004057971014493</v>
          </cell>
          <cell r="X734">
            <v>23.774674828985511</v>
          </cell>
          <cell r="Y734">
            <v>2.6297251710144933</v>
          </cell>
          <cell r="AA734">
            <v>26.404400000000003</v>
          </cell>
          <cell r="AB734">
            <v>37374.11</v>
          </cell>
          <cell r="AD734">
            <v>26.404400000000003</v>
          </cell>
        </row>
        <row r="735">
          <cell r="B735" t="str">
            <v>Горный</v>
          </cell>
          <cell r="C735" t="str">
            <v>8 марта6</v>
          </cell>
          <cell r="D735" t="str">
            <v>ж/дн</v>
          </cell>
          <cell r="E735" t="str">
            <v>ж/д</v>
          </cell>
          <cell r="F735" t="str">
            <v>н</v>
          </cell>
          <cell r="G735" t="str">
            <v>нет</v>
          </cell>
          <cell r="H735" t="str">
            <v>8 марта</v>
          </cell>
          <cell r="I735">
            <v>6</v>
          </cell>
          <cell r="L735" t="str">
            <v>население</v>
          </cell>
          <cell r="M735">
            <v>3.4000000000000002E-2</v>
          </cell>
          <cell r="N735">
            <v>517</v>
          </cell>
          <cell r="O735">
            <v>54.9</v>
          </cell>
          <cell r="P735">
            <v>517</v>
          </cell>
          <cell r="T735">
            <v>17.577999999999999</v>
          </cell>
          <cell r="U735">
            <v>24880.78</v>
          </cell>
          <cell r="W735">
            <v>0.90400419653785635</v>
          </cell>
          <cell r="X735">
            <v>15.890585766742442</v>
          </cell>
          <cell r="Y735">
            <v>1.6874142332575628</v>
          </cell>
          <cell r="AA735">
            <v>17.578000000000003</v>
          </cell>
          <cell r="AB735">
            <v>24880.78</v>
          </cell>
          <cell r="AD735">
            <v>17.578000000000003</v>
          </cell>
        </row>
        <row r="736">
          <cell r="B736" t="str">
            <v>Горный</v>
          </cell>
          <cell r="C736" t="str">
            <v>8 марта7</v>
          </cell>
          <cell r="D736" t="str">
            <v>ж/дн</v>
          </cell>
          <cell r="E736" t="str">
            <v>ж/д</v>
          </cell>
          <cell r="F736" t="str">
            <v>н</v>
          </cell>
          <cell r="H736" t="str">
            <v>8 марта</v>
          </cell>
          <cell r="I736">
            <v>7</v>
          </cell>
          <cell r="L736" t="str">
            <v>население</v>
          </cell>
          <cell r="M736">
            <v>3.4000000000000002E-2</v>
          </cell>
          <cell r="N736">
            <v>520.6</v>
          </cell>
          <cell r="O736">
            <v>59.3</v>
          </cell>
          <cell r="P736">
            <v>520.6</v>
          </cell>
          <cell r="T736">
            <v>17.7</v>
          </cell>
          <cell r="U736">
            <v>25053.47</v>
          </cell>
          <cell r="V736">
            <v>2505.3470000000002</v>
          </cell>
          <cell r="W736">
            <v>0.89774098982583217</v>
          </cell>
          <cell r="X736">
            <v>15.890374616313162</v>
          </cell>
          <cell r="Y736">
            <v>1.8100253836868427</v>
          </cell>
          <cell r="AA736">
            <v>17.700400000000005</v>
          </cell>
          <cell r="AB736">
            <v>25054.03</v>
          </cell>
          <cell r="AC736">
            <v>2505.4030000000002</v>
          </cell>
          <cell r="AD736">
            <v>17.700400000000002</v>
          </cell>
        </row>
        <row r="737">
          <cell r="B737" t="str">
            <v>Горный</v>
          </cell>
          <cell r="C737" t="str">
            <v>8 марта8</v>
          </cell>
          <cell r="D737" t="str">
            <v>ж/дн</v>
          </cell>
          <cell r="E737" t="str">
            <v>ж/д</v>
          </cell>
          <cell r="F737" t="str">
            <v>н</v>
          </cell>
          <cell r="G737" t="str">
            <v>нет</v>
          </cell>
          <cell r="H737" t="str">
            <v>8 марта</v>
          </cell>
          <cell r="I737">
            <v>8</v>
          </cell>
          <cell r="L737" t="str">
            <v>население</v>
          </cell>
          <cell r="M737">
            <v>3.4000000000000002E-2</v>
          </cell>
          <cell r="N737">
            <v>519.1</v>
          </cell>
          <cell r="O737">
            <v>58.6</v>
          </cell>
          <cell r="P737">
            <v>519.1</v>
          </cell>
          <cell r="T737">
            <v>17.649000000000001</v>
          </cell>
          <cell r="U737">
            <v>24981.279999999999</v>
          </cell>
          <cell r="W737">
            <v>0.89856326813224852</v>
          </cell>
          <cell r="X737">
            <v>15.859102544573311</v>
          </cell>
          <cell r="Y737">
            <v>1.7902974554266922</v>
          </cell>
          <cell r="AA737">
            <v>17.649400000000004</v>
          </cell>
          <cell r="AB737">
            <v>24981.84</v>
          </cell>
          <cell r="AD737">
            <v>17.649400000000004</v>
          </cell>
        </row>
        <row r="738">
          <cell r="B738" t="str">
            <v>Горный</v>
          </cell>
          <cell r="C738" t="str">
            <v>Бажова8</v>
          </cell>
          <cell r="D738" t="str">
            <v>ж/дн</v>
          </cell>
          <cell r="E738" t="str">
            <v>ж/д</v>
          </cell>
          <cell r="F738" t="str">
            <v>н</v>
          </cell>
          <cell r="G738" t="str">
            <v>нет</v>
          </cell>
          <cell r="H738" t="str">
            <v>Бажова</v>
          </cell>
          <cell r="I738">
            <v>8</v>
          </cell>
          <cell r="L738" t="str">
            <v>население</v>
          </cell>
          <cell r="M738">
            <v>3.4000000000000002E-2</v>
          </cell>
          <cell r="N738">
            <v>518.29999999999995</v>
          </cell>
          <cell r="O738">
            <v>58</v>
          </cell>
          <cell r="P738">
            <v>518.29999999999995</v>
          </cell>
          <cell r="T738">
            <v>17.622</v>
          </cell>
          <cell r="U738">
            <v>24943.06</v>
          </cell>
          <cell r="W738">
            <v>0.89935797327780664</v>
          </cell>
          <cell r="X738">
            <v>15.848666076696164</v>
          </cell>
          <cell r="Y738">
            <v>1.773533923303835</v>
          </cell>
          <cell r="AA738">
            <v>17.622199999999999</v>
          </cell>
          <cell r="AB738">
            <v>24943.34</v>
          </cell>
          <cell r="AD738">
            <v>17.622199999999999</v>
          </cell>
        </row>
        <row r="739">
          <cell r="A739" t="str">
            <v>Бажова9</v>
          </cell>
          <cell r="B739" t="str">
            <v>Горный</v>
          </cell>
          <cell r="C739" t="str">
            <v>Бажова9</v>
          </cell>
          <cell r="D739" t="str">
            <v>ж/дУКУТ</v>
          </cell>
          <cell r="E739" t="str">
            <v>ж/д</v>
          </cell>
          <cell r="F739" t="str">
            <v>УКУТ</v>
          </cell>
          <cell r="H739" t="str">
            <v>Бажова</v>
          </cell>
          <cell r="I739">
            <v>9</v>
          </cell>
          <cell r="K739" t="str">
            <v>ПАО</v>
          </cell>
          <cell r="L739" t="str">
            <v>население</v>
          </cell>
          <cell r="M739">
            <v>3.4000000000000002E-2</v>
          </cell>
          <cell r="N739">
            <v>933.4</v>
          </cell>
          <cell r="O739">
            <v>100.6</v>
          </cell>
          <cell r="P739">
            <v>933.4</v>
          </cell>
          <cell r="Q739">
            <v>33.366</v>
          </cell>
          <cell r="R739">
            <v>33.366</v>
          </cell>
          <cell r="T739">
            <v>33.366</v>
          </cell>
          <cell r="U739">
            <v>47227.9</v>
          </cell>
          <cell r="X739">
            <v>30.119752804642165</v>
          </cell>
          <cell r="Y739">
            <v>3.2462471953578351</v>
          </cell>
          <cell r="AA739">
            <v>33.366</v>
          </cell>
          <cell r="AB739">
            <v>47227.9</v>
          </cell>
          <cell r="AD739">
            <v>31.735600000000002</v>
          </cell>
        </row>
        <row r="740">
          <cell r="B740" t="str">
            <v>Горный</v>
          </cell>
          <cell r="C740" t="str">
            <v>Бажова10</v>
          </cell>
          <cell r="D740" t="str">
            <v>ж/дн</v>
          </cell>
          <cell r="E740" t="str">
            <v>ж/д</v>
          </cell>
          <cell r="F740" t="str">
            <v>н</v>
          </cell>
          <cell r="G740" t="str">
            <v>нет</v>
          </cell>
          <cell r="H740" t="str">
            <v>Бажова</v>
          </cell>
          <cell r="I740">
            <v>10</v>
          </cell>
          <cell r="L740" t="str">
            <v>население</v>
          </cell>
          <cell r="M740">
            <v>3.4000000000000002E-2</v>
          </cell>
          <cell r="N740">
            <v>933</v>
          </cell>
          <cell r="O740">
            <v>99.9</v>
          </cell>
          <cell r="P740">
            <v>933</v>
          </cell>
          <cell r="T740">
            <v>31.722000000000001</v>
          </cell>
          <cell r="U740">
            <v>44900.9</v>
          </cell>
          <cell r="W740">
            <v>0.90328202149288406</v>
          </cell>
          <cell r="X740">
            <v>28.653912285797269</v>
          </cell>
          <cell r="Y740">
            <v>3.0680877142027301</v>
          </cell>
          <cell r="AA740">
            <v>31.721999999999998</v>
          </cell>
          <cell r="AB740">
            <v>44900.9</v>
          </cell>
          <cell r="AD740">
            <v>31.722000000000001</v>
          </cell>
        </row>
        <row r="741">
          <cell r="B741" t="str">
            <v>Горный</v>
          </cell>
          <cell r="C741" t="str">
            <v>Бажова11</v>
          </cell>
          <cell r="D741" t="str">
            <v>ж/дн</v>
          </cell>
          <cell r="E741" t="str">
            <v>ж/д</v>
          </cell>
          <cell r="F741" t="str">
            <v>н</v>
          </cell>
          <cell r="H741" t="str">
            <v>Бажова</v>
          </cell>
          <cell r="I741">
            <v>11</v>
          </cell>
          <cell r="L741" t="str">
            <v>население</v>
          </cell>
          <cell r="M741">
            <v>3.4000000000000002E-2</v>
          </cell>
          <cell r="N741">
            <v>500.4</v>
          </cell>
          <cell r="O741">
            <v>54.5</v>
          </cell>
          <cell r="P741">
            <v>500.4</v>
          </cell>
          <cell r="T741">
            <v>17.013999999999999</v>
          </cell>
          <cell r="U741">
            <v>24082.47</v>
          </cell>
          <cell r="V741">
            <v>2408.2470000000003</v>
          </cell>
          <cell r="W741">
            <v>0.90178410524418817</v>
          </cell>
          <cell r="X741">
            <v>15.34259405298252</v>
          </cell>
          <cell r="Y741">
            <v>1.671005947017481</v>
          </cell>
          <cell r="AA741">
            <v>17.0136</v>
          </cell>
          <cell r="AB741">
            <v>24081.9</v>
          </cell>
          <cell r="AC741">
            <v>2408.19</v>
          </cell>
          <cell r="AD741">
            <v>17.0136</v>
          </cell>
        </row>
        <row r="742">
          <cell r="B742" t="str">
            <v>Горный</v>
          </cell>
          <cell r="C742" t="str">
            <v>Горького3</v>
          </cell>
          <cell r="D742" t="str">
            <v>ж/дн</v>
          </cell>
          <cell r="E742" t="str">
            <v>ж/д</v>
          </cell>
          <cell r="F742" t="str">
            <v>н</v>
          </cell>
          <cell r="G742" t="str">
            <v>нет</v>
          </cell>
          <cell r="H742" t="str">
            <v>Горького</v>
          </cell>
          <cell r="I742">
            <v>3</v>
          </cell>
          <cell r="L742" t="str">
            <v>население</v>
          </cell>
          <cell r="M742">
            <v>3.4000000000000002E-2</v>
          </cell>
          <cell r="N742">
            <v>828</v>
          </cell>
          <cell r="O742">
            <v>87.7</v>
          </cell>
          <cell r="P742">
            <v>828</v>
          </cell>
          <cell r="T742">
            <v>28.152000000000001</v>
          </cell>
          <cell r="U742">
            <v>39847.75</v>
          </cell>
          <cell r="W742">
            <v>0.90422627498088892</v>
          </cell>
          <cell r="X742">
            <v>25.455778093261987</v>
          </cell>
          <cell r="Y742">
            <v>2.6962219067380149</v>
          </cell>
          <cell r="AA742">
            <v>28.152000000000001</v>
          </cell>
          <cell r="AB742">
            <v>39847.75</v>
          </cell>
          <cell r="AD742">
            <v>28.152000000000001</v>
          </cell>
        </row>
        <row r="743">
          <cell r="A743" t="str">
            <v>Горького9</v>
          </cell>
          <cell r="B743" t="str">
            <v>Горный</v>
          </cell>
          <cell r="C743" t="str">
            <v>Горького9</v>
          </cell>
          <cell r="D743" t="str">
            <v>ж/дУКУТ</v>
          </cell>
          <cell r="E743" t="str">
            <v>ж/д</v>
          </cell>
          <cell r="F743" t="str">
            <v>УКУТ</v>
          </cell>
          <cell r="H743" t="str">
            <v>Горького</v>
          </cell>
          <cell r="I743">
            <v>9</v>
          </cell>
          <cell r="K743" t="str">
            <v>ПАО</v>
          </cell>
          <cell r="L743" t="str">
            <v>население</v>
          </cell>
          <cell r="M743">
            <v>3.4000000000000002E-2</v>
          </cell>
          <cell r="N743">
            <v>941.5</v>
          </cell>
          <cell r="O743">
            <v>100.8</v>
          </cell>
          <cell r="P743">
            <v>941.5</v>
          </cell>
          <cell r="Q743">
            <v>46.71</v>
          </cell>
          <cell r="R743">
            <v>46.71</v>
          </cell>
          <cell r="T743">
            <v>46.71</v>
          </cell>
          <cell r="U743">
            <v>66115.67</v>
          </cell>
          <cell r="X743">
            <v>42.192713230355949</v>
          </cell>
          <cell r="Y743">
            <v>4.517286769644052</v>
          </cell>
          <cell r="AA743">
            <v>46.71</v>
          </cell>
          <cell r="AB743">
            <v>66115.67</v>
          </cell>
          <cell r="AD743">
            <v>32.011000000000003</v>
          </cell>
        </row>
        <row r="744">
          <cell r="A744" t="str">
            <v>Горького12</v>
          </cell>
          <cell r="B744" t="str">
            <v>Горный</v>
          </cell>
          <cell r="C744" t="str">
            <v>Горького12</v>
          </cell>
          <cell r="D744" t="str">
            <v>ж/дУКУТ</v>
          </cell>
          <cell r="E744" t="str">
            <v>ж/д</v>
          </cell>
          <cell r="F744" t="str">
            <v>УКУТ</v>
          </cell>
          <cell r="H744" t="str">
            <v>Горького</v>
          </cell>
          <cell r="I744">
            <v>12</v>
          </cell>
          <cell r="L744" t="str">
            <v>население</v>
          </cell>
          <cell r="M744">
            <v>3.4000000000000002E-2</v>
          </cell>
          <cell r="N744">
            <v>1989.2</v>
          </cell>
          <cell r="O744">
            <v>147.6</v>
          </cell>
          <cell r="P744">
            <v>2031.1000000000001</v>
          </cell>
          <cell r="Q744">
            <v>76.95869550000009</v>
          </cell>
          <cell r="R744">
            <v>76.959000000000003</v>
          </cell>
          <cell r="S744">
            <v>1.5880000000000001</v>
          </cell>
          <cell r="T744">
            <v>75.371000000000009</v>
          </cell>
          <cell r="U744">
            <v>106683.88</v>
          </cell>
          <cell r="X744">
            <v>70.265223665488591</v>
          </cell>
          <cell r="Y744">
            <v>5.106172523768465</v>
          </cell>
          <cell r="Z744">
            <v>1.5876038107429471</v>
          </cell>
          <cell r="AA744">
            <v>75.371396189257055</v>
          </cell>
          <cell r="AB744">
            <v>106684.44</v>
          </cell>
          <cell r="AD744">
            <v>67.632800000000003</v>
          </cell>
        </row>
        <row r="745">
          <cell r="B745" t="str">
            <v>Горный</v>
          </cell>
          <cell r="D745" t="str">
            <v>транзитУКУТ</v>
          </cell>
          <cell r="E745" t="str">
            <v>транзит</v>
          </cell>
          <cell r="F745" t="str">
            <v>УКУТ</v>
          </cell>
          <cell r="H745" t="str">
            <v>Горького</v>
          </cell>
          <cell r="I745">
            <v>12</v>
          </cell>
          <cell r="K745">
            <v>2</v>
          </cell>
          <cell r="L745" t="str">
            <v>ИП Латыпов Д.Т.  "1000 мелочей"</v>
          </cell>
          <cell r="M745">
            <v>3.4000000000000002E-2</v>
          </cell>
          <cell r="N745">
            <v>41.9</v>
          </cell>
          <cell r="R745">
            <v>1.5880000000000001</v>
          </cell>
          <cell r="X745">
            <v>1.4800486987653185</v>
          </cell>
          <cell r="Y745">
            <v>0.10755511197762853</v>
          </cell>
          <cell r="AD745">
            <v>1.4246000000000001</v>
          </cell>
        </row>
        <row r="746">
          <cell r="B746" t="str">
            <v>Горный</v>
          </cell>
          <cell r="C746" t="str">
            <v>Калинина11</v>
          </cell>
          <cell r="D746" t="str">
            <v>ж/дн</v>
          </cell>
          <cell r="E746" t="str">
            <v>ж/д</v>
          </cell>
          <cell r="F746" t="str">
            <v>н</v>
          </cell>
          <cell r="G746" t="str">
            <v>нет</v>
          </cell>
          <cell r="H746" t="str">
            <v>Калинина</v>
          </cell>
          <cell r="I746">
            <v>11</v>
          </cell>
          <cell r="L746" t="str">
            <v>население</v>
          </cell>
          <cell r="M746">
            <v>3.4000000000000002E-2</v>
          </cell>
          <cell r="N746">
            <v>464.7</v>
          </cell>
          <cell r="O746">
            <v>57.7</v>
          </cell>
          <cell r="P746">
            <v>524.79999999999995</v>
          </cell>
          <cell r="T746">
            <v>15.8</v>
          </cell>
          <cell r="U746">
            <v>22364.11</v>
          </cell>
          <cell r="W746">
            <v>0.9009442060085836</v>
          </cell>
          <cell r="X746">
            <v>14.23473826609442</v>
          </cell>
          <cell r="Y746">
            <v>1.5650617339055795</v>
          </cell>
          <cell r="AA746">
            <v>15.799799999999999</v>
          </cell>
          <cell r="AB746">
            <v>22363.83</v>
          </cell>
          <cell r="AD746">
            <v>15.799800000000001</v>
          </cell>
        </row>
        <row r="747">
          <cell r="B747" t="str">
            <v>Горный</v>
          </cell>
          <cell r="D747" t="str">
            <v>транзитн</v>
          </cell>
          <cell r="E747" t="str">
            <v>транзит</v>
          </cell>
          <cell r="F747" t="str">
            <v>н</v>
          </cell>
          <cell r="H747" t="str">
            <v>Калинина</v>
          </cell>
          <cell r="I747">
            <v>11</v>
          </cell>
          <cell r="K747" t="str">
            <v>1эт.</v>
          </cell>
          <cell r="L747" t="str">
            <v xml:space="preserve">Сбербанк </v>
          </cell>
          <cell r="M747">
            <v>3.4000000000000002E-2</v>
          </cell>
          <cell r="N747">
            <v>60.1</v>
          </cell>
          <cell r="W747">
            <v>0.9009442060085836</v>
          </cell>
          <cell r="X747">
            <v>1.8409893905579398</v>
          </cell>
          <cell r="Y747">
            <v>0.2024106094420601</v>
          </cell>
          <cell r="AD747">
            <v>2.0434000000000001</v>
          </cell>
        </row>
        <row r="748">
          <cell r="B748" t="str">
            <v>Горный</v>
          </cell>
          <cell r="C748" t="str">
            <v>Карьер15</v>
          </cell>
          <cell r="D748" t="str">
            <v>ж/дн</v>
          </cell>
          <cell r="E748" t="str">
            <v>ж/д</v>
          </cell>
          <cell r="F748" t="str">
            <v>н</v>
          </cell>
          <cell r="G748" t="str">
            <v>нет</v>
          </cell>
          <cell r="H748" t="str">
            <v>Карьер</v>
          </cell>
          <cell r="I748">
            <v>15</v>
          </cell>
          <cell r="L748" t="str">
            <v>население</v>
          </cell>
          <cell r="M748">
            <v>3.4000000000000002E-2</v>
          </cell>
          <cell r="N748">
            <v>551.70000000000005</v>
          </cell>
          <cell r="O748">
            <v>60.4</v>
          </cell>
          <cell r="P748">
            <v>551.70000000000005</v>
          </cell>
          <cell r="T748">
            <v>18.757999999999999</v>
          </cell>
          <cell r="U748">
            <v>26551.01</v>
          </cell>
          <cell r="W748">
            <v>0.90132331318412029</v>
          </cell>
          <cell r="X748">
            <v>16.906842444045093</v>
          </cell>
          <cell r="Y748">
            <v>1.8509575559549096</v>
          </cell>
          <cell r="AA748">
            <v>18.757800000000003</v>
          </cell>
          <cell r="AB748">
            <v>26550.73</v>
          </cell>
          <cell r="AD748">
            <v>18.757800000000003</v>
          </cell>
        </row>
        <row r="749">
          <cell r="B749" t="str">
            <v>Горный</v>
          </cell>
          <cell r="C749" t="str">
            <v>Куйбышева43</v>
          </cell>
          <cell r="D749" t="str">
            <v>ж/дн</v>
          </cell>
          <cell r="E749" t="str">
            <v>ж/д</v>
          </cell>
          <cell r="F749" t="str">
            <v>н</v>
          </cell>
          <cell r="G749" t="str">
            <v>нет</v>
          </cell>
          <cell r="H749" t="str">
            <v>Куйбышева</v>
          </cell>
          <cell r="I749">
            <v>43</v>
          </cell>
          <cell r="L749" t="str">
            <v>население</v>
          </cell>
          <cell r="M749">
            <v>3.4000000000000002E-2</v>
          </cell>
          <cell r="N749">
            <v>521.9</v>
          </cell>
          <cell r="O749">
            <v>49</v>
          </cell>
          <cell r="P749">
            <v>521.9</v>
          </cell>
          <cell r="T749">
            <v>17.745000000000001</v>
          </cell>
          <cell r="U749">
            <v>25117.16</v>
          </cell>
          <cell r="W749">
            <v>0.91417060781222625</v>
          </cell>
          <cell r="X749">
            <v>16.221591767384833</v>
          </cell>
          <cell r="Y749">
            <v>1.523008232615169</v>
          </cell>
          <cell r="AA749">
            <v>17.744600000000002</v>
          </cell>
          <cell r="AB749">
            <v>25116.59</v>
          </cell>
          <cell r="AD749">
            <v>17.744600000000002</v>
          </cell>
        </row>
        <row r="750">
          <cell r="B750" t="str">
            <v>Горный</v>
          </cell>
          <cell r="C750" t="str">
            <v>Куйбышева45</v>
          </cell>
          <cell r="D750" t="str">
            <v>ж/дн</v>
          </cell>
          <cell r="E750" t="str">
            <v>ж/д</v>
          </cell>
          <cell r="F750" t="str">
            <v>н</v>
          </cell>
          <cell r="G750" t="str">
            <v>нет</v>
          </cell>
          <cell r="H750" t="str">
            <v>Куйбышева</v>
          </cell>
          <cell r="I750">
            <v>45</v>
          </cell>
          <cell r="L750" t="str">
            <v>население</v>
          </cell>
          <cell r="M750">
            <v>3.4000000000000002E-2</v>
          </cell>
          <cell r="N750">
            <v>533.6</v>
          </cell>
          <cell r="O750">
            <v>47.3</v>
          </cell>
          <cell r="P750">
            <v>533.6</v>
          </cell>
          <cell r="T750">
            <v>18.141999999999999</v>
          </cell>
          <cell r="U750">
            <v>25679.09</v>
          </cell>
          <cell r="W750">
            <v>0.91857462558099512</v>
          </cell>
          <cell r="X750">
            <v>16.665148287140649</v>
          </cell>
          <cell r="Y750">
            <v>1.4772517128593565</v>
          </cell>
          <cell r="AA750">
            <v>18.142400000000006</v>
          </cell>
          <cell r="AB750">
            <v>25679.66</v>
          </cell>
          <cell r="AD750">
            <v>18.142400000000002</v>
          </cell>
        </row>
        <row r="751">
          <cell r="B751" t="str">
            <v>Горный</v>
          </cell>
          <cell r="C751" t="str">
            <v>Куйбышева48</v>
          </cell>
          <cell r="D751" t="str">
            <v>ж/дн</v>
          </cell>
          <cell r="E751" t="str">
            <v>ж/д</v>
          </cell>
          <cell r="F751" t="str">
            <v>н</v>
          </cell>
          <cell r="G751" t="str">
            <v>нет</v>
          </cell>
          <cell r="H751" t="str">
            <v>Куйбышева</v>
          </cell>
          <cell r="I751">
            <v>48</v>
          </cell>
          <cell r="L751" t="str">
            <v>население</v>
          </cell>
          <cell r="M751">
            <v>3.4000000000000002E-2</v>
          </cell>
          <cell r="N751">
            <v>916.2</v>
          </cell>
          <cell r="O751">
            <v>98</v>
          </cell>
          <cell r="P751">
            <v>916.2</v>
          </cell>
          <cell r="T751">
            <v>31.151</v>
          </cell>
          <cell r="U751">
            <v>44092.68</v>
          </cell>
          <cell r="W751">
            <v>0.9033721159534609</v>
          </cell>
          <cell r="X751">
            <v>28.140764109643072</v>
          </cell>
          <cell r="Y751">
            <v>3.010035890356932</v>
          </cell>
          <cell r="AA751">
            <v>31.150800000000004</v>
          </cell>
          <cell r="AB751">
            <v>44092.4</v>
          </cell>
          <cell r="AD751">
            <v>31.150800000000004</v>
          </cell>
        </row>
        <row r="752">
          <cell r="B752" t="str">
            <v>Горный</v>
          </cell>
          <cell r="C752" t="str">
            <v>Куйбышева49А</v>
          </cell>
          <cell r="D752" t="str">
            <v>ж/дн</v>
          </cell>
          <cell r="E752" t="str">
            <v>ж/д</v>
          </cell>
          <cell r="F752" t="str">
            <v>н</v>
          </cell>
          <cell r="H752" t="str">
            <v>Куйбышева</v>
          </cell>
          <cell r="I752">
            <v>49</v>
          </cell>
          <cell r="J752" t="str">
            <v>А</v>
          </cell>
          <cell r="L752" t="str">
            <v>население</v>
          </cell>
          <cell r="M752">
            <v>3.4000000000000002E-2</v>
          </cell>
          <cell r="N752">
            <v>524.9</v>
          </cell>
          <cell r="O752">
            <v>47.2</v>
          </cell>
          <cell r="P752">
            <v>524.9</v>
          </cell>
          <cell r="T752">
            <v>17.847000000000001</v>
          </cell>
          <cell r="U752">
            <v>25261.54</v>
          </cell>
          <cell r="V752">
            <v>2526.1540000000005</v>
          </cell>
          <cell r="W752">
            <v>0.9174969410942142</v>
          </cell>
          <cell r="X752">
            <v>16.374200908932004</v>
          </cell>
          <cell r="Y752">
            <v>1.4723990910679952</v>
          </cell>
          <cell r="AA752">
            <v>17.846599999999999</v>
          </cell>
          <cell r="AB752">
            <v>25260.97</v>
          </cell>
          <cell r="AC752">
            <v>2526.0970000000002</v>
          </cell>
          <cell r="AD752">
            <v>17.846600000000002</v>
          </cell>
        </row>
        <row r="753">
          <cell r="B753" t="str">
            <v>Горный</v>
          </cell>
          <cell r="C753" t="str">
            <v>Куйбышева50</v>
          </cell>
          <cell r="D753" t="str">
            <v>ж/дн</v>
          </cell>
          <cell r="E753" t="str">
            <v>ж/д</v>
          </cell>
          <cell r="F753" t="str">
            <v>н</v>
          </cell>
          <cell r="G753" t="str">
            <v>нет</v>
          </cell>
          <cell r="H753" t="str">
            <v>Куйбышева</v>
          </cell>
          <cell r="I753">
            <v>50</v>
          </cell>
          <cell r="L753" t="str">
            <v>население</v>
          </cell>
          <cell r="M753">
            <v>3.4000000000000002E-2</v>
          </cell>
          <cell r="N753">
            <v>511.2</v>
          </cell>
          <cell r="O753">
            <v>58</v>
          </cell>
          <cell r="P753">
            <v>511.2</v>
          </cell>
          <cell r="T753">
            <v>17.381</v>
          </cell>
          <cell r="U753">
            <v>24601.94</v>
          </cell>
          <cell r="W753">
            <v>0.89810260014054799</v>
          </cell>
          <cell r="X753">
            <v>15.609741672522837</v>
          </cell>
          <cell r="Y753">
            <v>1.7710583274771607</v>
          </cell>
          <cell r="AA753">
            <v>17.380799999999997</v>
          </cell>
          <cell r="AB753">
            <v>24601.65</v>
          </cell>
          <cell r="AD753">
            <v>17.380800000000001</v>
          </cell>
        </row>
        <row r="754">
          <cell r="B754" t="str">
            <v>Горный</v>
          </cell>
          <cell r="C754" t="str">
            <v>Куйбышева52</v>
          </cell>
          <cell r="D754" t="str">
            <v>ж/дн</v>
          </cell>
          <cell r="E754" t="str">
            <v>ж/д</v>
          </cell>
          <cell r="F754" t="str">
            <v>н</v>
          </cell>
          <cell r="G754" t="str">
            <v>нет</v>
          </cell>
          <cell r="H754" t="str">
            <v>Куйбышева</v>
          </cell>
          <cell r="I754">
            <v>52</v>
          </cell>
          <cell r="L754" t="str">
            <v>население</v>
          </cell>
          <cell r="M754">
            <v>3.4000000000000002E-2</v>
          </cell>
          <cell r="N754">
            <v>779.9</v>
          </cell>
          <cell r="O754">
            <v>85.2</v>
          </cell>
          <cell r="P754">
            <v>779.9</v>
          </cell>
          <cell r="T754">
            <v>26.516999999999999</v>
          </cell>
          <cell r="U754">
            <v>37533.49</v>
          </cell>
          <cell r="W754">
            <v>0.90151427580626509</v>
          </cell>
          <cell r="X754">
            <v>23.905093445844408</v>
          </cell>
          <cell r="Y754">
            <v>2.6115065541555889</v>
          </cell>
          <cell r="AA754">
            <v>26.516599999999997</v>
          </cell>
          <cell r="AB754">
            <v>37532.92</v>
          </cell>
          <cell r="AD754">
            <v>26.5166</v>
          </cell>
        </row>
        <row r="755">
          <cell r="B755" t="str">
            <v>Горный</v>
          </cell>
          <cell r="C755" t="str">
            <v>Куйбышева54</v>
          </cell>
          <cell r="D755" t="str">
            <v>ж/дн</v>
          </cell>
          <cell r="E755" t="str">
            <v>ж/д</v>
          </cell>
          <cell r="F755" t="str">
            <v>н</v>
          </cell>
          <cell r="G755" t="str">
            <v>нет</v>
          </cell>
          <cell r="H755" t="str">
            <v>Куйбышева</v>
          </cell>
          <cell r="I755">
            <v>54</v>
          </cell>
          <cell r="L755" t="str">
            <v>население</v>
          </cell>
          <cell r="M755">
            <v>3.4000000000000002E-2</v>
          </cell>
          <cell r="N755">
            <v>430.7</v>
          </cell>
          <cell r="O755">
            <v>85.4</v>
          </cell>
          <cell r="P755">
            <v>827</v>
          </cell>
          <cell r="T755">
            <v>14.644</v>
          </cell>
          <cell r="U755">
            <v>20727.849999999999</v>
          </cell>
          <cell r="W755">
            <v>0.9064007014467339</v>
          </cell>
          <cell r="X755">
            <v>13.273150591845683</v>
          </cell>
          <cell r="Y755">
            <v>1.3706494081543183</v>
          </cell>
          <cell r="AA755">
            <v>14.643800000000001</v>
          </cell>
          <cell r="AB755">
            <v>20727.57</v>
          </cell>
          <cell r="AD755">
            <v>14.643800000000001</v>
          </cell>
        </row>
        <row r="756">
          <cell r="B756" t="str">
            <v>Горный</v>
          </cell>
          <cell r="D756" t="str">
            <v>транзитн</v>
          </cell>
          <cell r="E756" t="str">
            <v>транзит</v>
          </cell>
          <cell r="F756" t="str">
            <v>н</v>
          </cell>
          <cell r="H756" t="str">
            <v>Куйбышева</v>
          </cell>
          <cell r="I756">
            <v>54</v>
          </cell>
          <cell r="K756" t="str">
            <v>1эт.</v>
          </cell>
          <cell r="L756" t="str">
            <v xml:space="preserve">Свободное КУИ </v>
          </cell>
          <cell r="M756">
            <v>3.4000000000000002E-2</v>
          </cell>
          <cell r="N756">
            <v>214</v>
          </cell>
          <cell r="W756">
            <v>0.9064007014467339</v>
          </cell>
          <cell r="X756">
            <v>6.5949715037264367</v>
          </cell>
          <cell r="Y756">
            <v>0.68102849627356432</v>
          </cell>
          <cell r="AD756">
            <v>7.2760000000000007</v>
          </cell>
        </row>
        <row r="757">
          <cell r="B757" t="str">
            <v>Горный</v>
          </cell>
          <cell r="D757" t="str">
            <v>транзитн</v>
          </cell>
          <cell r="E757" t="str">
            <v>транзит</v>
          </cell>
          <cell r="F757" t="str">
            <v>н</v>
          </cell>
          <cell r="H757" t="str">
            <v>Куйбышева</v>
          </cell>
          <cell r="I757">
            <v>54</v>
          </cell>
          <cell r="K757" t="str">
            <v>1эт.</v>
          </cell>
          <cell r="L757" t="str">
            <v>Мировые судьи</v>
          </cell>
          <cell r="M757">
            <v>3.4000000000000002E-2</v>
          </cell>
          <cell r="N757">
            <v>182.3</v>
          </cell>
          <cell r="W757">
            <v>0.9064007014467339</v>
          </cell>
          <cell r="X757">
            <v>5.6180528277071469</v>
          </cell>
          <cell r="Y757">
            <v>0.58014717229285406</v>
          </cell>
          <cell r="AD757">
            <v>6.1982000000000008</v>
          </cell>
        </row>
        <row r="758">
          <cell r="B758" t="str">
            <v>Горный</v>
          </cell>
          <cell r="D758" t="str">
            <v>транзитн</v>
          </cell>
          <cell r="E758" t="str">
            <v>транзит</v>
          </cell>
          <cell r="F758" t="str">
            <v>н</v>
          </cell>
          <cell r="H758" t="str">
            <v>Куйбышева</v>
          </cell>
          <cell r="I758">
            <v>54</v>
          </cell>
          <cell r="K758" t="str">
            <v>1эт.</v>
          </cell>
          <cell r="L758" t="str">
            <v>Мировые судьи</v>
          </cell>
        </row>
        <row r="759">
          <cell r="B759" t="str">
            <v>Горный</v>
          </cell>
          <cell r="C759" t="str">
            <v>Куйбышева55</v>
          </cell>
          <cell r="D759" t="str">
            <v>ж/дн</v>
          </cell>
          <cell r="E759" t="str">
            <v>ж/д</v>
          </cell>
          <cell r="F759" t="str">
            <v>н</v>
          </cell>
          <cell r="H759" t="str">
            <v>Куйбышева</v>
          </cell>
          <cell r="I759">
            <v>55</v>
          </cell>
          <cell r="L759" t="str">
            <v>население</v>
          </cell>
          <cell r="M759">
            <v>3.4000000000000002E-2</v>
          </cell>
          <cell r="N759">
            <v>391.7</v>
          </cell>
          <cell r="O759">
            <v>32.6</v>
          </cell>
          <cell r="P759">
            <v>391.7</v>
          </cell>
          <cell r="T759">
            <v>13.318</v>
          </cell>
          <cell r="U759">
            <v>18850.96</v>
          </cell>
          <cell r="V759">
            <v>1885.096</v>
          </cell>
          <cell r="W759">
            <v>0.92316757011548423</v>
          </cell>
          <cell r="X759">
            <v>12.294561065283997</v>
          </cell>
          <cell r="Y759">
            <v>1.0232389347160027</v>
          </cell>
          <cell r="AA759">
            <v>13.3178</v>
          </cell>
          <cell r="AB759">
            <v>18850.68</v>
          </cell>
          <cell r="AC759">
            <v>1885.0680000000002</v>
          </cell>
          <cell r="AD759">
            <v>13.3178</v>
          </cell>
        </row>
        <row r="760">
          <cell r="A760" t="str">
            <v>Куйбышева56</v>
          </cell>
          <cell r="B760" t="str">
            <v>Горный</v>
          </cell>
          <cell r="C760" t="str">
            <v>Куйбышева56</v>
          </cell>
          <cell r="D760" t="str">
            <v>ж/дУКУТ</v>
          </cell>
          <cell r="E760" t="str">
            <v>ж/д</v>
          </cell>
          <cell r="F760" t="str">
            <v>УКУТ</v>
          </cell>
          <cell r="H760" t="str">
            <v>Куйбышева</v>
          </cell>
          <cell r="I760">
            <v>56</v>
          </cell>
          <cell r="K760" t="str">
            <v>ПАО</v>
          </cell>
          <cell r="L760" t="str">
            <v>население</v>
          </cell>
          <cell r="M760">
            <v>3.4000000000000002E-2</v>
          </cell>
          <cell r="N760">
            <v>512.6</v>
          </cell>
          <cell r="O760">
            <v>56.5</v>
          </cell>
          <cell r="P760">
            <v>512.6</v>
          </cell>
          <cell r="Q760">
            <v>21.710999999999999</v>
          </cell>
          <cell r="R760">
            <v>21.710999999999999</v>
          </cell>
          <cell r="T760">
            <v>21.710999999999999</v>
          </cell>
          <cell r="U760">
            <v>30730.83</v>
          </cell>
          <cell r="X760">
            <v>19.555541381128098</v>
          </cell>
          <cell r="Y760">
            <v>2.1554586188719007</v>
          </cell>
          <cell r="AA760">
            <v>21.710999999999999</v>
          </cell>
          <cell r="AB760">
            <v>30730.83</v>
          </cell>
          <cell r="AD760">
            <v>17.428400000000003</v>
          </cell>
        </row>
        <row r="761">
          <cell r="A761" t="str">
            <v>Куйбышева58</v>
          </cell>
          <cell r="B761" t="str">
            <v>Горный</v>
          </cell>
          <cell r="C761" t="str">
            <v>Куйбышева58</v>
          </cell>
          <cell r="D761" t="str">
            <v>ж/дН</v>
          </cell>
          <cell r="E761" t="str">
            <v>ж/д</v>
          </cell>
          <cell r="F761" t="str">
            <v>Н</v>
          </cell>
          <cell r="H761" t="str">
            <v>Куйбышева</v>
          </cell>
          <cell r="I761">
            <v>58</v>
          </cell>
          <cell r="K761" t="str">
            <v>ПАО</v>
          </cell>
          <cell r="L761" t="str">
            <v>население</v>
          </cell>
          <cell r="M761">
            <v>3.4000000000000002E-2</v>
          </cell>
          <cell r="N761">
            <v>923.5</v>
          </cell>
          <cell r="O761">
            <v>98</v>
          </cell>
          <cell r="P761">
            <v>923.5</v>
          </cell>
          <cell r="T761">
            <v>31.399000000000001</v>
          </cell>
          <cell r="U761">
            <v>44443.71</v>
          </cell>
          <cell r="W761">
            <v>0.90406265296133137</v>
          </cell>
          <cell r="X761">
            <v>28.386663240332844</v>
          </cell>
          <cell r="Y761">
            <v>3.0123367596671562</v>
          </cell>
          <cell r="AA761">
            <v>31.399000000000001</v>
          </cell>
          <cell r="AB761">
            <v>44443.71</v>
          </cell>
          <cell r="AD761">
            <v>31.399000000000001</v>
          </cell>
        </row>
        <row r="762">
          <cell r="B762" t="str">
            <v>Горный</v>
          </cell>
          <cell r="C762" t="str">
            <v>Куйбышева59</v>
          </cell>
          <cell r="D762" t="str">
            <v>ж/дн</v>
          </cell>
          <cell r="E762" t="str">
            <v>ж/д</v>
          </cell>
          <cell r="F762" t="str">
            <v>н</v>
          </cell>
          <cell r="H762" t="str">
            <v>Куйбышева</v>
          </cell>
          <cell r="I762">
            <v>59</v>
          </cell>
          <cell r="L762" t="str">
            <v>население</v>
          </cell>
          <cell r="M762">
            <v>3.4000000000000002E-2</v>
          </cell>
          <cell r="N762">
            <v>395.6</v>
          </cell>
          <cell r="O762">
            <v>31.6</v>
          </cell>
          <cell r="P762">
            <v>395.6</v>
          </cell>
          <cell r="T762">
            <v>13.45</v>
          </cell>
          <cell r="U762">
            <v>19037.8</v>
          </cell>
          <cell r="V762">
            <v>1903.78</v>
          </cell>
          <cell r="W762">
            <v>0.92602996254681647</v>
          </cell>
          <cell r="X762">
            <v>12.455473408239701</v>
          </cell>
          <cell r="Y762">
            <v>0.99492659176029963</v>
          </cell>
          <cell r="AA762">
            <v>13.4504</v>
          </cell>
          <cell r="AB762">
            <v>19038.37</v>
          </cell>
          <cell r="AC762">
            <v>1903.837</v>
          </cell>
          <cell r="AD762">
            <v>13.450400000000002</v>
          </cell>
        </row>
        <row r="763">
          <cell r="B763" t="str">
            <v>Горный</v>
          </cell>
          <cell r="C763" t="str">
            <v>Лесная17</v>
          </cell>
          <cell r="D763" t="str">
            <v>ж/дн</v>
          </cell>
          <cell r="E763" t="str">
            <v>ж/д</v>
          </cell>
          <cell r="F763" t="str">
            <v>н</v>
          </cell>
          <cell r="H763" t="str">
            <v>Лесная</v>
          </cell>
          <cell r="I763">
            <v>17</v>
          </cell>
          <cell r="L763" t="str">
            <v>население</v>
          </cell>
          <cell r="M763">
            <v>3.4000000000000002E-2</v>
          </cell>
          <cell r="N763">
            <v>521.9</v>
          </cell>
          <cell r="O763">
            <v>47</v>
          </cell>
          <cell r="P763">
            <v>521.9</v>
          </cell>
          <cell r="T763">
            <v>17.745000000000001</v>
          </cell>
          <cell r="U763">
            <v>25117.16</v>
          </cell>
          <cell r="V763">
            <v>2511.7160000000003</v>
          </cell>
          <cell r="W763">
            <v>0.91738442608542803</v>
          </cell>
          <cell r="X763">
            <v>16.278619687115487</v>
          </cell>
          <cell r="Y763">
            <v>1.4659803128845141</v>
          </cell>
          <cell r="AA763">
            <v>17.744600000000002</v>
          </cell>
          <cell r="AB763">
            <v>25116.59</v>
          </cell>
          <cell r="AC763">
            <v>2511.6590000000001</v>
          </cell>
          <cell r="AD763">
            <v>17.744600000000002</v>
          </cell>
        </row>
        <row r="764">
          <cell r="A764" t="str">
            <v>Зеленая11А</v>
          </cell>
          <cell r="B764" t="str">
            <v>Таежный</v>
          </cell>
          <cell r="C764" t="str">
            <v>Зеленая11А</v>
          </cell>
          <cell r="D764" t="str">
            <v>ж/дУКУТ</v>
          </cell>
          <cell r="E764" t="str">
            <v>ж/д</v>
          </cell>
          <cell r="F764" t="str">
            <v>УКУТ</v>
          </cell>
          <cell r="H764" t="str">
            <v>Зеленая</v>
          </cell>
          <cell r="I764">
            <v>11</v>
          </cell>
          <cell r="J764" t="str">
            <v>А</v>
          </cell>
          <cell r="K764" t="str">
            <v>Б</v>
          </cell>
          <cell r="L764" t="str">
            <v>население</v>
          </cell>
          <cell r="M764">
            <v>3.4000000000000002E-2</v>
          </cell>
          <cell r="N764">
            <v>963.4</v>
          </cell>
          <cell r="O764">
            <v>83</v>
          </cell>
          <cell r="P764">
            <v>963.4</v>
          </cell>
          <cell r="Q764">
            <v>44.145000000000003</v>
          </cell>
          <cell r="R764">
            <v>39.892000000000003</v>
          </cell>
          <cell r="T764">
            <v>39.892000000000003</v>
          </cell>
          <cell r="U764">
            <v>56465.13</v>
          </cell>
          <cell r="X764">
            <v>36.727783639143723</v>
          </cell>
          <cell r="Y764">
            <v>3.1642163608562797</v>
          </cell>
          <cell r="AA764">
            <v>39.892000000000003</v>
          </cell>
          <cell r="AB764">
            <v>56465.13</v>
          </cell>
          <cell r="AD764">
            <v>32.755600000000001</v>
          </cell>
          <cell r="AG764">
            <v>72.382000000000005</v>
          </cell>
          <cell r="AH764">
            <v>44175</v>
          </cell>
          <cell r="AI764">
            <v>72.382000000000005</v>
          </cell>
        </row>
        <row r="765">
          <cell r="A765" t="str">
            <v>Зеленая14</v>
          </cell>
          <cell r="B765" t="str">
            <v>Таежный</v>
          </cell>
          <cell r="C765" t="str">
            <v>Зеленая14</v>
          </cell>
          <cell r="D765" t="str">
            <v>ж/дУКУТ</v>
          </cell>
          <cell r="E765" t="str">
            <v>ж/д</v>
          </cell>
          <cell r="F765" t="str">
            <v>УКУТ</v>
          </cell>
          <cell r="H765" t="str">
            <v>Зеленая</v>
          </cell>
          <cell r="I765">
            <v>14</v>
          </cell>
          <cell r="K765" t="str">
            <v>Б</v>
          </cell>
          <cell r="L765" t="str">
            <v>население</v>
          </cell>
          <cell r="M765">
            <v>3.4000000000000002E-2</v>
          </cell>
          <cell r="N765">
            <v>1284.5</v>
          </cell>
          <cell r="O765">
            <v>154.80000000000001</v>
          </cell>
          <cell r="P765">
            <v>1284.5</v>
          </cell>
          <cell r="Q765">
            <v>63.887999999999998</v>
          </cell>
          <cell r="R765">
            <v>56.447000000000003</v>
          </cell>
          <cell r="T765">
            <v>56.447000000000003</v>
          </cell>
          <cell r="U765">
            <v>79897.91</v>
          </cell>
          <cell r="X765">
            <v>50.375996317654412</v>
          </cell>
          <cell r="Y765">
            <v>6.0710036823455908</v>
          </cell>
          <cell r="AA765">
            <v>56.447000000000003</v>
          </cell>
          <cell r="AB765">
            <v>79897.91</v>
          </cell>
          <cell r="AD765">
            <v>43.673000000000002</v>
          </cell>
          <cell r="AG765">
            <v>114.367</v>
          </cell>
          <cell r="AH765">
            <v>44175</v>
          </cell>
          <cell r="AI765">
            <v>114.367</v>
          </cell>
        </row>
        <row r="766">
          <cell r="A766" t="str">
            <v>Зеленая16</v>
          </cell>
          <cell r="B766" t="str">
            <v>Таежный</v>
          </cell>
          <cell r="C766" t="str">
            <v>Зеленая16</v>
          </cell>
          <cell r="D766" t="str">
            <v>ж/дУКУТ</v>
          </cell>
          <cell r="E766" t="str">
            <v>ж/д</v>
          </cell>
          <cell r="F766" t="str">
            <v>УКУТ</v>
          </cell>
          <cell r="H766" t="str">
            <v>Зеленая</v>
          </cell>
          <cell r="I766">
            <v>16</v>
          </cell>
          <cell r="K766" t="str">
            <v>Б</v>
          </cell>
          <cell r="L766" t="str">
            <v>население</v>
          </cell>
          <cell r="M766">
            <v>3.4000000000000002E-2</v>
          </cell>
          <cell r="N766">
            <v>1279.2</v>
          </cell>
          <cell r="O766">
            <v>156</v>
          </cell>
          <cell r="P766">
            <v>1279.2</v>
          </cell>
          <cell r="Q766">
            <v>64.561000000000007</v>
          </cell>
          <cell r="R766">
            <v>57.484000000000002</v>
          </cell>
          <cell r="T766">
            <v>57.484000000000002</v>
          </cell>
          <cell r="U766">
            <v>81365.73</v>
          </cell>
          <cell r="X766">
            <v>51.23573913043478</v>
          </cell>
          <cell r="Y766">
            <v>6.2482608695652218</v>
          </cell>
          <cell r="AA766">
            <v>57.484000000000002</v>
          </cell>
          <cell r="AB766">
            <v>81365.73</v>
          </cell>
          <cell r="AD766">
            <v>43.492800000000003</v>
          </cell>
          <cell r="AG766">
            <v>108.783</v>
          </cell>
          <cell r="AH766">
            <v>44175</v>
          </cell>
          <cell r="AI766">
            <v>108.783</v>
          </cell>
        </row>
        <row r="767">
          <cell r="A767" t="str">
            <v>Культуры1</v>
          </cell>
          <cell r="B767" t="str">
            <v>Таежный</v>
          </cell>
          <cell r="C767" t="str">
            <v>Культуры1</v>
          </cell>
          <cell r="D767" t="str">
            <v>ж/дУКУТ</v>
          </cell>
          <cell r="E767" t="str">
            <v>ж/д</v>
          </cell>
          <cell r="F767" t="str">
            <v>УКУТ</v>
          </cell>
          <cell r="H767" t="str">
            <v>Культуры</v>
          </cell>
          <cell r="I767">
            <v>1</v>
          </cell>
          <cell r="K767" t="str">
            <v>Б</v>
          </cell>
          <cell r="L767" t="str">
            <v>население</v>
          </cell>
          <cell r="M767">
            <v>3.4000000000000002E-2</v>
          </cell>
          <cell r="N767">
            <v>1945.5</v>
          </cell>
          <cell r="O767">
            <v>163</v>
          </cell>
          <cell r="P767">
            <v>1945.5</v>
          </cell>
          <cell r="Q767">
            <v>94.343000000000004</v>
          </cell>
          <cell r="R767">
            <v>90.26</v>
          </cell>
          <cell r="T767">
            <v>90.26</v>
          </cell>
          <cell r="U767">
            <v>127758.52</v>
          </cell>
          <cell r="X767">
            <v>83.282347640502735</v>
          </cell>
          <cell r="Y767">
            <v>6.9776523594972701</v>
          </cell>
          <cell r="AA767">
            <v>90.26</v>
          </cell>
          <cell r="AB767">
            <v>127758.52</v>
          </cell>
          <cell r="AD767">
            <v>66.147000000000006</v>
          </cell>
          <cell r="AG767">
            <v>62.765000000000001</v>
          </cell>
          <cell r="AH767">
            <v>44175</v>
          </cell>
          <cell r="AI767">
            <v>62.765000000000001</v>
          </cell>
        </row>
        <row r="768">
          <cell r="A768" t="str">
            <v>Культуры3</v>
          </cell>
          <cell r="B768" t="str">
            <v>Таежный</v>
          </cell>
          <cell r="C768" t="str">
            <v>Культуры3</v>
          </cell>
          <cell r="D768" t="str">
            <v>ж/дУКУТ</v>
          </cell>
          <cell r="E768" t="str">
            <v>ж/д</v>
          </cell>
          <cell r="F768" t="str">
            <v>УКУТ</v>
          </cell>
          <cell r="H768" t="str">
            <v>Культуры</v>
          </cell>
          <cell r="I768">
            <v>3</v>
          </cell>
          <cell r="K768" t="str">
            <v>Б</v>
          </cell>
          <cell r="L768" t="str">
            <v>население</v>
          </cell>
          <cell r="M768">
            <v>3.4000000000000002E-2</v>
          </cell>
          <cell r="N768">
            <v>3566.1</v>
          </cell>
          <cell r="O768">
            <v>358.6</v>
          </cell>
          <cell r="P768">
            <v>3566.1</v>
          </cell>
          <cell r="Q768">
            <v>173.43799999999999</v>
          </cell>
          <cell r="R768">
            <v>152.922</v>
          </cell>
          <cell r="T768">
            <v>152.922</v>
          </cell>
          <cell r="U768">
            <v>216453.44</v>
          </cell>
          <cell r="X768">
            <v>138.94951058679644</v>
          </cell>
          <cell r="Y768">
            <v>13.972489413203562</v>
          </cell>
          <cell r="AA768">
            <v>152.922</v>
          </cell>
          <cell r="AB768">
            <v>216453.44</v>
          </cell>
          <cell r="AD768">
            <v>121.2474</v>
          </cell>
          <cell r="AG768">
            <v>315.33999999999997</v>
          </cell>
          <cell r="AH768">
            <v>44175</v>
          </cell>
          <cell r="AI768">
            <v>315.33999999999997</v>
          </cell>
        </row>
        <row r="769">
          <cell r="A769" t="str">
            <v>Культуры12</v>
          </cell>
          <cell r="B769" t="str">
            <v>Таежный</v>
          </cell>
          <cell r="C769" t="str">
            <v>Культуры12</v>
          </cell>
          <cell r="D769" t="str">
            <v>ж/дУКУТ</v>
          </cell>
          <cell r="E769" t="str">
            <v>ж/д</v>
          </cell>
          <cell r="F769" t="str">
            <v>УКУТ</v>
          </cell>
          <cell r="H769" t="str">
            <v>Культуры</v>
          </cell>
          <cell r="I769">
            <v>12</v>
          </cell>
          <cell r="K769" t="str">
            <v>ПАО</v>
          </cell>
          <cell r="L769" t="str">
            <v>население</v>
          </cell>
          <cell r="M769">
            <v>3.4000000000000002E-2</v>
          </cell>
          <cell r="N769">
            <v>293.89999999999998</v>
          </cell>
          <cell r="O769">
            <v>52</v>
          </cell>
          <cell r="P769">
            <v>293.89999999999998</v>
          </cell>
          <cell r="Q769">
            <v>20.077999999999999</v>
          </cell>
          <cell r="R769">
            <v>17.247</v>
          </cell>
          <cell r="T769">
            <v>17.247</v>
          </cell>
          <cell r="U769">
            <v>24412.27</v>
          </cell>
          <cell r="X769">
            <v>14.654215958369472</v>
          </cell>
          <cell r="Y769">
            <v>2.5927840416305283</v>
          </cell>
          <cell r="AA769">
            <v>17.247</v>
          </cell>
          <cell r="AB769">
            <v>24412.27</v>
          </cell>
          <cell r="AD769">
            <v>9.9925999999999995</v>
          </cell>
          <cell r="AG769">
            <v>43.518999999999998</v>
          </cell>
          <cell r="AH769">
            <v>44175</v>
          </cell>
          <cell r="AI769">
            <v>43.518999999999998</v>
          </cell>
        </row>
        <row r="770">
          <cell r="A770" t="str">
            <v>Садовая1</v>
          </cell>
          <cell r="B770" t="str">
            <v>Таежный</v>
          </cell>
          <cell r="C770" t="str">
            <v>Садовая1</v>
          </cell>
          <cell r="D770" t="str">
            <v>ж/дУКУТ</v>
          </cell>
          <cell r="E770" t="str">
            <v>ж/д</v>
          </cell>
          <cell r="F770" t="str">
            <v>УКУТ</v>
          </cell>
          <cell r="H770" t="str">
            <v>Садовая</v>
          </cell>
          <cell r="I770">
            <v>1</v>
          </cell>
          <cell r="K770" t="str">
            <v>Б</v>
          </cell>
          <cell r="L770" t="str">
            <v>население</v>
          </cell>
          <cell r="M770">
            <v>3.4000000000000002E-2</v>
          </cell>
          <cell r="N770">
            <v>1123</v>
          </cell>
          <cell r="O770">
            <v>121.6</v>
          </cell>
          <cell r="P770">
            <v>1123</v>
          </cell>
          <cell r="Q770">
            <v>49.423000000000002</v>
          </cell>
          <cell r="R770">
            <v>44.826999999999998</v>
          </cell>
          <cell r="T770">
            <v>44.826999999999998</v>
          </cell>
          <cell r="U770">
            <v>63450.38</v>
          </cell>
          <cell r="X770">
            <v>40.447309175638757</v>
          </cell>
          <cell r="Y770">
            <v>4.3796908243612407</v>
          </cell>
          <cell r="AA770">
            <v>44.826999999999998</v>
          </cell>
          <cell r="AB770">
            <v>63450.38</v>
          </cell>
          <cell r="AD770">
            <v>38.182000000000002</v>
          </cell>
          <cell r="AG770">
            <v>82.61</v>
          </cell>
          <cell r="AH770">
            <v>44175</v>
          </cell>
          <cell r="AI770">
            <v>82.61</v>
          </cell>
        </row>
        <row r="771">
          <cell r="A771" t="str">
            <v>Центральная17А</v>
          </cell>
          <cell r="B771" t="str">
            <v>Таежный</v>
          </cell>
          <cell r="C771" t="str">
            <v>Центральная17А</v>
          </cell>
          <cell r="D771" t="str">
            <v>ж/дУКУТ</v>
          </cell>
          <cell r="E771" t="str">
            <v>ж/д</v>
          </cell>
          <cell r="F771" t="str">
            <v>УКУТ</v>
          </cell>
          <cell r="H771" t="str">
            <v>Центральная</v>
          </cell>
          <cell r="I771">
            <v>17</v>
          </cell>
          <cell r="J771" t="str">
            <v>А</v>
          </cell>
          <cell r="K771" t="str">
            <v>Б</v>
          </cell>
          <cell r="L771" t="str">
            <v>население</v>
          </cell>
          <cell r="M771">
            <v>3.4000000000000002E-2</v>
          </cell>
          <cell r="N771">
            <v>958.1</v>
          </cell>
          <cell r="O771">
            <v>73.900000000000006</v>
          </cell>
          <cell r="P771">
            <v>958.1</v>
          </cell>
          <cell r="Q771">
            <v>46.37</v>
          </cell>
          <cell r="R771">
            <v>43.191000000000003</v>
          </cell>
          <cell r="T771">
            <v>43.191000000000003</v>
          </cell>
          <cell r="U771">
            <v>61134.7</v>
          </cell>
          <cell r="X771">
            <v>40.098156104651167</v>
          </cell>
          <cell r="Y771">
            <v>3.0928438953488353</v>
          </cell>
          <cell r="AA771">
            <v>43.191000000000003</v>
          </cell>
          <cell r="AB771">
            <v>61134.7</v>
          </cell>
          <cell r="AD771">
            <v>32.575400000000002</v>
          </cell>
          <cell r="AG771">
            <v>54.1</v>
          </cell>
          <cell r="AH771">
            <v>44175</v>
          </cell>
          <cell r="AI771">
            <v>54.1</v>
          </cell>
        </row>
        <row r="772">
          <cell r="A772" t="str">
            <v>Центральная19</v>
          </cell>
          <cell r="B772" t="str">
            <v>Таежный</v>
          </cell>
          <cell r="C772" t="str">
            <v>Центральная19</v>
          </cell>
          <cell r="D772" t="str">
            <v>ж/дУКУТ</v>
          </cell>
          <cell r="E772" t="str">
            <v>ж/д</v>
          </cell>
          <cell r="F772" t="str">
            <v>УКУТ</v>
          </cell>
          <cell r="H772" t="str">
            <v>Центральная</v>
          </cell>
          <cell r="I772">
            <v>19</v>
          </cell>
          <cell r="K772" t="str">
            <v>Б</v>
          </cell>
          <cell r="L772" t="str">
            <v>население</v>
          </cell>
          <cell r="M772">
            <v>3.4000000000000002E-2</v>
          </cell>
          <cell r="N772">
            <v>1110.2</v>
          </cell>
          <cell r="O772">
            <v>115.9</v>
          </cell>
          <cell r="P772">
            <v>1110.2</v>
          </cell>
          <cell r="Q772">
            <v>48.46</v>
          </cell>
          <cell r="R772">
            <v>46.825000000000003</v>
          </cell>
          <cell r="T772">
            <v>46.825000000000003</v>
          </cell>
          <cell r="U772">
            <v>66278.45</v>
          </cell>
          <cell r="X772">
            <v>42.398756218905476</v>
          </cell>
          <cell r="Y772">
            <v>4.4262437810945272</v>
          </cell>
          <cell r="AA772">
            <v>46.825000000000003</v>
          </cell>
          <cell r="AB772">
            <v>66278.45</v>
          </cell>
          <cell r="AD772">
            <v>37.746800000000007</v>
          </cell>
          <cell r="AG772">
            <v>29.39</v>
          </cell>
          <cell r="AH772">
            <v>44175</v>
          </cell>
          <cell r="AI772">
            <v>29.39</v>
          </cell>
        </row>
        <row r="773">
          <cell r="A773" t="str">
            <v>Центральная20</v>
          </cell>
          <cell r="B773" t="str">
            <v>Таежный</v>
          </cell>
          <cell r="C773" t="str">
            <v>Центральная20</v>
          </cell>
          <cell r="D773" t="str">
            <v>ж/дУКУТ</v>
          </cell>
          <cell r="E773" t="str">
            <v>ж/д</v>
          </cell>
          <cell r="F773" t="str">
            <v>УКУТ</v>
          </cell>
          <cell r="H773" t="str">
            <v>Центральная</v>
          </cell>
          <cell r="I773">
            <v>20</v>
          </cell>
          <cell r="K773" t="str">
            <v>Б</v>
          </cell>
          <cell r="L773" t="str">
            <v>население</v>
          </cell>
          <cell r="M773">
            <v>3.4000000000000002E-2</v>
          </cell>
          <cell r="N773">
            <v>640.70000000000005</v>
          </cell>
          <cell r="O773">
            <v>52</v>
          </cell>
          <cell r="P773">
            <v>640.70000000000005</v>
          </cell>
          <cell r="Q773">
            <v>35.619999999999997</v>
          </cell>
          <cell r="R773">
            <v>32.756</v>
          </cell>
          <cell r="T773">
            <v>32.756</v>
          </cell>
          <cell r="U773">
            <v>46364.480000000003</v>
          </cell>
          <cell r="X773">
            <v>30.29705384726433</v>
          </cell>
          <cell r="Y773">
            <v>2.4589461527356704</v>
          </cell>
          <cell r="AA773">
            <v>32.756</v>
          </cell>
          <cell r="AB773">
            <v>46364.480000000003</v>
          </cell>
          <cell r="AD773">
            <v>21.783800000000003</v>
          </cell>
          <cell r="AG773">
            <v>51.49</v>
          </cell>
          <cell r="AH773">
            <v>44175</v>
          </cell>
          <cell r="AI773">
            <v>51.49</v>
          </cell>
        </row>
        <row r="774">
          <cell r="A774" t="str">
            <v>Центральная21</v>
          </cell>
          <cell r="B774" t="str">
            <v>Таежный</v>
          </cell>
          <cell r="C774" t="str">
            <v>Центральная21</v>
          </cell>
          <cell r="D774" t="str">
            <v>ж/дУКУТ</v>
          </cell>
          <cell r="E774" t="str">
            <v>ж/д</v>
          </cell>
          <cell r="F774" t="str">
            <v>УКУТ</v>
          </cell>
          <cell r="H774" t="str">
            <v>Центральная</v>
          </cell>
          <cell r="I774">
            <v>21</v>
          </cell>
          <cell r="K774" t="str">
            <v>Б</v>
          </cell>
          <cell r="L774" t="str">
            <v>население</v>
          </cell>
          <cell r="M774">
            <v>3.4000000000000002E-2</v>
          </cell>
          <cell r="N774">
            <v>1114.8</v>
          </cell>
          <cell r="O774">
            <v>95.9</v>
          </cell>
          <cell r="P774">
            <v>1114.8</v>
          </cell>
          <cell r="Q774">
            <v>29.428999999999998</v>
          </cell>
          <cell r="R774">
            <v>26.091999999999999</v>
          </cell>
          <cell r="T774">
            <v>26.091999999999999</v>
          </cell>
          <cell r="U774">
            <v>36931.919999999998</v>
          </cell>
          <cell r="X774">
            <v>24.025242917320554</v>
          </cell>
          <cell r="Y774">
            <v>2.0667570826794446</v>
          </cell>
          <cell r="AA774">
            <v>26.091999999999999</v>
          </cell>
          <cell r="AB774">
            <v>36931.919999999998</v>
          </cell>
          <cell r="AD774">
            <v>37.903199999999998</v>
          </cell>
          <cell r="AG774">
            <v>59.982999999999997</v>
          </cell>
          <cell r="AH774">
            <v>44175</v>
          </cell>
          <cell r="AI774">
            <v>59.982999999999997</v>
          </cell>
        </row>
        <row r="775">
          <cell r="A775" t="str">
            <v>Центральная22</v>
          </cell>
          <cell r="B775" t="str">
            <v>Таежный</v>
          </cell>
          <cell r="C775" t="str">
            <v>Центральная22</v>
          </cell>
          <cell r="D775" t="str">
            <v>ж/дУКУТ</v>
          </cell>
          <cell r="E775" t="str">
            <v>ж/д</v>
          </cell>
          <cell r="F775" t="str">
            <v>УКУТ</v>
          </cell>
          <cell r="H775" t="str">
            <v>Центральная</v>
          </cell>
          <cell r="I775">
            <v>22</v>
          </cell>
          <cell r="K775" t="str">
            <v>Б</v>
          </cell>
          <cell r="L775" t="str">
            <v>население</v>
          </cell>
          <cell r="M775">
            <v>3.4000000000000002E-2</v>
          </cell>
          <cell r="N775">
            <v>647.4</v>
          </cell>
          <cell r="O775">
            <v>48.4</v>
          </cell>
          <cell r="P775">
            <v>647.4</v>
          </cell>
          <cell r="Q775">
            <v>35.121000000000002</v>
          </cell>
          <cell r="R775">
            <v>31.338999999999999</v>
          </cell>
          <cell r="T775">
            <v>31.338999999999999</v>
          </cell>
          <cell r="U775">
            <v>44358.79</v>
          </cell>
          <cell r="X775">
            <v>29.159052313883297</v>
          </cell>
          <cell r="Y775">
            <v>2.1799476861167015</v>
          </cell>
          <cell r="AA775">
            <v>31.338999999999999</v>
          </cell>
          <cell r="AB775">
            <v>44358.79</v>
          </cell>
          <cell r="AD775">
            <v>22.011600000000001</v>
          </cell>
          <cell r="AG775">
            <v>64.355999999999995</v>
          </cell>
          <cell r="AH775">
            <v>44175</v>
          </cell>
          <cell r="AI775">
            <v>64.355999999999995</v>
          </cell>
        </row>
        <row r="776">
          <cell r="A776" t="str">
            <v>Центральная23</v>
          </cell>
          <cell r="B776" t="str">
            <v>Таежный</v>
          </cell>
          <cell r="C776" t="str">
            <v>Центральная23</v>
          </cell>
          <cell r="D776" t="str">
            <v>ж/дУКУТ</v>
          </cell>
          <cell r="E776" t="str">
            <v>ж/д</v>
          </cell>
          <cell r="F776" t="str">
            <v>УКУТ</v>
          </cell>
          <cell r="H776" t="str">
            <v>Центральная</v>
          </cell>
          <cell r="I776">
            <v>23</v>
          </cell>
          <cell r="K776" t="str">
            <v>Б</v>
          </cell>
          <cell r="L776" t="str">
            <v>население</v>
          </cell>
          <cell r="M776">
            <v>3.4000000000000002E-2</v>
          </cell>
          <cell r="N776">
            <v>2101.6999999999998</v>
          </cell>
          <cell r="O776">
            <v>200.9</v>
          </cell>
          <cell r="P776">
            <v>2101.6999999999998</v>
          </cell>
          <cell r="Q776">
            <v>90.87</v>
          </cell>
          <cell r="R776">
            <v>85.951999999999998</v>
          </cell>
          <cell r="T776">
            <v>85.951999999999998</v>
          </cell>
          <cell r="U776">
            <v>121660.76</v>
          </cell>
          <cell r="X776">
            <v>78.452757057239637</v>
          </cell>
          <cell r="Y776">
            <v>7.4992429427603611</v>
          </cell>
          <cell r="AA776">
            <v>85.951999999999998</v>
          </cell>
          <cell r="AB776">
            <v>121660.76</v>
          </cell>
          <cell r="AD776">
            <v>71.457800000000006</v>
          </cell>
          <cell r="AG776">
            <v>88.41</v>
          </cell>
          <cell r="AH776">
            <v>44175</v>
          </cell>
          <cell r="AI776">
            <v>88.41</v>
          </cell>
        </row>
        <row r="777">
          <cell r="A777" t="str">
            <v>Школьная10</v>
          </cell>
          <cell r="B777" t="str">
            <v>Таежный</v>
          </cell>
          <cell r="C777" t="str">
            <v>Школьная10</v>
          </cell>
          <cell r="D777" t="str">
            <v>ж/дУКУТ</v>
          </cell>
          <cell r="E777" t="str">
            <v>ж/д</v>
          </cell>
          <cell r="F777" t="str">
            <v>УКУТ</v>
          </cell>
          <cell r="H777" t="str">
            <v>Школьная</v>
          </cell>
          <cell r="I777">
            <v>10</v>
          </cell>
          <cell r="K777" t="str">
            <v>Б</v>
          </cell>
          <cell r="L777" t="str">
            <v>население</v>
          </cell>
          <cell r="M777">
            <v>3.4000000000000002E-2</v>
          </cell>
          <cell r="N777">
            <v>965.7</v>
          </cell>
          <cell r="O777">
            <v>74</v>
          </cell>
          <cell r="P777">
            <v>965.7</v>
          </cell>
          <cell r="Q777">
            <v>53.710999999999999</v>
          </cell>
          <cell r="R777">
            <v>47.767000000000003</v>
          </cell>
          <cell r="T777">
            <v>47.767000000000003</v>
          </cell>
          <cell r="U777">
            <v>67611.8</v>
          </cell>
          <cell r="X777">
            <v>44.367213523131674</v>
          </cell>
          <cell r="Y777">
            <v>3.3997864768683286</v>
          </cell>
          <cell r="AA777">
            <v>47.767000000000003</v>
          </cell>
          <cell r="AB777">
            <v>67611.8</v>
          </cell>
          <cell r="AD777">
            <v>32.833800000000004</v>
          </cell>
          <cell r="AG777">
            <v>101.152</v>
          </cell>
          <cell r="AH777">
            <v>44175</v>
          </cell>
          <cell r="AI777">
            <v>101.152</v>
          </cell>
        </row>
        <row r="778">
          <cell r="A778" t="str">
            <v>Клубная1</v>
          </cell>
          <cell r="B778" t="str">
            <v>Чащавита</v>
          </cell>
          <cell r="C778" t="str">
            <v>Клубная1</v>
          </cell>
          <cell r="D778" t="str">
            <v>ж/дУКУТ</v>
          </cell>
          <cell r="E778" t="str">
            <v>ж/д</v>
          </cell>
          <cell r="F778" t="str">
            <v>УКУТ</v>
          </cell>
          <cell r="H778" t="str">
            <v>Клубная</v>
          </cell>
          <cell r="I778">
            <v>1</v>
          </cell>
          <cell r="K778" t="str">
            <v>Б</v>
          </cell>
          <cell r="L778" t="str">
            <v>население</v>
          </cell>
          <cell r="M778">
            <v>3.4000000000000002E-2</v>
          </cell>
          <cell r="N778">
            <v>1304</v>
          </cell>
          <cell r="O778">
            <v>156</v>
          </cell>
          <cell r="P778">
            <v>1304</v>
          </cell>
          <cell r="Q778">
            <v>46.45</v>
          </cell>
          <cell r="R778">
            <v>43.475999999999999</v>
          </cell>
          <cell r="T778">
            <v>43.475999999999999</v>
          </cell>
          <cell r="U778">
            <v>61538.1</v>
          </cell>
          <cell r="X778">
            <v>38.830619178082188</v>
          </cell>
          <cell r="Y778">
            <v>4.6453808219178114</v>
          </cell>
          <cell r="AA778">
            <v>43.475999999999999</v>
          </cell>
          <cell r="AB778">
            <v>61538.1</v>
          </cell>
          <cell r="AD778">
            <v>44.336000000000006</v>
          </cell>
          <cell r="AG778">
            <v>55.6</v>
          </cell>
          <cell r="AH778">
            <v>44175</v>
          </cell>
          <cell r="AI778">
            <v>55.6</v>
          </cell>
        </row>
        <row r="779">
          <cell r="A779" t="str">
            <v>Тимирязева1</v>
          </cell>
          <cell r="B779" t="str">
            <v>Чащавита</v>
          </cell>
          <cell r="C779" t="str">
            <v>Тимирязева1</v>
          </cell>
          <cell r="D779" t="str">
            <v>ж/дУКУТ</v>
          </cell>
          <cell r="E779" t="str">
            <v>ж/д</v>
          </cell>
          <cell r="F779" t="str">
            <v>УКУТ</v>
          </cell>
          <cell r="H779" t="str">
            <v>Тимирязева</v>
          </cell>
          <cell r="I779">
            <v>1</v>
          </cell>
          <cell r="K779" t="str">
            <v>Б</v>
          </cell>
          <cell r="L779" t="str">
            <v>население</v>
          </cell>
          <cell r="M779">
            <v>3.4000000000000002E-2</v>
          </cell>
          <cell r="N779">
            <v>1197.5999999999999</v>
          </cell>
          <cell r="O779">
            <v>96</v>
          </cell>
          <cell r="P779">
            <v>1197.5999999999999</v>
          </cell>
          <cell r="Q779">
            <v>44.399000000000001</v>
          </cell>
          <cell r="R779">
            <v>37.514000000000003</v>
          </cell>
          <cell r="T779">
            <v>37.514000000000003</v>
          </cell>
          <cell r="U779">
            <v>53099.19</v>
          </cell>
          <cell r="X779">
            <v>34.730029684601114</v>
          </cell>
          <cell r="Y779">
            <v>2.7839703153988893</v>
          </cell>
          <cell r="AA779">
            <v>37.514000000000003</v>
          </cell>
          <cell r="AB779">
            <v>53099.19</v>
          </cell>
          <cell r="AD779">
            <v>40.718400000000003</v>
          </cell>
          <cell r="AG779">
            <v>128.70699999999999</v>
          </cell>
          <cell r="AH779">
            <v>44175</v>
          </cell>
          <cell r="AI779">
            <v>128.70699999999999</v>
          </cell>
        </row>
        <row r="780">
          <cell r="A780" t="str">
            <v>Тимирязева3</v>
          </cell>
          <cell r="B780" t="str">
            <v>Чащавита</v>
          </cell>
          <cell r="C780" t="str">
            <v>Тимирязева3</v>
          </cell>
          <cell r="D780" t="str">
            <v>ж/дУКУТ</v>
          </cell>
          <cell r="E780" t="str">
            <v>ж/д</v>
          </cell>
          <cell r="F780" t="str">
            <v>УКУТ</v>
          </cell>
          <cell r="H780" t="str">
            <v>Тимирязева</v>
          </cell>
          <cell r="I780">
            <v>3</v>
          </cell>
          <cell r="K780" t="str">
            <v>Б</v>
          </cell>
          <cell r="L780" t="str">
            <v>население</v>
          </cell>
          <cell r="M780">
            <v>3.4000000000000002E-2</v>
          </cell>
          <cell r="N780">
            <v>1197.6000000000001</v>
          </cell>
          <cell r="O780">
            <v>89</v>
          </cell>
          <cell r="P780">
            <v>1197.6000000000001</v>
          </cell>
          <cell r="Q780">
            <v>45.246000000000002</v>
          </cell>
          <cell r="R780">
            <v>41.475999999999999</v>
          </cell>
          <cell r="T780">
            <v>41.475999999999999</v>
          </cell>
          <cell r="U780">
            <v>58707.199999999997</v>
          </cell>
          <cell r="X780">
            <v>38.606915591481425</v>
          </cell>
          <cell r="Y780">
            <v>2.8690844085185745</v>
          </cell>
          <cell r="AA780">
            <v>41.475999999999999</v>
          </cell>
          <cell r="AB780">
            <v>58707.199999999997</v>
          </cell>
          <cell r="AD780">
            <v>40.71840000000001</v>
          </cell>
          <cell r="AG780">
            <v>70.48</v>
          </cell>
          <cell r="AH780">
            <v>44175</v>
          </cell>
          <cell r="AI780">
            <v>70.48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КЦ"/>
      <sheetName val="Сводная ОИ"/>
      <sheetName val="Перерасчет для Кошиля"/>
      <sheetName val="Для Кошиля"/>
      <sheetName val="Без нежилого"/>
      <sheetName val="Сводная"/>
      <sheetName val="Моя версия"/>
      <sheetName val="Для стоков"/>
      <sheetName val="Для ПАО"/>
      <sheetName val="Перерасчетпо стокам"/>
      <sheetName val="Пов.коэф._ГВС"/>
      <sheetName val="УКУ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">
          <cell r="B3" t="str">
            <v>Улица</v>
          </cell>
          <cell r="C3" t="str">
            <v>Дом</v>
          </cell>
          <cell r="D3" t="str">
            <v>Корпус</v>
          </cell>
          <cell r="E3" t="str">
            <v>Услуга</v>
          </cell>
          <cell r="F3" t="str">
            <v>УКУТ</v>
          </cell>
          <cell r="G3" t="str">
            <v>Тариф</v>
          </cell>
          <cell r="H3" t="str">
            <v>ИПУ</v>
          </cell>
          <cell r="I3" t="str">
            <v>Сумма</v>
          </cell>
          <cell r="J3" t="str">
            <v>Норматив</v>
          </cell>
          <cell r="K3" t="str">
            <v>Сумма2</v>
          </cell>
          <cell r="L3" t="str">
            <v>Перерасчет</v>
          </cell>
          <cell r="M3" t="str">
            <v>Сумма3</v>
          </cell>
        </row>
        <row r="4">
          <cell r="A4" t="str">
            <v>БЕЛИНСКОГО1</v>
          </cell>
          <cell r="B4" t="str">
            <v>БЕЛИНСКОГО</v>
          </cell>
          <cell r="C4">
            <v>1</v>
          </cell>
          <cell r="E4" t="str">
            <v>ГВС</v>
          </cell>
          <cell r="G4">
            <v>27.22</v>
          </cell>
          <cell r="H4">
            <v>35.015429831006614</v>
          </cell>
          <cell r="I4">
            <v>476.56</v>
          </cell>
          <cell r="J4">
            <v>146.3637031594416</v>
          </cell>
          <cell r="K4">
            <v>1992.01</v>
          </cell>
          <cell r="L4">
            <v>1.6664217487141808</v>
          </cell>
          <cell r="M4">
            <v>22.68</v>
          </cell>
        </row>
        <row r="5">
          <cell r="A5" t="str">
            <v>БЕЛИНСКОГО2</v>
          </cell>
          <cell r="B5" t="str">
            <v>БЕЛИНСКОГО</v>
          </cell>
          <cell r="C5">
            <v>2</v>
          </cell>
          <cell r="E5" t="str">
            <v>ГВС</v>
          </cell>
          <cell r="G5">
            <v>13.61</v>
          </cell>
          <cell r="H5">
            <v>11.454812637766349</v>
          </cell>
          <cell r="I5">
            <v>155.9</v>
          </cell>
          <cell r="J5">
            <v>54.134459955914771</v>
          </cell>
          <cell r="K5">
            <v>736.77</v>
          </cell>
          <cell r="L5">
            <v>-3.8339456282145483</v>
          </cell>
          <cell r="M5">
            <v>-52.18</v>
          </cell>
        </row>
        <row r="6">
          <cell r="A6" t="str">
            <v>БЕЛИНСКОГО3</v>
          </cell>
          <cell r="B6" t="str">
            <v>БЕЛИНСКОГО</v>
          </cell>
          <cell r="C6">
            <v>3</v>
          </cell>
          <cell r="E6" t="str">
            <v>ГВС</v>
          </cell>
          <cell r="G6">
            <v>27.22</v>
          </cell>
          <cell r="H6">
            <v>30.929463629684058</v>
          </cell>
          <cell r="I6">
            <v>420.95</v>
          </cell>
          <cell r="J6">
            <v>60.14915503306392</v>
          </cell>
          <cell r="K6">
            <v>818.63</v>
          </cell>
          <cell r="L6">
            <v>-7.0404114621601765</v>
          </cell>
          <cell r="M6">
            <v>-95.82</v>
          </cell>
        </row>
        <row r="7">
          <cell r="A7" t="str">
            <v>БЕЛИНСКОГО5</v>
          </cell>
          <cell r="B7" t="str">
            <v>БЕЛИНСКОГО</v>
          </cell>
          <cell r="C7">
            <v>5</v>
          </cell>
          <cell r="E7" t="str">
            <v>ГВС</v>
          </cell>
          <cell r="G7">
            <v>27.22</v>
          </cell>
          <cell r="H7">
            <v>63.315944158706834</v>
          </cell>
          <cell r="I7">
            <v>861.73</v>
          </cell>
          <cell r="J7">
            <v>16.040411462160176</v>
          </cell>
          <cell r="K7">
            <v>218.31</v>
          </cell>
          <cell r="L7">
            <v>8.5635562086700965</v>
          </cell>
          <cell r="M7">
            <v>116.55</v>
          </cell>
        </row>
        <row r="8">
          <cell r="A8" t="str">
            <v>БЕЛИНСКОГО7</v>
          </cell>
          <cell r="B8" t="str">
            <v>БЕЛИНСКОГО</v>
          </cell>
          <cell r="C8">
            <v>7</v>
          </cell>
          <cell r="E8" t="str">
            <v>ГВС</v>
          </cell>
          <cell r="G8">
            <v>27.22</v>
          </cell>
          <cell r="H8">
            <v>55.290227773695811</v>
          </cell>
          <cell r="I8">
            <v>752.5</v>
          </cell>
          <cell r="J8">
            <v>70.174871418074943</v>
          </cell>
          <cell r="K8">
            <v>955.08</v>
          </cell>
          <cell r="L8">
            <v>-28.800146950771495</v>
          </cell>
          <cell r="M8">
            <v>-391.97</v>
          </cell>
        </row>
        <row r="9">
          <cell r="A9" t="str">
            <v>БЕЛИНСКОГО8</v>
          </cell>
          <cell r="B9" t="str">
            <v>БЕЛИНСКОГО</v>
          </cell>
          <cell r="C9">
            <v>8</v>
          </cell>
          <cell r="E9" t="str">
            <v>ГВС</v>
          </cell>
          <cell r="G9">
            <v>13.61</v>
          </cell>
          <cell r="H9">
            <v>36.689933872152835</v>
          </cell>
          <cell r="I9">
            <v>499.35</v>
          </cell>
          <cell r="J9">
            <v>18.044819985304922</v>
          </cell>
          <cell r="K9">
            <v>245.59</v>
          </cell>
          <cell r="L9">
            <v>3.4305657604702424</v>
          </cell>
          <cell r="M9">
            <v>46.69</v>
          </cell>
        </row>
        <row r="10">
          <cell r="A10" t="str">
            <v>БЕЛИНСКОГО10</v>
          </cell>
          <cell r="B10" t="str">
            <v>БЕЛИНСКОГО</v>
          </cell>
          <cell r="C10">
            <v>10</v>
          </cell>
          <cell r="E10" t="str">
            <v>ГВС</v>
          </cell>
          <cell r="G10">
            <v>13.61</v>
          </cell>
          <cell r="H10">
            <v>22.553269654665687</v>
          </cell>
          <cell r="I10">
            <v>306.95</v>
          </cell>
          <cell r="J10">
            <v>40.099926524614254</v>
          </cell>
          <cell r="K10">
            <v>545.76</v>
          </cell>
          <cell r="L10">
            <v>-1.328434974283615</v>
          </cell>
          <cell r="M10">
            <v>-18.079999999999998</v>
          </cell>
        </row>
        <row r="11">
          <cell r="A11" t="str">
            <v>ГОГОЛЯ4</v>
          </cell>
          <cell r="B11" t="str">
            <v>ГОГОЛЯ</v>
          </cell>
          <cell r="C11">
            <v>4</v>
          </cell>
          <cell r="E11" t="str">
            <v>ГВС</v>
          </cell>
          <cell r="G11">
            <v>27.22</v>
          </cell>
          <cell r="H11">
            <v>20.59808963997061</v>
          </cell>
          <cell r="I11">
            <v>280.33999999999997</v>
          </cell>
          <cell r="J11">
            <v>84.20940484937546</v>
          </cell>
          <cell r="K11">
            <v>1146.0899999999999</v>
          </cell>
          <cell r="L11">
            <v>1.1800146950771491</v>
          </cell>
          <cell r="M11">
            <v>16.059999999999999</v>
          </cell>
        </row>
        <row r="12">
          <cell r="A12" t="str">
            <v>ГОГОЛЯ6</v>
          </cell>
          <cell r="B12" t="str">
            <v>ГОГОЛЯ</v>
          </cell>
          <cell r="C12">
            <v>6</v>
          </cell>
          <cell r="E12" t="str">
            <v>ГВС</v>
          </cell>
          <cell r="G12">
            <v>27.22</v>
          </cell>
          <cell r="H12">
            <v>15.153563556208672</v>
          </cell>
          <cell r="I12">
            <v>206.24</v>
          </cell>
          <cell r="J12">
            <v>66.163850110213076</v>
          </cell>
          <cell r="K12">
            <v>900.49</v>
          </cell>
          <cell r="L12">
            <v>0.93387215282880243</v>
          </cell>
          <cell r="M12">
            <v>12.71</v>
          </cell>
        </row>
        <row r="13">
          <cell r="A13" t="str">
            <v>ГОГОЛЯ7</v>
          </cell>
          <cell r="B13" t="str">
            <v>ГОГОЛЯ</v>
          </cell>
          <cell r="C13">
            <v>7</v>
          </cell>
          <cell r="E13" t="str">
            <v>ГВС</v>
          </cell>
          <cell r="G13">
            <v>27.22</v>
          </cell>
          <cell r="H13">
            <v>39.147685525349004</v>
          </cell>
          <cell r="I13">
            <v>532.79999999999995</v>
          </cell>
          <cell r="J13">
            <v>54.134459955914771</v>
          </cell>
          <cell r="K13">
            <v>736.77</v>
          </cell>
          <cell r="L13">
            <v>0</v>
          </cell>
          <cell r="M13">
            <v>0</v>
          </cell>
        </row>
        <row r="14">
          <cell r="A14" t="str">
            <v>ГОГОЛЯ11</v>
          </cell>
          <cell r="B14" t="str">
            <v>ГОГОЛЯ</v>
          </cell>
          <cell r="C14">
            <v>11</v>
          </cell>
          <cell r="E14" t="str">
            <v>ГВС</v>
          </cell>
          <cell r="G14">
            <v>27.22</v>
          </cell>
          <cell r="H14">
            <v>29.283614988978695</v>
          </cell>
          <cell r="I14">
            <v>398.55</v>
          </cell>
          <cell r="J14">
            <v>78.193240264511388</v>
          </cell>
          <cell r="K14">
            <v>1064.21</v>
          </cell>
          <cell r="L14">
            <v>10.82733284349743</v>
          </cell>
          <cell r="M14">
            <v>147.36000000000001</v>
          </cell>
        </row>
        <row r="15">
          <cell r="A15" t="str">
            <v>ГОГОЛЯ13</v>
          </cell>
          <cell r="B15" t="str">
            <v>ГОГОЛЯ</v>
          </cell>
          <cell r="C15">
            <v>13</v>
          </cell>
          <cell r="E15" t="str">
            <v>ГВС</v>
          </cell>
          <cell r="G15">
            <v>27.22</v>
          </cell>
          <cell r="H15">
            <v>28.773695811903014</v>
          </cell>
          <cell r="I15">
            <v>391.61</v>
          </cell>
          <cell r="J15">
            <v>38.095518001469507</v>
          </cell>
          <cell r="K15">
            <v>518.48</v>
          </cell>
          <cell r="L15">
            <v>0</v>
          </cell>
          <cell r="M15">
            <v>0</v>
          </cell>
        </row>
        <row r="16">
          <cell r="A16" t="str">
            <v>ГОГОЛЯ15</v>
          </cell>
          <cell r="B16" t="str">
            <v>ГОГОЛЯ</v>
          </cell>
          <cell r="C16">
            <v>15</v>
          </cell>
          <cell r="E16" t="str">
            <v>ГВС</v>
          </cell>
          <cell r="G16">
            <v>27.22</v>
          </cell>
          <cell r="H16">
            <v>28.465099191770761</v>
          </cell>
          <cell r="I16">
            <v>387.41</v>
          </cell>
          <cell r="J16">
            <v>54.133725202057313</v>
          </cell>
          <cell r="K16">
            <v>736.76</v>
          </cell>
          <cell r="L16">
            <v>0</v>
          </cell>
          <cell r="M16">
            <v>0</v>
          </cell>
        </row>
        <row r="17">
          <cell r="A17" t="str">
            <v>ДЗЕРЖИНСКОГО6</v>
          </cell>
          <cell r="B17" t="str">
            <v>ДЗЕРЖИНСКОГО</v>
          </cell>
          <cell r="C17">
            <v>6</v>
          </cell>
          <cell r="E17" t="str">
            <v>ГВС</v>
          </cell>
          <cell r="G17">
            <v>27.22</v>
          </cell>
          <cell r="H17">
            <v>9.7105069801616466</v>
          </cell>
          <cell r="I17">
            <v>132.16</v>
          </cell>
          <cell r="J17">
            <v>60.149889786921385</v>
          </cell>
          <cell r="K17">
            <v>818.64</v>
          </cell>
          <cell r="L17">
            <v>0</v>
          </cell>
          <cell r="M17">
            <v>0</v>
          </cell>
        </row>
        <row r="18">
          <cell r="A18" t="str">
            <v>ДЗЕРЖИНСКОГО9</v>
          </cell>
          <cell r="B18" t="str">
            <v>ДЗЕРЖИНСКОГО</v>
          </cell>
          <cell r="C18">
            <v>9</v>
          </cell>
          <cell r="E18" t="str">
            <v>ГВС</v>
          </cell>
          <cell r="G18">
            <v>27.22</v>
          </cell>
          <cell r="H18">
            <v>14.385011021307863</v>
          </cell>
          <cell r="I18">
            <v>195.78</v>
          </cell>
          <cell r="J18">
            <v>78.193975018368846</v>
          </cell>
          <cell r="K18">
            <v>1064.22</v>
          </cell>
          <cell r="L18">
            <v>0</v>
          </cell>
          <cell r="M18">
            <v>0</v>
          </cell>
        </row>
        <row r="19">
          <cell r="A19" t="str">
            <v>ДЗЕРЖИНСКОГО11</v>
          </cell>
          <cell r="B19" t="str">
            <v>ДЗЕРЖИНСКОГО</v>
          </cell>
          <cell r="C19">
            <v>11</v>
          </cell>
          <cell r="E19" t="str">
            <v>ГВС</v>
          </cell>
          <cell r="G19">
            <v>27.22</v>
          </cell>
          <cell r="H19">
            <v>16.500367376928729</v>
          </cell>
          <cell r="I19">
            <v>224.57</v>
          </cell>
          <cell r="J19">
            <v>52.130051432770024</v>
          </cell>
          <cell r="K19">
            <v>709.49</v>
          </cell>
          <cell r="L19">
            <v>0</v>
          </cell>
          <cell r="M19">
            <v>0</v>
          </cell>
        </row>
        <row r="20">
          <cell r="A20" t="str">
            <v>ДЗЕРЖИНСКОГО19</v>
          </cell>
          <cell r="B20" t="str">
            <v>ДЗЕРЖИНСКОГО</v>
          </cell>
          <cell r="C20">
            <v>19</v>
          </cell>
          <cell r="E20" t="str">
            <v>ГВС</v>
          </cell>
          <cell r="G20">
            <v>27.22</v>
          </cell>
          <cell r="H20">
            <v>26.867009551800148</v>
          </cell>
          <cell r="I20">
            <v>365.66</v>
          </cell>
          <cell r="J20">
            <v>72.17927994121969</v>
          </cell>
          <cell r="K20">
            <v>982.36</v>
          </cell>
          <cell r="L20">
            <v>2.5569434239529758</v>
          </cell>
          <cell r="M20">
            <v>34.799999999999997</v>
          </cell>
        </row>
        <row r="21">
          <cell r="A21" t="str">
            <v>КОМ.ПРОСПЕКТ1</v>
          </cell>
          <cell r="B21" t="str">
            <v>КОМ.ПРОСПЕКТ</v>
          </cell>
          <cell r="C21">
            <v>1</v>
          </cell>
          <cell r="E21" t="str">
            <v>ГВС</v>
          </cell>
          <cell r="G21">
            <v>27.22</v>
          </cell>
          <cell r="H21">
            <v>11.606171932402646</v>
          </cell>
          <cell r="I21">
            <v>157.96</v>
          </cell>
          <cell r="J21">
            <v>33.193975018368846</v>
          </cell>
          <cell r="K21">
            <v>451.77</v>
          </cell>
          <cell r="L21">
            <v>-10.567229977957384</v>
          </cell>
          <cell r="M21">
            <v>-143.82</v>
          </cell>
        </row>
        <row r="22">
          <cell r="A22" t="str">
            <v>КОМ.ПРОСПЕКТ2</v>
          </cell>
          <cell r="B22" t="str">
            <v>КОМ.ПРОСПЕКТ</v>
          </cell>
          <cell r="C22">
            <v>2</v>
          </cell>
          <cell r="E22" t="str">
            <v>ГВС</v>
          </cell>
          <cell r="G22">
            <v>27.22</v>
          </cell>
          <cell r="H22">
            <v>18.243938280675977</v>
          </cell>
          <cell r="I22">
            <v>248.3</v>
          </cell>
          <cell r="J22">
            <v>24.059515062454079</v>
          </cell>
          <cell r="K22">
            <v>327.45</v>
          </cell>
          <cell r="L22">
            <v>0</v>
          </cell>
          <cell r="M22">
            <v>0</v>
          </cell>
        </row>
        <row r="23">
          <cell r="A23" t="str">
            <v>КОМ.ПРОСПЕКТ7А</v>
          </cell>
          <cell r="B23" t="str">
            <v>КОМ.ПРОСПЕКТ</v>
          </cell>
          <cell r="C23">
            <v>7</v>
          </cell>
          <cell r="D23" t="str">
            <v>А</v>
          </cell>
          <cell r="E23" t="str">
            <v>ГВС</v>
          </cell>
          <cell r="G23">
            <v>27.22</v>
          </cell>
          <cell r="H23">
            <v>26.005143277002205</v>
          </cell>
          <cell r="I23">
            <v>353.93</v>
          </cell>
          <cell r="J23">
            <v>74.184423218221895</v>
          </cell>
          <cell r="K23">
            <v>1009.65</v>
          </cell>
          <cell r="L23">
            <v>-12.676708302718589</v>
          </cell>
          <cell r="M23">
            <v>-172.53</v>
          </cell>
        </row>
        <row r="24">
          <cell r="A24" t="str">
            <v>КОМ.ПРОСПЕКТ7Б</v>
          </cell>
          <cell r="B24" t="str">
            <v>КОМ.ПРОСПЕКТ</v>
          </cell>
          <cell r="C24">
            <v>7</v>
          </cell>
          <cell r="D24" t="str">
            <v>Б</v>
          </cell>
          <cell r="E24" t="str">
            <v>ГВС</v>
          </cell>
          <cell r="G24">
            <v>27.22</v>
          </cell>
          <cell r="H24">
            <v>17.165319617927995</v>
          </cell>
          <cell r="I24">
            <v>233.62</v>
          </cell>
          <cell r="J24">
            <v>36.089639970609845</v>
          </cell>
          <cell r="K24">
            <v>491.18</v>
          </cell>
          <cell r="L24">
            <v>0</v>
          </cell>
          <cell r="M24">
            <v>0</v>
          </cell>
        </row>
        <row r="25">
          <cell r="A25" t="str">
            <v>КОМ.ПРОСПЕКТ7В</v>
          </cell>
          <cell r="B25" t="str">
            <v>КОМ.ПРОСПЕКТ</v>
          </cell>
          <cell r="C25">
            <v>7</v>
          </cell>
          <cell r="D25" t="str">
            <v>В</v>
          </cell>
          <cell r="E25" t="str">
            <v>ГВС</v>
          </cell>
          <cell r="G25">
            <v>27.22</v>
          </cell>
          <cell r="H25">
            <v>26.357825128581929</v>
          </cell>
          <cell r="I25">
            <v>358.73</v>
          </cell>
          <cell r="J25">
            <v>30.074944893460692</v>
          </cell>
          <cell r="K25">
            <v>409.32</v>
          </cell>
          <cell r="L25">
            <v>-1.4988978692138133</v>
          </cell>
          <cell r="M25">
            <v>-20.399999999999999</v>
          </cell>
        </row>
        <row r="26">
          <cell r="A26" t="str">
            <v>КОМ.ПРОСПЕКТ7Г</v>
          </cell>
          <cell r="B26" t="str">
            <v>КОМ.ПРОСПЕКТ</v>
          </cell>
          <cell r="C26">
            <v>7</v>
          </cell>
          <cell r="D26" t="str">
            <v>Г</v>
          </cell>
          <cell r="E26" t="str">
            <v>ГВС</v>
          </cell>
          <cell r="G26">
            <v>27.22</v>
          </cell>
          <cell r="H26">
            <v>21.398236590742105</v>
          </cell>
          <cell r="I26">
            <v>291.23</v>
          </cell>
          <cell r="J26">
            <v>24.060249816311536</v>
          </cell>
          <cell r="K26">
            <v>327.45999999999998</v>
          </cell>
          <cell r="L26">
            <v>0.88096987509184432</v>
          </cell>
          <cell r="M26">
            <v>11.99</v>
          </cell>
        </row>
        <row r="27">
          <cell r="A27" t="str">
            <v>КОМ.ПРОСПЕКТ7</v>
          </cell>
          <cell r="B27" t="str">
            <v>КОМ.ПРОСПЕКТ</v>
          </cell>
          <cell r="C27">
            <v>7</v>
          </cell>
          <cell r="E27" t="str">
            <v>ГВС</v>
          </cell>
          <cell r="G27">
            <v>27.22</v>
          </cell>
          <cell r="H27">
            <v>20.77516531961793</v>
          </cell>
          <cell r="I27">
            <v>282.75</v>
          </cell>
          <cell r="J27">
            <v>30.074944893460689</v>
          </cell>
          <cell r="K27">
            <v>409.32</v>
          </cell>
          <cell r="L27">
            <v>0</v>
          </cell>
          <cell r="M27">
            <v>0</v>
          </cell>
        </row>
        <row r="28">
          <cell r="A28" t="str">
            <v>КОМ.ПРОСПЕКТ8А</v>
          </cell>
          <cell r="B28" t="str">
            <v>КОМ.ПРОСПЕКТ</v>
          </cell>
          <cell r="C28">
            <v>8</v>
          </cell>
          <cell r="D28" t="str">
            <v>А</v>
          </cell>
          <cell r="E28" t="str">
            <v>ГВС</v>
          </cell>
          <cell r="G28">
            <v>13.61</v>
          </cell>
          <cell r="H28">
            <v>29.801616458486411</v>
          </cell>
          <cell r="I28">
            <v>405.6</v>
          </cell>
          <cell r="J28">
            <v>12.030124908155768</v>
          </cell>
          <cell r="K28">
            <v>163.72999999999999</v>
          </cell>
          <cell r="L28">
            <v>0</v>
          </cell>
          <cell r="M28">
            <v>0</v>
          </cell>
        </row>
        <row r="29">
          <cell r="A29" t="str">
            <v>КОМ.ПРОСПЕКТ8Б</v>
          </cell>
          <cell r="B29" t="str">
            <v>КОМ.ПРОСПЕКТ</v>
          </cell>
          <cell r="C29">
            <v>8</v>
          </cell>
          <cell r="D29" t="str">
            <v>Б</v>
          </cell>
          <cell r="E29" t="str">
            <v>ГВС</v>
          </cell>
          <cell r="G29">
            <v>27.22</v>
          </cell>
          <cell r="H29">
            <v>13.426891991182956</v>
          </cell>
          <cell r="I29">
            <v>182.74</v>
          </cell>
          <cell r="J29">
            <v>54.134459955914771</v>
          </cell>
          <cell r="K29">
            <v>736.77</v>
          </cell>
          <cell r="L29">
            <v>-39.789860396767082</v>
          </cell>
          <cell r="M29">
            <v>-541.54</v>
          </cell>
        </row>
        <row r="30">
          <cell r="A30" t="str">
            <v>КОМ.ПРОСПЕКТ8В</v>
          </cell>
          <cell r="B30" t="str">
            <v>КОМ.ПРОСПЕКТ</v>
          </cell>
          <cell r="C30">
            <v>8</v>
          </cell>
          <cell r="D30" t="str">
            <v>В</v>
          </cell>
          <cell r="E30" t="str">
            <v>ГВС</v>
          </cell>
          <cell r="G30">
            <v>13.61</v>
          </cell>
          <cell r="H30">
            <v>39.927994121969142</v>
          </cell>
          <cell r="I30">
            <v>543.41999999999996</v>
          </cell>
          <cell r="J30">
            <v>32.080088170462901</v>
          </cell>
          <cell r="K30">
            <v>436.61</v>
          </cell>
          <cell r="L30">
            <v>0</v>
          </cell>
          <cell r="M30">
            <v>0</v>
          </cell>
        </row>
        <row r="31">
          <cell r="A31" t="str">
            <v>КОМ.ПРОСПЕКТ8Г</v>
          </cell>
          <cell r="B31" t="str">
            <v>КОМ.ПРОСПЕКТ</v>
          </cell>
          <cell r="C31">
            <v>8</v>
          </cell>
          <cell r="D31" t="str">
            <v>Г</v>
          </cell>
          <cell r="E31" t="str">
            <v>ГВС</v>
          </cell>
          <cell r="G31">
            <v>27.22</v>
          </cell>
          <cell r="H31">
            <v>10.488611315209406</v>
          </cell>
          <cell r="I31">
            <v>142.75</v>
          </cell>
          <cell r="J31">
            <v>6.0146950771491552</v>
          </cell>
          <cell r="K31">
            <v>81.86</v>
          </cell>
          <cell r="L31">
            <v>9.5518001469507719E-3</v>
          </cell>
          <cell r="M31">
            <v>0.13</v>
          </cell>
        </row>
        <row r="32">
          <cell r="A32" t="str">
            <v>КОМ.ПРОСПЕКТ10</v>
          </cell>
          <cell r="B32" t="str">
            <v>КОМ.ПРОСПЕКТ</v>
          </cell>
          <cell r="C32">
            <v>10</v>
          </cell>
          <cell r="E32" t="str">
            <v>ГВС</v>
          </cell>
          <cell r="G32">
            <v>27.22</v>
          </cell>
          <cell r="H32">
            <v>17.834680382072005</v>
          </cell>
          <cell r="I32">
            <v>242.73</v>
          </cell>
          <cell r="J32">
            <v>38.429831006612787</v>
          </cell>
          <cell r="K32">
            <v>523.03</v>
          </cell>
          <cell r="L32">
            <v>0</v>
          </cell>
          <cell r="M32">
            <v>0</v>
          </cell>
        </row>
        <row r="33">
          <cell r="A33" t="str">
            <v>КОМСОМОЛЬСКАЯ1</v>
          </cell>
          <cell r="B33" t="str">
            <v>КОМСОМОЛЬСКАЯ</v>
          </cell>
          <cell r="C33">
            <v>1</v>
          </cell>
          <cell r="E33" t="str">
            <v>ГВС</v>
          </cell>
          <cell r="G33">
            <v>27.22</v>
          </cell>
          <cell r="H33">
            <v>7.0852314474650999</v>
          </cell>
          <cell r="I33">
            <v>96.43</v>
          </cell>
          <cell r="J33">
            <v>168.41880969875092</v>
          </cell>
          <cell r="K33">
            <v>2292.1799999999998</v>
          </cell>
          <cell r="L33">
            <v>0</v>
          </cell>
          <cell r="M33">
            <v>0</v>
          </cell>
        </row>
        <row r="34">
          <cell r="A34" t="str">
            <v>КОМСОМОЛЬСКАЯ2</v>
          </cell>
          <cell r="B34" t="str">
            <v>КОМСОМОЛЬСКАЯ</v>
          </cell>
          <cell r="C34">
            <v>2</v>
          </cell>
          <cell r="E34" t="str">
            <v>ГВС</v>
          </cell>
          <cell r="G34">
            <v>27.22</v>
          </cell>
          <cell r="H34">
            <v>17.894930198383545</v>
          </cell>
          <cell r="I34">
            <v>243.55</v>
          </cell>
          <cell r="J34">
            <v>128.32108743570905</v>
          </cell>
          <cell r="K34">
            <v>1746.4499999999998</v>
          </cell>
          <cell r="L34">
            <v>-0.36664217487141809</v>
          </cell>
          <cell r="M34">
            <v>-4.99</v>
          </cell>
        </row>
        <row r="35">
          <cell r="A35" t="str">
            <v>КОМСОМОЛЬСКАЯ4</v>
          </cell>
          <cell r="B35" t="str">
            <v>КОМСОМОЛЬСКАЯ</v>
          </cell>
          <cell r="C35">
            <v>4</v>
          </cell>
          <cell r="E35" t="str">
            <v>ГВС</v>
          </cell>
          <cell r="G35">
            <v>27.22</v>
          </cell>
          <cell r="H35">
            <v>13.863335782512859</v>
          </cell>
          <cell r="I35">
            <v>188.68</v>
          </cell>
          <cell r="J35">
            <v>83.367376928728874</v>
          </cell>
          <cell r="K35">
            <v>1134.6300000000001</v>
          </cell>
          <cell r="L35">
            <v>-1.775165319617928</v>
          </cell>
          <cell r="M35">
            <v>-24.16</v>
          </cell>
        </row>
        <row r="36">
          <cell r="A36" t="str">
            <v>КОМСОМОЛЬСКАЯ8</v>
          </cell>
          <cell r="B36" t="str">
            <v>КОМСОМОЛЬСКАЯ</v>
          </cell>
          <cell r="C36">
            <v>8</v>
          </cell>
          <cell r="E36" t="str">
            <v>ГВС</v>
          </cell>
          <cell r="G36">
            <v>27.22</v>
          </cell>
          <cell r="H36">
            <v>42.810433504775901</v>
          </cell>
          <cell r="I36">
            <v>582.65</v>
          </cell>
          <cell r="J36">
            <v>92.229243203526821</v>
          </cell>
          <cell r="K36">
            <v>1255.24</v>
          </cell>
          <cell r="L36">
            <v>-55.881704628949301</v>
          </cell>
          <cell r="M36">
            <v>-760.55</v>
          </cell>
        </row>
        <row r="37">
          <cell r="A37" t="str">
            <v>ЛЕНИНА17</v>
          </cell>
          <cell r="B37" t="str">
            <v>ЛЕНИНА</v>
          </cell>
          <cell r="C37">
            <v>17</v>
          </cell>
          <cell r="E37" t="str">
            <v>ГВС</v>
          </cell>
          <cell r="G37">
            <v>27.22</v>
          </cell>
          <cell r="H37">
            <v>19.196914033798677</v>
          </cell>
          <cell r="I37">
            <v>261.27</v>
          </cell>
          <cell r="J37">
            <v>60.149889786921385</v>
          </cell>
          <cell r="K37">
            <v>818.64</v>
          </cell>
          <cell r="L37">
            <v>0</v>
          </cell>
          <cell r="M37">
            <v>0</v>
          </cell>
        </row>
        <row r="38">
          <cell r="A38" t="str">
            <v>ЛЕНИНА21</v>
          </cell>
          <cell r="B38" t="str">
            <v>ЛЕНИНА</v>
          </cell>
          <cell r="C38">
            <v>21</v>
          </cell>
          <cell r="E38" t="str">
            <v>ГВС</v>
          </cell>
          <cell r="G38">
            <v>27.22</v>
          </cell>
          <cell r="H38">
            <v>31.76855253490081</v>
          </cell>
          <cell r="I38">
            <v>432.37</v>
          </cell>
          <cell r="J38">
            <v>30.074210139603235</v>
          </cell>
          <cell r="K38">
            <v>409.31</v>
          </cell>
          <cell r="L38">
            <v>0.84864070536370328</v>
          </cell>
          <cell r="M38">
            <v>11.55</v>
          </cell>
        </row>
        <row r="39">
          <cell r="A39" t="str">
            <v>ЛЕНИНА23</v>
          </cell>
          <cell r="B39" t="str">
            <v>ЛЕНИНА</v>
          </cell>
          <cell r="C39">
            <v>23</v>
          </cell>
          <cell r="E39" t="str">
            <v>ГВС</v>
          </cell>
          <cell r="G39">
            <v>27.22</v>
          </cell>
          <cell r="H39">
            <v>38.407788390889053</v>
          </cell>
          <cell r="I39">
            <v>522.73</v>
          </cell>
          <cell r="J39">
            <v>6.0146950771491552</v>
          </cell>
          <cell r="K39">
            <v>81.86</v>
          </cell>
          <cell r="L39">
            <v>0</v>
          </cell>
          <cell r="M39">
            <v>0</v>
          </cell>
        </row>
        <row r="40">
          <cell r="A40" t="str">
            <v>ЛЕНИНА25</v>
          </cell>
          <cell r="B40" t="str">
            <v>ЛЕНИНА</v>
          </cell>
          <cell r="C40">
            <v>25</v>
          </cell>
          <cell r="E40" t="str">
            <v>ГВС</v>
          </cell>
          <cell r="G40">
            <v>27.22</v>
          </cell>
          <cell r="H40">
            <v>29.842762674504044</v>
          </cell>
          <cell r="I40">
            <v>406.16</v>
          </cell>
          <cell r="J40">
            <v>42.104335047759001</v>
          </cell>
          <cell r="K40">
            <v>573.04</v>
          </cell>
          <cell r="L40">
            <v>0</v>
          </cell>
          <cell r="M40">
            <v>0</v>
          </cell>
        </row>
        <row r="41">
          <cell r="A41" t="str">
            <v>ЛЕНИНА27</v>
          </cell>
          <cell r="B41" t="str">
            <v>ЛЕНИНА</v>
          </cell>
          <cell r="C41">
            <v>27</v>
          </cell>
          <cell r="E41" t="str">
            <v>ГВС</v>
          </cell>
          <cell r="G41">
            <v>27.22</v>
          </cell>
          <cell r="H41">
            <v>10.400440852314476</v>
          </cell>
          <cell r="I41">
            <v>141.55000000000001</v>
          </cell>
          <cell r="J41">
            <v>30.074210139603231</v>
          </cell>
          <cell r="K41">
            <v>409.31</v>
          </cell>
          <cell r="L41">
            <v>-1.7494489346069066</v>
          </cell>
          <cell r="M41">
            <v>-23.81</v>
          </cell>
        </row>
        <row r="42">
          <cell r="A42" t="str">
            <v>ЛЕНИНА29</v>
          </cell>
          <cell r="B42" t="str">
            <v>ЛЕНИНА</v>
          </cell>
          <cell r="C42">
            <v>29</v>
          </cell>
          <cell r="E42" t="str">
            <v>ГВС</v>
          </cell>
          <cell r="G42">
            <v>27.22</v>
          </cell>
          <cell r="H42">
            <v>18.000734753857458</v>
          </cell>
          <cell r="I42">
            <v>244.99</v>
          </cell>
          <cell r="J42">
            <v>34.084496693607647</v>
          </cell>
          <cell r="K42">
            <v>463.89</v>
          </cell>
          <cell r="L42">
            <v>0.58412931667891255</v>
          </cell>
          <cell r="M42">
            <v>7.95</v>
          </cell>
        </row>
        <row r="43">
          <cell r="A43" t="str">
            <v>ЛЕНИНА33</v>
          </cell>
          <cell r="B43" t="str">
            <v>ЛЕНИНА</v>
          </cell>
          <cell r="C43">
            <v>33</v>
          </cell>
          <cell r="E43" t="str">
            <v>ГВС</v>
          </cell>
          <cell r="G43">
            <v>13.61</v>
          </cell>
          <cell r="H43">
            <v>18.590742101396035</v>
          </cell>
          <cell r="I43">
            <v>253.02</v>
          </cell>
          <cell r="J43">
            <v>12.030124908155768</v>
          </cell>
          <cell r="K43">
            <v>163.72999999999999</v>
          </cell>
          <cell r="L43">
            <v>0.83174136664217491</v>
          </cell>
          <cell r="M43">
            <v>11.32</v>
          </cell>
        </row>
        <row r="44">
          <cell r="A44" t="str">
            <v>ЛЕНИНА34</v>
          </cell>
          <cell r="B44" t="str">
            <v>ЛЕНИНА</v>
          </cell>
          <cell r="C44">
            <v>34</v>
          </cell>
          <cell r="E44" t="str">
            <v>ГВС</v>
          </cell>
          <cell r="G44">
            <v>27.22</v>
          </cell>
          <cell r="H44">
            <v>49.76634827332844</v>
          </cell>
          <cell r="I44">
            <v>677.32</v>
          </cell>
          <cell r="J44">
            <v>12.02939015429831</v>
          </cell>
          <cell r="K44">
            <v>163.72</v>
          </cell>
          <cell r="L44">
            <v>0</v>
          </cell>
          <cell r="M44">
            <v>0</v>
          </cell>
        </row>
        <row r="45">
          <cell r="A45" t="str">
            <v>ЛЕНИНА36</v>
          </cell>
          <cell r="B45" t="str">
            <v>ЛЕНИНА</v>
          </cell>
          <cell r="C45">
            <v>36</v>
          </cell>
          <cell r="E45" t="str">
            <v>ГВС</v>
          </cell>
          <cell r="G45">
            <v>27.22</v>
          </cell>
          <cell r="H45">
            <v>9.1998530492285084</v>
          </cell>
          <cell r="I45">
            <v>125.21</v>
          </cell>
          <cell r="J45">
            <v>24.060249816311536</v>
          </cell>
          <cell r="K45">
            <v>327.45999999999998</v>
          </cell>
          <cell r="L45">
            <v>0</v>
          </cell>
          <cell r="M45">
            <v>0</v>
          </cell>
        </row>
        <row r="46">
          <cell r="A46" t="str">
            <v>МЕЛЬНИЧНАЯ110</v>
          </cell>
          <cell r="B46" t="str">
            <v>МЕЛЬНИЧНАЯ</v>
          </cell>
          <cell r="C46">
            <v>1</v>
          </cell>
          <cell r="D46">
            <v>10</v>
          </cell>
          <cell r="E46" t="str">
            <v>ГВС</v>
          </cell>
          <cell r="G46">
            <v>13.61</v>
          </cell>
          <cell r="H46">
            <v>24.612784717119766</v>
          </cell>
          <cell r="I46">
            <v>334.98</v>
          </cell>
          <cell r="J46">
            <v>64.160176340925801</v>
          </cell>
          <cell r="K46">
            <v>873.22</v>
          </cell>
          <cell r="L46">
            <v>-0.24540778839088906</v>
          </cell>
          <cell r="M46">
            <v>-3.34</v>
          </cell>
        </row>
        <row r="47">
          <cell r="A47" t="str">
            <v>ОРДЖОНИКИДЗЕ3</v>
          </cell>
          <cell r="B47" t="str">
            <v>ОРДЖОНИКИДЗЕ</v>
          </cell>
          <cell r="C47">
            <v>3</v>
          </cell>
          <cell r="E47" t="str">
            <v>ГВС</v>
          </cell>
          <cell r="G47">
            <v>13.61</v>
          </cell>
          <cell r="H47">
            <v>6.4753857457751653</v>
          </cell>
          <cell r="I47">
            <v>88.13</v>
          </cell>
          <cell r="J47">
            <v>8.0198383541513607</v>
          </cell>
          <cell r="K47">
            <v>109.15</v>
          </cell>
          <cell r="L47">
            <v>0</v>
          </cell>
          <cell r="M47">
            <v>0</v>
          </cell>
        </row>
        <row r="48">
          <cell r="A48" t="str">
            <v>ОРДЖОНИКИДЗЕ5</v>
          </cell>
          <cell r="B48" t="str">
            <v>ОРДЖОНИКИДЗЕ</v>
          </cell>
          <cell r="C48">
            <v>5</v>
          </cell>
          <cell r="E48" t="str">
            <v>ГВС</v>
          </cell>
          <cell r="G48">
            <v>27.22</v>
          </cell>
          <cell r="H48">
            <v>19.119030124908154</v>
          </cell>
          <cell r="I48">
            <v>260.20999999999998</v>
          </cell>
          <cell r="J48">
            <v>83.109478324761213</v>
          </cell>
          <cell r="K48">
            <v>1131.1200000000001</v>
          </cell>
          <cell r="L48">
            <v>0</v>
          </cell>
          <cell r="M48">
            <v>0</v>
          </cell>
        </row>
        <row r="49">
          <cell r="A49" t="str">
            <v>ОРДЖОНИКИДЗЕ7</v>
          </cell>
          <cell r="B49" t="str">
            <v>ОРДЖОНИКИДЗЕ</v>
          </cell>
          <cell r="C49">
            <v>7</v>
          </cell>
          <cell r="E49" t="str">
            <v>ГВС</v>
          </cell>
          <cell r="G49">
            <v>27.22</v>
          </cell>
          <cell r="H49">
            <v>24.696546656869948</v>
          </cell>
          <cell r="I49">
            <v>336.12</v>
          </cell>
          <cell r="J49">
            <v>12.02939015429831</v>
          </cell>
          <cell r="K49">
            <v>163.72</v>
          </cell>
          <cell r="L49">
            <v>-9.8339456282145488</v>
          </cell>
          <cell r="M49">
            <v>-133.84</v>
          </cell>
        </row>
        <row r="50">
          <cell r="A50" t="str">
            <v>ОРДЖОНИКИДЗЕ9</v>
          </cell>
          <cell r="B50" t="str">
            <v>ОРДЖОНИКИДЗЕ</v>
          </cell>
          <cell r="C50">
            <v>9</v>
          </cell>
          <cell r="E50" t="str">
            <v>ГВС</v>
          </cell>
          <cell r="G50">
            <v>27.22</v>
          </cell>
          <cell r="H50">
            <v>3.9000734753857458</v>
          </cell>
          <cell r="I50">
            <v>53.08</v>
          </cell>
          <cell r="J50">
            <v>84.208670095518002</v>
          </cell>
          <cell r="K50">
            <v>1146.08</v>
          </cell>
          <cell r="L50">
            <v>0</v>
          </cell>
          <cell r="M50">
            <v>0</v>
          </cell>
        </row>
        <row r="51">
          <cell r="A51" t="str">
            <v>ОРДЖОНИКИДЗЕ13</v>
          </cell>
          <cell r="B51" t="str">
            <v>ОРДЖОНИКИДЗЕ</v>
          </cell>
          <cell r="C51">
            <v>13</v>
          </cell>
          <cell r="E51" t="str">
            <v>ГВС</v>
          </cell>
          <cell r="G51">
            <v>27.22</v>
          </cell>
          <cell r="H51">
            <v>24.218956649522411</v>
          </cell>
          <cell r="I51">
            <v>329.62</v>
          </cell>
          <cell r="J51">
            <v>48.117560617193242</v>
          </cell>
          <cell r="K51">
            <v>654.88</v>
          </cell>
          <cell r="L51">
            <v>0</v>
          </cell>
          <cell r="M51">
            <v>0</v>
          </cell>
        </row>
        <row r="52">
          <cell r="A52" t="str">
            <v>ОРДЖОНИКИДЗЕ14</v>
          </cell>
          <cell r="B52" t="str">
            <v>ОРДЖОНИКИДЗЕ</v>
          </cell>
          <cell r="C52">
            <v>14</v>
          </cell>
          <cell r="E52" t="str">
            <v>ГВС</v>
          </cell>
          <cell r="G52">
            <v>27.22</v>
          </cell>
          <cell r="H52">
            <v>18.052902277736958</v>
          </cell>
          <cell r="I52">
            <v>245.7</v>
          </cell>
          <cell r="J52">
            <v>45.422483468038209</v>
          </cell>
          <cell r="K52">
            <v>618.20000000000005</v>
          </cell>
          <cell r="L52">
            <v>-22.895664952241003</v>
          </cell>
          <cell r="M52">
            <v>-311.61</v>
          </cell>
        </row>
        <row r="53">
          <cell r="A53" t="str">
            <v>ОРДЖОНИКИДЗЕ15</v>
          </cell>
          <cell r="B53" t="str">
            <v>ОРДЖОНИКИДЗЕ</v>
          </cell>
          <cell r="C53">
            <v>15</v>
          </cell>
          <cell r="E53" t="str">
            <v>ГВС</v>
          </cell>
          <cell r="G53">
            <v>27.22</v>
          </cell>
          <cell r="H53">
            <v>22.305657604702425</v>
          </cell>
          <cell r="I53">
            <v>303.58</v>
          </cell>
          <cell r="J53">
            <v>84.207200587803086</v>
          </cell>
          <cell r="K53">
            <v>1146.06</v>
          </cell>
          <cell r="L53">
            <v>0</v>
          </cell>
          <cell r="M53">
            <v>0</v>
          </cell>
        </row>
        <row r="54">
          <cell r="A54" t="str">
            <v>ОРДЖОНИКИДЗЕ16</v>
          </cell>
          <cell r="B54" t="str">
            <v>ОРДЖОНИКИДЗЕ</v>
          </cell>
          <cell r="C54">
            <v>16</v>
          </cell>
          <cell r="E54" t="str">
            <v>ГВС</v>
          </cell>
          <cell r="G54">
            <v>27.22</v>
          </cell>
          <cell r="H54">
            <v>20.072005878030861</v>
          </cell>
          <cell r="I54">
            <v>273.18</v>
          </cell>
          <cell r="J54">
            <v>28.069066862601034</v>
          </cell>
          <cell r="K54">
            <v>382.02</v>
          </cell>
          <cell r="L54">
            <v>0</v>
          </cell>
          <cell r="M54">
            <v>0</v>
          </cell>
        </row>
        <row r="55">
          <cell r="A55" t="str">
            <v>ОРДЖОНИКИДЗЕ18</v>
          </cell>
          <cell r="B55" t="str">
            <v>ОРДЖОНИКИДЗЕ</v>
          </cell>
          <cell r="C55">
            <v>18</v>
          </cell>
          <cell r="E55" t="str">
            <v>ГВС</v>
          </cell>
          <cell r="G55">
            <v>27.22</v>
          </cell>
          <cell r="H55">
            <v>34.020573108008819</v>
          </cell>
          <cell r="I55">
            <v>463.02</v>
          </cell>
          <cell r="J55">
            <v>74.182953710506979</v>
          </cell>
          <cell r="K55">
            <v>1009.63</v>
          </cell>
          <cell r="L55">
            <v>0</v>
          </cell>
          <cell r="M55">
            <v>0</v>
          </cell>
        </row>
        <row r="56">
          <cell r="A56" t="str">
            <v>ОРДЖОНИКИДЗЕ24</v>
          </cell>
          <cell r="B56" t="str">
            <v>ОРДЖОНИКИДЗЕ</v>
          </cell>
          <cell r="C56">
            <v>24</v>
          </cell>
          <cell r="E56" t="str">
            <v>ГВС</v>
          </cell>
          <cell r="G56">
            <v>13.61</v>
          </cell>
          <cell r="H56">
            <v>44.631888317413676</v>
          </cell>
          <cell r="I56">
            <v>607.44000000000005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A57" t="str">
            <v>ОРДЖОНИКИДЗЕ26</v>
          </cell>
          <cell r="B57" t="str">
            <v>ОРДЖОНИКИДЗЕ</v>
          </cell>
          <cell r="C57">
            <v>26</v>
          </cell>
          <cell r="E57" t="str">
            <v>ГВС</v>
          </cell>
          <cell r="G57">
            <v>27.22</v>
          </cell>
          <cell r="H57">
            <v>23.481998530492284</v>
          </cell>
          <cell r="I57">
            <v>319.58999999999997</v>
          </cell>
          <cell r="J57">
            <v>42.686260102865546</v>
          </cell>
          <cell r="K57">
            <v>580.96</v>
          </cell>
          <cell r="L57">
            <v>-95.182953710506993</v>
          </cell>
          <cell r="M57">
            <v>-1295.44</v>
          </cell>
        </row>
        <row r="58">
          <cell r="A58" t="str">
            <v>ПУШКИНА26</v>
          </cell>
          <cell r="B58" t="str">
            <v>ПУШКИНА</v>
          </cell>
          <cell r="C58">
            <v>26</v>
          </cell>
          <cell r="E58" t="str">
            <v>ГВС</v>
          </cell>
          <cell r="G58">
            <v>27.22</v>
          </cell>
          <cell r="H58">
            <v>28.235121234386479</v>
          </cell>
          <cell r="I58">
            <v>384.28</v>
          </cell>
          <cell r="J58">
            <v>52.130051432770017</v>
          </cell>
          <cell r="K58">
            <v>709.49</v>
          </cell>
          <cell r="L58">
            <v>0</v>
          </cell>
          <cell r="M58">
            <v>0</v>
          </cell>
        </row>
        <row r="59">
          <cell r="A59" t="str">
            <v>ПУШКИНА28</v>
          </cell>
          <cell r="B59" t="str">
            <v>ПУШКИНА</v>
          </cell>
          <cell r="C59">
            <v>28</v>
          </cell>
          <cell r="E59" t="str">
            <v>ГВС</v>
          </cell>
          <cell r="G59">
            <v>27.22</v>
          </cell>
          <cell r="H59">
            <v>43.088170462894929</v>
          </cell>
          <cell r="I59">
            <v>586.42999999999995</v>
          </cell>
          <cell r="J59">
            <v>36.089639970609845</v>
          </cell>
          <cell r="K59">
            <v>491.17999999999995</v>
          </cell>
          <cell r="L59">
            <v>0</v>
          </cell>
          <cell r="M59">
            <v>0</v>
          </cell>
        </row>
        <row r="60">
          <cell r="A60" t="str">
            <v>ПУШКИНА30</v>
          </cell>
          <cell r="B60" t="str">
            <v>ПУШКИНА</v>
          </cell>
          <cell r="C60">
            <v>30</v>
          </cell>
          <cell r="E60" t="str">
            <v>ГВС</v>
          </cell>
          <cell r="G60">
            <v>27.22</v>
          </cell>
          <cell r="H60">
            <v>37.119030124908157</v>
          </cell>
          <cell r="I60">
            <v>505.19</v>
          </cell>
          <cell r="J60">
            <v>16.040411462160176</v>
          </cell>
          <cell r="K60">
            <v>218.31</v>
          </cell>
          <cell r="L60">
            <v>-3.6421748714180753</v>
          </cell>
          <cell r="M60">
            <v>-49.57</v>
          </cell>
        </row>
        <row r="61">
          <cell r="A61" t="str">
            <v>ПУШКИНА32</v>
          </cell>
          <cell r="B61" t="str">
            <v>ПУШКИНА</v>
          </cell>
          <cell r="C61">
            <v>32</v>
          </cell>
          <cell r="E61" t="str">
            <v>ГВС</v>
          </cell>
          <cell r="G61">
            <v>27.22</v>
          </cell>
          <cell r="H61">
            <v>13.023512123438648</v>
          </cell>
          <cell r="I61">
            <v>177.25</v>
          </cell>
          <cell r="J61">
            <v>48.119764878765615</v>
          </cell>
          <cell r="K61">
            <v>654.91</v>
          </cell>
          <cell r="L61">
            <v>-1.872887582659809</v>
          </cell>
          <cell r="M61">
            <v>-25.49</v>
          </cell>
        </row>
        <row r="62">
          <cell r="A62" t="str">
            <v>ПУШКИНА34</v>
          </cell>
          <cell r="B62" t="str">
            <v>ПУШКИНА</v>
          </cell>
          <cell r="C62">
            <v>34</v>
          </cell>
          <cell r="E62" t="str">
            <v>ГВС</v>
          </cell>
          <cell r="G62">
            <v>27.22</v>
          </cell>
          <cell r="H62">
            <v>26.930198383541512</v>
          </cell>
          <cell r="I62">
            <v>366.52</v>
          </cell>
          <cell r="J62">
            <v>48.119764878765615</v>
          </cell>
          <cell r="K62">
            <v>654.91</v>
          </cell>
          <cell r="L62">
            <v>-30.807494489346073</v>
          </cell>
          <cell r="M62">
            <v>-419.29</v>
          </cell>
        </row>
        <row r="63">
          <cell r="A63" t="str">
            <v>СВЕРДЛОВА15</v>
          </cell>
          <cell r="B63" t="str">
            <v>СВЕРДЛОВА</v>
          </cell>
          <cell r="C63">
            <v>15</v>
          </cell>
          <cell r="E63" t="str">
            <v>ГВС</v>
          </cell>
          <cell r="G63">
            <v>27.22</v>
          </cell>
          <cell r="H63">
            <v>38.564290962527558</v>
          </cell>
          <cell r="I63">
            <v>524.86</v>
          </cell>
          <cell r="J63">
            <v>62.155033063923597</v>
          </cell>
          <cell r="K63">
            <v>845.93000000000006</v>
          </cell>
          <cell r="L63">
            <v>-0.16605437178545188</v>
          </cell>
          <cell r="M63">
            <v>-2.2599999999999998</v>
          </cell>
        </row>
        <row r="64">
          <cell r="A64" t="str">
            <v>СВЕРДЛОВА16</v>
          </cell>
          <cell r="B64" t="str">
            <v>СВЕРДЛОВА</v>
          </cell>
          <cell r="C64">
            <v>16</v>
          </cell>
          <cell r="E64" t="str">
            <v>ГВС</v>
          </cell>
          <cell r="G64">
            <v>53.9</v>
          </cell>
          <cell r="H64">
            <v>20.914033798677444</v>
          </cell>
          <cell r="I64">
            <v>284.64</v>
          </cell>
          <cell r="J64">
            <v>0</v>
          </cell>
          <cell r="K64">
            <v>0</v>
          </cell>
          <cell r="L64">
            <v>-46.415288745584341</v>
          </cell>
          <cell r="M64">
            <v>-613.12</v>
          </cell>
        </row>
        <row r="65">
          <cell r="A65" t="str">
            <v>СВЕРДЛОВА17</v>
          </cell>
          <cell r="B65" t="str">
            <v>СВЕРДЛОВА</v>
          </cell>
          <cell r="C65">
            <v>17</v>
          </cell>
          <cell r="E65" t="str">
            <v>ГВС</v>
          </cell>
          <cell r="G65">
            <v>27.22</v>
          </cell>
          <cell r="H65">
            <v>24.505510653930934</v>
          </cell>
          <cell r="I65">
            <v>333.52</v>
          </cell>
          <cell r="J65">
            <v>118.29463629684057</v>
          </cell>
          <cell r="K65">
            <v>1609.99</v>
          </cell>
          <cell r="L65">
            <v>0</v>
          </cell>
          <cell r="M65">
            <v>0</v>
          </cell>
        </row>
        <row r="66">
          <cell r="A66" t="str">
            <v>СВЕРДЛОВА20</v>
          </cell>
          <cell r="B66" t="str">
            <v>СВЕРДЛОВА</v>
          </cell>
          <cell r="C66">
            <v>20</v>
          </cell>
          <cell r="E66" t="str">
            <v>ГВС</v>
          </cell>
          <cell r="G66">
            <v>27.22</v>
          </cell>
          <cell r="H66">
            <v>12.635562086700956</v>
          </cell>
          <cell r="I66">
            <v>171.97</v>
          </cell>
          <cell r="J66">
            <v>60.148420279206469</v>
          </cell>
          <cell r="K66">
            <v>818.62</v>
          </cell>
          <cell r="L66">
            <v>0.7266715650257165</v>
          </cell>
          <cell r="M66">
            <v>9.89</v>
          </cell>
        </row>
        <row r="67">
          <cell r="A67" t="str">
            <v>ШЕВЧЕНКО2</v>
          </cell>
          <cell r="B67" t="str">
            <v>ШЕВЧЕНКО</v>
          </cell>
          <cell r="C67">
            <v>2</v>
          </cell>
          <cell r="E67" t="str">
            <v>ГВС</v>
          </cell>
          <cell r="G67">
            <v>27.22</v>
          </cell>
          <cell r="H67">
            <v>11.933872152828801</v>
          </cell>
          <cell r="I67">
            <v>162.41999999999999</v>
          </cell>
          <cell r="J67">
            <v>72.17927994121969</v>
          </cell>
          <cell r="K67">
            <v>982.36</v>
          </cell>
          <cell r="L67">
            <v>-21.221895664952239</v>
          </cell>
          <cell r="M67">
            <v>-288.83</v>
          </cell>
        </row>
        <row r="68">
          <cell r="A68" t="str">
            <v>ШЕВЧЕНКО4</v>
          </cell>
          <cell r="B68" t="str">
            <v>ШЕВЧЕНКО</v>
          </cell>
          <cell r="C68">
            <v>4</v>
          </cell>
          <cell r="E68" t="str">
            <v>ГВС</v>
          </cell>
          <cell r="G68">
            <v>27.22</v>
          </cell>
          <cell r="H68">
            <v>19.279941219691402</v>
          </cell>
          <cell r="I68">
            <v>262.39999999999998</v>
          </cell>
          <cell r="J68">
            <v>24.059515062454079</v>
          </cell>
          <cell r="K68">
            <v>327.45</v>
          </cell>
          <cell r="L68">
            <v>0.63335782512858185</v>
          </cell>
          <cell r="M68">
            <v>8.6199999999999992</v>
          </cell>
        </row>
        <row r="69">
          <cell r="A69" t="str">
            <v>ШЕВЧЕНКО6</v>
          </cell>
          <cell r="B69" t="str">
            <v>ШЕВЧЕНКО</v>
          </cell>
          <cell r="C69">
            <v>6</v>
          </cell>
          <cell r="E69" t="str">
            <v>ГВС</v>
          </cell>
          <cell r="G69">
            <v>27.22</v>
          </cell>
          <cell r="H69">
            <v>20.285084496693607</v>
          </cell>
          <cell r="I69">
            <v>276.08</v>
          </cell>
          <cell r="J69">
            <v>84.20940484937546</v>
          </cell>
          <cell r="K69">
            <v>1146.0899999999999</v>
          </cell>
          <cell r="L69">
            <v>-0.49963262307127115</v>
          </cell>
          <cell r="M69">
            <v>-6.8</v>
          </cell>
        </row>
        <row r="70">
          <cell r="A70" t="str">
            <v>ШЕВЧЕНКО8</v>
          </cell>
          <cell r="B70" t="str">
            <v>ШЕВЧЕНКО</v>
          </cell>
          <cell r="C70">
            <v>8</v>
          </cell>
          <cell r="E70" t="str">
            <v>ГВС</v>
          </cell>
          <cell r="G70">
            <v>27.22</v>
          </cell>
          <cell r="H70">
            <v>10.481263776634828</v>
          </cell>
          <cell r="I70">
            <v>142.65</v>
          </cell>
          <cell r="J70">
            <v>54.782512858192504</v>
          </cell>
          <cell r="K70">
            <v>745.59</v>
          </cell>
          <cell r="L70">
            <v>-8.0088170462894945E-2</v>
          </cell>
          <cell r="M70">
            <v>-1.0900000000000001</v>
          </cell>
        </row>
        <row r="71">
          <cell r="A71" t="str">
            <v>ШЕВЧЕНКО10</v>
          </cell>
          <cell r="B71" t="str">
            <v>ШЕВЧЕНКО</v>
          </cell>
          <cell r="C71">
            <v>10</v>
          </cell>
          <cell r="E71" t="str">
            <v>ГВС</v>
          </cell>
          <cell r="G71">
            <v>27.22</v>
          </cell>
          <cell r="H71">
            <v>19.704628949301984</v>
          </cell>
          <cell r="I71">
            <v>268.18</v>
          </cell>
          <cell r="J71">
            <v>42.104335047759001</v>
          </cell>
          <cell r="K71">
            <v>573.04</v>
          </cell>
          <cell r="L71">
            <v>-22.813372520205732</v>
          </cell>
          <cell r="M71">
            <v>-310.49</v>
          </cell>
        </row>
        <row r="72">
          <cell r="A72" t="str">
            <v>ЮЖНАЯ1</v>
          </cell>
          <cell r="B72" t="str">
            <v>ЮЖНАЯ</v>
          </cell>
          <cell r="C72">
            <v>1</v>
          </cell>
          <cell r="E72" t="str">
            <v>ГВС</v>
          </cell>
          <cell r="G72">
            <v>13.61</v>
          </cell>
          <cell r="H72">
            <v>40.815576781778105</v>
          </cell>
          <cell r="I72">
            <v>555.5</v>
          </cell>
          <cell r="J72">
            <v>4.0102865540044084</v>
          </cell>
          <cell r="K72">
            <v>54.58</v>
          </cell>
          <cell r="L72">
            <v>0</v>
          </cell>
          <cell r="M72">
            <v>0</v>
          </cell>
        </row>
        <row r="73">
          <cell r="A73" t="str">
            <v>ЮЖНАЯ5</v>
          </cell>
          <cell r="B73" t="str">
            <v>ЮЖНАЯ</v>
          </cell>
          <cell r="C73">
            <v>5</v>
          </cell>
          <cell r="E73" t="str">
            <v>ГВС</v>
          </cell>
          <cell r="G73">
            <v>13.61</v>
          </cell>
          <cell r="H73">
            <v>39.1513592946363</v>
          </cell>
          <cell r="I73">
            <v>532.85</v>
          </cell>
          <cell r="J73">
            <v>76.188831741366656</v>
          </cell>
          <cell r="K73">
            <v>1036.93</v>
          </cell>
          <cell r="L73">
            <v>1.7773695811903014</v>
          </cell>
          <cell r="M73">
            <v>24.19</v>
          </cell>
        </row>
      </sheetData>
      <sheetData sheetId="10">
        <row r="5">
          <cell r="B5" t="str">
            <v>улица</v>
          </cell>
          <cell r="C5" t="str">
            <v>дом</v>
          </cell>
          <cell r="D5" t="str">
            <v>корпус</v>
          </cell>
          <cell r="E5" t="str">
            <v>услуга</v>
          </cell>
          <cell r="F5" t="str">
            <v xml:space="preserve"> норматив</v>
          </cell>
          <cell r="G5" t="str">
            <v>Сумма по полю</v>
          </cell>
          <cell r="H5" t="str">
            <v xml:space="preserve"> пов.к.</v>
          </cell>
          <cell r="I5" t="str">
            <v>сумма2</v>
          </cell>
          <cell r="J5" t="str">
            <v>пер.норм.</v>
          </cell>
          <cell r="K5" t="str">
            <v>сумма3</v>
          </cell>
          <cell r="L5" t="str">
            <v>пер.пов.к.</v>
          </cell>
        </row>
        <row r="6">
          <cell r="A6" t="str">
            <v>БЕЛИНСКОГО1</v>
          </cell>
          <cell r="B6" t="str">
            <v>БЕЛИНСКОГО</v>
          </cell>
          <cell r="C6">
            <v>1</v>
          </cell>
          <cell r="E6" t="str">
            <v>ГВС</v>
          </cell>
          <cell r="F6">
            <v>130.32499999999999</v>
          </cell>
          <cell r="G6">
            <v>1773.7</v>
          </cell>
          <cell r="H6">
            <v>42.105000000000004</v>
          </cell>
          <cell r="I6">
            <v>573.04</v>
          </cell>
          <cell r="J6">
            <v>2.0000000000000001E-4</v>
          </cell>
          <cell r="K6">
            <v>0</v>
          </cell>
          <cell r="L6">
            <v>6.6000000000000005E-5</v>
          </cell>
        </row>
        <row r="7">
          <cell r="A7" t="str">
            <v>БЕЛИНСКОГО2</v>
          </cell>
          <cell r="B7" t="str">
            <v>БЕЛИНСКОГО</v>
          </cell>
          <cell r="C7">
            <v>2</v>
          </cell>
          <cell r="E7" t="str">
            <v>ГВС</v>
          </cell>
          <cell r="F7">
            <v>42.104999999999997</v>
          </cell>
          <cell r="G7">
            <v>573.04</v>
          </cell>
          <cell r="H7">
            <v>14.035</v>
          </cell>
          <cell r="I7">
            <v>191.01</v>
          </cell>
          <cell r="J7">
            <v>1E-4</v>
          </cell>
          <cell r="K7">
            <v>0</v>
          </cell>
          <cell r="L7">
            <v>3.3000000000000003E-5</v>
          </cell>
        </row>
        <row r="8">
          <cell r="A8" t="str">
            <v>БЕЛИНСКОГО3</v>
          </cell>
          <cell r="B8" t="str">
            <v>БЕЛИНСКОГО</v>
          </cell>
          <cell r="C8">
            <v>3</v>
          </cell>
          <cell r="E8" t="str">
            <v>ГВС</v>
          </cell>
          <cell r="F8">
            <v>48.12</v>
          </cell>
          <cell r="G8">
            <v>654.9</v>
          </cell>
          <cell r="H8">
            <v>4.01</v>
          </cell>
          <cell r="I8">
            <v>54.58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БЕЛИНСКОГО4</v>
          </cell>
          <cell r="B9" t="str">
            <v>БЕЛИНСКОГО</v>
          </cell>
          <cell r="C9">
            <v>4</v>
          </cell>
          <cell r="E9" t="str">
            <v>ГВС</v>
          </cell>
          <cell r="F9">
            <v>24.06</v>
          </cell>
          <cell r="G9">
            <v>327.45999999999998</v>
          </cell>
          <cell r="H9">
            <v>8.02</v>
          </cell>
          <cell r="I9">
            <v>109.15</v>
          </cell>
          <cell r="J9">
            <v>-18.045000000000002</v>
          </cell>
          <cell r="K9">
            <v>-245.59</v>
          </cell>
          <cell r="L9">
            <v>-6.0149999999999997</v>
          </cell>
        </row>
        <row r="10">
          <cell r="A10" t="str">
            <v>БЕЛИНСКОГО5</v>
          </cell>
          <cell r="B10" t="str">
            <v>БЕЛИНСКОГО</v>
          </cell>
          <cell r="C10">
            <v>5</v>
          </cell>
          <cell r="E10" t="str">
            <v>ГВС</v>
          </cell>
          <cell r="F10">
            <v>12.03</v>
          </cell>
          <cell r="G10">
            <v>163.72999999999999</v>
          </cell>
          <cell r="H10">
            <v>4.01</v>
          </cell>
          <cell r="I10">
            <v>54.58</v>
          </cell>
          <cell r="J10">
            <v>0</v>
          </cell>
          <cell r="K10">
            <v>0</v>
          </cell>
          <cell r="L10">
            <v>0</v>
          </cell>
        </row>
        <row r="11">
          <cell r="A11" t="str">
            <v>БЕЛИНСКОГО7</v>
          </cell>
          <cell r="B11" t="str">
            <v>БЕЛИНСКОГО</v>
          </cell>
          <cell r="C11">
            <v>7</v>
          </cell>
          <cell r="E11" t="str">
            <v>ГВС</v>
          </cell>
          <cell r="F11">
            <v>66.164999999999992</v>
          </cell>
          <cell r="G11">
            <v>900.5</v>
          </cell>
          <cell r="H11">
            <v>22.055</v>
          </cell>
          <cell r="I11">
            <v>300.16000000000003</v>
          </cell>
          <cell r="J11">
            <v>-32.08</v>
          </cell>
          <cell r="K11">
            <v>-436.6</v>
          </cell>
          <cell r="L11">
            <v>-10.693333000000001</v>
          </cell>
        </row>
        <row r="12">
          <cell r="A12" t="str">
            <v>БЕЛИНСКОГО8</v>
          </cell>
          <cell r="B12" t="str">
            <v>БЕЛИНСКОГО</v>
          </cell>
          <cell r="C12">
            <v>8</v>
          </cell>
          <cell r="E12" t="str">
            <v>ГВС</v>
          </cell>
          <cell r="F12">
            <v>18.045000000000002</v>
          </cell>
          <cell r="G12">
            <v>245.59</v>
          </cell>
          <cell r="H12">
            <v>6.0149999999999997</v>
          </cell>
          <cell r="I12">
            <v>81.86</v>
          </cell>
          <cell r="J12">
            <v>0</v>
          </cell>
          <cell r="K12">
            <v>0</v>
          </cell>
          <cell r="L12">
            <v>0</v>
          </cell>
        </row>
        <row r="13">
          <cell r="A13" t="str">
            <v>БЕЛИНСКОГО9</v>
          </cell>
          <cell r="B13" t="str">
            <v>БЕЛИНСКОГО</v>
          </cell>
          <cell r="C13">
            <v>9</v>
          </cell>
          <cell r="E13" t="str">
            <v>ГВС</v>
          </cell>
          <cell r="F13">
            <v>122.30499999999999</v>
          </cell>
          <cell r="G13">
            <v>1664.58</v>
          </cell>
          <cell r="H13">
            <v>30.074999999999999</v>
          </cell>
          <cell r="I13">
            <v>409.32</v>
          </cell>
          <cell r="J13">
            <v>0</v>
          </cell>
          <cell r="K13">
            <v>0</v>
          </cell>
          <cell r="L13">
            <v>0</v>
          </cell>
        </row>
        <row r="14">
          <cell r="A14" t="str">
            <v>БЕЛИНСКОГО10</v>
          </cell>
          <cell r="B14" t="str">
            <v>БЕЛИНСКОГО</v>
          </cell>
          <cell r="C14">
            <v>10</v>
          </cell>
          <cell r="E14" t="str">
            <v>ГВС</v>
          </cell>
          <cell r="F14">
            <v>36.090000000000003</v>
          </cell>
          <cell r="G14">
            <v>491.18</v>
          </cell>
          <cell r="H14">
            <v>12.03</v>
          </cell>
          <cell r="I14">
            <v>163.72999999999999</v>
          </cell>
          <cell r="J14">
            <v>0</v>
          </cell>
          <cell r="K14">
            <v>0</v>
          </cell>
          <cell r="L14">
            <v>0</v>
          </cell>
        </row>
        <row r="15">
          <cell r="A15" t="str">
            <v>БЕЛИНСКОГО11</v>
          </cell>
          <cell r="B15" t="str">
            <v>БЕЛИНСКОГО</v>
          </cell>
          <cell r="C15">
            <v>11</v>
          </cell>
          <cell r="E15" t="str">
            <v>ГВС</v>
          </cell>
          <cell r="F15">
            <v>24.060000000000002</v>
          </cell>
          <cell r="G15">
            <v>327.44</v>
          </cell>
          <cell r="H15">
            <v>8.02</v>
          </cell>
          <cell r="I15">
            <v>109.15</v>
          </cell>
          <cell r="J15">
            <v>2.0000000000000001E-4</v>
          </cell>
          <cell r="K15">
            <v>0</v>
          </cell>
          <cell r="L15">
            <v>6.6000000000000005E-5</v>
          </cell>
        </row>
        <row r="16">
          <cell r="A16" t="str">
            <v>БЕЛИНСКОГО14</v>
          </cell>
          <cell r="B16" t="str">
            <v>БЕЛИНСКОГО</v>
          </cell>
          <cell r="C16">
            <v>14</v>
          </cell>
          <cell r="E16" t="str">
            <v>ГВС</v>
          </cell>
          <cell r="F16">
            <v>156.38999999999999</v>
          </cell>
          <cell r="G16">
            <v>2128.44</v>
          </cell>
          <cell r="H16">
            <v>52.13</v>
          </cell>
          <cell r="I16">
            <v>709.48</v>
          </cell>
          <cell r="J16">
            <v>2.9999999999999997E-4</v>
          </cell>
          <cell r="K16">
            <v>0</v>
          </cell>
          <cell r="L16">
            <v>9.8999999999999994E-5</v>
          </cell>
        </row>
        <row r="17">
          <cell r="A17" t="str">
            <v>БЕЛИНСКОГО16А</v>
          </cell>
          <cell r="B17" t="str">
            <v>БЕЛИНСКОГО</v>
          </cell>
          <cell r="C17">
            <v>16</v>
          </cell>
          <cell r="D17" t="str">
            <v>А</v>
          </cell>
          <cell r="E17" t="str">
            <v>ГВС</v>
          </cell>
          <cell r="F17">
            <v>36.090000000000003</v>
          </cell>
          <cell r="G17">
            <v>491.18</v>
          </cell>
          <cell r="H17">
            <v>12.03</v>
          </cell>
          <cell r="I17">
            <v>163.72999999999999</v>
          </cell>
          <cell r="J17">
            <v>0</v>
          </cell>
          <cell r="K17">
            <v>0</v>
          </cell>
          <cell r="L17">
            <v>0</v>
          </cell>
        </row>
        <row r="18">
          <cell r="A18" t="str">
            <v>БЕЛИНСКОГО16Б</v>
          </cell>
          <cell r="B18" t="str">
            <v>БЕЛИНСКОГО</v>
          </cell>
          <cell r="C18">
            <v>16</v>
          </cell>
          <cell r="D18" t="str">
            <v>Б</v>
          </cell>
          <cell r="E18" t="str">
            <v>ГВС</v>
          </cell>
          <cell r="F18">
            <v>102.255</v>
          </cell>
          <cell r="G18">
            <v>1391.67</v>
          </cell>
          <cell r="H18">
            <v>34.085000000000001</v>
          </cell>
          <cell r="I18">
            <v>463.89</v>
          </cell>
          <cell r="J18">
            <v>-26.666399999999999</v>
          </cell>
          <cell r="K18">
            <v>-362.93</v>
          </cell>
          <cell r="L18">
            <v>-8.8887999999999998</v>
          </cell>
        </row>
        <row r="19">
          <cell r="A19" t="str">
            <v>БЕЛИНСКОГО16</v>
          </cell>
          <cell r="B19" t="str">
            <v>БЕЛИНСКОГО</v>
          </cell>
          <cell r="C19">
            <v>16</v>
          </cell>
          <cell r="E19" t="str">
            <v>ГВС</v>
          </cell>
          <cell r="F19">
            <v>132.33000000000001</v>
          </cell>
          <cell r="G19">
            <v>1800.99</v>
          </cell>
          <cell r="H19">
            <v>44.11</v>
          </cell>
          <cell r="I19">
            <v>600.33000000000004</v>
          </cell>
          <cell r="J19">
            <v>2.9999999999999997E-4</v>
          </cell>
          <cell r="K19">
            <v>0</v>
          </cell>
          <cell r="L19">
            <v>9.8999999999999994E-5</v>
          </cell>
        </row>
        <row r="20">
          <cell r="A20" t="str">
            <v>БЕЛИНСКОГО20А</v>
          </cell>
          <cell r="B20" t="str">
            <v>БЕЛИНСКОГО</v>
          </cell>
          <cell r="C20">
            <v>20</v>
          </cell>
          <cell r="D20" t="str">
            <v>А</v>
          </cell>
          <cell r="E20" t="str">
            <v>ГВС</v>
          </cell>
          <cell r="F20">
            <v>210.52500000000001</v>
          </cell>
          <cell r="G20">
            <v>2865.23</v>
          </cell>
          <cell r="H20">
            <v>70.174999999999997</v>
          </cell>
          <cell r="I20">
            <v>955.08</v>
          </cell>
          <cell r="J20">
            <v>1E-4</v>
          </cell>
          <cell r="K20">
            <v>0</v>
          </cell>
          <cell r="L20">
            <v>3.3000000000000003E-5</v>
          </cell>
        </row>
        <row r="21">
          <cell r="A21" t="str">
            <v>БЕЛИНСКОГО20Б</v>
          </cell>
          <cell r="B21" t="str">
            <v>БЕЛИНСКОГО</v>
          </cell>
          <cell r="C21">
            <v>20</v>
          </cell>
          <cell r="D21" t="str">
            <v>Б</v>
          </cell>
          <cell r="E21" t="str">
            <v>ГВС</v>
          </cell>
          <cell r="F21">
            <v>138.345</v>
          </cell>
          <cell r="G21">
            <v>1882.84</v>
          </cell>
          <cell r="H21">
            <v>46.115000000000002</v>
          </cell>
          <cell r="I21">
            <v>627.61</v>
          </cell>
          <cell r="J21">
            <v>-7.0170000000000003</v>
          </cell>
          <cell r="K21">
            <v>-95.5</v>
          </cell>
          <cell r="L21">
            <v>-2.3390019999999998</v>
          </cell>
        </row>
        <row r="22">
          <cell r="A22" t="str">
            <v>БЕЛИНСКОГО20</v>
          </cell>
          <cell r="B22" t="str">
            <v>БЕЛИНСКОГО</v>
          </cell>
          <cell r="C22">
            <v>20</v>
          </cell>
          <cell r="E22" t="str">
            <v>ГВС</v>
          </cell>
          <cell r="F22">
            <v>169.19613000000001</v>
          </cell>
          <cell r="G22">
            <v>2302.71</v>
          </cell>
          <cell r="H22">
            <v>56.398710000000001</v>
          </cell>
          <cell r="I22">
            <v>767.57</v>
          </cell>
          <cell r="J22">
            <v>5.0000000000000001E-4</v>
          </cell>
          <cell r="K22">
            <v>0</v>
          </cell>
          <cell r="L22">
            <v>1.65E-4</v>
          </cell>
        </row>
        <row r="23">
          <cell r="A23" t="str">
            <v>БЕЛИНСКОГО22</v>
          </cell>
          <cell r="B23" t="str">
            <v>БЕЛИНСКОГО</v>
          </cell>
          <cell r="C23">
            <v>22</v>
          </cell>
          <cell r="E23" t="str">
            <v>ГВС</v>
          </cell>
          <cell r="F23">
            <v>239.72581</v>
          </cell>
          <cell r="G23">
            <v>3262.67</v>
          </cell>
          <cell r="H23">
            <v>64.321937000000005</v>
          </cell>
          <cell r="I23">
            <v>875.41</v>
          </cell>
          <cell r="J23">
            <v>0</v>
          </cell>
          <cell r="K23">
            <v>0</v>
          </cell>
          <cell r="L23">
            <v>0</v>
          </cell>
        </row>
        <row r="24">
          <cell r="A24" t="str">
            <v>БЕЛИНСКОГО24</v>
          </cell>
          <cell r="B24" t="str">
            <v>БЕЛИНСКОГО</v>
          </cell>
          <cell r="C24">
            <v>24</v>
          </cell>
          <cell r="E24" t="str">
            <v>ГВС</v>
          </cell>
          <cell r="F24">
            <v>54.134999999999998</v>
          </cell>
          <cell r="G24">
            <v>736.76</v>
          </cell>
          <cell r="H24">
            <v>18.045000000000002</v>
          </cell>
          <cell r="I24">
            <v>245.59</v>
          </cell>
          <cell r="J24">
            <v>1E-4</v>
          </cell>
          <cell r="K24">
            <v>0</v>
          </cell>
          <cell r="L24">
            <v>3.3000000000000003E-5</v>
          </cell>
        </row>
        <row r="25">
          <cell r="A25" t="str">
            <v>БЕЛИНСКОГО25</v>
          </cell>
          <cell r="B25" t="str">
            <v>БЕЛИНСКОГО</v>
          </cell>
          <cell r="C25">
            <v>25</v>
          </cell>
          <cell r="E25" t="str">
            <v>ГВС</v>
          </cell>
          <cell r="F25">
            <v>96.24</v>
          </cell>
          <cell r="G25">
            <v>1309.81</v>
          </cell>
          <cell r="H25">
            <v>32.08</v>
          </cell>
          <cell r="I25">
            <v>436.6</v>
          </cell>
          <cell r="J25">
            <v>1E-4</v>
          </cell>
          <cell r="K25">
            <v>0</v>
          </cell>
          <cell r="L25">
            <v>3.3000000000000003E-5</v>
          </cell>
        </row>
        <row r="26">
          <cell r="A26" t="str">
            <v>БЕЛИНСКОГО28</v>
          </cell>
          <cell r="B26" t="str">
            <v>БЕЛИНСКОГО</v>
          </cell>
          <cell r="C26">
            <v>28</v>
          </cell>
          <cell r="E26" t="str">
            <v>ГВС</v>
          </cell>
          <cell r="F26">
            <v>54.134999999999998</v>
          </cell>
          <cell r="G26">
            <v>736.76</v>
          </cell>
          <cell r="H26">
            <v>18.045000000000002</v>
          </cell>
          <cell r="I26">
            <v>245.59</v>
          </cell>
          <cell r="J26">
            <v>0</v>
          </cell>
          <cell r="K26">
            <v>0</v>
          </cell>
          <cell r="L26">
            <v>0</v>
          </cell>
        </row>
        <row r="27">
          <cell r="A27" t="str">
            <v>БЕЛИНСКОГО30</v>
          </cell>
          <cell r="B27" t="str">
            <v>БЕЛИНСКОГО</v>
          </cell>
          <cell r="C27">
            <v>30</v>
          </cell>
          <cell r="E27" t="str">
            <v>ГВС</v>
          </cell>
          <cell r="F27">
            <v>36.090000000000003</v>
          </cell>
          <cell r="G27">
            <v>491.18</v>
          </cell>
          <cell r="H27">
            <v>12.03</v>
          </cell>
          <cell r="I27">
            <v>163.72999999999999</v>
          </cell>
          <cell r="J27">
            <v>4.4109999999999996</v>
          </cell>
          <cell r="K27">
            <v>60.04</v>
          </cell>
          <cell r="L27">
            <v>1.4703329999999999</v>
          </cell>
        </row>
        <row r="28">
          <cell r="A28" t="str">
            <v>БЕЛИНСКОГО35</v>
          </cell>
          <cell r="B28" t="str">
            <v>БЕЛИНСКОГО</v>
          </cell>
          <cell r="C28">
            <v>35</v>
          </cell>
          <cell r="E28" t="str">
            <v>ГВС</v>
          </cell>
          <cell r="F28">
            <v>132.32999999999998</v>
          </cell>
          <cell r="G28">
            <v>1800.98</v>
          </cell>
          <cell r="H28">
            <v>44.11</v>
          </cell>
          <cell r="I28">
            <v>600.33000000000004</v>
          </cell>
          <cell r="J28">
            <v>-50.887699999999995</v>
          </cell>
          <cell r="K28">
            <v>-692.57</v>
          </cell>
          <cell r="L28">
            <v>-16.962566000000002</v>
          </cell>
        </row>
        <row r="29">
          <cell r="A29" t="str">
            <v>БЕЛИНСКОГО40</v>
          </cell>
          <cell r="B29" t="str">
            <v>БЕЛИНСКОГО</v>
          </cell>
          <cell r="C29">
            <v>40</v>
          </cell>
          <cell r="E29" t="str">
            <v>ГВС</v>
          </cell>
          <cell r="F29">
            <v>60.15</v>
          </cell>
          <cell r="G29">
            <v>818.64</v>
          </cell>
          <cell r="H29">
            <v>4.01</v>
          </cell>
          <cell r="I29">
            <v>54.57</v>
          </cell>
          <cell r="J29">
            <v>-5.0274999999999999</v>
          </cell>
          <cell r="K29">
            <v>-68.430000000000007</v>
          </cell>
          <cell r="L29">
            <v>3.3000000000000003E-5</v>
          </cell>
        </row>
        <row r="30">
          <cell r="A30" t="str">
            <v>БЕЛИНСКОГО41</v>
          </cell>
          <cell r="B30" t="str">
            <v>БЕЛИНСКОГО</v>
          </cell>
          <cell r="C30">
            <v>41</v>
          </cell>
          <cell r="E30" t="str">
            <v>ГВС</v>
          </cell>
          <cell r="F30">
            <v>138.345</v>
          </cell>
          <cell r="G30">
            <v>1882.85</v>
          </cell>
          <cell r="H30">
            <v>46.115000000000002</v>
          </cell>
          <cell r="I30">
            <v>627.62</v>
          </cell>
          <cell r="J30">
            <v>2.0000000000000001E-4</v>
          </cell>
          <cell r="K30">
            <v>0</v>
          </cell>
          <cell r="L30">
            <v>6.6000000000000005E-5</v>
          </cell>
        </row>
        <row r="31">
          <cell r="A31" t="str">
            <v>БЕЛИНСКОГО42</v>
          </cell>
          <cell r="B31" t="str">
            <v>БЕЛИНСКОГО</v>
          </cell>
          <cell r="C31">
            <v>42</v>
          </cell>
          <cell r="E31" t="str">
            <v>ГВС</v>
          </cell>
          <cell r="F31">
            <v>104.26</v>
          </cell>
          <cell r="G31">
            <v>1418.97</v>
          </cell>
          <cell r="H31">
            <v>28.07</v>
          </cell>
          <cell r="I31">
            <v>382.03</v>
          </cell>
          <cell r="J31">
            <v>2.5872000000000002</v>
          </cell>
          <cell r="K31">
            <v>35.21</v>
          </cell>
          <cell r="L31">
            <v>3.3000000000000003E-5</v>
          </cell>
        </row>
        <row r="32">
          <cell r="A32" t="str">
            <v>БЕЛИНСКОГО43</v>
          </cell>
          <cell r="B32" t="str">
            <v>БЕЛИНСКОГО</v>
          </cell>
          <cell r="C32">
            <v>43</v>
          </cell>
          <cell r="E32" t="str">
            <v>ГВС</v>
          </cell>
          <cell r="F32">
            <v>66.165000000000006</v>
          </cell>
          <cell r="G32">
            <v>900.49</v>
          </cell>
          <cell r="H32">
            <v>22.055</v>
          </cell>
          <cell r="I32">
            <v>300.16000000000003</v>
          </cell>
          <cell r="J32">
            <v>-16.039899999999999</v>
          </cell>
          <cell r="K32">
            <v>-218.3</v>
          </cell>
          <cell r="L32">
            <v>-5.3466329999999997</v>
          </cell>
        </row>
        <row r="33">
          <cell r="A33" t="str">
            <v>БЕЛИНСКОГО44</v>
          </cell>
          <cell r="B33" t="str">
            <v>БЕЛИНСКОГО</v>
          </cell>
          <cell r="C33">
            <v>44</v>
          </cell>
          <cell r="E33" t="str">
            <v>ГВС</v>
          </cell>
          <cell r="F33">
            <v>12.03</v>
          </cell>
          <cell r="G33">
            <v>163.72999999999999</v>
          </cell>
          <cell r="H33">
            <v>4.01</v>
          </cell>
          <cell r="I33">
            <v>54.58</v>
          </cell>
          <cell r="J33">
            <v>0</v>
          </cell>
          <cell r="K33">
            <v>0</v>
          </cell>
          <cell r="L33">
            <v>0</v>
          </cell>
        </row>
        <row r="34">
          <cell r="A34" t="str">
            <v>БЕЛИНСКОГО45</v>
          </cell>
          <cell r="B34" t="str">
            <v>БЕЛИНСКОГО</v>
          </cell>
          <cell r="C34">
            <v>45</v>
          </cell>
          <cell r="E34" t="str">
            <v>ГВС</v>
          </cell>
          <cell r="F34">
            <v>72.180000000000007</v>
          </cell>
          <cell r="G34">
            <v>982.35</v>
          </cell>
          <cell r="H34">
            <v>24.06</v>
          </cell>
          <cell r="I34">
            <v>327.45</v>
          </cell>
          <cell r="J34">
            <v>2.0000000000000001E-4</v>
          </cell>
          <cell r="K34">
            <v>0</v>
          </cell>
          <cell r="L34">
            <v>6.6000000000000005E-5</v>
          </cell>
        </row>
        <row r="35">
          <cell r="A35" t="str">
            <v>БЕЛИНСКОГО46</v>
          </cell>
          <cell r="B35" t="str">
            <v>БЕЛИНСКОГО</v>
          </cell>
          <cell r="C35">
            <v>46</v>
          </cell>
          <cell r="E35" t="str">
            <v>ГВС</v>
          </cell>
          <cell r="F35">
            <v>276.69</v>
          </cell>
          <cell r="G35">
            <v>3765.71</v>
          </cell>
          <cell r="H35">
            <v>92.23</v>
          </cell>
          <cell r="I35">
            <v>1255.24</v>
          </cell>
          <cell r="J35">
            <v>-10.477499999999999</v>
          </cell>
          <cell r="K35">
            <v>-142.61000000000001</v>
          </cell>
          <cell r="L35">
            <v>-3.4925009999999999</v>
          </cell>
        </row>
        <row r="36">
          <cell r="A36" t="str">
            <v>БЕЛИНСКОГО48</v>
          </cell>
          <cell r="B36" t="str">
            <v>БЕЛИНСКОГО</v>
          </cell>
          <cell r="C36">
            <v>48</v>
          </cell>
          <cell r="E36" t="str">
            <v>ГВС</v>
          </cell>
          <cell r="F36">
            <v>264.66000000000003</v>
          </cell>
          <cell r="G36">
            <v>3601.97</v>
          </cell>
          <cell r="H36">
            <v>88.22</v>
          </cell>
          <cell r="I36">
            <v>1200.6600000000001</v>
          </cell>
          <cell r="J36">
            <v>-33.416200000000003</v>
          </cell>
          <cell r="K36">
            <v>-454.8</v>
          </cell>
          <cell r="L36">
            <v>-11.138736</v>
          </cell>
        </row>
        <row r="37">
          <cell r="A37" t="str">
            <v>БЕЛИНСКОГО51</v>
          </cell>
          <cell r="B37" t="str">
            <v>БЕЛИНСКОГО</v>
          </cell>
          <cell r="C37">
            <v>51</v>
          </cell>
          <cell r="E37" t="str">
            <v>ГВС</v>
          </cell>
          <cell r="F37">
            <v>78.194999999999993</v>
          </cell>
          <cell r="G37">
            <v>1064.22</v>
          </cell>
          <cell r="H37">
            <v>26.065000000000001</v>
          </cell>
          <cell r="I37">
            <v>354.74</v>
          </cell>
          <cell r="J37">
            <v>2.0000000000000001E-4</v>
          </cell>
          <cell r="K37">
            <v>0</v>
          </cell>
          <cell r="L37">
            <v>6.6000000000000005E-5</v>
          </cell>
        </row>
        <row r="38">
          <cell r="A38" t="str">
            <v>БЕЛИНСКОГО53</v>
          </cell>
          <cell r="B38" t="str">
            <v>БЕЛИНСКОГО</v>
          </cell>
          <cell r="C38">
            <v>53</v>
          </cell>
          <cell r="E38" t="str">
            <v>ГВС</v>
          </cell>
          <cell r="F38">
            <v>24.06</v>
          </cell>
          <cell r="G38">
            <v>327.45</v>
          </cell>
          <cell r="H38">
            <v>8.02</v>
          </cell>
          <cell r="I38">
            <v>109.15</v>
          </cell>
          <cell r="J38">
            <v>0</v>
          </cell>
          <cell r="K38">
            <v>0</v>
          </cell>
          <cell r="L38">
            <v>0</v>
          </cell>
        </row>
        <row r="39">
          <cell r="A39" t="str">
            <v>БЕЛИНСКОГО55</v>
          </cell>
          <cell r="B39" t="str">
            <v>БЕЛИНСКОГО</v>
          </cell>
          <cell r="C39">
            <v>55</v>
          </cell>
          <cell r="E39" t="str">
            <v>ГВС</v>
          </cell>
          <cell r="F39">
            <v>108.27</v>
          </cell>
          <cell r="G39">
            <v>1473.55</v>
          </cell>
          <cell r="H39">
            <v>36.090000000000003</v>
          </cell>
          <cell r="I39">
            <v>491.18</v>
          </cell>
          <cell r="J39">
            <v>-12.03</v>
          </cell>
          <cell r="K39">
            <v>-163.72999999999999</v>
          </cell>
          <cell r="L39">
            <v>-4.01</v>
          </cell>
        </row>
        <row r="40">
          <cell r="A40" t="str">
            <v>ГОГОЛЯ1</v>
          </cell>
          <cell r="B40" t="str">
            <v>ГОГОЛЯ</v>
          </cell>
          <cell r="C40">
            <v>1</v>
          </cell>
          <cell r="E40" t="str">
            <v>ГВС</v>
          </cell>
          <cell r="F40">
            <v>18.045000000000002</v>
          </cell>
          <cell r="G40">
            <v>245.58</v>
          </cell>
          <cell r="H40">
            <v>6.0149999999999997</v>
          </cell>
          <cell r="I40">
            <v>81.86</v>
          </cell>
          <cell r="J40">
            <v>-6.4160000000000004</v>
          </cell>
          <cell r="K40">
            <v>-87.32</v>
          </cell>
          <cell r="L40">
            <v>-2.1386669999999999</v>
          </cell>
        </row>
        <row r="41">
          <cell r="A41" t="str">
            <v>ГОГОЛЯ2</v>
          </cell>
          <cell r="B41" t="str">
            <v>ГОГОЛЯ</v>
          </cell>
          <cell r="C41">
            <v>2</v>
          </cell>
          <cell r="E41" t="str">
            <v>ГВС</v>
          </cell>
          <cell r="F41">
            <v>84.21</v>
          </cell>
          <cell r="G41">
            <v>1146.1099999999999</v>
          </cell>
          <cell r="H41">
            <v>28.07</v>
          </cell>
          <cell r="I41">
            <v>382.04</v>
          </cell>
          <cell r="J41">
            <v>-28.471</v>
          </cell>
          <cell r="K41">
            <v>-387.49</v>
          </cell>
          <cell r="L41">
            <v>-9.4903329999999997</v>
          </cell>
        </row>
        <row r="42">
          <cell r="A42" t="str">
            <v>ГОГОЛЯ3</v>
          </cell>
          <cell r="B42" t="str">
            <v>ГОГОЛЯ</v>
          </cell>
          <cell r="C42">
            <v>3</v>
          </cell>
          <cell r="E42" t="str">
            <v>ГВС</v>
          </cell>
          <cell r="F42">
            <v>54.134999999999998</v>
          </cell>
          <cell r="G42">
            <v>736.76</v>
          </cell>
          <cell r="H42">
            <v>18.044999999999998</v>
          </cell>
          <cell r="I42">
            <v>245.59</v>
          </cell>
          <cell r="J42">
            <v>1E-4</v>
          </cell>
          <cell r="K42">
            <v>0</v>
          </cell>
          <cell r="L42">
            <v>3.3000000000000003E-5</v>
          </cell>
        </row>
        <row r="43">
          <cell r="A43" t="str">
            <v>ГОГОЛЯ4</v>
          </cell>
          <cell r="B43" t="str">
            <v>ГОГОЛЯ</v>
          </cell>
          <cell r="C43">
            <v>4</v>
          </cell>
          <cell r="E43" t="str">
            <v>ГВС</v>
          </cell>
          <cell r="F43">
            <v>84.210000000000008</v>
          </cell>
          <cell r="G43">
            <v>1146.0899999999999</v>
          </cell>
          <cell r="H43">
            <v>28.07</v>
          </cell>
          <cell r="I43">
            <v>382.03</v>
          </cell>
          <cell r="J43">
            <v>0</v>
          </cell>
          <cell r="K43">
            <v>0</v>
          </cell>
          <cell r="L43">
            <v>0</v>
          </cell>
        </row>
        <row r="44">
          <cell r="A44" t="str">
            <v>ГОГОЛЯ5</v>
          </cell>
          <cell r="B44" t="str">
            <v>ГОГОЛЯ</v>
          </cell>
          <cell r="C44">
            <v>5</v>
          </cell>
          <cell r="E44" t="str">
            <v>ГВС</v>
          </cell>
          <cell r="F44">
            <v>96.24</v>
          </cell>
          <cell r="G44">
            <v>1309.79</v>
          </cell>
          <cell r="H44">
            <v>32.08</v>
          </cell>
          <cell r="I44">
            <v>436.6</v>
          </cell>
          <cell r="J44">
            <v>1.4036999999999999</v>
          </cell>
          <cell r="K44">
            <v>19.100000000000001</v>
          </cell>
          <cell r="L44">
            <v>0.46789900000000001</v>
          </cell>
        </row>
        <row r="45">
          <cell r="A45" t="str">
            <v>ГОГОЛЯ6</v>
          </cell>
          <cell r="B45" t="str">
            <v>ГОГОЛЯ</v>
          </cell>
          <cell r="C45">
            <v>6</v>
          </cell>
          <cell r="E45" t="str">
            <v>ГВС</v>
          </cell>
          <cell r="F45">
            <v>42.104999999999997</v>
          </cell>
          <cell r="G45">
            <v>573.04</v>
          </cell>
          <cell r="H45">
            <v>14.035</v>
          </cell>
          <cell r="I45">
            <v>191.01999999999998</v>
          </cell>
          <cell r="J45">
            <v>1E-4</v>
          </cell>
          <cell r="K45">
            <v>0</v>
          </cell>
          <cell r="L45">
            <v>3.3000000000000003E-5</v>
          </cell>
        </row>
        <row r="46">
          <cell r="A46" t="str">
            <v>ГОГОЛЯ7</v>
          </cell>
          <cell r="B46" t="str">
            <v>ГОГОЛЯ</v>
          </cell>
          <cell r="C46">
            <v>7</v>
          </cell>
          <cell r="E46" t="str">
            <v>ГВС</v>
          </cell>
          <cell r="F46">
            <v>54.134999999999998</v>
          </cell>
          <cell r="G46">
            <v>736.77</v>
          </cell>
          <cell r="H46">
            <v>18.045000000000002</v>
          </cell>
          <cell r="I46">
            <v>245.58999999999997</v>
          </cell>
          <cell r="J46">
            <v>0</v>
          </cell>
          <cell r="K46">
            <v>0</v>
          </cell>
          <cell r="L46">
            <v>0</v>
          </cell>
        </row>
        <row r="47">
          <cell r="A47" t="str">
            <v>ГОГОЛЯ8</v>
          </cell>
          <cell r="B47" t="str">
            <v>ГОГОЛЯ</v>
          </cell>
          <cell r="C47">
            <v>8</v>
          </cell>
          <cell r="E47" t="str">
            <v>ГВС</v>
          </cell>
          <cell r="F47">
            <v>30.074999999999999</v>
          </cell>
          <cell r="G47">
            <v>409.31</v>
          </cell>
          <cell r="H47">
            <v>10.025</v>
          </cell>
          <cell r="I47">
            <v>136.44</v>
          </cell>
          <cell r="J47">
            <v>1E-4</v>
          </cell>
          <cell r="K47">
            <v>0</v>
          </cell>
          <cell r="L47">
            <v>3.3000000000000003E-5</v>
          </cell>
        </row>
        <row r="48">
          <cell r="A48" t="str">
            <v>ГОГОЛЯ9</v>
          </cell>
          <cell r="B48" t="str">
            <v>ГОГОЛЯ</v>
          </cell>
          <cell r="C48">
            <v>9</v>
          </cell>
          <cell r="E48" t="str">
            <v>ГВС</v>
          </cell>
          <cell r="F48">
            <v>24.06</v>
          </cell>
          <cell r="G48">
            <v>327.45</v>
          </cell>
          <cell r="H48">
            <v>8.02</v>
          </cell>
          <cell r="I48">
            <v>109.15</v>
          </cell>
          <cell r="J48">
            <v>-15.910600000000001</v>
          </cell>
          <cell r="K48">
            <v>-216.55</v>
          </cell>
          <cell r="L48">
            <v>-5.3035329999999998</v>
          </cell>
        </row>
        <row r="49">
          <cell r="A49" t="str">
            <v>ГОГОЛЯ11</v>
          </cell>
          <cell r="B49" t="str">
            <v>ГОГОЛЯ</v>
          </cell>
          <cell r="C49">
            <v>11</v>
          </cell>
          <cell r="E49" t="str">
            <v>ГВС</v>
          </cell>
          <cell r="F49">
            <v>42.104999999999997</v>
          </cell>
          <cell r="G49">
            <v>573.03</v>
          </cell>
          <cell r="H49">
            <v>14.035</v>
          </cell>
          <cell r="I49">
            <v>191.01</v>
          </cell>
          <cell r="J49">
            <v>10.827</v>
          </cell>
          <cell r="K49">
            <v>147.36000000000001</v>
          </cell>
          <cell r="L49">
            <v>3.609</v>
          </cell>
        </row>
        <row r="50">
          <cell r="A50" t="str">
            <v>ГОГОЛЯ13</v>
          </cell>
          <cell r="B50" t="str">
            <v>ГОГОЛЯ</v>
          </cell>
          <cell r="C50">
            <v>13</v>
          </cell>
          <cell r="E50" t="str">
            <v>ГВС</v>
          </cell>
          <cell r="F50">
            <v>18.045000000000002</v>
          </cell>
          <cell r="G50">
            <v>245.59</v>
          </cell>
          <cell r="H50">
            <v>6.0149999999999997</v>
          </cell>
          <cell r="I50">
            <v>81.86</v>
          </cell>
          <cell r="J50">
            <v>0</v>
          </cell>
          <cell r="K50">
            <v>0</v>
          </cell>
          <cell r="L50">
            <v>0</v>
          </cell>
        </row>
        <row r="51">
          <cell r="A51" t="str">
            <v>ГОГОЛЯ15</v>
          </cell>
          <cell r="B51" t="str">
            <v>ГОГОЛЯ</v>
          </cell>
          <cell r="C51">
            <v>15</v>
          </cell>
          <cell r="E51" t="str">
            <v>ГВС</v>
          </cell>
          <cell r="F51">
            <v>54.134999999999998</v>
          </cell>
          <cell r="G51">
            <v>736.76</v>
          </cell>
          <cell r="H51">
            <v>18.044999999999998</v>
          </cell>
          <cell r="I51">
            <v>245.59</v>
          </cell>
          <cell r="J51">
            <v>1E-4</v>
          </cell>
          <cell r="K51">
            <v>0</v>
          </cell>
          <cell r="L51">
            <v>3.3000000000000003E-5</v>
          </cell>
        </row>
        <row r="52">
          <cell r="A52" t="str">
            <v>Д.ВАСИЛЬЕВА1</v>
          </cell>
          <cell r="B52" t="str">
            <v>Д.ВАСИЛЬЕВА</v>
          </cell>
          <cell r="C52">
            <v>1</v>
          </cell>
          <cell r="E52" t="str">
            <v>ГВС</v>
          </cell>
          <cell r="F52">
            <v>439.09500000000003</v>
          </cell>
          <cell r="G52">
            <v>5976.03</v>
          </cell>
          <cell r="H52">
            <v>146.36500000000001</v>
          </cell>
          <cell r="I52">
            <v>1992.01</v>
          </cell>
          <cell r="J52">
            <v>3.2086000000000001</v>
          </cell>
          <cell r="K52">
            <v>43.67</v>
          </cell>
          <cell r="L52">
            <v>1.069531</v>
          </cell>
        </row>
        <row r="53">
          <cell r="A53" t="str">
            <v>ДЗЕРЖИНСКОГО6</v>
          </cell>
          <cell r="B53" t="str">
            <v>ДЗЕРЖИНСКОГО</v>
          </cell>
          <cell r="C53">
            <v>6</v>
          </cell>
          <cell r="E53" t="str">
            <v>ГВС</v>
          </cell>
          <cell r="F53">
            <v>48.120000000000005</v>
          </cell>
          <cell r="G53">
            <v>654.91</v>
          </cell>
          <cell r="H53">
            <v>16.04</v>
          </cell>
          <cell r="I53">
            <v>218.3</v>
          </cell>
          <cell r="J53">
            <v>0</v>
          </cell>
          <cell r="K53">
            <v>0</v>
          </cell>
          <cell r="L53">
            <v>0</v>
          </cell>
        </row>
        <row r="54">
          <cell r="A54" t="str">
            <v>ДЗЕРЖИНСКОГО9</v>
          </cell>
          <cell r="B54" t="str">
            <v>ДЗЕРЖИНСКОГО</v>
          </cell>
          <cell r="C54">
            <v>9</v>
          </cell>
          <cell r="E54" t="str">
            <v>ГВС</v>
          </cell>
          <cell r="F54">
            <v>66.165000000000006</v>
          </cell>
          <cell r="G54">
            <v>900.49</v>
          </cell>
          <cell r="H54">
            <v>22.055</v>
          </cell>
          <cell r="I54">
            <v>300.16000000000003</v>
          </cell>
          <cell r="J54">
            <v>0</v>
          </cell>
          <cell r="K54">
            <v>0</v>
          </cell>
          <cell r="L54">
            <v>0</v>
          </cell>
        </row>
        <row r="55">
          <cell r="A55" t="str">
            <v>ДЗЕРЖИНСКОГО11</v>
          </cell>
          <cell r="B55" t="str">
            <v>ДЗЕРЖИНСКОГО</v>
          </cell>
          <cell r="C55">
            <v>11</v>
          </cell>
          <cell r="E55" t="str">
            <v>ГВС</v>
          </cell>
          <cell r="F55">
            <v>48.12</v>
          </cell>
          <cell r="G55">
            <v>654.91</v>
          </cell>
          <cell r="H55">
            <v>16.04</v>
          </cell>
          <cell r="I55">
            <v>218.3</v>
          </cell>
          <cell r="J55">
            <v>0</v>
          </cell>
          <cell r="K55">
            <v>0</v>
          </cell>
          <cell r="L55">
            <v>0</v>
          </cell>
        </row>
        <row r="56">
          <cell r="A56" t="str">
            <v>ДЗЕРЖИНСКОГО19</v>
          </cell>
          <cell r="B56" t="str">
            <v>ДЗЕРЖИНСКОГО</v>
          </cell>
          <cell r="C56">
            <v>19</v>
          </cell>
          <cell r="E56" t="str">
            <v>ГВС</v>
          </cell>
          <cell r="F56">
            <v>72.179999999999993</v>
          </cell>
          <cell r="G56">
            <v>982.36</v>
          </cell>
          <cell r="H56">
            <v>24.060000000000002</v>
          </cell>
          <cell r="I56">
            <v>327.45999999999998</v>
          </cell>
          <cell r="J56">
            <v>4.4112</v>
          </cell>
          <cell r="K56">
            <v>60.04</v>
          </cell>
          <cell r="L56">
            <v>1.470399</v>
          </cell>
        </row>
        <row r="57">
          <cell r="A57" t="str">
            <v>ЗЕЛЕНАЯ11А</v>
          </cell>
          <cell r="B57" t="str">
            <v>ЗЕЛЕНАЯ</v>
          </cell>
          <cell r="C57">
            <v>11</v>
          </cell>
          <cell r="D57" t="str">
            <v>А</v>
          </cell>
          <cell r="E57" t="str">
            <v>ГВС</v>
          </cell>
          <cell r="F57">
            <v>66.165000000000006</v>
          </cell>
          <cell r="G57">
            <v>900.51</v>
          </cell>
          <cell r="H57">
            <v>22.055</v>
          </cell>
          <cell r="I57">
            <v>300.17</v>
          </cell>
          <cell r="J57">
            <v>0</v>
          </cell>
          <cell r="K57">
            <v>0</v>
          </cell>
          <cell r="L57">
            <v>0</v>
          </cell>
        </row>
        <row r="58">
          <cell r="A58" t="str">
            <v>ЗЕЛЕНАЯ14</v>
          </cell>
          <cell r="B58" t="str">
            <v>ЗЕЛЕНАЯ</v>
          </cell>
          <cell r="C58">
            <v>14</v>
          </cell>
          <cell r="E58" t="str">
            <v>ГВС</v>
          </cell>
          <cell r="F58">
            <v>54.134999999999998</v>
          </cell>
          <cell r="G58">
            <v>736.76</v>
          </cell>
          <cell r="H58">
            <v>18.045000000000002</v>
          </cell>
          <cell r="I58">
            <v>245.59</v>
          </cell>
          <cell r="J58">
            <v>2.9999999999999997E-4</v>
          </cell>
          <cell r="K58">
            <v>0</v>
          </cell>
          <cell r="L58">
            <v>9.8999999999999994E-5</v>
          </cell>
        </row>
        <row r="59">
          <cell r="A59" t="str">
            <v>ЗЕЛЕНАЯ16</v>
          </cell>
          <cell r="B59" t="str">
            <v>ЗЕЛЕНАЯ</v>
          </cell>
          <cell r="C59">
            <v>16</v>
          </cell>
          <cell r="E59" t="str">
            <v>ГВС</v>
          </cell>
          <cell r="F59">
            <v>66.165000000000006</v>
          </cell>
          <cell r="G59">
            <v>900.5</v>
          </cell>
          <cell r="H59">
            <v>22.055</v>
          </cell>
          <cell r="I59">
            <v>300.17</v>
          </cell>
          <cell r="J59">
            <v>1E-4</v>
          </cell>
          <cell r="K59">
            <v>0</v>
          </cell>
          <cell r="L59">
            <v>3.3000000000000003E-5</v>
          </cell>
        </row>
        <row r="60">
          <cell r="A60" t="str">
            <v>К.МАРКСА2</v>
          </cell>
          <cell r="B60" t="str">
            <v>К.МАРКСА</v>
          </cell>
          <cell r="C60">
            <v>2</v>
          </cell>
          <cell r="E60" t="str">
            <v>ГВС</v>
          </cell>
          <cell r="F60">
            <v>102.255</v>
          </cell>
          <cell r="G60">
            <v>1391.67</v>
          </cell>
          <cell r="H60">
            <v>34.085000000000001</v>
          </cell>
          <cell r="I60">
            <v>463.89</v>
          </cell>
          <cell r="J60">
            <v>-14.0349</v>
          </cell>
          <cell r="K60">
            <v>-191.01</v>
          </cell>
          <cell r="L60">
            <v>-4.6783000000000001</v>
          </cell>
        </row>
        <row r="61">
          <cell r="A61" t="str">
            <v>К.МАРКСА4</v>
          </cell>
          <cell r="B61" t="str">
            <v>К.МАРКСА</v>
          </cell>
          <cell r="C61">
            <v>4</v>
          </cell>
          <cell r="E61" t="str">
            <v>ГВС</v>
          </cell>
          <cell r="F61">
            <v>120.3</v>
          </cell>
          <cell r="G61">
            <v>1637.25</v>
          </cell>
          <cell r="H61">
            <v>40.1</v>
          </cell>
          <cell r="I61">
            <v>545.75</v>
          </cell>
          <cell r="J61">
            <v>-28.988199999999999</v>
          </cell>
          <cell r="K61">
            <v>-394.53</v>
          </cell>
          <cell r="L61">
            <v>-9.6627340000000004</v>
          </cell>
        </row>
        <row r="62">
          <cell r="A62" t="str">
            <v>К.МАРКСА6</v>
          </cell>
          <cell r="B62" t="str">
            <v>К.МАРКСА</v>
          </cell>
          <cell r="C62">
            <v>6</v>
          </cell>
          <cell r="E62" t="str">
            <v>ГВС</v>
          </cell>
          <cell r="F62">
            <v>132.33000000000001</v>
          </cell>
          <cell r="G62">
            <v>1800.98</v>
          </cell>
          <cell r="H62">
            <v>44.11</v>
          </cell>
          <cell r="I62">
            <v>600.33000000000004</v>
          </cell>
          <cell r="J62">
            <v>-16.0396</v>
          </cell>
          <cell r="K62">
            <v>-218.31</v>
          </cell>
          <cell r="L62">
            <v>-5.3465350000000003</v>
          </cell>
        </row>
        <row r="63">
          <cell r="A63" t="str">
            <v>К.МАРКСА7</v>
          </cell>
          <cell r="B63" t="str">
            <v>К.МАРКСА</v>
          </cell>
          <cell r="C63">
            <v>7</v>
          </cell>
          <cell r="E63" t="str">
            <v>ГВС</v>
          </cell>
          <cell r="F63">
            <v>227.12</v>
          </cell>
          <cell r="G63">
            <v>3091.07</v>
          </cell>
          <cell r="H63">
            <v>65.13</v>
          </cell>
          <cell r="I63">
            <v>886.41</v>
          </cell>
          <cell r="J63">
            <v>-1.0298</v>
          </cell>
          <cell r="K63">
            <v>-14.01</v>
          </cell>
          <cell r="L63">
            <v>-0.36183300000000002</v>
          </cell>
        </row>
        <row r="64">
          <cell r="A64" t="str">
            <v>К.МАРКСА9</v>
          </cell>
          <cell r="B64" t="str">
            <v>К.МАРКСА</v>
          </cell>
          <cell r="C64">
            <v>9</v>
          </cell>
          <cell r="E64" t="str">
            <v>ГВС</v>
          </cell>
          <cell r="F64">
            <v>66.165000000000006</v>
          </cell>
          <cell r="G64">
            <v>900.5</v>
          </cell>
          <cell r="H64">
            <v>22.055</v>
          </cell>
          <cell r="I64">
            <v>300.17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К.МАРКСА10</v>
          </cell>
          <cell r="B65" t="str">
            <v>К.МАРКСА</v>
          </cell>
          <cell r="C65">
            <v>10</v>
          </cell>
          <cell r="E65" t="str">
            <v>ГВС</v>
          </cell>
          <cell r="F65">
            <v>54.134999999999998</v>
          </cell>
          <cell r="G65">
            <v>736.76</v>
          </cell>
          <cell r="H65">
            <v>18.045000000000002</v>
          </cell>
          <cell r="I65">
            <v>245.59</v>
          </cell>
          <cell r="J65">
            <v>2.0000000000000001E-4</v>
          </cell>
          <cell r="K65">
            <v>0</v>
          </cell>
          <cell r="L65">
            <v>6.6000000000000005E-5</v>
          </cell>
        </row>
        <row r="66">
          <cell r="A66" t="str">
            <v>К.МАРКСА12</v>
          </cell>
          <cell r="B66" t="str">
            <v>К.МАРКСА</v>
          </cell>
          <cell r="C66">
            <v>12</v>
          </cell>
          <cell r="E66" t="str">
            <v>ГВС</v>
          </cell>
          <cell r="F66">
            <v>78.194999999999993</v>
          </cell>
          <cell r="G66">
            <v>1064.22</v>
          </cell>
          <cell r="H66">
            <v>26.065000000000001</v>
          </cell>
          <cell r="I66">
            <v>354.74</v>
          </cell>
          <cell r="J66">
            <v>1E-4</v>
          </cell>
          <cell r="K66">
            <v>0</v>
          </cell>
          <cell r="L66">
            <v>3.3000000000000003E-5</v>
          </cell>
        </row>
        <row r="67">
          <cell r="A67" t="str">
            <v>К.МАРКСА13</v>
          </cell>
          <cell r="B67" t="str">
            <v>К.МАРКСА</v>
          </cell>
          <cell r="C67">
            <v>13</v>
          </cell>
          <cell r="E67" t="str">
            <v>ГВС</v>
          </cell>
          <cell r="F67">
            <v>108.27</v>
          </cell>
          <cell r="G67">
            <v>1473.52</v>
          </cell>
          <cell r="H67">
            <v>36.090000000000003</v>
          </cell>
          <cell r="I67">
            <v>491.17</v>
          </cell>
          <cell r="J67">
            <v>-21.213899999999999</v>
          </cell>
          <cell r="K67">
            <v>-288.72000000000003</v>
          </cell>
          <cell r="L67">
            <v>-7.0712999999999999</v>
          </cell>
        </row>
        <row r="68">
          <cell r="A68" t="str">
            <v>К.МАРКСА14</v>
          </cell>
          <cell r="B68" t="str">
            <v>К.МАРКСА</v>
          </cell>
          <cell r="C68">
            <v>14</v>
          </cell>
          <cell r="E68" t="str">
            <v>ГВС</v>
          </cell>
          <cell r="F68">
            <v>84.21</v>
          </cell>
          <cell r="G68">
            <v>1146.0899999999999</v>
          </cell>
          <cell r="H68">
            <v>28.07</v>
          </cell>
          <cell r="I68">
            <v>382.03</v>
          </cell>
          <cell r="J68">
            <v>1E-4</v>
          </cell>
          <cell r="K68">
            <v>0</v>
          </cell>
          <cell r="L68">
            <v>3.3000000000000003E-5</v>
          </cell>
        </row>
        <row r="69">
          <cell r="A69" t="str">
            <v>К.МАРКСА17</v>
          </cell>
          <cell r="B69" t="str">
            <v>К.МАРКСА</v>
          </cell>
          <cell r="C69">
            <v>17</v>
          </cell>
          <cell r="E69" t="str">
            <v>ГВС</v>
          </cell>
          <cell r="F69">
            <v>132.33000000000001</v>
          </cell>
          <cell r="G69">
            <v>1800.97</v>
          </cell>
          <cell r="H69">
            <v>44.11</v>
          </cell>
          <cell r="I69">
            <v>600.32000000000005</v>
          </cell>
          <cell r="J69">
            <v>-38.637900000000002</v>
          </cell>
          <cell r="K69">
            <v>-525.86</v>
          </cell>
          <cell r="L69">
            <v>-12.879301</v>
          </cell>
        </row>
        <row r="70">
          <cell r="A70" t="str">
            <v>К.МАРКСА19</v>
          </cell>
          <cell r="B70" t="str">
            <v>К.МАРКСА</v>
          </cell>
          <cell r="C70">
            <v>19</v>
          </cell>
          <cell r="E70" t="str">
            <v>ГВС</v>
          </cell>
          <cell r="F70">
            <v>60.15</v>
          </cell>
          <cell r="G70">
            <v>818.62</v>
          </cell>
          <cell r="H70">
            <v>20.05</v>
          </cell>
          <cell r="I70">
            <v>272.87</v>
          </cell>
          <cell r="J70">
            <v>1E-4</v>
          </cell>
          <cell r="K70">
            <v>0</v>
          </cell>
          <cell r="L70">
            <v>3.3000000000000003E-5</v>
          </cell>
        </row>
        <row r="71">
          <cell r="A71" t="str">
            <v>К.МАРКСА21</v>
          </cell>
          <cell r="B71" t="str">
            <v>К.МАРКСА</v>
          </cell>
          <cell r="C71">
            <v>21</v>
          </cell>
          <cell r="E71" t="str">
            <v>ГВС</v>
          </cell>
          <cell r="F71">
            <v>144.36000000000001</v>
          </cell>
          <cell r="G71">
            <v>1964.71</v>
          </cell>
          <cell r="H71">
            <v>48.12</v>
          </cell>
          <cell r="I71">
            <v>654.9</v>
          </cell>
          <cell r="J71">
            <v>2.0000000000000001E-4</v>
          </cell>
          <cell r="K71">
            <v>0</v>
          </cell>
          <cell r="L71">
            <v>6.6000000000000005E-5</v>
          </cell>
        </row>
        <row r="72">
          <cell r="A72" t="str">
            <v>КИРОВА19А</v>
          </cell>
          <cell r="B72" t="str">
            <v>КИРОВА</v>
          </cell>
          <cell r="C72">
            <v>19</v>
          </cell>
          <cell r="D72" t="str">
            <v>А</v>
          </cell>
          <cell r="E72" t="str">
            <v>ГВС</v>
          </cell>
          <cell r="F72">
            <v>144.36000000000001</v>
          </cell>
          <cell r="G72">
            <v>1964.72</v>
          </cell>
          <cell r="H72">
            <v>48.12</v>
          </cell>
          <cell r="I72">
            <v>654.91</v>
          </cell>
          <cell r="J72">
            <v>2.0000000000000001E-4</v>
          </cell>
          <cell r="K72">
            <v>0</v>
          </cell>
          <cell r="L72">
            <v>6.6000000000000005E-5</v>
          </cell>
        </row>
        <row r="73">
          <cell r="A73" t="str">
            <v>КИРОВА19</v>
          </cell>
          <cell r="B73" t="str">
            <v>КИРОВА</v>
          </cell>
          <cell r="C73">
            <v>19</v>
          </cell>
          <cell r="E73" t="str">
            <v>ГВС</v>
          </cell>
          <cell r="F73">
            <v>48.12</v>
          </cell>
          <cell r="G73">
            <v>654.89</v>
          </cell>
          <cell r="H73">
            <v>16.04</v>
          </cell>
          <cell r="I73">
            <v>218.3</v>
          </cell>
          <cell r="J73">
            <v>2.0000000000000001E-4</v>
          </cell>
          <cell r="K73">
            <v>0</v>
          </cell>
          <cell r="L73">
            <v>6.6000000000000005E-5</v>
          </cell>
        </row>
        <row r="74">
          <cell r="A74" t="str">
            <v>КИРОВА21</v>
          </cell>
          <cell r="B74" t="str">
            <v>КИРОВА</v>
          </cell>
          <cell r="C74">
            <v>21</v>
          </cell>
          <cell r="E74" t="str">
            <v>ГВС</v>
          </cell>
          <cell r="F74">
            <v>114.285</v>
          </cell>
          <cell r="G74">
            <v>1555.39</v>
          </cell>
          <cell r="H74">
            <v>38.094999999999999</v>
          </cell>
          <cell r="I74">
            <v>518.46</v>
          </cell>
          <cell r="J74">
            <v>0.60219999999999996</v>
          </cell>
          <cell r="K74">
            <v>8.19</v>
          </cell>
          <cell r="L74">
            <v>0.20073099999999999</v>
          </cell>
        </row>
        <row r="75">
          <cell r="A75" t="str">
            <v>КИРОВА25</v>
          </cell>
          <cell r="B75" t="str">
            <v>КИРОВА</v>
          </cell>
          <cell r="C75">
            <v>25</v>
          </cell>
          <cell r="E75" t="str">
            <v>ГВС</v>
          </cell>
          <cell r="F75">
            <v>174.435</v>
          </cell>
          <cell r="G75">
            <v>2374.0300000000002</v>
          </cell>
          <cell r="H75">
            <v>58.145000000000003</v>
          </cell>
          <cell r="I75">
            <v>791.34</v>
          </cell>
          <cell r="J75">
            <v>-21.213699999999999</v>
          </cell>
          <cell r="K75">
            <v>-288.72000000000003</v>
          </cell>
          <cell r="L75">
            <v>-7.0712339999999996</v>
          </cell>
        </row>
        <row r="76">
          <cell r="A76" t="str">
            <v>КИРОВА27</v>
          </cell>
          <cell r="B76" t="str">
            <v>КИРОВА</v>
          </cell>
          <cell r="C76">
            <v>27</v>
          </cell>
          <cell r="E76" t="str">
            <v>ГВС</v>
          </cell>
          <cell r="F76">
            <v>114.285</v>
          </cell>
          <cell r="G76">
            <v>1555.39</v>
          </cell>
          <cell r="H76">
            <v>38.094999999999999</v>
          </cell>
          <cell r="I76">
            <v>518.46</v>
          </cell>
          <cell r="J76">
            <v>-26.646699999999999</v>
          </cell>
          <cell r="K76">
            <v>-362.67</v>
          </cell>
          <cell r="L76">
            <v>-8.8822360000000007</v>
          </cell>
        </row>
        <row r="77">
          <cell r="A77" t="str">
            <v>КИРОВА28</v>
          </cell>
          <cell r="B77" t="str">
            <v>КИРОВА</v>
          </cell>
          <cell r="C77">
            <v>28</v>
          </cell>
          <cell r="E77" t="str">
            <v>ГВС</v>
          </cell>
          <cell r="F77">
            <v>120.3</v>
          </cell>
          <cell r="G77">
            <v>1637.25</v>
          </cell>
          <cell r="H77">
            <v>40.1</v>
          </cell>
          <cell r="I77">
            <v>545.75</v>
          </cell>
          <cell r="J77">
            <v>-11.6287</v>
          </cell>
          <cell r="K77">
            <v>-158.26</v>
          </cell>
          <cell r="L77">
            <v>-3.8762349999999999</v>
          </cell>
        </row>
        <row r="78">
          <cell r="A78" t="str">
            <v>КИРОВА29</v>
          </cell>
          <cell r="B78" t="str">
            <v>КИРОВА</v>
          </cell>
          <cell r="C78">
            <v>29</v>
          </cell>
          <cell r="E78" t="str">
            <v>ГВС</v>
          </cell>
          <cell r="F78">
            <v>108.27</v>
          </cell>
          <cell r="G78">
            <v>1473.52</v>
          </cell>
          <cell r="H78">
            <v>36.090000000000003</v>
          </cell>
          <cell r="I78">
            <v>491.17</v>
          </cell>
          <cell r="J78">
            <v>0</v>
          </cell>
          <cell r="K78">
            <v>0</v>
          </cell>
          <cell r="L78">
            <v>0</v>
          </cell>
        </row>
        <row r="79">
          <cell r="A79" t="str">
            <v>КИРОВА30</v>
          </cell>
          <cell r="B79" t="str">
            <v>КИРОВА</v>
          </cell>
          <cell r="C79">
            <v>30</v>
          </cell>
          <cell r="E79" t="str">
            <v>ГВС</v>
          </cell>
          <cell r="F79">
            <v>168.42</v>
          </cell>
          <cell r="G79">
            <v>2292.17</v>
          </cell>
          <cell r="H79">
            <v>56.14</v>
          </cell>
          <cell r="I79">
            <v>764.06</v>
          </cell>
          <cell r="J79">
            <v>2.0000000000000001E-4</v>
          </cell>
          <cell r="K79">
            <v>0</v>
          </cell>
          <cell r="L79">
            <v>6.6000000000000005E-5</v>
          </cell>
        </row>
        <row r="80">
          <cell r="A80" t="str">
            <v>КИРОВА31</v>
          </cell>
          <cell r="B80" t="str">
            <v>КИРОВА</v>
          </cell>
          <cell r="C80">
            <v>31</v>
          </cell>
          <cell r="E80" t="str">
            <v>ГВС</v>
          </cell>
          <cell r="F80">
            <v>96.24</v>
          </cell>
          <cell r="G80">
            <v>1309.82</v>
          </cell>
          <cell r="H80">
            <v>28.07</v>
          </cell>
          <cell r="I80">
            <v>382.03</v>
          </cell>
          <cell r="J80">
            <v>-39.569600000000001</v>
          </cell>
          <cell r="K80">
            <v>-541.47</v>
          </cell>
          <cell r="L80">
            <v>-13.189862999999999</v>
          </cell>
        </row>
        <row r="81">
          <cell r="A81" t="str">
            <v>КИРОВА32</v>
          </cell>
          <cell r="B81" t="str">
            <v>КИРОВА</v>
          </cell>
          <cell r="C81">
            <v>32</v>
          </cell>
          <cell r="E81" t="str">
            <v>ГВС</v>
          </cell>
          <cell r="F81">
            <v>120.3</v>
          </cell>
          <cell r="G81">
            <v>1637.23</v>
          </cell>
          <cell r="H81">
            <v>40.1</v>
          </cell>
          <cell r="I81">
            <v>545.74</v>
          </cell>
          <cell r="J81">
            <v>-8.0192999999999994</v>
          </cell>
          <cell r="K81">
            <v>-109.16</v>
          </cell>
          <cell r="L81">
            <v>-2.6731020000000001</v>
          </cell>
        </row>
        <row r="82">
          <cell r="A82" t="str">
            <v>КИРОВА34</v>
          </cell>
          <cell r="B82" t="str">
            <v>КИРОВА</v>
          </cell>
          <cell r="C82">
            <v>34</v>
          </cell>
          <cell r="E82" t="str">
            <v>ГВС</v>
          </cell>
          <cell r="F82">
            <v>294.73500000000001</v>
          </cell>
          <cell r="G82">
            <v>4011.29</v>
          </cell>
          <cell r="H82">
            <v>98.245000000000005</v>
          </cell>
          <cell r="I82">
            <v>1337.1</v>
          </cell>
          <cell r="J82">
            <v>-24.059699999999999</v>
          </cell>
          <cell r="K82">
            <v>-327.45999999999998</v>
          </cell>
          <cell r="L82">
            <v>-8.0199010000000008</v>
          </cell>
        </row>
        <row r="83">
          <cell r="A83" t="str">
            <v>КИРОВА35</v>
          </cell>
          <cell r="B83" t="str">
            <v>КИРОВА</v>
          </cell>
          <cell r="C83">
            <v>35</v>
          </cell>
          <cell r="E83" t="str">
            <v>ГВС</v>
          </cell>
          <cell r="F83">
            <v>66.165000000000006</v>
          </cell>
          <cell r="G83">
            <v>900.5</v>
          </cell>
          <cell r="H83">
            <v>22.055</v>
          </cell>
          <cell r="I83">
            <v>300.17</v>
          </cell>
          <cell r="J83">
            <v>1E-4</v>
          </cell>
          <cell r="K83">
            <v>0</v>
          </cell>
          <cell r="L83">
            <v>3.3000000000000003E-5</v>
          </cell>
        </row>
        <row r="84">
          <cell r="A84" t="str">
            <v>КИРОВА36</v>
          </cell>
          <cell r="B84" t="str">
            <v>КИРОВА</v>
          </cell>
          <cell r="C84">
            <v>36</v>
          </cell>
          <cell r="E84" t="str">
            <v>ГВС</v>
          </cell>
          <cell r="F84">
            <v>114.285</v>
          </cell>
          <cell r="G84">
            <v>1555.39</v>
          </cell>
          <cell r="H84">
            <v>38.094999999999999</v>
          </cell>
          <cell r="I84">
            <v>518.46</v>
          </cell>
          <cell r="J84">
            <v>-16.0397</v>
          </cell>
          <cell r="K84">
            <v>-218.3</v>
          </cell>
          <cell r="L84">
            <v>-5.3465680000000004</v>
          </cell>
        </row>
        <row r="85">
          <cell r="A85" t="str">
            <v>КИРОВА37</v>
          </cell>
          <cell r="B85" t="str">
            <v>КИРОВА</v>
          </cell>
          <cell r="C85">
            <v>37</v>
          </cell>
          <cell r="E85" t="str">
            <v>ГВС</v>
          </cell>
          <cell r="F85">
            <v>180.45</v>
          </cell>
          <cell r="G85">
            <v>2455.9</v>
          </cell>
          <cell r="H85">
            <v>60.15</v>
          </cell>
          <cell r="I85">
            <v>818.63</v>
          </cell>
          <cell r="J85">
            <v>4.0000000000000002E-4</v>
          </cell>
          <cell r="K85">
            <v>0</v>
          </cell>
          <cell r="L85">
            <v>1.3200000000000001E-4</v>
          </cell>
        </row>
        <row r="86">
          <cell r="A86" t="str">
            <v>КИРОВА38</v>
          </cell>
          <cell r="B86" t="str">
            <v>КИРОВА</v>
          </cell>
          <cell r="C86">
            <v>38</v>
          </cell>
          <cell r="E86" t="str">
            <v>ГВС</v>
          </cell>
          <cell r="F86">
            <v>174.435</v>
          </cell>
          <cell r="G86">
            <v>2374.04</v>
          </cell>
          <cell r="H86">
            <v>58.145000000000003</v>
          </cell>
          <cell r="I86">
            <v>791.35</v>
          </cell>
          <cell r="J86">
            <v>-40.099800000000002</v>
          </cell>
          <cell r="K86">
            <v>-545.76</v>
          </cell>
          <cell r="L86">
            <v>-13.366600999999999</v>
          </cell>
        </row>
        <row r="87">
          <cell r="A87" t="str">
            <v>КИРОВА39</v>
          </cell>
          <cell r="B87" t="str">
            <v>КИРОВА</v>
          </cell>
          <cell r="C87">
            <v>39</v>
          </cell>
          <cell r="E87" t="str">
            <v>ГВС</v>
          </cell>
          <cell r="F87">
            <v>102.255</v>
          </cell>
          <cell r="G87">
            <v>1391.68</v>
          </cell>
          <cell r="H87">
            <v>34.085000000000001</v>
          </cell>
          <cell r="I87">
            <v>463.89</v>
          </cell>
          <cell r="J87">
            <v>1E-4</v>
          </cell>
          <cell r="K87">
            <v>0</v>
          </cell>
          <cell r="L87">
            <v>3.3000000000000003E-5</v>
          </cell>
        </row>
        <row r="88">
          <cell r="A88" t="str">
            <v>КИРОВА40</v>
          </cell>
          <cell r="B88" t="str">
            <v>КИРОВА</v>
          </cell>
          <cell r="C88">
            <v>40</v>
          </cell>
          <cell r="E88" t="str">
            <v>ГВС</v>
          </cell>
          <cell r="F88">
            <v>132.33000000000001</v>
          </cell>
          <cell r="G88">
            <v>1801.01</v>
          </cell>
          <cell r="H88">
            <v>44.11</v>
          </cell>
          <cell r="I88">
            <v>600.34</v>
          </cell>
          <cell r="J88">
            <v>1E-4</v>
          </cell>
          <cell r="K88">
            <v>0</v>
          </cell>
          <cell r="L88">
            <v>3.3000000000000003E-5</v>
          </cell>
        </row>
        <row r="89">
          <cell r="A89" t="str">
            <v>КИРОВА48</v>
          </cell>
          <cell r="B89" t="str">
            <v>КИРОВА</v>
          </cell>
          <cell r="C89">
            <v>48</v>
          </cell>
          <cell r="E89" t="str">
            <v>ГВС</v>
          </cell>
          <cell r="F89">
            <v>162.405</v>
          </cell>
          <cell r="G89">
            <v>2210.31</v>
          </cell>
          <cell r="H89">
            <v>54.134999999999998</v>
          </cell>
          <cell r="I89">
            <v>736.77</v>
          </cell>
          <cell r="J89">
            <v>2.9999999999999997E-4</v>
          </cell>
          <cell r="K89">
            <v>0</v>
          </cell>
          <cell r="L89">
            <v>9.8999999999999994E-5</v>
          </cell>
        </row>
        <row r="90">
          <cell r="A90" t="str">
            <v>КИРОВА50</v>
          </cell>
          <cell r="B90" t="str">
            <v>КИРОВА</v>
          </cell>
          <cell r="C90">
            <v>50</v>
          </cell>
          <cell r="E90" t="str">
            <v>ГВС</v>
          </cell>
          <cell r="F90">
            <v>96.24</v>
          </cell>
          <cell r="G90">
            <v>1309.8</v>
          </cell>
          <cell r="H90">
            <v>32.08</v>
          </cell>
          <cell r="I90">
            <v>436.6</v>
          </cell>
          <cell r="J90">
            <v>-2.0047999999999999</v>
          </cell>
          <cell r="K90">
            <v>-27.29</v>
          </cell>
          <cell r="L90">
            <v>-0.66826700000000006</v>
          </cell>
        </row>
        <row r="91">
          <cell r="A91" t="str">
            <v>КИРОВА52</v>
          </cell>
          <cell r="B91" t="str">
            <v>КИРОВА</v>
          </cell>
          <cell r="C91">
            <v>52</v>
          </cell>
          <cell r="E91" t="str">
            <v>ГВС</v>
          </cell>
          <cell r="F91">
            <v>136.79274000000001</v>
          </cell>
          <cell r="G91">
            <v>1861.72</v>
          </cell>
          <cell r="H91">
            <v>45.597580000000001</v>
          </cell>
          <cell r="I91">
            <v>620.57000000000005</v>
          </cell>
          <cell r="J91">
            <v>2.9999999999999997E-4</v>
          </cell>
          <cell r="K91">
            <v>0</v>
          </cell>
          <cell r="L91">
            <v>9.8999999999999994E-5</v>
          </cell>
        </row>
        <row r="92">
          <cell r="A92" t="str">
            <v>КИРОВА54</v>
          </cell>
          <cell r="B92" t="str">
            <v>КИРОВА</v>
          </cell>
          <cell r="C92">
            <v>54</v>
          </cell>
          <cell r="E92" t="str">
            <v>ГВС</v>
          </cell>
          <cell r="F92">
            <v>168.42</v>
          </cell>
          <cell r="G92">
            <v>2292.1799999999998</v>
          </cell>
          <cell r="H92">
            <v>56.14</v>
          </cell>
          <cell r="I92">
            <v>764.06</v>
          </cell>
          <cell r="J92">
            <v>-17.8445</v>
          </cell>
          <cell r="K92">
            <v>-242.87</v>
          </cell>
          <cell r="L92">
            <v>-5.9481669999999998</v>
          </cell>
        </row>
        <row r="93">
          <cell r="A93" t="str">
            <v>КИРОВА56</v>
          </cell>
          <cell r="B93" t="str">
            <v>КИРОВА</v>
          </cell>
          <cell r="C93">
            <v>56</v>
          </cell>
          <cell r="E93" t="str">
            <v>ГВС</v>
          </cell>
          <cell r="F93">
            <v>114.285</v>
          </cell>
          <cell r="G93">
            <v>1555.39</v>
          </cell>
          <cell r="H93">
            <v>38.094999999999999</v>
          </cell>
          <cell r="I93">
            <v>518.46</v>
          </cell>
          <cell r="J93">
            <v>-14.435499999999999</v>
          </cell>
          <cell r="K93">
            <v>-196.48</v>
          </cell>
          <cell r="L93">
            <v>-4.8118350000000003</v>
          </cell>
        </row>
        <row r="94">
          <cell r="A94" t="str">
            <v>КЛУБНАЯ1</v>
          </cell>
          <cell r="B94" t="str">
            <v>КЛУБНАЯ</v>
          </cell>
          <cell r="C94">
            <v>1</v>
          </cell>
          <cell r="E94" t="str">
            <v>ГВС</v>
          </cell>
          <cell r="F94">
            <v>24.06</v>
          </cell>
          <cell r="G94">
            <v>327.45</v>
          </cell>
          <cell r="H94">
            <v>8.02</v>
          </cell>
          <cell r="I94">
            <v>109.15</v>
          </cell>
          <cell r="J94">
            <v>1E-4</v>
          </cell>
          <cell r="K94">
            <v>0</v>
          </cell>
          <cell r="L94">
            <v>3.3000000000000003E-5</v>
          </cell>
        </row>
        <row r="95">
          <cell r="A95" t="str">
            <v>КОМ.ПРОСПЕКТ1</v>
          </cell>
          <cell r="B95" t="str">
            <v>КОМ.ПРОСПЕКТ</v>
          </cell>
          <cell r="C95">
            <v>1</v>
          </cell>
          <cell r="E95" t="str">
            <v>ГВС</v>
          </cell>
          <cell r="F95">
            <v>30.074999999999999</v>
          </cell>
          <cell r="G95">
            <v>409.31</v>
          </cell>
          <cell r="H95">
            <v>10.025</v>
          </cell>
          <cell r="I95">
            <v>136.44</v>
          </cell>
          <cell r="J95">
            <v>-12.0299</v>
          </cell>
          <cell r="K95">
            <v>-163.72999999999999</v>
          </cell>
          <cell r="L95">
            <v>-4.0099669999999996</v>
          </cell>
        </row>
        <row r="96">
          <cell r="A96" t="str">
            <v>КОМ.ПРОСПЕКТ2</v>
          </cell>
          <cell r="B96" t="str">
            <v>КОМ.ПРОСПЕКТ</v>
          </cell>
          <cell r="C96">
            <v>2</v>
          </cell>
          <cell r="E96" t="str">
            <v>ГВС</v>
          </cell>
          <cell r="F96">
            <v>24.060000000000002</v>
          </cell>
          <cell r="G96">
            <v>327.45</v>
          </cell>
          <cell r="H96">
            <v>8.02</v>
          </cell>
          <cell r="I96">
            <v>109.15</v>
          </cell>
          <cell r="J96">
            <v>0</v>
          </cell>
          <cell r="K96">
            <v>0</v>
          </cell>
          <cell r="L96">
            <v>0</v>
          </cell>
        </row>
        <row r="97">
          <cell r="A97" t="str">
            <v>КОМ.ПРОСПЕКТ7А</v>
          </cell>
          <cell r="B97" t="str">
            <v>КОМ.ПРОСПЕКТ</v>
          </cell>
          <cell r="C97">
            <v>7</v>
          </cell>
          <cell r="D97" t="str">
            <v>А</v>
          </cell>
          <cell r="E97" t="str">
            <v>ГВС</v>
          </cell>
          <cell r="F97">
            <v>42.104999999999997</v>
          </cell>
          <cell r="G97">
            <v>573.04</v>
          </cell>
          <cell r="H97">
            <v>14.035</v>
          </cell>
          <cell r="I97">
            <v>191.01</v>
          </cell>
          <cell r="J97">
            <v>-16.686700000000002</v>
          </cell>
          <cell r="K97">
            <v>-227.11</v>
          </cell>
          <cell r="L97">
            <v>-5.5622340000000001</v>
          </cell>
        </row>
        <row r="98">
          <cell r="A98" t="str">
            <v>КОМ.ПРОСПЕКТ7Б</v>
          </cell>
          <cell r="B98" t="str">
            <v>КОМ.ПРОСПЕКТ</v>
          </cell>
          <cell r="C98">
            <v>7</v>
          </cell>
          <cell r="D98" t="str">
            <v>Б</v>
          </cell>
          <cell r="E98" t="str">
            <v>ГВС</v>
          </cell>
          <cell r="F98">
            <v>36.090000000000003</v>
          </cell>
          <cell r="G98">
            <v>491.18</v>
          </cell>
          <cell r="H98">
            <v>12.03</v>
          </cell>
          <cell r="I98">
            <v>163.72999999999999</v>
          </cell>
          <cell r="J98">
            <v>0</v>
          </cell>
          <cell r="K98">
            <v>0</v>
          </cell>
          <cell r="L98">
            <v>0</v>
          </cell>
        </row>
        <row r="99">
          <cell r="A99" t="str">
            <v>КОМ.ПРОСПЕКТ7В</v>
          </cell>
          <cell r="B99" t="str">
            <v>КОМ.ПРОСПЕКТ</v>
          </cell>
          <cell r="C99">
            <v>7</v>
          </cell>
          <cell r="D99" t="str">
            <v>В</v>
          </cell>
          <cell r="E99" t="str">
            <v>ГВС</v>
          </cell>
          <cell r="F99">
            <v>30.074999999999999</v>
          </cell>
          <cell r="G99">
            <v>409.32</v>
          </cell>
          <cell r="H99">
            <v>10.025</v>
          </cell>
          <cell r="I99">
            <v>136.44</v>
          </cell>
          <cell r="J99">
            <v>1E-4</v>
          </cell>
          <cell r="K99">
            <v>0</v>
          </cell>
          <cell r="L99">
            <v>3.3000000000000003E-5</v>
          </cell>
        </row>
        <row r="100">
          <cell r="A100" t="str">
            <v>КОМ.ПРОСПЕКТ7Г</v>
          </cell>
          <cell r="B100" t="str">
            <v>КОМ.ПРОСПЕКТ</v>
          </cell>
          <cell r="C100">
            <v>7</v>
          </cell>
          <cell r="D100" t="str">
            <v>Г</v>
          </cell>
          <cell r="E100" t="str">
            <v>ГВС</v>
          </cell>
          <cell r="F100">
            <v>12.03</v>
          </cell>
          <cell r="G100">
            <v>163.72999999999999</v>
          </cell>
          <cell r="H100">
            <v>4.01</v>
          </cell>
          <cell r="I100">
            <v>54.58</v>
          </cell>
          <cell r="J100">
            <v>0</v>
          </cell>
          <cell r="K100">
            <v>0</v>
          </cell>
          <cell r="L100">
            <v>0</v>
          </cell>
        </row>
        <row r="101">
          <cell r="A101" t="str">
            <v>КОМ.ПРОСПЕКТ7</v>
          </cell>
          <cell r="B101" t="str">
            <v>КОМ.ПРОСПЕКТ</v>
          </cell>
          <cell r="C101">
            <v>7</v>
          </cell>
          <cell r="E101" t="str">
            <v>ГВС</v>
          </cell>
          <cell r="F101">
            <v>18.045000000000002</v>
          </cell>
          <cell r="G101">
            <v>245.59</v>
          </cell>
          <cell r="H101">
            <v>6.0149999999999997</v>
          </cell>
          <cell r="I101">
            <v>81.86</v>
          </cell>
          <cell r="J101">
            <v>0</v>
          </cell>
          <cell r="K101">
            <v>0</v>
          </cell>
          <cell r="L101">
            <v>0</v>
          </cell>
        </row>
        <row r="102">
          <cell r="A102" t="str">
            <v>КОМ.ПРОСПЕКТ8А</v>
          </cell>
          <cell r="B102" t="str">
            <v>КОМ.ПРОСПЕКТ</v>
          </cell>
          <cell r="C102">
            <v>8</v>
          </cell>
          <cell r="D102" t="str">
            <v>А</v>
          </cell>
          <cell r="E102" t="str">
            <v>ГВС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A103" t="str">
            <v>КОМ.ПРОСПЕКТ8Б</v>
          </cell>
          <cell r="B103" t="str">
            <v>КОМ.ПРОСПЕКТ</v>
          </cell>
          <cell r="C103">
            <v>8</v>
          </cell>
          <cell r="D103" t="str">
            <v>Б</v>
          </cell>
          <cell r="E103" t="str">
            <v>ГВС</v>
          </cell>
          <cell r="F103">
            <v>54.134999999999998</v>
          </cell>
          <cell r="G103">
            <v>736.77</v>
          </cell>
          <cell r="H103">
            <v>18.045000000000002</v>
          </cell>
          <cell r="I103">
            <v>245.59</v>
          </cell>
          <cell r="J103">
            <v>-58.468400000000003</v>
          </cell>
          <cell r="K103">
            <v>-795.74</v>
          </cell>
          <cell r="L103">
            <v>-19.489467999999999</v>
          </cell>
        </row>
        <row r="104">
          <cell r="A104" t="str">
            <v>КОМ.ПРОСПЕКТ8В</v>
          </cell>
          <cell r="B104" t="str">
            <v>КОМ.ПРОСПЕКТ</v>
          </cell>
          <cell r="C104">
            <v>8</v>
          </cell>
          <cell r="D104" t="str">
            <v>В</v>
          </cell>
          <cell r="E104" t="str">
            <v>ГВС</v>
          </cell>
          <cell r="F104">
            <v>24.06</v>
          </cell>
          <cell r="G104">
            <v>327.45999999999998</v>
          </cell>
          <cell r="H104">
            <v>8.02</v>
          </cell>
          <cell r="I104">
            <v>109.15</v>
          </cell>
          <cell r="J104">
            <v>0</v>
          </cell>
          <cell r="K104">
            <v>0</v>
          </cell>
          <cell r="L104">
            <v>0</v>
          </cell>
        </row>
        <row r="105">
          <cell r="A105" t="str">
            <v>КОМ.ПРОСПЕКТ8Г</v>
          </cell>
          <cell r="B105" t="str">
            <v>КОМ.ПРОСПЕКТ</v>
          </cell>
          <cell r="C105">
            <v>8</v>
          </cell>
          <cell r="D105" t="str">
            <v>Г</v>
          </cell>
          <cell r="E105" t="str">
            <v>ГВС</v>
          </cell>
          <cell r="F105">
            <v>6.0149999999999997</v>
          </cell>
          <cell r="G105">
            <v>81.86</v>
          </cell>
          <cell r="H105">
            <v>2.0049999999999999</v>
          </cell>
          <cell r="I105">
            <v>27.29</v>
          </cell>
          <cell r="J105">
            <v>0</v>
          </cell>
          <cell r="K105">
            <v>0</v>
          </cell>
          <cell r="L105">
            <v>0</v>
          </cell>
        </row>
        <row r="106">
          <cell r="A106" t="str">
            <v>КОМ.ПРОСПЕКТ10</v>
          </cell>
          <cell r="B106" t="str">
            <v>КОМ.ПРОСПЕКТ</v>
          </cell>
          <cell r="C106">
            <v>10</v>
          </cell>
          <cell r="E106" t="str">
            <v>ГВС</v>
          </cell>
          <cell r="F106">
            <v>38.43</v>
          </cell>
          <cell r="G106">
            <v>523.03</v>
          </cell>
          <cell r="H106">
            <v>12.81</v>
          </cell>
          <cell r="I106">
            <v>174.35</v>
          </cell>
          <cell r="J106">
            <v>2.0000000000000001E-4</v>
          </cell>
          <cell r="K106">
            <v>0</v>
          </cell>
          <cell r="L106">
            <v>6.6000000000000005E-5</v>
          </cell>
        </row>
        <row r="107">
          <cell r="A107" t="str">
            <v>КОМ.ПРОСПЕКТ12</v>
          </cell>
          <cell r="B107" t="str">
            <v>КОМ.ПРОСПЕКТ</v>
          </cell>
          <cell r="C107">
            <v>12</v>
          </cell>
          <cell r="E107" t="str">
            <v>ГВС</v>
          </cell>
          <cell r="F107">
            <v>24.06</v>
          </cell>
          <cell r="G107">
            <v>327.45</v>
          </cell>
          <cell r="H107">
            <v>8.02</v>
          </cell>
          <cell r="I107">
            <v>109.15</v>
          </cell>
          <cell r="J107">
            <v>0</v>
          </cell>
          <cell r="K107">
            <v>0</v>
          </cell>
          <cell r="L107">
            <v>0</v>
          </cell>
        </row>
        <row r="108">
          <cell r="A108" t="str">
            <v>КОМ.ПРОСПЕКТ14</v>
          </cell>
          <cell r="B108" t="str">
            <v>КОМ.ПРОСПЕКТ</v>
          </cell>
          <cell r="C108">
            <v>14</v>
          </cell>
          <cell r="E108" t="str">
            <v>ГВС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-6.2154999999999996</v>
          </cell>
          <cell r="K108">
            <v>-84.59</v>
          </cell>
          <cell r="L108">
            <v>-2.0718329999999998</v>
          </cell>
        </row>
        <row r="109">
          <cell r="A109" t="str">
            <v>КОМ.ПРОСПЕКТ15</v>
          </cell>
          <cell r="B109" t="str">
            <v>КОМ.ПРОСПЕКТ</v>
          </cell>
          <cell r="C109">
            <v>15</v>
          </cell>
          <cell r="E109" t="str">
            <v>ГВС</v>
          </cell>
          <cell r="F109">
            <v>18.045000000000002</v>
          </cell>
          <cell r="G109">
            <v>245.59</v>
          </cell>
          <cell r="H109">
            <v>6.0149999999999997</v>
          </cell>
          <cell r="I109">
            <v>81.86</v>
          </cell>
          <cell r="J109">
            <v>0</v>
          </cell>
          <cell r="K109">
            <v>0</v>
          </cell>
          <cell r="L109">
            <v>0</v>
          </cell>
        </row>
        <row r="110">
          <cell r="A110" t="str">
            <v>КОМ.ПРОСПЕКТ23</v>
          </cell>
          <cell r="B110" t="str">
            <v>КОМ.ПРОСПЕКТ</v>
          </cell>
          <cell r="C110">
            <v>23</v>
          </cell>
          <cell r="E110" t="str">
            <v>ГВС</v>
          </cell>
          <cell r="F110">
            <v>78.194999999999993</v>
          </cell>
          <cell r="G110">
            <v>1064.22</v>
          </cell>
          <cell r="H110">
            <v>26.065000000000001</v>
          </cell>
          <cell r="I110">
            <v>354.74</v>
          </cell>
          <cell r="J110">
            <v>0</v>
          </cell>
          <cell r="K110">
            <v>0</v>
          </cell>
          <cell r="L110">
            <v>0</v>
          </cell>
        </row>
        <row r="111">
          <cell r="A111" t="str">
            <v>КОМ.ПРОСПЕКТ24</v>
          </cell>
          <cell r="B111" t="str">
            <v>КОМ.ПРОСПЕКТ</v>
          </cell>
          <cell r="C111">
            <v>24</v>
          </cell>
          <cell r="E111" t="str">
            <v>ГВС</v>
          </cell>
          <cell r="F111">
            <v>54.134999999999998</v>
          </cell>
          <cell r="G111">
            <v>736.78</v>
          </cell>
          <cell r="H111">
            <v>18.045000000000002</v>
          </cell>
          <cell r="I111">
            <v>245.59</v>
          </cell>
          <cell r="J111">
            <v>-53.132399999999997</v>
          </cell>
          <cell r="K111">
            <v>-723.14</v>
          </cell>
          <cell r="L111">
            <v>-17.710799999999999</v>
          </cell>
        </row>
        <row r="112">
          <cell r="A112" t="str">
            <v>КОМ.ПРОСПЕКТ25</v>
          </cell>
          <cell r="B112" t="str">
            <v>КОМ.ПРОСПЕКТ</v>
          </cell>
          <cell r="C112">
            <v>25</v>
          </cell>
          <cell r="E112" t="str">
            <v>ГВС</v>
          </cell>
          <cell r="F112">
            <v>60.15</v>
          </cell>
          <cell r="G112">
            <v>818.64</v>
          </cell>
          <cell r="H112">
            <v>20.05</v>
          </cell>
          <cell r="I112">
            <v>272.88</v>
          </cell>
          <cell r="J112">
            <v>2.0000000000000001E-4</v>
          </cell>
          <cell r="K112">
            <v>0</v>
          </cell>
          <cell r="L112">
            <v>6.6000000000000005E-5</v>
          </cell>
        </row>
        <row r="113">
          <cell r="A113" t="str">
            <v>КОМ.ПРОСПЕКТ26</v>
          </cell>
          <cell r="B113" t="str">
            <v>КОМ.ПРОСПЕКТ</v>
          </cell>
          <cell r="C113">
            <v>26</v>
          </cell>
          <cell r="E113" t="str">
            <v>ГВС</v>
          </cell>
          <cell r="F113">
            <v>66.165000000000006</v>
          </cell>
          <cell r="G113">
            <v>900.51</v>
          </cell>
          <cell r="H113">
            <v>22.055</v>
          </cell>
          <cell r="I113">
            <v>300.17</v>
          </cell>
          <cell r="J113">
            <v>0</v>
          </cell>
          <cell r="K113">
            <v>0</v>
          </cell>
          <cell r="L113">
            <v>0</v>
          </cell>
        </row>
        <row r="114">
          <cell r="A114" t="str">
            <v>КОМ.ПРОСПЕКТ27</v>
          </cell>
          <cell r="B114" t="str">
            <v>КОМ.ПРОСПЕКТ</v>
          </cell>
          <cell r="C114">
            <v>27</v>
          </cell>
          <cell r="E114" t="str">
            <v>ГВС</v>
          </cell>
          <cell r="F114">
            <v>72.180000000000007</v>
          </cell>
          <cell r="G114">
            <v>982.36</v>
          </cell>
          <cell r="H114">
            <v>24.06</v>
          </cell>
          <cell r="I114">
            <v>327.45</v>
          </cell>
          <cell r="J114">
            <v>-20.05</v>
          </cell>
          <cell r="K114">
            <v>-272.88</v>
          </cell>
          <cell r="L114">
            <v>-6.6833330000000002</v>
          </cell>
        </row>
        <row r="115">
          <cell r="A115" t="str">
            <v>КОМ.ПРОСПЕКТ28</v>
          </cell>
          <cell r="B115" t="str">
            <v>КОМ.ПРОСПЕКТ</v>
          </cell>
          <cell r="C115">
            <v>28</v>
          </cell>
          <cell r="E115" t="str">
            <v>ГВС</v>
          </cell>
          <cell r="F115">
            <v>86.215000000000003</v>
          </cell>
          <cell r="G115">
            <v>1173.3699999999999</v>
          </cell>
          <cell r="H115">
            <v>26.065000000000001</v>
          </cell>
          <cell r="I115">
            <v>354.74</v>
          </cell>
          <cell r="J115">
            <v>1E-4</v>
          </cell>
          <cell r="K115">
            <v>0</v>
          </cell>
          <cell r="L115">
            <v>3.3000000000000003E-5</v>
          </cell>
        </row>
        <row r="116">
          <cell r="A116" t="str">
            <v>КОМ.ПРОСПЕКТ29</v>
          </cell>
          <cell r="B116" t="str">
            <v>КОМ.ПРОСПЕКТ</v>
          </cell>
          <cell r="C116">
            <v>29</v>
          </cell>
          <cell r="E116" t="str">
            <v>ГВС</v>
          </cell>
          <cell r="F116">
            <v>48.12</v>
          </cell>
          <cell r="G116">
            <v>654.91</v>
          </cell>
          <cell r="H116">
            <v>8.02</v>
          </cell>
          <cell r="I116">
            <v>109.15</v>
          </cell>
          <cell r="J116">
            <v>1E-4</v>
          </cell>
          <cell r="K116">
            <v>0</v>
          </cell>
          <cell r="L116">
            <v>3.3000000000000003E-5</v>
          </cell>
        </row>
        <row r="117">
          <cell r="A117" t="str">
            <v>КОМ.ПРОСПЕКТ30</v>
          </cell>
          <cell r="B117" t="str">
            <v>КОМ.ПРОСПЕКТ</v>
          </cell>
          <cell r="C117">
            <v>30</v>
          </cell>
          <cell r="E117" t="str">
            <v>ГВС</v>
          </cell>
          <cell r="F117">
            <v>60.15</v>
          </cell>
          <cell r="G117">
            <v>818.64</v>
          </cell>
          <cell r="H117">
            <v>20.05</v>
          </cell>
          <cell r="I117">
            <v>272.88</v>
          </cell>
          <cell r="J117">
            <v>0</v>
          </cell>
          <cell r="K117">
            <v>0</v>
          </cell>
          <cell r="L117">
            <v>0</v>
          </cell>
        </row>
        <row r="118">
          <cell r="A118" t="str">
            <v>КОМ.ПРОСПЕКТ31</v>
          </cell>
          <cell r="B118" t="str">
            <v>КОМ.ПРОСПЕКТ</v>
          </cell>
          <cell r="C118">
            <v>31</v>
          </cell>
          <cell r="E118" t="str">
            <v>ГВС</v>
          </cell>
          <cell r="F118">
            <v>92.23</v>
          </cell>
          <cell r="G118">
            <v>1255.25</v>
          </cell>
          <cell r="H118">
            <v>28.07</v>
          </cell>
          <cell r="I118">
            <v>382.03</v>
          </cell>
          <cell r="J118">
            <v>1E-4</v>
          </cell>
          <cell r="K118">
            <v>0</v>
          </cell>
          <cell r="L118">
            <v>3.3000000000000003E-5</v>
          </cell>
        </row>
        <row r="119">
          <cell r="A119" t="str">
            <v>КОМ.ПРОСПЕКТ33</v>
          </cell>
          <cell r="B119" t="str">
            <v>КОМ.ПРОСПЕКТ</v>
          </cell>
          <cell r="C119">
            <v>33</v>
          </cell>
          <cell r="E119" t="str">
            <v>ГВС</v>
          </cell>
          <cell r="F119">
            <v>102.255</v>
          </cell>
          <cell r="G119">
            <v>1391.67</v>
          </cell>
          <cell r="H119">
            <v>34.085000000000001</v>
          </cell>
          <cell r="I119">
            <v>463.89</v>
          </cell>
          <cell r="J119">
            <v>2.9999999999999997E-4</v>
          </cell>
          <cell r="K119">
            <v>0</v>
          </cell>
          <cell r="L119">
            <v>9.8999999999999994E-5</v>
          </cell>
        </row>
        <row r="120">
          <cell r="A120" t="str">
            <v>КОМ.ПРОСПЕКТ34</v>
          </cell>
          <cell r="B120" t="str">
            <v>КОМ.ПРОСПЕКТ</v>
          </cell>
          <cell r="C120">
            <v>34</v>
          </cell>
          <cell r="E120" t="str">
            <v>ГВС</v>
          </cell>
          <cell r="F120">
            <v>100.25</v>
          </cell>
          <cell r="G120">
            <v>1364.38</v>
          </cell>
          <cell r="H120">
            <v>32.08</v>
          </cell>
          <cell r="I120">
            <v>436.6</v>
          </cell>
          <cell r="J120">
            <v>-24.059799999999999</v>
          </cell>
          <cell r="K120">
            <v>-327.45999999999998</v>
          </cell>
          <cell r="L120">
            <v>-8.0199339999999992</v>
          </cell>
        </row>
        <row r="121">
          <cell r="A121" t="str">
            <v>КОМ.ПРОСПЕКТ35А</v>
          </cell>
          <cell r="B121" t="str">
            <v>КОМ.ПРОСПЕКТ</v>
          </cell>
          <cell r="C121">
            <v>35</v>
          </cell>
          <cell r="D121" t="str">
            <v>А</v>
          </cell>
          <cell r="E121" t="str">
            <v>ГВС</v>
          </cell>
          <cell r="F121">
            <v>114.285</v>
          </cell>
          <cell r="G121">
            <v>1555.42</v>
          </cell>
          <cell r="H121">
            <v>38.094999999999999</v>
          </cell>
          <cell r="I121">
            <v>518.47</v>
          </cell>
          <cell r="J121">
            <v>2.0000000000000001E-4</v>
          </cell>
          <cell r="K121">
            <v>0</v>
          </cell>
          <cell r="L121">
            <v>6.6000000000000005E-5</v>
          </cell>
        </row>
        <row r="122">
          <cell r="A122" t="str">
            <v>КОМ.ПРОСПЕКТ35Б</v>
          </cell>
          <cell r="B122" t="str">
            <v>КОМ.ПРОСПЕКТ</v>
          </cell>
          <cell r="C122">
            <v>35</v>
          </cell>
          <cell r="D122" t="str">
            <v>Б</v>
          </cell>
          <cell r="E122" t="str">
            <v>ГВС</v>
          </cell>
          <cell r="F122">
            <v>156.38999999999999</v>
          </cell>
          <cell r="G122">
            <v>2128.42</v>
          </cell>
          <cell r="H122">
            <v>52.13</v>
          </cell>
          <cell r="I122">
            <v>709.47</v>
          </cell>
          <cell r="J122">
            <v>5.9999999999999995E-4</v>
          </cell>
          <cell r="K122">
            <v>0</v>
          </cell>
          <cell r="L122">
            <v>1.9799999999999999E-4</v>
          </cell>
        </row>
        <row r="123">
          <cell r="A123" t="str">
            <v>КОМ.ПРОСПЕКТ35</v>
          </cell>
          <cell r="B123" t="str">
            <v>КОМ.ПРОСПЕКТ</v>
          </cell>
          <cell r="C123">
            <v>35</v>
          </cell>
          <cell r="E123" t="str">
            <v>ГВС</v>
          </cell>
          <cell r="F123">
            <v>126.315</v>
          </cell>
          <cell r="G123">
            <v>1719.15</v>
          </cell>
          <cell r="H123">
            <v>42.104999999999997</v>
          </cell>
          <cell r="I123">
            <v>573.04999999999995</v>
          </cell>
          <cell r="J123">
            <v>1E-4</v>
          </cell>
          <cell r="K123">
            <v>0</v>
          </cell>
          <cell r="L123">
            <v>3.3000000000000003E-5</v>
          </cell>
        </row>
        <row r="124">
          <cell r="A124" t="str">
            <v>КОМ.ПРОСПЕКТ38</v>
          </cell>
          <cell r="B124" t="str">
            <v>КОМ.ПРОСПЕКТ</v>
          </cell>
          <cell r="C124">
            <v>38</v>
          </cell>
          <cell r="E124" t="str">
            <v>ГВС</v>
          </cell>
          <cell r="F124">
            <v>159.75323</v>
          </cell>
          <cell r="G124">
            <v>2174.1999999999998</v>
          </cell>
          <cell r="H124">
            <v>52.13</v>
          </cell>
          <cell r="I124">
            <v>709.48</v>
          </cell>
          <cell r="J124">
            <v>-13.865500000000001</v>
          </cell>
          <cell r="K124">
            <v>-188.73</v>
          </cell>
          <cell r="L124">
            <v>-1.3365020000000001</v>
          </cell>
        </row>
        <row r="125">
          <cell r="A125" t="str">
            <v>КОМ.ПРОСПЕКТ39А</v>
          </cell>
          <cell r="B125" t="str">
            <v>КОМ.ПРОСПЕКТ</v>
          </cell>
          <cell r="C125">
            <v>39</v>
          </cell>
          <cell r="D125" t="str">
            <v>А</v>
          </cell>
          <cell r="E125" t="str">
            <v>ГВС</v>
          </cell>
          <cell r="F125">
            <v>132.33000000000001</v>
          </cell>
          <cell r="G125">
            <v>1801</v>
          </cell>
          <cell r="H125">
            <v>44.11</v>
          </cell>
          <cell r="I125">
            <v>600.33000000000004</v>
          </cell>
          <cell r="J125">
            <v>0</v>
          </cell>
          <cell r="K125">
            <v>0</v>
          </cell>
          <cell r="L125">
            <v>0</v>
          </cell>
        </row>
        <row r="126">
          <cell r="A126" t="str">
            <v>КОМ.ПРОСПЕКТ39Б</v>
          </cell>
          <cell r="B126" t="str">
            <v>КОМ.ПРОСПЕКТ</v>
          </cell>
          <cell r="C126">
            <v>39</v>
          </cell>
          <cell r="D126" t="str">
            <v>Б</v>
          </cell>
          <cell r="E126" t="str">
            <v>ГВС</v>
          </cell>
          <cell r="F126">
            <v>12.03</v>
          </cell>
          <cell r="G126">
            <v>163.72999999999999</v>
          </cell>
          <cell r="H126">
            <v>4.01</v>
          </cell>
          <cell r="I126">
            <v>54.58</v>
          </cell>
          <cell r="J126">
            <v>-37.060099999999998</v>
          </cell>
          <cell r="K126">
            <v>-504.37</v>
          </cell>
          <cell r="L126">
            <v>-12.353365999999999</v>
          </cell>
        </row>
        <row r="127">
          <cell r="A127" t="str">
            <v>КОМ.ПРОСПЕКТ39В</v>
          </cell>
          <cell r="B127" t="str">
            <v>КОМ.ПРОСПЕКТ</v>
          </cell>
          <cell r="C127">
            <v>39</v>
          </cell>
          <cell r="D127" t="str">
            <v>В</v>
          </cell>
          <cell r="E127" t="str">
            <v>ГВС</v>
          </cell>
          <cell r="F127">
            <v>156.38999999999999</v>
          </cell>
          <cell r="G127">
            <v>2128.44</v>
          </cell>
          <cell r="H127">
            <v>52.13</v>
          </cell>
          <cell r="I127">
            <v>709.48</v>
          </cell>
          <cell r="J127">
            <v>-42.104599999999998</v>
          </cell>
          <cell r="K127">
            <v>-573.04999999999995</v>
          </cell>
          <cell r="L127">
            <v>-14.034867999999999</v>
          </cell>
        </row>
        <row r="128">
          <cell r="A128" t="str">
            <v>КОМ.ПРОСПЕКТ39</v>
          </cell>
          <cell r="B128" t="str">
            <v>КОМ.ПРОСПЕКТ</v>
          </cell>
          <cell r="C128">
            <v>39</v>
          </cell>
          <cell r="E128" t="str">
            <v>ГВС</v>
          </cell>
          <cell r="F128">
            <v>162.405</v>
          </cell>
          <cell r="G128">
            <v>2210.3200000000002</v>
          </cell>
          <cell r="H128">
            <v>54.134999999999998</v>
          </cell>
          <cell r="I128">
            <v>736.77</v>
          </cell>
          <cell r="J128">
            <v>2.0000000000000001E-4</v>
          </cell>
          <cell r="K128">
            <v>0</v>
          </cell>
          <cell r="L128">
            <v>6.6000000000000005E-5</v>
          </cell>
        </row>
        <row r="129">
          <cell r="A129" t="str">
            <v>КОМ.ПРОСПЕКТ40</v>
          </cell>
          <cell r="B129" t="str">
            <v>КОМ.ПРОСПЕКТ</v>
          </cell>
          <cell r="C129">
            <v>40</v>
          </cell>
          <cell r="E129" t="str">
            <v>ГВС</v>
          </cell>
          <cell r="F129">
            <v>84.21</v>
          </cell>
          <cell r="G129">
            <v>1146.08</v>
          </cell>
          <cell r="H129">
            <v>28.07</v>
          </cell>
          <cell r="I129">
            <v>382.03</v>
          </cell>
          <cell r="J129">
            <v>2.9999999999999997E-4</v>
          </cell>
          <cell r="K129">
            <v>0</v>
          </cell>
          <cell r="L129">
            <v>9.8999999999999994E-5</v>
          </cell>
        </row>
        <row r="130">
          <cell r="A130" t="str">
            <v>КОМСОМОЛЬСКАЯ1</v>
          </cell>
          <cell r="B130" t="str">
            <v>КОМСОМОЛЬСКАЯ</v>
          </cell>
          <cell r="C130">
            <v>1</v>
          </cell>
          <cell r="E130" t="str">
            <v>ГВС</v>
          </cell>
          <cell r="F130">
            <v>136.34</v>
          </cell>
          <cell r="G130">
            <v>1855.57</v>
          </cell>
          <cell r="H130">
            <v>36.090000000000003</v>
          </cell>
          <cell r="I130">
            <v>491.18</v>
          </cell>
          <cell r="J130">
            <v>2.0000000000000001E-4</v>
          </cell>
          <cell r="K130">
            <v>0</v>
          </cell>
          <cell r="L130">
            <v>6.6000000000000005E-5</v>
          </cell>
        </row>
        <row r="131">
          <cell r="A131" t="str">
            <v>КОМСОМОЛЬСКАЯ2</v>
          </cell>
          <cell r="B131" t="str">
            <v>КОМСОМОЛЬСКАЯ</v>
          </cell>
          <cell r="C131">
            <v>2</v>
          </cell>
          <cell r="E131" t="str">
            <v>ГВС</v>
          </cell>
          <cell r="F131">
            <v>96.24</v>
          </cell>
          <cell r="G131">
            <v>1309.83</v>
          </cell>
          <cell r="H131">
            <v>32.08</v>
          </cell>
          <cell r="I131">
            <v>436.60999999999996</v>
          </cell>
          <cell r="J131">
            <v>1E-4</v>
          </cell>
          <cell r="K131">
            <v>0</v>
          </cell>
          <cell r="L131">
            <v>3.3000000000000003E-5</v>
          </cell>
        </row>
        <row r="132">
          <cell r="A132" t="str">
            <v>КОМСОМОЛЬСКАЯ3</v>
          </cell>
          <cell r="B132" t="str">
            <v>КОМСОМОЛЬСКАЯ</v>
          </cell>
          <cell r="C132">
            <v>3</v>
          </cell>
          <cell r="E132" t="str">
            <v>ГВС</v>
          </cell>
          <cell r="F132">
            <v>60.15</v>
          </cell>
          <cell r="G132">
            <v>818.63</v>
          </cell>
          <cell r="H132">
            <v>20.049999999999997</v>
          </cell>
          <cell r="I132">
            <v>272.87</v>
          </cell>
          <cell r="J132">
            <v>1E-4</v>
          </cell>
          <cell r="K132">
            <v>0</v>
          </cell>
          <cell r="L132">
            <v>3.3000000000000003E-5</v>
          </cell>
        </row>
        <row r="133">
          <cell r="A133" t="str">
            <v>КОМСОМОЛЬСКАЯ4</v>
          </cell>
          <cell r="B133" t="str">
            <v>КОМСОМОЛЬСКАЯ</v>
          </cell>
          <cell r="C133">
            <v>4</v>
          </cell>
          <cell r="E133" t="str">
            <v>ГВС</v>
          </cell>
          <cell r="F133">
            <v>67.329190000000011</v>
          </cell>
          <cell r="G133">
            <v>916.33</v>
          </cell>
          <cell r="H133">
            <v>22.443062999999999</v>
          </cell>
          <cell r="I133">
            <v>305.44</v>
          </cell>
          <cell r="J133">
            <v>-3.4083999999999999</v>
          </cell>
          <cell r="K133">
            <v>-46.39</v>
          </cell>
          <cell r="L133">
            <v>-1.136134</v>
          </cell>
        </row>
        <row r="134">
          <cell r="A134" t="str">
            <v>КОМСОМОЛЬСКАЯ8</v>
          </cell>
          <cell r="B134" t="str">
            <v>КОМСОМОЛЬСКАЯ</v>
          </cell>
          <cell r="C134">
            <v>8</v>
          </cell>
          <cell r="E134" t="str">
            <v>ГВС</v>
          </cell>
          <cell r="F134">
            <v>84.21</v>
          </cell>
          <cell r="G134">
            <v>1146.0899999999999</v>
          </cell>
          <cell r="H134">
            <v>28.07</v>
          </cell>
          <cell r="I134">
            <v>382.03</v>
          </cell>
          <cell r="J134">
            <v>-55.881300000000003</v>
          </cell>
          <cell r="K134">
            <v>-760.55</v>
          </cell>
          <cell r="L134">
            <v>-18.627099999999999</v>
          </cell>
        </row>
        <row r="135">
          <cell r="A135" t="str">
            <v>КОМСОМОЛЬСКАЯ9</v>
          </cell>
          <cell r="B135" t="str">
            <v>КОМСОМОЛЬСКАЯ</v>
          </cell>
          <cell r="C135">
            <v>9</v>
          </cell>
          <cell r="E135" t="str">
            <v>ГВС</v>
          </cell>
          <cell r="F135">
            <v>42.104999999999997</v>
          </cell>
          <cell r="G135">
            <v>573.04</v>
          </cell>
          <cell r="H135">
            <v>14.035</v>
          </cell>
          <cell r="I135">
            <v>191.01</v>
          </cell>
          <cell r="J135">
            <v>-16.04</v>
          </cell>
          <cell r="K135">
            <v>-218.3</v>
          </cell>
          <cell r="L135">
            <v>-5.3466659999999999</v>
          </cell>
        </row>
        <row r="136">
          <cell r="A136" t="str">
            <v>КОМСОМОЛЬСКАЯ11</v>
          </cell>
          <cell r="B136" t="str">
            <v>КОМСОМОЛЬСКАЯ</v>
          </cell>
          <cell r="C136">
            <v>11</v>
          </cell>
          <cell r="E136" t="str">
            <v>ГВС</v>
          </cell>
          <cell r="F136">
            <v>150.375</v>
          </cell>
          <cell r="G136">
            <v>2046.58</v>
          </cell>
          <cell r="H136">
            <v>50.125</v>
          </cell>
          <cell r="I136">
            <v>682.19</v>
          </cell>
          <cell r="J136">
            <v>-45.273800000000001</v>
          </cell>
          <cell r="K136">
            <v>-616.17999999999995</v>
          </cell>
          <cell r="L136">
            <v>-15.091267</v>
          </cell>
        </row>
        <row r="137">
          <cell r="A137" t="str">
            <v>КУЛЬТУРЫ1</v>
          </cell>
          <cell r="B137" t="str">
            <v>КУЛЬТУРЫ</v>
          </cell>
          <cell r="C137">
            <v>1</v>
          </cell>
          <cell r="E137" t="str">
            <v>ГВС</v>
          </cell>
          <cell r="F137">
            <v>48.12</v>
          </cell>
          <cell r="G137">
            <v>654.9</v>
          </cell>
          <cell r="H137">
            <v>16.04</v>
          </cell>
          <cell r="I137">
            <v>218.3</v>
          </cell>
          <cell r="J137">
            <v>2.0000000000000001E-4</v>
          </cell>
          <cell r="K137">
            <v>0</v>
          </cell>
          <cell r="L137">
            <v>6.6000000000000005E-5</v>
          </cell>
        </row>
        <row r="138">
          <cell r="A138" t="str">
            <v>КУЛЬТУРЫ3</v>
          </cell>
          <cell r="B138" t="str">
            <v>КУЛЬТУРЫ</v>
          </cell>
          <cell r="C138">
            <v>3</v>
          </cell>
          <cell r="E138" t="str">
            <v>ГВС</v>
          </cell>
          <cell r="F138">
            <v>96.24</v>
          </cell>
          <cell r="G138">
            <v>1309.81</v>
          </cell>
          <cell r="H138">
            <v>32.08</v>
          </cell>
          <cell r="I138">
            <v>436.6</v>
          </cell>
          <cell r="J138">
            <v>-16.039899999999999</v>
          </cell>
          <cell r="K138">
            <v>-218.31</v>
          </cell>
          <cell r="L138">
            <v>-5.3466339999999999</v>
          </cell>
        </row>
        <row r="139">
          <cell r="A139" t="str">
            <v>КУЛЬТУРЫ12</v>
          </cell>
          <cell r="B139" t="str">
            <v>КУЛЬТУРЫ</v>
          </cell>
          <cell r="C139">
            <v>12</v>
          </cell>
          <cell r="E139" t="str">
            <v>ГВС</v>
          </cell>
          <cell r="F139">
            <v>72.180000000000007</v>
          </cell>
          <cell r="G139">
            <v>982.37</v>
          </cell>
          <cell r="H139">
            <v>24.06</v>
          </cell>
          <cell r="I139">
            <v>327.45999999999998</v>
          </cell>
          <cell r="J139">
            <v>0</v>
          </cell>
          <cell r="K139">
            <v>0</v>
          </cell>
          <cell r="L139">
            <v>0</v>
          </cell>
        </row>
        <row r="140">
          <cell r="A140" t="str">
            <v>ЛЕНИНА1А</v>
          </cell>
          <cell r="B140" t="str">
            <v>ЛЕНИНА</v>
          </cell>
          <cell r="C140">
            <v>1</v>
          </cell>
          <cell r="D140" t="str">
            <v>А</v>
          </cell>
          <cell r="E140" t="str">
            <v>ГВС</v>
          </cell>
          <cell r="F140">
            <v>180.45</v>
          </cell>
          <cell r="G140">
            <v>2455.91</v>
          </cell>
          <cell r="H140">
            <v>60.15</v>
          </cell>
          <cell r="I140">
            <v>818.64</v>
          </cell>
          <cell r="J140">
            <v>2.9999999999999997E-4</v>
          </cell>
          <cell r="K140">
            <v>0</v>
          </cell>
          <cell r="L140">
            <v>9.8999999999999994E-5</v>
          </cell>
        </row>
        <row r="141">
          <cell r="A141" t="str">
            <v>ЛЕНИНА1</v>
          </cell>
          <cell r="B141" t="str">
            <v>ЛЕНИНА</v>
          </cell>
          <cell r="C141">
            <v>1</v>
          </cell>
          <cell r="E141" t="str">
            <v>ГВС</v>
          </cell>
          <cell r="F141">
            <v>258.64499999999998</v>
          </cell>
          <cell r="G141">
            <v>3520.12</v>
          </cell>
          <cell r="H141">
            <v>86.215000000000003</v>
          </cell>
          <cell r="I141">
            <v>1173.3699999999999</v>
          </cell>
          <cell r="J141">
            <v>-1.6036999999999999</v>
          </cell>
          <cell r="K141">
            <v>-21.83</v>
          </cell>
          <cell r="L141">
            <v>-0.53456800000000004</v>
          </cell>
        </row>
        <row r="142">
          <cell r="A142" t="str">
            <v>ЛЕНИНА2</v>
          </cell>
          <cell r="B142" t="str">
            <v>ЛЕНИНА</v>
          </cell>
          <cell r="C142">
            <v>2</v>
          </cell>
          <cell r="E142" t="str">
            <v>ГВС</v>
          </cell>
          <cell r="F142">
            <v>138.345</v>
          </cell>
          <cell r="G142">
            <v>1882.86</v>
          </cell>
          <cell r="H142">
            <v>46.115000000000002</v>
          </cell>
          <cell r="I142">
            <v>627.62</v>
          </cell>
          <cell r="J142">
            <v>2.0000000000000001E-4</v>
          </cell>
          <cell r="K142">
            <v>0</v>
          </cell>
          <cell r="L142">
            <v>6.6000000000000005E-5</v>
          </cell>
        </row>
        <row r="143">
          <cell r="A143" t="str">
            <v>ЛЕНИНА3А</v>
          </cell>
          <cell r="B143" t="str">
            <v>ЛЕНИНА</v>
          </cell>
          <cell r="C143">
            <v>3</v>
          </cell>
          <cell r="D143" t="str">
            <v>А</v>
          </cell>
          <cell r="E143" t="str">
            <v>ГВС</v>
          </cell>
          <cell r="F143">
            <v>126.315</v>
          </cell>
          <cell r="G143">
            <v>1719.13</v>
          </cell>
          <cell r="H143">
            <v>42.104999999999997</v>
          </cell>
          <cell r="I143">
            <v>573.04</v>
          </cell>
          <cell r="J143">
            <v>1E-4</v>
          </cell>
          <cell r="K143">
            <v>0</v>
          </cell>
          <cell r="L143">
            <v>3.3000000000000003E-5</v>
          </cell>
        </row>
        <row r="144">
          <cell r="A144" t="str">
            <v>ЛЕНИНА3</v>
          </cell>
          <cell r="B144" t="str">
            <v>ЛЕНИНА</v>
          </cell>
          <cell r="C144">
            <v>3</v>
          </cell>
          <cell r="E144" t="str">
            <v>ГВС</v>
          </cell>
          <cell r="F144">
            <v>240.6</v>
          </cell>
          <cell r="G144">
            <v>3274.53</v>
          </cell>
          <cell r="H144">
            <v>80.2</v>
          </cell>
          <cell r="I144">
            <v>1091.51</v>
          </cell>
          <cell r="J144">
            <v>-8.3816000000000006</v>
          </cell>
          <cell r="K144">
            <v>-114.07</v>
          </cell>
          <cell r="L144">
            <v>-2.7938689999999999</v>
          </cell>
        </row>
        <row r="145">
          <cell r="A145" t="str">
            <v>ЛЕНИНА4</v>
          </cell>
          <cell r="B145" t="str">
            <v>ЛЕНИНА</v>
          </cell>
          <cell r="C145">
            <v>4</v>
          </cell>
          <cell r="E145" t="str">
            <v>ГВС</v>
          </cell>
          <cell r="F145">
            <v>186.465</v>
          </cell>
          <cell r="G145">
            <v>2537.75</v>
          </cell>
          <cell r="H145">
            <v>62.155000000000001</v>
          </cell>
          <cell r="I145">
            <v>845.92</v>
          </cell>
          <cell r="J145">
            <v>4.0000000000000002E-4</v>
          </cell>
          <cell r="K145">
            <v>0</v>
          </cell>
          <cell r="L145">
            <v>1.3200000000000001E-4</v>
          </cell>
        </row>
        <row r="146">
          <cell r="A146" t="str">
            <v>ЛЕНИНА5А</v>
          </cell>
          <cell r="B146" t="str">
            <v>ЛЕНИНА</v>
          </cell>
          <cell r="C146">
            <v>5</v>
          </cell>
          <cell r="D146" t="str">
            <v>А</v>
          </cell>
          <cell r="E146" t="str">
            <v>ГВС</v>
          </cell>
          <cell r="F146">
            <v>66.165000000000006</v>
          </cell>
          <cell r="G146">
            <v>900.49</v>
          </cell>
          <cell r="H146">
            <v>22.055</v>
          </cell>
          <cell r="I146">
            <v>300.16000000000003</v>
          </cell>
          <cell r="J146">
            <v>-16.6221</v>
          </cell>
          <cell r="K146">
            <v>-226.23</v>
          </cell>
          <cell r="L146">
            <v>-5.540699</v>
          </cell>
        </row>
        <row r="147">
          <cell r="A147" t="str">
            <v>ЛЕНИНА5</v>
          </cell>
          <cell r="B147" t="str">
            <v>ЛЕНИНА</v>
          </cell>
          <cell r="C147">
            <v>5</v>
          </cell>
          <cell r="E147" t="str">
            <v>ГВС</v>
          </cell>
          <cell r="F147">
            <v>102.255</v>
          </cell>
          <cell r="G147">
            <v>1391.67</v>
          </cell>
          <cell r="H147">
            <v>34.085000000000001</v>
          </cell>
          <cell r="I147">
            <v>463.89</v>
          </cell>
          <cell r="J147">
            <v>-76.513199999999998</v>
          </cell>
          <cell r="K147">
            <v>-1041.33</v>
          </cell>
          <cell r="L147">
            <v>-25.504401999999999</v>
          </cell>
        </row>
        <row r="148">
          <cell r="A148" t="str">
            <v>ЛЕНИНА7</v>
          </cell>
          <cell r="B148" t="str">
            <v>ЛЕНИНА</v>
          </cell>
          <cell r="C148">
            <v>7</v>
          </cell>
          <cell r="E148" t="str">
            <v>ГВС</v>
          </cell>
          <cell r="F148">
            <v>144.36000000000001</v>
          </cell>
          <cell r="G148">
            <v>1964.72</v>
          </cell>
          <cell r="H148">
            <v>48.12</v>
          </cell>
          <cell r="I148">
            <v>654.91</v>
          </cell>
          <cell r="J148">
            <v>2.0000000000000001E-4</v>
          </cell>
          <cell r="K148">
            <v>0</v>
          </cell>
          <cell r="L148">
            <v>6.6000000000000005E-5</v>
          </cell>
        </row>
        <row r="149">
          <cell r="A149" t="str">
            <v>ЛЕНИНА9</v>
          </cell>
          <cell r="B149" t="str">
            <v>ЛЕНИНА</v>
          </cell>
          <cell r="C149">
            <v>9</v>
          </cell>
          <cell r="E149" t="str">
            <v>ГВС</v>
          </cell>
          <cell r="F149">
            <v>108.27</v>
          </cell>
          <cell r="G149">
            <v>1473.55</v>
          </cell>
          <cell r="H149">
            <v>36.090000000000003</v>
          </cell>
          <cell r="I149">
            <v>491.18</v>
          </cell>
          <cell r="J149">
            <v>1E-4</v>
          </cell>
          <cell r="K149">
            <v>0</v>
          </cell>
          <cell r="L149">
            <v>3.3000000000000003E-5</v>
          </cell>
        </row>
        <row r="150">
          <cell r="A150" t="str">
            <v>ЛЕНИНА11</v>
          </cell>
          <cell r="B150" t="str">
            <v>ЛЕНИНА</v>
          </cell>
          <cell r="C150">
            <v>11</v>
          </cell>
          <cell r="E150" t="str">
            <v>ГВС</v>
          </cell>
          <cell r="F150">
            <v>36.090000000000003</v>
          </cell>
          <cell r="G150">
            <v>491.17</v>
          </cell>
          <cell r="H150">
            <v>12.03</v>
          </cell>
          <cell r="I150">
            <v>163.72</v>
          </cell>
          <cell r="J150">
            <v>2.0000000000000001E-4</v>
          </cell>
          <cell r="K150">
            <v>0</v>
          </cell>
          <cell r="L150">
            <v>6.6000000000000005E-5</v>
          </cell>
        </row>
        <row r="151">
          <cell r="A151" t="str">
            <v>ЛЕНИНА12</v>
          </cell>
          <cell r="B151" t="str">
            <v>ЛЕНИНА</v>
          </cell>
          <cell r="C151">
            <v>12</v>
          </cell>
          <cell r="E151" t="str">
            <v>ГВС</v>
          </cell>
          <cell r="F151">
            <v>228.57</v>
          </cell>
          <cell r="G151">
            <v>3110.81</v>
          </cell>
          <cell r="H151">
            <v>76.19</v>
          </cell>
          <cell r="I151">
            <v>1036.94</v>
          </cell>
          <cell r="J151">
            <v>2.9999999999999997E-4</v>
          </cell>
          <cell r="K151">
            <v>0</v>
          </cell>
          <cell r="L151">
            <v>9.8999999999999994E-5</v>
          </cell>
        </row>
        <row r="152">
          <cell r="A152" t="str">
            <v>ЛЕНИНА13</v>
          </cell>
          <cell r="B152" t="str">
            <v>ЛЕНИНА</v>
          </cell>
          <cell r="C152">
            <v>13</v>
          </cell>
          <cell r="E152" t="str">
            <v>ГВС</v>
          </cell>
          <cell r="F152">
            <v>78.194999999999993</v>
          </cell>
          <cell r="G152">
            <v>1064.22</v>
          </cell>
          <cell r="H152">
            <v>26.065000000000001</v>
          </cell>
          <cell r="I152">
            <v>354.74</v>
          </cell>
          <cell r="J152">
            <v>0</v>
          </cell>
          <cell r="K152">
            <v>0</v>
          </cell>
          <cell r="L152">
            <v>0</v>
          </cell>
        </row>
        <row r="153">
          <cell r="A153" t="str">
            <v>ЛЕНИНА17</v>
          </cell>
          <cell r="B153" t="str">
            <v>ЛЕНИНА</v>
          </cell>
          <cell r="C153">
            <v>17</v>
          </cell>
          <cell r="E153" t="str">
            <v>ГВС</v>
          </cell>
          <cell r="F153">
            <v>60.15</v>
          </cell>
          <cell r="G153">
            <v>818.64</v>
          </cell>
          <cell r="H153">
            <v>20.05</v>
          </cell>
          <cell r="I153">
            <v>272.88</v>
          </cell>
          <cell r="J153">
            <v>0</v>
          </cell>
          <cell r="K153">
            <v>0</v>
          </cell>
          <cell r="L153">
            <v>0</v>
          </cell>
        </row>
        <row r="154">
          <cell r="A154" t="str">
            <v>ЛЕНИНА18</v>
          </cell>
          <cell r="B154" t="str">
            <v>ЛЕНИНА</v>
          </cell>
          <cell r="C154">
            <v>18</v>
          </cell>
          <cell r="E154" t="str">
            <v>ГВС</v>
          </cell>
          <cell r="F154">
            <v>162.405</v>
          </cell>
          <cell r="G154">
            <v>2210.31</v>
          </cell>
          <cell r="H154">
            <v>54.134999999999998</v>
          </cell>
          <cell r="I154">
            <v>736.77</v>
          </cell>
          <cell r="J154">
            <v>-23.904599999999999</v>
          </cell>
          <cell r="K154">
            <v>-325.33999999999997</v>
          </cell>
          <cell r="L154">
            <v>-7.9682009999999996</v>
          </cell>
        </row>
        <row r="155">
          <cell r="A155" t="str">
            <v>ЛЕНИНА19</v>
          </cell>
          <cell r="B155" t="str">
            <v>ЛЕНИНА</v>
          </cell>
          <cell r="C155">
            <v>19</v>
          </cell>
          <cell r="E155" t="str">
            <v>ГВС</v>
          </cell>
          <cell r="F155">
            <v>84.210000000000008</v>
          </cell>
          <cell r="G155">
            <v>1146.08</v>
          </cell>
          <cell r="H155">
            <v>28.07</v>
          </cell>
          <cell r="I155">
            <v>382.02000000000004</v>
          </cell>
          <cell r="J155">
            <v>-16.04</v>
          </cell>
          <cell r="K155">
            <v>-218.3</v>
          </cell>
          <cell r="L155">
            <v>-5.3466659999999999</v>
          </cell>
        </row>
        <row r="156">
          <cell r="A156" t="str">
            <v>ЛЕНИНА20А</v>
          </cell>
          <cell r="B156" t="str">
            <v>ЛЕНИНА</v>
          </cell>
          <cell r="C156">
            <v>20</v>
          </cell>
          <cell r="D156" t="str">
            <v>А</v>
          </cell>
          <cell r="E156" t="str">
            <v>ГВС</v>
          </cell>
          <cell r="F156">
            <v>132.33000000000001</v>
          </cell>
          <cell r="G156">
            <v>1801</v>
          </cell>
          <cell r="H156">
            <v>44.11</v>
          </cell>
          <cell r="I156">
            <v>600.33000000000004</v>
          </cell>
          <cell r="J156">
            <v>-34.667000000000002</v>
          </cell>
          <cell r="K156">
            <v>-471.82</v>
          </cell>
          <cell r="L156">
            <v>-7.5456669999999999</v>
          </cell>
        </row>
        <row r="157">
          <cell r="A157" t="str">
            <v>ЛЕНИНА20</v>
          </cell>
          <cell r="B157" t="str">
            <v>ЛЕНИНА</v>
          </cell>
          <cell r="C157">
            <v>20</v>
          </cell>
          <cell r="E157" t="str">
            <v>ГВС</v>
          </cell>
          <cell r="F157">
            <v>24.06</v>
          </cell>
          <cell r="G157">
            <v>327.45999999999998</v>
          </cell>
          <cell r="H157">
            <v>8.02</v>
          </cell>
          <cell r="I157">
            <v>109.15</v>
          </cell>
          <cell r="J157">
            <v>0</v>
          </cell>
          <cell r="K157">
            <v>0</v>
          </cell>
          <cell r="L157">
            <v>0</v>
          </cell>
        </row>
        <row r="158">
          <cell r="A158" t="str">
            <v>ЛЕНИНА21</v>
          </cell>
          <cell r="B158" t="str">
            <v>ЛЕНИНА</v>
          </cell>
          <cell r="C158">
            <v>21</v>
          </cell>
          <cell r="E158" t="str">
            <v>ГВС</v>
          </cell>
          <cell r="F158">
            <v>30.074999999999999</v>
          </cell>
          <cell r="G158">
            <v>409.31</v>
          </cell>
          <cell r="H158">
            <v>10.025</v>
          </cell>
          <cell r="I158">
            <v>136.44</v>
          </cell>
          <cell r="J158">
            <v>1E-4</v>
          </cell>
          <cell r="K158">
            <v>0</v>
          </cell>
          <cell r="L158">
            <v>3.3000000000000003E-5</v>
          </cell>
        </row>
        <row r="159">
          <cell r="A159" t="str">
            <v>ЛЕНИНА23</v>
          </cell>
          <cell r="B159" t="str">
            <v>ЛЕНИНА</v>
          </cell>
          <cell r="C159">
            <v>23</v>
          </cell>
          <cell r="E159" t="str">
            <v>ГВС</v>
          </cell>
          <cell r="F159">
            <v>6.0149999999999997</v>
          </cell>
          <cell r="G159">
            <v>81.86</v>
          </cell>
          <cell r="H159">
            <v>2.0049999999999999</v>
          </cell>
          <cell r="I159">
            <v>27.29</v>
          </cell>
          <cell r="J159">
            <v>0</v>
          </cell>
          <cell r="K159">
            <v>0</v>
          </cell>
          <cell r="L159">
            <v>0</v>
          </cell>
        </row>
        <row r="160">
          <cell r="A160" t="str">
            <v>ЛЕНИНА24</v>
          </cell>
          <cell r="B160" t="str">
            <v>ЛЕНИНА</v>
          </cell>
          <cell r="C160">
            <v>24</v>
          </cell>
          <cell r="E160" t="str">
            <v>ГВС</v>
          </cell>
          <cell r="F160">
            <v>162.405</v>
          </cell>
          <cell r="G160">
            <v>2210.31</v>
          </cell>
          <cell r="H160">
            <v>54.134999999999998</v>
          </cell>
          <cell r="I160">
            <v>736.77</v>
          </cell>
          <cell r="J160">
            <v>4.0000000000000002E-4</v>
          </cell>
          <cell r="K160">
            <v>0</v>
          </cell>
          <cell r="L160">
            <v>1.3200000000000001E-4</v>
          </cell>
        </row>
        <row r="161">
          <cell r="A161" t="str">
            <v>ЛЕНИНА25</v>
          </cell>
          <cell r="B161" t="str">
            <v>ЛЕНИНА</v>
          </cell>
          <cell r="C161">
            <v>25</v>
          </cell>
          <cell r="E161" t="str">
            <v>ГВС</v>
          </cell>
          <cell r="F161">
            <v>42.104999999999997</v>
          </cell>
          <cell r="G161">
            <v>573.04</v>
          </cell>
          <cell r="H161">
            <v>14.035</v>
          </cell>
          <cell r="I161">
            <v>191.01999999999998</v>
          </cell>
          <cell r="J161">
            <v>0</v>
          </cell>
          <cell r="K161">
            <v>0</v>
          </cell>
          <cell r="L161">
            <v>0</v>
          </cell>
        </row>
        <row r="162">
          <cell r="A162" t="str">
            <v>ЛЕНИНА26А</v>
          </cell>
          <cell r="B162" t="str">
            <v>ЛЕНИНА</v>
          </cell>
          <cell r="C162">
            <v>26</v>
          </cell>
          <cell r="D162" t="str">
            <v>А</v>
          </cell>
          <cell r="E162" t="str">
            <v>ГВС</v>
          </cell>
          <cell r="F162">
            <v>156.38999999999999</v>
          </cell>
          <cell r="G162">
            <v>2128.4299999999998</v>
          </cell>
          <cell r="H162">
            <v>52.13</v>
          </cell>
          <cell r="I162">
            <v>709.48</v>
          </cell>
          <cell r="J162">
            <v>-12.6312</v>
          </cell>
          <cell r="K162">
            <v>-171.91</v>
          </cell>
          <cell r="L162">
            <v>-4.2104010000000001</v>
          </cell>
        </row>
        <row r="163">
          <cell r="A163" t="str">
            <v>ЛЕНИНА26</v>
          </cell>
          <cell r="B163" t="str">
            <v>ЛЕНИНА</v>
          </cell>
          <cell r="C163">
            <v>26</v>
          </cell>
          <cell r="E163" t="str">
            <v>ГВС</v>
          </cell>
          <cell r="F163">
            <v>96.24</v>
          </cell>
          <cell r="G163">
            <v>1309.8</v>
          </cell>
          <cell r="H163">
            <v>32.08</v>
          </cell>
          <cell r="I163">
            <v>436.6</v>
          </cell>
          <cell r="J163">
            <v>-3.2077</v>
          </cell>
          <cell r="K163">
            <v>-43.66</v>
          </cell>
          <cell r="L163">
            <v>-1.069234</v>
          </cell>
        </row>
        <row r="164">
          <cell r="A164" t="str">
            <v>ЛЕНИНА27</v>
          </cell>
          <cell r="B164" t="str">
            <v>ЛЕНИНА</v>
          </cell>
          <cell r="C164">
            <v>27</v>
          </cell>
          <cell r="E164" t="str">
            <v>ГВС</v>
          </cell>
          <cell r="F164">
            <v>30.075000000000003</v>
          </cell>
          <cell r="G164">
            <v>409.31</v>
          </cell>
          <cell r="H164">
            <v>10.024999999999999</v>
          </cell>
          <cell r="I164">
            <v>136.43</v>
          </cell>
          <cell r="J164">
            <v>2.0000000000000001E-4</v>
          </cell>
          <cell r="K164">
            <v>0</v>
          </cell>
          <cell r="L164">
            <v>6.6000000000000005E-5</v>
          </cell>
        </row>
        <row r="165">
          <cell r="A165" t="str">
            <v>ЛЕНИНА29</v>
          </cell>
          <cell r="B165" t="str">
            <v>ЛЕНИНА</v>
          </cell>
          <cell r="C165">
            <v>29</v>
          </cell>
          <cell r="E165" t="str">
            <v>ГВС</v>
          </cell>
          <cell r="F165">
            <v>18.045000000000002</v>
          </cell>
          <cell r="G165">
            <v>245.59</v>
          </cell>
          <cell r="H165">
            <v>6.0149999999999997</v>
          </cell>
          <cell r="I165">
            <v>81.86</v>
          </cell>
          <cell r="J165">
            <v>1E-4</v>
          </cell>
          <cell r="K165">
            <v>0</v>
          </cell>
          <cell r="L165">
            <v>3.3000000000000003E-5</v>
          </cell>
        </row>
        <row r="166">
          <cell r="A166" t="str">
            <v>ЛЕНИНА31</v>
          </cell>
          <cell r="B166" t="str">
            <v>ЛЕНИНА</v>
          </cell>
          <cell r="C166">
            <v>31</v>
          </cell>
          <cell r="E166" t="str">
            <v>ГВС</v>
          </cell>
          <cell r="F166">
            <v>50.125</v>
          </cell>
          <cell r="G166">
            <v>682.19</v>
          </cell>
          <cell r="H166">
            <v>14.035</v>
          </cell>
          <cell r="I166">
            <v>191.01</v>
          </cell>
          <cell r="J166">
            <v>-10.606999999999999</v>
          </cell>
          <cell r="K166">
            <v>-144.37</v>
          </cell>
          <cell r="L166">
            <v>3.3000000000000003E-5</v>
          </cell>
        </row>
        <row r="167">
          <cell r="A167" t="str">
            <v>ЛЕНИНА32</v>
          </cell>
          <cell r="B167" t="str">
            <v>ЛЕНИНА</v>
          </cell>
          <cell r="C167">
            <v>32</v>
          </cell>
          <cell r="E167" t="str">
            <v>ГВС</v>
          </cell>
          <cell r="F167">
            <v>72.180000000000007</v>
          </cell>
          <cell r="G167">
            <v>982.35</v>
          </cell>
          <cell r="H167">
            <v>24.06</v>
          </cell>
          <cell r="I167">
            <v>327.45</v>
          </cell>
          <cell r="J167">
            <v>-35.896000000000001</v>
          </cell>
          <cell r="K167">
            <v>-488.54</v>
          </cell>
          <cell r="L167">
            <v>-11.965332999999999</v>
          </cell>
        </row>
        <row r="168">
          <cell r="A168" t="str">
            <v>ЛЕНИНА33А</v>
          </cell>
          <cell r="B168" t="str">
            <v>ЛЕНИНА</v>
          </cell>
          <cell r="C168">
            <v>33</v>
          </cell>
          <cell r="D168" t="str">
            <v>А</v>
          </cell>
          <cell r="E168" t="str">
            <v>ГВС</v>
          </cell>
          <cell r="F168">
            <v>18.045000000000002</v>
          </cell>
          <cell r="G168">
            <v>245.59</v>
          </cell>
          <cell r="H168">
            <v>6.0149999999999997</v>
          </cell>
          <cell r="I168">
            <v>81.86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ЛЕНИНА33</v>
          </cell>
          <cell r="B169" t="str">
            <v>ЛЕНИНА</v>
          </cell>
          <cell r="C169">
            <v>33</v>
          </cell>
          <cell r="E169" t="str">
            <v>ГВС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A170" t="str">
            <v>ЛЕНИНА34</v>
          </cell>
          <cell r="B170" t="str">
            <v>ЛЕНИНА</v>
          </cell>
          <cell r="C170">
            <v>34</v>
          </cell>
          <cell r="E170" t="str">
            <v>ГВС</v>
          </cell>
          <cell r="F170">
            <v>12.03</v>
          </cell>
          <cell r="G170">
            <v>163.72</v>
          </cell>
          <cell r="H170">
            <v>4.01</v>
          </cell>
          <cell r="I170">
            <v>54.57</v>
          </cell>
          <cell r="J170">
            <v>0</v>
          </cell>
          <cell r="K170">
            <v>0</v>
          </cell>
          <cell r="L170">
            <v>0</v>
          </cell>
        </row>
        <row r="171">
          <cell r="A171" t="str">
            <v>ЛЕНИНА35</v>
          </cell>
          <cell r="B171" t="str">
            <v>ЛЕНИНА</v>
          </cell>
          <cell r="C171">
            <v>35</v>
          </cell>
          <cell r="E171" t="str">
            <v>ГВС</v>
          </cell>
          <cell r="F171">
            <v>36.090000000000003</v>
          </cell>
          <cell r="G171">
            <v>491.17</v>
          </cell>
          <cell r="H171">
            <v>12.03</v>
          </cell>
          <cell r="I171">
            <v>163.72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ЛЕНИНА36</v>
          </cell>
          <cell r="B172" t="str">
            <v>ЛЕНИНА</v>
          </cell>
          <cell r="C172">
            <v>36</v>
          </cell>
          <cell r="E172" t="str">
            <v>ГВС</v>
          </cell>
          <cell r="F172">
            <v>24.06</v>
          </cell>
          <cell r="G172">
            <v>327.45999999999998</v>
          </cell>
          <cell r="H172">
            <v>8.02</v>
          </cell>
          <cell r="I172">
            <v>109.15</v>
          </cell>
          <cell r="J172">
            <v>0</v>
          </cell>
          <cell r="K172">
            <v>0</v>
          </cell>
          <cell r="L172">
            <v>0</v>
          </cell>
        </row>
        <row r="173">
          <cell r="A173" t="str">
            <v>ЛЕНИНА38</v>
          </cell>
          <cell r="B173" t="str">
            <v>ЛЕНИНА</v>
          </cell>
          <cell r="C173">
            <v>38</v>
          </cell>
          <cell r="E173" t="str">
            <v>ГВС</v>
          </cell>
          <cell r="F173">
            <v>96.24</v>
          </cell>
          <cell r="G173">
            <v>1309.82</v>
          </cell>
          <cell r="H173">
            <v>32.08</v>
          </cell>
          <cell r="I173">
            <v>436.59999999999997</v>
          </cell>
          <cell r="J173">
            <v>0</v>
          </cell>
          <cell r="K173">
            <v>0</v>
          </cell>
          <cell r="L173">
            <v>0</v>
          </cell>
        </row>
        <row r="174">
          <cell r="A174" t="str">
            <v>ЛЕНИНА39</v>
          </cell>
          <cell r="B174" t="str">
            <v>ЛЕНИНА</v>
          </cell>
          <cell r="C174">
            <v>39</v>
          </cell>
          <cell r="E174" t="str">
            <v>ГВС</v>
          </cell>
          <cell r="F174">
            <v>54.134999999999998</v>
          </cell>
          <cell r="G174">
            <v>736.77</v>
          </cell>
          <cell r="H174">
            <v>18.045000000000002</v>
          </cell>
          <cell r="I174">
            <v>245.59</v>
          </cell>
          <cell r="J174">
            <v>1E-4</v>
          </cell>
          <cell r="K174">
            <v>0</v>
          </cell>
          <cell r="L174">
            <v>3.3000000000000003E-5</v>
          </cell>
        </row>
        <row r="175">
          <cell r="A175" t="str">
            <v>ЛЕНИНА40</v>
          </cell>
          <cell r="B175" t="str">
            <v>ЛЕНИНА</v>
          </cell>
          <cell r="C175">
            <v>40</v>
          </cell>
          <cell r="E175" t="str">
            <v>ГВС</v>
          </cell>
          <cell r="F175">
            <v>66.165000000000006</v>
          </cell>
          <cell r="G175">
            <v>900.5</v>
          </cell>
          <cell r="H175">
            <v>22.055</v>
          </cell>
          <cell r="I175">
            <v>300.17</v>
          </cell>
          <cell r="J175">
            <v>1E-4</v>
          </cell>
          <cell r="K175">
            <v>0</v>
          </cell>
          <cell r="L175">
            <v>3.3000000000000003E-5</v>
          </cell>
        </row>
        <row r="176">
          <cell r="A176" t="str">
            <v>ЛЕНИНА43</v>
          </cell>
          <cell r="B176" t="str">
            <v>ЛЕНИНА</v>
          </cell>
          <cell r="C176">
            <v>43</v>
          </cell>
          <cell r="E176" t="str">
            <v>ГВС</v>
          </cell>
          <cell r="F176">
            <v>12.03</v>
          </cell>
          <cell r="G176">
            <v>163.72999999999999</v>
          </cell>
          <cell r="H176">
            <v>4.01</v>
          </cell>
          <cell r="I176">
            <v>54.58</v>
          </cell>
          <cell r="J176">
            <v>0</v>
          </cell>
          <cell r="K176">
            <v>0</v>
          </cell>
          <cell r="L176">
            <v>0</v>
          </cell>
        </row>
        <row r="177">
          <cell r="A177" t="str">
            <v>ЛЕНИНА44</v>
          </cell>
          <cell r="B177" t="str">
            <v>ЛЕНИНА</v>
          </cell>
          <cell r="C177">
            <v>44</v>
          </cell>
          <cell r="E177" t="str">
            <v>ГВС</v>
          </cell>
          <cell r="F177">
            <v>12.03</v>
          </cell>
          <cell r="G177">
            <v>163.72</v>
          </cell>
          <cell r="H177">
            <v>4.01</v>
          </cell>
          <cell r="I177">
            <v>54.57</v>
          </cell>
          <cell r="J177">
            <v>2.0000000000000001E-4</v>
          </cell>
          <cell r="K177">
            <v>0</v>
          </cell>
          <cell r="L177">
            <v>6.6000000000000005E-5</v>
          </cell>
        </row>
        <row r="178">
          <cell r="A178" t="str">
            <v>ЛЕНИНА45</v>
          </cell>
          <cell r="B178" t="str">
            <v>ЛЕНИНА</v>
          </cell>
          <cell r="C178">
            <v>45</v>
          </cell>
          <cell r="E178" t="str">
            <v>ГВС</v>
          </cell>
          <cell r="F178">
            <v>42.104999999999997</v>
          </cell>
          <cell r="G178">
            <v>573.03</v>
          </cell>
          <cell r="H178">
            <v>14.035</v>
          </cell>
          <cell r="I178">
            <v>191.01</v>
          </cell>
          <cell r="J178">
            <v>-8.3431999999999995</v>
          </cell>
          <cell r="K178">
            <v>-113.55</v>
          </cell>
          <cell r="L178">
            <v>-2.7810670000000002</v>
          </cell>
        </row>
        <row r="179">
          <cell r="A179" t="str">
            <v>ЛЕНИНА47</v>
          </cell>
          <cell r="B179" t="str">
            <v>ЛЕНИНА</v>
          </cell>
          <cell r="C179">
            <v>47</v>
          </cell>
          <cell r="E179" t="str">
            <v>ГВС</v>
          </cell>
          <cell r="F179">
            <v>330.82499999999999</v>
          </cell>
          <cell r="G179">
            <v>4502.47</v>
          </cell>
          <cell r="H179">
            <v>110.27500000000001</v>
          </cell>
          <cell r="I179">
            <v>1500.82</v>
          </cell>
          <cell r="J179">
            <v>-54.639099999999999</v>
          </cell>
          <cell r="K179">
            <v>-743.64</v>
          </cell>
          <cell r="L179">
            <v>-18.213034</v>
          </cell>
        </row>
        <row r="180">
          <cell r="A180" t="str">
            <v>ЛЕНИНА49</v>
          </cell>
          <cell r="B180" t="str">
            <v>ЛЕНИНА</v>
          </cell>
          <cell r="C180">
            <v>49</v>
          </cell>
          <cell r="E180" t="str">
            <v>ГВС</v>
          </cell>
          <cell r="F180">
            <v>150.375</v>
          </cell>
          <cell r="G180">
            <v>2046.57</v>
          </cell>
          <cell r="H180">
            <v>50.125</v>
          </cell>
          <cell r="I180">
            <v>682.19</v>
          </cell>
          <cell r="J180">
            <v>2.0000000000000001E-4</v>
          </cell>
          <cell r="K180">
            <v>0</v>
          </cell>
          <cell r="L180">
            <v>6.6000000000000005E-5</v>
          </cell>
        </row>
        <row r="181">
          <cell r="A181" t="str">
            <v>ЛЕНИНА51</v>
          </cell>
          <cell r="B181" t="str">
            <v>ЛЕНИНА</v>
          </cell>
          <cell r="C181">
            <v>51</v>
          </cell>
          <cell r="E181" t="str">
            <v>ГВС</v>
          </cell>
          <cell r="F181">
            <v>150.375</v>
          </cell>
          <cell r="G181">
            <v>2046.59</v>
          </cell>
          <cell r="H181">
            <v>50.125</v>
          </cell>
          <cell r="I181">
            <v>682.2</v>
          </cell>
          <cell r="J181">
            <v>1E-4</v>
          </cell>
          <cell r="K181">
            <v>0</v>
          </cell>
          <cell r="L181">
            <v>3.3000000000000003E-5</v>
          </cell>
        </row>
        <row r="182">
          <cell r="A182" t="str">
            <v>ЛЕНИНА52</v>
          </cell>
          <cell r="B182" t="str">
            <v>ЛЕНИНА</v>
          </cell>
          <cell r="C182">
            <v>52</v>
          </cell>
          <cell r="E182" t="str">
            <v>ГВС</v>
          </cell>
          <cell r="F182">
            <v>42.104999999999997</v>
          </cell>
          <cell r="G182">
            <v>573.04999999999995</v>
          </cell>
          <cell r="H182">
            <v>14.035</v>
          </cell>
          <cell r="I182">
            <v>191.02</v>
          </cell>
          <cell r="J182">
            <v>0</v>
          </cell>
          <cell r="K182">
            <v>0</v>
          </cell>
          <cell r="L182">
            <v>0</v>
          </cell>
        </row>
        <row r="183">
          <cell r="A183" t="str">
            <v>ЛЕНИНА53</v>
          </cell>
          <cell r="B183" t="str">
            <v>ЛЕНИНА</v>
          </cell>
          <cell r="C183">
            <v>53</v>
          </cell>
          <cell r="E183" t="str">
            <v>ГВС</v>
          </cell>
          <cell r="F183">
            <v>24.06</v>
          </cell>
          <cell r="G183">
            <v>327.45</v>
          </cell>
          <cell r="H183">
            <v>8.02</v>
          </cell>
          <cell r="I183">
            <v>109.15</v>
          </cell>
          <cell r="J183">
            <v>-21.214200000000002</v>
          </cell>
          <cell r="K183">
            <v>-288.72000000000003</v>
          </cell>
          <cell r="L183">
            <v>-7.0713990000000004</v>
          </cell>
        </row>
        <row r="184">
          <cell r="A184" t="str">
            <v>ЛЕНИНА55</v>
          </cell>
          <cell r="B184" t="str">
            <v>ЛЕНИНА</v>
          </cell>
          <cell r="C184">
            <v>55</v>
          </cell>
          <cell r="E184" t="str">
            <v>ГВС</v>
          </cell>
          <cell r="F184">
            <v>144.94210000000001</v>
          </cell>
          <cell r="G184">
            <v>1972.63</v>
          </cell>
          <cell r="H184">
            <v>48.314033000000002</v>
          </cell>
          <cell r="I184">
            <v>657.54</v>
          </cell>
          <cell r="J184">
            <v>-2.4055</v>
          </cell>
          <cell r="K184">
            <v>-32.74</v>
          </cell>
          <cell r="L184">
            <v>-0.80183499999999996</v>
          </cell>
        </row>
        <row r="185">
          <cell r="A185" t="str">
            <v>ЛЕНИНА57</v>
          </cell>
          <cell r="B185" t="str">
            <v>ЛЕНИНА</v>
          </cell>
          <cell r="C185">
            <v>57</v>
          </cell>
          <cell r="E185" t="str">
            <v>ГВС</v>
          </cell>
          <cell r="F185">
            <v>72.180000000000007</v>
          </cell>
          <cell r="G185">
            <v>982.34</v>
          </cell>
          <cell r="H185">
            <v>24.06</v>
          </cell>
          <cell r="I185">
            <v>327.45</v>
          </cell>
          <cell r="J185">
            <v>-12.0298</v>
          </cell>
          <cell r="K185">
            <v>-163.72999999999999</v>
          </cell>
          <cell r="L185">
            <v>-4.0099340000000003</v>
          </cell>
        </row>
        <row r="186">
          <cell r="A186" t="str">
            <v>ЛЕНИНА59</v>
          </cell>
          <cell r="B186" t="str">
            <v>ЛЕНИНА</v>
          </cell>
          <cell r="C186">
            <v>59</v>
          </cell>
          <cell r="E186" t="str">
            <v>ГВС</v>
          </cell>
          <cell r="F186">
            <v>167.64386999999999</v>
          </cell>
          <cell r="G186">
            <v>2281.61</v>
          </cell>
          <cell r="H186">
            <v>55.88129</v>
          </cell>
          <cell r="I186">
            <v>760.54</v>
          </cell>
          <cell r="J186">
            <v>-20.651199999999999</v>
          </cell>
          <cell r="K186">
            <v>-281.06</v>
          </cell>
          <cell r="L186">
            <v>-6.8837339999999996</v>
          </cell>
        </row>
        <row r="187">
          <cell r="A187" t="str">
            <v>ЛЕНИНА60</v>
          </cell>
          <cell r="B187" t="str">
            <v>ЛЕНИНА</v>
          </cell>
          <cell r="C187">
            <v>60</v>
          </cell>
          <cell r="E187" t="str">
            <v>ГВС</v>
          </cell>
          <cell r="F187">
            <v>30.074999999999999</v>
          </cell>
          <cell r="G187">
            <v>409.32</v>
          </cell>
          <cell r="H187">
            <v>10.025</v>
          </cell>
          <cell r="I187">
            <v>136.44</v>
          </cell>
          <cell r="J187">
            <v>-7.1791999999999998</v>
          </cell>
          <cell r="K187">
            <v>-97.7</v>
          </cell>
          <cell r="L187">
            <v>-2.3930669999999998</v>
          </cell>
        </row>
        <row r="188">
          <cell r="A188" t="str">
            <v>ЛЕНИНА61</v>
          </cell>
          <cell r="B188" t="str">
            <v>ЛЕНИНА</v>
          </cell>
          <cell r="C188">
            <v>61</v>
          </cell>
          <cell r="E188" t="str">
            <v>ГВС</v>
          </cell>
          <cell r="F188">
            <v>66.165000000000006</v>
          </cell>
          <cell r="G188">
            <v>900.49</v>
          </cell>
          <cell r="H188">
            <v>22.055</v>
          </cell>
          <cell r="I188">
            <v>300.16000000000003</v>
          </cell>
          <cell r="J188">
            <v>0</v>
          </cell>
          <cell r="K188">
            <v>0</v>
          </cell>
          <cell r="L188">
            <v>0</v>
          </cell>
        </row>
        <row r="189">
          <cell r="A189" t="str">
            <v>ЛЕНИНА63</v>
          </cell>
          <cell r="B189" t="str">
            <v>ЛЕНИНА</v>
          </cell>
          <cell r="C189">
            <v>63</v>
          </cell>
          <cell r="E189" t="str">
            <v>ГВС</v>
          </cell>
          <cell r="F189">
            <v>24.06</v>
          </cell>
          <cell r="G189">
            <v>327.44</v>
          </cell>
          <cell r="H189">
            <v>8.02</v>
          </cell>
          <cell r="I189">
            <v>109.15</v>
          </cell>
          <cell r="J189">
            <v>1E-4</v>
          </cell>
          <cell r="K189">
            <v>0</v>
          </cell>
          <cell r="L189">
            <v>3.3000000000000003E-5</v>
          </cell>
        </row>
        <row r="190">
          <cell r="A190" t="str">
            <v>ЛЕНИНА66</v>
          </cell>
          <cell r="B190" t="str">
            <v>ЛЕНИНА</v>
          </cell>
          <cell r="C190">
            <v>66</v>
          </cell>
          <cell r="E190" t="str">
            <v>ГВС</v>
          </cell>
          <cell r="F190">
            <v>264.66000000000003</v>
          </cell>
          <cell r="G190">
            <v>3601.98</v>
          </cell>
          <cell r="H190">
            <v>88.22</v>
          </cell>
          <cell r="I190">
            <v>1200.6600000000001</v>
          </cell>
          <cell r="J190">
            <v>-36.231200000000001</v>
          </cell>
          <cell r="K190">
            <v>-493.12</v>
          </cell>
          <cell r="L190">
            <v>-12.077070000000001</v>
          </cell>
        </row>
        <row r="191">
          <cell r="A191" t="str">
            <v>ЛЕНИНА68</v>
          </cell>
          <cell r="B191" t="str">
            <v>ЛЕНИНА</v>
          </cell>
          <cell r="C191">
            <v>68</v>
          </cell>
          <cell r="E191" t="str">
            <v>ГВС</v>
          </cell>
          <cell r="F191">
            <v>300.75</v>
          </cell>
          <cell r="G191">
            <v>4093.2</v>
          </cell>
          <cell r="H191">
            <v>100.25</v>
          </cell>
          <cell r="I191">
            <v>1364.4</v>
          </cell>
          <cell r="J191">
            <v>-8.0198</v>
          </cell>
          <cell r="K191">
            <v>-109.15</v>
          </cell>
          <cell r="L191">
            <v>-2.6732670000000001</v>
          </cell>
        </row>
        <row r="192">
          <cell r="A192" t="str">
            <v>ЛЕНИНА70</v>
          </cell>
          <cell r="B192" t="str">
            <v>ЛЕНИНА</v>
          </cell>
          <cell r="C192">
            <v>70</v>
          </cell>
          <cell r="E192" t="str">
            <v>ГВС</v>
          </cell>
          <cell r="F192">
            <v>234.58500000000001</v>
          </cell>
          <cell r="G192">
            <v>3192.68</v>
          </cell>
          <cell r="H192">
            <v>78.194999999999993</v>
          </cell>
          <cell r="I192">
            <v>1064.23</v>
          </cell>
          <cell r="J192">
            <v>-1.2028000000000001</v>
          </cell>
          <cell r="K192">
            <v>-16.37</v>
          </cell>
          <cell r="L192">
            <v>-0.40093400000000001</v>
          </cell>
        </row>
        <row r="193">
          <cell r="A193" t="str">
            <v>ЛЕНИНА71</v>
          </cell>
          <cell r="B193" t="str">
            <v>ЛЕНИНА</v>
          </cell>
          <cell r="C193">
            <v>71</v>
          </cell>
          <cell r="E193" t="str">
            <v>ГВС</v>
          </cell>
          <cell r="F193">
            <v>90.224999999999994</v>
          </cell>
          <cell r="G193">
            <v>1227.95</v>
          </cell>
          <cell r="H193">
            <v>30.074999999999999</v>
          </cell>
          <cell r="I193">
            <v>409.32</v>
          </cell>
          <cell r="J193">
            <v>-25.0623</v>
          </cell>
          <cell r="K193">
            <v>-341.11</v>
          </cell>
          <cell r="L193">
            <v>-8.354101</v>
          </cell>
        </row>
        <row r="194">
          <cell r="A194" t="str">
            <v>ЛЕНИНА72</v>
          </cell>
          <cell r="B194" t="str">
            <v>ЛЕНИНА</v>
          </cell>
          <cell r="C194">
            <v>72</v>
          </cell>
          <cell r="E194" t="str">
            <v>ГВС</v>
          </cell>
          <cell r="F194">
            <v>282.70499999999998</v>
          </cell>
          <cell r="G194">
            <v>3847.6</v>
          </cell>
          <cell r="H194">
            <v>94.234999999999999</v>
          </cell>
          <cell r="I194">
            <v>1282.53</v>
          </cell>
          <cell r="J194">
            <v>-101.8018</v>
          </cell>
          <cell r="K194">
            <v>-1387.05</v>
          </cell>
          <cell r="L194">
            <v>-33.933936000000003</v>
          </cell>
        </row>
        <row r="195">
          <cell r="A195" t="str">
            <v>ЛЕНИНА73</v>
          </cell>
          <cell r="B195" t="str">
            <v>ЛЕНИНА</v>
          </cell>
          <cell r="C195">
            <v>73</v>
          </cell>
          <cell r="E195" t="str">
            <v>ГВС</v>
          </cell>
          <cell r="F195">
            <v>66.165000000000006</v>
          </cell>
          <cell r="G195">
            <v>900.48</v>
          </cell>
          <cell r="H195">
            <v>22.055</v>
          </cell>
          <cell r="I195">
            <v>300.16000000000003</v>
          </cell>
          <cell r="J195">
            <v>-32.079799999999999</v>
          </cell>
          <cell r="K195">
            <v>-436.6</v>
          </cell>
          <cell r="L195">
            <v>-10.693268</v>
          </cell>
        </row>
        <row r="196">
          <cell r="A196" t="str">
            <v>ЛЕНИНА74</v>
          </cell>
          <cell r="B196" t="str">
            <v>ЛЕНИНА</v>
          </cell>
          <cell r="C196">
            <v>74</v>
          </cell>
          <cell r="E196" t="str">
            <v>ГВС</v>
          </cell>
          <cell r="F196">
            <v>174.435</v>
          </cell>
          <cell r="G196">
            <v>2374.04</v>
          </cell>
          <cell r="H196">
            <v>58.145000000000003</v>
          </cell>
          <cell r="I196">
            <v>791.35</v>
          </cell>
          <cell r="J196">
            <v>1E-4</v>
          </cell>
          <cell r="K196">
            <v>0</v>
          </cell>
          <cell r="L196">
            <v>3.3000000000000003E-5</v>
          </cell>
        </row>
        <row r="197">
          <cell r="A197" t="str">
            <v>ЛЕНИНА75</v>
          </cell>
          <cell r="B197" t="str">
            <v>ЛЕНИНА</v>
          </cell>
          <cell r="C197">
            <v>75</v>
          </cell>
          <cell r="E197" t="str">
            <v>ГВС</v>
          </cell>
          <cell r="F197">
            <v>144.36000000000001</v>
          </cell>
          <cell r="G197">
            <v>1964.7</v>
          </cell>
          <cell r="H197">
            <v>48.12</v>
          </cell>
          <cell r="I197">
            <v>654.9</v>
          </cell>
          <cell r="J197">
            <v>2.9999999999999997E-4</v>
          </cell>
          <cell r="K197">
            <v>0</v>
          </cell>
          <cell r="L197">
            <v>9.8999999999999994E-5</v>
          </cell>
        </row>
        <row r="198">
          <cell r="A198" t="str">
            <v>ЛЕНИНА83</v>
          </cell>
          <cell r="B198" t="str">
            <v>ЛЕНИНА</v>
          </cell>
          <cell r="C198">
            <v>83</v>
          </cell>
          <cell r="E198" t="str">
            <v>ГВС</v>
          </cell>
          <cell r="F198">
            <v>18.045000000000002</v>
          </cell>
          <cell r="G198">
            <v>245.58</v>
          </cell>
          <cell r="H198">
            <v>6.0149999999999997</v>
          </cell>
          <cell r="I198">
            <v>81.86</v>
          </cell>
          <cell r="J198">
            <v>1E-4</v>
          </cell>
          <cell r="K198">
            <v>0</v>
          </cell>
          <cell r="L198">
            <v>3.3000000000000003E-5</v>
          </cell>
        </row>
        <row r="199">
          <cell r="A199" t="str">
            <v>ЛЕНИНА85</v>
          </cell>
          <cell r="B199" t="str">
            <v>ЛЕНИНА</v>
          </cell>
          <cell r="C199">
            <v>85</v>
          </cell>
          <cell r="E199" t="str">
            <v>ГВС</v>
          </cell>
          <cell r="F199">
            <v>102.255</v>
          </cell>
          <cell r="G199">
            <v>1391.66</v>
          </cell>
          <cell r="H199">
            <v>34.085000000000001</v>
          </cell>
          <cell r="I199">
            <v>463.89</v>
          </cell>
          <cell r="J199">
            <v>2.0000000000000001E-4</v>
          </cell>
          <cell r="K199">
            <v>0</v>
          </cell>
          <cell r="L199">
            <v>6.6000000000000005E-5</v>
          </cell>
        </row>
        <row r="200">
          <cell r="A200" t="str">
            <v>ЛЕНИНА88</v>
          </cell>
          <cell r="B200" t="str">
            <v>ЛЕНИНА</v>
          </cell>
          <cell r="C200">
            <v>88</v>
          </cell>
          <cell r="E200" t="str">
            <v>ГВС</v>
          </cell>
          <cell r="F200">
            <v>619.54499999999996</v>
          </cell>
          <cell r="G200">
            <v>8431.94</v>
          </cell>
          <cell r="H200">
            <v>206.51499999999999</v>
          </cell>
          <cell r="I200">
            <v>2810.65</v>
          </cell>
          <cell r="J200">
            <v>-20.3721</v>
          </cell>
          <cell r="K200">
            <v>-277.27999999999997</v>
          </cell>
          <cell r="L200">
            <v>-6.7907039999999999</v>
          </cell>
        </row>
        <row r="201">
          <cell r="A201" t="str">
            <v>ЛЕНИНА89</v>
          </cell>
          <cell r="B201" t="str">
            <v>ЛЕНИНА</v>
          </cell>
          <cell r="C201">
            <v>89</v>
          </cell>
          <cell r="E201" t="str">
            <v>ГВС</v>
          </cell>
          <cell r="F201">
            <v>120.3</v>
          </cell>
          <cell r="G201">
            <v>1637.26</v>
          </cell>
          <cell r="H201">
            <v>40.1</v>
          </cell>
          <cell r="I201">
            <v>545.75</v>
          </cell>
          <cell r="J201">
            <v>-6.2084999999999999</v>
          </cell>
          <cell r="K201">
            <v>-84.5</v>
          </cell>
          <cell r="L201">
            <v>-2.069502</v>
          </cell>
        </row>
        <row r="202">
          <cell r="A202" t="str">
            <v>ЛЕНИНА90</v>
          </cell>
          <cell r="B202" t="str">
            <v>ЛЕНИНА</v>
          </cell>
          <cell r="C202">
            <v>90</v>
          </cell>
          <cell r="E202" t="str">
            <v>ГВС</v>
          </cell>
          <cell r="F202">
            <v>229.54015999999999</v>
          </cell>
          <cell r="G202">
            <v>3124.02</v>
          </cell>
          <cell r="H202">
            <v>76.513386999999994</v>
          </cell>
          <cell r="I202">
            <v>1041.3399999999999</v>
          </cell>
          <cell r="J202">
            <v>-50.034599999999998</v>
          </cell>
          <cell r="K202">
            <v>-680.98</v>
          </cell>
          <cell r="L202">
            <v>-16.678198999999999</v>
          </cell>
        </row>
        <row r="203">
          <cell r="A203" t="str">
            <v>ЛЕНИНА91</v>
          </cell>
          <cell r="B203" t="str">
            <v>ЛЕНИНА</v>
          </cell>
          <cell r="C203">
            <v>91</v>
          </cell>
          <cell r="E203" t="str">
            <v>ГВС</v>
          </cell>
          <cell r="F203">
            <v>54.134999999999998</v>
          </cell>
          <cell r="G203">
            <v>736.77</v>
          </cell>
          <cell r="H203">
            <v>18.045000000000002</v>
          </cell>
          <cell r="I203">
            <v>245.59</v>
          </cell>
          <cell r="J203">
            <v>2.0000000000000001E-4</v>
          </cell>
          <cell r="K203">
            <v>0</v>
          </cell>
          <cell r="L203">
            <v>6.6000000000000005E-5</v>
          </cell>
        </row>
        <row r="204">
          <cell r="A204" t="str">
            <v>ЛЕНИНА92</v>
          </cell>
          <cell r="B204" t="str">
            <v>ЛЕНИНА</v>
          </cell>
          <cell r="C204">
            <v>92</v>
          </cell>
          <cell r="E204" t="str">
            <v>ГВС</v>
          </cell>
          <cell r="F204">
            <v>457.14</v>
          </cell>
          <cell r="G204">
            <v>6221.59</v>
          </cell>
          <cell r="H204">
            <v>152.38</v>
          </cell>
          <cell r="I204">
            <v>2073.86</v>
          </cell>
          <cell r="J204">
            <v>-14.447900000000001</v>
          </cell>
          <cell r="K204">
            <v>-196.65</v>
          </cell>
          <cell r="L204">
            <v>-4.8159700000000001</v>
          </cell>
        </row>
        <row r="205">
          <cell r="A205" t="str">
            <v>ЛЕНИНА93</v>
          </cell>
          <cell r="B205" t="str">
            <v>ЛЕНИНА</v>
          </cell>
          <cell r="C205">
            <v>93</v>
          </cell>
          <cell r="E205" t="str">
            <v>ГВС</v>
          </cell>
          <cell r="F205">
            <v>162.405</v>
          </cell>
          <cell r="G205">
            <v>2210.3200000000002</v>
          </cell>
          <cell r="H205">
            <v>54.134999999999998</v>
          </cell>
          <cell r="I205">
            <v>736.77</v>
          </cell>
          <cell r="J205">
            <v>2.0000000000000001E-4</v>
          </cell>
          <cell r="K205">
            <v>0</v>
          </cell>
          <cell r="L205">
            <v>6.6000000000000005E-5</v>
          </cell>
        </row>
        <row r="206">
          <cell r="A206" t="str">
            <v>ЛЕНИНА95</v>
          </cell>
          <cell r="B206" t="str">
            <v>ЛЕНИНА</v>
          </cell>
          <cell r="C206">
            <v>95</v>
          </cell>
          <cell r="E206" t="str">
            <v>ГВС</v>
          </cell>
          <cell r="F206">
            <v>132.33000000000001</v>
          </cell>
          <cell r="G206">
            <v>1800.99</v>
          </cell>
          <cell r="H206">
            <v>44.11</v>
          </cell>
          <cell r="I206">
            <v>600.33000000000004</v>
          </cell>
          <cell r="J206">
            <v>-43.850999999999999</v>
          </cell>
          <cell r="K206">
            <v>-596.82000000000005</v>
          </cell>
          <cell r="L206">
            <v>-14.617001</v>
          </cell>
        </row>
        <row r="207">
          <cell r="A207" t="str">
            <v>ЛЕНИНА96</v>
          </cell>
          <cell r="B207" t="str">
            <v>ЛЕНИНА</v>
          </cell>
          <cell r="C207">
            <v>96</v>
          </cell>
          <cell r="E207" t="str">
            <v>ГВС</v>
          </cell>
          <cell r="F207">
            <v>336.84</v>
          </cell>
          <cell r="G207">
            <v>4584.38</v>
          </cell>
          <cell r="H207">
            <v>112.28</v>
          </cell>
          <cell r="I207">
            <v>1528.13</v>
          </cell>
          <cell r="J207">
            <v>-56.941899999999997</v>
          </cell>
          <cell r="K207">
            <v>-774.99</v>
          </cell>
          <cell r="L207">
            <v>-18.980633999999998</v>
          </cell>
        </row>
        <row r="208">
          <cell r="A208" t="str">
            <v>ЛЕНИНА97</v>
          </cell>
          <cell r="B208" t="str">
            <v>ЛЕНИНА</v>
          </cell>
          <cell r="C208">
            <v>97</v>
          </cell>
          <cell r="E208" t="str">
            <v>ГВС</v>
          </cell>
          <cell r="F208">
            <v>132.33000000000001</v>
          </cell>
          <cell r="G208">
            <v>1800.99</v>
          </cell>
          <cell r="H208">
            <v>44.11</v>
          </cell>
          <cell r="I208">
            <v>600.33000000000004</v>
          </cell>
          <cell r="J208">
            <v>-20.049900000000001</v>
          </cell>
          <cell r="K208">
            <v>-272.88</v>
          </cell>
          <cell r="L208">
            <v>-6.6833</v>
          </cell>
        </row>
        <row r="209">
          <cell r="A209" t="str">
            <v>ЛЕНИНА100</v>
          </cell>
          <cell r="B209" t="str">
            <v>ЛЕНИНА</v>
          </cell>
          <cell r="C209">
            <v>100</v>
          </cell>
          <cell r="E209" t="str">
            <v>ГВС</v>
          </cell>
          <cell r="F209">
            <v>96.24</v>
          </cell>
          <cell r="G209">
            <v>1309.81</v>
          </cell>
          <cell r="H209">
            <v>32.08</v>
          </cell>
          <cell r="I209">
            <v>436.6</v>
          </cell>
          <cell r="J209">
            <v>-8.1488999999999994</v>
          </cell>
          <cell r="K209">
            <v>-110.9</v>
          </cell>
          <cell r="L209">
            <v>-2.7163010000000001</v>
          </cell>
        </row>
        <row r="210">
          <cell r="A210" t="str">
            <v>ЛЕНИНА101</v>
          </cell>
          <cell r="B210" t="str">
            <v>ЛЕНИНА</v>
          </cell>
          <cell r="C210">
            <v>101</v>
          </cell>
          <cell r="E210" t="str">
            <v>ГВС</v>
          </cell>
          <cell r="F210">
            <v>625.55999999999995</v>
          </cell>
          <cell r="G210">
            <v>8513.81</v>
          </cell>
          <cell r="H210">
            <v>208.52</v>
          </cell>
          <cell r="I210">
            <v>2837.94</v>
          </cell>
          <cell r="J210">
            <v>-302.7457</v>
          </cell>
          <cell r="K210">
            <v>-4120.34</v>
          </cell>
          <cell r="L210">
            <v>-100.915235</v>
          </cell>
        </row>
        <row r="211">
          <cell r="A211" t="str">
            <v>ЛЕНИНА102</v>
          </cell>
          <cell r="B211" t="str">
            <v>ЛЕНИНА</v>
          </cell>
          <cell r="C211">
            <v>102</v>
          </cell>
          <cell r="E211" t="str">
            <v>ГВС</v>
          </cell>
          <cell r="F211">
            <v>258.64499999999998</v>
          </cell>
          <cell r="G211">
            <v>3520.12</v>
          </cell>
          <cell r="H211">
            <v>86.215000000000003</v>
          </cell>
          <cell r="I211">
            <v>1173.3699999999999</v>
          </cell>
          <cell r="J211">
            <v>-63.900799999999997</v>
          </cell>
          <cell r="K211">
            <v>-869.7</v>
          </cell>
          <cell r="L211">
            <v>-21.300267999999999</v>
          </cell>
        </row>
        <row r="212">
          <cell r="A212" t="str">
            <v>ЛЕНИНА104</v>
          </cell>
          <cell r="B212" t="str">
            <v>ЛЕНИНА</v>
          </cell>
          <cell r="C212">
            <v>104</v>
          </cell>
          <cell r="E212" t="str">
            <v>ГВС</v>
          </cell>
          <cell r="F212">
            <v>90.224999999999994</v>
          </cell>
          <cell r="G212">
            <v>1227.95</v>
          </cell>
          <cell r="H212">
            <v>30.074999999999999</v>
          </cell>
          <cell r="I212">
            <v>409.32</v>
          </cell>
          <cell r="J212">
            <v>-8.0198</v>
          </cell>
          <cell r="K212">
            <v>-109.15</v>
          </cell>
          <cell r="L212">
            <v>-2.6732670000000001</v>
          </cell>
        </row>
        <row r="213">
          <cell r="A213" t="str">
            <v>ЛЕНИНА105</v>
          </cell>
          <cell r="B213" t="str">
            <v>ЛЕНИНА</v>
          </cell>
          <cell r="C213">
            <v>105</v>
          </cell>
          <cell r="E213" t="str">
            <v>ГВС</v>
          </cell>
          <cell r="F213">
            <v>433.08</v>
          </cell>
          <cell r="G213">
            <v>5894.24</v>
          </cell>
          <cell r="H213">
            <v>144.36000000000001</v>
          </cell>
          <cell r="I213">
            <v>1964.75</v>
          </cell>
          <cell r="J213">
            <v>-9.0225000000000009</v>
          </cell>
          <cell r="K213">
            <v>-122.79</v>
          </cell>
          <cell r="L213">
            <v>-3.0074999999999998</v>
          </cell>
        </row>
        <row r="214">
          <cell r="A214" t="str">
            <v>ЛЕНИНА106</v>
          </cell>
          <cell r="B214" t="str">
            <v>ЛЕНИНА</v>
          </cell>
          <cell r="C214">
            <v>106</v>
          </cell>
          <cell r="E214" t="str">
            <v>ГВС</v>
          </cell>
          <cell r="F214">
            <v>78.194999999999993</v>
          </cell>
          <cell r="G214">
            <v>1064.2</v>
          </cell>
          <cell r="H214">
            <v>26.065000000000001</v>
          </cell>
          <cell r="I214">
            <v>354.73</v>
          </cell>
          <cell r="J214">
            <v>-79.941100000000006</v>
          </cell>
          <cell r="K214">
            <v>-1088.7</v>
          </cell>
          <cell r="L214">
            <v>-26.647034999999999</v>
          </cell>
        </row>
        <row r="215">
          <cell r="A215" t="str">
            <v>ЛЕНИНА107</v>
          </cell>
          <cell r="B215" t="str">
            <v>ЛЕНИНА</v>
          </cell>
          <cell r="C215">
            <v>107</v>
          </cell>
          <cell r="E215" t="str">
            <v>ГВС</v>
          </cell>
          <cell r="F215">
            <v>180.45</v>
          </cell>
          <cell r="G215">
            <v>2455.89</v>
          </cell>
          <cell r="H215">
            <v>60.15</v>
          </cell>
          <cell r="I215">
            <v>818.63</v>
          </cell>
          <cell r="J215">
            <v>-6.0147000000000004</v>
          </cell>
          <cell r="K215">
            <v>-81.86</v>
          </cell>
          <cell r="L215">
            <v>-2.0049009999999998</v>
          </cell>
        </row>
        <row r="216">
          <cell r="A216" t="str">
            <v>ЛЕНИНА108А</v>
          </cell>
          <cell r="B216" t="str">
            <v>ЛЕНИНА</v>
          </cell>
          <cell r="C216">
            <v>108</v>
          </cell>
          <cell r="D216" t="str">
            <v>А</v>
          </cell>
          <cell r="E216" t="str">
            <v>ГВС</v>
          </cell>
          <cell r="F216">
            <v>246.61500000000001</v>
          </cell>
          <cell r="G216">
            <v>3356.41</v>
          </cell>
          <cell r="H216">
            <v>82.204999999999998</v>
          </cell>
          <cell r="I216">
            <v>1118.8</v>
          </cell>
          <cell r="J216">
            <v>-58.726799999999997</v>
          </cell>
          <cell r="K216">
            <v>-799.27</v>
          </cell>
          <cell r="L216">
            <v>-19.575602</v>
          </cell>
        </row>
        <row r="217">
          <cell r="A217" t="str">
            <v>ЛЕНИНА108</v>
          </cell>
          <cell r="B217" t="str">
            <v>ЛЕНИНА</v>
          </cell>
          <cell r="C217">
            <v>108</v>
          </cell>
          <cell r="E217" t="str">
            <v>ГВС</v>
          </cell>
          <cell r="F217">
            <v>126.315</v>
          </cell>
          <cell r="G217">
            <v>1719.13</v>
          </cell>
          <cell r="H217">
            <v>42.104999999999997</v>
          </cell>
          <cell r="I217">
            <v>573.04</v>
          </cell>
          <cell r="J217">
            <v>0</v>
          </cell>
          <cell r="K217">
            <v>0</v>
          </cell>
          <cell r="L217">
            <v>0</v>
          </cell>
        </row>
        <row r="218">
          <cell r="A218" t="str">
            <v>ЛЕНИНА109</v>
          </cell>
          <cell r="B218" t="str">
            <v>ЛЕНИНА</v>
          </cell>
          <cell r="C218">
            <v>109</v>
          </cell>
          <cell r="E218" t="str">
            <v>ГВС</v>
          </cell>
          <cell r="F218">
            <v>348.87</v>
          </cell>
          <cell r="G218">
            <v>4748.1000000000004</v>
          </cell>
          <cell r="H218">
            <v>116.29</v>
          </cell>
          <cell r="I218">
            <v>1582.7</v>
          </cell>
          <cell r="J218">
            <v>-91.712400000000002</v>
          </cell>
          <cell r="K218">
            <v>-1248.22</v>
          </cell>
          <cell r="L218">
            <v>-30.570800999999999</v>
          </cell>
        </row>
        <row r="219">
          <cell r="A219" t="str">
            <v>ЛЕНИНА111</v>
          </cell>
          <cell r="B219" t="str">
            <v>ЛЕНИНА</v>
          </cell>
          <cell r="C219">
            <v>111</v>
          </cell>
          <cell r="E219" t="str">
            <v>ГВС</v>
          </cell>
          <cell r="F219">
            <v>294.73500000000001</v>
          </cell>
          <cell r="G219">
            <v>4011.31</v>
          </cell>
          <cell r="H219">
            <v>98.245000000000005</v>
          </cell>
          <cell r="I219">
            <v>1337.1</v>
          </cell>
          <cell r="J219">
            <v>-49.671900000000001</v>
          </cell>
          <cell r="K219">
            <v>-676.05</v>
          </cell>
          <cell r="L219">
            <v>-16.557300999999999</v>
          </cell>
        </row>
        <row r="220">
          <cell r="A220" t="str">
            <v>ЛЕНИНА112</v>
          </cell>
          <cell r="B220" t="str">
            <v>ЛЕНИНА</v>
          </cell>
          <cell r="C220">
            <v>112</v>
          </cell>
          <cell r="E220" t="str">
            <v>ГВС</v>
          </cell>
          <cell r="F220">
            <v>685.90403000000003</v>
          </cell>
          <cell r="G220">
            <v>9335.1299999999992</v>
          </cell>
          <cell r="H220">
            <v>228.63467700000001</v>
          </cell>
          <cell r="I220">
            <v>3111.71</v>
          </cell>
          <cell r="J220">
            <v>-39.297199999999997</v>
          </cell>
          <cell r="K220">
            <v>-534.85</v>
          </cell>
          <cell r="L220">
            <v>-13.099069999999999</v>
          </cell>
        </row>
        <row r="221">
          <cell r="A221" t="str">
            <v>ЛЕНИНА114</v>
          </cell>
          <cell r="B221" t="str">
            <v>ЛЕНИНА</v>
          </cell>
          <cell r="C221">
            <v>114</v>
          </cell>
          <cell r="E221" t="str">
            <v>ГВС</v>
          </cell>
          <cell r="F221">
            <v>240.6</v>
          </cell>
          <cell r="G221">
            <v>3274.54</v>
          </cell>
          <cell r="H221">
            <v>80.2</v>
          </cell>
          <cell r="I221">
            <v>1091.51</v>
          </cell>
          <cell r="J221">
            <v>2.0000000000000001E-4</v>
          </cell>
          <cell r="K221">
            <v>0</v>
          </cell>
          <cell r="L221">
            <v>6.6000000000000005E-5</v>
          </cell>
        </row>
        <row r="222">
          <cell r="A222" t="str">
            <v>ЛЕНИНА116</v>
          </cell>
          <cell r="B222" t="str">
            <v>ЛЕНИНА</v>
          </cell>
          <cell r="C222">
            <v>116</v>
          </cell>
          <cell r="E222" t="str">
            <v>ГВС</v>
          </cell>
          <cell r="F222">
            <v>619.54499999999996</v>
          </cell>
          <cell r="G222">
            <v>8431.94</v>
          </cell>
          <cell r="H222">
            <v>206.51499999999999</v>
          </cell>
          <cell r="I222">
            <v>2810.65</v>
          </cell>
          <cell r="J222">
            <v>8.9999999999999998E-4</v>
          </cell>
          <cell r="K222">
            <v>0</v>
          </cell>
          <cell r="L222">
            <v>2.9700000000000001E-4</v>
          </cell>
        </row>
        <row r="223">
          <cell r="A223" t="str">
            <v>ЛЕНИНА118</v>
          </cell>
          <cell r="B223" t="str">
            <v>ЛЕНИНА</v>
          </cell>
          <cell r="C223">
            <v>118</v>
          </cell>
          <cell r="E223" t="str">
            <v>ГВС</v>
          </cell>
          <cell r="F223">
            <v>72.180000000000007</v>
          </cell>
          <cell r="G223">
            <v>982.35</v>
          </cell>
          <cell r="H223">
            <v>24.06</v>
          </cell>
          <cell r="I223">
            <v>327.45</v>
          </cell>
          <cell r="J223">
            <v>-28.069800000000001</v>
          </cell>
          <cell r="K223">
            <v>-382.03</v>
          </cell>
          <cell r="L223">
            <v>-9.3566009999999995</v>
          </cell>
        </row>
        <row r="224">
          <cell r="A224" t="str">
            <v>ЛЕНИНА120</v>
          </cell>
          <cell r="B224" t="str">
            <v>ЛЕНИНА</v>
          </cell>
          <cell r="C224">
            <v>120</v>
          </cell>
          <cell r="E224" t="str">
            <v>ГВС</v>
          </cell>
          <cell r="F224">
            <v>108.27</v>
          </cell>
          <cell r="G224">
            <v>1473.54</v>
          </cell>
          <cell r="H224">
            <v>36.090000000000003</v>
          </cell>
          <cell r="I224">
            <v>491.18</v>
          </cell>
          <cell r="J224">
            <v>0</v>
          </cell>
          <cell r="K224">
            <v>0</v>
          </cell>
          <cell r="L224">
            <v>0</v>
          </cell>
        </row>
        <row r="225">
          <cell r="A225" t="str">
            <v>ЛЕНИНА122</v>
          </cell>
          <cell r="B225" t="str">
            <v>ЛЕНИНА</v>
          </cell>
          <cell r="C225">
            <v>122</v>
          </cell>
          <cell r="E225" t="str">
            <v>ГВС</v>
          </cell>
          <cell r="F225">
            <v>186.465</v>
          </cell>
          <cell r="G225">
            <v>2537.77</v>
          </cell>
          <cell r="H225">
            <v>62.155000000000001</v>
          </cell>
          <cell r="I225">
            <v>845.92</v>
          </cell>
          <cell r="J225">
            <v>4.0000000000000002E-4</v>
          </cell>
          <cell r="K225">
            <v>0</v>
          </cell>
          <cell r="L225">
            <v>1.3200000000000001E-4</v>
          </cell>
        </row>
        <row r="226">
          <cell r="A226" t="str">
            <v>ЛЕНИНА124</v>
          </cell>
          <cell r="B226" t="str">
            <v>ЛЕНИНА</v>
          </cell>
          <cell r="C226">
            <v>124</v>
          </cell>
          <cell r="E226" t="str">
            <v>ГВС</v>
          </cell>
          <cell r="F226">
            <v>347.70580999999999</v>
          </cell>
          <cell r="G226">
            <v>4732.22</v>
          </cell>
          <cell r="H226">
            <v>115.901937</v>
          </cell>
          <cell r="I226">
            <v>1577.41</v>
          </cell>
          <cell r="J226">
            <v>-18.445399999999999</v>
          </cell>
          <cell r="K226">
            <v>-251.05</v>
          </cell>
          <cell r="L226">
            <v>-6.1484690000000004</v>
          </cell>
        </row>
        <row r="227">
          <cell r="A227" t="str">
            <v>ЛЕНИНА134</v>
          </cell>
          <cell r="B227" t="str">
            <v>ЛЕНИНА</v>
          </cell>
          <cell r="C227">
            <v>134</v>
          </cell>
          <cell r="E227" t="str">
            <v>ГВС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</row>
        <row r="228">
          <cell r="A228" t="str">
            <v>М.СИБИРЯКА33А</v>
          </cell>
          <cell r="B228" t="str">
            <v>М.СИБИРЯКА</v>
          </cell>
          <cell r="C228">
            <v>33</v>
          </cell>
          <cell r="D228" t="str">
            <v>А</v>
          </cell>
          <cell r="E228" t="str">
            <v>ГВС</v>
          </cell>
          <cell r="F228">
            <v>42.104999999999997</v>
          </cell>
          <cell r="G228">
            <v>573.03</v>
          </cell>
          <cell r="H228">
            <v>14.035</v>
          </cell>
          <cell r="I228">
            <v>191.01</v>
          </cell>
          <cell r="J228">
            <v>2.0000000000000001E-4</v>
          </cell>
          <cell r="K228">
            <v>0</v>
          </cell>
          <cell r="L228">
            <v>6.6000000000000005E-5</v>
          </cell>
        </row>
        <row r="229">
          <cell r="A229" t="str">
            <v>М.СИБИРЯКА39</v>
          </cell>
          <cell r="B229" t="str">
            <v>М.СИБИРЯКА</v>
          </cell>
          <cell r="C229">
            <v>39</v>
          </cell>
          <cell r="E229" t="str">
            <v>ГВС</v>
          </cell>
          <cell r="F229">
            <v>108.27</v>
          </cell>
          <cell r="G229">
            <v>1473.54</v>
          </cell>
          <cell r="H229">
            <v>36.090000000000003</v>
          </cell>
          <cell r="I229">
            <v>491.18</v>
          </cell>
          <cell r="J229">
            <v>-4.2103999999999999</v>
          </cell>
          <cell r="K229">
            <v>-57.3</v>
          </cell>
          <cell r="L229">
            <v>-1.403467</v>
          </cell>
        </row>
        <row r="230">
          <cell r="A230" t="str">
            <v>М.СИБИРЯКА41</v>
          </cell>
          <cell r="B230" t="str">
            <v>М.СИБИРЯКА</v>
          </cell>
          <cell r="C230">
            <v>41</v>
          </cell>
          <cell r="E230" t="str">
            <v>ГВС</v>
          </cell>
          <cell r="F230">
            <v>120.3</v>
          </cell>
          <cell r="G230">
            <v>1637.24</v>
          </cell>
          <cell r="H230">
            <v>40.1</v>
          </cell>
          <cell r="I230">
            <v>545.75</v>
          </cell>
          <cell r="J230">
            <v>-24.059699999999999</v>
          </cell>
          <cell r="K230">
            <v>-327.45999999999998</v>
          </cell>
          <cell r="L230">
            <v>-8.0199010000000008</v>
          </cell>
        </row>
        <row r="231">
          <cell r="A231" t="str">
            <v>М.СИБИРЯКА43</v>
          </cell>
          <cell r="B231" t="str">
            <v>М.СИБИРЯКА</v>
          </cell>
          <cell r="C231">
            <v>43</v>
          </cell>
          <cell r="E231" t="str">
            <v>ГВС</v>
          </cell>
          <cell r="F231">
            <v>54.134999999999998</v>
          </cell>
          <cell r="G231">
            <v>736.76</v>
          </cell>
          <cell r="H231">
            <v>18.045000000000002</v>
          </cell>
          <cell r="I231">
            <v>245.59</v>
          </cell>
          <cell r="J231">
            <v>-13.232699999999999</v>
          </cell>
          <cell r="K231">
            <v>-180.1</v>
          </cell>
          <cell r="L231">
            <v>-4.410901</v>
          </cell>
        </row>
        <row r="232">
          <cell r="A232" t="str">
            <v>М.СИБИРЯКА45</v>
          </cell>
          <cell r="B232" t="str">
            <v>М.СИБИРЯКА</v>
          </cell>
          <cell r="C232">
            <v>45</v>
          </cell>
          <cell r="E232" t="str">
            <v>ГВС</v>
          </cell>
          <cell r="F232">
            <v>120.3</v>
          </cell>
          <cell r="G232">
            <v>1637.25</v>
          </cell>
          <cell r="H232">
            <v>40.1</v>
          </cell>
          <cell r="I232">
            <v>545.75</v>
          </cell>
          <cell r="J232">
            <v>2.0000000000000001E-4</v>
          </cell>
          <cell r="K232">
            <v>0</v>
          </cell>
          <cell r="L232">
            <v>6.6000000000000005E-5</v>
          </cell>
        </row>
        <row r="233">
          <cell r="A233" t="str">
            <v>М.СИБИРЯКА51</v>
          </cell>
          <cell r="B233" t="str">
            <v>М.СИБИРЯКА</v>
          </cell>
          <cell r="C233">
            <v>51</v>
          </cell>
          <cell r="E233" t="str">
            <v>ГВС</v>
          </cell>
          <cell r="F233">
            <v>198.495</v>
          </cell>
          <cell r="G233">
            <v>2701.48</v>
          </cell>
          <cell r="H233">
            <v>66.165000000000006</v>
          </cell>
          <cell r="I233">
            <v>900.49</v>
          </cell>
          <cell r="J233">
            <v>-16.0396</v>
          </cell>
          <cell r="K233">
            <v>-218.32</v>
          </cell>
          <cell r="L233">
            <v>-5.3465340000000001</v>
          </cell>
        </row>
        <row r="234">
          <cell r="A234" t="str">
            <v>М.СИБИРЯКА53</v>
          </cell>
          <cell r="B234" t="str">
            <v>М.СИБИРЯКА</v>
          </cell>
          <cell r="C234">
            <v>53</v>
          </cell>
          <cell r="E234" t="str">
            <v>ГВС</v>
          </cell>
          <cell r="F234">
            <v>144.36000000000001</v>
          </cell>
          <cell r="G234">
            <v>1964.72</v>
          </cell>
          <cell r="H234">
            <v>48.12</v>
          </cell>
          <cell r="I234">
            <v>654.91</v>
          </cell>
          <cell r="J234">
            <v>-43.450099999999999</v>
          </cell>
          <cell r="K234">
            <v>-591.36</v>
          </cell>
          <cell r="L234">
            <v>-14.483366999999999</v>
          </cell>
        </row>
        <row r="235">
          <cell r="A235" t="str">
            <v>М.СИБИРЯКА55</v>
          </cell>
          <cell r="B235" t="str">
            <v>М.СИБИРЯКА</v>
          </cell>
          <cell r="C235">
            <v>55</v>
          </cell>
          <cell r="E235" t="str">
            <v>ГВС</v>
          </cell>
          <cell r="F235">
            <v>126.315</v>
          </cell>
          <cell r="G235">
            <v>1719.12</v>
          </cell>
          <cell r="H235">
            <v>42.104999999999997</v>
          </cell>
          <cell r="I235">
            <v>573.04</v>
          </cell>
          <cell r="J235">
            <v>-32.2605</v>
          </cell>
          <cell r="K235">
            <v>-439.1</v>
          </cell>
          <cell r="L235">
            <v>-10.753505000000001</v>
          </cell>
        </row>
        <row r="236">
          <cell r="A236" t="str">
            <v>М.СИБИРЯКА59</v>
          </cell>
          <cell r="B236" t="str">
            <v>М.СИБИРЯКА</v>
          </cell>
          <cell r="C236">
            <v>59</v>
          </cell>
          <cell r="E236" t="str">
            <v>ГВС</v>
          </cell>
          <cell r="F236">
            <v>279.01839000000001</v>
          </cell>
          <cell r="G236">
            <v>3797.41</v>
          </cell>
          <cell r="H236">
            <v>93.006129999999999</v>
          </cell>
          <cell r="I236">
            <v>1265.8</v>
          </cell>
          <cell r="J236">
            <v>-18.044799999999999</v>
          </cell>
          <cell r="K236">
            <v>-245.59</v>
          </cell>
          <cell r="L236">
            <v>-6.0149340000000002</v>
          </cell>
        </row>
        <row r="237">
          <cell r="A237" t="str">
            <v>М.СИБИРЯКА61</v>
          </cell>
          <cell r="B237" t="str">
            <v>М.СИБИРЯКА</v>
          </cell>
          <cell r="C237">
            <v>61</v>
          </cell>
          <cell r="E237" t="str">
            <v>ГВС</v>
          </cell>
          <cell r="F237">
            <v>330.24290000000002</v>
          </cell>
          <cell r="G237">
            <v>4494.6000000000004</v>
          </cell>
          <cell r="H237">
            <v>110.080967</v>
          </cell>
          <cell r="I237">
            <v>1498.2</v>
          </cell>
          <cell r="J237">
            <v>1E-4</v>
          </cell>
          <cell r="K237">
            <v>0</v>
          </cell>
          <cell r="L237">
            <v>3.3000000000000003E-5</v>
          </cell>
        </row>
        <row r="238">
          <cell r="A238" t="str">
            <v>МАЛЬСКОГО БУЛ.3</v>
          </cell>
          <cell r="B238" t="str">
            <v>МАЛЬСКОГО БУЛ.</v>
          </cell>
          <cell r="C238">
            <v>3</v>
          </cell>
          <cell r="E238" t="str">
            <v>ГВС</v>
          </cell>
          <cell r="F238">
            <v>174.435</v>
          </cell>
          <cell r="G238">
            <v>2374.0500000000002</v>
          </cell>
          <cell r="H238">
            <v>58.145000000000003</v>
          </cell>
          <cell r="I238">
            <v>791.35</v>
          </cell>
          <cell r="J238">
            <v>2.0000000000000001E-4</v>
          </cell>
          <cell r="K238">
            <v>0</v>
          </cell>
          <cell r="L238">
            <v>6.6000000000000005E-5</v>
          </cell>
        </row>
        <row r="239">
          <cell r="A239" t="str">
            <v>МАЛЬСКОГО БУЛ.5</v>
          </cell>
          <cell r="B239" t="str">
            <v>МАЛЬСКОГО БУЛ.</v>
          </cell>
          <cell r="C239">
            <v>5</v>
          </cell>
          <cell r="E239" t="str">
            <v>ГВС</v>
          </cell>
          <cell r="F239">
            <v>102.255</v>
          </cell>
          <cell r="G239">
            <v>1391.68</v>
          </cell>
          <cell r="H239">
            <v>34.085000000000001</v>
          </cell>
          <cell r="I239">
            <v>463.89</v>
          </cell>
          <cell r="J239">
            <v>1E-4</v>
          </cell>
          <cell r="K239">
            <v>0</v>
          </cell>
          <cell r="L239">
            <v>3.3000000000000003E-5</v>
          </cell>
        </row>
        <row r="240">
          <cell r="A240" t="str">
            <v>МАЛЬСКОГО БУЛ.7</v>
          </cell>
          <cell r="B240" t="str">
            <v>МАЛЬСКОГО БУЛ.</v>
          </cell>
          <cell r="C240">
            <v>7</v>
          </cell>
          <cell r="E240" t="str">
            <v>ГВС</v>
          </cell>
          <cell r="F240">
            <v>228.57</v>
          </cell>
          <cell r="G240">
            <v>3110.79</v>
          </cell>
          <cell r="H240">
            <v>76.19</v>
          </cell>
          <cell r="I240">
            <v>1036.93</v>
          </cell>
          <cell r="J240">
            <v>-1.2027000000000001</v>
          </cell>
          <cell r="K240">
            <v>-16.37</v>
          </cell>
          <cell r="L240">
            <v>-0.40090100000000001</v>
          </cell>
        </row>
        <row r="241">
          <cell r="A241" t="str">
            <v>МАЛЬСКОГО БУЛ.9</v>
          </cell>
          <cell r="B241" t="str">
            <v>МАЛЬСКОГО БУЛ.</v>
          </cell>
          <cell r="C241">
            <v>9</v>
          </cell>
          <cell r="E241" t="str">
            <v>ГВС</v>
          </cell>
          <cell r="F241">
            <v>294.73500000000001</v>
          </cell>
          <cell r="G241">
            <v>4011.33</v>
          </cell>
          <cell r="H241">
            <v>98.245000000000005</v>
          </cell>
          <cell r="I241">
            <v>1337.11</v>
          </cell>
          <cell r="J241">
            <v>2.0000000000000001E-4</v>
          </cell>
          <cell r="K241">
            <v>0</v>
          </cell>
          <cell r="L241">
            <v>6.6000000000000005E-5</v>
          </cell>
        </row>
        <row r="242">
          <cell r="A242" t="str">
            <v>МЕЛЬНИЧНАЯ110</v>
          </cell>
          <cell r="B242" t="str">
            <v>МЕЛЬНИЧНАЯ</v>
          </cell>
          <cell r="C242">
            <v>1</v>
          </cell>
          <cell r="D242">
            <v>10</v>
          </cell>
          <cell r="E242" t="str">
            <v>ГВС</v>
          </cell>
          <cell r="F242">
            <v>36.090000000000003</v>
          </cell>
          <cell r="G242">
            <v>491.18</v>
          </cell>
          <cell r="H242">
            <v>12.03</v>
          </cell>
          <cell r="I242">
            <v>163.72999999999999</v>
          </cell>
          <cell r="J242">
            <v>0</v>
          </cell>
          <cell r="K242">
            <v>0</v>
          </cell>
          <cell r="L242">
            <v>0</v>
          </cell>
        </row>
        <row r="243">
          <cell r="A243" t="str">
            <v>МИРА1</v>
          </cell>
          <cell r="B243" t="str">
            <v>МИРА</v>
          </cell>
          <cell r="C243">
            <v>1</v>
          </cell>
          <cell r="E243" t="str">
            <v>ГВС</v>
          </cell>
          <cell r="F243">
            <v>348.87</v>
          </cell>
          <cell r="G243">
            <v>4748.09</v>
          </cell>
          <cell r="H243">
            <v>116.29</v>
          </cell>
          <cell r="I243">
            <v>1582.7</v>
          </cell>
          <cell r="J243">
            <v>-57.183199999999999</v>
          </cell>
          <cell r="K243">
            <v>-778.27</v>
          </cell>
          <cell r="L243">
            <v>-19.061066</v>
          </cell>
        </row>
        <row r="244">
          <cell r="A244" t="str">
            <v>МИРА2А</v>
          </cell>
          <cell r="B244" t="str">
            <v>МИРА</v>
          </cell>
          <cell r="C244">
            <v>2</v>
          </cell>
          <cell r="D244" t="str">
            <v>А</v>
          </cell>
          <cell r="E244" t="str">
            <v>ГВС</v>
          </cell>
          <cell r="F244">
            <v>336.84</v>
          </cell>
          <cell r="G244">
            <v>4584.37</v>
          </cell>
          <cell r="H244">
            <v>112.28</v>
          </cell>
          <cell r="I244">
            <v>1528.12</v>
          </cell>
          <cell r="J244">
            <v>-6.2089999999999996</v>
          </cell>
          <cell r="K244">
            <v>-84.5</v>
          </cell>
          <cell r="L244">
            <v>-2.0696669999999999</v>
          </cell>
        </row>
        <row r="245">
          <cell r="A245" t="str">
            <v>МИРА2Б</v>
          </cell>
          <cell r="B245" t="str">
            <v>МИРА</v>
          </cell>
          <cell r="C245">
            <v>2</v>
          </cell>
          <cell r="D245" t="str">
            <v>Б</v>
          </cell>
          <cell r="E245" t="str">
            <v>ГВС</v>
          </cell>
          <cell r="F245">
            <v>132.33000000000001</v>
          </cell>
          <cell r="G245">
            <v>1801</v>
          </cell>
          <cell r="H245">
            <v>44.11</v>
          </cell>
          <cell r="I245">
            <v>600.33000000000004</v>
          </cell>
          <cell r="J245">
            <v>-12.0298</v>
          </cell>
          <cell r="K245">
            <v>-163.72999999999999</v>
          </cell>
          <cell r="L245">
            <v>-4.0099340000000003</v>
          </cell>
        </row>
        <row r="246">
          <cell r="A246" t="str">
            <v>МИРА2Г</v>
          </cell>
          <cell r="B246" t="str">
            <v>МИРА</v>
          </cell>
          <cell r="C246">
            <v>2</v>
          </cell>
          <cell r="D246" t="str">
            <v>Г</v>
          </cell>
          <cell r="E246" t="str">
            <v>ГВС</v>
          </cell>
          <cell r="F246">
            <v>60.15</v>
          </cell>
          <cell r="G246">
            <v>818.64</v>
          </cell>
          <cell r="H246">
            <v>20.05</v>
          </cell>
          <cell r="I246">
            <v>272.88</v>
          </cell>
          <cell r="J246">
            <v>-5.4135</v>
          </cell>
          <cell r="K246">
            <v>-73.67</v>
          </cell>
          <cell r="L246">
            <v>-1.8045</v>
          </cell>
        </row>
        <row r="247">
          <cell r="A247" t="str">
            <v>МИРА2</v>
          </cell>
          <cell r="B247" t="str">
            <v>МИРА</v>
          </cell>
          <cell r="C247">
            <v>2</v>
          </cell>
          <cell r="E247" t="str">
            <v>ГВС</v>
          </cell>
          <cell r="F247">
            <v>114.285</v>
          </cell>
          <cell r="G247">
            <v>1555.4</v>
          </cell>
          <cell r="H247">
            <v>38.094999999999999</v>
          </cell>
          <cell r="I247">
            <v>518.47</v>
          </cell>
          <cell r="J247">
            <v>0</v>
          </cell>
          <cell r="K247">
            <v>0</v>
          </cell>
          <cell r="L247">
            <v>0</v>
          </cell>
        </row>
        <row r="248">
          <cell r="A248" t="str">
            <v>МИРА3</v>
          </cell>
          <cell r="B248" t="str">
            <v>МИРА</v>
          </cell>
          <cell r="C248">
            <v>3</v>
          </cell>
          <cell r="E248" t="str">
            <v>ГВС</v>
          </cell>
          <cell r="F248">
            <v>342.85500000000002</v>
          </cell>
          <cell r="G248">
            <v>4666.21</v>
          </cell>
          <cell r="H248">
            <v>114.285</v>
          </cell>
          <cell r="I248">
            <v>1555.4</v>
          </cell>
          <cell r="J248">
            <v>-107.4933</v>
          </cell>
          <cell r="K248">
            <v>-1463</v>
          </cell>
          <cell r="L248">
            <v>-35.831102000000001</v>
          </cell>
        </row>
        <row r="249">
          <cell r="A249" t="str">
            <v>МИРА4А</v>
          </cell>
          <cell r="B249" t="str">
            <v>МИРА</v>
          </cell>
          <cell r="C249">
            <v>4</v>
          </cell>
          <cell r="D249" t="str">
            <v>А</v>
          </cell>
          <cell r="E249" t="str">
            <v>ГВС</v>
          </cell>
          <cell r="F249">
            <v>54.134999999999998</v>
          </cell>
          <cell r="G249">
            <v>736.78</v>
          </cell>
          <cell r="H249">
            <v>18.045000000000002</v>
          </cell>
          <cell r="I249">
            <v>245.59</v>
          </cell>
          <cell r="J249">
            <v>-45.2742</v>
          </cell>
          <cell r="K249">
            <v>-616.16999999999996</v>
          </cell>
          <cell r="L249">
            <v>-15.091398</v>
          </cell>
        </row>
        <row r="250">
          <cell r="A250" t="str">
            <v>МИРА4</v>
          </cell>
          <cell r="B250" t="str">
            <v>МИРА</v>
          </cell>
          <cell r="C250">
            <v>4</v>
          </cell>
          <cell r="E250" t="str">
            <v>ГВС</v>
          </cell>
          <cell r="F250">
            <v>102.255</v>
          </cell>
          <cell r="G250">
            <v>1391.7</v>
          </cell>
          <cell r="H250">
            <v>34.085000000000001</v>
          </cell>
          <cell r="I250">
            <v>463.9</v>
          </cell>
          <cell r="J250">
            <v>0</v>
          </cell>
          <cell r="K250">
            <v>0</v>
          </cell>
          <cell r="L250">
            <v>0</v>
          </cell>
        </row>
        <row r="251">
          <cell r="A251" t="str">
            <v>МИРА8</v>
          </cell>
          <cell r="B251" t="str">
            <v>МИРА</v>
          </cell>
          <cell r="C251">
            <v>8</v>
          </cell>
          <cell r="E251" t="str">
            <v>ГВС</v>
          </cell>
          <cell r="F251">
            <v>998.49</v>
          </cell>
          <cell r="G251">
            <v>13589.15</v>
          </cell>
          <cell r="H251">
            <v>328.82</v>
          </cell>
          <cell r="I251">
            <v>4475.1400000000003</v>
          </cell>
          <cell r="J251">
            <v>-117.19459999999999</v>
          </cell>
          <cell r="K251">
            <v>-1595.03</v>
          </cell>
          <cell r="L251">
            <v>-39.064867999999997</v>
          </cell>
        </row>
        <row r="252">
          <cell r="A252" t="str">
            <v>МИРА9</v>
          </cell>
          <cell r="B252" t="str">
            <v>МИРА</v>
          </cell>
          <cell r="C252">
            <v>9</v>
          </cell>
          <cell r="E252" t="str">
            <v>ГВС</v>
          </cell>
          <cell r="F252">
            <v>264.66000000000003</v>
          </cell>
          <cell r="G252">
            <v>3601.97</v>
          </cell>
          <cell r="H252">
            <v>88.22</v>
          </cell>
          <cell r="I252">
            <v>1200.6600000000001</v>
          </cell>
          <cell r="J252">
            <v>-30.453900000000001</v>
          </cell>
          <cell r="K252">
            <v>-414.49</v>
          </cell>
          <cell r="L252">
            <v>-10.151301999999999</v>
          </cell>
        </row>
        <row r="253">
          <cell r="A253" t="str">
            <v>МИРА10</v>
          </cell>
          <cell r="B253" t="str">
            <v>МИРА</v>
          </cell>
          <cell r="C253">
            <v>10</v>
          </cell>
          <cell r="E253" t="str">
            <v>ГВС</v>
          </cell>
          <cell r="F253">
            <v>84.21</v>
          </cell>
          <cell r="G253">
            <v>1146.0899999999999</v>
          </cell>
          <cell r="H253">
            <v>28.07</v>
          </cell>
          <cell r="I253">
            <v>382.03</v>
          </cell>
          <cell r="J253">
            <v>-12.0299</v>
          </cell>
          <cell r="K253">
            <v>-163.72999999999999</v>
          </cell>
          <cell r="L253">
            <v>-4.0099669999999996</v>
          </cell>
        </row>
        <row r="254">
          <cell r="A254" t="str">
            <v>МИРА11</v>
          </cell>
          <cell r="B254" t="str">
            <v>МИРА</v>
          </cell>
          <cell r="C254">
            <v>11</v>
          </cell>
          <cell r="E254" t="str">
            <v>ГВС</v>
          </cell>
          <cell r="F254">
            <v>378.16887000000003</v>
          </cell>
          <cell r="G254">
            <v>5146.7700000000004</v>
          </cell>
          <cell r="H254">
            <v>126.05629</v>
          </cell>
          <cell r="I254">
            <v>1715.59</v>
          </cell>
          <cell r="J254">
            <v>-163.3484</v>
          </cell>
          <cell r="K254">
            <v>-2232.38</v>
          </cell>
          <cell r="L254">
            <v>-54.449469000000001</v>
          </cell>
        </row>
        <row r="255">
          <cell r="A255" t="str">
            <v>МИРА13</v>
          </cell>
          <cell r="B255" t="str">
            <v>МИРА</v>
          </cell>
          <cell r="C255">
            <v>13</v>
          </cell>
          <cell r="E255" t="str">
            <v>ГВС</v>
          </cell>
          <cell r="F255">
            <v>312.77999999999997</v>
          </cell>
          <cell r="G255">
            <v>4256.83</v>
          </cell>
          <cell r="H255">
            <v>104.26</v>
          </cell>
          <cell r="I255">
            <v>1418.94</v>
          </cell>
          <cell r="J255">
            <v>1.1000000000000001E-3</v>
          </cell>
          <cell r="K255">
            <v>0</v>
          </cell>
          <cell r="L255">
            <v>3.6299999999999999E-4</v>
          </cell>
        </row>
        <row r="256">
          <cell r="A256" t="str">
            <v>МИРА18</v>
          </cell>
          <cell r="B256" t="str">
            <v>МИРА</v>
          </cell>
          <cell r="C256">
            <v>18</v>
          </cell>
          <cell r="E256" t="str">
            <v>ГВС</v>
          </cell>
          <cell r="F256">
            <v>180.45</v>
          </cell>
          <cell r="G256">
            <v>2455.92</v>
          </cell>
          <cell r="H256">
            <v>60.15</v>
          </cell>
          <cell r="I256">
            <v>818.64</v>
          </cell>
          <cell r="J256">
            <v>0.60160000000000002</v>
          </cell>
          <cell r="K256">
            <v>8.19</v>
          </cell>
          <cell r="L256">
            <v>0.20053299999999999</v>
          </cell>
        </row>
        <row r="257">
          <cell r="A257" t="str">
            <v>МИРА22</v>
          </cell>
          <cell r="B257" t="str">
            <v>МИРА</v>
          </cell>
          <cell r="C257">
            <v>22</v>
          </cell>
          <cell r="E257" t="str">
            <v>ГВС</v>
          </cell>
          <cell r="F257">
            <v>884.20500000000004</v>
          </cell>
          <cell r="G257">
            <v>12033.94</v>
          </cell>
          <cell r="H257">
            <v>294.73500000000001</v>
          </cell>
          <cell r="I257">
            <v>4011.31</v>
          </cell>
          <cell r="J257">
            <v>-27.972200000000001</v>
          </cell>
          <cell r="K257">
            <v>-380.72</v>
          </cell>
          <cell r="L257">
            <v>-9.3240700000000007</v>
          </cell>
        </row>
        <row r="258">
          <cell r="A258" t="str">
            <v>МИРА26</v>
          </cell>
          <cell r="B258" t="str">
            <v>МИРА</v>
          </cell>
          <cell r="C258">
            <v>26</v>
          </cell>
          <cell r="E258" t="str">
            <v>ГВС</v>
          </cell>
          <cell r="F258">
            <v>48.12</v>
          </cell>
          <cell r="G258">
            <v>654.91</v>
          </cell>
          <cell r="H258">
            <v>16.04</v>
          </cell>
          <cell r="I258">
            <v>218.3</v>
          </cell>
          <cell r="J258">
            <v>1E-4</v>
          </cell>
          <cell r="K258">
            <v>0</v>
          </cell>
          <cell r="L258">
            <v>3.3000000000000003E-5</v>
          </cell>
        </row>
        <row r="259">
          <cell r="A259" t="str">
            <v>МИРА32</v>
          </cell>
          <cell r="B259" t="str">
            <v>МИРА</v>
          </cell>
          <cell r="C259">
            <v>32</v>
          </cell>
          <cell r="E259" t="str">
            <v>ГВС</v>
          </cell>
          <cell r="F259">
            <v>769.92</v>
          </cell>
          <cell r="G259">
            <v>10478.549999999999</v>
          </cell>
          <cell r="H259">
            <v>256.64</v>
          </cell>
          <cell r="I259">
            <v>3492.85</v>
          </cell>
          <cell r="J259">
            <v>-51.5212</v>
          </cell>
          <cell r="K259">
            <v>-701.23</v>
          </cell>
          <cell r="L259">
            <v>-17.173736000000002</v>
          </cell>
        </row>
        <row r="260">
          <cell r="A260" t="str">
            <v>МИРА34</v>
          </cell>
          <cell r="B260" t="str">
            <v>МИРА</v>
          </cell>
          <cell r="C260">
            <v>34</v>
          </cell>
          <cell r="E260" t="str">
            <v>ГВС</v>
          </cell>
          <cell r="F260">
            <v>72.180000000000007</v>
          </cell>
          <cell r="G260">
            <v>982.35</v>
          </cell>
          <cell r="H260">
            <v>24.06</v>
          </cell>
          <cell r="I260">
            <v>327.45</v>
          </cell>
          <cell r="J260">
            <v>-24.059799999999999</v>
          </cell>
          <cell r="K260">
            <v>-327.45999999999998</v>
          </cell>
          <cell r="L260">
            <v>-8.0199339999999992</v>
          </cell>
        </row>
        <row r="261">
          <cell r="A261" t="str">
            <v>МИРА36</v>
          </cell>
          <cell r="B261" t="str">
            <v>МИРА</v>
          </cell>
          <cell r="C261">
            <v>36</v>
          </cell>
          <cell r="E261" t="str">
            <v>ГВС</v>
          </cell>
          <cell r="F261">
            <v>102.255</v>
          </cell>
          <cell r="G261">
            <v>1391.68</v>
          </cell>
          <cell r="H261">
            <v>34.085000000000001</v>
          </cell>
          <cell r="I261">
            <v>463.89</v>
          </cell>
          <cell r="J261">
            <v>2.9999999999999997E-4</v>
          </cell>
          <cell r="K261">
            <v>0</v>
          </cell>
          <cell r="L261">
            <v>9.8999999999999994E-5</v>
          </cell>
        </row>
        <row r="262">
          <cell r="A262" t="str">
            <v>МИРА38</v>
          </cell>
          <cell r="B262" t="str">
            <v>МИРА</v>
          </cell>
          <cell r="C262">
            <v>38</v>
          </cell>
          <cell r="E262" t="str">
            <v>ГВС</v>
          </cell>
          <cell r="F262">
            <v>138.345</v>
          </cell>
          <cell r="G262">
            <v>1882.86</v>
          </cell>
          <cell r="H262">
            <v>46.115000000000002</v>
          </cell>
          <cell r="I262">
            <v>627.62</v>
          </cell>
          <cell r="J262">
            <v>-28.07</v>
          </cell>
          <cell r="K262">
            <v>-382.03</v>
          </cell>
          <cell r="L262">
            <v>-9.3566669999999998</v>
          </cell>
        </row>
        <row r="263">
          <cell r="A263" t="str">
            <v>МИРА40</v>
          </cell>
          <cell r="B263" t="str">
            <v>МИРА</v>
          </cell>
          <cell r="C263">
            <v>40</v>
          </cell>
          <cell r="E263" t="str">
            <v>ГВС</v>
          </cell>
          <cell r="F263">
            <v>24.06</v>
          </cell>
          <cell r="G263">
            <v>327.44</v>
          </cell>
          <cell r="H263">
            <v>8.02</v>
          </cell>
          <cell r="I263">
            <v>109.15</v>
          </cell>
          <cell r="J263">
            <v>2.9999999999999997E-4</v>
          </cell>
          <cell r="K263">
            <v>0</v>
          </cell>
          <cell r="L263">
            <v>9.8999999999999994E-5</v>
          </cell>
        </row>
        <row r="264">
          <cell r="A264" t="str">
            <v>МИРА44</v>
          </cell>
          <cell r="B264" t="str">
            <v>МИРА</v>
          </cell>
          <cell r="C264">
            <v>44</v>
          </cell>
          <cell r="E264" t="str">
            <v>ГВС</v>
          </cell>
          <cell r="F264">
            <v>168.42</v>
          </cell>
          <cell r="G264">
            <v>2292.16</v>
          </cell>
          <cell r="H264">
            <v>56.14</v>
          </cell>
          <cell r="I264">
            <v>764.05</v>
          </cell>
          <cell r="J264">
            <v>-21.213799999999999</v>
          </cell>
          <cell r="K264">
            <v>-288.72000000000003</v>
          </cell>
          <cell r="L264">
            <v>-7.0712669999999997</v>
          </cell>
        </row>
        <row r="265">
          <cell r="A265" t="str">
            <v>МИРА46</v>
          </cell>
          <cell r="B265" t="str">
            <v>МИРА</v>
          </cell>
          <cell r="C265">
            <v>46</v>
          </cell>
          <cell r="E265" t="str">
            <v>ГВС</v>
          </cell>
          <cell r="F265">
            <v>421.05</v>
          </cell>
          <cell r="G265">
            <v>5730.39</v>
          </cell>
          <cell r="H265">
            <v>140.35</v>
          </cell>
          <cell r="I265">
            <v>1910.13</v>
          </cell>
          <cell r="J265">
            <v>-114.26260000000001</v>
          </cell>
          <cell r="K265">
            <v>-1555.15</v>
          </cell>
          <cell r="L265">
            <v>-38.087536999999998</v>
          </cell>
        </row>
        <row r="266">
          <cell r="A266" t="str">
            <v>МИРА48</v>
          </cell>
          <cell r="B266" t="str">
            <v>МИРА</v>
          </cell>
          <cell r="C266">
            <v>48</v>
          </cell>
          <cell r="E266" t="str">
            <v>ГВС</v>
          </cell>
          <cell r="F266">
            <v>114.285</v>
          </cell>
          <cell r="G266">
            <v>1555.39</v>
          </cell>
          <cell r="H266">
            <v>38.094999999999999</v>
          </cell>
          <cell r="I266">
            <v>518.46</v>
          </cell>
          <cell r="J266">
            <v>1E-4</v>
          </cell>
          <cell r="K266">
            <v>0</v>
          </cell>
          <cell r="L266">
            <v>3.3000000000000003E-5</v>
          </cell>
        </row>
        <row r="267">
          <cell r="A267" t="str">
            <v>ОРДЖОНИКИДЗЕ3А</v>
          </cell>
          <cell r="B267" t="str">
            <v>ОРДЖОНИКИДЗЕ</v>
          </cell>
          <cell r="C267">
            <v>3</v>
          </cell>
          <cell r="D267" t="str">
            <v>А</v>
          </cell>
          <cell r="E267" t="str">
            <v>ГВС</v>
          </cell>
          <cell r="F267">
            <v>108.27</v>
          </cell>
          <cell r="G267">
            <v>1473.52</v>
          </cell>
          <cell r="H267">
            <v>36.090000000000003</v>
          </cell>
          <cell r="I267">
            <v>491.17</v>
          </cell>
          <cell r="J267">
            <v>5.0000000000000001E-4</v>
          </cell>
          <cell r="K267">
            <v>0</v>
          </cell>
          <cell r="L267">
            <v>1.65E-4</v>
          </cell>
        </row>
        <row r="268">
          <cell r="A268" t="str">
            <v>ОРДЖОНИКИДЗЕ3</v>
          </cell>
          <cell r="B268" t="str">
            <v>ОРДЖОНИКИДЗЕ</v>
          </cell>
          <cell r="C268">
            <v>3</v>
          </cell>
          <cell r="E268" t="str">
            <v>ГВС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</row>
        <row r="269">
          <cell r="A269" t="str">
            <v>ОРДЖОНИКИДЗЕ5</v>
          </cell>
          <cell r="B269" t="str">
            <v>ОРДЖОНИКИДЗЕ</v>
          </cell>
          <cell r="C269">
            <v>5</v>
          </cell>
          <cell r="E269" t="str">
            <v>ГВС</v>
          </cell>
          <cell r="F269">
            <v>54.135000000000005</v>
          </cell>
          <cell r="G269">
            <v>736.76</v>
          </cell>
          <cell r="H269">
            <v>18.044999999999998</v>
          </cell>
          <cell r="I269">
            <v>245.57999999999998</v>
          </cell>
          <cell r="J269">
            <v>0</v>
          </cell>
          <cell r="K269">
            <v>0</v>
          </cell>
          <cell r="L269">
            <v>0</v>
          </cell>
        </row>
        <row r="270">
          <cell r="A270" t="str">
            <v>ОРДЖОНИКИДЗЕ7</v>
          </cell>
          <cell r="B270" t="str">
            <v>ОРДЖОНИКИДЗЕ</v>
          </cell>
          <cell r="C270">
            <v>7</v>
          </cell>
          <cell r="E270" t="str">
            <v>ГВС</v>
          </cell>
          <cell r="F270">
            <v>12.03</v>
          </cell>
          <cell r="G270">
            <v>163.72</v>
          </cell>
          <cell r="H270">
            <v>4.01</v>
          </cell>
          <cell r="I270">
            <v>54.57</v>
          </cell>
          <cell r="J270">
            <v>0</v>
          </cell>
          <cell r="K270">
            <v>0</v>
          </cell>
          <cell r="L270">
            <v>0</v>
          </cell>
        </row>
        <row r="271">
          <cell r="A271" t="str">
            <v>ОРДЖОНИКИДЗЕ9</v>
          </cell>
          <cell r="B271" t="str">
            <v>ОРДЖОНИКИДЗЕ</v>
          </cell>
          <cell r="C271">
            <v>9</v>
          </cell>
          <cell r="E271" t="str">
            <v>ГВС</v>
          </cell>
          <cell r="F271">
            <v>84.210000000000008</v>
          </cell>
          <cell r="G271">
            <v>1146.08</v>
          </cell>
          <cell r="H271">
            <v>28.07</v>
          </cell>
          <cell r="I271">
            <v>382.02000000000004</v>
          </cell>
          <cell r="J271">
            <v>1E-4</v>
          </cell>
          <cell r="K271">
            <v>0</v>
          </cell>
          <cell r="L271">
            <v>3.3000000000000003E-5</v>
          </cell>
        </row>
        <row r="272">
          <cell r="A272" t="str">
            <v>ОРДЖОНИКИДЗЕ13</v>
          </cell>
          <cell r="B272" t="str">
            <v>ОРДЖОНИКИДЗЕ</v>
          </cell>
          <cell r="C272">
            <v>13</v>
          </cell>
          <cell r="E272" t="str">
            <v>ГВС</v>
          </cell>
          <cell r="F272">
            <v>48.12</v>
          </cell>
          <cell r="G272">
            <v>654.88</v>
          </cell>
          <cell r="H272">
            <v>16.04</v>
          </cell>
          <cell r="I272">
            <v>218.29</v>
          </cell>
          <cell r="J272">
            <v>0</v>
          </cell>
          <cell r="K272">
            <v>0</v>
          </cell>
          <cell r="L272">
            <v>0</v>
          </cell>
        </row>
        <row r="273">
          <cell r="A273" t="str">
            <v>ОРДЖОНИКИДЗЕ14</v>
          </cell>
          <cell r="B273" t="str">
            <v>ОРДЖОНИКИДЗЕ</v>
          </cell>
          <cell r="C273">
            <v>14</v>
          </cell>
          <cell r="E273" t="str">
            <v>ГВС</v>
          </cell>
          <cell r="F273">
            <v>43.862900000000003</v>
          </cell>
          <cell r="G273">
            <v>596.97</v>
          </cell>
          <cell r="H273">
            <v>14.620967</v>
          </cell>
          <cell r="I273">
            <v>198.99</v>
          </cell>
          <cell r="J273">
            <v>-29.234200000000001</v>
          </cell>
          <cell r="K273">
            <v>-397.87</v>
          </cell>
          <cell r="L273">
            <v>-9.7447320000000008</v>
          </cell>
        </row>
        <row r="274">
          <cell r="A274" t="str">
            <v>ОРДЖОНИКИДЗЕ15</v>
          </cell>
          <cell r="B274" t="str">
            <v>ОРДЖОНИКИДЗЕ</v>
          </cell>
          <cell r="C274">
            <v>15</v>
          </cell>
          <cell r="E274" t="str">
            <v>ГВС</v>
          </cell>
          <cell r="F274">
            <v>84.21</v>
          </cell>
          <cell r="G274">
            <v>1146.06</v>
          </cell>
          <cell r="H274">
            <v>28.07</v>
          </cell>
          <cell r="I274">
            <v>382.02</v>
          </cell>
          <cell r="J274">
            <v>0</v>
          </cell>
          <cell r="K274">
            <v>0</v>
          </cell>
          <cell r="L274">
            <v>0</v>
          </cell>
        </row>
        <row r="275">
          <cell r="A275" t="str">
            <v>ОРДЖОНИКИДЗЕ16</v>
          </cell>
          <cell r="B275" t="str">
            <v>ОРДЖОНИКИДЗЕ</v>
          </cell>
          <cell r="C275">
            <v>16</v>
          </cell>
          <cell r="E275" t="str">
            <v>ГВС</v>
          </cell>
          <cell r="F275">
            <v>12.03</v>
          </cell>
          <cell r="G275">
            <v>163.72</v>
          </cell>
          <cell r="H275">
            <v>4.01</v>
          </cell>
          <cell r="I275">
            <v>54.57</v>
          </cell>
          <cell r="J275">
            <v>0</v>
          </cell>
          <cell r="K275">
            <v>0</v>
          </cell>
          <cell r="L275">
            <v>0</v>
          </cell>
        </row>
        <row r="276">
          <cell r="A276" t="str">
            <v>ОРДЖОНИКИДЗЕ18</v>
          </cell>
          <cell r="B276" t="str">
            <v>ОРДЖОНИКИДЗЕ</v>
          </cell>
          <cell r="C276">
            <v>18</v>
          </cell>
          <cell r="E276" t="str">
            <v>ГВС</v>
          </cell>
          <cell r="F276">
            <v>66.164999999999992</v>
          </cell>
          <cell r="G276">
            <v>900.48</v>
          </cell>
          <cell r="H276">
            <v>22.055</v>
          </cell>
          <cell r="I276">
            <v>300.16000000000003</v>
          </cell>
          <cell r="J276">
            <v>1E-4</v>
          </cell>
          <cell r="K276">
            <v>0</v>
          </cell>
          <cell r="L276">
            <v>3.3000000000000003E-5</v>
          </cell>
        </row>
        <row r="277">
          <cell r="A277" t="str">
            <v>ОРДЖОНИКИДЗЕ26</v>
          </cell>
          <cell r="B277" t="str">
            <v>ОРДЖОНИКИДЗЕ</v>
          </cell>
          <cell r="C277">
            <v>26</v>
          </cell>
          <cell r="E277" t="str">
            <v>ГВС</v>
          </cell>
          <cell r="F277">
            <v>42.687100000000001</v>
          </cell>
          <cell r="G277">
            <v>580.96</v>
          </cell>
          <cell r="H277">
            <v>14.229032999999999</v>
          </cell>
          <cell r="I277">
            <v>193.66000000000003</v>
          </cell>
          <cell r="J277">
            <v>-97.145499999999998</v>
          </cell>
          <cell r="K277">
            <v>-1322.15</v>
          </cell>
          <cell r="L277">
            <v>-32.381832000000003</v>
          </cell>
        </row>
        <row r="278">
          <cell r="A278" t="str">
            <v>ОРДЖОНИКИДЗЕ27</v>
          </cell>
          <cell r="B278" t="str">
            <v>ОРДЖОНИКИДЗЕ</v>
          </cell>
          <cell r="C278">
            <v>27</v>
          </cell>
          <cell r="E278" t="str">
            <v>ГВС</v>
          </cell>
          <cell r="F278">
            <v>90.224999999999994</v>
          </cell>
          <cell r="G278">
            <v>1227.95</v>
          </cell>
          <cell r="H278">
            <v>22.055</v>
          </cell>
          <cell r="I278">
            <v>300.16000000000003</v>
          </cell>
          <cell r="J278">
            <v>2.9999999999999997E-4</v>
          </cell>
          <cell r="K278">
            <v>0</v>
          </cell>
          <cell r="L278">
            <v>9.8999999999999994E-5</v>
          </cell>
        </row>
        <row r="279">
          <cell r="A279" t="str">
            <v>ОРДЖОНИКИДЗЕ30</v>
          </cell>
          <cell r="B279" t="str">
            <v>ОРДЖОНИКИДЗЕ</v>
          </cell>
          <cell r="C279">
            <v>30</v>
          </cell>
          <cell r="E279" t="str">
            <v>ГВС</v>
          </cell>
          <cell r="F279">
            <v>18.045000000000002</v>
          </cell>
          <cell r="G279">
            <v>245.59</v>
          </cell>
          <cell r="H279">
            <v>6.0149999999999997</v>
          </cell>
          <cell r="I279">
            <v>81.86</v>
          </cell>
          <cell r="J279">
            <v>0</v>
          </cell>
          <cell r="K279">
            <v>0</v>
          </cell>
          <cell r="L279">
            <v>0</v>
          </cell>
        </row>
        <row r="280">
          <cell r="A280" t="str">
            <v>ОРДЖОНИКИДЗЕ32</v>
          </cell>
          <cell r="B280" t="str">
            <v>ОРДЖОНИКИДЗЕ</v>
          </cell>
          <cell r="C280">
            <v>32</v>
          </cell>
          <cell r="E280" t="str">
            <v>ГВС</v>
          </cell>
          <cell r="F280">
            <v>78.194999999999993</v>
          </cell>
          <cell r="G280">
            <v>1064.23</v>
          </cell>
          <cell r="H280">
            <v>26.065000000000001</v>
          </cell>
          <cell r="I280">
            <v>354.74</v>
          </cell>
          <cell r="J280">
            <v>1E-4</v>
          </cell>
          <cell r="K280">
            <v>0</v>
          </cell>
          <cell r="L280">
            <v>3.3000000000000003E-5</v>
          </cell>
        </row>
        <row r="281">
          <cell r="A281" t="str">
            <v>ПОБЕДЫ2А</v>
          </cell>
          <cell r="B281" t="str">
            <v>ПОБЕДЫ</v>
          </cell>
          <cell r="C281">
            <v>2</v>
          </cell>
          <cell r="D281" t="str">
            <v>А</v>
          </cell>
          <cell r="E281" t="str">
            <v>ГВС</v>
          </cell>
          <cell r="F281">
            <v>186.465</v>
          </cell>
          <cell r="G281">
            <v>2537.7600000000002</v>
          </cell>
          <cell r="H281">
            <v>62.155000000000001</v>
          </cell>
          <cell r="I281">
            <v>845.92</v>
          </cell>
          <cell r="J281">
            <v>-19.209</v>
          </cell>
          <cell r="K281">
            <v>-261.43</v>
          </cell>
          <cell r="L281">
            <v>-6.4030009999999997</v>
          </cell>
        </row>
        <row r="282">
          <cell r="A282" t="str">
            <v>ПОБЕДЫ18</v>
          </cell>
          <cell r="B282" t="str">
            <v>ПОБЕДЫ</v>
          </cell>
          <cell r="C282">
            <v>18</v>
          </cell>
          <cell r="E282" t="str">
            <v>ГВС</v>
          </cell>
          <cell r="F282">
            <v>138.345</v>
          </cell>
          <cell r="G282">
            <v>1882.85</v>
          </cell>
          <cell r="H282">
            <v>46.115000000000002</v>
          </cell>
          <cell r="I282">
            <v>627.62</v>
          </cell>
          <cell r="J282">
            <v>-8.0198</v>
          </cell>
          <cell r="K282">
            <v>-109.16</v>
          </cell>
          <cell r="L282">
            <v>-2.6732680000000002</v>
          </cell>
        </row>
        <row r="283">
          <cell r="A283" t="str">
            <v>ПОБЕДЫ20</v>
          </cell>
          <cell r="B283" t="str">
            <v>ПОБЕДЫ</v>
          </cell>
          <cell r="C283">
            <v>20</v>
          </cell>
          <cell r="E283" t="str">
            <v>ГВС</v>
          </cell>
          <cell r="F283">
            <v>186.465</v>
          </cell>
          <cell r="G283">
            <v>2537.7800000000002</v>
          </cell>
          <cell r="H283">
            <v>62.155000000000001</v>
          </cell>
          <cell r="I283">
            <v>845.93</v>
          </cell>
          <cell r="J283">
            <v>-27.9405</v>
          </cell>
          <cell r="K283">
            <v>-380.28</v>
          </cell>
          <cell r="L283">
            <v>-9.3135010000000005</v>
          </cell>
        </row>
        <row r="284">
          <cell r="A284" t="str">
            <v>ПОБЕДЫ22</v>
          </cell>
          <cell r="B284" t="str">
            <v>ПОБЕДЫ</v>
          </cell>
          <cell r="C284">
            <v>22</v>
          </cell>
          <cell r="E284" t="str">
            <v>ГВС</v>
          </cell>
          <cell r="F284">
            <v>84.21</v>
          </cell>
          <cell r="G284">
            <v>1146.06</v>
          </cell>
          <cell r="H284">
            <v>28.07</v>
          </cell>
          <cell r="I284">
            <v>382.02</v>
          </cell>
          <cell r="J284">
            <v>2.9999999999999997E-4</v>
          </cell>
          <cell r="K284">
            <v>0</v>
          </cell>
          <cell r="L284">
            <v>9.8999999999999994E-5</v>
          </cell>
        </row>
        <row r="285">
          <cell r="A285" t="str">
            <v>ПОБЕДЫ26</v>
          </cell>
          <cell r="B285" t="str">
            <v>ПОБЕДЫ</v>
          </cell>
          <cell r="C285">
            <v>26</v>
          </cell>
          <cell r="E285" t="str">
            <v>ГВС</v>
          </cell>
          <cell r="F285">
            <v>162.405</v>
          </cell>
          <cell r="G285">
            <v>2210.3000000000002</v>
          </cell>
          <cell r="H285">
            <v>54.134999999999998</v>
          </cell>
          <cell r="I285">
            <v>736.77</v>
          </cell>
          <cell r="J285">
            <v>4.0000000000000002E-4</v>
          </cell>
          <cell r="K285">
            <v>0</v>
          </cell>
          <cell r="L285">
            <v>1.3200000000000001E-4</v>
          </cell>
        </row>
        <row r="286">
          <cell r="A286" t="str">
            <v>ПОБЕДЫ30</v>
          </cell>
          <cell r="B286" t="str">
            <v>ПОБЕДЫ</v>
          </cell>
          <cell r="C286">
            <v>30</v>
          </cell>
          <cell r="E286" t="str">
            <v>ГВС</v>
          </cell>
          <cell r="F286">
            <v>186.465</v>
          </cell>
          <cell r="G286">
            <v>2537.7600000000002</v>
          </cell>
          <cell r="H286">
            <v>62.155000000000001</v>
          </cell>
          <cell r="I286">
            <v>845.92</v>
          </cell>
          <cell r="J286">
            <v>2.9999999999999997E-4</v>
          </cell>
          <cell r="K286">
            <v>0</v>
          </cell>
          <cell r="L286">
            <v>9.8999999999999994E-5</v>
          </cell>
        </row>
        <row r="287">
          <cell r="A287" t="str">
            <v>ПОБЕДЫ42</v>
          </cell>
          <cell r="B287" t="str">
            <v>ПОБЕДЫ</v>
          </cell>
          <cell r="C287">
            <v>42</v>
          </cell>
          <cell r="E287" t="str">
            <v>ГВС</v>
          </cell>
          <cell r="F287">
            <v>114.285</v>
          </cell>
          <cell r="G287">
            <v>1555.38</v>
          </cell>
          <cell r="H287">
            <v>38.094999999999999</v>
          </cell>
          <cell r="I287">
            <v>518.46</v>
          </cell>
          <cell r="J287">
            <v>1E-4</v>
          </cell>
          <cell r="K287">
            <v>0</v>
          </cell>
          <cell r="L287">
            <v>3.3000000000000003E-5</v>
          </cell>
        </row>
        <row r="288">
          <cell r="A288" t="str">
            <v>ПОБЕДЫ44</v>
          </cell>
          <cell r="B288" t="str">
            <v>ПОБЕДЫ</v>
          </cell>
          <cell r="C288">
            <v>44</v>
          </cell>
          <cell r="E288" t="str">
            <v>ГВС</v>
          </cell>
          <cell r="F288">
            <v>132.33000000000001</v>
          </cell>
          <cell r="G288">
            <v>1801</v>
          </cell>
          <cell r="H288">
            <v>44.11</v>
          </cell>
          <cell r="I288">
            <v>600.33000000000004</v>
          </cell>
          <cell r="J288">
            <v>-6.7907999999999999</v>
          </cell>
          <cell r="K288">
            <v>-92.42</v>
          </cell>
          <cell r="L288">
            <v>-2.263601</v>
          </cell>
        </row>
        <row r="289">
          <cell r="A289" t="str">
            <v>ПОБЕДЫ50</v>
          </cell>
          <cell r="B289" t="str">
            <v>ПОБЕДЫ</v>
          </cell>
          <cell r="C289">
            <v>50</v>
          </cell>
          <cell r="E289" t="str">
            <v>ГВС</v>
          </cell>
          <cell r="F289">
            <v>198.495</v>
          </cell>
          <cell r="G289">
            <v>2701.46</v>
          </cell>
          <cell r="H289">
            <v>66.165000000000006</v>
          </cell>
          <cell r="I289">
            <v>900.49</v>
          </cell>
          <cell r="J289">
            <v>-26.426300000000001</v>
          </cell>
          <cell r="K289">
            <v>-359.67</v>
          </cell>
          <cell r="L289">
            <v>-8.8087689999999998</v>
          </cell>
        </row>
        <row r="290">
          <cell r="A290" t="str">
            <v>ПУШКИНА16</v>
          </cell>
          <cell r="B290" t="str">
            <v>ПУШКИНА</v>
          </cell>
          <cell r="C290">
            <v>16</v>
          </cell>
          <cell r="E290" t="str">
            <v>ГВС</v>
          </cell>
          <cell r="F290">
            <v>60.15</v>
          </cell>
          <cell r="G290">
            <v>818.64</v>
          </cell>
          <cell r="H290">
            <v>20.05</v>
          </cell>
          <cell r="I290">
            <v>272.88</v>
          </cell>
          <cell r="J290">
            <v>0</v>
          </cell>
          <cell r="K290">
            <v>0</v>
          </cell>
          <cell r="L290">
            <v>0</v>
          </cell>
        </row>
        <row r="291">
          <cell r="A291" t="str">
            <v>ПУШКИНА18</v>
          </cell>
          <cell r="B291" t="str">
            <v>ПУШКИНА</v>
          </cell>
          <cell r="C291">
            <v>18</v>
          </cell>
          <cell r="E291" t="str">
            <v>ГВС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</row>
        <row r="292">
          <cell r="A292" t="str">
            <v>ПУШКИНА19</v>
          </cell>
          <cell r="B292" t="str">
            <v>ПУШКИНА</v>
          </cell>
          <cell r="C292">
            <v>19</v>
          </cell>
          <cell r="E292" t="str">
            <v>ГВС</v>
          </cell>
          <cell r="F292">
            <v>132.33000000000001</v>
          </cell>
          <cell r="G292">
            <v>1801</v>
          </cell>
          <cell r="H292">
            <v>44.11</v>
          </cell>
          <cell r="I292">
            <v>600.33000000000004</v>
          </cell>
          <cell r="J292">
            <v>-4.4109999999999996</v>
          </cell>
          <cell r="K292">
            <v>-60.04</v>
          </cell>
          <cell r="L292">
            <v>-1.4703329999999999</v>
          </cell>
        </row>
        <row r="293">
          <cell r="A293" t="str">
            <v>ПУШКИНА20</v>
          </cell>
          <cell r="B293" t="str">
            <v>ПУШКИНА</v>
          </cell>
          <cell r="C293">
            <v>20</v>
          </cell>
          <cell r="E293" t="str">
            <v>ГВС</v>
          </cell>
          <cell r="F293">
            <v>66.165000000000006</v>
          </cell>
          <cell r="G293">
            <v>900.51</v>
          </cell>
          <cell r="H293">
            <v>22.055</v>
          </cell>
          <cell r="I293">
            <v>300.17</v>
          </cell>
          <cell r="J293">
            <v>-10.426</v>
          </cell>
          <cell r="K293">
            <v>-141.88999999999999</v>
          </cell>
          <cell r="L293">
            <v>-3.475333</v>
          </cell>
        </row>
        <row r="294">
          <cell r="A294" t="str">
            <v>ПУШКИНА21</v>
          </cell>
          <cell r="B294" t="str">
            <v>ПУШКИНА</v>
          </cell>
          <cell r="C294">
            <v>21</v>
          </cell>
          <cell r="E294" t="str">
            <v>ГВС</v>
          </cell>
          <cell r="F294">
            <v>86.215000000000003</v>
          </cell>
          <cell r="G294">
            <v>1173.3900000000001</v>
          </cell>
          <cell r="H294">
            <v>26.065000000000001</v>
          </cell>
          <cell r="I294">
            <v>354.74</v>
          </cell>
          <cell r="J294">
            <v>-16.039899999999999</v>
          </cell>
          <cell r="K294">
            <v>-218.3</v>
          </cell>
          <cell r="L294">
            <v>-5.3466339999999999</v>
          </cell>
        </row>
        <row r="295">
          <cell r="A295" t="str">
            <v>ПУШКИНА22</v>
          </cell>
          <cell r="B295" t="str">
            <v>ПУШКИНА</v>
          </cell>
          <cell r="C295">
            <v>22</v>
          </cell>
          <cell r="E295" t="str">
            <v>ГВС</v>
          </cell>
          <cell r="F295">
            <v>48.12</v>
          </cell>
          <cell r="G295">
            <v>654.91</v>
          </cell>
          <cell r="H295">
            <v>16.04</v>
          </cell>
          <cell r="I295">
            <v>218.3</v>
          </cell>
          <cell r="J295">
            <v>-21.214099999999998</v>
          </cell>
          <cell r="K295">
            <v>-288.72000000000003</v>
          </cell>
          <cell r="L295">
            <v>-7.0713660000000003</v>
          </cell>
        </row>
        <row r="296">
          <cell r="A296" t="str">
            <v>ПУШКИНА23</v>
          </cell>
          <cell r="B296" t="str">
            <v>ПУШКИНА</v>
          </cell>
          <cell r="C296">
            <v>23</v>
          </cell>
          <cell r="E296" t="str">
            <v>ГВС</v>
          </cell>
          <cell r="F296">
            <v>214.40565000000001</v>
          </cell>
          <cell r="G296">
            <v>2918.05</v>
          </cell>
          <cell r="H296">
            <v>71.468549999999993</v>
          </cell>
          <cell r="I296">
            <v>972.68</v>
          </cell>
          <cell r="J296">
            <v>-5.8144</v>
          </cell>
          <cell r="K296">
            <v>-79.13</v>
          </cell>
          <cell r="L296">
            <v>-1.938134</v>
          </cell>
        </row>
        <row r="297">
          <cell r="A297" t="str">
            <v>ПУШКИНА25</v>
          </cell>
          <cell r="B297" t="str">
            <v>ПУШКИНА</v>
          </cell>
          <cell r="C297">
            <v>25</v>
          </cell>
          <cell r="E297" t="str">
            <v>ГВС</v>
          </cell>
          <cell r="F297">
            <v>36.090000000000003</v>
          </cell>
          <cell r="G297">
            <v>491.18</v>
          </cell>
          <cell r="H297">
            <v>12.03</v>
          </cell>
          <cell r="I297">
            <v>163.72999999999999</v>
          </cell>
          <cell r="J297">
            <v>0</v>
          </cell>
          <cell r="K297">
            <v>0</v>
          </cell>
          <cell r="L297">
            <v>0</v>
          </cell>
        </row>
        <row r="298">
          <cell r="A298" t="str">
            <v>ПУШКИНА26</v>
          </cell>
          <cell r="B298" t="str">
            <v>ПУШКИНА</v>
          </cell>
          <cell r="C298">
            <v>26</v>
          </cell>
          <cell r="E298" t="str">
            <v>ГВС</v>
          </cell>
          <cell r="F298">
            <v>48.120000000000005</v>
          </cell>
          <cell r="G298">
            <v>654.91</v>
          </cell>
          <cell r="H298">
            <v>16.04</v>
          </cell>
          <cell r="I298">
            <v>218.31</v>
          </cell>
          <cell r="J298">
            <v>0</v>
          </cell>
          <cell r="K298">
            <v>0</v>
          </cell>
          <cell r="L298">
            <v>0</v>
          </cell>
        </row>
        <row r="299">
          <cell r="A299" t="str">
            <v>ПУШКИНА27</v>
          </cell>
          <cell r="B299" t="str">
            <v>ПУШКИНА</v>
          </cell>
          <cell r="C299">
            <v>27</v>
          </cell>
          <cell r="E299" t="str">
            <v>ГВС</v>
          </cell>
          <cell r="F299">
            <v>24.06</v>
          </cell>
          <cell r="G299">
            <v>327.45999999999998</v>
          </cell>
          <cell r="H299">
            <v>8.02</v>
          </cell>
          <cell r="I299">
            <v>109.15</v>
          </cell>
          <cell r="J299">
            <v>0</v>
          </cell>
          <cell r="K299">
            <v>0</v>
          </cell>
          <cell r="L299">
            <v>0</v>
          </cell>
        </row>
        <row r="300">
          <cell r="A300" t="str">
            <v>ПУШКИНА28</v>
          </cell>
          <cell r="B300" t="str">
            <v>ПУШКИНА</v>
          </cell>
          <cell r="C300">
            <v>28</v>
          </cell>
          <cell r="E300" t="str">
            <v>ГВС</v>
          </cell>
          <cell r="F300">
            <v>12.03</v>
          </cell>
          <cell r="G300">
            <v>163.72999999999999</v>
          </cell>
          <cell r="H300">
            <v>4.01</v>
          </cell>
          <cell r="I300">
            <v>54.58</v>
          </cell>
          <cell r="J300">
            <v>0</v>
          </cell>
          <cell r="K300">
            <v>0</v>
          </cell>
          <cell r="L300">
            <v>0</v>
          </cell>
        </row>
        <row r="301">
          <cell r="A301" t="str">
            <v>ПУШКИНА29</v>
          </cell>
          <cell r="B301" t="str">
            <v>ПУШКИНА</v>
          </cell>
          <cell r="C301">
            <v>29</v>
          </cell>
          <cell r="E301" t="str">
            <v>ГВС</v>
          </cell>
          <cell r="F301">
            <v>92.23</v>
          </cell>
          <cell r="G301">
            <v>1255.22</v>
          </cell>
          <cell r="H301">
            <v>24.06</v>
          </cell>
          <cell r="I301">
            <v>327.45</v>
          </cell>
          <cell r="J301">
            <v>-5.6135999999999999</v>
          </cell>
          <cell r="K301">
            <v>-76.400000000000006</v>
          </cell>
          <cell r="L301">
            <v>-1.8712009999999999</v>
          </cell>
        </row>
        <row r="302">
          <cell r="A302" t="str">
            <v>ПУШКИНА30</v>
          </cell>
          <cell r="B302" t="str">
            <v>ПУШКИНА</v>
          </cell>
          <cell r="C302">
            <v>30</v>
          </cell>
          <cell r="E302" t="str">
            <v>ГВС</v>
          </cell>
          <cell r="F302">
            <v>4.01</v>
          </cell>
          <cell r="G302">
            <v>54.58</v>
          </cell>
          <cell r="H302">
            <v>0</v>
          </cell>
          <cell r="I302">
            <v>0</v>
          </cell>
          <cell r="J302">
            <v>-4.01</v>
          </cell>
          <cell r="K302">
            <v>-54.58</v>
          </cell>
          <cell r="L302">
            <v>-1.336667</v>
          </cell>
        </row>
        <row r="303">
          <cell r="A303" t="str">
            <v>ПУШКИНА32</v>
          </cell>
          <cell r="B303" t="str">
            <v>ПУШКИНА</v>
          </cell>
          <cell r="C303">
            <v>32</v>
          </cell>
          <cell r="E303" t="str">
            <v>ГВС</v>
          </cell>
          <cell r="F303">
            <v>48.12</v>
          </cell>
          <cell r="G303">
            <v>654.91</v>
          </cell>
          <cell r="H303">
            <v>16.04</v>
          </cell>
          <cell r="I303">
            <v>218.3</v>
          </cell>
          <cell r="J303">
            <v>1E-4</v>
          </cell>
          <cell r="K303">
            <v>0</v>
          </cell>
          <cell r="L303">
            <v>3.3000000000000003E-5</v>
          </cell>
        </row>
        <row r="304">
          <cell r="A304" t="str">
            <v>ПУШКИНА34</v>
          </cell>
          <cell r="B304" t="str">
            <v>ПУШКИНА</v>
          </cell>
          <cell r="C304">
            <v>34</v>
          </cell>
          <cell r="E304" t="str">
            <v>ГВС</v>
          </cell>
          <cell r="F304">
            <v>48.120000000000005</v>
          </cell>
          <cell r="G304">
            <v>654.91</v>
          </cell>
          <cell r="H304">
            <v>16.04</v>
          </cell>
          <cell r="I304">
            <v>218.3</v>
          </cell>
          <cell r="J304">
            <v>-32.08</v>
          </cell>
          <cell r="K304">
            <v>-436.6</v>
          </cell>
          <cell r="L304">
            <v>-10.693334</v>
          </cell>
        </row>
        <row r="305">
          <cell r="A305" t="str">
            <v>ПУШКИНА35</v>
          </cell>
          <cell r="B305" t="str">
            <v>ПУШКИНА</v>
          </cell>
          <cell r="C305">
            <v>35</v>
          </cell>
          <cell r="E305" t="str">
            <v>ГВС</v>
          </cell>
          <cell r="F305">
            <v>200.5</v>
          </cell>
          <cell r="G305">
            <v>2728.79</v>
          </cell>
          <cell r="H305">
            <v>64.16</v>
          </cell>
          <cell r="I305">
            <v>873.21</v>
          </cell>
          <cell r="J305">
            <v>-125.0147</v>
          </cell>
          <cell r="K305">
            <v>-1702.13</v>
          </cell>
          <cell r="L305">
            <v>-30.115870000000001</v>
          </cell>
        </row>
        <row r="306">
          <cell r="A306" t="str">
            <v>ПУШКИНА37</v>
          </cell>
          <cell r="B306" t="str">
            <v>ПУШКИНА</v>
          </cell>
          <cell r="C306">
            <v>37</v>
          </cell>
          <cell r="E306" t="str">
            <v>ГВС</v>
          </cell>
          <cell r="F306">
            <v>120.3</v>
          </cell>
          <cell r="G306">
            <v>1637.27</v>
          </cell>
          <cell r="H306">
            <v>40.1</v>
          </cell>
          <cell r="I306">
            <v>545.76</v>
          </cell>
          <cell r="J306">
            <v>0</v>
          </cell>
          <cell r="K306">
            <v>0</v>
          </cell>
          <cell r="L306">
            <v>0</v>
          </cell>
        </row>
        <row r="307">
          <cell r="A307" t="str">
            <v>ПУШКИНА38</v>
          </cell>
          <cell r="B307" t="str">
            <v>ПУШКИНА</v>
          </cell>
          <cell r="C307">
            <v>38</v>
          </cell>
          <cell r="E307" t="str">
            <v>ГВС</v>
          </cell>
          <cell r="F307">
            <v>42.104999999999997</v>
          </cell>
          <cell r="G307">
            <v>573.04</v>
          </cell>
          <cell r="H307">
            <v>14.035</v>
          </cell>
          <cell r="I307">
            <v>191.01</v>
          </cell>
          <cell r="J307">
            <v>1E-4</v>
          </cell>
          <cell r="K307">
            <v>0</v>
          </cell>
          <cell r="L307">
            <v>3.3000000000000003E-5</v>
          </cell>
        </row>
        <row r="308">
          <cell r="A308" t="str">
            <v>САДОВАЯ21</v>
          </cell>
          <cell r="B308" t="str">
            <v>САДОВАЯ2</v>
          </cell>
          <cell r="C308">
            <v>1</v>
          </cell>
          <cell r="E308" t="str">
            <v>ГВС</v>
          </cell>
          <cell r="F308">
            <v>90.224999999999994</v>
          </cell>
          <cell r="G308">
            <v>1227.97</v>
          </cell>
          <cell r="H308">
            <v>30.074999999999999</v>
          </cell>
          <cell r="I308">
            <v>409.32</v>
          </cell>
          <cell r="J308">
            <v>-13.4335</v>
          </cell>
          <cell r="K308">
            <v>-182.84</v>
          </cell>
          <cell r="L308">
            <v>-4.4778330000000004</v>
          </cell>
        </row>
        <row r="309">
          <cell r="A309" t="str">
            <v>СВЕРДЛОВА15</v>
          </cell>
          <cell r="B309" t="str">
            <v>СВЕРДЛОВА</v>
          </cell>
          <cell r="C309">
            <v>15</v>
          </cell>
          <cell r="E309" t="str">
            <v>ГВС</v>
          </cell>
          <cell r="F309">
            <v>30.074999999999999</v>
          </cell>
          <cell r="G309">
            <v>409.32</v>
          </cell>
          <cell r="H309">
            <v>10.025</v>
          </cell>
          <cell r="I309">
            <v>136.44</v>
          </cell>
          <cell r="J309">
            <v>0</v>
          </cell>
          <cell r="K309">
            <v>0</v>
          </cell>
          <cell r="L309">
            <v>0</v>
          </cell>
        </row>
        <row r="310">
          <cell r="A310" t="str">
            <v>СВЕРДЛОВА17</v>
          </cell>
          <cell r="B310" t="str">
            <v>СВЕРДЛОВА</v>
          </cell>
          <cell r="C310">
            <v>17</v>
          </cell>
          <cell r="E310" t="str">
            <v>ГВС</v>
          </cell>
          <cell r="F310">
            <v>102.25500000000001</v>
          </cell>
          <cell r="G310">
            <v>1391.68</v>
          </cell>
          <cell r="H310">
            <v>34.085000000000001</v>
          </cell>
          <cell r="I310">
            <v>463.89</v>
          </cell>
          <cell r="J310">
            <v>2.0000000000000001E-4</v>
          </cell>
          <cell r="K310">
            <v>0</v>
          </cell>
          <cell r="L310">
            <v>6.6000000000000005E-5</v>
          </cell>
        </row>
        <row r="311">
          <cell r="A311" t="str">
            <v>СВЕРДЛОВА18</v>
          </cell>
          <cell r="B311" t="str">
            <v>СВЕРДЛОВА</v>
          </cell>
          <cell r="C311">
            <v>18</v>
          </cell>
          <cell r="E311" t="str">
            <v>ГВС</v>
          </cell>
          <cell r="F311">
            <v>66.164999999999992</v>
          </cell>
          <cell r="G311">
            <v>900.49</v>
          </cell>
          <cell r="H311">
            <v>22.055</v>
          </cell>
          <cell r="I311">
            <v>300.16000000000003</v>
          </cell>
          <cell r="J311">
            <v>-5.4134000000000002</v>
          </cell>
          <cell r="K311">
            <v>-73.67</v>
          </cell>
          <cell r="L311">
            <v>-1.804467</v>
          </cell>
        </row>
        <row r="312">
          <cell r="A312" t="str">
            <v>СВЕРДЛОВА20</v>
          </cell>
          <cell r="B312" t="str">
            <v>СВЕРДЛОВА</v>
          </cell>
          <cell r="C312">
            <v>20</v>
          </cell>
          <cell r="E312" t="str">
            <v>ГВС</v>
          </cell>
          <cell r="F312">
            <v>48.120000000000005</v>
          </cell>
          <cell r="G312">
            <v>654.89</v>
          </cell>
          <cell r="H312">
            <v>16.04</v>
          </cell>
          <cell r="I312">
            <v>218.3</v>
          </cell>
          <cell r="J312">
            <v>0</v>
          </cell>
          <cell r="K312">
            <v>0</v>
          </cell>
          <cell r="L312">
            <v>0</v>
          </cell>
        </row>
        <row r="313">
          <cell r="A313" t="str">
            <v>СВЕРДЛОВА24</v>
          </cell>
          <cell r="B313" t="str">
            <v>СВЕРДЛОВА</v>
          </cell>
          <cell r="C313">
            <v>24</v>
          </cell>
          <cell r="E313" t="str">
            <v>ГВС</v>
          </cell>
          <cell r="F313">
            <v>60.15</v>
          </cell>
          <cell r="G313">
            <v>818.62</v>
          </cell>
          <cell r="H313">
            <v>20.05</v>
          </cell>
          <cell r="I313">
            <v>272.87</v>
          </cell>
          <cell r="J313">
            <v>1E-4</v>
          </cell>
          <cell r="K313">
            <v>0</v>
          </cell>
          <cell r="L313">
            <v>3.3000000000000003E-5</v>
          </cell>
        </row>
        <row r="314">
          <cell r="A314" t="str">
            <v>СВЕРДЛОВА25</v>
          </cell>
          <cell r="B314" t="str">
            <v>СВЕРДЛОВА</v>
          </cell>
          <cell r="C314">
            <v>25</v>
          </cell>
          <cell r="E314" t="str">
            <v>ГВС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</row>
        <row r="315">
          <cell r="A315" t="str">
            <v>СВЕРДЛОВА26</v>
          </cell>
          <cell r="B315" t="str">
            <v>СВЕРДЛОВА</v>
          </cell>
          <cell r="C315">
            <v>26</v>
          </cell>
          <cell r="E315" t="str">
            <v>ГВС</v>
          </cell>
          <cell r="F315">
            <v>91.777259999999998</v>
          </cell>
          <cell r="G315">
            <v>1249.07</v>
          </cell>
          <cell r="H315">
            <v>30.592420000000001</v>
          </cell>
          <cell r="I315">
            <v>416.36</v>
          </cell>
          <cell r="J315">
            <v>-3.8092000000000001</v>
          </cell>
          <cell r="K315">
            <v>-51.84</v>
          </cell>
          <cell r="L315">
            <v>-1.2697339999999999</v>
          </cell>
        </row>
        <row r="316">
          <cell r="A316" t="str">
            <v>СВЕРДЛОВА27</v>
          </cell>
          <cell r="B316" t="str">
            <v>СВЕРДЛОВА</v>
          </cell>
          <cell r="C316">
            <v>27</v>
          </cell>
          <cell r="E316" t="str">
            <v>ГВС</v>
          </cell>
          <cell r="F316">
            <v>42.104999999999997</v>
          </cell>
          <cell r="G316">
            <v>573.04999999999995</v>
          </cell>
          <cell r="H316">
            <v>14.035</v>
          </cell>
          <cell r="I316">
            <v>191.02</v>
          </cell>
          <cell r="J316">
            <v>-27.067499999999999</v>
          </cell>
          <cell r="K316">
            <v>-368.39</v>
          </cell>
          <cell r="L316">
            <v>-9.0225000000000009</v>
          </cell>
        </row>
        <row r="317">
          <cell r="A317" t="str">
            <v>СВЕРДЛОВА28</v>
          </cell>
          <cell r="B317" t="str">
            <v>СВЕРДЛОВА</v>
          </cell>
          <cell r="C317">
            <v>28</v>
          </cell>
          <cell r="E317" t="str">
            <v>ГВС</v>
          </cell>
          <cell r="F317">
            <v>233.03273999999999</v>
          </cell>
          <cell r="G317">
            <v>3171.52</v>
          </cell>
          <cell r="H317">
            <v>77.677580000000006</v>
          </cell>
          <cell r="I317">
            <v>1057.17</v>
          </cell>
          <cell r="J317">
            <v>13.835000000000001</v>
          </cell>
          <cell r="K317">
            <v>188.29</v>
          </cell>
          <cell r="L317">
            <v>4.6116650000000003</v>
          </cell>
        </row>
        <row r="318">
          <cell r="A318" t="str">
            <v>СВЕРДЛОВА29</v>
          </cell>
          <cell r="B318" t="str">
            <v>СВЕРДЛОВА</v>
          </cell>
          <cell r="C318">
            <v>29</v>
          </cell>
          <cell r="E318" t="str">
            <v>ГВС</v>
          </cell>
          <cell r="F318">
            <v>28.07</v>
          </cell>
          <cell r="G318">
            <v>382.03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</row>
        <row r="319">
          <cell r="A319" t="str">
            <v>СВЕРДЛОВА32</v>
          </cell>
          <cell r="B319" t="str">
            <v>СВЕРДЛОВА</v>
          </cell>
          <cell r="C319">
            <v>32</v>
          </cell>
          <cell r="E319" t="str">
            <v>ГВС</v>
          </cell>
          <cell r="F319">
            <v>120.3</v>
          </cell>
          <cell r="G319">
            <v>1637.27</v>
          </cell>
          <cell r="H319">
            <v>40.1</v>
          </cell>
          <cell r="I319">
            <v>545.76</v>
          </cell>
          <cell r="J319">
            <v>-21.214200000000002</v>
          </cell>
          <cell r="K319">
            <v>-288.72000000000003</v>
          </cell>
          <cell r="L319">
            <v>-7.0713990000000004</v>
          </cell>
        </row>
        <row r="320">
          <cell r="A320" t="str">
            <v>СВЕРДЛОВА34</v>
          </cell>
          <cell r="B320" t="str">
            <v>СВЕРДЛОВА</v>
          </cell>
          <cell r="C320">
            <v>34</v>
          </cell>
          <cell r="E320" t="str">
            <v>ГВС</v>
          </cell>
          <cell r="F320">
            <v>84.21</v>
          </cell>
          <cell r="G320">
            <v>1146.08</v>
          </cell>
          <cell r="H320">
            <v>28.07</v>
          </cell>
          <cell r="I320">
            <v>382.03</v>
          </cell>
          <cell r="J320">
            <v>-39.841099999999997</v>
          </cell>
          <cell r="K320">
            <v>-542.25</v>
          </cell>
          <cell r="L320">
            <v>-13.280367999999999</v>
          </cell>
        </row>
        <row r="321">
          <cell r="A321" t="str">
            <v>СИНЯЯ ПТИЦА1</v>
          </cell>
          <cell r="B321" t="str">
            <v>СИНЯЯ ПТИЦА</v>
          </cell>
          <cell r="C321">
            <v>1</v>
          </cell>
          <cell r="E321" t="str">
            <v>ГВС</v>
          </cell>
          <cell r="F321">
            <v>36.090000000000003</v>
          </cell>
          <cell r="G321">
            <v>877.7</v>
          </cell>
          <cell r="H321">
            <v>12.03</v>
          </cell>
          <cell r="I321">
            <v>292.57</v>
          </cell>
          <cell r="J321">
            <v>-16.04</v>
          </cell>
          <cell r="K321">
            <v>-351.03</v>
          </cell>
          <cell r="L321">
            <v>-5.3466680000000002</v>
          </cell>
        </row>
        <row r="322">
          <cell r="A322" t="str">
            <v>СИРОТИНА2</v>
          </cell>
          <cell r="B322" t="str">
            <v>СИРОТИНА</v>
          </cell>
          <cell r="C322">
            <v>2</v>
          </cell>
          <cell r="E322" t="str">
            <v>ГВС</v>
          </cell>
          <cell r="F322">
            <v>126.315</v>
          </cell>
          <cell r="G322">
            <v>1719.13</v>
          </cell>
          <cell r="H322">
            <v>42.104999999999997</v>
          </cell>
          <cell r="I322">
            <v>573.04</v>
          </cell>
          <cell r="J322">
            <v>0</v>
          </cell>
          <cell r="K322">
            <v>0</v>
          </cell>
          <cell r="L322">
            <v>0</v>
          </cell>
        </row>
        <row r="323">
          <cell r="A323" t="str">
            <v>СИРОТИНА4</v>
          </cell>
          <cell r="B323" t="str">
            <v>СИРОТИНА</v>
          </cell>
          <cell r="C323">
            <v>4</v>
          </cell>
          <cell r="E323" t="str">
            <v>ГВС</v>
          </cell>
          <cell r="F323">
            <v>156.38999999999999</v>
          </cell>
          <cell r="G323">
            <v>2128.4499999999998</v>
          </cell>
          <cell r="H323">
            <v>52.13</v>
          </cell>
          <cell r="I323">
            <v>709.48</v>
          </cell>
          <cell r="J323">
            <v>-31.019100000000002</v>
          </cell>
          <cell r="K323">
            <v>-422.18</v>
          </cell>
          <cell r="L323">
            <v>-10.339701</v>
          </cell>
        </row>
        <row r="324">
          <cell r="A324" t="str">
            <v>СИРОТИНА6</v>
          </cell>
          <cell r="B324" t="str">
            <v>СИРОТИНА</v>
          </cell>
          <cell r="C324">
            <v>6</v>
          </cell>
          <cell r="E324" t="str">
            <v>ГВС</v>
          </cell>
          <cell r="F324">
            <v>114.285</v>
          </cell>
          <cell r="G324">
            <v>1555.39</v>
          </cell>
          <cell r="H324">
            <v>38.094999999999999</v>
          </cell>
          <cell r="I324">
            <v>518.46</v>
          </cell>
          <cell r="J324">
            <v>2.0000000000000001E-4</v>
          </cell>
          <cell r="K324">
            <v>0</v>
          </cell>
          <cell r="L324">
            <v>6.6000000000000005E-5</v>
          </cell>
        </row>
        <row r="325">
          <cell r="A325" t="str">
            <v>СИРОТИНА8</v>
          </cell>
          <cell r="B325" t="str">
            <v>СИРОТИНА</v>
          </cell>
          <cell r="C325">
            <v>8</v>
          </cell>
          <cell r="E325" t="str">
            <v>ГВС</v>
          </cell>
          <cell r="F325">
            <v>150.375</v>
          </cell>
          <cell r="G325">
            <v>2046.57</v>
          </cell>
          <cell r="H325">
            <v>50.125</v>
          </cell>
          <cell r="I325">
            <v>682.19</v>
          </cell>
          <cell r="J325">
            <v>-32.079700000000003</v>
          </cell>
          <cell r="K325">
            <v>-436.6</v>
          </cell>
          <cell r="L325">
            <v>-10.693235</v>
          </cell>
        </row>
        <row r="326">
          <cell r="A326" t="str">
            <v>СИРОТИНА9</v>
          </cell>
          <cell r="B326" t="str">
            <v>СИРОТИНА</v>
          </cell>
          <cell r="C326">
            <v>9</v>
          </cell>
          <cell r="E326" t="str">
            <v>ГВС</v>
          </cell>
          <cell r="F326">
            <v>114.285</v>
          </cell>
          <cell r="G326">
            <v>1555.39</v>
          </cell>
          <cell r="H326">
            <v>38.094999999999999</v>
          </cell>
          <cell r="I326">
            <v>518.46</v>
          </cell>
          <cell r="J326">
            <v>-42.093899999999998</v>
          </cell>
          <cell r="K326">
            <v>-572.89</v>
          </cell>
          <cell r="L326">
            <v>-14.031299000000001</v>
          </cell>
        </row>
        <row r="327">
          <cell r="A327" t="str">
            <v>СИРОТИНА11</v>
          </cell>
          <cell r="B327" t="str">
            <v>СИРОТИНА</v>
          </cell>
          <cell r="C327">
            <v>11</v>
          </cell>
          <cell r="E327" t="str">
            <v>ГВС</v>
          </cell>
          <cell r="F327">
            <v>72.180000000000007</v>
          </cell>
          <cell r="G327">
            <v>982.36</v>
          </cell>
          <cell r="H327">
            <v>24.06</v>
          </cell>
          <cell r="I327">
            <v>327.45</v>
          </cell>
          <cell r="J327">
            <v>0</v>
          </cell>
          <cell r="K327">
            <v>0</v>
          </cell>
          <cell r="L327">
            <v>0</v>
          </cell>
        </row>
        <row r="328">
          <cell r="A328" t="str">
            <v>СИРОТИНА12</v>
          </cell>
          <cell r="B328" t="str">
            <v>СИРОТИНА</v>
          </cell>
          <cell r="C328">
            <v>12</v>
          </cell>
          <cell r="E328" t="str">
            <v>ГВС</v>
          </cell>
          <cell r="F328">
            <v>233.42080999999999</v>
          </cell>
          <cell r="G328">
            <v>3176.84</v>
          </cell>
          <cell r="H328">
            <v>77.806937000000005</v>
          </cell>
          <cell r="I328">
            <v>1058.95</v>
          </cell>
          <cell r="J328">
            <v>-83.55</v>
          </cell>
          <cell r="K328">
            <v>-1137.1199999999999</v>
          </cell>
          <cell r="L328">
            <v>-27.850000999999999</v>
          </cell>
        </row>
        <row r="329">
          <cell r="A329" t="str">
            <v>СИРОТИНА13</v>
          </cell>
          <cell r="B329" t="str">
            <v>СИРОТИНА</v>
          </cell>
          <cell r="C329">
            <v>13</v>
          </cell>
          <cell r="E329" t="str">
            <v>ГВС</v>
          </cell>
          <cell r="F329">
            <v>108.27</v>
          </cell>
          <cell r="G329">
            <v>1473.54</v>
          </cell>
          <cell r="H329">
            <v>36.090000000000003</v>
          </cell>
          <cell r="I329">
            <v>491.18</v>
          </cell>
          <cell r="J329">
            <v>-16.0398</v>
          </cell>
          <cell r="K329">
            <v>-218.32</v>
          </cell>
          <cell r="L329">
            <v>-5.3466019999999999</v>
          </cell>
        </row>
        <row r="330">
          <cell r="A330" t="str">
            <v>СИРОТИНА14</v>
          </cell>
          <cell r="B330" t="str">
            <v>СИРОТИНА</v>
          </cell>
          <cell r="C330">
            <v>14</v>
          </cell>
          <cell r="E330" t="str">
            <v>ГВС</v>
          </cell>
          <cell r="F330">
            <v>228.57</v>
          </cell>
          <cell r="G330">
            <v>3110.79</v>
          </cell>
          <cell r="H330">
            <v>76.19</v>
          </cell>
          <cell r="I330">
            <v>1036.93</v>
          </cell>
          <cell r="J330">
            <v>-13.1869</v>
          </cell>
          <cell r="K330">
            <v>-179.47</v>
          </cell>
          <cell r="L330">
            <v>-4.3956359999999997</v>
          </cell>
        </row>
        <row r="331">
          <cell r="A331" t="str">
            <v>СИРОТИНА16</v>
          </cell>
          <cell r="B331" t="str">
            <v>СИРОТИНА</v>
          </cell>
          <cell r="C331">
            <v>16</v>
          </cell>
          <cell r="E331" t="str">
            <v>ГВС</v>
          </cell>
          <cell r="F331">
            <v>102.255</v>
          </cell>
          <cell r="G331">
            <v>1391.66</v>
          </cell>
          <cell r="H331">
            <v>34.085000000000001</v>
          </cell>
          <cell r="I331">
            <v>463.89</v>
          </cell>
          <cell r="J331">
            <v>2.0000000000000001E-4</v>
          </cell>
          <cell r="K331">
            <v>0</v>
          </cell>
          <cell r="L331">
            <v>6.6000000000000005E-5</v>
          </cell>
        </row>
        <row r="332">
          <cell r="A332" t="str">
            <v>СИРОТИНА18</v>
          </cell>
          <cell r="B332" t="str">
            <v>СИРОТИНА</v>
          </cell>
          <cell r="C332">
            <v>18</v>
          </cell>
          <cell r="E332" t="str">
            <v>ГВС</v>
          </cell>
          <cell r="F332">
            <v>174.435</v>
          </cell>
          <cell r="G332">
            <v>2374.04</v>
          </cell>
          <cell r="H332">
            <v>58.145000000000003</v>
          </cell>
          <cell r="I332">
            <v>791.35</v>
          </cell>
          <cell r="J332">
            <v>-4.4108999999999998</v>
          </cell>
          <cell r="K332">
            <v>-60.03</v>
          </cell>
          <cell r="L332">
            <v>-1.4702999999999999</v>
          </cell>
        </row>
        <row r="333">
          <cell r="A333" t="str">
            <v>СИРОТИНА20</v>
          </cell>
          <cell r="B333" t="str">
            <v>СИРОТИНА</v>
          </cell>
          <cell r="C333">
            <v>20</v>
          </cell>
          <cell r="E333" t="str">
            <v>ГВС</v>
          </cell>
          <cell r="F333">
            <v>216.34596999999999</v>
          </cell>
          <cell r="G333">
            <v>2944.43</v>
          </cell>
          <cell r="H333">
            <v>72.115323000000004</v>
          </cell>
          <cell r="I333">
            <v>981.48</v>
          </cell>
          <cell r="J333">
            <v>4.0000000000000002E-4</v>
          </cell>
          <cell r="K333">
            <v>0</v>
          </cell>
          <cell r="L333">
            <v>1.3200000000000001E-4</v>
          </cell>
        </row>
        <row r="334">
          <cell r="A334" t="str">
            <v>СТРОИТЕЛЕЙ4А</v>
          </cell>
          <cell r="B334" t="str">
            <v>СТРОИТЕЛЕЙ</v>
          </cell>
          <cell r="C334">
            <v>4</v>
          </cell>
          <cell r="D334" t="str">
            <v>А</v>
          </cell>
          <cell r="E334" t="str">
            <v>ГВС</v>
          </cell>
          <cell r="F334">
            <v>48.12</v>
          </cell>
          <cell r="G334">
            <v>654.9</v>
          </cell>
          <cell r="H334">
            <v>16.04</v>
          </cell>
          <cell r="I334">
            <v>218.3</v>
          </cell>
          <cell r="J334">
            <v>1E-4</v>
          </cell>
          <cell r="K334">
            <v>0</v>
          </cell>
          <cell r="L334">
            <v>3.3000000000000003E-5</v>
          </cell>
        </row>
        <row r="335">
          <cell r="A335" t="str">
            <v>СТРОИТЕЛЕЙ6</v>
          </cell>
          <cell r="B335" t="str">
            <v>СТРОИТЕЛЕЙ</v>
          </cell>
          <cell r="C335">
            <v>6</v>
          </cell>
          <cell r="E335" t="str">
            <v>ГВС</v>
          </cell>
          <cell r="F335">
            <v>36.090000000000003</v>
          </cell>
          <cell r="G335">
            <v>491.16</v>
          </cell>
          <cell r="H335">
            <v>12.03</v>
          </cell>
          <cell r="I335">
            <v>163.72</v>
          </cell>
          <cell r="J335">
            <v>2.9999999999999997E-4</v>
          </cell>
          <cell r="K335">
            <v>0</v>
          </cell>
          <cell r="L335">
            <v>9.8999999999999994E-5</v>
          </cell>
        </row>
        <row r="336">
          <cell r="A336" t="str">
            <v>СТРОИТЕЛЕЙ8А</v>
          </cell>
          <cell r="B336" t="str">
            <v>СТРОИТЕЛЕЙ</v>
          </cell>
          <cell r="C336">
            <v>8</v>
          </cell>
          <cell r="D336" t="str">
            <v>А</v>
          </cell>
          <cell r="E336" t="str">
            <v>ГВС</v>
          </cell>
          <cell r="F336">
            <v>54.134999999999998</v>
          </cell>
          <cell r="G336">
            <v>736.76</v>
          </cell>
          <cell r="H336">
            <v>18.045000000000002</v>
          </cell>
          <cell r="I336">
            <v>245.59</v>
          </cell>
          <cell r="J336">
            <v>4.0000000000000002E-4</v>
          </cell>
          <cell r="K336">
            <v>0</v>
          </cell>
          <cell r="L336">
            <v>1.3200000000000001E-4</v>
          </cell>
        </row>
        <row r="337">
          <cell r="A337" t="str">
            <v>СТРОИТЕЛЕЙ8</v>
          </cell>
          <cell r="B337" t="str">
            <v>СТРОИТЕЛЕЙ</v>
          </cell>
          <cell r="C337">
            <v>8</v>
          </cell>
          <cell r="E337" t="str">
            <v>ГВС</v>
          </cell>
          <cell r="F337">
            <v>84.21</v>
          </cell>
          <cell r="G337">
            <v>1146.07</v>
          </cell>
          <cell r="H337">
            <v>28.07</v>
          </cell>
          <cell r="I337">
            <v>382.02</v>
          </cell>
          <cell r="J337">
            <v>5.9999999999999995E-4</v>
          </cell>
          <cell r="K337">
            <v>0</v>
          </cell>
          <cell r="L337">
            <v>1.9799999999999999E-4</v>
          </cell>
        </row>
        <row r="338">
          <cell r="A338" t="str">
            <v>СТРОИТЕЛЕЙ10</v>
          </cell>
          <cell r="B338" t="str">
            <v>СТРОИТЕЛЕЙ</v>
          </cell>
          <cell r="C338">
            <v>10</v>
          </cell>
          <cell r="E338" t="str">
            <v>ГВС</v>
          </cell>
          <cell r="F338">
            <v>90.224999999999994</v>
          </cell>
          <cell r="G338">
            <v>1227.96</v>
          </cell>
          <cell r="H338">
            <v>30.074999999999999</v>
          </cell>
          <cell r="I338">
            <v>409.32</v>
          </cell>
          <cell r="J338">
            <v>1E-4</v>
          </cell>
          <cell r="K338">
            <v>0</v>
          </cell>
          <cell r="L338">
            <v>3.3000000000000003E-5</v>
          </cell>
        </row>
        <row r="339">
          <cell r="A339" t="str">
            <v>СТРОИТЕЛЕЙ12А</v>
          </cell>
          <cell r="B339" t="str">
            <v>СТРОИТЕЛЕЙ</v>
          </cell>
          <cell r="C339">
            <v>12</v>
          </cell>
          <cell r="D339" t="str">
            <v>А</v>
          </cell>
          <cell r="E339" t="str">
            <v>ГВС</v>
          </cell>
          <cell r="F339">
            <v>36.090000000000003</v>
          </cell>
          <cell r="G339">
            <v>491.17</v>
          </cell>
          <cell r="H339">
            <v>12.03</v>
          </cell>
          <cell r="I339">
            <v>163.72</v>
          </cell>
          <cell r="J339">
            <v>2.0000000000000001E-4</v>
          </cell>
          <cell r="K339">
            <v>0</v>
          </cell>
          <cell r="L339">
            <v>6.6000000000000005E-5</v>
          </cell>
        </row>
        <row r="340">
          <cell r="A340" t="str">
            <v>СТРОИТЕЛЕЙ12</v>
          </cell>
          <cell r="B340" t="str">
            <v>СТРОИТЕЛЕЙ</v>
          </cell>
          <cell r="C340">
            <v>12</v>
          </cell>
          <cell r="E340" t="str">
            <v>ГВС</v>
          </cell>
          <cell r="F340">
            <v>54.134999999999998</v>
          </cell>
          <cell r="G340">
            <v>736.76</v>
          </cell>
          <cell r="H340">
            <v>18.045000000000002</v>
          </cell>
          <cell r="I340">
            <v>245.59</v>
          </cell>
          <cell r="J340">
            <v>2.0000000000000001E-4</v>
          </cell>
          <cell r="K340">
            <v>0</v>
          </cell>
          <cell r="L340">
            <v>6.6000000000000005E-5</v>
          </cell>
        </row>
        <row r="341">
          <cell r="A341" t="str">
            <v>СТРОИТЕЛЕЙ13</v>
          </cell>
          <cell r="B341" t="str">
            <v>СТРОИТЕЛЕЙ</v>
          </cell>
          <cell r="C341">
            <v>13</v>
          </cell>
          <cell r="E341" t="str">
            <v>ГВС</v>
          </cell>
          <cell r="F341">
            <v>138.345</v>
          </cell>
          <cell r="G341">
            <v>1882.87</v>
          </cell>
          <cell r="H341">
            <v>46.115000000000002</v>
          </cell>
          <cell r="I341">
            <v>627.62</v>
          </cell>
          <cell r="J341">
            <v>-20.05</v>
          </cell>
          <cell r="K341">
            <v>-272.88</v>
          </cell>
          <cell r="L341">
            <v>-6.6833330000000002</v>
          </cell>
        </row>
        <row r="342">
          <cell r="A342" t="str">
            <v>СТРОИТЕЛЕЙ14</v>
          </cell>
          <cell r="B342" t="str">
            <v>СТРОИТЕЛЕЙ</v>
          </cell>
          <cell r="C342">
            <v>14</v>
          </cell>
          <cell r="E342" t="str">
            <v>ГВС</v>
          </cell>
          <cell r="F342">
            <v>294.73500000000001</v>
          </cell>
          <cell r="G342">
            <v>4011.33</v>
          </cell>
          <cell r="H342">
            <v>98.245000000000005</v>
          </cell>
          <cell r="I342">
            <v>1337.11</v>
          </cell>
          <cell r="J342">
            <v>-4.0095999999999998</v>
          </cell>
          <cell r="K342">
            <v>-54.58</v>
          </cell>
          <cell r="L342">
            <v>-1.336535</v>
          </cell>
        </row>
        <row r="343">
          <cell r="A343" t="str">
            <v>СТРОИТЕЛЕЙ15</v>
          </cell>
          <cell r="B343" t="str">
            <v>СТРОИТЕЛЕЙ</v>
          </cell>
          <cell r="C343">
            <v>15</v>
          </cell>
          <cell r="E343" t="str">
            <v>ГВС</v>
          </cell>
          <cell r="F343">
            <v>84.21</v>
          </cell>
          <cell r="G343">
            <v>1146.08</v>
          </cell>
          <cell r="H343">
            <v>28.07</v>
          </cell>
          <cell r="I343">
            <v>382.03</v>
          </cell>
          <cell r="J343">
            <v>2.9999999999999997E-4</v>
          </cell>
          <cell r="K343">
            <v>0</v>
          </cell>
          <cell r="L343">
            <v>9.8999999999999994E-5</v>
          </cell>
        </row>
        <row r="344">
          <cell r="A344" t="str">
            <v>СТРОИТЕЛЕЙ20</v>
          </cell>
          <cell r="B344" t="str">
            <v>СТРОИТЕЛЕЙ</v>
          </cell>
          <cell r="C344">
            <v>20</v>
          </cell>
          <cell r="E344" t="str">
            <v>ГВС</v>
          </cell>
          <cell r="F344">
            <v>216.54</v>
          </cell>
          <cell r="G344">
            <v>2947.07</v>
          </cell>
          <cell r="H344">
            <v>72.180000000000007</v>
          </cell>
          <cell r="I344">
            <v>982.36</v>
          </cell>
          <cell r="J344">
            <v>-24.059200000000001</v>
          </cell>
          <cell r="K344">
            <v>-327.45999999999998</v>
          </cell>
          <cell r="L344">
            <v>-8.019736</v>
          </cell>
        </row>
        <row r="345">
          <cell r="A345" t="str">
            <v>ТИМИРЯЗЕВА1</v>
          </cell>
          <cell r="B345" t="str">
            <v>ТИМИРЯЗЕВА</v>
          </cell>
          <cell r="C345">
            <v>1</v>
          </cell>
          <cell r="E345" t="str">
            <v>ГВС</v>
          </cell>
          <cell r="F345">
            <v>114.285</v>
          </cell>
          <cell r="G345">
            <v>1555.4</v>
          </cell>
          <cell r="H345">
            <v>38.094999999999999</v>
          </cell>
          <cell r="I345">
            <v>518.47</v>
          </cell>
          <cell r="J345">
            <v>-15.638999999999999</v>
          </cell>
          <cell r="K345">
            <v>-212.84</v>
          </cell>
          <cell r="L345">
            <v>-5.2130000000000001</v>
          </cell>
        </row>
        <row r="346">
          <cell r="A346" t="str">
            <v>ТИМИРЯЗЕВА3</v>
          </cell>
          <cell r="B346" t="str">
            <v>ТИМИРЯЗЕВА</v>
          </cell>
          <cell r="C346">
            <v>3</v>
          </cell>
          <cell r="E346" t="str">
            <v>ГВС</v>
          </cell>
          <cell r="F346">
            <v>54.134999999999998</v>
          </cell>
          <cell r="G346">
            <v>736.76</v>
          </cell>
          <cell r="H346">
            <v>18.045000000000002</v>
          </cell>
          <cell r="I346">
            <v>245.59</v>
          </cell>
          <cell r="J346">
            <v>2.0000000000000001E-4</v>
          </cell>
          <cell r="K346">
            <v>0</v>
          </cell>
          <cell r="L346">
            <v>6.6000000000000005E-5</v>
          </cell>
        </row>
        <row r="347">
          <cell r="A347" t="str">
            <v>ФРУНЗЕ1</v>
          </cell>
          <cell r="B347" t="str">
            <v>ФРУНЗЕ</v>
          </cell>
          <cell r="C347">
            <v>1</v>
          </cell>
          <cell r="E347" t="str">
            <v>ГВС</v>
          </cell>
          <cell r="F347">
            <v>162.405</v>
          </cell>
          <cell r="G347">
            <v>2210.27</v>
          </cell>
          <cell r="H347">
            <v>54.134999999999998</v>
          </cell>
          <cell r="I347">
            <v>736.76</v>
          </cell>
          <cell r="J347">
            <v>-32.079300000000003</v>
          </cell>
          <cell r="K347">
            <v>-436.61</v>
          </cell>
          <cell r="L347">
            <v>-10.693102</v>
          </cell>
        </row>
        <row r="348">
          <cell r="A348" t="str">
            <v>ФРУНЗЕ2</v>
          </cell>
          <cell r="B348" t="str">
            <v>ФРУНЗЕ</v>
          </cell>
          <cell r="C348">
            <v>2</v>
          </cell>
          <cell r="E348" t="str">
            <v>ГВС</v>
          </cell>
          <cell r="F348">
            <v>102.255</v>
          </cell>
          <cell r="G348">
            <v>1391.66</v>
          </cell>
          <cell r="H348">
            <v>34.085000000000001</v>
          </cell>
          <cell r="I348">
            <v>463.89</v>
          </cell>
          <cell r="J348">
            <v>-33.865000000000002</v>
          </cell>
          <cell r="K348">
            <v>-460.91</v>
          </cell>
          <cell r="L348">
            <v>-11.288335</v>
          </cell>
        </row>
        <row r="349">
          <cell r="A349" t="str">
            <v>ФРУНЗЕ3</v>
          </cell>
          <cell r="B349" t="str">
            <v>ФРУНЗЕ</v>
          </cell>
          <cell r="C349">
            <v>3</v>
          </cell>
          <cell r="E349" t="str">
            <v>ГВС</v>
          </cell>
          <cell r="F349">
            <v>198.495</v>
          </cell>
          <cell r="G349">
            <v>2701.49</v>
          </cell>
          <cell r="H349">
            <v>66.165000000000006</v>
          </cell>
          <cell r="I349">
            <v>900.5</v>
          </cell>
          <cell r="J349">
            <v>-43.3078</v>
          </cell>
          <cell r="K349">
            <v>-589.45000000000005</v>
          </cell>
          <cell r="L349">
            <v>-14.435936</v>
          </cell>
        </row>
        <row r="350">
          <cell r="A350" t="str">
            <v>ФРУНЗЕ4</v>
          </cell>
          <cell r="B350" t="str">
            <v>ФРУНЗЕ</v>
          </cell>
          <cell r="C350">
            <v>4</v>
          </cell>
          <cell r="E350" t="str">
            <v>ГВС</v>
          </cell>
          <cell r="F350">
            <v>90.224999999999994</v>
          </cell>
          <cell r="G350">
            <v>1227.92</v>
          </cell>
          <cell r="H350">
            <v>30.074999999999999</v>
          </cell>
          <cell r="I350">
            <v>409.31</v>
          </cell>
          <cell r="J350">
            <v>4.0000000000000002E-4</v>
          </cell>
          <cell r="K350">
            <v>0</v>
          </cell>
          <cell r="L350">
            <v>1.3200000000000001E-4</v>
          </cell>
        </row>
        <row r="351">
          <cell r="A351" t="str">
            <v>ФРУНЗЕ6</v>
          </cell>
          <cell r="B351" t="str">
            <v>ФРУНЗЕ</v>
          </cell>
          <cell r="C351">
            <v>6</v>
          </cell>
          <cell r="E351" t="str">
            <v>ГВС</v>
          </cell>
          <cell r="F351">
            <v>162.405</v>
          </cell>
          <cell r="G351">
            <v>2210.3200000000002</v>
          </cell>
          <cell r="H351">
            <v>54.134999999999998</v>
          </cell>
          <cell r="I351">
            <v>736.77</v>
          </cell>
          <cell r="J351">
            <v>-174.2407</v>
          </cell>
          <cell r="K351">
            <v>-2371.41</v>
          </cell>
          <cell r="L351">
            <v>-58.080235999999999</v>
          </cell>
        </row>
        <row r="352">
          <cell r="A352" t="str">
            <v>ФРУНЗЕ8</v>
          </cell>
          <cell r="B352" t="str">
            <v>ФРУНЗЕ</v>
          </cell>
          <cell r="C352">
            <v>8</v>
          </cell>
          <cell r="E352" t="str">
            <v>ГВС</v>
          </cell>
          <cell r="F352">
            <v>108.27</v>
          </cell>
          <cell r="G352">
            <v>1473.54</v>
          </cell>
          <cell r="H352">
            <v>36.090000000000003</v>
          </cell>
          <cell r="I352">
            <v>491.18</v>
          </cell>
          <cell r="J352">
            <v>1E-4</v>
          </cell>
          <cell r="K352">
            <v>0</v>
          </cell>
          <cell r="L352">
            <v>3.3000000000000003E-5</v>
          </cell>
        </row>
        <row r="353">
          <cell r="A353" t="str">
            <v>ФРУНЗЕ12</v>
          </cell>
          <cell r="B353" t="str">
            <v>ФРУНЗЕ</v>
          </cell>
          <cell r="C353">
            <v>12</v>
          </cell>
          <cell r="E353" t="str">
            <v>ГВС</v>
          </cell>
          <cell r="F353">
            <v>108.27</v>
          </cell>
          <cell r="G353">
            <v>1473.54</v>
          </cell>
          <cell r="H353">
            <v>36.090000000000003</v>
          </cell>
          <cell r="I353">
            <v>491.18</v>
          </cell>
          <cell r="J353">
            <v>-8.6212999999999997</v>
          </cell>
          <cell r="K353">
            <v>-117.33</v>
          </cell>
          <cell r="L353">
            <v>-2.873767</v>
          </cell>
        </row>
        <row r="354">
          <cell r="A354" t="str">
            <v>ЦЕНТРАЛЬНАЯ17А</v>
          </cell>
          <cell r="B354" t="str">
            <v>ЦЕНТРАЛЬНАЯ</v>
          </cell>
          <cell r="C354">
            <v>17</v>
          </cell>
          <cell r="D354" t="str">
            <v>А</v>
          </cell>
          <cell r="E354" t="str">
            <v>ГВС</v>
          </cell>
          <cell r="F354">
            <v>90.224999999999994</v>
          </cell>
          <cell r="G354">
            <v>1227.94</v>
          </cell>
          <cell r="H354">
            <v>30.074999999999999</v>
          </cell>
          <cell r="I354">
            <v>409.31</v>
          </cell>
          <cell r="J354">
            <v>4.0000000000000002E-4</v>
          </cell>
          <cell r="K354">
            <v>0</v>
          </cell>
          <cell r="L354">
            <v>1.3200000000000001E-4</v>
          </cell>
        </row>
        <row r="355">
          <cell r="A355" t="str">
            <v>ЦЕНТРАЛЬНАЯ19</v>
          </cell>
          <cell r="B355" t="str">
            <v>ЦЕНТРАЛЬНАЯ</v>
          </cell>
          <cell r="C355">
            <v>19</v>
          </cell>
          <cell r="E355" t="str">
            <v>ГВС</v>
          </cell>
          <cell r="F355">
            <v>42.104999999999997</v>
          </cell>
          <cell r="G355">
            <v>573.04999999999995</v>
          </cell>
          <cell r="H355">
            <v>14.035</v>
          </cell>
          <cell r="I355">
            <v>191.02</v>
          </cell>
          <cell r="J355">
            <v>1E-4</v>
          </cell>
          <cell r="K355">
            <v>0</v>
          </cell>
          <cell r="L355">
            <v>3.3000000000000003E-5</v>
          </cell>
        </row>
        <row r="356">
          <cell r="A356" t="str">
            <v>ЦЕНТРАЛЬНАЯ20</v>
          </cell>
          <cell r="B356" t="str">
            <v>ЦЕНТРАЛЬНАЯ</v>
          </cell>
          <cell r="C356">
            <v>20</v>
          </cell>
          <cell r="E356" t="str">
            <v>ГВС</v>
          </cell>
          <cell r="F356">
            <v>60.15</v>
          </cell>
          <cell r="G356">
            <v>818.64</v>
          </cell>
          <cell r="H356">
            <v>20.05</v>
          </cell>
          <cell r="I356">
            <v>272.88</v>
          </cell>
          <cell r="J356">
            <v>2.0000000000000001E-4</v>
          </cell>
          <cell r="K356">
            <v>0</v>
          </cell>
          <cell r="L356">
            <v>6.6000000000000005E-5</v>
          </cell>
        </row>
        <row r="357">
          <cell r="A357" t="str">
            <v>ЦЕНТРАЛЬНАЯ21</v>
          </cell>
          <cell r="B357" t="str">
            <v>ЦЕНТРАЛЬНАЯ</v>
          </cell>
          <cell r="C357">
            <v>21</v>
          </cell>
          <cell r="E357" t="str">
            <v>ГВС</v>
          </cell>
          <cell r="F357">
            <v>54.134999999999998</v>
          </cell>
          <cell r="G357">
            <v>736.77</v>
          </cell>
          <cell r="H357">
            <v>18.045000000000002</v>
          </cell>
          <cell r="I357">
            <v>245.59</v>
          </cell>
          <cell r="J357">
            <v>0</v>
          </cell>
          <cell r="K357">
            <v>0</v>
          </cell>
          <cell r="L357">
            <v>0</v>
          </cell>
        </row>
        <row r="358">
          <cell r="A358" t="str">
            <v>ЦЕНТРАЛЬНАЯ22</v>
          </cell>
          <cell r="B358" t="str">
            <v>ЦЕНТРАЛЬНАЯ</v>
          </cell>
          <cell r="C358">
            <v>22</v>
          </cell>
          <cell r="E358" t="str">
            <v>ГВС</v>
          </cell>
          <cell r="F358">
            <v>84.21</v>
          </cell>
          <cell r="G358">
            <v>1146.0899999999999</v>
          </cell>
          <cell r="H358">
            <v>28.07</v>
          </cell>
          <cell r="I358">
            <v>382.03</v>
          </cell>
          <cell r="J358">
            <v>1E-4</v>
          </cell>
          <cell r="K358">
            <v>0</v>
          </cell>
          <cell r="L358">
            <v>3.3000000000000003E-5</v>
          </cell>
        </row>
        <row r="359">
          <cell r="A359" t="str">
            <v>ЦЕНТРАЛЬНАЯ23</v>
          </cell>
          <cell r="B359" t="str">
            <v>ЦЕНТРАЛЬНАЯ</v>
          </cell>
          <cell r="C359">
            <v>23</v>
          </cell>
          <cell r="E359" t="str">
            <v>ГВС</v>
          </cell>
          <cell r="F359">
            <v>18.045000000000002</v>
          </cell>
          <cell r="G359">
            <v>245.58</v>
          </cell>
          <cell r="H359">
            <v>6.0149999999999997</v>
          </cell>
          <cell r="I359">
            <v>81.86</v>
          </cell>
          <cell r="J359">
            <v>-48.119900000000001</v>
          </cell>
          <cell r="K359">
            <v>-654.91</v>
          </cell>
          <cell r="L359">
            <v>-16.039966</v>
          </cell>
        </row>
        <row r="360">
          <cell r="A360" t="str">
            <v>ЧАПАЕВА6</v>
          </cell>
          <cell r="B360" t="str">
            <v>ЧАПАЕВА</v>
          </cell>
          <cell r="C360">
            <v>6</v>
          </cell>
          <cell r="E360" t="str">
            <v>ГВС</v>
          </cell>
          <cell r="F360">
            <v>950.95725000000004</v>
          </cell>
          <cell r="G360">
            <v>12942.47</v>
          </cell>
          <cell r="H360">
            <v>288.07499999999999</v>
          </cell>
          <cell r="I360">
            <v>3920.66</v>
          </cell>
          <cell r="J360">
            <v>-11.579499999999999</v>
          </cell>
          <cell r="K360">
            <v>-157.61000000000001</v>
          </cell>
          <cell r="L360">
            <v>-3.8041670000000001</v>
          </cell>
        </row>
        <row r="361">
          <cell r="A361" t="str">
            <v>ШЕВЧЕНКО1А</v>
          </cell>
          <cell r="B361" t="str">
            <v>ШЕВЧЕНКО</v>
          </cell>
          <cell r="C361">
            <v>1</v>
          </cell>
          <cell r="D361" t="str">
            <v>А</v>
          </cell>
          <cell r="E361" t="str">
            <v>ГВС</v>
          </cell>
          <cell r="F361">
            <v>318.79500000000002</v>
          </cell>
          <cell r="G361">
            <v>4338.7700000000004</v>
          </cell>
          <cell r="H361">
            <v>106.265</v>
          </cell>
          <cell r="I361">
            <v>1446.26</v>
          </cell>
          <cell r="J361">
            <v>2.9999999999999997E-4</v>
          </cell>
          <cell r="K361">
            <v>0</v>
          </cell>
          <cell r="L361">
            <v>9.8999999999999994E-5</v>
          </cell>
        </row>
        <row r="362">
          <cell r="A362" t="str">
            <v>ШЕВЧЕНКО2</v>
          </cell>
          <cell r="B362" t="str">
            <v>ШЕВЧЕНКО</v>
          </cell>
          <cell r="C362">
            <v>2</v>
          </cell>
          <cell r="E362" t="str">
            <v>ГВС</v>
          </cell>
          <cell r="F362">
            <v>72.180000000000007</v>
          </cell>
          <cell r="G362">
            <v>982.36</v>
          </cell>
          <cell r="H362">
            <v>24.06</v>
          </cell>
          <cell r="I362">
            <v>327.45</v>
          </cell>
          <cell r="J362">
            <v>-21.7316</v>
          </cell>
          <cell r="K362">
            <v>-295.77</v>
          </cell>
          <cell r="L362">
            <v>-7.2438669999999998</v>
          </cell>
        </row>
        <row r="363">
          <cell r="A363" t="str">
            <v>ШЕВЧЕНКО4А</v>
          </cell>
          <cell r="B363" t="str">
            <v>ШЕВЧЕНКО</v>
          </cell>
          <cell r="C363">
            <v>4</v>
          </cell>
          <cell r="D363" t="str">
            <v>А</v>
          </cell>
          <cell r="E363" t="str">
            <v>ГВС</v>
          </cell>
          <cell r="F363">
            <v>54.134999999999998</v>
          </cell>
          <cell r="G363">
            <v>736.76</v>
          </cell>
          <cell r="H363">
            <v>18.045000000000002</v>
          </cell>
          <cell r="I363">
            <v>245.59</v>
          </cell>
          <cell r="J363">
            <v>2.9999999999999997E-4</v>
          </cell>
          <cell r="K363">
            <v>0</v>
          </cell>
          <cell r="L363">
            <v>9.8999999999999994E-5</v>
          </cell>
        </row>
        <row r="364">
          <cell r="A364" t="str">
            <v>ШЕВЧЕНКО4</v>
          </cell>
          <cell r="B364" t="str">
            <v>ШЕВЧЕНКО</v>
          </cell>
          <cell r="C364">
            <v>4</v>
          </cell>
          <cell r="E364" t="str">
            <v>ГВС</v>
          </cell>
          <cell r="F364">
            <v>24.060000000000002</v>
          </cell>
          <cell r="G364">
            <v>327.45</v>
          </cell>
          <cell r="H364">
            <v>8.02</v>
          </cell>
          <cell r="I364">
            <v>109.15</v>
          </cell>
          <cell r="J364">
            <v>1E-4</v>
          </cell>
          <cell r="K364">
            <v>0</v>
          </cell>
          <cell r="L364">
            <v>3.3000000000000003E-5</v>
          </cell>
        </row>
        <row r="365">
          <cell r="A365" t="str">
            <v>ШЕВЧЕНКО6</v>
          </cell>
          <cell r="B365" t="str">
            <v>ШЕВЧЕНКО</v>
          </cell>
          <cell r="C365">
            <v>6</v>
          </cell>
          <cell r="E365" t="str">
            <v>ГВС</v>
          </cell>
          <cell r="F365">
            <v>48.120000000000005</v>
          </cell>
          <cell r="G365">
            <v>654.9</v>
          </cell>
          <cell r="H365">
            <v>16.04</v>
          </cell>
          <cell r="I365">
            <v>218.3</v>
          </cell>
          <cell r="J365">
            <v>0</v>
          </cell>
          <cell r="K365">
            <v>0</v>
          </cell>
          <cell r="L365">
            <v>0</v>
          </cell>
        </row>
        <row r="366">
          <cell r="A366" t="str">
            <v>ШЕВЧЕНКО8</v>
          </cell>
          <cell r="B366" t="str">
            <v>ШЕВЧЕНКО</v>
          </cell>
          <cell r="C366">
            <v>8</v>
          </cell>
          <cell r="E366" t="str">
            <v>ГВС</v>
          </cell>
          <cell r="F366">
            <v>46.761769999999999</v>
          </cell>
          <cell r="G366">
            <v>636.43000000000006</v>
          </cell>
          <cell r="H366">
            <v>15.587256999999999</v>
          </cell>
          <cell r="I366">
            <v>212.14</v>
          </cell>
          <cell r="J366">
            <v>0</v>
          </cell>
          <cell r="K366">
            <v>0</v>
          </cell>
          <cell r="L366">
            <v>0</v>
          </cell>
        </row>
        <row r="367">
          <cell r="A367" t="str">
            <v>ШЕВЧЕНКО10</v>
          </cell>
          <cell r="B367" t="str">
            <v>ШЕВЧЕНКО</v>
          </cell>
          <cell r="C367">
            <v>10</v>
          </cell>
          <cell r="E367" t="str">
            <v>ГВС</v>
          </cell>
          <cell r="F367">
            <v>42.105000000000004</v>
          </cell>
          <cell r="G367">
            <v>573.04</v>
          </cell>
          <cell r="H367">
            <v>14.035</v>
          </cell>
          <cell r="I367">
            <v>191.01</v>
          </cell>
          <cell r="J367">
            <v>-73.085400000000007</v>
          </cell>
          <cell r="K367">
            <v>-994.69</v>
          </cell>
          <cell r="L367">
            <v>-24.361799000000001</v>
          </cell>
        </row>
        <row r="368">
          <cell r="A368" t="str">
            <v>ШКОЛЬНАЯ10</v>
          </cell>
          <cell r="B368" t="str">
            <v>ШКОЛЬНАЯ</v>
          </cell>
          <cell r="C368">
            <v>10</v>
          </cell>
          <cell r="E368" t="str">
            <v>ГВС</v>
          </cell>
          <cell r="F368">
            <v>120.3</v>
          </cell>
          <cell r="G368">
            <v>1637.27</v>
          </cell>
          <cell r="H368">
            <v>40.1</v>
          </cell>
          <cell r="I368">
            <v>545.76</v>
          </cell>
          <cell r="J368">
            <v>0</v>
          </cell>
          <cell r="K368">
            <v>0</v>
          </cell>
          <cell r="L368">
            <v>0</v>
          </cell>
        </row>
        <row r="369">
          <cell r="A369" t="str">
            <v>ЭНГЕЛЬСА2А</v>
          </cell>
          <cell r="B369" t="str">
            <v>ЭНГЕЛЬСА</v>
          </cell>
          <cell r="C369">
            <v>2</v>
          </cell>
          <cell r="D369" t="str">
            <v>А</v>
          </cell>
          <cell r="E369" t="str">
            <v>ГВС</v>
          </cell>
          <cell r="F369">
            <v>156.38999999999999</v>
          </cell>
          <cell r="G369">
            <v>2128.44</v>
          </cell>
          <cell r="H369">
            <v>52.13</v>
          </cell>
          <cell r="I369">
            <v>709.48</v>
          </cell>
          <cell r="J369">
            <v>1E-4</v>
          </cell>
          <cell r="K369">
            <v>0</v>
          </cell>
          <cell r="L369">
            <v>3.3000000000000003E-5</v>
          </cell>
        </row>
        <row r="370">
          <cell r="A370" t="str">
            <v>ЭНГЕЛЬСА2</v>
          </cell>
          <cell r="B370" t="str">
            <v>ЭНГЕЛЬСА</v>
          </cell>
          <cell r="C370">
            <v>2</v>
          </cell>
          <cell r="E370" t="str">
            <v>ГВС</v>
          </cell>
          <cell r="F370">
            <v>114.285</v>
          </cell>
          <cell r="G370">
            <v>1555.4</v>
          </cell>
          <cell r="H370">
            <v>38.094999999999999</v>
          </cell>
          <cell r="I370">
            <v>518.47</v>
          </cell>
          <cell r="J370">
            <v>3.2082000000000002</v>
          </cell>
          <cell r="K370">
            <v>43.67</v>
          </cell>
          <cell r="L370">
            <v>1.069399</v>
          </cell>
        </row>
        <row r="371">
          <cell r="A371" t="str">
            <v>ЭНГЕЛЬСА4А</v>
          </cell>
          <cell r="B371" t="str">
            <v>ЭНГЕЛЬСА</v>
          </cell>
          <cell r="C371">
            <v>4</v>
          </cell>
          <cell r="D371" t="str">
            <v>А</v>
          </cell>
          <cell r="E371" t="str">
            <v>ГВС</v>
          </cell>
          <cell r="F371">
            <v>318.79500000000002</v>
          </cell>
          <cell r="G371">
            <v>4338.76</v>
          </cell>
          <cell r="H371">
            <v>106.265</v>
          </cell>
          <cell r="I371">
            <v>1446.25</v>
          </cell>
          <cell r="J371">
            <v>5.9999999999999995E-4</v>
          </cell>
          <cell r="K371">
            <v>0</v>
          </cell>
          <cell r="L371">
            <v>1.9799999999999999E-4</v>
          </cell>
        </row>
        <row r="372">
          <cell r="A372" t="str">
            <v>ЭНГЕЛЬСА4</v>
          </cell>
          <cell r="B372" t="str">
            <v>ЭНГЕЛЬСА</v>
          </cell>
          <cell r="C372">
            <v>4</v>
          </cell>
          <cell r="E372" t="str">
            <v>ГВС</v>
          </cell>
          <cell r="F372">
            <v>192.48</v>
          </cell>
          <cell r="G372">
            <v>2619.62</v>
          </cell>
          <cell r="H372">
            <v>64.16</v>
          </cell>
          <cell r="I372">
            <v>873.21</v>
          </cell>
          <cell r="J372">
            <v>-21.7315</v>
          </cell>
          <cell r="K372">
            <v>-295.77</v>
          </cell>
          <cell r="L372">
            <v>-7.2438339999999997</v>
          </cell>
        </row>
        <row r="373">
          <cell r="A373" t="str">
            <v>ЭНГЕЛЬСА6А</v>
          </cell>
          <cell r="B373" t="str">
            <v>ЭНГЕЛЬСА</v>
          </cell>
          <cell r="C373">
            <v>6</v>
          </cell>
          <cell r="D373" t="str">
            <v>А</v>
          </cell>
          <cell r="E373" t="str">
            <v>ГВС</v>
          </cell>
          <cell r="F373">
            <v>102.255</v>
          </cell>
          <cell r="G373">
            <v>1391.68</v>
          </cell>
          <cell r="H373">
            <v>34.085000000000001</v>
          </cell>
          <cell r="I373">
            <v>463.89</v>
          </cell>
          <cell r="J373">
            <v>-109.24000000000001</v>
          </cell>
          <cell r="K373">
            <v>-1497.52</v>
          </cell>
          <cell r="L373">
            <v>-36.413333999999999</v>
          </cell>
        </row>
        <row r="374">
          <cell r="A374" t="str">
            <v>ЭНГЕЛЬСА6</v>
          </cell>
          <cell r="B374" t="str">
            <v>ЭНГЕЛЬСА</v>
          </cell>
          <cell r="C374">
            <v>6</v>
          </cell>
          <cell r="E374" t="str">
            <v>ГВС</v>
          </cell>
          <cell r="F374">
            <v>126.315</v>
          </cell>
          <cell r="G374">
            <v>1719.13</v>
          </cell>
          <cell r="H374">
            <v>42.104999999999997</v>
          </cell>
          <cell r="I374">
            <v>573.04</v>
          </cell>
          <cell r="J374">
            <v>2.0000000000000001E-4</v>
          </cell>
          <cell r="K374">
            <v>0</v>
          </cell>
          <cell r="L374">
            <v>6.6000000000000005E-5</v>
          </cell>
        </row>
        <row r="375">
          <cell r="A375" t="str">
            <v>ЭНГЕЛЬСА8А</v>
          </cell>
          <cell r="B375" t="str">
            <v>ЭНГЕЛЬСА</v>
          </cell>
          <cell r="C375">
            <v>8</v>
          </cell>
          <cell r="D375" t="str">
            <v>А</v>
          </cell>
          <cell r="E375" t="str">
            <v>ГВС</v>
          </cell>
          <cell r="F375">
            <v>90.224999999999994</v>
          </cell>
          <cell r="G375">
            <v>1227.94</v>
          </cell>
          <cell r="H375">
            <v>30.074999999999999</v>
          </cell>
          <cell r="I375">
            <v>409.31</v>
          </cell>
          <cell r="J375">
            <v>-8.0196000000000005</v>
          </cell>
          <cell r="K375">
            <v>-109.16</v>
          </cell>
          <cell r="L375">
            <v>-2.6732019999999999</v>
          </cell>
        </row>
        <row r="376">
          <cell r="A376" t="str">
            <v>ЭНГЕЛЬСА8</v>
          </cell>
          <cell r="B376" t="str">
            <v>ЭНГЕЛЬСА</v>
          </cell>
          <cell r="C376">
            <v>8</v>
          </cell>
          <cell r="E376" t="str">
            <v>ГВС</v>
          </cell>
          <cell r="F376">
            <v>168.42</v>
          </cell>
          <cell r="G376">
            <v>2292.17</v>
          </cell>
          <cell r="H376">
            <v>56.14</v>
          </cell>
          <cell r="I376">
            <v>764.06000000000006</v>
          </cell>
          <cell r="J376">
            <v>-24.059799999999999</v>
          </cell>
          <cell r="K376">
            <v>-327.45999999999998</v>
          </cell>
          <cell r="L376">
            <v>-8.0199339999999992</v>
          </cell>
        </row>
        <row r="377">
          <cell r="A377" t="str">
            <v>ЭНГЕЛЬСА18</v>
          </cell>
          <cell r="B377" t="str">
            <v>ЭНГЕЛЬСА</v>
          </cell>
          <cell r="C377">
            <v>18</v>
          </cell>
          <cell r="E377" t="str">
            <v>ГВС</v>
          </cell>
          <cell r="F377">
            <v>120.3</v>
          </cell>
          <cell r="G377">
            <v>1637.28</v>
          </cell>
          <cell r="H377">
            <v>40.1</v>
          </cell>
          <cell r="I377">
            <v>545.76</v>
          </cell>
          <cell r="J377">
            <v>1E-4</v>
          </cell>
          <cell r="K377">
            <v>0</v>
          </cell>
          <cell r="L377">
            <v>3.3000000000000003E-5</v>
          </cell>
        </row>
        <row r="378">
          <cell r="A378" t="str">
            <v>ЭНГЕЛЬСА22</v>
          </cell>
          <cell r="B378" t="str">
            <v>ЭНГЕЛЬСА</v>
          </cell>
          <cell r="C378">
            <v>22</v>
          </cell>
          <cell r="E378" t="str">
            <v>ГВС</v>
          </cell>
          <cell r="F378">
            <v>210.52500000000001</v>
          </cell>
          <cell r="G378">
            <v>2865.21</v>
          </cell>
          <cell r="H378">
            <v>70.174999999999997</v>
          </cell>
          <cell r="I378">
            <v>955.07</v>
          </cell>
          <cell r="J378">
            <v>2.0000000000000001E-4</v>
          </cell>
          <cell r="K378">
            <v>0</v>
          </cell>
          <cell r="L378">
            <v>6.6000000000000005E-5</v>
          </cell>
        </row>
        <row r="379">
          <cell r="A379" t="str">
            <v>ЭНГЕЛЬСА24</v>
          </cell>
          <cell r="B379" t="str">
            <v>ЭНГЕЛЬСА</v>
          </cell>
          <cell r="C379">
            <v>24</v>
          </cell>
          <cell r="E379" t="str">
            <v>ГВС</v>
          </cell>
          <cell r="F379">
            <v>108.27</v>
          </cell>
          <cell r="G379">
            <v>1473.53</v>
          </cell>
          <cell r="H379">
            <v>36.090000000000003</v>
          </cell>
          <cell r="I379">
            <v>491.18</v>
          </cell>
          <cell r="J379">
            <v>1E-4</v>
          </cell>
          <cell r="K379">
            <v>0</v>
          </cell>
          <cell r="L379">
            <v>3.3000000000000003E-5</v>
          </cell>
        </row>
        <row r="380">
          <cell r="A380" t="str">
            <v>ЭНГЕЛЬСА28</v>
          </cell>
          <cell r="B380" t="str">
            <v>ЭНГЕЛЬСА</v>
          </cell>
          <cell r="C380">
            <v>28</v>
          </cell>
          <cell r="E380" t="str">
            <v>ГВС</v>
          </cell>
          <cell r="F380">
            <v>102.255</v>
          </cell>
          <cell r="G380">
            <v>1391.67</v>
          </cell>
          <cell r="H380">
            <v>34.085000000000001</v>
          </cell>
          <cell r="I380">
            <v>463.89</v>
          </cell>
          <cell r="J380">
            <v>5.0000000000000001E-4</v>
          </cell>
          <cell r="K380">
            <v>0</v>
          </cell>
          <cell r="L380">
            <v>1.65E-4</v>
          </cell>
        </row>
        <row r="381">
          <cell r="A381" t="str">
            <v>ЭНГЕЛЬСА30</v>
          </cell>
          <cell r="B381" t="str">
            <v>ЭНГЕЛЬСА</v>
          </cell>
          <cell r="C381">
            <v>30</v>
          </cell>
          <cell r="E381" t="str">
            <v>ГВС</v>
          </cell>
          <cell r="F381">
            <v>144.36000000000001</v>
          </cell>
          <cell r="G381">
            <v>1964.73</v>
          </cell>
          <cell r="H381">
            <v>48.12</v>
          </cell>
          <cell r="I381">
            <v>654.91</v>
          </cell>
          <cell r="J381">
            <v>2.0000000000000001E-4</v>
          </cell>
          <cell r="K381">
            <v>0</v>
          </cell>
          <cell r="L381">
            <v>6.6000000000000005E-5</v>
          </cell>
        </row>
        <row r="382">
          <cell r="A382" t="str">
            <v>ЮБИЛЕЙНАЯ1</v>
          </cell>
          <cell r="B382" t="str">
            <v>ЮБИЛЕЙНАЯ</v>
          </cell>
          <cell r="C382">
            <v>1</v>
          </cell>
          <cell r="E382" t="str">
            <v>ГВС</v>
          </cell>
          <cell r="F382">
            <v>282.70499999999998</v>
          </cell>
          <cell r="G382">
            <v>3847.59</v>
          </cell>
          <cell r="H382">
            <v>94.234999999999999</v>
          </cell>
          <cell r="I382">
            <v>1282.53</v>
          </cell>
          <cell r="J382">
            <v>-36.089799999999997</v>
          </cell>
          <cell r="K382">
            <v>-491.19</v>
          </cell>
          <cell r="L382">
            <v>-12.029934000000001</v>
          </cell>
        </row>
        <row r="383">
          <cell r="A383" t="str">
            <v>ЮБИЛЕЙНАЯ4</v>
          </cell>
          <cell r="B383" t="str">
            <v>ЮБИЛЕЙНАЯ</v>
          </cell>
          <cell r="C383">
            <v>4</v>
          </cell>
          <cell r="E383" t="str">
            <v>ГВС</v>
          </cell>
          <cell r="F383">
            <v>282.70499999999998</v>
          </cell>
          <cell r="G383">
            <v>3847.57</v>
          </cell>
          <cell r="H383">
            <v>94.234999999999999</v>
          </cell>
          <cell r="I383">
            <v>1282.52</v>
          </cell>
          <cell r="J383">
            <v>-12.0297</v>
          </cell>
          <cell r="K383">
            <v>-163.72999999999999</v>
          </cell>
          <cell r="L383">
            <v>-4.0099010000000002</v>
          </cell>
        </row>
        <row r="384">
          <cell r="A384" t="str">
            <v>ЮБИЛЕЙНАЯ7</v>
          </cell>
          <cell r="B384" t="str">
            <v>ЮБИЛЕЙНАЯ</v>
          </cell>
          <cell r="C384">
            <v>7</v>
          </cell>
          <cell r="E384" t="str">
            <v>ГВС</v>
          </cell>
          <cell r="F384">
            <v>240.6</v>
          </cell>
          <cell r="G384">
            <v>3274.53</v>
          </cell>
          <cell r="H384">
            <v>80.2</v>
          </cell>
          <cell r="I384">
            <v>1091.51</v>
          </cell>
          <cell r="J384">
            <v>2.9999999999999997E-4</v>
          </cell>
          <cell r="K384">
            <v>0</v>
          </cell>
          <cell r="L384">
            <v>9.8999999999999994E-5</v>
          </cell>
        </row>
        <row r="385">
          <cell r="A385" t="str">
            <v>ЮБИЛЕЙНАЯ9</v>
          </cell>
          <cell r="B385" t="str">
            <v>ЮБИЛЕЙНАЯ</v>
          </cell>
          <cell r="C385">
            <v>9</v>
          </cell>
          <cell r="E385" t="str">
            <v>ГВС</v>
          </cell>
          <cell r="F385">
            <v>174.435</v>
          </cell>
          <cell r="G385">
            <v>2374.0300000000002</v>
          </cell>
          <cell r="H385">
            <v>58.145000000000003</v>
          </cell>
          <cell r="I385">
            <v>791.34</v>
          </cell>
          <cell r="J385">
            <v>-70.647000000000006</v>
          </cell>
          <cell r="K385">
            <v>-961.51</v>
          </cell>
          <cell r="L385">
            <v>-23.549001000000001</v>
          </cell>
        </row>
        <row r="386">
          <cell r="A386" t="str">
            <v>ЮБИЛЕЙНАЯ10</v>
          </cell>
          <cell r="B386" t="str">
            <v>ЮБИЛЕЙНАЯ</v>
          </cell>
          <cell r="C386">
            <v>10</v>
          </cell>
          <cell r="E386" t="str">
            <v>ГВС</v>
          </cell>
          <cell r="F386">
            <v>192.48</v>
          </cell>
          <cell r="G386">
            <v>2619.65</v>
          </cell>
          <cell r="H386">
            <v>64.16</v>
          </cell>
          <cell r="I386">
            <v>873.22</v>
          </cell>
          <cell r="J386">
            <v>-28.069900000000001</v>
          </cell>
          <cell r="K386">
            <v>-382.04</v>
          </cell>
          <cell r="L386">
            <v>-9.3566339999999997</v>
          </cell>
        </row>
        <row r="387">
          <cell r="A387" t="str">
            <v>ЮБИЛЕЙНАЯ11</v>
          </cell>
          <cell r="B387" t="str">
            <v>ЮБИЛЕЙНАЯ</v>
          </cell>
          <cell r="C387">
            <v>11</v>
          </cell>
          <cell r="E387" t="str">
            <v>ГВС</v>
          </cell>
          <cell r="F387">
            <v>270.67500000000001</v>
          </cell>
          <cell r="G387">
            <v>3683.87</v>
          </cell>
          <cell r="H387">
            <v>90.224999999999994</v>
          </cell>
          <cell r="I387">
            <v>1227.96</v>
          </cell>
          <cell r="J387">
            <v>1E-4</v>
          </cell>
          <cell r="K387">
            <v>0</v>
          </cell>
          <cell r="L387">
            <v>3.3000000000000003E-5</v>
          </cell>
        </row>
        <row r="388">
          <cell r="A388" t="str">
            <v>ЮБИЛЕЙНАЯ12</v>
          </cell>
          <cell r="B388" t="str">
            <v>ЮБИЛЕЙНАЯ</v>
          </cell>
          <cell r="C388">
            <v>12</v>
          </cell>
          <cell r="E388" t="str">
            <v>ГВС</v>
          </cell>
          <cell r="F388">
            <v>126.315</v>
          </cell>
          <cell r="G388">
            <v>1719.15</v>
          </cell>
          <cell r="H388">
            <v>42.104999999999997</v>
          </cell>
          <cell r="I388">
            <v>573.04999999999995</v>
          </cell>
          <cell r="J388">
            <v>-17.8445</v>
          </cell>
          <cell r="K388">
            <v>-242.86</v>
          </cell>
          <cell r="L388">
            <v>-5.9481669999999998</v>
          </cell>
        </row>
        <row r="389">
          <cell r="A389" t="str">
            <v>ЮБИЛЕЙНАЯ13</v>
          </cell>
          <cell r="B389" t="str">
            <v>ЮБИЛЕЙНАЯ</v>
          </cell>
          <cell r="C389">
            <v>13</v>
          </cell>
          <cell r="E389" t="str">
            <v>ГВС</v>
          </cell>
          <cell r="F389">
            <v>162.405</v>
          </cell>
          <cell r="G389">
            <v>2210.31</v>
          </cell>
          <cell r="H389">
            <v>54.134999999999998</v>
          </cell>
          <cell r="I389">
            <v>736.77</v>
          </cell>
          <cell r="J389">
            <v>-13.0128</v>
          </cell>
          <cell r="K389">
            <v>-177.12</v>
          </cell>
          <cell r="L389">
            <v>-4.3376020000000004</v>
          </cell>
        </row>
        <row r="390">
          <cell r="A390" t="str">
            <v>ЮБИЛЕЙНАЯ15</v>
          </cell>
          <cell r="B390" t="str">
            <v>ЮБИЛЕЙНАЯ</v>
          </cell>
          <cell r="C390">
            <v>15</v>
          </cell>
          <cell r="E390" t="str">
            <v>ГВС</v>
          </cell>
          <cell r="F390">
            <v>324.81</v>
          </cell>
          <cell r="G390">
            <v>4420.6099999999997</v>
          </cell>
          <cell r="H390">
            <v>108.27</v>
          </cell>
          <cell r="I390">
            <v>1473.54</v>
          </cell>
          <cell r="J390">
            <v>-41.302599999999998</v>
          </cell>
          <cell r="K390">
            <v>-563.53</v>
          </cell>
          <cell r="L390">
            <v>-13.767538</v>
          </cell>
        </row>
        <row r="391">
          <cell r="A391" t="str">
            <v>ЮБИЛЕЙНАЯ16</v>
          </cell>
          <cell r="B391" t="str">
            <v>ЮБИЛЕЙНАЯ</v>
          </cell>
          <cell r="C391">
            <v>16</v>
          </cell>
          <cell r="E391" t="str">
            <v>ГВС</v>
          </cell>
          <cell r="F391">
            <v>186.465</v>
          </cell>
          <cell r="G391">
            <v>2537.8000000000002</v>
          </cell>
          <cell r="H391">
            <v>62.155000000000001</v>
          </cell>
          <cell r="I391">
            <v>845.93</v>
          </cell>
          <cell r="J391">
            <v>1E-4</v>
          </cell>
          <cell r="K391">
            <v>0</v>
          </cell>
          <cell r="L391">
            <v>3.3000000000000003E-5</v>
          </cell>
        </row>
        <row r="392">
          <cell r="A392" t="str">
            <v>ЮБИЛЕЙНАЯ17</v>
          </cell>
          <cell r="B392" t="str">
            <v>ЮБИЛЕЙНАЯ</v>
          </cell>
          <cell r="C392">
            <v>17</v>
          </cell>
          <cell r="E392" t="str">
            <v>ГВС</v>
          </cell>
          <cell r="F392">
            <v>306.76499999999999</v>
          </cell>
          <cell r="G392">
            <v>4175.0200000000004</v>
          </cell>
          <cell r="H392">
            <v>102.255</v>
          </cell>
          <cell r="I392">
            <v>1391.67</v>
          </cell>
          <cell r="J392">
            <v>-53.293599999999998</v>
          </cell>
          <cell r="K392">
            <v>-725.32</v>
          </cell>
          <cell r="L392">
            <v>-17.764533</v>
          </cell>
        </row>
        <row r="393">
          <cell r="A393" t="str">
            <v>ЮБИЛЕЙНАЯ18</v>
          </cell>
          <cell r="B393" t="str">
            <v>ЮБИЛЕЙНАЯ</v>
          </cell>
          <cell r="C393">
            <v>18</v>
          </cell>
          <cell r="E393" t="str">
            <v>ГВС</v>
          </cell>
          <cell r="F393">
            <v>156.38999999999999</v>
          </cell>
          <cell r="G393">
            <v>2128.46</v>
          </cell>
          <cell r="H393">
            <v>52.13</v>
          </cell>
          <cell r="I393">
            <v>709.49</v>
          </cell>
          <cell r="J393">
            <v>-32.08</v>
          </cell>
          <cell r="K393">
            <v>-436.6</v>
          </cell>
          <cell r="L393">
            <v>-10.693334</v>
          </cell>
        </row>
        <row r="394">
          <cell r="A394" t="str">
            <v>ЮБИЛЕЙНАЯ19</v>
          </cell>
          <cell r="B394" t="str">
            <v>ЮБИЛЕЙНАЯ</v>
          </cell>
          <cell r="C394">
            <v>19</v>
          </cell>
          <cell r="E394" t="str">
            <v>ГВС</v>
          </cell>
          <cell r="F394">
            <v>224.68934999999999</v>
          </cell>
          <cell r="G394">
            <v>3057.99</v>
          </cell>
          <cell r="H394">
            <v>74.896450000000002</v>
          </cell>
          <cell r="I394">
            <v>1019.33</v>
          </cell>
          <cell r="J394">
            <v>-53.034999999999997</v>
          </cell>
          <cell r="K394">
            <v>-721.81</v>
          </cell>
          <cell r="L394">
            <v>-17.678336999999999</v>
          </cell>
        </row>
        <row r="395">
          <cell r="A395" t="str">
            <v>ЮБИЛЕЙНАЯ20</v>
          </cell>
          <cell r="B395" t="str">
            <v>ЮБИЛЕЙНАЯ</v>
          </cell>
          <cell r="C395">
            <v>20</v>
          </cell>
          <cell r="E395" t="str">
            <v>ГВС</v>
          </cell>
          <cell r="F395">
            <v>72.180000000000007</v>
          </cell>
          <cell r="G395">
            <v>982.37</v>
          </cell>
          <cell r="H395">
            <v>24.06</v>
          </cell>
          <cell r="I395">
            <v>327.45999999999998</v>
          </cell>
          <cell r="J395">
            <v>0</v>
          </cell>
          <cell r="K395">
            <v>0</v>
          </cell>
          <cell r="L395">
            <v>0</v>
          </cell>
        </row>
        <row r="396">
          <cell r="A396" t="str">
            <v>ЮБИЛЕЙНАЯ22</v>
          </cell>
          <cell r="B396" t="str">
            <v>ЮБИЛЕЙНАЯ</v>
          </cell>
          <cell r="C396">
            <v>22</v>
          </cell>
          <cell r="E396" t="str">
            <v>ГВС</v>
          </cell>
          <cell r="F396">
            <v>78.194999999999993</v>
          </cell>
          <cell r="G396">
            <v>1064.22</v>
          </cell>
          <cell r="H396">
            <v>26.065000000000001</v>
          </cell>
          <cell r="I396">
            <v>354.74</v>
          </cell>
          <cell r="J396">
            <v>1E-4</v>
          </cell>
          <cell r="K396">
            <v>0</v>
          </cell>
          <cell r="L396">
            <v>3.3000000000000003E-5</v>
          </cell>
        </row>
        <row r="397">
          <cell r="A397" t="str">
            <v>ЮБИЛЕЙНАЯ23</v>
          </cell>
          <cell r="B397" t="str">
            <v>ЮБИЛЕЙНАЯ</v>
          </cell>
          <cell r="C397">
            <v>23</v>
          </cell>
          <cell r="E397" t="str">
            <v>ГВС</v>
          </cell>
          <cell r="F397">
            <v>312.77999999999997</v>
          </cell>
          <cell r="G397">
            <v>4256.92</v>
          </cell>
          <cell r="H397">
            <v>104.26</v>
          </cell>
          <cell r="I397">
            <v>1418.97</v>
          </cell>
          <cell r="J397">
            <v>-24.861899999999999</v>
          </cell>
          <cell r="K397">
            <v>-338.37</v>
          </cell>
          <cell r="L397">
            <v>-8.2873000000000001</v>
          </cell>
        </row>
        <row r="398">
          <cell r="A398" t="str">
            <v>ЮБИЛЕЙНАЯ37</v>
          </cell>
          <cell r="B398" t="str">
            <v>ЮБИЛЕЙНАЯ</v>
          </cell>
          <cell r="C398">
            <v>37</v>
          </cell>
          <cell r="E398" t="str">
            <v>ГВС</v>
          </cell>
          <cell r="F398">
            <v>48.12</v>
          </cell>
          <cell r="G398">
            <v>654.9</v>
          </cell>
          <cell r="H398">
            <v>16.04</v>
          </cell>
          <cell r="I398">
            <v>218.3</v>
          </cell>
          <cell r="J398">
            <v>0</v>
          </cell>
          <cell r="K398">
            <v>0</v>
          </cell>
          <cell r="L398">
            <v>0</v>
          </cell>
        </row>
        <row r="399">
          <cell r="A399" t="str">
            <v>ЮЖНАЯ1</v>
          </cell>
          <cell r="B399" t="str">
            <v>ЮЖНАЯ</v>
          </cell>
          <cell r="C399">
            <v>1</v>
          </cell>
          <cell r="E399" t="str">
            <v>ГВС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</row>
        <row r="400">
          <cell r="A400" t="str">
            <v>ЮЖНАЯ5</v>
          </cell>
          <cell r="B400" t="str">
            <v>ЮЖНАЯ</v>
          </cell>
          <cell r="C400">
            <v>5</v>
          </cell>
          <cell r="E400" t="str">
            <v>ГВС</v>
          </cell>
          <cell r="F400">
            <v>60.15</v>
          </cell>
          <cell r="G400">
            <v>818.63</v>
          </cell>
          <cell r="H400">
            <v>20.05</v>
          </cell>
          <cell r="I400">
            <v>272.88</v>
          </cell>
          <cell r="J400">
            <v>-0.60150000000000003</v>
          </cell>
          <cell r="K400">
            <v>-8.18</v>
          </cell>
          <cell r="L400">
            <v>-0.20050000000000001</v>
          </cell>
        </row>
        <row r="401">
          <cell r="A401" t="str">
            <v>ЮЖНАЯ7</v>
          </cell>
          <cell r="B401" t="str">
            <v>ЮЖНАЯ</v>
          </cell>
          <cell r="C401">
            <v>7</v>
          </cell>
          <cell r="E401" t="str">
            <v>ГВС</v>
          </cell>
          <cell r="F401">
            <v>210.52500000000001</v>
          </cell>
          <cell r="G401">
            <v>2865.19</v>
          </cell>
          <cell r="H401">
            <v>70.174999999999997</v>
          </cell>
          <cell r="I401">
            <v>955.06</v>
          </cell>
          <cell r="J401">
            <v>-53.293399999999998</v>
          </cell>
          <cell r="K401">
            <v>-725.32</v>
          </cell>
          <cell r="L401">
            <v>-17.764467</v>
          </cell>
        </row>
        <row r="402">
          <cell r="B402" t="str">
            <v>Общий итог</v>
          </cell>
          <cell r="F402">
            <v>50717.219030000037</v>
          </cell>
          <cell r="G402">
            <v>690640.27999999991</v>
          </cell>
          <cell r="H402">
            <v>16737.264518000011</v>
          </cell>
          <cell r="I402">
            <v>227920.38999999987</v>
          </cell>
          <cell r="J402">
            <v>-5400.1598999999933</v>
          </cell>
          <cell r="K402">
            <v>-73656.959999999992</v>
          </cell>
          <cell r="L402">
            <v>-1776.8162189999987</v>
          </cell>
        </row>
      </sheetData>
      <sheetData sheetId="1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РТ"/>
      <sheetName val="Тепло_ГВС за Март19"/>
      <sheetName val="ГВС сч. за Апр.19"/>
      <sheetName val="ГВС_ПОВ.Коэф. "/>
      <sheetName val="прописка"/>
    </sheetNames>
    <sheetDataSet>
      <sheetData sheetId="0"/>
      <sheetData sheetId="1"/>
      <sheetData sheetId="2"/>
      <sheetData sheetId="3">
        <row r="5">
          <cell r="A5" t="str">
            <v>БЕЛИНСКОГО1</v>
          </cell>
          <cell r="B5" t="str">
            <v>БЕЛИНСКОГО</v>
          </cell>
          <cell r="C5">
            <v>1</v>
          </cell>
          <cell r="E5" t="str">
            <v>Гор.водоснабжение</v>
          </cell>
          <cell r="F5">
            <v>124.31</v>
          </cell>
          <cell r="G5">
            <v>1713</v>
          </cell>
          <cell r="H5">
            <v>40.1</v>
          </cell>
          <cell r="I5">
            <v>552.58000000000004</v>
          </cell>
        </row>
        <row r="6">
          <cell r="A6" t="str">
            <v>БЕЛИНСКОГО2</v>
          </cell>
          <cell r="B6" t="str">
            <v>БЕЛИНСКОГО</v>
          </cell>
          <cell r="C6">
            <v>2</v>
          </cell>
          <cell r="E6" t="str">
            <v>Гор.водоснабжение</v>
          </cell>
          <cell r="F6">
            <v>48.12</v>
          </cell>
          <cell r="G6">
            <v>663.1</v>
          </cell>
          <cell r="H6">
            <v>16.04</v>
          </cell>
          <cell r="I6">
            <v>221.03</v>
          </cell>
        </row>
        <row r="7">
          <cell r="A7" t="str">
            <v>БЕЛИНСКОГО3</v>
          </cell>
          <cell r="B7" t="str">
            <v>БЕЛИНСКОГО</v>
          </cell>
          <cell r="C7">
            <v>3</v>
          </cell>
          <cell r="E7" t="str">
            <v>Гор.водоснабжение</v>
          </cell>
          <cell r="F7">
            <v>42.104999999999997</v>
          </cell>
          <cell r="G7">
            <v>580.22</v>
          </cell>
          <cell r="H7">
            <v>2.0049999999999999</v>
          </cell>
          <cell r="I7">
            <v>27.63</v>
          </cell>
        </row>
        <row r="8">
          <cell r="A8" t="str">
            <v>БЕЛИНСКОГО4</v>
          </cell>
          <cell r="B8" t="str">
            <v>БЕЛИНСКОГО</v>
          </cell>
          <cell r="C8">
            <v>4</v>
          </cell>
          <cell r="E8" t="str">
            <v>Гор.водоснабжение</v>
          </cell>
          <cell r="F8">
            <v>24.06</v>
          </cell>
          <cell r="G8">
            <v>331.55</v>
          </cell>
          <cell r="H8">
            <v>8.02</v>
          </cell>
          <cell r="I8">
            <v>110.52</v>
          </cell>
        </row>
        <row r="9">
          <cell r="A9" t="str">
            <v>БЕЛИНСКОГО5</v>
          </cell>
          <cell r="B9" t="str">
            <v>БЕЛИНСКОГО</v>
          </cell>
          <cell r="C9">
            <v>5</v>
          </cell>
          <cell r="E9" t="str">
            <v>Гор.водоснабжение</v>
          </cell>
          <cell r="F9">
            <v>60.15</v>
          </cell>
          <cell r="G9">
            <v>828.86</v>
          </cell>
          <cell r="H9">
            <v>20.049999999999997</v>
          </cell>
          <cell r="I9">
            <v>276.29000000000002</v>
          </cell>
        </row>
        <row r="10">
          <cell r="A10" t="str">
            <v>БЕЛИНСКОГО7</v>
          </cell>
          <cell r="B10" t="str">
            <v>БЕЛИНСКОГО</v>
          </cell>
          <cell r="C10">
            <v>7</v>
          </cell>
          <cell r="E10" t="str">
            <v>Гор.водоснабжение</v>
          </cell>
          <cell r="F10">
            <v>72.179999999999993</v>
          </cell>
          <cell r="G10">
            <v>994.65000000000009</v>
          </cell>
          <cell r="H10">
            <v>24.06</v>
          </cell>
          <cell r="I10">
            <v>331.55</v>
          </cell>
        </row>
        <row r="11">
          <cell r="A11" t="str">
            <v>БЕЛИНСКОГО8</v>
          </cell>
          <cell r="B11" t="str">
            <v>БЕЛИНСКОГО</v>
          </cell>
          <cell r="C11">
            <v>8</v>
          </cell>
          <cell r="E11" t="str">
            <v>Гор.водоснабжение</v>
          </cell>
          <cell r="F11">
            <v>30.074999999999999</v>
          </cell>
          <cell r="G11">
            <v>414.44</v>
          </cell>
          <cell r="H11">
            <v>10.025</v>
          </cell>
          <cell r="I11">
            <v>138.15</v>
          </cell>
        </row>
        <row r="12">
          <cell r="A12" t="str">
            <v>БЕЛИНСКОГО9</v>
          </cell>
          <cell r="B12" t="str">
            <v>БЕЛИНСКОГО</v>
          </cell>
          <cell r="C12">
            <v>9</v>
          </cell>
          <cell r="E12" t="str">
            <v>Гор.водоснабжение</v>
          </cell>
          <cell r="F12">
            <v>112.28</v>
          </cell>
          <cell r="G12">
            <v>1547.24</v>
          </cell>
          <cell r="H12">
            <v>28.07</v>
          </cell>
          <cell r="I12">
            <v>386.81</v>
          </cell>
        </row>
        <row r="13">
          <cell r="A13" t="str">
            <v>БЕЛИНСКОГО10</v>
          </cell>
          <cell r="B13" t="str">
            <v>БЕЛИНСКОГО</v>
          </cell>
          <cell r="C13">
            <v>10</v>
          </cell>
          <cell r="E13" t="str">
            <v>Гор.водоснабжение</v>
          </cell>
          <cell r="F13">
            <v>42.104999999999997</v>
          </cell>
          <cell r="G13">
            <v>580.22</v>
          </cell>
          <cell r="H13">
            <v>14.035</v>
          </cell>
          <cell r="I13">
            <v>193.41</v>
          </cell>
        </row>
        <row r="14">
          <cell r="A14" t="str">
            <v>БЕЛИНСКОГО11</v>
          </cell>
          <cell r="B14" t="str">
            <v>БЕЛИНСКОГО</v>
          </cell>
          <cell r="C14">
            <v>11</v>
          </cell>
          <cell r="E14" t="str">
            <v>Гор.водоснабжение</v>
          </cell>
          <cell r="F14">
            <v>30.075000000000003</v>
          </cell>
          <cell r="G14">
            <v>414.45</v>
          </cell>
          <cell r="H14">
            <v>10.024999999999999</v>
          </cell>
          <cell r="I14">
            <v>138.15</v>
          </cell>
        </row>
        <row r="15">
          <cell r="A15" t="str">
            <v>БЕЛИНСКОГО14</v>
          </cell>
          <cell r="B15" t="str">
            <v>БЕЛИНСКОГО</v>
          </cell>
          <cell r="C15">
            <v>14</v>
          </cell>
          <cell r="E15" t="str">
            <v>Гор.водоснабжение</v>
          </cell>
          <cell r="F15">
            <v>138.345</v>
          </cell>
          <cell r="G15">
            <v>1906.41</v>
          </cell>
          <cell r="H15">
            <v>46.115000000000002</v>
          </cell>
          <cell r="I15">
            <v>635.47</v>
          </cell>
        </row>
        <row r="16">
          <cell r="A16" t="str">
            <v>БЕЛИНСКОГО16А</v>
          </cell>
          <cell r="B16" t="str">
            <v>БЕЛИНСКОГО</v>
          </cell>
          <cell r="C16">
            <v>16</v>
          </cell>
          <cell r="D16" t="str">
            <v>А</v>
          </cell>
          <cell r="E16" t="str">
            <v>Гор.водоснабжение</v>
          </cell>
          <cell r="F16">
            <v>24.06</v>
          </cell>
          <cell r="G16">
            <v>331.55</v>
          </cell>
          <cell r="H16">
            <v>8.02</v>
          </cell>
          <cell r="I16">
            <v>110.52</v>
          </cell>
        </row>
        <row r="17">
          <cell r="A17" t="str">
            <v>БЕЛИНСКОГО16Б</v>
          </cell>
          <cell r="B17" t="str">
            <v>БЕЛИНСКОГО</v>
          </cell>
          <cell r="C17">
            <v>16</v>
          </cell>
          <cell r="D17" t="str">
            <v>Б</v>
          </cell>
          <cell r="E17" t="str">
            <v>Гор.водоснабжение</v>
          </cell>
          <cell r="F17">
            <v>198.495</v>
          </cell>
          <cell r="G17">
            <v>2735.26</v>
          </cell>
          <cell r="H17">
            <v>66.165000000000006</v>
          </cell>
          <cell r="I17">
            <v>911.75</v>
          </cell>
        </row>
        <row r="18">
          <cell r="A18" t="str">
            <v>БЕЛИНСКОГО16</v>
          </cell>
          <cell r="B18" t="str">
            <v>БЕЛИНСКОГО</v>
          </cell>
          <cell r="C18">
            <v>16</v>
          </cell>
          <cell r="E18" t="str">
            <v>Гор.водоснабжение</v>
          </cell>
          <cell r="F18">
            <v>120.3</v>
          </cell>
          <cell r="G18">
            <v>1657.75</v>
          </cell>
          <cell r="H18">
            <v>40.1</v>
          </cell>
          <cell r="I18">
            <v>552.58000000000004</v>
          </cell>
        </row>
        <row r="19">
          <cell r="A19" t="str">
            <v>БЕЛИНСКОГО20А</v>
          </cell>
          <cell r="B19" t="str">
            <v>БЕЛИНСКОГО</v>
          </cell>
          <cell r="C19">
            <v>20</v>
          </cell>
          <cell r="D19" t="str">
            <v>А</v>
          </cell>
          <cell r="E19" t="str">
            <v>Гор.водоснабжение</v>
          </cell>
          <cell r="F19">
            <v>180.45</v>
          </cell>
          <cell r="G19">
            <v>2486.62</v>
          </cell>
          <cell r="H19">
            <v>60.15</v>
          </cell>
          <cell r="I19">
            <v>828.87</v>
          </cell>
        </row>
        <row r="20">
          <cell r="A20" t="str">
            <v>БЕЛИНСКОГО20Б</v>
          </cell>
          <cell r="B20" t="str">
            <v>БЕЛИНСКОГО</v>
          </cell>
          <cell r="C20">
            <v>20</v>
          </cell>
          <cell r="D20" t="str">
            <v>Б</v>
          </cell>
          <cell r="E20" t="str">
            <v>Гор.водоснабжение</v>
          </cell>
          <cell r="F20">
            <v>132.33000000000001</v>
          </cell>
          <cell r="G20">
            <v>1823.51</v>
          </cell>
          <cell r="H20">
            <v>44.11</v>
          </cell>
          <cell r="I20">
            <v>607.84</v>
          </cell>
        </row>
        <row r="21">
          <cell r="A21" t="str">
            <v>БЕЛИНСКОГО20</v>
          </cell>
          <cell r="B21" t="str">
            <v>БЕЛИНСКОГО</v>
          </cell>
          <cell r="C21">
            <v>20</v>
          </cell>
          <cell r="E21" t="str">
            <v>Гор.водоснабжение</v>
          </cell>
          <cell r="F21">
            <v>174.435</v>
          </cell>
          <cell r="G21">
            <v>2403.73</v>
          </cell>
          <cell r="H21">
            <v>58.145000000000003</v>
          </cell>
          <cell r="I21">
            <v>801.24</v>
          </cell>
        </row>
        <row r="22">
          <cell r="A22" t="str">
            <v>БЕЛИНСКОГО22</v>
          </cell>
          <cell r="B22" t="str">
            <v>БЕЛИНСКОГО</v>
          </cell>
          <cell r="C22">
            <v>22</v>
          </cell>
          <cell r="E22" t="str">
            <v>Гор.водоснабжение</v>
          </cell>
          <cell r="F22">
            <v>244.68194</v>
          </cell>
          <cell r="G22">
            <v>3371.8</v>
          </cell>
          <cell r="H22">
            <v>73.210646999999994</v>
          </cell>
          <cell r="I22">
            <v>1008.87</v>
          </cell>
        </row>
        <row r="23">
          <cell r="A23" t="str">
            <v>БЕЛИНСКОГО24</v>
          </cell>
          <cell r="B23" t="str">
            <v>БЕЛИНСКОГО</v>
          </cell>
          <cell r="C23">
            <v>24</v>
          </cell>
          <cell r="E23" t="str">
            <v>Гор.водоснабжение</v>
          </cell>
          <cell r="F23">
            <v>72.180000000000007</v>
          </cell>
          <cell r="G23">
            <v>994.66</v>
          </cell>
          <cell r="H23">
            <v>24.06</v>
          </cell>
          <cell r="I23">
            <v>331.55</v>
          </cell>
        </row>
        <row r="24">
          <cell r="A24" t="str">
            <v>БЕЛИНСКОГО25</v>
          </cell>
          <cell r="B24" t="str">
            <v>БЕЛИНСКОГО</v>
          </cell>
          <cell r="C24">
            <v>25</v>
          </cell>
          <cell r="E24" t="str">
            <v>Гор.водоснабжение</v>
          </cell>
          <cell r="F24">
            <v>114.285</v>
          </cell>
          <cell r="G24">
            <v>1574.85</v>
          </cell>
          <cell r="H24">
            <v>38.094999999999999</v>
          </cell>
          <cell r="I24">
            <v>524.95000000000005</v>
          </cell>
        </row>
        <row r="25">
          <cell r="A25" t="str">
            <v>БЕЛИНСКОГО30</v>
          </cell>
          <cell r="B25" t="str">
            <v>БЕЛИНСКОГО</v>
          </cell>
          <cell r="C25">
            <v>30</v>
          </cell>
          <cell r="E25" t="str">
            <v>Гор.водоснабжение</v>
          </cell>
          <cell r="F25">
            <v>72.180000000000007</v>
          </cell>
          <cell r="G25">
            <v>994.65</v>
          </cell>
          <cell r="H25">
            <v>24.06</v>
          </cell>
          <cell r="I25">
            <v>331.55</v>
          </cell>
        </row>
        <row r="26">
          <cell r="A26" t="str">
            <v>БЕЛИНСКОГО35</v>
          </cell>
          <cell r="B26" t="str">
            <v>БЕЛИНСКОГО</v>
          </cell>
          <cell r="C26">
            <v>35</v>
          </cell>
          <cell r="E26" t="str">
            <v>Гор.водоснабжение</v>
          </cell>
          <cell r="F26">
            <v>168.42000000000002</v>
          </cell>
          <cell r="G26">
            <v>2320.85</v>
          </cell>
          <cell r="H26">
            <v>56.14</v>
          </cell>
          <cell r="I26">
            <v>773.61</v>
          </cell>
        </row>
        <row r="27">
          <cell r="A27" t="str">
            <v>БЕЛИНСКОГО40</v>
          </cell>
          <cell r="B27" t="str">
            <v>БЕЛИНСКОГО</v>
          </cell>
          <cell r="C27">
            <v>40</v>
          </cell>
          <cell r="E27" t="str">
            <v>Гор.водоснабжение</v>
          </cell>
          <cell r="F27">
            <v>54.134999999999998</v>
          </cell>
          <cell r="G27">
            <v>745.98</v>
          </cell>
          <cell r="H27">
            <v>2.0049999999999999</v>
          </cell>
          <cell r="I27">
            <v>27.63</v>
          </cell>
        </row>
        <row r="28">
          <cell r="A28" t="str">
            <v>БЕЛИНСКОГО41</v>
          </cell>
          <cell r="B28" t="str">
            <v>БЕЛИНСКОГО</v>
          </cell>
          <cell r="C28">
            <v>41</v>
          </cell>
          <cell r="E28" t="str">
            <v>Гор.водоснабжение</v>
          </cell>
          <cell r="F28">
            <v>84.21</v>
          </cell>
          <cell r="G28">
            <v>1160.4100000000001</v>
          </cell>
          <cell r="H28">
            <v>28.07</v>
          </cell>
          <cell r="I28">
            <v>386.8</v>
          </cell>
        </row>
        <row r="29">
          <cell r="A29" t="str">
            <v>БЕЛИНСКОГО42</v>
          </cell>
          <cell r="B29" t="str">
            <v>БЕЛИНСКОГО</v>
          </cell>
          <cell r="C29">
            <v>42</v>
          </cell>
          <cell r="E29" t="str">
            <v>Гор.водоснабжение</v>
          </cell>
          <cell r="F29">
            <v>70.174999999999997</v>
          </cell>
          <cell r="G29">
            <v>967.03</v>
          </cell>
          <cell r="H29">
            <v>18.045000000000002</v>
          </cell>
          <cell r="I29">
            <v>248.66</v>
          </cell>
        </row>
        <row r="30">
          <cell r="A30" t="str">
            <v>БЕЛИНСКОГО43</v>
          </cell>
          <cell r="B30" t="str">
            <v>БЕЛИНСКОГО</v>
          </cell>
          <cell r="C30">
            <v>43</v>
          </cell>
          <cell r="E30" t="str">
            <v>Гор.водоснабжение</v>
          </cell>
          <cell r="F30">
            <v>54.134999999999998</v>
          </cell>
          <cell r="G30">
            <v>746</v>
          </cell>
          <cell r="H30">
            <v>18.045000000000002</v>
          </cell>
          <cell r="I30">
            <v>248.67</v>
          </cell>
        </row>
        <row r="31">
          <cell r="A31" t="str">
            <v>БЕЛИНСКОГО44</v>
          </cell>
          <cell r="B31" t="str">
            <v>БЕЛИНСКОГО</v>
          </cell>
          <cell r="C31">
            <v>44</v>
          </cell>
          <cell r="E31" t="str">
            <v>Гор.водоснабжение</v>
          </cell>
          <cell r="F31">
            <v>24.06</v>
          </cell>
          <cell r="G31">
            <v>331.54</v>
          </cell>
          <cell r="H31">
            <v>8.02</v>
          </cell>
          <cell r="I31">
            <v>110.51</v>
          </cell>
        </row>
        <row r="32">
          <cell r="A32" t="str">
            <v>БЕЛИНСКОГО45</v>
          </cell>
          <cell r="B32" t="str">
            <v>БЕЛИНСКОГО</v>
          </cell>
          <cell r="C32">
            <v>45</v>
          </cell>
          <cell r="E32" t="str">
            <v>Гор.водоснабжение</v>
          </cell>
          <cell r="F32">
            <v>120.3</v>
          </cell>
          <cell r="G32">
            <v>1657.75</v>
          </cell>
          <cell r="H32">
            <v>40.1</v>
          </cell>
          <cell r="I32">
            <v>552.58000000000004</v>
          </cell>
        </row>
        <row r="33">
          <cell r="A33" t="str">
            <v>БЕЛИНСКОГО46</v>
          </cell>
          <cell r="B33" t="str">
            <v>БЕЛИНСКОГО</v>
          </cell>
          <cell r="C33">
            <v>46</v>
          </cell>
          <cell r="E33" t="str">
            <v>Гор.водоснабжение</v>
          </cell>
          <cell r="F33">
            <v>270.67500000000001</v>
          </cell>
          <cell r="G33">
            <v>3729.94</v>
          </cell>
          <cell r="H33">
            <v>90.224999999999994</v>
          </cell>
          <cell r="I33">
            <v>1243.31</v>
          </cell>
        </row>
        <row r="34">
          <cell r="A34" t="str">
            <v>БЕЛИНСКОГО48</v>
          </cell>
          <cell r="B34" t="str">
            <v>БЕЛИНСКОГО</v>
          </cell>
          <cell r="C34">
            <v>48</v>
          </cell>
          <cell r="E34" t="str">
            <v>Гор.водоснабжение</v>
          </cell>
          <cell r="F34">
            <v>258.64499999999998</v>
          </cell>
          <cell r="G34">
            <v>3564.16</v>
          </cell>
          <cell r="H34">
            <v>86.215000000000003</v>
          </cell>
          <cell r="I34">
            <v>1188.05</v>
          </cell>
        </row>
        <row r="35">
          <cell r="A35" t="str">
            <v>БЕЛИНСКОГО51</v>
          </cell>
          <cell r="B35" t="str">
            <v>БЕЛИНСКОГО</v>
          </cell>
          <cell r="C35">
            <v>51</v>
          </cell>
          <cell r="E35" t="str">
            <v>Гор.водоснабжение</v>
          </cell>
          <cell r="F35">
            <v>90.224999999999994</v>
          </cell>
          <cell r="G35">
            <v>1243.3</v>
          </cell>
          <cell r="H35">
            <v>30.074999999999999</v>
          </cell>
          <cell r="I35">
            <v>414.43</v>
          </cell>
        </row>
        <row r="36">
          <cell r="A36" t="str">
            <v>БЕЛИНСКОГО53</v>
          </cell>
          <cell r="B36" t="str">
            <v>БЕЛИНСКОГО</v>
          </cell>
          <cell r="C36">
            <v>53</v>
          </cell>
          <cell r="E36" t="str">
            <v>Гор.водоснабжение</v>
          </cell>
          <cell r="F36">
            <v>72.180000000000007</v>
          </cell>
          <cell r="G36">
            <v>994.63</v>
          </cell>
          <cell r="H36">
            <v>24.06</v>
          </cell>
          <cell r="I36">
            <v>331.54</v>
          </cell>
        </row>
        <row r="37">
          <cell r="A37" t="str">
            <v>БЕЛИНСКОГО55</v>
          </cell>
          <cell r="B37" t="str">
            <v>БЕЛИНСКОГО</v>
          </cell>
          <cell r="C37">
            <v>55</v>
          </cell>
          <cell r="E37" t="str">
            <v>Гор.водоснабжение</v>
          </cell>
          <cell r="F37">
            <v>108.27</v>
          </cell>
          <cell r="G37">
            <v>1491.95</v>
          </cell>
          <cell r="H37">
            <v>36.090000000000003</v>
          </cell>
          <cell r="I37">
            <v>497.32</v>
          </cell>
        </row>
        <row r="38">
          <cell r="A38" t="str">
            <v>ГОГОЛЯ1</v>
          </cell>
          <cell r="B38" t="str">
            <v>ГОГОЛЯ</v>
          </cell>
          <cell r="C38">
            <v>1</v>
          </cell>
          <cell r="E38" t="str">
            <v>Гор.водоснабжение</v>
          </cell>
          <cell r="F38">
            <v>36.090000000000003</v>
          </cell>
          <cell r="G38">
            <v>497.33</v>
          </cell>
          <cell r="H38">
            <v>12.03</v>
          </cell>
          <cell r="I38">
            <v>165.78</v>
          </cell>
        </row>
        <row r="39">
          <cell r="A39" t="str">
            <v>ГОГОЛЯ2</v>
          </cell>
          <cell r="B39" t="str">
            <v>ГОГОЛЯ</v>
          </cell>
          <cell r="C39">
            <v>2</v>
          </cell>
          <cell r="E39" t="str">
            <v>Гор.водоснабжение</v>
          </cell>
          <cell r="F39">
            <v>48.12</v>
          </cell>
          <cell r="G39">
            <v>663.1</v>
          </cell>
          <cell r="H39">
            <v>16.04</v>
          </cell>
          <cell r="I39">
            <v>221.03</v>
          </cell>
        </row>
        <row r="40">
          <cell r="A40" t="str">
            <v>ГОГОЛЯ3</v>
          </cell>
          <cell r="B40" t="str">
            <v>ГОГОЛЯ</v>
          </cell>
          <cell r="C40">
            <v>3</v>
          </cell>
          <cell r="E40" t="str">
            <v>Гор.водоснабжение</v>
          </cell>
          <cell r="F40">
            <v>54.135000000000005</v>
          </cell>
          <cell r="G40">
            <v>745.98</v>
          </cell>
          <cell r="H40">
            <v>18.044999999999998</v>
          </cell>
          <cell r="I40">
            <v>248.66000000000003</v>
          </cell>
        </row>
        <row r="41">
          <cell r="A41" t="str">
            <v>ГОГОЛЯ4</v>
          </cell>
          <cell r="B41" t="str">
            <v>ГОГОЛЯ</v>
          </cell>
          <cell r="C41">
            <v>4</v>
          </cell>
          <cell r="E41" t="str">
            <v>Гор.водоснабжение</v>
          </cell>
          <cell r="F41">
            <v>54.134999999999998</v>
          </cell>
          <cell r="G41">
            <v>745.97</v>
          </cell>
          <cell r="H41">
            <v>18.045000000000002</v>
          </cell>
          <cell r="I41">
            <v>248.66</v>
          </cell>
        </row>
        <row r="42">
          <cell r="A42" t="str">
            <v>ГОГОЛЯ5</v>
          </cell>
          <cell r="B42" t="str">
            <v>ГОГОЛЯ</v>
          </cell>
          <cell r="C42">
            <v>5</v>
          </cell>
          <cell r="E42" t="str">
            <v>Гор.водоснабжение</v>
          </cell>
          <cell r="F42">
            <v>102.255</v>
          </cell>
          <cell r="G42">
            <v>1409.08</v>
          </cell>
          <cell r="H42">
            <v>34.085000000000001</v>
          </cell>
          <cell r="I42">
            <v>469.69</v>
          </cell>
        </row>
        <row r="43">
          <cell r="A43" t="str">
            <v>ГОГОЛЯ6</v>
          </cell>
          <cell r="B43" t="str">
            <v>ГОГОЛЯ</v>
          </cell>
          <cell r="C43">
            <v>6</v>
          </cell>
          <cell r="E43" t="str">
            <v>Гор.водоснабжение</v>
          </cell>
          <cell r="F43">
            <v>24.06</v>
          </cell>
          <cell r="G43">
            <v>331.55</v>
          </cell>
          <cell r="H43">
            <v>8.02</v>
          </cell>
          <cell r="I43">
            <v>110.52</v>
          </cell>
        </row>
        <row r="44">
          <cell r="A44" t="str">
            <v>ГОГОЛЯ7</v>
          </cell>
          <cell r="B44" t="str">
            <v>ГОГОЛЯ</v>
          </cell>
          <cell r="C44">
            <v>7</v>
          </cell>
          <cell r="E44" t="str">
            <v>Гор.водоснабжение</v>
          </cell>
          <cell r="F44">
            <v>36.089999999999996</v>
          </cell>
          <cell r="G44">
            <v>497.33</v>
          </cell>
          <cell r="H44">
            <v>12.030000000000001</v>
          </cell>
          <cell r="I44">
            <v>165.78</v>
          </cell>
        </row>
        <row r="45">
          <cell r="A45" t="str">
            <v>ГОГОЛЯ8</v>
          </cell>
          <cell r="B45" t="str">
            <v>ГОГОЛЯ</v>
          </cell>
          <cell r="C45">
            <v>8</v>
          </cell>
          <cell r="E45" t="str">
            <v>Гор.водоснабжение</v>
          </cell>
          <cell r="F45">
            <v>36.089999999999996</v>
          </cell>
          <cell r="G45">
            <v>497.33</v>
          </cell>
          <cell r="H45">
            <v>12.030000000000001</v>
          </cell>
          <cell r="I45">
            <v>165.78</v>
          </cell>
        </row>
        <row r="46">
          <cell r="A46" t="str">
            <v>ГОГОЛЯ9</v>
          </cell>
          <cell r="B46" t="str">
            <v>ГОГОЛЯ</v>
          </cell>
          <cell r="C46">
            <v>9</v>
          </cell>
          <cell r="E46" t="str">
            <v>Гор.водоснабжение</v>
          </cell>
          <cell r="F46">
            <v>30.074999999999999</v>
          </cell>
          <cell r="G46">
            <v>414.43</v>
          </cell>
          <cell r="H46">
            <v>10.025</v>
          </cell>
          <cell r="I46">
            <v>138.13999999999999</v>
          </cell>
        </row>
        <row r="47">
          <cell r="A47" t="str">
            <v>ГОГОЛЯ11</v>
          </cell>
          <cell r="B47" t="str">
            <v>ГОГОЛЯ</v>
          </cell>
          <cell r="C47">
            <v>11</v>
          </cell>
          <cell r="E47" t="str">
            <v>Гор.водоснабжение</v>
          </cell>
          <cell r="F47">
            <v>30.074999999999999</v>
          </cell>
          <cell r="G47">
            <v>414.45</v>
          </cell>
          <cell r="H47">
            <v>10.025</v>
          </cell>
          <cell r="I47">
            <v>138.15</v>
          </cell>
        </row>
        <row r="48">
          <cell r="A48" t="str">
            <v>ГОГОЛЯ13</v>
          </cell>
          <cell r="B48" t="str">
            <v>ГОГОЛЯ</v>
          </cell>
          <cell r="C48">
            <v>13</v>
          </cell>
          <cell r="E48" t="str">
            <v>Гор.водоснабжение</v>
          </cell>
          <cell r="F48">
            <v>24.06</v>
          </cell>
          <cell r="G48">
            <v>331.55</v>
          </cell>
          <cell r="H48">
            <v>8.02</v>
          </cell>
          <cell r="I48">
            <v>110.52</v>
          </cell>
        </row>
        <row r="49">
          <cell r="A49" t="str">
            <v>ГОГОЛЯ15</v>
          </cell>
          <cell r="B49" t="str">
            <v>ГОГОЛЯ</v>
          </cell>
          <cell r="C49">
            <v>15</v>
          </cell>
          <cell r="E49" t="str">
            <v>Гор.водоснабжение</v>
          </cell>
          <cell r="F49">
            <v>60.15</v>
          </cell>
          <cell r="G49">
            <v>828.87</v>
          </cell>
          <cell r="H49">
            <v>20.05</v>
          </cell>
          <cell r="I49">
            <v>276.29000000000002</v>
          </cell>
        </row>
        <row r="50">
          <cell r="A50" t="str">
            <v>Д.ВАСИЛЬЕВА1</v>
          </cell>
          <cell r="B50" t="str">
            <v>Д.ВАСИЛЬЕВА</v>
          </cell>
          <cell r="C50">
            <v>1</v>
          </cell>
          <cell r="E50" t="str">
            <v>Гор.водоснабжение</v>
          </cell>
          <cell r="F50">
            <v>433.08</v>
          </cell>
          <cell r="G50">
            <v>5967.85</v>
          </cell>
          <cell r="H50">
            <v>144.36000000000001</v>
          </cell>
          <cell r="I50">
            <v>1989.28</v>
          </cell>
        </row>
        <row r="51">
          <cell r="A51" t="str">
            <v>ДЗЕРЖИНСКОГО3</v>
          </cell>
          <cell r="B51" t="str">
            <v>ДЗЕРЖИНСКОГО</v>
          </cell>
          <cell r="C51">
            <v>3</v>
          </cell>
          <cell r="E51" t="str">
            <v>Гор.водоснабжение</v>
          </cell>
          <cell r="F51">
            <v>70.174999999999997</v>
          </cell>
          <cell r="G51">
            <v>967.02</v>
          </cell>
          <cell r="H51">
            <v>22.055</v>
          </cell>
          <cell r="I51">
            <v>303.91999999999996</v>
          </cell>
        </row>
        <row r="52">
          <cell r="A52" t="str">
            <v>ДЗЕРЖИНСКОГО5</v>
          </cell>
          <cell r="B52" t="str">
            <v>ДЗЕРЖИНСКОГО</v>
          </cell>
          <cell r="C52">
            <v>5</v>
          </cell>
          <cell r="E52" t="str">
            <v>Гор.водоснабжение</v>
          </cell>
          <cell r="F52">
            <v>56.81</v>
          </cell>
          <cell r="G52">
            <v>782.85</v>
          </cell>
          <cell r="H52">
            <v>17.600000000000001</v>
          </cell>
          <cell r="I52">
            <v>242.52999999999997</v>
          </cell>
        </row>
        <row r="53">
          <cell r="A53" t="str">
            <v>ДЗЕРЖИНСКОГО6</v>
          </cell>
          <cell r="B53" t="str">
            <v>ДЗЕРЖИНСКОГО</v>
          </cell>
          <cell r="C53">
            <v>6</v>
          </cell>
          <cell r="E53" t="str">
            <v>Гор.водоснабжение</v>
          </cell>
          <cell r="F53">
            <v>36.090000000000003</v>
          </cell>
          <cell r="G53">
            <v>497.33</v>
          </cell>
          <cell r="H53">
            <v>12.03</v>
          </cell>
          <cell r="I53">
            <v>165.78</v>
          </cell>
        </row>
        <row r="54">
          <cell r="A54" t="str">
            <v>ДЗЕРЖИНСКОГО9</v>
          </cell>
          <cell r="B54" t="str">
            <v>ДЗЕРЖИНСКОГО</v>
          </cell>
          <cell r="C54">
            <v>9</v>
          </cell>
          <cell r="E54" t="str">
            <v>Гор.водоснабжение</v>
          </cell>
          <cell r="F54">
            <v>72.180000000000007</v>
          </cell>
          <cell r="G54">
            <v>994.65</v>
          </cell>
          <cell r="H54">
            <v>24.06</v>
          </cell>
          <cell r="I54">
            <v>331.55</v>
          </cell>
        </row>
        <row r="55">
          <cell r="A55" t="str">
            <v>ДЗЕРЖИНСКОГО11</v>
          </cell>
          <cell r="B55" t="str">
            <v>ДЗЕРЖИНСКОГО</v>
          </cell>
          <cell r="C55">
            <v>11</v>
          </cell>
          <cell r="E55" t="str">
            <v>Гор.водоснабжение</v>
          </cell>
          <cell r="F55">
            <v>30.074999999999999</v>
          </cell>
          <cell r="G55">
            <v>414.43</v>
          </cell>
          <cell r="H55">
            <v>10.025</v>
          </cell>
          <cell r="I55">
            <v>138.13999999999999</v>
          </cell>
        </row>
        <row r="56">
          <cell r="A56" t="str">
            <v>ДЗЕРЖИНСКОГО19</v>
          </cell>
          <cell r="B56" t="str">
            <v>ДЗЕРЖИНСКОГО</v>
          </cell>
          <cell r="C56">
            <v>19</v>
          </cell>
          <cell r="E56" t="str">
            <v>Гор.водоснабжение</v>
          </cell>
          <cell r="F56">
            <v>66.164999999999992</v>
          </cell>
          <cell r="G56">
            <v>911.75</v>
          </cell>
          <cell r="H56">
            <v>22.055</v>
          </cell>
          <cell r="I56">
            <v>303.92</v>
          </cell>
        </row>
        <row r="57">
          <cell r="A57" t="str">
            <v>ЗЕЛЕНАЯ11А</v>
          </cell>
          <cell r="B57" t="str">
            <v>ЗЕЛЕНАЯ</v>
          </cell>
          <cell r="C57">
            <v>11</v>
          </cell>
          <cell r="D57" t="str">
            <v>А</v>
          </cell>
          <cell r="E57" t="str">
            <v>Гор.водоснабжение</v>
          </cell>
          <cell r="F57">
            <v>36.090000000000003</v>
          </cell>
          <cell r="G57">
            <v>497.32</v>
          </cell>
          <cell r="H57">
            <v>12.03</v>
          </cell>
          <cell r="I57">
            <v>165.77</v>
          </cell>
        </row>
        <row r="58">
          <cell r="A58" t="str">
            <v>ЗЕЛЕНАЯ11</v>
          </cell>
          <cell r="B58" t="str">
            <v>ЗЕЛЕНАЯ</v>
          </cell>
          <cell r="C58">
            <v>11</v>
          </cell>
          <cell r="E58" t="str">
            <v>Гор.водоснабжение</v>
          </cell>
          <cell r="F58">
            <v>12.03</v>
          </cell>
          <cell r="G58">
            <v>165.78</v>
          </cell>
          <cell r="H58">
            <v>4.01</v>
          </cell>
          <cell r="I58">
            <v>55.26</v>
          </cell>
        </row>
        <row r="59">
          <cell r="A59" t="str">
            <v>ЗЕЛЕНАЯ14</v>
          </cell>
          <cell r="B59" t="str">
            <v>ЗЕЛЕНАЯ</v>
          </cell>
          <cell r="C59">
            <v>14</v>
          </cell>
          <cell r="E59" t="str">
            <v>Гор.водоснабжение</v>
          </cell>
          <cell r="F59">
            <v>60.15</v>
          </cell>
          <cell r="G59">
            <v>828.87</v>
          </cell>
          <cell r="H59">
            <v>20.05</v>
          </cell>
          <cell r="I59">
            <v>276.29000000000002</v>
          </cell>
        </row>
        <row r="60">
          <cell r="A60" t="str">
            <v>ЗЕЛЕНАЯ16</v>
          </cell>
          <cell r="B60" t="str">
            <v>ЗЕЛЕНАЯ</v>
          </cell>
          <cell r="C60">
            <v>16</v>
          </cell>
          <cell r="E60" t="str">
            <v>Гор.водоснабжение</v>
          </cell>
          <cell r="F60">
            <v>60.15</v>
          </cell>
          <cell r="G60">
            <v>828.87</v>
          </cell>
          <cell r="H60">
            <v>20.05</v>
          </cell>
          <cell r="I60">
            <v>276.29000000000002</v>
          </cell>
        </row>
        <row r="61">
          <cell r="A61" t="str">
            <v>К.МАРКСА2</v>
          </cell>
          <cell r="B61" t="str">
            <v>К.МАРКСА</v>
          </cell>
          <cell r="C61">
            <v>2</v>
          </cell>
          <cell r="E61" t="str">
            <v>Гор.водоснабжение</v>
          </cell>
          <cell r="F61">
            <v>138.345</v>
          </cell>
          <cell r="G61">
            <v>1906.4</v>
          </cell>
          <cell r="H61">
            <v>46.115000000000002</v>
          </cell>
          <cell r="I61">
            <v>635.47</v>
          </cell>
        </row>
        <row r="62">
          <cell r="A62" t="str">
            <v>К.МАРКСА4</v>
          </cell>
          <cell r="B62" t="str">
            <v>К.МАРКСА</v>
          </cell>
          <cell r="C62">
            <v>4</v>
          </cell>
          <cell r="E62" t="str">
            <v>Гор.водоснабжение</v>
          </cell>
          <cell r="F62">
            <v>156.38999999999999</v>
          </cell>
          <cell r="G62">
            <v>2155.0500000000002</v>
          </cell>
          <cell r="H62">
            <v>52.13</v>
          </cell>
          <cell r="I62">
            <v>718.35</v>
          </cell>
        </row>
        <row r="63">
          <cell r="A63" t="str">
            <v>К.МАРКСА6</v>
          </cell>
          <cell r="B63" t="str">
            <v>К.МАРКСА</v>
          </cell>
          <cell r="C63">
            <v>6</v>
          </cell>
          <cell r="E63" t="str">
            <v>Гор.водоснабжение</v>
          </cell>
          <cell r="F63">
            <v>132.33000000000001</v>
          </cell>
          <cell r="G63">
            <v>1823.52</v>
          </cell>
          <cell r="H63">
            <v>44.11</v>
          </cell>
          <cell r="I63">
            <v>607.84</v>
          </cell>
        </row>
        <row r="64">
          <cell r="A64" t="str">
            <v>К.МАРКСА7</v>
          </cell>
          <cell r="B64" t="str">
            <v>К.МАРКСА</v>
          </cell>
          <cell r="C64">
            <v>7</v>
          </cell>
          <cell r="E64" t="str">
            <v>Гор.водоснабжение</v>
          </cell>
          <cell r="F64">
            <v>236.30500000000001</v>
          </cell>
          <cell r="G64">
            <v>3256.37</v>
          </cell>
          <cell r="H64">
            <v>74.314999999999998</v>
          </cell>
          <cell r="I64">
            <v>1024.0899999999999</v>
          </cell>
        </row>
        <row r="65">
          <cell r="A65" t="str">
            <v>К.МАРКСА9</v>
          </cell>
          <cell r="B65" t="str">
            <v>К.МАРКСА</v>
          </cell>
          <cell r="C65">
            <v>9</v>
          </cell>
          <cell r="E65" t="str">
            <v>Гор.водоснабжение</v>
          </cell>
          <cell r="F65">
            <v>108.27</v>
          </cell>
          <cell r="G65">
            <v>1491.96</v>
          </cell>
          <cell r="H65">
            <v>36.090000000000003</v>
          </cell>
          <cell r="I65">
            <v>497.32</v>
          </cell>
        </row>
        <row r="66">
          <cell r="A66" t="str">
            <v>К.МАРКСА10</v>
          </cell>
          <cell r="B66" t="str">
            <v>К.МАРКСА</v>
          </cell>
          <cell r="C66">
            <v>10</v>
          </cell>
          <cell r="E66" t="str">
            <v>Гор.водоснабжение</v>
          </cell>
          <cell r="F66">
            <v>90.224999999999994</v>
          </cell>
          <cell r="G66">
            <v>1243.31</v>
          </cell>
          <cell r="H66">
            <v>30.074999999999999</v>
          </cell>
          <cell r="I66">
            <v>414.44</v>
          </cell>
        </row>
        <row r="67">
          <cell r="A67" t="str">
            <v>К.МАРКСА12</v>
          </cell>
          <cell r="B67" t="str">
            <v>К.МАРКСА</v>
          </cell>
          <cell r="C67">
            <v>12</v>
          </cell>
          <cell r="E67" t="str">
            <v>Гор.водоснабжение</v>
          </cell>
          <cell r="F67">
            <v>138.345</v>
          </cell>
          <cell r="G67">
            <v>1906.39</v>
          </cell>
          <cell r="H67">
            <v>46.115000000000002</v>
          </cell>
          <cell r="I67">
            <v>635.46</v>
          </cell>
        </row>
        <row r="68">
          <cell r="A68" t="str">
            <v>К.МАРКСА13</v>
          </cell>
          <cell r="B68" t="str">
            <v>К.МАРКСА</v>
          </cell>
          <cell r="C68">
            <v>13</v>
          </cell>
          <cell r="E68" t="str">
            <v>Гор.водоснабжение</v>
          </cell>
          <cell r="F68">
            <v>156.38999999999999</v>
          </cell>
          <cell r="G68">
            <v>2155.06</v>
          </cell>
          <cell r="H68">
            <v>52.13</v>
          </cell>
          <cell r="I68">
            <v>718.35</v>
          </cell>
        </row>
        <row r="69">
          <cell r="A69" t="str">
            <v>К.МАРКСА14</v>
          </cell>
          <cell r="B69" t="str">
            <v>К.МАРКСА</v>
          </cell>
          <cell r="C69">
            <v>14</v>
          </cell>
          <cell r="E69" t="str">
            <v>Гор.водоснабжение</v>
          </cell>
          <cell r="F69">
            <v>72.180000000000007</v>
          </cell>
          <cell r="G69">
            <v>994.65</v>
          </cell>
          <cell r="H69">
            <v>24.06</v>
          </cell>
          <cell r="I69">
            <v>331.55</v>
          </cell>
        </row>
        <row r="70">
          <cell r="A70" t="str">
            <v>К.МАРКСА17</v>
          </cell>
          <cell r="B70" t="str">
            <v>К.МАРКСА</v>
          </cell>
          <cell r="C70">
            <v>17</v>
          </cell>
          <cell r="E70" t="str">
            <v>Гор.водоснабжение</v>
          </cell>
          <cell r="F70">
            <v>168.42</v>
          </cell>
          <cell r="G70">
            <v>2320.87</v>
          </cell>
          <cell r="H70">
            <v>56.14</v>
          </cell>
          <cell r="I70">
            <v>773.62</v>
          </cell>
        </row>
        <row r="71">
          <cell r="A71" t="str">
            <v>К.МАРКСА19</v>
          </cell>
          <cell r="B71" t="str">
            <v>К.МАРКСА</v>
          </cell>
          <cell r="C71">
            <v>19</v>
          </cell>
          <cell r="E71" t="str">
            <v>Гор.водоснабжение</v>
          </cell>
          <cell r="F71">
            <v>96.24</v>
          </cell>
          <cell r="G71">
            <v>1326.21</v>
          </cell>
          <cell r="H71">
            <v>32.08</v>
          </cell>
          <cell r="I71">
            <v>442.07</v>
          </cell>
        </row>
        <row r="72">
          <cell r="A72" t="str">
            <v>К.МАРКСА21</v>
          </cell>
          <cell r="B72" t="str">
            <v>К.МАРКСА</v>
          </cell>
          <cell r="C72">
            <v>21</v>
          </cell>
          <cell r="E72" t="str">
            <v>Гор.водоснабжение</v>
          </cell>
          <cell r="F72">
            <v>120.3</v>
          </cell>
          <cell r="G72">
            <v>1657.75</v>
          </cell>
          <cell r="H72">
            <v>40.1</v>
          </cell>
          <cell r="I72">
            <v>552.58000000000004</v>
          </cell>
        </row>
        <row r="73">
          <cell r="A73" t="str">
            <v>КИРОВА19А</v>
          </cell>
          <cell r="B73" t="str">
            <v>КИРОВА</v>
          </cell>
          <cell r="C73">
            <v>19</v>
          </cell>
          <cell r="D73" t="str">
            <v>А</v>
          </cell>
          <cell r="E73" t="str">
            <v>Гор.водоснабжение</v>
          </cell>
          <cell r="F73">
            <v>126.315</v>
          </cell>
          <cell r="G73">
            <v>1740.62</v>
          </cell>
          <cell r="H73">
            <v>42.104999999999997</v>
          </cell>
          <cell r="I73">
            <v>580.21</v>
          </cell>
        </row>
        <row r="74">
          <cell r="A74" t="str">
            <v>КИРОВА19</v>
          </cell>
          <cell r="B74" t="str">
            <v>КИРОВА</v>
          </cell>
          <cell r="C74">
            <v>19</v>
          </cell>
          <cell r="E74" t="str">
            <v>Гор.водоснабжение</v>
          </cell>
          <cell r="F74">
            <v>30.074999999999999</v>
          </cell>
          <cell r="G74">
            <v>414.44</v>
          </cell>
          <cell r="H74">
            <v>10.025</v>
          </cell>
          <cell r="I74">
            <v>138.15</v>
          </cell>
        </row>
        <row r="75">
          <cell r="A75" t="str">
            <v>КИРОВА21</v>
          </cell>
          <cell r="B75" t="str">
            <v>КИРОВА</v>
          </cell>
          <cell r="C75">
            <v>21</v>
          </cell>
          <cell r="E75" t="str">
            <v>Гор.водоснабжение</v>
          </cell>
          <cell r="F75">
            <v>107.29984</v>
          </cell>
          <cell r="G75">
            <v>1478.62</v>
          </cell>
          <cell r="H75">
            <v>35.766613</v>
          </cell>
          <cell r="I75">
            <v>492.87</v>
          </cell>
        </row>
        <row r="76">
          <cell r="A76" t="str">
            <v>КИРОВА25</v>
          </cell>
          <cell r="B76" t="str">
            <v>КИРОВА</v>
          </cell>
          <cell r="C76">
            <v>25</v>
          </cell>
          <cell r="E76" t="str">
            <v>Гор.водоснабжение</v>
          </cell>
          <cell r="F76">
            <v>162.405</v>
          </cell>
          <cell r="G76">
            <v>2237.9699999999998</v>
          </cell>
          <cell r="H76">
            <v>54.134999999999998</v>
          </cell>
          <cell r="I76">
            <v>745.99</v>
          </cell>
        </row>
        <row r="77">
          <cell r="A77" t="str">
            <v>КИРОВА27</v>
          </cell>
          <cell r="B77" t="str">
            <v>КИРОВА</v>
          </cell>
          <cell r="C77">
            <v>27</v>
          </cell>
          <cell r="E77" t="str">
            <v>Гор.водоснабжение</v>
          </cell>
          <cell r="F77">
            <v>126.315</v>
          </cell>
          <cell r="G77">
            <v>1740.65</v>
          </cell>
          <cell r="H77">
            <v>42.104999999999997</v>
          </cell>
          <cell r="I77">
            <v>580.22</v>
          </cell>
        </row>
        <row r="78">
          <cell r="A78" t="str">
            <v>КИРОВА28</v>
          </cell>
          <cell r="B78" t="str">
            <v>КИРОВА</v>
          </cell>
          <cell r="C78">
            <v>28</v>
          </cell>
          <cell r="E78" t="str">
            <v>Гор.водоснабжение</v>
          </cell>
          <cell r="F78">
            <v>115.44919</v>
          </cell>
          <cell r="G78">
            <v>1590.88</v>
          </cell>
          <cell r="H78">
            <v>38.483063000000001</v>
          </cell>
          <cell r="I78">
            <v>530.29</v>
          </cell>
        </row>
        <row r="79">
          <cell r="A79" t="str">
            <v>КИРОВА29</v>
          </cell>
          <cell r="B79" t="str">
            <v>КИРОВА</v>
          </cell>
          <cell r="C79">
            <v>29</v>
          </cell>
          <cell r="E79" t="str">
            <v>Гор.водоснабжение</v>
          </cell>
          <cell r="F79">
            <v>150.375</v>
          </cell>
          <cell r="G79">
            <v>2072.19</v>
          </cell>
          <cell r="H79">
            <v>50.125</v>
          </cell>
          <cell r="I79">
            <v>690.73</v>
          </cell>
        </row>
        <row r="80">
          <cell r="A80" t="str">
            <v>КИРОВА30</v>
          </cell>
          <cell r="B80" t="str">
            <v>КИРОВА</v>
          </cell>
          <cell r="C80">
            <v>30</v>
          </cell>
          <cell r="E80" t="str">
            <v>Гор.водоснабжение</v>
          </cell>
          <cell r="F80">
            <v>144.36000000000001</v>
          </cell>
          <cell r="G80">
            <v>1989.28</v>
          </cell>
          <cell r="H80">
            <v>48.12</v>
          </cell>
          <cell r="I80">
            <v>663.09</v>
          </cell>
        </row>
        <row r="81">
          <cell r="A81" t="str">
            <v>КИРОВА31</v>
          </cell>
          <cell r="B81" t="str">
            <v>КИРОВА</v>
          </cell>
          <cell r="C81">
            <v>31</v>
          </cell>
          <cell r="E81" t="str">
            <v>Гор.водоснабжение</v>
          </cell>
          <cell r="F81">
            <v>204.51</v>
          </cell>
          <cell r="G81">
            <v>2818.17</v>
          </cell>
          <cell r="H81">
            <v>64.16</v>
          </cell>
          <cell r="I81">
            <v>884.13</v>
          </cell>
        </row>
        <row r="82">
          <cell r="A82" t="str">
            <v>КИРОВА32</v>
          </cell>
          <cell r="B82" t="str">
            <v>КИРОВА</v>
          </cell>
          <cell r="C82">
            <v>32</v>
          </cell>
          <cell r="E82" t="str">
            <v>Гор.водоснабжение</v>
          </cell>
          <cell r="F82">
            <v>90.224999999999994</v>
          </cell>
          <cell r="G82">
            <v>1243.33</v>
          </cell>
          <cell r="H82">
            <v>30.074999999999999</v>
          </cell>
          <cell r="I82">
            <v>414.44</v>
          </cell>
        </row>
        <row r="83">
          <cell r="A83" t="str">
            <v>КИРОВА34</v>
          </cell>
          <cell r="B83" t="str">
            <v>КИРОВА</v>
          </cell>
          <cell r="C83">
            <v>34</v>
          </cell>
          <cell r="E83" t="str">
            <v>Гор.водоснабжение</v>
          </cell>
          <cell r="F83">
            <v>252.63</v>
          </cell>
          <cell r="G83">
            <v>3481.25</v>
          </cell>
          <cell r="H83">
            <v>84.21</v>
          </cell>
          <cell r="I83">
            <v>1160.42</v>
          </cell>
        </row>
        <row r="84">
          <cell r="A84" t="str">
            <v>КИРОВА35</v>
          </cell>
          <cell r="B84" t="str">
            <v>КИРОВА</v>
          </cell>
          <cell r="C84">
            <v>35</v>
          </cell>
          <cell r="E84" t="str">
            <v>Гор.водоснабжение</v>
          </cell>
          <cell r="F84">
            <v>72.180000000000007</v>
          </cell>
          <cell r="G84">
            <v>994.63</v>
          </cell>
          <cell r="H84">
            <v>24.06</v>
          </cell>
          <cell r="I84">
            <v>331.54</v>
          </cell>
        </row>
        <row r="85">
          <cell r="A85" t="str">
            <v>КИРОВА36</v>
          </cell>
          <cell r="B85" t="str">
            <v>КИРОВА</v>
          </cell>
          <cell r="C85">
            <v>36</v>
          </cell>
          <cell r="E85" t="str">
            <v>Гор.водоснабжение</v>
          </cell>
          <cell r="F85">
            <v>120.3</v>
          </cell>
          <cell r="G85">
            <v>1657.74</v>
          </cell>
          <cell r="H85">
            <v>40.1</v>
          </cell>
          <cell r="I85">
            <v>552.58000000000004</v>
          </cell>
        </row>
        <row r="86">
          <cell r="A86" t="str">
            <v>КИРОВА37</v>
          </cell>
          <cell r="B86" t="str">
            <v>КИРОВА</v>
          </cell>
          <cell r="C86">
            <v>37</v>
          </cell>
          <cell r="E86" t="str">
            <v>Гор.водоснабжение</v>
          </cell>
          <cell r="F86">
            <v>180.45</v>
          </cell>
          <cell r="G86">
            <v>2486.64</v>
          </cell>
          <cell r="H86">
            <v>60.15</v>
          </cell>
          <cell r="I86">
            <v>828.88</v>
          </cell>
        </row>
        <row r="87">
          <cell r="A87" t="str">
            <v>КИРОВА38</v>
          </cell>
          <cell r="B87" t="str">
            <v>КИРОВА</v>
          </cell>
          <cell r="C87">
            <v>38</v>
          </cell>
          <cell r="E87" t="str">
            <v>Гор.водоснабжение</v>
          </cell>
          <cell r="F87">
            <v>156.38999999999999</v>
          </cell>
          <cell r="G87">
            <v>2155.0700000000002</v>
          </cell>
          <cell r="H87">
            <v>52.13</v>
          </cell>
          <cell r="I87">
            <v>718.36</v>
          </cell>
        </row>
        <row r="88">
          <cell r="A88" t="str">
            <v>КИРОВА39</v>
          </cell>
          <cell r="B88" t="str">
            <v>КИРОВА</v>
          </cell>
          <cell r="C88">
            <v>39</v>
          </cell>
          <cell r="E88" t="str">
            <v>Гор.водоснабжение</v>
          </cell>
          <cell r="F88">
            <v>132.33000000000001</v>
          </cell>
          <cell r="G88">
            <v>1823.52</v>
          </cell>
          <cell r="H88">
            <v>44.11</v>
          </cell>
          <cell r="I88">
            <v>607.84</v>
          </cell>
        </row>
        <row r="89">
          <cell r="A89" t="str">
            <v>КИРОВА40</v>
          </cell>
          <cell r="B89" t="str">
            <v>КИРОВА</v>
          </cell>
          <cell r="C89">
            <v>40</v>
          </cell>
          <cell r="E89" t="str">
            <v>Гор.водоснабжение</v>
          </cell>
          <cell r="F89">
            <v>114.285</v>
          </cell>
          <cell r="G89">
            <v>1574.86</v>
          </cell>
          <cell r="H89">
            <v>38.094999999999999</v>
          </cell>
          <cell r="I89">
            <v>524.95000000000005</v>
          </cell>
        </row>
        <row r="90">
          <cell r="A90" t="str">
            <v>КИРОВА48</v>
          </cell>
          <cell r="B90" t="str">
            <v>КИРОВА</v>
          </cell>
          <cell r="C90">
            <v>48</v>
          </cell>
          <cell r="E90" t="str">
            <v>Гор.водоснабжение</v>
          </cell>
          <cell r="F90">
            <v>174.435</v>
          </cell>
          <cell r="G90">
            <v>2403.71</v>
          </cell>
          <cell r="H90">
            <v>58.145000000000003</v>
          </cell>
          <cell r="I90">
            <v>801.24</v>
          </cell>
        </row>
        <row r="91">
          <cell r="A91" t="str">
            <v>КИРОВА50</v>
          </cell>
          <cell r="B91" t="str">
            <v>КИРОВА</v>
          </cell>
          <cell r="C91">
            <v>50</v>
          </cell>
          <cell r="E91" t="str">
            <v>Гор.водоснабжение</v>
          </cell>
          <cell r="F91">
            <v>90.224999999999994</v>
          </cell>
          <cell r="G91">
            <v>1243.32</v>
          </cell>
          <cell r="H91">
            <v>30.074999999999999</v>
          </cell>
          <cell r="I91">
            <v>414.44</v>
          </cell>
        </row>
        <row r="92">
          <cell r="A92" t="str">
            <v>КИРОВА52</v>
          </cell>
          <cell r="B92" t="str">
            <v>КИРОВА</v>
          </cell>
          <cell r="C92">
            <v>52</v>
          </cell>
          <cell r="E92" t="str">
            <v>Гор.водоснабжение</v>
          </cell>
          <cell r="F92">
            <v>126.315</v>
          </cell>
          <cell r="G92">
            <v>1740.64</v>
          </cell>
          <cell r="H92">
            <v>42.104999999999997</v>
          </cell>
          <cell r="I92">
            <v>580.21</v>
          </cell>
        </row>
        <row r="93">
          <cell r="A93" t="str">
            <v>КИРОВА54</v>
          </cell>
          <cell r="B93" t="str">
            <v>КИРОВА</v>
          </cell>
          <cell r="C93">
            <v>54</v>
          </cell>
          <cell r="E93" t="str">
            <v>Гор.водоснабжение</v>
          </cell>
          <cell r="F93">
            <v>144.36000000000001</v>
          </cell>
          <cell r="G93">
            <v>1989.27</v>
          </cell>
          <cell r="H93">
            <v>48.12</v>
          </cell>
          <cell r="I93">
            <v>663.09</v>
          </cell>
        </row>
        <row r="94">
          <cell r="A94" t="str">
            <v>КИРОВА56</v>
          </cell>
          <cell r="B94" t="str">
            <v>КИРОВА</v>
          </cell>
          <cell r="C94">
            <v>56</v>
          </cell>
          <cell r="E94" t="str">
            <v>Гор.водоснабжение</v>
          </cell>
          <cell r="F94">
            <v>96.24</v>
          </cell>
          <cell r="G94">
            <v>1326.19</v>
          </cell>
          <cell r="H94">
            <v>32.08</v>
          </cell>
          <cell r="I94">
            <v>442.06</v>
          </cell>
        </row>
        <row r="95">
          <cell r="A95" t="str">
            <v>КЛУБНАЯ1</v>
          </cell>
          <cell r="B95" t="str">
            <v>КЛУБНАЯ</v>
          </cell>
          <cell r="C95">
            <v>1</v>
          </cell>
          <cell r="E95" t="str">
            <v>Гор.водоснабжение</v>
          </cell>
          <cell r="F95">
            <v>30.074999999999999</v>
          </cell>
          <cell r="G95">
            <v>414.45</v>
          </cell>
          <cell r="H95">
            <v>10.025</v>
          </cell>
          <cell r="I95">
            <v>138.15</v>
          </cell>
        </row>
        <row r="96">
          <cell r="A96" t="str">
            <v>КОМ.ПРОСПЕКТ1</v>
          </cell>
          <cell r="B96" t="str">
            <v>КОМ.ПРОСПЕКТ</v>
          </cell>
          <cell r="C96">
            <v>1</v>
          </cell>
          <cell r="E96" t="str">
            <v>Гор.водоснабжение</v>
          </cell>
          <cell r="F96">
            <v>12.03</v>
          </cell>
          <cell r="G96">
            <v>165.78</v>
          </cell>
          <cell r="H96">
            <v>4.01</v>
          </cell>
          <cell r="I96">
            <v>55.26</v>
          </cell>
        </row>
        <row r="97">
          <cell r="A97" t="str">
            <v>КОМ.ПРОСПЕКТ2</v>
          </cell>
          <cell r="B97" t="str">
            <v>КОМ.ПРОСПЕКТ</v>
          </cell>
          <cell r="C97">
            <v>2</v>
          </cell>
          <cell r="E97" t="str">
            <v>Гор.водоснабжение</v>
          </cell>
          <cell r="F97">
            <v>72.762100000000004</v>
          </cell>
          <cell r="G97">
            <v>1002.65</v>
          </cell>
          <cell r="H97">
            <v>24.254033</v>
          </cell>
          <cell r="I97">
            <v>334.21000000000004</v>
          </cell>
        </row>
        <row r="98">
          <cell r="A98" t="str">
            <v>КОМ.ПРОСПЕКТ7А</v>
          </cell>
          <cell r="B98" t="str">
            <v>КОМ.ПРОСПЕКТ</v>
          </cell>
          <cell r="C98">
            <v>7</v>
          </cell>
          <cell r="D98" t="str">
            <v>А</v>
          </cell>
          <cell r="E98" t="str">
            <v>Гор.водоснабжение</v>
          </cell>
          <cell r="F98">
            <v>12.03</v>
          </cell>
          <cell r="G98">
            <v>165.78</v>
          </cell>
          <cell r="H98">
            <v>4.01</v>
          </cell>
          <cell r="I98">
            <v>55.26</v>
          </cell>
        </row>
        <row r="99">
          <cell r="A99" t="str">
            <v>КОМ.ПРОСПЕКТ7Б</v>
          </cell>
          <cell r="B99" t="str">
            <v>КОМ.ПРОСПЕКТ</v>
          </cell>
          <cell r="C99">
            <v>7</v>
          </cell>
          <cell r="D99" t="str">
            <v>Б</v>
          </cell>
          <cell r="E99" t="str">
            <v>Гор.водоснабжение</v>
          </cell>
          <cell r="F99">
            <v>42.105000000000004</v>
          </cell>
          <cell r="G99">
            <v>580.21</v>
          </cell>
          <cell r="H99">
            <v>14.035</v>
          </cell>
          <cell r="I99">
            <v>193.4</v>
          </cell>
        </row>
        <row r="100">
          <cell r="A100" t="str">
            <v>КОМ.ПРОСПЕКТ7В</v>
          </cell>
          <cell r="B100" t="str">
            <v>КОМ.ПРОСПЕКТ</v>
          </cell>
          <cell r="C100">
            <v>7</v>
          </cell>
          <cell r="D100" t="str">
            <v>В</v>
          </cell>
          <cell r="E100" t="str">
            <v>Гор.водоснабжение</v>
          </cell>
          <cell r="F100">
            <v>30.074999999999999</v>
          </cell>
          <cell r="G100">
            <v>414.44</v>
          </cell>
          <cell r="H100">
            <v>10.025</v>
          </cell>
          <cell r="I100">
            <v>138.15</v>
          </cell>
        </row>
        <row r="101">
          <cell r="A101" t="str">
            <v>КОМ.ПРОСПЕКТ7Г</v>
          </cell>
          <cell r="B101" t="str">
            <v>КОМ.ПРОСПЕКТ</v>
          </cell>
          <cell r="C101">
            <v>7</v>
          </cell>
          <cell r="D101" t="str">
            <v>Г</v>
          </cell>
          <cell r="E101" t="str">
            <v>Гор.водоснабжение</v>
          </cell>
          <cell r="F101">
            <v>36.090000000000003</v>
          </cell>
          <cell r="G101">
            <v>497.32</v>
          </cell>
          <cell r="H101">
            <v>12.03</v>
          </cell>
          <cell r="I101">
            <v>165.77</v>
          </cell>
        </row>
        <row r="102">
          <cell r="A102" t="str">
            <v>КОМ.ПРОСПЕКТ7</v>
          </cell>
          <cell r="B102" t="str">
            <v>КОМ.ПРОСПЕКТ</v>
          </cell>
          <cell r="C102">
            <v>7</v>
          </cell>
          <cell r="E102" t="str">
            <v>Гор.водоснабжение</v>
          </cell>
          <cell r="F102">
            <v>24.06</v>
          </cell>
          <cell r="G102">
            <v>331.55</v>
          </cell>
          <cell r="H102">
            <v>8.02</v>
          </cell>
          <cell r="I102">
            <v>110.52</v>
          </cell>
        </row>
        <row r="103">
          <cell r="A103" t="str">
            <v>КОМ.ПРОСПЕКТ8Б</v>
          </cell>
          <cell r="B103" t="str">
            <v>КОМ.ПРОСПЕКТ</v>
          </cell>
          <cell r="C103">
            <v>8</v>
          </cell>
          <cell r="D103" t="str">
            <v>Б</v>
          </cell>
          <cell r="E103" t="str">
            <v>Гор.водоснабжение</v>
          </cell>
          <cell r="F103">
            <v>18.045000000000002</v>
          </cell>
          <cell r="G103">
            <v>248.66</v>
          </cell>
          <cell r="H103">
            <v>6.0149999999999997</v>
          </cell>
          <cell r="I103">
            <v>82.89</v>
          </cell>
        </row>
        <row r="104">
          <cell r="A104" t="str">
            <v>КОМ.ПРОСПЕКТ8В</v>
          </cell>
          <cell r="B104" t="str">
            <v>КОМ.ПРОСПЕКТ</v>
          </cell>
          <cell r="C104">
            <v>8</v>
          </cell>
          <cell r="D104" t="str">
            <v>В</v>
          </cell>
          <cell r="E104" t="str">
            <v>Гор.водоснабжение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5">
          <cell r="A105" t="str">
            <v>КОМ.ПРОСПЕКТ8Г</v>
          </cell>
          <cell r="B105" t="str">
            <v>КОМ.ПРОСПЕКТ</v>
          </cell>
          <cell r="C105">
            <v>8</v>
          </cell>
          <cell r="D105" t="str">
            <v>Г</v>
          </cell>
          <cell r="E105" t="str">
            <v>Гор.водоснабжение</v>
          </cell>
          <cell r="F105">
            <v>18.045000000000002</v>
          </cell>
          <cell r="G105">
            <v>248.66</v>
          </cell>
          <cell r="H105">
            <v>6.0149999999999997</v>
          </cell>
          <cell r="I105">
            <v>82.89</v>
          </cell>
        </row>
        <row r="106">
          <cell r="A106" t="str">
            <v>КОМ.ПРОСПЕКТ10</v>
          </cell>
          <cell r="B106" t="str">
            <v>КОМ.ПРОСПЕКТ</v>
          </cell>
          <cell r="C106">
            <v>10</v>
          </cell>
          <cell r="E106" t="str">
            <v>Гор.водоснабжение</v>
          </cell>
          <cell r="F106">
            <v>56.475000000000001</v>
          </cell>
          <cell r="G106">
            <v>778.23</v>
          </cell>
          <cell r="H106">
            <v>18.824999999999999</v>
          </cell>
          <cell r="I106">
            <v>259.41000000000003</v>
          </cell>
        </row>
        <row r="107">
          <cell r="A107" t="str">
            <v>КОМ.ПРОСПЕКТ12</v>
          </cell>
          <cell r="B107" t="str">
            <v>КОМ.ПРОСПЕКТ</v>
          </cell>
          <cell r="C107">
            <v>12</v>
          </cell>
          <cell r="E107" t="str">
            <v>Гор.водоснабжение</v>
          </cell>
          <cell r="F107">
            <v>24.06</v>
          </cell>
          <cell r="G107">
            <v>331.55</v>
          </cell>
          <cell r="H107">
            <v>8.02</v>
          </cell>
          <cell r="I107">
            <v>110.52</v>
          </cell>
        </row>
        <row r="108">
          <cell r="A108" t="str">
            <v>КОМ.ПРОСПЕКТ14</v>
          </cell>
          <cell r="B108" t="str">
            <v>КОМ.ПРОСПЕКТ</v>
          </cell>
          <cell r="C108">
            <v>14</v>
          </cell>
          <cell r="E108" t="str">
            <v>Гор.водоснабжение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</row>
        <row r="109">
          <cell r="A109" t="str">
            <v>КОМ.ПРОСПЕКТ15</v>
          </cell>
          <cell r="B109" t="str">
            <v>КОМ.ПРОСПЕКТ</v>
          </cell>
          <cell r="C109">
            <v>15</v>
          </cell>
          <cell r="E109" t="str">
            <v>Гор.водоснабжение</v>
          </cell>
          <cell r="F109">
            <v>48.12</v>
          </cell>
          <cell r="G109">
            <v>663.1</v>
          </cell>
          <cell r="H109">
            <v>16.04</v>
          </cell>
          <cell r="I109">
            <v>221.03</v>
          </cell>
        </row>
        <row r="110">
          <cell r="A110" t="str">
            <v>КОМ.ПРОСПЕКТ23</v>
          </cell>
          <cell r="B110" t="str">
            <v>КОМ.ПРОСПЕКТ</v>
          </cell>
          <cell r="C110">
            <v>23</v>
          </cell>
          <cell r="E110" t="str">
            <v>Гор.водоснабжение</v>
          </cell>
          <cell r="F110">
            <v>42.104999999999997</v>
          </cell>
          <cell r="G110">
            <v>580.21</v>
          </cell>
          <cell r="H110">
            <v>14.035</v>
          </cell>
          <cell r="I110">
            <v>193.4</v>
          </cell>
        </row>
        <row r="111">
          <cell r="A111" t="str">
            <v>КОМ.ПРОСПЕКТ24</v>
          </cell>
          <cell r="B111" t="str">
            <v>КОМ.ПРОСПЕКТ</v>
          </cell>
          <cell r="C111">
            <v>24</v>
          </cell>
          <cell r="E111" t="str">
            <v>Гор.водоснабжение</v>
          </cell>
          <cell r="F111">
            <v>78.194999999999993</v>
          </cell>
          <cell r="G111">
            <v>1077.53</v>
          </cell>
          <cell r="H111">
            <v>26.065000000000001</v>
          </cell>
          <cell r="I111">
            <v>359.18</v>
          </cell>
        </row>
        <row r="112">
          <cell r="A112" t="str">
            <v>КОМ.ПРОСПЕКТ25</v>
          </cell>
          <cell r="B112" t="str">
            <v>КОМ.ПРОСПЕКТ</v>
          </cell>
          <cell r="C112">
            <v>25</v>
          </cell>
          <cell r="E112" t="str">
            <v>Гор.водоснабжение</v>
          </cell>
          <cell r="F112">
            <v>96.24</v>
          </cell>
          <cell r="G112">
            <v>1326.18</v>
          </cell>
          <cell r="H112">
            <v>32.08</v>
          </cell>
          <cell r="I112">
            <v>442.06</v>
          </cell>
        </row>
        <row r="113">
          <cell r="A113" t="str">
            <v>КОМ.ПРОСПЕКТ26</v>
          </cell>
          <cell r="B113" t="str">
            <v>КОМ.ПРОСПЕКТ</v>
          </cell>
          <cell r="C113">
            <v>26</v>
          </cell>
          <cell r="E113" t="str">
            <v>Гор.водоснабжение</v>
          </cell>
          <cell r="F113">
            <v>42.104999999999997</v>
          </cell>
          <cell r="G113">
            <v>580.21</v>
          </cell>
          <cell r="H113">
            <v>14.035</v>
          </cell>
          <cell r="I113">
            <v>193.4</v>
          </cell>
        </row>
        <row r="114">
          <cell r="A114" t="str">
            <v>КОМ.ПРОСПЕКТ27</v>
          </cell>
          <cell r="B114" t="str">
            <v>КОМ.ПРОСПЕКТ</v>
          </cell>
          <cell r="C114">
            <v>27</v>
          </cell>
          <cell r="E114" t="str">
            <v>Гор.водоснабжение</v>
          </cell>
          <cell r="F114">
            <v>84.21</v>
          </cell>
          <cell r="G114">
            <v>1160.42</v>
          </cell>
          <cell r="H114">
            <v>28.07</v>
          </cell>
          <cell r="I114">
            <v>386.81</v>
          </cell>
        </row>
        <row r="115">
          <cell r="A115" t="str">
            <v>КОМ.ПРОСПЕКТ28</v>
          </cell>
          <cell r="B115" t="str">
            <v>КОМ.ПРОСПЕКТ</v>
          </cell>
          <cell r="C115">
            <v>28</v>
          </cell>
          <cell r="E115" t="str">
            <v>Гор.водоснабжение</v>
          </cell>
          <cell r="F115">
            <v>89.707579999999993</v>
          </cell>
          <cell r="G115">
            <v>1236.18</v>
          </cell>
          <cell r="H115">
            <v>22.055</v>
          </cell>
          <cell r="I115">
            <v>303.92</v>
          </cell>
        </row>
        <row r="116">
          <cell r="A116" t="str">
            <v>КОМ.ПРОСПЕКТ29</v>
          </cell>
          <cell r="B116" t="str">
            <v>КОМ.ПРОСПЕКТ</v>
          </cell>
          <cell r="C116">
            <v>29</v>
          </cell>
          <cell r="E116" t="str">
            <v>Гор.водоснабжение</v>
          </cell>
          <cell r="F116">
            <v>84.21</v>
          </cell>
          <cell r="G116">
            <v>1160.42</v>
          </cell>
          <cell r="H116">
            <v>20.05</v>
          </cell>
          <cell r="I116">
            <v>276.29000000000002</v>
          </cell>
        </row>
        <row r="117">
          <cell r="A117" t="str">
            <v>КОМ.ПРОСПЕКТ30</v>
          </cell>
          <cell r="B117" t="str">
            <v>КОМ.ПРОСПЕКТ</v>
          </cell>
          <cell r="C117">
            <v>30</v>
          </cell>
          <cell r="E117" t="str">
            <v>Гор.водоснабжение</v>
          </cell>
          <cell r="F117">
            <v>78.194999999999993</v>
          </cell>
          <cell r="G117">
            <v>1077.54</v>
          </cell>
          <cell r="H117">
            <v>26.065000000000001</v>
          </cell>
          <cell r="I117">
            <v>359.18</v>
          </cell>
        </row>
        <row r="118">
          <cell r="A118" t="str">
            <v>КОМ.ПРОСПЕКТ31</v>
          </cell>
          <cell r="B118" t="str">
            <v>КОМ.ПРОСПЕКТ</v>
          </cell>
          <cell r="C118">
            <v>31</v>
          </cell>
          <cell r="E118" t="str">
            <v>Гор.водоснабжение</v>
          </cell>
          <cell r="F118">
            <v>84.21</v>
          </cell>
          <cell r="G118">
            <v>1160.4100000000001</v>
          </cell>
          <cell r="H118">
            <v>28.07</v>
          </cell>
          <cell r="I118">
            <v>386.8</v>
          </cell>
        </row>
        <row r="119">
          <cell r="A119" t="str">
            <v>КОМ.ПРОСПЕКТ33</v>
          </cell>
          <cell r="B119" t="str">
            <v>КОМ.ПРОСПЕКТ</v>
          </cell>
          <cell r="C119">
            <v>33</v>
          </cell>
          <cell r="E119" t="str">
            <v>Гор.водоснабжение</v>
          </cell>
          <cell r="F119">
            <v>60.15</v>
          </cell>
          <cell r="G119">
            <v>828.88</v>
          </cell>
          <cell r="H119">
            <v>20.05</v>
          </cell>
          <cell r="I119">
            <v>276.29000000000002</v>
          </cell>
        </row>
        <row r="120">
          <cell r="A120" t="str">
            <v>КОМ.ПРОСПЕКТ34</v>
          </cell>
          <cell r="B120" t="str">
            <v>КОМ.ПРОСПЕКТ</v>
          </cell>
          <cell r="C120">
            <v>34</v>
          </cell>
          <cell r="E120" t="str">
            <v>Гор.водоснабжение</v>
          </cell>
          <cell r="F120">
            <v>124.31</v>
          </cell>
          <cell r="G120">
            <v>1713.01</v>
          </cell>
          <cell r="H120">
            <v>40.1</v>
          </cell>
          <cell r="I120">
            <v>552.58000000000004</v>
          </cell>
        </row>
        <row r="121">
          <cell r="A121" t="str">
            <v>КОМ.ПРОСПЕКТ35А</v>
          </cell>
          <cell r="B121" t="str">
            <v>КОМ.ПРОСПЕКТ</v>
          </cell>
          <cell r="C121">
            <v>35</v>
          </cell>
          <cell r="D121" t="str">
            <v>А</v>
          </cell>
          <cell r="E121" t="str">
            <v>Гор.водоснабжение</v>
          </cell>
          <cell r="F121">
            <v>114.285</v>
          </cell>
          <cell r="G121">
            <v>1574.83</v>
          </cell>
          <cell r="H121">
            <v>38.094999999999999</v>
          </cell>
          <cell r="I121">
            <v>524.94000000000005</v>
          </cell>
        </row>
        <row r="122">
          <cell r="A122" t="str">
            <v>КОМ.ПРОСПЕКТ35Б</v>
          </cell>
          <cell r="B122" t="str">
            <v>КОМ.ПРОСПЕКТ</v>
          </cell>
          <cell r="C122">
            <v>35</v>
          </cell>
          <cell r="D122" t="str">
            <v>Б</v>
          </cell>
          <cell r="E122" t="str">
            <v>Гор.водоснабжение</v>
          </cell>
          <cell r="F122">
            <v>120.3</v>
          </cell>
          <cell r="G122">
            <v>1657.75</v>
          </cell>
          <cell r="H122">
            <v>40.1</v>
          </cell>
          <cell r="I122">
            <v>552.58000000000004</v>
          </cell>
        </row>
        <row r="123">
          <cell r="A123" t="str">
            <v>КОМ.ПРОСПЕКТ35</v>
          </cell>
          <cell r="B123" t="str">
            <v>КОМ.ПРОСПЕКТ</v>
          </cell>
          <cell r="C123">
            <v>35</v>
          </cell>
          <cell r="E123" t="str">
            <v>Гор.водоснабжение</v>
          </cell>
          <cell r="F123">
            <v>84.21</v>
          </cell>
          <cell r="G123">
            <v>1160.4000000000001</v>
          </cell>
          <cell r="H123">
            <v>28.07</v>
          </cell>
          <cell r="I123">
            <v>386.8</v>
          </cell>
        </row>
        <row r="124">
          <cell r="A124" t="str">
            <v>КОМ.ПРОСПЕКТ38</v>
          </cell>
          <cell r="B124" t="str">
            <v>КОМ.ПРОСПЕКТ</v>
          </cell>
          <cell r="C124">
            <v>38</v>
          </cell>
          <cell r="E124" t="str">
            <v>Гор.водоснабжение</v>
          </cell>
          <cell r="F124">
            <v>178.44499999999999</v>
          </cell>
          <cell r="G124">
            <v>2459.0100000000002</v>
          </cell>
          <cell r="H124">
            <v>58.145000000000003</v>
          </cell>
          <cell r="I124">
            <v>801.25</v>
          </cell>
        </row>
        <row r="125">
          <cell r="A125" t="str">
            <v>КОМ.ПРОСПЕКТ39А</v>
          </cell>
          <cell r="B125" t="str">
            <v>КОМ.ПРОСПЕКТ</v>
          </cell>
          <cell r="C125">
            <v>39</v>
          </cell>
          <cell r="D125" t="str">
            <v>А</v>
          </cell>
          <cell r="E125" t="str">
            <v>Гор.водоснабжение</v>
          </cell>
          <cell r="F125">
            <v>96.24</v>
          </cell>
          <cell r="G125">
            <v>1326.19</v>
          </cell>
          <cell r="H125">
            <v>32.08</v>
          </cell>
          <cell r="I125">
            <v>442.06</v>
          </cell>
        </row>
        <row r="126">
          <cell r="A126" t="str">
            <v>КОМ.ПРОСПЕКТ39Б</v>
          </cell>
          <cell r="B126" t="str">
            <v>КОМ.ПРОСПЕКТ</v>
          </cell>
          <cell r="C126">
            <v>39</v>
          </cell>
          <cell r="D126" t="str">
            <v>Б</v>
          </cell>
          <cell r="E126" t="str">
            <v>Гор.водоснабжение</v>
          </cell>
          <cell r="F126">
            <v>42.104999999999997</v>
          </cell>
          <cell r="G126">
            <v>580.20000000000005</v>
          </cell>
          <cell r="H126">
            <v>14.035</v>
          </cell>
          <cell r="I126">
            <v>193.4</v>
          </cell>
        </row>
        <row r="127">
          <cell r="A127" t="str">
            <v>КОМ.ПРОСПЕКТ39В</v>
          </cell>
          <cell r="B127" t="str">
            <v>КОМ.ПРОСПЕКТ</v>
          </cell>
          <cell r="C127">
            <v>39</v>
          </cell>
          <cell r="D127" t="str">
            <v>В</v>
          </cell>
          <cell r="E127" t="str">
            <v>Гор.водоснабжение</v>
          </cell>
          <cell r="F127">
            <v>132.33000000000001</v>
          </cell>
          <cell r="G127">
            <v>1823.52</v>
          </cell>
          <cell r="H127">
            <v>44.11</v>
          </cell>
          <cell r="I127">
            <v>607.84</v>
          </cell>
        </row>
        <row r="128">
          <cell r="A128" t="str">
            <v>КОМ.ПРОСПЕКТ39</v>
          </cell>
          <cell r="B128" t="str">
            <v>КОМ.ПРОСПЕКТ</v>
          </cell>
          <cell r="C128">
            <v>39</v>
          </cell>
          <cell r="E128" t="str">
            <v>Гор.водоснабжение</v>
          </cell>
          <cell r="F128">
            <v>132.33000000000001</v>
          </cell>
          <cell r="G128">
            <v>1823.52</v>
          </cell>
          <cell r="H128">
            <v>44.11</v>
          </cell>
          <cell r="I128">
            <v>607.84</v>
          </cell>
        </row>
        <row r="129">
          <cell r="A129" t="str">
            <v>КОМ.ПРОСПЕКТ40</v>
          </cell>
          <cell r="B129" t="str">
            <v>КОМ.ПРОСПЕКТ</v>
          </cell>
          <cell r="C129">
            <v>40</v>
          </cell>
          <cell r="E129" t="str">
            <v>Гор.водоснабжение</v>
          </cell>
          <cell r="F129">
            <v>78.194999999999993</v>
          </cell>
          <cell r="G129">
            <v>1077.54</v>
          </cell>
          <cell r="H129">
            <v>26.065000000000001</v>
          </cell>
          <cell r="I129">
            <v>359.18</v>
          </cell>
        </row>
        <row r="130">
          <cell r="A130" t="str">
            <v>КОМСОМОЛЬСКАЯ1</v>
          </cell>
          <cell r="B130" t="str">
            <v>КОМСОМОЛЬСКАЯ</v>
          </cell>
          <cell r="C130">
            <v>1</v>
          </cell>
          <cell r="E130" t="str">
            <v>Гор.водоснабжение</v>
          </cell>
          <cell r="F130">
            <v>144.36000000000001</v>
          </cell>
          <cell r="G130">
            <v>1989.29</v>
          </cell>
          <cell r="H130">
            <v>48.12</v>
          </cell>
          <cell r="I130">
            <v>663.1</v>
          </cell>
        </row>
        <row r="131">
          <cell r="A131" t="str">
            <v>КОМСОМОЛЬСКАЯ2</v>
          </cell>
          <cell r="B131" t="str">
            <v>КОМСОМОЛЬСКАЯ</v>
          </cell>
          <cell r="C131">
            <v>2</v>
          </cell>
          <cell r="E131" t="str">
            <v>Гор.водоснабжение</v>
          </cell>
          <cell r="F131">
            <v>102.255</v>
          </cell>
          <cell r="G131">
            <v>1409.08</v>
          </cell>
          <cell r="H131">
            <v>34.085000000000001</v>
          </cell>
          <cell r="I131">
            <v>469.7</v>
          </cell>
        </row>
        <row r="132">
          <cell r="A132" t="str">
            <v>КОМСОМОЛЬСКАЯ3</v>
          </cell>
          <cell r="B132" t="str">
            <v>КОМСОМОЛЬСКАЯ</v>
          </cell>
          <cell r="C132">
            <v>3</v>
          </cell>
          <cell r="E132" t="str">
            <v>Гор.водоснабжение</v>
          </cell>
          <cell r="F132">
            <v>30.075000000000003</v>
          </cell>
          <cell r="G132">
            <v>414.43</v>
          </cell>
          <cell r="H132">
            <v>10.024999999999999</v>
          </cell>
          <cell r="I132">
            <v>138.15</v>
          </cell>
        </row>
        <row r="133">
          <cell r="A133" t="str">
            <v>КОМСОМОЛЬСКАЯ4</v>
          </cell>
          <cell r="B133" t="str">
            <v>КОМСОМОЛЬСКАЯ</v>
          </cell>
          <cell r="C133">
            <v>4</v>
          </cell>
          <cell r="E133" t="str">
            <v>Гор.водоснабжение</v>
          </cell>
          <cell r="F133">
            <v>66.164999999999992</v>
          </cell>
          <cell r="G133">
            <v>911.76</v>
          </cell>
          <cell r="H133">
            <v>22.055</v>
          </cell>
          <cell r="I133">
            <v>303.92</v>
          </cell>
        </row>
        <row r="134">
          <cell r="A134" t="str">
            <v>КОМСОМОЛЬСКАЯ8</v>
          </cell>
          <cell r="B134" t="str">
            <v>КОМСОМОЛЬСКАЯ</v>
          </cell>
          <cell r="C134">
            <v>8</v>
          </cell>
          <cell r="E134" t="str">
            <v>Гор.водоснабжение</v>
          </cell>
          <cell r="F134">
            <v>60.15</v>
          </cell>
          <cell r="G134">
            <v>828.88</v>
          </cell>
          <cell r="H134">
            <v>20.05</v>
          </cell>
          <cell r="I134">
            <v>276.29000000000002</v>
          </cell>
        </row>
        <row r="135">
          <cell r="A135" t="str">
            <v>КОМСОМОЛЬСКАЯ9</v>
          </cell>
          <cell r="B135" t="str">
            <v>КОМСОМОЛЬСКАЯ</v>
          </cell>
          <cell r="C135">
            <v>9</v>
          </cell>
          <cell r="E135" t="str">
            <v>Гор.водоснабжение</v>
          </cell>
          <cell r="F135">
            <v>42.104999999999997</v>
          </cell>
          <cell r="G135">
            <v>580.21</v>
          </cell>
          <cell r="H135">
            <v>14.035</v>
          </cell>
          <cell r="I135">
            <v>193.4</v>
          </cell>
        </row>
        <row r="136">
          <cell r="A136" t="str">
            <v>КОМСОМОЛЬСКАЯ11</v>
          </cell>
          <cell r="B136" t="str">
            <v>КОМСОМОЛЬСКАЯ</v>
          </cell>
          <cell r="C136">
            <v>11</v>
          </cell>
          <cell r="E136" t="str">
            <v>Гор.водоснабжение</v>
          </cell>
          <cell r="F136">
            <v>174.435</v>
          </cell>
          <cell r="G136">
            <v>2403.73</v>
          </cell>
          <cell r="H136">
            <v>58.145000000000003</v>
          </cell>
          <cell r="I136">
            <v>801.24</v>
          </cell>
        </row>
        <row r="137">
          <cell r="A137" t="str">
            <v>КУЛЬТУРЫ1</v>
          </cell>
          <cell r="B137" t="str">
            <v>КУЛЬТУРЫ</v>
          </cell>
          <cell r="C137">
            <v>1</v>
          </cell>
          <cell r="E137" t="str">
            <v>Гор.водоснабжение</v>
          </cell>
          <cell r="F137">
            <v>48.12</v>
          </cell>
          <cell r="G137">
            <v>663.11</v>
          </cell>
          <cell r="H137">
            <v>16.04</v>
          </cell>
          <cell r="I137">
            <v>221.04</v>
          </cell>
        </row>
        <row r="138">
          <cell r="A138" t="str">
            <v>КУЛЬТУРЫ3</v>
          </cell>
          <cell r="B138" t="str">
            <v>КУЛЬТУРЫ</v>
          </cell>
          <cell r="C138">
            <v>3</v>
          </cell>
          <cell r="E138" t="str">
            <v>Гор.водоснабжение</v>
          </cell>
          <cell r="F138">
            <v>126.315</v>
          </cell>
          <cell r="G138">
            <v>1740.62</v>
          </cell>
          <cell r="H138">
            <v>42.104999999999997</v>
          </cell>
          <cell r="I138">
            <v>580.21</v>
          </cell>
        </row>
        <row r="139">
          <cell r="A139" t="str">
            <v>КУЛЬТУРЫ12</v>
          </cell>
          <cell r="B139" t="str">
            <v>КУЛЬТУРЫ</v>
          </cell>
          <cell r="C139">
            <v>12</v>
          </cell>
          <cell r="E139" t="str">
            <v>Гор.водоснабжение</v>
          </cell>
          <cell r="F139">
            <v>30.074999999999999</v>
          </cell>
          <cell r="G139">
            <v>414.44</v>
          </cell>
          <cell r="H139">
            <v>10.025</v>
          </cell>
          <cell r="I139">
            <v>138.15</v>
          </cell>
        </row>
        <row r="140">
          <cell r="A140" t="str">
            <v>ЛЕНИНА1А</v>
          </cell>
          <cell r="B140" t="str">
            <v>ЛЕНИНА</v>
          </cell>
          <cell r="C140">
            <v>1</v>
          </cell>
          <cell r="D140" t="str">
            <v>А</v>
          </cell>
          <cell r="E140" t="str">
            <v>Гор.водоснабжение</v>
          </cell>
          <cell r="F140">
            <v>204.51</v>
          </cell>
          <cell r="G140">
            <v>2818.14</v>
          </cell>
          <cell r="H140">
            <v>68.17</v>
          </cell>
          <cell r="I140">
            <v>939.38</v>
          </cell>
        </row>
        <row r="141">
          <cell r="A141" t="str">
            <v>ЛЕНИНА1</v>
          </cell>
          <cell r="B141" t="str">
            <v>ЛЕНИНА</v>
          </cell>
          <cell r="C141">
            <v>1</v>
          </cell>
          <cell r="E141" t="str">
            <v>Гор.водоснабжение</v>
          </cell>
          <cell r="F141">
            <v>300.75</v>
          </cell>
          <cell r="G141">
            <v>4144.3500000000004</v>
          </cell>
          <cell r="H141">
            <v>100.25</v>
          </cell>
          <cell r="I141">
            <v>1381.45</v>
          </cell>
        </row>
        <row r="142">
          <cell r="A142" t="str">
            <v>ЛЕНИНА2</v>
          </cell>
          <cell r="B142" t="str">
            <v>ЛЕНИНА</v>
          </cell>
          <cell r="C142">
            <v>2</v>
          </cell>
          <cell r="E142" t="str">
            <v>Гор.водоснабжение</v>
          </cell>
          <cell r="F142">
            <v>126.315</v>
          </cell>
          <cell r="G142">
            <v>1740.63</v>
          </cell>
          <cell r="H142">
            <v>42.104999999999997</v>
          </cell>
          <cell r="I142">
            <v>580.21</v>
          </cell>
        </row>
        <row r="143">
          <cell r="A143" t="str">
            <v>ЛЕНИНА3А</v>
          </cell>
          <cell r="B143" t="str">
            <v>ЛЕНИНА</v>
          </cell>
          <cell r="C143">
            <v>3</v>
          </cell>
          <cell r="D143" t="str">
            <v>А</v>
          </cell>
          <cell r="E143" t="str">
            <v>Гор.водоснабжение</v>
          </cell>
          <cell r="F143">
            <v>192.48</v>
          </cell>
          <cell r="G143">
            <v>2652.39</v>
          </cell>
          <cell r="H143">
            <v>64.16</v>
          </cell>
          <cell r="I143">
            <v>884.13</v>
          </cell>
        </row>
        <row r="144">
          <cell r="A144" t="str">
            <v>ЛЕНИНА3</v>
          </cell>
          <cell r="B144" t="str">
            <v>ЛЕНИНА</v>
          </cell>
          <cell r="C144">
            <v>3</v>
          </cell>
          <cell r="E144" t="str">
            <v>Гор.водоснабжение</v>
          </cell>
          <cell r="F144">
            <v>234.58500000000001</v>
          </cell>
          <cell r="G144">
            <v>3232.59</v>
          </cell>
          <cell r="H144">
            <v>78.194999999999993</v>
          </cell>
          <cell r="I144">
            <v>1077.53</v>
          </cell>
        </row>
        <row r="145">
          <cell r="A145" t="str">
            <v>ЛЕНИНА4</v>
          </cell>
          <cell r="B145" t="str">
            <v>ЛЕНИНА</v>
          </cell>
          <cell r="C145">
            <v>4</v>
          </cell>
          <cell r="E145" t="str">
            <v>Гор.водоснабжение</v>
          </cell>
          <cell r="F145">
            <v>204.51</v>
          </cell>
          <cell r="G145">
            <v>2818.16</v>
          </cell>
          <cell r="H145">
            <v>68.17</v>
          </cell>
          <cell r="I145">
            <v>939.39</v>
          </cell>
        </row>
        <row r="146">
          <cell r="A146" t="str">
            <v>ЛЕНИНА5А</v>
          </cell>
          <cell r="B146" t="str">
            <v>ЛЕНИНА</v>
          </cell>
          <cell r="C146">
            <v>5</v>
          </cell>
          <cell r="D146" t="str">
            <v>А</v>
          </cell>
          <cell r="E146" t="str">
            <v>Гор.водоснабжение</v>
          </cell>
          <cell r="F146">
            <v>108.27</v>
          </cell>
          <cell r="G146">
            <v>1491.98</v>
          </cell>
          <cell r="H146">
            <v>36.090000000000003</v>
          </cell>
          <cell r="I146">
            <v>497.33</v>
          </cell>
        </row>
        <row r="147">
          <cell r="A147" t="str">
            <v>ЛЕНИНА5</v>
          </cell>
          <cell r="B147" t="str">
            <v>ЛЕНИНА</v>
          </cell>
          <cell r="C147">
            <v>5</v>
          </cell>
          <cell r="E147" t="str">
            <v>Гор.водоснабжение</v>
          </cell>
          <cell r="F147">
            <v>108.27</v>
          </cell>
          <cell r="G147">
            <v>1491.98</v>
          </cell>
          <cell r="H147">
            <v>36.090000000000003</v>
          </cell>
          <cell r="I147">
            <v>497.33</v>
          </cell>
        </row>
        <row r="148">
          <cell r="A148" t="str">
            <v>ЛЕНИНА7</v>
          </cell>
          <cell r="B148" t="str">
            <v>ЛЕНИНА</v>
          </cell>
          <cell r="C148">
            <v>7</v>
          </cell>
          <cell r="E148" t="str">
            <v>Гор.водоснабжение</v>
          </cell>
          <cell r="F148">
            <v>162.405</v>
          </cell>
          <cell r="G148">
            <v>2237.96</v>
          </cell>
          <cell r="H148">
            <v>54.134999999999998</v>
          </cell>
          <cell r="I148">
            <v>745.99</v>
          </cell>
        </row>
        <row r="149">
          <cell r="A149" t="str">
            <v>ЛЕНИНА9</v>
          </cell>
          <cell r="B149" t="str">
            <v>ЛЕНИНА</v>
          </cell>
          <cell r="C149">
            <v>9</v>
          </cell>
          <cell r="E149" t="str">
            <v>Гор.водоснабжение</v>
          </cell>
          <cell r="F149">
            <v>138.345</v>
          </cell>
          <cell r="G149">
            <v>1906.4</v>
          </cell>
          <cell r="H149">
            <v>46.115000000000002</v>
          </cell>
          <cell r="I149">
            <v>635.47</v>
          </cell>
        </row>
        <row r="150">
          <cell r="A150" t="str">
            <v>ЛЕНИНА11</v>
          </cell>
          <cell r="B150" t="str">
            <v>ЛЕНИНА</v>
          </cell>
          <cell r="C150">
            <v>11</v>
          </cell>
          <cell r="E150" t="str">
            <v>Гор.водоснабжение</v>
          </cell>
          <cell r="F150">
            <v>90.224999999999994</v>
          </cell>
          <cell r="G150">
            <v>1243.31</v>
          </cell>
          <cell r="H150">
            <v>30.074999999999999</v>
          </cell>
          <cell r="I150">
            <v>414.44</v>
          </cell>
        </row>
        <row r="151">
          <cell r="A151" t="str">
            <v>ЛЕНИНА12</v>
          </cell>
          <cell r="B151" t="str">
            <v>ЛЕНИНА</v>
          </cell>
          <cell r="C151">
            <v>12</v>
          </cell>
          <cell r="E151" t="str">
            <v>Гор.водоснабжение</v>
          </cell>
          <cell r="F151">
            <v>252.63</v>
          </cell>
          <cell r="G151">
            <v>3481.25</v>
          </cell>
          <cell r="H151">
            <v>84.21</v>
          </cell>
          <cell r="I151">
            <v>1160.42</v>
          </cell>
        </row>
        <row r="152">
          <cell r="A152" t="str">
            <v>ЛЕНИНА13</v>
          </cell>
          <cell r="B152" t="str">
            <v>ЛЕНИНА</v>
          </cell>
          <cell r="C152">
            <v>13</v>
          </cell>
          <cell r="E152" t="str">
            <v>Гор.водоснабжение</v>
          </cell>
          <cell r="F152">
            <v>54.134999999999998</v>
          </cell>
          <cell r="G152">
            <v>745.99</v>
          </cell>
          <cell r="H152">
            <v>18.045000000000002</v>
          </cell>
          <cell r="I152">
            <v>248.66</v>
          </cell>
        </row>
        <row r="153">
          <cell r="A153" t="str">
            <v>ЛЕНИНА17</v>
          </cell>
          <cell r="B153" t="str">
            <v>ЛЕНИНА</v>
          </cell>
          <cell r="C153">
            <v>17</v>
          </cell>
          <cell r="E153" t="str">
            <v>Гор.водоснабжение</v>
          </cell>
          <cell r="F153">
            <v>72.180000000000007</v>
          </cell>
          <cell r="G153">
            <v>994.63</v>
          </cell>
          <cell r="H153">
            <v>24.06</v>
          </cell>
          <cell r="I153">
            <v>331.54</v>
          </cell>
        </row>
        <row r="154">
          <cell r="A154" t="str">
            <v>ЛЕНИНА18</v>
          </cell>
          <cell r="B154" t="str">
            <v>ЛЕНИНА</v>
          </cell>
          <cell r="C154">
            <v>18</v>
          </cell>
          <cell r="E154" t="str">
            <v>Гор.водоснабжение</v>
          </cell>
          <cell r="F154">
            <v>186.465</v>
          </cell>
          <cell r="G154">
            <v>2569.5</v>
          </cell>
          <cell r="H154">
            <v>62.155000000000001</v>
          </cell>
          <cell r="I154">
            <v>856.5</v>
          </cell>
        </row>
        <row r="155">
          <cell r="A155" t="str">
            <v>ЛЕНИНА19</v>
          </cell>
          <cell r="B155" t="str">
            <v>ЛЕНИНА</v>
          </cell>
          <cell r="C155">
            <v>19</v>
          </cell>
          <cell r="E155" t="str">
            <v>Гор.водоснабжение</v>
          </cell>
          <cell r="F155">
            <v>78.194999999999993</v>
          </cell>
          <cell r="G155">
            <v>1077.54</v>
          </cell>
          <cell r="H155">
            <v>26.065000000000001</v>
          </cell>
          <cell r="I155">
            <v>359.18</v>
          </cell>
        </row>
        <row r="156">
          <cell r="A156" t="str">
            <v>ЛЕНИНА20А</v>
          </cell>
          <cell r="B156" t="str">
            <v>ЛЕНИНА</v>
          </cell>
          <cell r="C156">
            <v>20</v>
          </cell>
          <cell r="D156" t="str">
            <v>А</v>
          </cell>
          <cell r="E156" t="str">
            <v>Гор.водоснабжение</v>
          </cell>
          <cell r="F156">
            <v>138.345</v>
          </cell>
          <cell r="G156">
            <v>1906.38</v>
          </cell>
          <cell r="H156">
            <v>46.115000000000002</v>
          </cell>
          <cell r="I156">
            <v>635.46</v>
          </cell>
        </row>
        <row r="157">
          <cell r="A157" t="str">
            <v>ЛЕНИНА20</v>
          </cell>
          <cell r="B157" t="str">
            <v>ЛЕНИНА</v>
          </cell>
          <cell r="C157">
            <v>20</v>
          </cell>
          <cell r="E157" t="str">
            <v>Гор.водоснабжение</v>
          </cell>
          <cell r="F157">
            <v>30.074999999999999</v>
          </cell>
          <cell r="G157">
            <v>414.43</v>
          </cell>
          <cell r="H157">
            <v>10.025</v>
          </cell>
          <cell r="I157">
            <v>138.13999999999999</v>
          </cell>
        </row>
        <row r="158">
          <cell r="A158" t="str">
            <v>ЛЕНИНА21</v>
          </cell>
          <cell r="B158" t="str">
            <v>ЛЕНИНА</v>
          </cell>
          <cell r="C158">
            <v>21</v>
          </cell>
          <cell r="E158" t="str">
            <v>Гор.водоснабжение</v>
          </cell>
          <cell r="F158">
            <v>48.120000000000005</v>
          </cell>
          <cell r="G158">
            <v>663.1</v>
          </cell>
          <cell r="H158">
            <v>16.04</v>
          </cell>
          <cell r="I158">
            <v>221.04000000000002</v>
          </cell>
        </row>
        <row r="159">
          <cell r="A159" t="str">
            <v>ЛЕНИНА23</v>
          </cell>
          <cell r="B159" t="str">
            <v>ЛЕНИНА</v>
          </cell>
          <cell r="C159">
            <v>23</v>
          </cell>
          <cell r="E159" t="str">
            <v>Гор.водоснабжение</v>
          </cell>
          <cell r="F159">
            <v>12.03</v>
          </cell>
          <cell r="G159">
            <v>165.77</v>
          </cell>
          <cell r="H159">
            <v>4.01</v>
          </cell>
          <cell r="I159">
            <v>55.26</v>
          </cell>
        </row>
        <row r="160">
          <cell r="A160" t="str">
            <v>ЛЕНИНА24</v>
          </cell>
          <cell r="B160" t="str">
            <v>ЛЕНИНА</v>
          </cell>
          <cell r="C160">
            <v>24</v>
          </cell>
          <cell r="E160" t="str">
            <v>Гор.водоснабжение</v>
          </cell>
          <cell r="F160">
            <v>150.375</v>
          </cell>
          <cell r="G160">
            <v>2072.1799999999998</v>
          </cell>
          <cell r="H160">
            <v>50.125</v>
          </cell>
          <cell r="I160">
            <v>690.73</v>
          </cell>
        </row>
        <row r="161">
          <cell r="A161" t="str">
            <v>ЛЕНИНА25</v>
          </cell>
          <cell r="B161" t="str">
            <v>ЛЕНИНА</v>
          </cell>
          <cell r="C161">
            <v>25</v>
          </cell>
          <cell r="E161" t="str">
            <v>Гор.водоснабжение</v>
          </cell>
          <cell r="F161">
            <v>48.120000000000005</v>
          </cell>
          <cell r="G161">
            <v>663.1</v>
          </cell>
          <cell r="H161">
            <v>16.04</v>
          </cell>
          <cell r="I161">
            <v>221.04000000000002</v>
          </cell>
        </row>
        <row r="162">
          <cell r="A162" t="str">
            <v>ЛЕНИНА26А</v>
          </cell>
          <cell r="B162" t="str">
            <v>ЛЕНИНА</v>
          </cell>
          <cell r="C162">
            <v>26</v>
          </cell>
          <cell r="D162" t="str">
            <v>А</v>
          </cell>
          <cell r="E162" t="str">
            <v>Гор.водоснабжение</v>
          </cell>
          <cell r="F162">
            <v>180.45</v>
          </cell>
          <cell r="G162">
            <v>2486.63</v>
          </cell>
          <cell r="H162">
            <v>60.15</v>
          </cell>
          <cell r="I162">
            <v>828.88</v>
          </cell>
        </row>
        <row r="163">
          <cell r="A163" t="str">
            <v>ЛЕНИНА26</v>
          </cell>
          <cell r="B163" t="str">
            <v>ЛЕНИНА</v>
          </cell>
          <cell r="C163">
            <v>26</v>
          </cell>
          <cell r="E163" t="str">
            <v>Гор.водоснабжение</v>
          </cell>
          <cell r="F163">
            <v>90.224999999999994</v>
          </cell>
          <cell r="G163">
            <v>1243.31</v>
          </cell>
          <cell r="H163">
            <v>30.074999999999999</v>
          </cell>
          <cell r="I163">
            <v>414.44</v>
          </cell>
        </row>
        <row r="164">
          <cell r="A164" t="str">
            <v>ЛЕНИНА27</v>
          </cell>
          <cell r="B164" t="str">
            <v>ЛЕНИНА</v>
          </cell>
          <cell r="C164">
            <v>27</v>
          </cell>
          <cell r="E164" t="str">
            <v>Гор.водоснабжение</v>
          </cell>
          <cell r="F164">
            <v>30.075000000000003</v>
          </cell>
          <cell r="G164">
            <v>414.44</v>
          </cell>
          <cell r="H164">
            <v>10.024999999999999</v>
          </cell>
          <cell r="I164">
            <v>138.15</v>
          </cell>
        </row>
        <row r="165">
          <cell r="A165" t="str">
            <v>ЛЕНИНА29</v>
          </cell>
          <cell r="B165" t="str">
            <v>ЛЕНИНА</v>
          </cell>
          <cell r="C165">
            <v>29</v>
          </cell>
          <cell r="E165" t="str">
            <v>Гор.водоснабжение</v>
          </cell>
          <cell r="F165">
            <v>18.045000000000002</v>
          </cell>
          <cell r="G165">
            <v>248.66</v>
          </cell>
          <cell r="H165">
            <v>6.0149999999999997</v>
          </cell>
          <cell r="I165">
            <v>82.89</v>
          </cell>
        </row>
        <row r="166">
          <cell r="A166" t="str">
            <v>ЛЕНИНА31</v>
          </cell>
          <cell r="B166" t="str">
            <v>ЛЕНИНА</v>
          </cell>
          <cell r="C166">
            <v>31</v>
          </cell>
          <cell r="E166" t="str">
            <v>Гор.водоснабжение</v>
          </cell>
          <cell r="F166">
            <v>54.134999999999998</v>
          </cell>
          <cell r="G166">
            <v>745.97</v>
          </cell>
          <cell r="H166">
            <v>14.035</v>
          </cell>
          <cell r="I166">
            <v>193.4</v>
          </cell>
        </row>
        <row r="167">
          <cell r="A167" t="str">
            <v>ЛЕНИНА32</v>
          </cell>
          <cell r="B167" t="str">
            <v>ЛЕНИНА</v>
          </cell>
          <cell r="C167">
            <v>32</v>
          </cell>
          <cell r="E167" t="str">
            <v>Гор.водоснабжение</v>
          </cell>
          <cell r="F167">
            <v>66.165000000000006</v>
          </cell>
          <cell r="G167">
            <v>911.75</v>
          </cell>
          <cell r="H167">
            <v>22.055</v>
          </cell>
          <cell r="I167">
            <v>303.92</v>
          </cell>
        </row>
        <row r="168">
          <cell r="A168" t="str">
            <v>ЛЕНИНА33А</v>
          </cell>
          <cell r="B168" t="str">
            <v>ЛЕНИНА</v>
          </cell>
          <cell r="C168">
            <v>33</v>
          </cell>
          <cell r="D168" t="str">
            <v>А</v>
          </cell>
          <cell r="E168" t="str">
            <v>Гор.водоснабжение</v>
          </cell>
          <cell r="F168">
            <v>24.06</v>
          </cell>
          <cell r="G168">
            <v>331.55</v>
          </cell>
          <cell r="H168">
            <v>8.02</v>
          </cell>
          <cell r="I168">
            <v>110.52</v>
          </cell>
        </row>
        <row r="169">
          <cell r="A169" t="str">
            <v>ЛЕНИНА33</v>
          </cell>
          <cell r="B169" t="str">
            <v>ЛЕНИНА</v>
          </cell>
          <cell r="C169">
            <v>33</v>
          </cell>
          <cell r="E169" t="str">
            <v>Гор.водоснабжение</v>
          </cell>
          <cell r="F169">
            <v>6.0149999999999997</v>
          </cell>
          <cell r="G169">
            <v>82.89</v>
          </cell>
          <cell r="H169">
            <v>2.0049999999999999</v>
          </cell>
          <cell r="I169">
            <v>27.63</v>
          </cell>
        </row>
        <row r="170">
          <cell r="A170" t="str">
            <v>ЛЕНИНА34</v>
          </cell>
          <cell r="B170" t="str">
            <v>ЛЕНИНА</v>
          </cell>
          <cell r="C170">
            <v>34</v>
          </cell>
          <cell r="E170" t="str">
            <v>Гор.водоснабжение</v>
          </cell>
          <cell r="F170">
            <v>36.090000000000003</v>
          </cell>
          <cell r="G170">
            <v>497.33</v>
          </cell>
          <cell r="H170">
            <v>12.03</v>
          </cell>
          <cell r="I170">
            <v>165.78</v>
          </cell>
        </row>
        <row r="171">
          <cell r="A171" t="str">
            <v>ЛЕНИНА35</v>
          </cell>
          <cell r="B171" t="str">
            <v>ЛЕНИНА</v>
          </cell>
          <cell r="C171">
            <v>35</v>
          </cell>
          <cell r="E171" t="str">
            <v>Гор.водоснабжение</v>
          </cell>
          <cell r="F171">
            <v>42.104999999999997</v>
          </cell>
          <cell r="G171">
            <v>580.21</v>
          </cell>
          <cell r="H171">
            <v>14.035</v>
          </cell>
          <cell r="I171">
            <v>193.41</v>
          </cell>
        </row>
        <row r="172">
          <cell r="A172" t="str">
            <v>ЛЕНИНА36</v>
          </cell>
          <cell r="B172" t="str">
            <v>ЛЕНИНА</v>
          </cell>
          <cell r="C172">
            <v>36</v>
          </cell>
          <cell r="E172" t="str">
            <v>Гор.водоснабжение</v>
          </cell>
          <cell r="F172">
            <v>24.06</v>
          </cell>
          <cell r="G172">
            <v>331.55</v>
          </cell>
          <cell r="H172">
            <v>8.02</v>
          </cell>
          <cell r="I172">
            <v>110.52</v>
          </cell>
        </row>
        <row r="173">
          <cell r="A173" t="str">
            <v>ЛЕНИНА38</v>
          </cell>
          <cell r="B173" t="str">
            <v>ЛЕНИНА</v>
          </cell>
          <cell r="C173">
            <v>38</v>
          </cell>
          <cell r="E173" t="str">
            <v>Гор.водоснабжение</v>
          </cell>
          <cell r="F173">
            <v>72.179999999999993</v>
          </cell>
          <cell r="G173">
            <v>994.64</v>
          </cell>
          <cell r="H173">
            <v>24.060000000000002</v>
          </cell>
          <cell r="I173">
            <v>331.55</v>
          </cell>
        </row>
        <row r="174">
          <cell r="A174" t="str">
            <v>ЛЕНИНА39</v>
          </cell>
          <cell r="B174" t="str">
            <v>ЛЕНИНА</v>
          </cell>
          <cell r="C174">
            <v>39</v>
          </cell>
          <cell r="E174" t="str">
            <v>Гор.водоснабжение</v>
          </cell>
          <cell r="F174">
            <v>36.090000000000003</v>
          </cell>
          <cell r="G174">
            <v>497.32</v>
          </cell>
          <cell r="H174">
            <v>12.03</v>
          </cell>
          <cell r="I174">
            <v>165.77</v>
          </cell>
        </row>
        <row r="175">
          <cell r="A175" t="str">
            <v>ЛЕНИНА40</v>
          </cell>
          <cell r="B175" t="str">
            <v>ЛЕНИНА</v>
          </cell>
          <cell r="C175">
            <v>40</v>
          </cell>
          <cell r="E175" t="str">
            <v>Гор.водоснабжение</v>
          </cell>
          <cell r="F175">
            <v>66.164999999999992</v>
          </cell>
          <cell r="G175">
            <v>911.76</v>
          </cell>
          <cell r="H175">
            <v>22.055</v>
          </cell>
          <cell r="I175">
            <v>303.92</v>
          </cell>
        </row>
        <row r="176">
          <cell r="A176" t="str">
            <v>ЛЕНИНА43</v>
          </cell>
          <cell r="B176" t="str">
            <v>ЛЕНИНА</v>
          </cell>
          <cell r="C176">
            <v>43</v>
          </cell>
          <cell r="E176" t="str">
            <v>Гор.водоснабжение</v>
          </cell>
          <cell r="F176">
            <v>48.12</v>
          </cell>
          <cell r="G176">
            <v>663.09</v>
          </cell>
          <cell r="H176">
            <v>16.04</v>
          </cell>
          <cell r="I176">
            <v>221.03</v>
          </cell>
        </row>
        <row r="177">
          <cell r="A177" t="str">
            <v>ЛЕНИНА44</v>
          </cell>
          <cell r="B177" t="str">
            <v>ЛЕНИНА</v>
          </cell>
          <cell r="C177">
            <v>44</v>
          </cell>
          <cell r="E177" t="str">
            <v>Гор.водоснабжение</v>
          </cell>
          <cell r="F177">
            <v>12.03</v>
          </cell>
          <cell r="G177">
            <v>165.78</v>
          </cell>
          <cell r="H177">
            <v>4.01</v>
          </cell>
          <cell r="I177">
            <v>55.26</v>
          </cell>
        </row>
        <row r="178">
          <cell r="A178" t="str">
            <v>ЛЕНИНА45</v>
          </cell>
          <cell r="B178" t="str">
            <v>ЛЕНИНА</v>
          </cell>
          <cell r="C178">
            <v>45</v>
          </cell>
          <cell r="E178" t="str">
            <v>Гор.водоснабжение</v>
          </cell>
          <cell r="F178">
            <v>36.090000000000003</v>
          </cell>
          <cell r="G178">
            <v>497.33</v>
          </cell>
          <cell r="H178">
            <v>12.03</v>
          </cell>
          <cell r="I178">
            <v>165.78</v>
          </cell>
        </row>
        <row r="179">
          <cell r="A179" t="str">
            <v>ЛЕНИНА47</v>
          </cell>
          <cell r="B179" t="str">
            <v>ЛЕНИНА</v>
          </cell>
          <cell r="C179">
            <v>47</v>
          </cell>
          <cell r="E179" t="str">
            <v>Гор.водоснабжение</v>
          </cell>
          <cell r="F179">
            <v>234.58500000000001</v>
          </cell>
          <cell r="G179">
            <v>3232.6</v>
          </cell>
          <cell r="H179">
            <v>78.194999999999993</v>
          </cell>
          <cell r="I179">
            <v>1077.53</v>
          </cell>
        </row>
        <row r="180">
          <cell r="A180" t="str">
            <v>ЛЕНИНА49</v>
          </cell>
          <cell r="B180" t="str">
            <v>ЛЕНИНА</v>
          </cell>
          <cell r="C180">
            <v>49</v>
          </cell>
          <cell r="E180" t="str">
            <v>Гор.водоснабжение</v>
          </cell>
          <cell r="F180">
            <v>108.27</v>
          </cell>
          <cell r="G180">
            <v>1491.98</v>
          </cell>
          <cell r="H180">
            <v>36.090000000000003</v>
          </cell>
          <cell r="I180">
            <v>497.33</v>
          </cell>
        </row>
        <row r="181">
          <cell r="A181" t="str">
            <v>ЛЕНИНА51</v>
          </cell>
          <cell r="B181" t="str">
            <v>ЛЕНИНА</v>
          </cell>
          <cell r="C181">
            <v>51</v>
          </cell>
          <cell r="E181" t="str">
            <v>Гор.водоснабжение</v>
          </cell>
          <cell r="F181">
            <v>126.315</v>
          </cell>
          <cell r="G181">
            <v>1740.63</v>
          </cell>
          <cell r="H181">
            <v>42.104999999999997</v>
          </cell>
          <cell r="I181">
            <v>580.21</v>
          </cell>
        </row>
        <row r="182">
          <cell r="A182" t="str">
            <v>ЛЕНИНА52</v>
          </cell>
          <cell r="B182" t="str">
            <v>ЛЕНИНА</v>
          </cell>
          <cell r="C182">
            <v>52</v>
          </cell>
          <cell r="E182" t="str">
            <v>Гор.водоснабжение</v>
          </cell>
          <cell r="F182">
            <v>36.090000000000003</v>
          </cell>
          <cell r="G182">
            <v>497.32</v>
          </cell>
          <cell r="H182">
            <v>12.03</v>
          </cell>
          <cell r="I182">
            <v>165.77</v>
          </cell>
        </row>
        <row r="183">
          <cell r="A183" t="str">
            <v>ЛЕНИНА53</v>
          </cell>
          <cell r="B183" t="str">
            <v>ЛЕНИНА</v>
          </cell>
          <cell r="C183">
            <v>53</v>
          </cell>
          <cell r="E183" t="str">
            <v>Гор.водоснабжение</v>
          </cell>
          <cell r="F183">
            <v>42.104999999999997</v>
          </cell>
          <cell r="G183">
            <v>580.20000000000005</v>
          </cell>
          <cell r="H183">
            <v>14.035</v>
          </cell>
          <cell r="I183">
            <v>193.4</v>
          </cell>
        </row>
        <row r="184">
          <cell r="A184" t="str">
            <v>ЛЕНИНА55</v>
          </cell>
          <cell r="B184" t="str">
            <v>ЛЕНИНА</v>
          </cell>
          <cell r="C184">
            <v>55</v>
          </cell>
          <cell r="E184" t="str">
            <v>Гор.водоснабжение</v>
          </cell>
          <cell r="F184">
            <v>198.495</v>
          </cell>
          <cell r="G184">
            <v>2735.27</v>
          </cell>
          <cell r="H184">
            <v>66.165000000000006</v>
          </cell>
          <cell r="I184">
            <v>911.76</v>
          </cell>
        </row>
        <row r="185">
          <cell r="A185" t="str">
            <v>ЛЕНИНА57</v>
          </cell>
          <cell r="B185" t="str">
            <v>ЛЕНИНА</v>
          </cell>
          <cell r="C185">
            <v>57</v>
          </cell>
          <cell r="E185" t="str">
            <v>Гор.водоснабжение</v>
          </cell>
          <cell r="F185">
            <v>72.180000000000007</v>
          </cell>
          <cell r="G185">
            <v>994.66</v>
          </cell>
          <cell r="H185">
            <v>24.06</v>
          </cell>
          <cell r="I185">
            <v>331.55</v>
          </cell>
        </row>
        <row r="186">
          <cell r="A186" t="str">
            <v>ЛЕНИНА59</v>
          </cell>
          <cell r="B186" t="str">
            <v>ЛЕНИНА</v>
          </cell>
          <cell r="C186">
            <v>59</v>
          </cell>
          <cell r="E186" t="str">
            <v>Гор.водоснабжение</v>
          </cell>
          <cell r="F186">
            <v>126.315</v>
          </cell>
          <cell r="G186">
            <v>1740.63</v>
          </cell>
          <cell r="H186">
            <v>42.104999999999997</v>
          </cell>
          <cell r="I186">
            <v>580.21</v>
          </cell>
        </row>
        <row r="187">
          <cell r="A187" t="str">
            <v>ЛЕНИНА60</v>
          </cell>
          <cell r="B187" t="str">
            <v>ЛЕНИНА</v>
          </cell>
          <cell r="C187">
            <v>60</v>
          </cell>
          <cell r="E187" t="str">
            <v>Гор.водоснабжение</v>
          </cell>
          <cell r="F187">
            <v>30.074999999999999</v>
          </cell>
          <cell r="G187">
            <v>414.43</v>
          </cell>
          <cell r="H187">
            <v>10.025</v>
          </cell>
          <cell r="I187">
            <v>138.13999999999999</v>
          </cell>
        </row>
        <row r="188">
          <cell r="A188" t="str">
            <v>ЛЕНИНА61</v>
          </cell>
          <cell r="B188" t="str">
            <v>ЛЕНИНА</v>
          </cell>
          <cell r="C188">
            <v>61</v>
          </cell>
          <cell r="E188" t="str">
            <v>Гор.водоснабжение</v>
          </cell>
          <cell r="F188">
            <v>90.224999999999994</v>
          </cell>
          <cell r="G188">
            <v>1243.32</v>
          </cell>
          <cell r="H188">
            <v>30.074999999999999</v>
          </cell>
          <cell r="I188">
            <v>414.44</v>
          </cell>
        </row>
        <row r="189">
          <cell r="A189" t="str">
            <v>ЛЕНИНА63</v>
          </cell>
          <cell r="B189" t="str">
            <v>ЛЕНИНА</v>
          </cell>
          <cell r="C189">
            <v>63</v>
          </cell>
          <cell r="E189" t="str">
            <v>Гор.водоснабжение</v>
          </cell>
          <cell r="F189">
            <v>18.045000000000002</v>
          </cell>
          <cell r="G189">
            <v>248.67</v>
          </cell>
          <cell r="H189">
            <v>6.0149999999999997</v>
          </cell>
          <cell r="I189">
            <v>82.89</v>
          </cell>
        </row>
        <row r="190">
          <cell r="A190" t="str">
            <v>ЛЕНИНА66</v>
          </cell>
          <cell r="B190" t="str">
            <v>ЛЕНИНА</v>
          </cell>
          <cell r="C190">
            <v>66</v>
          </cell>
          <cell r="E190" t="str">
            <v>Гор.водоснабжение</v>
          </cell>
          <cell r="F190">
            <v>252.63</v>
          </cell>
          <cell r="G190">
            <v>3481.25</v>
          </cell>
          <cell r="H190">
            <v>84.21</v>
          </cell>
          <cell r="I190">
            <v>1160.42</v>
          </cell>
        </row>
        <row r="191">
          <cell r="A191" t="str">
            <v>ЛЕНИНА68</v>
          </cell>
          <cell r="B191" t="str">
            <v>ЛЕНИНА</v>
          </cell>
          <cell r="C191">
            <v>68</v>
          </cell>
          <cell r="E191" t="str">
            <v>Гор.водоснабжение</v>
          </cell>
          <cell r="F191">
            <v>252.63</v>
          </cell>
          <cell r="G191">
            <v>3481.25</v>
          </cell>
          <cell r="H191">
            <v>84.21</v>
          </cell>
          <cell r="I191">
            <v>1160.42</v>
          </cell>
        </row>
        <row r="192">
          <cell r="A192" t="str">
            <v>ЛЕНИНА70</v>
          </cell>
          <cell r="B192" t="str">
            <v>ЛЕНИНА</v>
          </cell>
          <cell r="C192">
            <v>70</v>
          </cell>
          <cell r="E192" t="str">
            <v>Гор.водоснабжение</v>
          </cell>
          <cell r="F192">
            <v>210.52500000000001</v>
          </cell>
          <cell r="G192">
            <v>2901.03</v>
          </cell>
          <cell r="H192">
            <v>70.174999999999997</v>
          </cell>
          <cell r="I192">
            <v>967.01</v>
          </cell>
        </row>
        <row r="193">
          <cell r="A193" t="str">
            <v>ЛЕНИНА71</v>
          </cell>
          <cell r="B193" t="str">
            <v>ЛЕНИНА</v>
          </cell>
          <cell r="C193">
            <v>71</v>
          </cell>
          <cell r="E193" t="str">
            <v>Гор.водоснабжение</v>
          </cell>
          <cell r="F193">
            <v>198.495</v>
          </cell>
          <cell r="G193">
            <v>2735.29</v>
          </cell>
          <cell r="H193">
            <v>66.165000000000006</v>
          </cell>
          <cell r="I193">
            <v>911.76</v>
          </cell>
        </row>
        <row r="194">
          <cell r="A194" t="str">
            <v>ЛЕНИНА72</v>
          </cell>
          <cell r="B194" t="str">
            <v>ЛЕНИНА</v>
          </cell>
          <cell r="C194">
            <v>72</v>
          </cell>
          <cell r="E194" t="str">
            <v>Гор.водоснабжение</v>
          </cell>
          <cell r="F194">
            <v>324.81</v>
          </cell>
          <cell r="G194">
            <v>4475.88</v>
          </cell>
          <cell r="H194">
            <v>108.27</v>
          </cell>
          <cell r="I194">
            <v>1491.96</v>
          </cell>
        </row>
        <row r="195">
          <cell r="A195" t="str">
            <v>ЛЕНИНА73</v>
          </cell>
          <cell r="B195" t="str">
            <v>ЛЕНИНА</v>
          </cell>
          <cell r="C195">
            <v>73</v>
          </cell>
          <cell r="E195" t="str">
            <v>Гор.водоснабжение</v>
          </cell>
          <cell r="F195">
            <v>168.42</v>
          </cell>
          <cell r="G195">
            <v>2320.85</v>
          </cell>
          <cell r="H195">
            <v>56.14</v>
          </cell>
          <cell r="I195">
            <v>773.62</v>
          </cell>
        </row>
        <row r="196">
          <cell r="A196" t="str">
            <v>ЛЕНИНА74</v>
          </cell>
          <cell r="B196" t="str">
            <v>ЛЕНИНА</v>
          </cell>
          <cell r="C196">
            <v>74</v>
          </cell>
          <cell r="E196" t="str">
            <v>Гор.водоснабжение</v>
          </cell>
          <cell r="F196">
            <v>168.42</v>
          </cell>
          <cell r="G196">
            <v>2320.85</v>
          </cell>
          <cell r="H196">
            <v>56.14</v>
          </cell>
          <cell r="I196">
            <v>773.62</v>
          </cell>
        </row>
        <row r="197">
          <cell r="A197" t="str">
            <v>ЛЕНИНА75</v>
          </cell>
          <cell r="B197" t="str">
            <v>ЛЕНИНА</v>
          </cell>
          <cell r="C197">
            <v>75</v>
          </cell>
          <cell r="E197" t="str">
            <v>Гор.водоснабжение</v>
          </cell>
          <cell r="F197">
            <v>162.405</v>
          </cell>
          <cell r="G197">
            <v>2237.96</v>
          </cell>
          <cell r="H197">
            <v>54.134999999999998</v>
          </cell>
          <cell r="I197">
            <v>745.99</v>
          </cell>
        </row>
        <row r="198">
          <cell r="A198" t="str">
            <v>ЛЕНИНА83</v>
          </cell>
          <cell r="B198" t="str">
            <v>ЛЕНИНА</v>
          </cell>
          <cell r="C198">
            <v>83</v>
          </cell>
          <cell r="E198" t="str">
            <v>Гор.водоснабжение</v>
          </cell>
          <cell r="F198">
            <v>12.03</v>
          </cell>
          <cell r="G198">
            <v>165.78</v>
          </cell>
          <cell r="H198">
            <v>4.01</v>
          </cell>
          <cell r="I198">
            <v>55.26</v>
          </cell>
        </row>
        <row r="199">
          <cell r="A199" t="str">
            <v>ЛЕНИНА85</v>
          </cell>
          <cell r="B199" t="str">
            <v>ЛЕНИНА</v>
          </cell>
          <cell r="C199">
            <v>85</v>
          </cell>
          <cell r="E199" t="str">
            <v>Гор.водоснабжение</v>
          </cell>
          <cell r="F199">
            <v>78.194999999999993</v>
          </cell>
          <cell r="G199">
            <v>1077.55</v>
          </cell>
          <cell r="H199">
            <v>26.065000000000001</v>
          </cell>
          <cell r="I199">
            <v>359.18</v>
          </cell>
        </row>
        <row r="200">
          <cell r="A200" t="str">
            <v>ЛЕНИНА88</v>
          </cell>
          <cell r="B200" t="str">
            <v>ЛЕНИНА</v>
          </cell>
          <cell r="C200">
            <v>88</v>
          </cell>
          <cell r="E200" t="str">
            <v>Гор.водоснабжение</v>
          </cell>
          <cell r="F200">
            <v>537.38009999999997</v>
          </cell>
          <cell r="G200">
            <v>7405.14</v>
          </cell>
          <cell r="H200">
            <v>179.1267</v>
          </cell>
          <cell r="I200">
            <v>2468.38</v>
          </cell>
        </row>
        <row r="201">
          <cell r="A201" t="str">
            <v>ЛЕНИНА89</v>
          </cell>
          <cell r="B201" t="str">
            <v>ЛЕНИНА</v>
          </cell>
          <cell r="C201">
            <v>89</v>
          </cell>
          <cell r="E201" t="str">
            <v>Гор.водоснабжение</v>
          </cell>
          <cell r="F201">
            <v>126.315</v>
          </cell>
          <cell r="G201">
            <v>1740.65</v>
          </cell>
          <cell r="H201">
            <v>42.104999999999997</v>
          </cell>
          <cell r="I201">
            <v>580.22</v>
          </cell>
        </row>
        <row r="202">
          <cell r="A202" t="str">
            <v>ЛЕНИНА90</v>
          </cell>
          <cell r="B202" t="str">
            <v>ЛЕНИНА</v>
          </cell>
          <cell r="C202">
            <v>90</v>
          </cell>
          <cell r="E202" t="str">
            <v>Гор.водоснабжение</v>
          </cell>
          <cell r="F202">
            <v>306.76499999999999</v>
          </cell>
          <cell r="G202">
            <v>4227.22</v>
          </cell>
          <cell r="H202">
            <v>102.255</v>
          </cell>
          <cell r="I202">
            <v>1409.07</v>
          </cell>
        </row>
        <row r="203">
          <cell r="A203" t="str">
            <v>ЛЕНИНА91</v>
          </cell>
          <cell r="B203" t="str">
            <v>ЛЕНИНА</v>
          </cell>
          <cell r="C203">
            <v>91</v>
          </cell>
          <cell r="E203" t="str">
            <v>Гор.водоснабжение</v>
          </cell>
          <cell r="F203">
            <v>42.104999999999997</v>
          </cell>
          <cell r="G203">
            <v>580.21</v>
          </cell>
          <cell r="H203">
            <v>14.035</v>
          </cell>
          <cell r="I203">
            <v>193.4</v>
          </cell>
        </row>
        <row r="204">
          <cell r="A204" t="str">
            <v>ЛЕНИНА92</v>
          </cell>
          <cell r="B204" t="str">
            <v>ЛЕНИНА</v>
          </cell>
          <cell r="C204">
            <v>92</v>
          </cell>
          <cell r="E204" t="str">
            <v>Гор.водоснабжение</v>
          </cell>
          <cell r="F204">
            <v>427.065</v>
          </cell>
          <cell r="G204">
            <v>5884.98</v>
          </cell>
          <cell r="H204">
            <v>142.35499999999999</v>
          </cell>
          <cell r="I204">
            <v>1961.66</v>
          </cell>
        </row>
        <row r="205">
          <cell r="A205" t="str">
            <v>ЛЕНИНА93</v>
          </cell>
          <cell r="B205" t="str">
            <v>ЛЕНИНА</v>
          </cell>
          <cell r="C205">
            <v>93</v>
          </cell>
          <cell r="E205" t="str">
            <v>Гор.водоснабжение</v>
          </cell>
          <cell r="F205">
            <v>192.48</v>
          </cell>
          <cell r="G205">
            <v>2652.37</v>
          </cell>
          <cell r="H205">
            <v>64.16</v>
          </cell>
          <cell r="I205">
            <v>884.12</v>
          </cell>
        </row>
        <row r="206">
          <cell r="A206" t="str">
            <v>ЛЕНИНА95</v>
          </cell>
          <cell r="B206" t="str">
            <v>ЛЕНИНА</v>
          </cell>
          <cell r="C206">
            <v>95</v>
          </cell>
          <cell r="E206" t="str">
            <v>Гор.водоснабжение</v>
          </cell>
          <cell r="F206">
            <v>162.405</v>
          </cell>
          <cell r="G206">
            <v>2237.9499999999998</v>
          </cell>
          <cell r="H206">
            <v>54.134999999999998</v>
          </cell>
          <cell r="I206">
            <v>745.98</v>
          </cell>
        </row>
        <row r="207">
          <cell r="A207" t="str">
            <v>ЛЕНИНА96</v>
          </cell>
          <cell r="B207" t="str">
            <v>ЛЕНИНА</v>
          </cell>
          <cell r="C207">
            <v>96</v>
          </cell>
          <cell r="E207" t="str">
            <v>Гор.водоснабжение</v>
          </cell>
          <cell r="F207">
            <v>294.73500000000001</v>
          </cell>
          <cell r="G207">
            <v>4061.45</v>
          </cell>
          <cell r="H207">
            <v>98.245000000000005</v>
          </cell>
          <cell r="I207">
            <v>1353.82</v>
          </cell>
        </row>
        <row r="208">
          <cell r="A208" t="str">
            <v>ЛЕНИНА97</v>
          </cell>
          <cell r="B208" t="str">
            <v>ЛЕНИНА</v>
          </cell>
          <cell r="C208">
            <v>97</v>
          </cell>
          <cell r="E208" t="str">
            <v>Гор.водоснабжение</v>
          </cell>
          <cell r="F208">
            <v>114.285</v>
          </cell>
          <cell r="G208">
            <v>1574.85</v>
          </cell>
          <cell r="H208">
            <v>38.094999999999999</v>
          </cell>
          <cell r="I208">
            <v>524.95000000000005</v>
          </cell>
        </row>
        <row r="209">
          <cell r="A209" t="str">
            <v>ЛЕНИНА100</v>
          </cell>
          <cell r="B209" t="str">
            <v>ЛЕНИНА</v>
          </cell>
          <cell r="C209">
            <v>100</v>
          </cell>
          <cell r="E209" t="str">
            <v>Гор.водоснабжение</v>
          </cell>
          <cell r="F209">
            <v>60.15</v>
          </cell>
          <cell r="G209">
            <v>828.87</v>
          </cell>
          <cell r="H209">
            <v>20.05</v>
          </cell>
          <cell r="I209">
            <v>276.29000000000002</v>
          </cell>
        </row>
        <row r="210">
          <cell r="A210" t="str">
            <v>ЛЕНИНА101</v>
          </cell>
          <cell r="B210" t="str">
            <v>ЛЕНИНА</v>
          </cell>
          <cell r="C210">
            <v>101</v>
          </cell>
          <cell r="E210" t="str">
            <v>Гор.водоснабжение</v>
          </cell>
          <cell r="F210">
            <v>541.35</v>
          </cell>
          <cell r="G210">
            <v>7459.81</v>
          </cell>
          <cell r="H210">
            <v>180.45</v>
          </cell>
          <cell r="I210">
            <v>2486.6</v>
          </cell>
        </row>
        <row r="211">
          <cell r="A211" t="str">
            <v>ЛЕНИНА102</v>
          </cell>
          <cell r="B211" t="str">
            <v>ЛЕНИНА</v>
          </cell>
          <cell r="C211">
            <v>102</v>
          </cell>
          <cell r="E211" t="str">
            <v>Гор.водоснабжение</v>
          </cell>
          <cell r="F211">
            <v>246.61500000000001</v>
          </cell>
          <cell r="G211">
            <v>3398.38</v>
          </cell>
          <cell r="H211">
            <v>82.204999999999998</v>
          </cell>
          <cell r="I211">
            <v>1132.79</v>
          </cell>
        </row>
        <row r="212">
          <cell r="A212" t="str">
            <v>ЛЕНИНА104</v>
          </cell>
          <cell r="B212" t="str">
            <v>ЛЕНИНА</v>
          </cell>
          <cell r="C212">
            <v>104</v>
          </cell>
          <cell r="E212" t="str">
            <v>Гор.водоснабжение</v>
          </cell>
          <cell r="F212">
            <v>126.315</v>
          </cell>
          <cell r="G212">
            <v>1740.62</v>
          </cell>
          <cell r="H212">
            <v>42.104999999999997</v>
          </cell>
          <cell r="I212">
            <v>580.21</v>
          </cell>
        </row>
        <row r="213">
          <cell r="A213" t="str">
            <v>ЛЕНИНА105</v>
          </cell>
          <cell r="B213" t="str">
            <v>ЛЕНИНА</v>
          </cell>
          <cell r="C213">
            <v>105</v>
          </cell>
          <cell r="E213" t="str">
            <v>Гор.водоснабжение</v>
          </cell>
          <cell r="F213">
            <v>336.84</v>
          </cell>
          <cell r="G213">
            <v>4641.6400000000003</v>
          </cell>
          <cell r="H213">
            <v>112.28</v>
          </cell>
          <cell r="I213">
            <v>1547.21</v>
          </cell>
        </row>
        <row r="214">
          <cell r="A214" t="str">
            <v>ЛЕНИНА106</v>
          </cell>
          <cell r="B214" t="str">
            <v>ЛЕНИНА</v>
          </cell>
          <cell r="C214">
            <v>106</v>
          </cell>
          <cell r="E214" t="str">
            <v>Гор.водоснабжение</v>
          </cell>
          <cell r="F214">
            <v>72.180000000000007</v>
          </cell>
          <cell r="G214">
            <v>994.66</v>
          </cell>
          <cell r="H214">
            <v>24.06</v>
          </cell>
          <cell r="I214">
            <v>331.55</v>
          </cell>
        </row>
        <row r="215">
          <cell r="A215" t="str">
            <v>ЛЕНИНА107</v>
          </cell>
          <cell r="B215" t="str">
            <v>ЛЕНИНА</v>
          </cell>
          <cell r="C215">
            <v>107</v>
          </cell>
          <cell r="E215" t="str">
            <v>Гор.водоснабжение</v>
          </cell>
          <cell r="F215">
            <v>306.18290000000002</v>
          </cell>
          <cell r="G215">
            <v>4219.22</v>
          </cell>
          <cell r="H215">
            <v>102.06096700000001</v>
          </cell>
          <cell r="I215">
            <v>1406.41</v>
          </cell>
        </row>
        <row r="216">
          <cell r="A216" t="str">
            <v>ЛЕНИНА108А</v>
          </cell>
          <cell r="B216" t="str">
            <v>ЛЕНИНА</v>
          </cell>
          <cell r="C216">
            <v>108</v>
          </cell>
          <cell r="D216" t="str">
            <v>А</v>
          </cell>
          <cell r="E216" t="str">
            <v>Гор.водоснабжение</v>
          </cell>
          <cell r="F216">
            <v>180.45</v>
          </cell>
          <cell r="G216">
            <v>2486.62</v>
          </cell>
          <cell r="H216">
            <v>60.15</v>
          </cell>
          <cell r="I216">
            <v>828.87</v>
          </cell>
        </row>
        <row r="217">
          <cell r="A217" t="str">
            <v>ЛЕНИНА108</v>
          </cell>
          <cell r="B217" t="str">
            <v>ЛЕНИНА</v>
          </cell>
          <cell r="C217">
            <v>108</v>
          </cell>
          <cell r="E217" t="str">
            <v>Гор.водоснабжение</v>
          </cell>
          <cell r="F217">
            <v>192.48</v>
          </cell>
          <cell r="G217">
            <v>2652.37</v>
          </cell>
          <cell r="H217">
            <v>64.16</v>
          </cell>
          <cell r="I217">
            <v>884.12</v>
          </cell>
        </row>
        <row r="218">
          <cell r="A218" t="str">
            <v>ЛЕНИНА109</v>
          </cell>
          <cell r="B218" t="str">
            <v>ЛЕНИНА</v>
          </cell>
          <cell r="C218">
            <v>109</v>
          </cell>
          <cell r="E218" t="str">
            <v>Гор.водоснабжение</v>
          </cell>
          <cell r="F218">
            <v>348.87</v>
          </cell>
          <cell r="G218">
            <v>4807.4399999999996</v>
          </cell>
          <cell r="H218">
            <v>116.29</v>
          </cell>
          <cell r="I218">
            <v>1602.48</v>
          </cell>
        </row>
        <row r="219">
          <cell r="A219" t="str">
            <v>ЛЕНИНА111</v>
          </cell>
          <cell r="B219" t="str">
            <v>ЛЕНИНА</v>
          </cell>
          <cell r="C219">
            <v>111</v>
          </cell>
          <cell r="E219" t="str">
            <v>Гор.водоснабжение</v>
          </cell>
          <cell r="F219">
            <v>192.48</v>
          </cell>
          <cell r="G219">
            <v>2652.39</v>
          </cell>
          <cell r="H219">
            <v>64.16</v>
          </cell>
          <cell r="I219">
            <v>884.13</v>
          </cell>
        </row>
        <row r="220">
          <cell r="A220" t="str">
            <v>ЛЕНИНА112</v>
          </cell>
          <cell r="B220" t="str">
            <v>ЛЕНИНА</v>
          </cell>
          <cell r="C220">
            <v>112</v>
          </cell>
          <cell r="E220" t="str">
            <v>Гор.водоснабжение</v>
          </cell>
          <cell r="F220">
            <v>595.48500000000001</v>
          </cell>
          <cell r="G220">
            <v>8205.7999999999993</v>
          </cell>
          <cell r="H220">
            <v>198.495</v>
          </cell>
          <cell r="I220">
            <v>2735.27</v>
          </cell>
        </row>
        <row r="221">
          <cell r="A221" t="str">
            <v>ЛЕНИНА114</v>
          </cell>
          <cell r="B221" t="str">
            <v>ЛЕНИНА</v>
          </cell>
          <cell r="C221">
            <v>114</v>
          </cell>
          <cell r="E221" t="str">
            <v>Гор.водоснабжение</v>
          </cell>
          <cell r="F221">
            <v>228.57</v>
          </cell>
          <cell r="G221">
            <v>3149.72</v>
          </cell>
          <cell r="H221">
            <v>76.19</v>
          </cell>
          <cell r="I221">
            <v>1049.9100000000001</v>
          </cell>
        </row>
        <row r="222">
          <cell r="A222" t="str">
            <v>ЛЕНИНА116</v>
          </cell>
          <cell r="B222" t="str">
            <v>ЛЕНИНА</v>
          </cell>
          <cell r="C222">
            <v>116</v>
          </cell>
          <cell r="E222" t="str">
            <v>Гор.водоснабжение</v>
          </cell>
          <cell r="F222">
            <v>481.2</v>
          </cell>
          <cell r="G222">
            <v>6630.97</v>
          </cell>
          <cell r="H222">
            <v>160.4</v>
          </cell>
          <cell r="I222">
            <v>2210.3200000000002</v>
          </cell>
        </row>
        <row r="223">
          <cell r="A223" t="str">
            <v>ЛЕНИНА118</v>
          </cell>
          <cell r="B223" t="str">
            <v>ЛЕНИНА</v>
          </cell>
          <cell r="C223">
            <v>118</v>
          </cell>
          <cell r="E223" t="str">
            <v>Гор.водоснабжение</v>
          </cell>
          <cell r="F223">
            <v>78.194999999999993</v>
          </cell>
          <cell r="G223">
            <v>1077.54</v>
          </cell>
          <cell r="H223">
            <v>26.065000000000001</v>
          </cell>
          <cell r="I223">
            <v>359.18</v>
          </cell>
        </row>
        <row r="224">
          <cell r="A224" t="str">
            <v>ЛЕНИНА120</v>
          </cell>
          <cell r="B224" t="str">
            <v>ЛЕНИНА</v>
          </cell>
          <cell r="C224">
            <v>120</v>
          </cell>
          <cell r="E224" t="str">
            <v>Гор.водоснабжение</v>
          </cell>
          <cell r="F224">
            <v>90.224999999999994</v>
          </cell>
          <cell r="G224">
            <v>1243.31</v>
          </cell>
          <cell r="H224">
            <v>30.074999999999999</v>
          </cell>
          <cell r="I224">
            <v>414.44</v>
          </cell>
        </row>
        <row r="225">
          <cell r="A225" t="str">
            <v>ЛЕНИНА122</v>
          </cell>
          <cell r="B225" t="str">
            <v>ЛЕНИНА</v>
          </cell>
          <cell r="C225">
            <v>122</v>
          </cell>
          <cell r="E225" t="str">
            <v>Гор.водоснабжение</v>
          </cell>
          <cell r="F225">
            <v>84.21</v>
          </cell>
          <cell r="G225">
            <v>1160.42</v>
          </cell>
          <cell r="H225">
            <v>28.07</v>
          </cell>
          <cell r="I225">
            <v>386.81</v>
          </cell>
        </row>
        <row r="226">
          <cell r="A226" t="str">
            <v>ЛЕНИНА124</v>
          </cell>
          <cell r="B226" t="str">
            <v>ЛЕНИНА</v>
          </cell>
          <cell r="C226">
            <v>124</v>
          </cell>
          <cell r="E226" t="str">
            <v>Гор.водоснабжение</v>
          </cell>
          <cell r="F226">
            <v>384.96</v>
          </cell>
          <cell r="G226">
            <v>5304.78</v>
          </cell>
          <cell r="H226">
            <v>128.32</v>
          </cell>
          <cell r="I226">
            <v>1768.26</v>
          </cell>
        </row>
        <row r="227">
          <cell r="A227" t="str">
            <v>ЛЕНИНА134</v>
          </cell>
          <cell r="B227" t="str">
            <v>ЛЕНИНА</v>
          </cell>
          <cell r="C227">
            <v>134</v>
          </cell>
          <cell r="E227" t="str">
            <v>Гор.водоснабжение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</row>
        <row r="228">
          <cell r="A228" t="str">
            <v>М.СИБИРЯКА33А</v>
          </cell>
          <cell r="B228" t="str">
            <v>М.СИБИРЯКА</v>
          </cell>
          <cell r="C228">
            <v>33</v>
          </cell>
          <cell r="D228" t="str">
            <v>А</v>
          </cell>
          <cell r="E228" t="str">
            <v>Гор.водоснабжение</v>
          </cell>
          <cell r="F228">
            <v>42.104999999999997</v>
          </cell>
          <cell r="G228">
            <v>580.21</v>
          </cell>
          <cell r="H228">
            <v>14.035</v>
          </cell>
          <cell r="I228">
            <v>193.4</v>
          </cell>
        </row>
        <row r="229">
          <cell r="A229" t="str">
            <v>М.СИБИРЯКА39</v>
          </cell>
          <cell r="B229" t="str">
            <v>М.СИБИРЯКА</v>
          </cell>
          <cell r="C229">
            <v>39</v>
          </cell>
          <cell r="E229" t="str">
            <v>Гор.водоснабжение</v>
          </cell>
          <cell r="F229">
            <v>114.285</v>
          </cell>
          <cell r="G229">
            <v>1574.84</v>
          </cell>
          <cell r="H229">
            <v>38.094999999999999</v>
          </cell>
          <cell r="I229">
            <v>524.95000000000005</v>
          </cell>
        </row>
        <row r="230">
          <cell r="A230" t="str">
            <v>М.СИБИРЯКА41</v>
          </cell>
          <cell r="B230" t="str">
            <v>М.СИБИРЯКА</v>
          </cell>
          <cell r="C230">
            <v>41</v>
          </cell>
          <cell r="E230" t="str">
            <v>Гор.водоснабжение</v>
          </cell>
          <cell r="F230">
            <v>150.375</v>
          </cell>
          <cell r="G230">
            <v>2072.1799999999998</v>
          </cell>
          <cell r="H230">
            <v>50.125</v>
          </cell>
          <cell r="I230">
            <v>690.73</v>
          </cell>
        </row>
        <row r="231">
          <cell r="A231" t="str">
            <v>М.СИБИРЯКА43</v>
          </cell>
          <cell r="B231" t="str">
            <v>М.СИБИРЯКА</v>
          </cell>
          <cell r="C231">
            <v>43</v>
          </cell>
          <cell r="E231" t="str">
            <v>Гор.водоснабжение</v>
          </cell>
          <cell r="F231">
            <v>72.180000000000007</v>
          </cell>
          <cell r="G231">
            <v>994.64</v>
          </cell>
          <cell r="H231">
            <v>24.06</v>
          </cell>
          <cell r="I231">
            <v>331.55</v>
          </cell>
        </row>
        <row r="232">
          <cell r="A232" t="str">
            <v>М.СИБИРЯКА45</v>
          </cell>
          <cell r="B232" t="str">
            <v>М.СИБИРЯКА</v>
          </cell>
          <cell r="C232">
            <v>45</v>
          </cell>
          <cell r="E232" t="str">
            <v>Гор.водоснабжение</v>
          </cell>
          <cell r="F232">
            <v>60.15</v>
          </cell>
          <cell r="G232">
            <v>828.88</v>
          </cell>
          <cell r="H232">
            <v>20.05</v>
          </cell>
          <cell r="I232">
            <v>276.29000000000002</v>
          </cell>
        </row>
        <row r="233">
          <cell r="A233" t="str">
            <v>М.СИБИРЯКА51</v>
          </cell>
          <cell r="B233" t="str">
            <v>М.СИБИРЯКА</v>
          </cell>
          <cell r="C233">
            <v>51</v>
          </cell>
          <cell r="E233" t="str">
            <v>Гор.водоснабжение</v>
          </cell>
          <cell r="F233">
            <v>180.45</v>
          </cell>
          <cell r="G233">
            <v>2486.62</v>
          </cell>
          <cell r="H233">
            <v>60.15</v>
          </cell>
          <cell r="I233">
            <v>828.87</v>
          </cell>
        </row>
        <row r="234">
          <cell r="A234" t="str">
            <v>М.СИБИРЯКА53</v>
          </cell>
          <cell r="B234" t="str">
            <v>М.СИБИРЯКА</v>
          </cell>
          <cell r="C234">
            <v>53</v>
          </cell>
          <cell r="E234" t="str">
            <v>Гор.водоснабжение</v>
          </cell>
          <cell r="F234">
            <v>156.38999999999999</v>
          </cell>
          <cell r="G234">
            <v>2155.0500000000002</v>
          </cell>
          <cell r="H234">
            <v>52.13</v>
          </cell>
          <cell r="I234">
            <v>718.35</v>
          </cell>
        </row>
        <row r="235">
          <cell r="A235" t="str">
            <v>М.СИБИРЯКА55</v>
          </cell>
          <cell r="B235" t="str">
            <v>М.СИБИРЯКА</v>
          </cell>
          <cell r="C235">
            <v>55</v>
          </cell>
          <cell r="E235" t="str">
            <v>Гор.водоснабжение</v>
          </cell>
          <cell r="F235">
            <v>120.3</v>
          </cell>
          <cell r="G235">
            <v>1657.76</v>
          </cell>
          <cell r="H235">
            <v>40.1</v>
          </cell>
          <cell r="I235">
            <v>552.59</v>
          </cell>
        </row>
        <row r="236">
          <cell r="A236" t="str">
            <v>М.СИБИРЯКА59</v>
          </cell>
          <cell r="B236" t="str">
            <v>М.СИБИРЯКА</v>
          </cell>
          <cell r="C236">
            <v>59</v>
          </cell>
          <cell r="E236" t="str">
            <v>Гор.водоснабжение</v>
          </cell>
          <cell r="F236">
            <v>336.84</v>
          </cell>
          <cell r="G236">
            <v>4641.67</v>
          </cell>
          <cell r="H236">
            <v>112.28</v>
          </cell>
          <cell r="I236">
            <v>1547.22</v>
          </cell>
        </row>
        <row r="237">
          <cell r="A237" t="str">
            <v>М.СИБИРЯКА61</v>
          </cell>
          <cell r="B237" t="str">
            <v>М.СИБИРЯКА</v>
          </cell>
          <cell r="C237">
            <v>61</v>
          </cell>
          <cell r="E237" t="str">
            <v>Гор.водоснабжение</v>
          </cell>
          <cell r="F237">
            <v>252.63</v>
          </cell>
          <cell r="G237">
            <v>3481.25</v>
          </cell>
          <cell r="H237">
            <v>84.21</v>
          </cell>
          <cell r="I237">
            <v>1160.42</v>
          </cell>
        </row>
        <row r="238">
          <cell r="A238" t="str">
            <v>МАЛЬСКОГО БУЛ.3</v>
          </cell>
          <cell r="B238" t="str">
            <v>МАЛЬСКОГО БУЛ.</v>
          </cell>
          <cell r="C238">
            <v>3</v>
          </cell>
          <cell r="E238" t="str">
            <v>Гор.водоснабжение</v>
          </cell>
          <cell r="F238">
            <v>168.42</v>
          </cell>
          <cell r="G238">
            <v>2320.81</v>
          </cell>
          <cell r="H238">
            <v>56.14</v>
          </cell>
          <cell r="I238">
            <v>773.6</v>
          </cell>
        </row>
        <row r="239">
          <cell r="A239" t="str">
            <v>МАЛЬСКОГО БУЛ.5</v>
          </cell>
          <cell r="B239" t="str">
            <v>МАЛЬСКОГО БУЛ.</v>
          </cell>
          <cell r="C239">
            <v>5</v>
          </cell>
          <cell r="E239" t="str">
            <v>Гор.водоснабжение</v>
          </cell>
          <cell r="F239">
            <v>24.06</v>
          </cell>
          <cell r="G239">
            <v>331.55</v>
          </cell>
          <cell r="H239">
            <v>8.02</v>
          </cell>
          <cell r="I239">
            <v>110.52</v>
          </cell>
        </row>
        <row r="240">
          <cell r="A240" t="str">
            <v>МАЛЬСКОГО БУЛ.7</v>
          </cell>
          <cell r="B240" t="str">
            <v>МАЛЬСКОГО БУЛ.</v>
          </cell>
          <cell r="C240">
            <v>7</v>
          </cell>
          <cell r="E240" t="str">
            <v>Гор.водоснабжение</v>
          </cell>
          <cell r="F240">
            <v>240.6</v>
          </cell>
          <cell r="G240">
            <v>3315.5</v>
          </cell>
          <cell r="H240">
            <v>80.2</v>
          </cell>
          <cell r="I240">
            <v>1105.17</v>
          </cell>
        </row>
        <row r="241">
          <cell r="A241" t="str">
            <v>МАЛЬСКОГО БУЛ.9</v>
          </cell>
          <cell r="B241" t="str">
            <v>МАЛЬСКОГО БУЛ.</v>
          </cell>
          <cell r="C241">
            <v>9</v>
          </cell>
          <cell r="E241" t="str">
            <v>Гор.водоснабжение</v>
          </cell>
          <cell r="F241">
            <v>258.64499999999998</v>
          </cell>
          <cell r="G241">
            <v>3564.14</v>
          </cell>
          <cell r="H241">
            <v>86.215000000000003</v>
          </cell>
          <cell r="I241">
            <v>1188.05</v>
          </cell>
        </row>
        <row r="242">
          <cell r="A242" t="str">
            <v>МЕЛЬНИЧНАЯ110</v>
          </cell>
          <cell r="B242" t="str">
            <v>МЕЛЬНИЧНАЯ</v>
          </cell>
          <cell r="C242">
            <v>1</v>
          </cell>
          <cell r="D242">
            <v>10</v>
          </cell>
          <cell r="E242" t="str">
            <v>Гор.водоснабжение</v>
          </cell>
          <cell r="F242">
            <v>18.045000000000002</v>
          </cell>
          <cell r="G242">
            <v>248.66</v>
          </cell>
          <cell r="H242">
            <v>6.0149999999999997</v>
          </cell>
          <cell r="I242">
            <v>82.89</v>
          </cell>
        </row>
        <row r="243">
          <cell r="A243" t="str">
            <v>МИРА1</v>
          </cell>
          <cell r="B243" t="str">
            <v>МИРА</v>
          </cell>
          <cell r="C243">
            <v>1</v>
          </cell>
          <cell r="E243" t="str">
            <v>Гор.водоснабжение</v>
          </cell>
          <cell r="F243">
            <v>323.64580999999998</v>
          </cell>
          <cell r="G243">
            <v>4459.84</v>
          </cell>
          <cell r="H243">
            <v>107.88193699999999</v>
          </cell>
          <cell r="I243">
            <v>1486.61</v>
          </cell>
        </row>
        <row r="244">
          <cell r="A244" t="str">
            <v>МИРА2А</v>
          </cell>
          <cell r="B244" t="str">
            <v>МИРА</v>
          </cell>
          <cell r="C244">
            <v>2</v>
          </cell>
          <cell r="D244" t="str">
            <v>А</v>
          </cell>
          <cell r="E244" t="str">
            <v>Гор.водоснабжение</v>
          </cell>
          <cell r="F244">
            <v>258.64499999999998</v>
          </cell>
          <cell r="G244">
            <v>3564.11</v>
          </cell>
          <cell r="H244">
            <v>86.215000000000003</v>
          </cell>
          <cell r="I244">
            <v>1188.04</v>
          </cell>
        </row>
        <row r="245">
          <cell r="A245" t="str">
            <v>МИРА2Б</v>
          </cell>
          <cell r="B245" t="str">
            <v>МИРА</v>
          </cell>
          <cell r="C245">
            <v>2</v>
          </cell>
          <cell r="D245" t="str">
            <v>Б</v>
          </cell>
          <cell r="E245" t="str">
            <v>Гор.водоснабжение</v>
          </cell>
          <cell r="F245">
            <v>126.315</v>
          </cell>
          <cell r="G245">
            <v>1740.64</v>
          </cell>
          <cell r="H245">
            <v>42.104999999999997</v>
          </cell>
          <cell r="I245">
            <v>580.21</v>
          </cell>
        </row>
        <row r="246">
          <cell r="A246" t="str">
            <v>МИРА2Г</v>
          </cell>
          <cell r="B246" t="str">
            <v>МИРА</v>
          </cell>
          <cell r="C246">
            <v>2</v>
          </cell>
          <cell r="D246" t="str">
            <v>Г</v>
          </cell>
          <cell r="E246" t="str">
            <v>Гор.водоснабжение</v>
          </cell>
          <cell r="F246">
            <v>60.15</v>
          </cell>
          <cell r="G246">
            <v>828.87</v>
          </cell>
          <cell r="H246">
            <v>20.05</v>
          </cell>
          <cell r="I246">
            <v>276.29000000000002</v>
          </cell>
        </row>
        <row r="247">
          <cell r="A247" t="str">
            <v>МИРА2</v>
          </cell>
          <cell r="B247" t="str">
            <v>МИРА</v>
          </cell>
          <cell r="C247">
            <v>2</v>
          </cell>
          <cell r="E247" t="str">
            <v>Гор.водоснабжение</v>
          </cell>
          <cell r="F247">
            <v>126.315</v>
          </cell>
          <cell r="G247">
            <v>1740.62</v>
          </cell>
          <cell r="H247">
            <v>42.104999999999997</v>
          </cell>
          <cell r="I247">
            <v>580.21</v>
          </cell>
        </row>
        <row r="248">
          <cell r="A248" t="str">
            <v>МИРА3</v>
          </cell>
          <cell r="B248" t="str">
            <v>МИРА</v>
          </cell>
          <cell r="C248">
            <v>3</v>
          </cell>
          <cell r="E248" t="str">
            <v>Гор.водоснабжение</v>
          </cell>
          <cell r="F248">
            <v>403.005</v>
          </cell>
          <cell r="G248">
            <v>5553.42</v>
          </cell>
          <cell r="H248">
            <v>134.33500000000001</v>
          </cell>
          <cell r="I248">
            <v>1851.14</v>
          </cell>
        </row>
        <row r="249">
          <cell r="A249" t="str">
            <v>МИРА4А</v>
          </cell>
          <cell r="B249" t="str">
            <v>МИРА</v>
          </cell>
          <cell r="C249">
            <v>4</v>
          </cell>
          <cell r="D249" t="str">
            <v>А</v>
          </cell>
          <cell r="E249" t="str">
            <v>Гор.водоснабжение</v>
          </cell>
          <cell r="F249">
            <v>24.06</v>
          </cell>
          <cell r="G249">
            <v>331.55</v>
          </cell>
          <cell r="H249">
            <v>8.02</v>
          </cell>
          <cell r="I249">
            <v>110.52</v>
          </cell>
        </row>
        <row r="250">
          <cell r="A250" t="str">
            <v>МИРА4</v>
          </cell>
          <cell r="B250" t="str">
            <v>МИРА</v>
          </cell>
          <cell r="C250">
            <v>4</v>
          </cell>
          <cell r="E250" t="str">
            <v>Гор.водоснабжение</v>
          </cell>
          <cell r="F250">
            <v>78.194999999999993</v>
          </cell>
          <cell r="G250">
            <v>1077.52</v>
          </cell>
          <cell r="H250">
            <v>26.065000000000001</v>
          </cell>
          <cell r="I250">
            <v>359.17</v>
          </cell>
        </row>
        <row r="251">
          <cell r="A251" t="str">
            <v>МИРА8</v>
          </cell>
          <cell r="B251" t="str">
            <v>МИРА</v>
          </cell>
          <cell r="C251">
            <v>8</v>
          </cell>
          <cell r="E251" t="str">
            <v>Гор.водоснабжение</v>
          </cell>
          <cell r="F251">
            <v>980.44500000000005</v>
          </cell>
          <cell r="G251">
            <v>13510.71</v>
          </cell>
          <cell r="H251">
            <v>322.80500000000001</v>
          </cell>
          <cell r="I251">
            <v>4448.3100000000004</v>
          </cell>
        </row>
        <row r="252">
          <cell r="A252" t="str">
            <v>МИРА9</v>
          </cell>
          <cell r="B252" t="str">
            <v>МИРА</v>
          </cell>
          <cell r="C252">
            <v>9</v>
          </cell>
          <cell r="E252" t="str">
            <v>Гор.водоснабжение</v>
          </cell>
          <cell r="F252">
            <v>415.03500000000003</v>
          </cell>
          <cell r="G252">
            <v>5719.19</v>
          </cell>
          <cell r="H252">
            <v>138.345</v>
          </cell>
          <cell r="I252">
            <v>1906.4</v>
          </cell>
        </row>
        <row r="253">
          <cell r="A253" t="str">
            <v>МИРА10</v>
          </cell>
          <cell r="B253" t="str">
            <v>МИРА</v>
          </cell>
          <cell r="C253">
            <v>10</v>
          </cell>
          <cell r="E253" t="str">
            <v>Гор.водоснабжение</v>
          </cell>
          <cell r="F253">
            <v>108.27</v>
          </cell>
          <cell r="G253">
            <v>1491.96</v>
          </cell>
          <cell r="H253">
            <v>36.090000000000003</v>
          </cell>
          <cell r="I253">
            <v>497.32</v>
          </cell>
        </row>
        <row r="254">
          <cell r="A254" t="str">
            <v>МИРА11</v>
          </cell>
          <cell r="B254" t="str">
            <v>МИРА</v>
          </cell>
          <cell r="C254">
            <v>11</v>
          </cell>
          <cell r="E254" t="str">
            <v>Гор.водоснабжение</v>
          </cell>
          <cell r="F254">
            <v>342.85500000000002</v>
          </cell>
          <cell r="G254">
            <v>4724.6000000000004</v>
          </cell>
          <cell r="H254">
            <v>114.285</v>
          </cell>
          <cell r="I254">
            <v>1574.87</v>
          </cell>
        </row>
        <row r="255">
          <cell r="A255" t="str">
            <v>МИРА13</v>
          </cell>
          <cell r="B255" t="str">
            <v>МИРА</v>
          </cell>
          <cell r="C255">
            <v>13</v>
          </cell>
          <cell r="E255" t="str">
            <v>Гор.водоснабжение</v>
          </cell>
          <cell r="F255">
            <v>299.39177000000001</v>
          </cell>
          <cell r="G255">
            <v>4125.7</v>
          </cell>
          <cell r="H255">
            <v>99.797257000000002</v>
          </cell>
          <cell r="I255">
            <v>1375.23</v>
          </cell>
        </row>
        <row r="256">
          <cell r="A256" t="str">
            <v>МИРА18</v>
          </cell>
          <cell r="B256" t="str">
            <v>МИРА</v>
          </cell>
          <cell r="C256">
            <v>18</v>
          </cell>
          <cell r="E256" t="str">
            <v>Гор.водоснабжение</v>
          </cell>
          <cell r="F256">
            <v>180.45</v>
          </cell>
          <cell r="G256">
            <v>2486.59</v>
          </cell>
          <cell r="H256">
            <v>60.15</v>
          </cell>
          <cell r="I256">
            <v>828.86</v>
          </cell>
        </row>
        <row r="257">
          <cell r="A257" t="str">
            <v>МИРА22</v>
          </cell>
          <cell r="B257" t="str">
            <v>МИРА</v>
          </cell>
          <cell r="C257">
            <v>22</v>
          </cell>
          <cell r="E257" t="str">
            <v>Гор.водоснабжение</v>
          </cell>
          <cell r="F257">
            <v>583.45500000000004</v>
          </cell>
          <cell r="G257">
            <v>8040.06</v>
          </cell>
          <cell r="H257">
            <v>194.48500000000001</v>
          </cell>
          <cell r="I257">
            <v>2680.02</v>
          </cell>
        </row>
        <row r="258">
          <cell r="A258" t="str">
            <v>МИРА26</v>
          </cell>
          <cell r="B258" t="str">
            <v>МИРА</v>
          </cell>
          <cell r="C258">
            <v>26</v>
          </cell>
          <cell r="E258" t="str">
            <v>Гор.водоснабжение</v>
          </cell>
          <cell r="F258">
            <v>42.104999999999997</v>
          </cell>
          <cell r="G258">
            <v>580.21</v>
          </cell>
          <cell r="H258">
            <v>14.035</v>
          </cell>
          <cell r="I258">
            <v>193.4</v>
          </cell>
        </row>
        <row r="259">
          <cell r="A259" t="str">
            <v>МИРА32</v>
          </cell>
          <cell r="B259" t="str">
            <v>МИРА</v>
          </cell>
          <cell r="C259">
            <v>32</v>
          </cell>
          <cell r="E259" t="str">
            <v>Гор.водоснабжение</v>
          </cell>
          <cell r="F259">
            <v>655.63499999999999</v>
          </cell>
          <cell r="G259">
            <v>9034.68</v>
          </cell>
          <cell r="H259">
            <v>218.54499999999999</v>
          </cell>
          <cell r="I259">
            <v>3011.56</v>
          </cell>
        </row>
        <row r="260">
          <cell r="A260" t="str">
            <v>МИРА34</v>
          </cell>
          <cell r="B260" t="str">
            <v>МИРА</v>
          </cell>
          <cell r="C260">
            <v>34</v>
          </cell>
          <cell r="E260" t="str">
            <v>Гор.водоснабжение</v>
          </cell>
          <cell r="F260">
            <v>78.194999999999993</v>
          </cell>
          <cell r="G260">
            <v>1077.53</v>
          </cell>
          <cell r="H260">
            <v>26.065000000000001</v>
          </cell>
          <cell r="I260">
            <v>359.18</v>
          </cell>
        </row>
        <row r="261">
          <cell r="A261" t="str">
            <v>МИРА36</v>
          </cell>
          <cell r="B261" t="str">
            <v>МИРА</v>
          </cell>
          <cell r="C261">
            <v>36</v>
          </cell>
          <cell r="E261" t="str">
            <v>Гор.водоснабжение</v>
          </cell>
          <cell r="F261">
            <v>114.285</v>
          </cell>
          <cell r="G261">
            <v>1574.85</v>
          </cell>
          <cell r="H261">
            <v>38.094999999999999</v>
          </cell>
          <cell r="I261">
            <v>524.95000000000005</v>
          </cell>
        </row>
        <row r="262">
          <cell r="A262" t="str">
            <v>МИРА38</v>
          </cell>
          <cell r="B262" t="str">
            <v>МИРА</v>
          </cell>
          <cell r="C262">
            <v>38</v>
          </cell>
          <cell r="E262" t="str">
            <v>Гор.водоснабжение</v>
          </cell>
          <cell r="F262">
            <v>108.27</v>
          </cell>
          <cell r="G262">
            <v>1491.97</v>
          </cell>
          <cell r="H262">
            <v>36.090000000000003</v>
          </cell>
          <cell r="I262">
            <v>497.32</v>
          </cell>
        </row>
        <row r="263">
          <cell r="A263" t="str">
            <v>МИРА40</v>
          </cell>
          <cell r="B263" t="str">
            <v>МИРА</v>
          </cell>
          <cell r="C263">
            <v>40</v>
          </cell>
          <cell r="E263" t="str">
            <v>Гор.водоснабжение</v>
          </cell>
          <cell r="F263">
            <v>42.104999999999997</v>
          </cell>
          <cell r="G263">
            <v>580.21</v>
          </cell>
          <cell r="H263">
            <v>14.035</v>
          </cell>
          <cell r="I263">
            <v>193.4</v>
          </cell>
        </row>
        <row r="264">
          <cell r="A264" t="str">
            <v>МИРА42</v>
          </cell>
          <cell r="B264" t="str">
            <v>МИРА</v>
          </cell>
          <cell r="C264">
            <v>42</v>
          </cell>
          <cell r="E264" t="str">
            <v>Гор.водоснабжение</v>
          </cell>
          <cell r="F264">
            <v>114.285</v>
          </cell>
          <cell r="G264">
            <v>1574.84</v>
          </cell>
          <cell r="H264">
            <v>38.094999999999999</v>
          </cell>
          <cell r="I264">
            <v>524.95000000000005</v>
          </cell>
        </row>
        <row r="265">
          <cell r="A265" t="str">
            <v>МИРА44</v>
          </cell>
          <cell r="B265" t="str">
            <v>МИРА</v>
          </cell>
          <cell r="C265">
            <v>44</v>
          </cell>
          <cell r="E265" t="str">
            <v>Гор.водоснабжение</v>
          </cell>
          <cell r="F265">
            <v>162.405</v>
          </cell>
          <cell r="G265">
            <v>2237.9499999999998</v>
          </cell>
          <cell r="H265">
            <v>54.134999999999998</v>
          </cell>
          <cell r="I265">
            <v>745.98</v>
          </cell>
        </row>
        <row r="266">
          <cell r="A266" t="str">
            <v>МИРА46</v>
          </cell>
          <cell r="B266" t="str">
            <v>МИРА</v>
          </cell>
          <cell r="C266">
            <v>46</v>
          </cell>
          <cell r="E266" t="str">
            <v>Гор.водоснабжение</v>
          </cell>
          <cell r="F266">
            <v>396.99</v>
          </cell>
          <cell r="G266">
            <v>5470.59</v>
          </cell>
          <cell r="H266">
            <v>132.33000000000001</v>
          </cell>
          <cell r="I266">
            <v>1823.53</v>
          </cell>
        </row>
        <row r="267">
          <cell r="A267" t="str">
            <v>МИРА48</v>
          </cell>
          <cell r="B267" t="str">
            <v>МИРА</v>
          </cell>
          <cell r="C267">
            <v>48</v>
          </cell>
          <cell r="E267" t="str">
            <v>Гор.водоснабжение</v>
          </cell>
          <cell r="F267">
            <v>78.194999999999993</v>
          </cell>
          <cell r="G267">
            <v>1077.53</v>
          </cell>
          <cell r="H267">
            <v>26.065000000000001</v>
          </cell>
          <cell r="I267">
            <v>359.18</v>
          </cell>
        </row>
        <row r="268">
          <cell r="A268" t="str">
            <v>ОРДЖОНИКИДЗЕ3А</v>
          </cell>
          <cell r="B268" t="str">
            <v>ОРДЖОНИКИДЗЕ</v>
          </cell>
          <cell r="C268">
            <v>3</v>
          </cell>
          <cell r="D268" t="str">
            <v>А</v>
          </cell>
          <cell r="E268" t="str">
            <v>Гор.водоснабжение</v>
          </cell>
          <cell r="F268">
            <v>120.3</v>
          </cell>
          <cell r="G268">
            <v>1657.75</v>
          </cell>
          <cell r="H268">
            <v>40.1</v>
          </cell>
          <cell r="I268">
            <v>552.58000000000004</v>
          </cell>
        </row>
        <row r="269">
          <cell r="A269" t="str">
            <v>ОРДЖОНИКИДЗЕ5</v>
          </cell>
          <cell r="B269" t="str">
            <v>ОРДЖОНИКИДЗЕ</v>
          </cell>
          <cell r="C269">
            <v>5</v>
          </cell>
          <cell r="E269" t="str">
            <v>Гор.водоснабжение</v>
          </cell>
          <cell r="F269">
            <v>72.180000000000007</v>
          </cell>
          <cell r="G269">
            <v>994.65</v>
          </cell>
          <cell r="H269">
            <v>24.06</v>
          </cell>
          <cell r="I269">
            <v>331.55</v>
          </cell>
        </row>
        <row r="270">
          <cell r="A270" t="str">
            <v>ОРДЖОНИКИДЗЕ7</v>
          </cell>
          <cell r="B270" t="str">
            <v>ОРДЖОНИКИДЗЕ</v>
          </cell>
          <cell r="C270">
            <v>7</v>
          </cell>
          <cell r="E270" t="str">
            <v>Гор.водоснабжение</v>
          </cell>
          <cell r="F270">
            <v>20.0901</v>
          </cell>
          <cell r="G270">
            <v>276.85000000000002</v>
          </cell>
          <cell r="H270">
            <v>6.6966999999999999</v>
          </cell>
          <cell r="I270">
            <v>92.28</v>
          </cell>
        </row>
        <row r="271">
          <cell r="A271" t="str">
            <v>ОРДЖОНИКИДЗЕ9</v>
          </cell>
          <cell r="B271" t="str">
            <v>ОРДЖОНИКИДЗЕ</v>
          </cell>
          <cell r="C271">
            <v>9</v>
          </cell>
          <cell r="E271" t="str">
            <v>Гор.водоснабжение</v>
          </cell>
          <cell r="F271">
            <v>78.194999999999993</v>
          </cell>
          <cell r="G271">
            <v>1077.53</v>
          </cell>
          <cell r="H271">
            <v>26.065000000000001</v>
          </cell>
          <cell r="I271">
            <v>359.18</v>
          </cell>
        </row>
        <row r="272">
          <cell r="A272" t="str">
            <v>ОРДЖОНИКИДЗЕ13</v>
          </cell>
          <cell r="B272" t="str">
            <v>ОРДЖОНИКИДЗЕ</v>
          </cell>
          <cell r="C272">
            <v>13</v>
          </cell>
          <cell r="E272" t="str">
            <v>Гор.водоснабжение</v>
          </cell>
          <cell r="F272">
            <v>48.12</v>
          </cell>
          <cell r="G272">
            <v>663.12</v>
          </cell>
          <cell r="H272">
            <v>16.04</v>
          </cell>
          <cell r="I272">
            <v>221.04</v>
          </cell>
        </row>
        <row r="273">
          <cell r="A273" t="str">
            <v>ОРДЖОНИКИДЗЕ14</v>
          </cell>
          <cell r="B273" t="str">
            <v>ОРДЖОНИКИДЗЕ</v>
          </cell>
          <cell r="C273">
            <v>14</v>
          </cell>
          <cell r="E273" t="str">
            <v>Гор.водоснабжение</v>
          </cell>
          <cell r="F273">
            <v>26.4</v>
          </cell>
          <cell r="G273">
            <v>363.8</v>
          </cell>
          <cell r="H273">
            <v>8.8000000000000007</v>
          </cell>
          <cell r="I273">
            <v>121.27</v>
          </cell>
        </row>
        <row r="274">
          <cell r="A274" t="str">
            <v>ОРДЖОНИКИДЗЕ15</v>
          </cell>
          <cell r="B274" t="str">
            <v>ОРДЖОНИКИДЗЕ</v>
          </cell>
          <cell r="C274">
            <v>15</v>
          </cell>
          <cell r="E274" t="str">
            <v>Гор.водоснабжение</v>
          </cell>
          <cell r="F274">
            <v>118.295</v>
          </cell>
          <cell r="G274">
            <v>1630.12</v>
          </cell>
          <cell r="H274">
            <v>38.094999999999999</v>
          </cell>
          <cell r="I274">
            <v>524.96</v>
          </cell>
        </row>
        <row r="275">
          <cell r="A275" t="str">
            <v>ОРДЖОНИКИДЗЕ16</v>
          </cell>
          <cell r="B275" t="str">
            <v>ОРДЖОНИКИДЗЕ</v>
          </cell>
          <cell r="C275">
            <v>16</v>
          </cell>
          <cell r="E275" t="str">
            <v>Гор.водоснабжение</v>
          </cell>
          <cell r="F275">
            <v>48.12</v>
          </cell>
          <cell r="G275">
            <v>663.1</v>
          </cell>
          <cell r="H275">
            <v>16.04</v>
          </cell>
          <cell r="I275">
            <v>221.03</v>
          </cell>
        </row>
        <row r="276">
          <cell r="A276" t="str">
            <v>ОРДЖОНИКИДЗЕ18</v>
          </cell>
          <cell r="B276" t="str">
            <v>ОРДЖОНИКИДЗЕ</v>
          </cell>
          <cell r="C276">
            <v>18</v>
          </cell>
          <cell r="E276" t="str">
            <v>Гор.водоснабжение</v>
          </cell>
          <cell r="F276">
            <v>66.164999999999992</v>
          </cell>
          <cell r="G276">
            <v>911.77</v>
          </cell>
          <cell r="H276">
            <v>22.055</v>
          </cell>
          <cell r="I276">
            <v>303.92</v>
          </cell>
        </row>
        <row r="277">
          <cell r="A277" t="str">
            <v>ОРДЖОНИКИДЗЕ24</v>
          </cell>
          <cell r="B277" t="str">
            <v>ОРДЖОНИКИДЗЕ</v>
          </cell>
          <cell r="C277">
            <v>24</v>
          </cell>
          <cell r="E277" t="str">
            <v>Гор.водоснабжение</v>
          </cell>
          <cell r="F277">
            <v>18.045000000000002</v>
          </cell>
          <cell r="G277">
            <v>248.66</v>
          </cell>
          <cell r="H277">
            <v>6.0149999999999997</v>
          </cell>
          <cell r="I277">
            <v>82.89</v>
          </cell>
        </row>
        <row r="278">
          <cell r="A278" t="str">
            <v>ОРДЖОНИКИДЗЕ26</v>
          </cell>
          <cell r="B278" t="str">
            <v>ОРДЖОНИКИДЗЕ</v>
          </cell>
          <cell r="C278">
            <v>26</v>
          </cell>
          <cell r="E278" t="str">
            <v>Гор.водоснабжение</v>
          </cell>
          <cell r="F278">
            <v>60.15</v>
          </cell>
          <cell r="G278">
            <v>828.87</v>
          </cell>
          <cell r="H278">
            <v>20.049999999999997</v>
          </cell>
          <cell r="I278">
            <v>276.29000000000002</v>
          </cell>
        </row>
        <row r="279">
          <cell r="A279" t="str">
            <v>ОРДЖОНИКИДЗЕ27</v>
          </cell>
          <cell r="B279" t="str">
            <v>ОРДЖОНИКИДЗЕ</v>
          </cell>
          <cell r="C279">
            <v>27</v>
          </cell>
          <cell r="E279" t="str">
            <v>Гор.водоснабжение</v>
          </cell>
          <cell r="F279">
            <v>76.772099999999995</v>
          </cell>
          <cell r="G279">
            <v>1057.94</v>
          </cell>
          <cell r="H279">
            <v>18.045000000000002</v>
          </cell>
          <cell r="I279">
            <v>248.66</v>
          </cell>
        </row>
        <row r="280">
          <cell r="A280" t="str">
            <v>ОРДЖОНИКИДЗЕ30</v>
          </cell>
          <cell r="B280" t="str">
            <v>ОРДЖОНИКИДЗЕ</v>
          </cell>
          <cell r="C280">
            <v>30</v>
          </cell>
          <cell r="E280" t="str">
            <v>Гор.водоснабжение</v>
          </cell>
          <cell r="F280">
            <v>24.06</v>
          </cell>
          <cell r="G280">
            <v>331.55</v>
          </cell>
          <cell r="H280">
            <v>8.02</v>
          </cell>
          <cell r="I280">
            <v>110.52</v>
          </cell>
        </row>
        <row r="281">
          <cell r="A281" t="str">
            <v>ОРДЖОНИКИДЗЕ32</v>
          </cell>
          <cell r="B281" t="str">
            <v>ОРДЖОНИКИДЗЕ</v>
          </cell>
          <cell r="C281">
            <v>32</v>
          </cell>
          <cell r="E281" t="str">
            <v>Гор.водоснабжение</v>
          </cell>
          <cell r="F281">
            <v>66.165000000000006</v>
          </cell>
          <cell r="G281">
            <v>911.76</v>
          </cell>
          <cell r="H281">
            <v>22.055</v>
          </cell>
          <cell r="I281">
            <v>303.92</v>
          </cell>
        </row>
        <row r="282">
          <cell r="A282" t="str">
            <v>ПОБЕДЫ2А</v>
          </cell>
          <cell r="B282" t="str">
            <v>ПОБЕДЫ</v>
          </cell>
          <cell r="C282">
            <v>2</v>
          </cell>
          <cell r="D282" t="str">
            <v>А</v>
          </cell>
          <cell r="E282" t="str">
            <v>Гор.водоснабжение</v>
          </cell>
          <cell r="F282">
            <v>223.71919</v>
          </cell>
          <cell r="G282">
            <v>3082.85</v>
          </cell>
          <cell r="H282">
            <v>74.573063000000005</v>
          </cell>
          <cell r="I282">
            <v>1027.6199999999999</v>
          </cell>
        </row>
        <row r="283">
          <cell r="A283" t="str">
            <v>ПОБЕДЫ18</v>
          </cell>
          <cell r="B283" t="str">
            <v>ПОБЕДЫ</v>
          </cell>
          <cell r="C283">
            <v>18</v>
          </cell>
          <cell r="E283" t="str">
            <v>Гор.водоснабжение</v>
          </cell>
          <cell r="F283">
            <v>150.375</v>
          </cell>
          <cell r="G283">
            <v>2072.17</v>
          </cell>
          <cell r="H283">
            <v>50.125</v>
          </cell>
          <cell r="I283">
            <v>690.72</v>
          </cell>
        </row>
        <row r="284">
          <cell r="A284" t="str">
            <v>ПОБЕДЫ20</v>
          </cell>
          <cell r="B284" t="str">
            <v>ПОБЕДЫ</v>
          </cell>
          <cell r="C284">
            <v>20</v>
          </cell>
          <cell r="E284" t="str">
            <v>Гор.водоснабжение</v>
          </cell>
          <cell r="F284">
            <v>144.36000000000001</v>
          </cell>
          <cell r="G284">
            <v>1989.31</v>
          </cell>
          <cell r="H284">
            <v>48.12</v>
          </cell>
          <cell r="I284">
            <v>663.1</v>
          </cell>
        </row>
        <row r="285">
          <cell r="A285" t="str">
            <v>ПОБЕДЫ22</v>
          </cell>
          <cell r="B285" t="str">
            <v>ПОБЕДЫ</v>
          </cell>
          <cell r="C285">
            <v>22</v>
          </cell>
          <cell r="E285" t="str">
            <v>Гор.водоснабжение</v>
          </cell>
          <cell r="F285">
            <v>90.224999999999994</v>
          </cell>
          <cell r="G285">
            <v>1243.32</v>
          </cell>
          <cell r="H285">
            <v>30.074999999999999</v>
          </cell>
          <cell r="I285">
            <v>414.44</v>
          </cell>
        </row>
        <row r="286">
          <cell r="A286" t="str">
            <v>ПОБЕДЫ26</v>
          </cell>
          <cell r="B286" t="str">
            <v>ПОБЕДЫ</v>
          </cell>
          <cell r="C286">
            <v>26</v>
          </cell>
          <cell r="E286" t="str">
            <v>Гор.водоснабжение</v>
          </cell>
          <cell r="F286">
            <v>156.38999999999999</v>
          </cell>
          <cell r="G286">
            <v>2155.06</v>
          </cell>
          <cell r="H286">
            <v>52.13</v>
          </cell>
          <cell r="I286">
            <v>718.35</v>
          </cell>
        </row>
        <row r="287">
          <cell r="A287" t="str">
            <v>ПОБЕДЫ30</v>
          </cell>
          <cell r="B287" t="str">
            <v>ПОБЕДЫ</v>
          </cell>
          <cell r="C287">
            <v>30</v>
          </cell>
          <cell r="E287" t="str">
            <v>Гор.водоснабжение</v>
          </cell>
          <cell r="F287">
            <v>228.57</v>
          </cell>
          <cell r="G287">
            <v>3149.73</v>
          </cell>
          <cell r="H287">
            <v>76.19</v>
          </cell>
          <cell r="I287">
            <v>1049.9100000000001</v>
          </cell>
        </row>
        <row r="288">
          <cell r="A288" t="str">
            <v>ПОБЕДЫ42</v>
          </cell>
          <cell r="B288" t="str">
            <v>ПОБЕДЫ</v>
          </cell>
          <cell r="C288">
            <v>42</v>
          </cell>
          <cell r="E288" t="str">
            <v>Гор.водоснабжение</v>
          </cell>
          <cell r="F288">
            <v>120.3</v>
          </cell>
          <cell r="G288">
            <v>1657.75</v>
          </cell>
          <cell r="H288">
            <v>40.1</v>
          </cell>
          <cell r="I288">
            <v>552.58000000000004</v>
          </cell>
        </row>
        <row r="289">
          <cell r="A289" t="str">
            <v>ПОБЕДЫ44</v>
          </cell>
          <cell r="B289" t="str">
            <v>ПОБЕДЫ</v>
          </cell>
          <cell r="C289">
            <v>44</v>
          </cell>
          <cell r="E289" t="str">
            <v>Гор.водоснабжение</v>
          </cell>
          <cell r="F289">
            <v>126.315</v>
          </cell>
          <cell r="G289">
            <v>1740.62</v>
          </cell>
          <cell r="H289">
            <v>42.104999999999997</v>
          </cell>
          <cell r="I289">
            <v>580.21</v>
          </cell>
        </row>
        <row r="290">
          <cell r="A290" t="str">
            <v>ПОБЕДЫ50</v>
          </cell>
          <cell r="B290" t="str">
            <v>ПОБЕДЫ</v>
          </cell>
          <cell r="C290">
            <v>50</v>
          </cell>
          <cell r="E290" t="str">
            <v>Гор.водоснабжение</v>
          </cell>
          <cell r="F290">
            <v>138.345</v>
          </cell>
          <cell r="G290">
            <v>1906.41</v>
          </cell>
          <cell r="H290">
            <v>46.115000000000002</v>
          </cell>
          <cell r="I290">
            <v>635.47</v>
          </cell>
        </row>
        <row r="291">
          <cell r="A291" t="str">
            <v>ПУШКИНА16</v>
          </cell>
          <cell r="B291" t="str">
            <v>ПУШКИНА</v>
          </cell>
          <cell r="C291">
            <v>16</v>
          </cell>
          <cell r="E291" t="str">
            <v>Гор.водоснабжение</v>
          </cell>
          <cell r="F291">
            <v>60.15</v>
          </cell>
          <cell r="G291">
            <v>828.86</v>
          </cell>
          <cell r="H291">
            <v>20.05</v>
          </cell>
          <cell r="I291">
            <v>276.29000000000002</v>
          </cell>
        </row>
        <row r="292">
          <cell r="A292" t="str">
            <v>ПУШКИНА18</v>
          </cell>
          <cell r="B292" t="str">
            <v>ПУШКИНА</v>
          </cell>
          <cell r="C292">
            <v>18</v>
          </cell>
          <cell r="E292" t="str">
            <v>Гор.водоснабжение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</row>
        <row r="293">
          <cell r="A293" t="str">
            <v>ПУШКИНА19</v>
          </cell>
          <cell r="B293" t="str">
            <v>ПУШКИНА</v>
          </cell>
          <cell r="C293">
            <v>19</v>
          </cell>
          <cell r="E293" t="str">
            <v>Гор.водоснабжение</v>
          </cell>
          <cell r="F293">
            <v>96.24</v>
          </cell>
          <cell r="G293">
            <v>1326.2</v>
          </cell>
          <cell r="H293">
            <v>32.08</v>
          </cell>
          <cell r="I293">
            <v>442.07</v>
          </cell>
        </row>
        <row r="294">
          <cell r="A294" t="str">
            <v>ПУШКИНА20</v>
          </cell>
          <cell r="B294" t="str">
            <v>ПУШКИНА</v>
          </cell>
          <cell r="C294">
            <v>20</v>
          </cell>
          <cell r="E294" t="str">
            <v>Гор.водоснабжение</v>
          </cell>
          <cell r="F294">
            <v>126.315</v>
          </cell>
          <cell r="G294">
            <v>1740.61</v>
          </cell>
          <cell r="H294">
            <v>42.104999999999997</v>
          </cell>
          <cell r="I294">
            <v>580.20000000000005</v>
          </cell>
        </row>
        <row r="295">
          <cell r="A295" t="str">
            <v>ПУШКИНА21</v>
          </cell>
          <cell r="B295" t="str">
            <v>ПУШКИНА</v>
          </cell>
          <cell r="C295">
            <v>21</v>
          </cell>
          <cell r="E295" t="str">
            <v>Гор.водоснабжение</v>
          </cell>
          <cell r="F295">
            <v>116.99175</v>
          </cell>
          <cell r="G295">
            <v>1612.15</v>
          </cell>
          <cell r="H295">
            <v>38.997250000000001</v>
          </cell>
          <cell r="I295">
            <v>537.38</v>
          </cell>
        </row>
        <row r="296">
          <cell r="A296" t="str">
            <v>ПУШКИНА22</v>
          </cell>
          <cell r="B296" t="str">
            <v>ПУШКИНА</v>
          </cell>
          <cell r="C296">
            <v>22</v>
          </cell>
          <cell r="E296" t="str">
            <v>Гор.водоснабжение</v>
          </cell>
          <cell r="F296">
            <v>30.074999999999999</v>
          </cell>
          <cell r="G296">
            <v>414.44</v>
          </cell>
          <cell r="H296">
            <v>10.025</v>
          </cell>
          <cell r="I296">
            <v>138.15</v>
          </cell>
        </row>
        <row r="297">
          <cell r="A297" t="str">
            <v>ПУШКИНА23</v>
          </cell>
          <cell r="B297" t="str">
            <v>ПУШКИНА</v>
          </cell>
          <cell r="C297">
            <v>23</v>
          </cell>
          <cell r="E297" t="str">
            <v>Гор.водоснабжение</v>
          </cell>
          <cell r="F297">
            <v>210.52500000000001</v>
          </cell>
          <cell r="G297">
            <v>2901.05</v>
          </cell>
          <cell r="H297">
            <v>70.174999999999997</v>
          </cell>
          <cell r="I297">
            <v>967.02</v>
          </cell>
        </row>
        <row r="298">
          <cell r="A298" t="str">
            <v>ПУШКИНА25</v>
          </cell>
          <cell r="B298" t="str">
            <v>ПУШКИНА</v>
          </cell>
          <cell r="C298">
            <v>25</v>
          </cell>
          <cell r="E298" t="str">
            <v>Гор.водоснабжение</v>
          </cell>
          <cell r="F298">
            <v>144.36000000000001</v>
          </cell>
          <cell r="G298">
            <v>1989.29</v>
          </cell>
          <cell r="H298">
            <v>48.12</v>
          </cell>
          <cell r="I298">
            <v>663.1</v>
          </cell>
        </row>
        <row r="299">
          <cell r="A299" t="str">
            <v>ПУШКИНА26</v>
          </cell>
          <cell r="B299" t="str">
            <v>ПУШКИНА</v>
          </cell>
          <cell r="C299">
            <v>26</v>
          </cell>
          <cell r="E299" t="str">
            <v>Гор.водоснабжение</v>
          </cell>
          <cell r="F299">
            <v>74.225099999999998</v>
          </cell>
          <cell r="G299">
            <v>1022.82</v>
          </cell>
          <cell r="H299">
            <v>24.741700000000002</v>
          </cell>
          <cell r="I299">
            <v>340.94</v>
          </cell>
        </row>
        <row r="300">
          <cell r="A300" t="str">
            <v>ПУШКИНА27</v>
          </cell>
          <cell r="B300" t="str">
            <v>ПУШКИНА</v>
          </cell>
          <cell r="C300">
            <v>27</v>
          </cell>
          <cell r="E300" t="str">
            <v>Гор.водоснабжение</v>
          </cell>
          <cell r="F300">
            <v>48.12</v>
          </cell>
          <cell r="G300">
            <v>663.09</v>
          </cell>
          <cell r="H300">
            <v>16.04</v>
          </cell>
          <cell r="I300">
            <v>221.03</v>
          </cell>
        </row>
        <row r="301">
          <cell r="A301" t="str">
            <v>ПУШКИНА28</v>
          </cell>
          <cell r="B301" t="str">
            <v>ПУШКИНА</v>
          </cell>
          <cell r="C301">
            <v>28</v>
          </cell>
          <cell r="E301" t="str">
            <v>Гор.водоснабжение</v>
          </cell>
          <cell r="F301">
            <v>12.03</v>
          </cell>
          <cell r="G301">
            <v>165.77</v>
          </cell>
          <cell r="H301">
            <v>4.01</v>
          </cell>
          <cell r="I301">
            <v>55.26</v>
          </cell>
        </row>
        <row r="302">
          <cell r="A302" t="str">
            <v>ПУШКИНА29</v>
          </cell>
          <cell r="B302" t="str">
            <v>ПУШКИНА</v>
          </cell>
          <cell r="C302">
            <v>29</v>
          </cell>
          <cell r="E302" t="str">
            <v>Гор.водоснабжение</v>
          </cell>
          <cell r="F302">
            <v>92.23</v>
          </cell>
          <cell r="G302">
            <v>1270.94</v>
          </cell>
          <cell r="H302">
            <v>24.06</v>
          </cell>
          <cell r="I302">
            <v>331.55</v>
          </cell>
        </row>
        <row r="303">
          <cell r="A303" t="str">
            <v>ПУШКИНА30</v>
          </cell>
          <cell r="B303" t="str">
            <v>ПУШКИНА</v>
          </cell>
          <cell r="C303">
            <v>30</v>
          </cell>
          <cell r="E303" t="str">
            <v>Гор.водоснабжение</v>
          </cell>
          <cell r="F303">
            <v>16.04</v>
          </cell>
          <cell r="G303">
            <v>221.03</v>
          </cell>
          <cell r="H303">
            <v>4.01</v>
          </cell>
          <cell r="I303">
            <v>55.26</v>
          </cell>
        </row>
        <row r="304">
          <cell r="A304" t="str">
            <v>ПУШКИНА32</v>
          </cell>
          <cell r="B304" t="str">
            <v>ПУШКИНА</v>
          </cell>
          <cell r="C304">
            <v>32</v>
          </cell>
          <cell r="E304" t="str">
            <v>Гор.водоснабжение</v>
          </cell>
          <cell r="F304">
            <v>96.24</v>
          </cell>
          <cell r="G304">
            <v>1326.2</v>
          </cell>
          <cell r="H304">
            <v>32.08</v>
          </cell>
          <cell r="I304">
            <v>442.06</v>
          </cell>
        </row>
        <row r="305">
          <cell r="A305" t="str">
            <v>ПУШКИНА34</v>
          </cell>
          <cell r="B305" t="str">
            <v>ПУШКИНА</v>
          </cell>
          <cell r="C305">
            <v>34</v>
          </cell>
          <cell r="E305" t="str">
            <v>Гор.водоснабжение</v>
          </cell>
          <cell r="F305">
            <v>18.045000000000002</v>
          </cell>
          <cell r="G305">
            <v>248.66</v>
          </cell>
          <cell r="H305">
            <v>6.0149999999999997</v>
          </cell>
          <cell r="I305">
            <v>82.89</v>
          </cell>
        </row>
        <row r="306">
          <cell r="A306" t="str">
            <v>ПУШКИНА35</v>
          </cell>
          <cell r="B306" t="str">
            <v>ПУШКИНА</v>
          </cell>
          <cell r="C306">
            <v>35</v>
          </cell>
          <cell r="E306" t="str">
            <v>Гор.водоснабжение</v>
          </cell>
          <cell r="F306">
            <v>160.4</v>
          </cell>
          <cell r="G306">
            <v>2210.33</v>
          </cell>
          <cell r="H306">
            <v>48.12</v>
          </cell>
          <cell r="I306">
            <v>663.1</v>
          </cell>
        </row>
        <row r="307">
          <cell r="A307" t="str">
            <v>ПУШКИНА37</v>
          </cell>
          <cell r="B307" t="str">
            <v>ПУШКИНА</v>
          </cell>
          <cell r="C307">
            <v>37</v>
          </cell>
          <cell r="E307" t="str">
            <v>Гор.водоснабжение</v>
          </cell>
          <cell r="F307">
            <v>114.285</v>
          </cell>
          <cell r="G307">
            <v>1574.86</v>
          </cell>
          <cell r="H307">
            <v>38.094999999999999</v>
          </cell>
          <cell r="I307">
            <v>524.95000000000005</v>
          </cell>
        </row>
        <row r="308">
          <cell r="A308" t="str">
            <v>ПУШКИНА38</v>
          </cell>
          <cell r="B308" t="str">
            <v>ПУШКИНА</v>
          </cell>
          <cell r="C308">
            <v>38</v>
          </cell>
          <cell r="E308" t="str">
            <v>Гор.водоснабжение</v>
          </cell>
          <cell r="F308">
            <v>42.104999999999997</v>
          </cell>
          <cell r="G308">
            <v>580.21</v>
          </cell>
          <cell r="H308">
            <v>14.035</v>
          </cell>
          <cell r="I308">
            <v>193.4</v>
          </cell>
        </row>
        <row r="309">
          <cell r="A309" t="str">
            <v>САДОВАЯ21</v>
          </cell>
          <cell r="B309" t="str">
            <v>САДОВАЯ2</v>
          </cell>
          <cell r="C309">
            <v>1</v>
          </cell>
          <cell r="E309" t="str">
            <v>Гор.водоснабжение</v>
          </cell>
          <cell r="F309">
            <v>114.285</v>
          </cell>
          <cell r="G309">
            <v>1574.84</v>
          </cell>
          <cell r="H309">
            <v>38.094999999999999</v>
          </cell>
          <cell r="I309">
            <v>524.95000000000005</v>
          </cell>
        </row>
        <row r="310">
          <cell r="A310" t="str">
            <v>СВЕРДЛОВА15</v>
          </cell>
          <cell r="B310" t="str">
            <v>СВЕРДЛОВА</v>
          </cell>
          <cell r="C310">
            <v>15</v>
          </cell>
          <cell r="E310" t="str">
            <v>Гор.водоснабжение</v>
          </cell>
          <cell r="F310">
            <v>30.074999999999999</v>
          </cell>
          <cell r="G310">
            <v>414.43</v>
          </cell>
          <cell r="H310">
            <v>10.025</v>
          </cell>
          <cell r="I310">
            <v>138.13999999999999</v>
          </cell>
        </row>
        <row r="311">
          <cell r="A311" t="str">
            <v>СВЕРДЛОВА16</v>
          </cell>
          <cell r="B311" t="str">
            <v>СВЕРДЛОВА</v>
          </cell>
          <cell r="C311">
            <v>16</v>
          </cell>
          <cell r="E311" t="str">
            <v>Гор.водоснабжение</v>
          </cell>
          <cell r="F311">
            <v>18.044999999999998</v>
          </cell>
          <cell r="G311">
            <v>248.66000000000003</v>
          </cell>
          <cell r="H311">
            <v>6.0149999999999997</v>
          </cell>
          <cell r="I311">
            <v>82.89</v>
          </cell>
        </row>
        <row r="312">
          <cell r="A312" t="str">
            <v>СВЕРДЛОВА17</v>
          </cell>
          <cell r="B312" t="str">
            <v>СВЕРДЛОВА</v>
          </cell>
          <cell r="C312">
            <v>17</v>
          </cell>
          <cell r="E312" t="str">
            <v>Гор.водоснабжение</v>
          </cell>
          <cell r="F312">
            <v>74.164950000000005</v>
          </cell>
          <cell r="G312">
            <v>1022</v>
          </cell>
          <cell r="H312">
            <v>24.72165</v>
          </cell>
          <cell r="I312">
            <v>340.67</v>
          </cell>
        </row>
        <row r="313">
          <cell r="A313" t="str">
            <v>СВЕРДЛОВА18</v>
          </cell>
          <cell r="B313" t="str">
            <v>СВЕРДЛОВА</v>
          </cell>
          <cell r="C313">
            <v>18</v>
          </cell>
          <cell r="E313" t="str">
            <v>Гор.водоснабжение</v>
          </cell>
          <cell r="F313">
            <v>60.15</v>
          </cell>
          <cell r="G313">
            <v>828.88</v>
          </cell>
          <cell r="H313">
            <v>20.05</v>
          </cell>
          <cell r="I313">
            <v>276.3</v>
          </cell>
        </row>
        <row r="314">
          <cell r="A314" t="str">
            <v>СВЕРДЛОВА20</v>
          </cell>
          <cell r="B314" t="str">
            <v>СВЕРДЛОВА</v>
          </cell>
          <cell r="C314">
            <v>20</v>
          </cell>
          <cell r="E314" t="str">
            <v>Гор.водоснабжение</v>
          </cell>
          <cell r="F314">
            <v>48.120000000000005</v>
          </cell>
          <cell r="G314">
            <v>663.09</v>
          </cell>
          <cell r="H314">
            <v>16.04</v>
          </cell>
          <cell r="I314">
            <v>221.03</v>
          </cell>
        </row>
        <row r="315">
          <cell r="A315" t="str">
            <v>СВЕРДЛОВА24</v>
          </cell>
          <cell r="B315" t="str">
            <v>СВЕРДЛОВА</v>
          </cell>
          <cell r="C315">
            <v>24</v>
          </cell>
          <cell r="E315" t="str">
            <v>Гор.водоснабжение</v>
          </cell>
          <cell r="F315">
            <v>42.104999999999997</v>
          </cell>
          <cell r="G315">
            <v>580.21</v>
          </cell>
          <cell r="H315">
            <v>14.035</v>
          </cell>
          <cell r="I315">
            <v>193.4</v>
          </cell>
        </row>
        <row r="316">
          <cell r="A316" t="str">
            <v>СВЕРДЛОВА26</v>
          </cell>
          <cell r="B316" t="str">
            <v>СВЕРДЛОВА</v>
          </cell>
          <cell r="C316">
            <v>26</v>
          </cell>
          <cell r="E316" t="str">
            <v>Гор.водоснабжение</v>
          </cell>
          <cell r="F316">
            <v>54.134999999999998</v>
          </cell>
          <cell r="G316">
            <v>745.98</v>
          </cell>
          <cell r="H316">
            <v>18.045000000000002</v>
          </cell>
          <cell r="I316">
            <v>248.66</v>
          </cell>
        </row>
        <row r="317">
          <cell r="A317" t="str">
            <v>СВЕРДЛОВА27</v>
          </cell>
          <cell r="B317" t="str">
            <v>СВЕРДЛОВА</v>
          </cell>
          <cell r="C317">
            <v>27</v>
          </cell>
          <cell r="E317" t="str">
            <v>Гор.водоснабжение</v>
          </cell>
          <cell r="F317">
            <v>50.125</v>
          </cell>
          <cell r="G317">
            <v>690.73</v>
          </cell>
          <cell r="H317">
            <v>14.035</v>
          </cell>
          <cell r="I317">
            <v>193.4</v>
          </cell>
        </row>
        <row r="318">
          <cell r="A318" t="str">
            <v>СВЕРДЛОВА28</v>
          </cell>
          <cell r="B318" t="str">
            <v>СВЕРДЛОВА</v>
          </cell>
          <cell r="C318">
            <v>28</v>
          </cell>
          <cell r="E318" t="str">
            <v>Гор.водоснабжение</v>
          </cell>
          <cell r="F318">
            <v>186.465</v>
          </cell>
          <cell r="G318">
            <v>2569.5100000000002</v>
          </cell>
          <cell r="H318">
            <v>62.155000000000001</v>
          </cell>
          <cell r="I318">
            <v>856.5</v>
          </cell>
        </row>
        <row r="319">
          <cell r="A319" t="str">
            <v>СВЕРДЛОВА29</v>
          </cell>
          <cell r="B319" t="str">
            <v>СВЕРДЛОВА</v>
          </cell>
          <cell r="C319">
            <v>29</v>
          </cell>
          <cell r="E319" t="str">
            <v>Гор.водоснабжение</v>
          </cell>
          <cell r="F319">
            <v>52.13</v>
          </cell>
          <cell r="G319">
            <v>718.36</v>
          </cell>
          <cell r="H319">
            <v>8.02</v>
          </cell>
          <cell r="I319">
            <v>110.52</v>
          </cell>
        </row>
        <row r="320">
          <cell r="A320" t="str">
            <v>СВЕРДЛОВА32</v>
          </cell>
          <cell r="B320" t="str">
            <v>СВЕРДЛОВА</v>
          </cell>
          <cell r="C320">
            <v>32</v>
          </cell>
          <cell r="E320" t="str">
            <v>Гор.водоснабжение</v>
          </cell>
          <cell r="F320">
            <v>102.255</v>
          </cell>
          <cell r="G320">
            <v>1409.09</v>
          </cell>
          <cell r="H320">
            <v>34.085000000000001</v>
          </cell>
          <cell r="I320">
            <v>469.7</v>
          </cell>
        </row>
        <row r="321">
          <cell r="A321" t="str">
            <v>СВЕРДЛОВА34</v>
          </cell>
          <cell r="B321" t="str">
            <v>СВЕРДЛОВА</v>
          </cell>
          <cell r="C321">
            <v>34</v>
          </cell>
          <cell r="E321" t="str">
            <v>Гор.водоснабжение</v>
          </cell>
          <cell r="F321">
            <v>42.104999999999997</v>
          </cell>
          <cell r="G321">
            <v>580.20000000000005</v>
          </cell>
          <cell r="H321">
            <v>14.035</v>
          </cell>
          <cell r="I321">
            <v>193.4</v>
          </cell>
        </row>
        <row r="322">
          <cell r="A322" t="str">
            <v>СИНЯЯ ПТИЦА1</v>
          </cell>
          <cell r="B322" t="str">
            <v>СИНЯЯ ПТИЦА</v>
          </cell>
          <cell r="C322">
            <v>1</v>
          </cell>
          <cell r="E322" t="str">
            <v>Гор.водоснабжение</v>
          </cell>
          <cell r="F322">
            <v>48.12</v>
          </cell>
          <cell r="G322">
            <v>691.01</v>
          </cell>
          <cell r="H322">
            <v>16.04</v>
          </cell>
          <cell r="I322">
            <v>230.34</v>
          </cell>
        </row>
        <row r="323">
          <cell r="A323" t="str">
            <v>СИРОТИНА2</v>
          </cell>
          <cell r="B323" t="str">
            <v>СИРОТИНА</v>
          </cell>
          <cell r="C323">
            <v>2</v>
          </cell>
          <cell r="E323" t="str">
            <v>Гор.водоснабжение</v>
          </cell>
          <cell r="F323">
            <v>138.345</v>
          </cell>
          <cell r="G323">
            <v>1906.4</v>
          </cell>
          <cell r="H323">
            <v>46.115000000000002</v>
          </cell>
          <cell r="I323">
            <v>635.47</v>
          </cell>
        </row>
        <row r="324">
          <cell r="A324" t="str">
            <v>СИРОТИНА4</v>
          </cell>
          <cell r="B324" t="str">
            <v>СИРОТИНА</v>
          </cell>
          <cell r="C324">
            <v>4</v>
          </cell>
          <cell r="E324" t="str">
            <v>Гор.водоснабжение</v>
          </cell>
          <cell r="F324">
            <v>234.58500000000001</v>
          </cell>
          <cell r="G324">
            <v>3232.59</v>
          </cell>
          <cell r="H324">
            <v>78.194999999999993</v>
          </cell>
          <cell r="I324">
            <v>1077.53</v>
          </cell>
        </row>
        <row r="325">
          <cell r="A325" t="str">
            <v>СИРОТИНА6</v>
          </cell>
          <cell r="B325" t="str">
            <v>СИРОТИНА</v>
          </cell>
          <cell r="C325">
            <v>6</v>
          </cell>
          <cell r="E325" t="str">
            <v>Гор.водоснабжение</v>
          </cell>
          <cell r="F325">
            <v>132.33000000000001</v>
          </cell>
          <cell r="G325">
            <v>1823.54</v>
          </cell>
          <cell r="H325">
            <v>44.11</v>
          </cell>
          <cell r="I325">
            <v>607.85</v>
          </cell>
        </row>
        <row r="326">
          <cell r="A326" t="str">
            <v>СИРОТИНА8</v>
          </cell>
          <cell r="B326" t="str">
            <v>СИРОТИНА</v>
          </cell>
          <cell r="C326">
            <v>8</v>
          </cell>
          <cell r="E326" t="str">
            <v>Гор.водоснабжение</v>
          </cell>
          <cell r="F326">
            <v>144.36000000000001</v>
          </cell>
          <cell r="G326">
            <v>1989.3</v>
          </cell>
          <cell r="H326">
            <v>48.12</v>
          </cell>
          <cell r="I326">
            <v>663.1</v>
          </cell>
        </row>
        <row r="327">
          <cell r="A327" t="str">
            <v>СИРОТИНА9</v>
          </cell>
          <cell r="B327" t="str">
            <v>СИРОТИНА</v>
          </cell>
          <cell r="C327">
            <v>9</v>
          </cell>
          <cell r="E327" t="str">
            <v>Гор.водоснабжение</v>
          </cell>
          <cell r="F327">
            <v>90.224999999999994</v>
          </cell>
          <cell r="G327">
            <v>1243.31</v>
          </cell>
          <cell r="H327">
            <v>30.074999999999999</v>
          </cell>
          <cell r="I327">
            <v>414.44</v>
          </cell>
        </row>
        <row r="328">
          <cell r="A328" t="str">
            <v>СИРОТИНА11</v>
          </cell>
          <cell r="B328" t="str">
            <v>СИРОТИНА</v>
          </cell>
          <cell r="C328">
            <v>11</v>
          </cell>
          <cell r="E328" t="str">
            <v>Гор.водоснабжение</v>
          </cell>
          <cell r="F328">
            <v>30.074999999999999</v>
          </cell>
          <cell r="G328">
            <v>414.44</v>
          </cell>
          <cell r="H328">
            <v>10.025</v>
          </cell>
          <cell r="I328">
            <v>138.15</v>
          </cell>
        </row>
        <row r="329">
          <cell r="A329" t="str">
            <v>СИРОТИНА12</v>
          </cell>
          <cell r="B329" t="str">
            <v>СИРОТИНА</v>
          </cell>
          <cell r="C329">
            <v>12</v>
          </cell>
          <cell r="E329" t="str">
            <v>Гор.водоснабжение</v>
          </cell>
          <cell r="F329">
            <v>168.42</v>
          </cell>
          <cell r="G329">
            <v>2320.83</v>
          </cell>
          <cell r="H329">
            <v>56.14</v>
          </cell>
          <cell r="I329">
            <v>773.61</v>
          </cell>
        </row>
        <row r="330">
          <cell r="A330" t="str">
            <v>СИРОТИНА13</v>
          </cell>
          <cell r="B330" t="str">
            <v>СИРОТИНА</v>
          </cell>
          <cell r="C330">
            <v>13</v>
          </cell>
          <cell r="E330" t="str">
            <v>Гор.водоснабжение</v>
          </cell>
          <cell r="F330">
            <v>114.285</v>
          </cell>
          <cell r="G330">
            <v>1574.84</v>
          </cell>
          <cell r="H330">
            <v>38.094999999999999</v>
          </cell>
          <cell r="I330">
            <v>524.95000000000005</v>
          </cell>
        </row>
        <row r="331">
          <cell r="A331" t="str">
            <v>СИРОТИНА14</v>
          </cell>
          <cell r="B331" t="str">
            <v>СИРОТИНА</v>
          </cell>
          <cell r="C331">
            <v>14</v>
          </cell>
          <cell r="E331" t="str">
            <v>Гор.водоснабжение</v>
          </cell>
          <cell r="F331">
            <v>217.31612999999999</v>
          </cell>
          <cell r="G331">
            <v>2994.62</v>
          </cell>
          <cell r="H331">
            <v>72.43871</v>
          </cell>
          <cell r="I331">
            <v>998.21</v>
          </cell>
        </row>
        <row r="332">
          <cell r="A332" t="str">
            <v>СИРОТИНА16</v>
          </cell>
          <cell r="B332" t="str">
            <v>СИРОТИНА</v>
          </cell>
          <cell r="C332">
            <v>16</v>
          </cell>
          <cell r="E332" t="str">
            <v>Гор.водоснабжение</v>
          </cell>
          <cell r="F332">
            <v>174.435</v>
          </cell>
          <cell r="G332">
            <v>2403.73</v>
          </cell>
          <cell r="H332">
            <v>58.145000000000003</v>
          </cell>
          <cell r="I332">
            <v>801.24</v>
          </cell>
        </row>
        <row r="333">
          <cell r="A333" t="str">
            <v>СИРОТИНА18</v>
          </cell>
          <cell r="B333" t="str">
            <v>СИРОТИНА</v>
          </cell>
          <cell r="C333">
            <v>18</v>
          </cell>
          <cell r="E333" t="str">
            <v>Гор.водоснабжение</v>
          </cell>
          <cell r="F333">
            <v>180.45</v>
          </cell>
          <cell r="G333">
            <v>2486.6</v>
          </cell>
          <cell r="H333">
            <v>60.15</v>
          </cell>
          <cell r="I333">
            <v>828.87</v>
          </cell>
        </row>
        <row r="334">
          <cell r="A334" t="str">
            <v>СИРОТИНА20</v>
          </cell>
          <cell r="B334" t="str">
            <v>СИРОТИНА</v>
          </cell>
          <cell r="C334">
            <v>20</v>
          </cell>
          <cell r="E334" t="str">
            <v>Гор.водоснабжение</v>
          </cell>
          <cell r="F334">
            <v>150.375</v>
          </cell>
          <cell r="G334">
            <v>2072.19</v>
          </cell>
          <cell r="H334">
            <v>50.125</v>
          </cell>
          <cell r="I334">
            <v>690.73</v>
          </cell>
        </row>
        <row r="335">
          <cell r="A335" t="str">
            <v>СТРОИТЕЛЕЙ4А</v>
          </cell>
          <cell r="B335" t="str">
            <v>СТРОИТЕЛЕЙ</v>
          </cell>
          <cell r="C335">
            <v>4</v>
          </cell>
          <cell r="D335" t="str">
            <v>А</v>
          </cell>
          <cell r="E335" t="str">
            <v>Гор.водоснабжение</v>
          </cell>
          <cell r="F335">
            <v>72.180000000000007</v>
          </cell>
          <cell r="G335">
            <v>994.65</v>
          </cell>
          <cell r="H335">
            <v>24.06</v>
          </cell>
          <cell r="I335">
            <v>331.55</v>
          </cell>
        </row>
        <row r="336">
          <cell r="A336" t="str">
            <v>СТРОИТЕЛЕЙ6</v>
          </cell>
          <cell r="B336" t="str">
            <v>СТРОИТЕЛЕЙ</v>
          </cell>
          <cell r="C336">
            <v>6</v>
          </cell>
          <cell r="E336" t="str">
            <v>Гор.водоснабжение</v>
          </cell>
          <cell r="F336">
            <v>66.165000000000006</v>
          </cell>
          <cell r="G336">
            <v>911.77</v>
          </cell>
          <cell r="H336">
            <v>22.055</v>
          </cell>
          <cell r="I336">
            <v>303.92</v>
          </cell>
        </row>
        <row r="337">
          <cell r="A337" t="str">
            <v>СТРОИТЕЛЕЙ8А</v>
          </cell>
          <cell r="B337" t="str">
            <v>СТРОИТЕЛЕЙ</v>
          </cell>
          <cell r="C337">
            <v>8</v>
          </cell>
          <cell r="D337" t="str">
            <v>А</v>
          </cell>
          <cell r="E337" t="str">
            <v>Гор.водоснабжение</v>
          </cell>
          <cell r="F337">
            <v>36.090000000000003</v>
          </cell>
          <cell r="G337">
            <v>497.32</v>
          </cell>
          <cell r="H337">
            <v>12.03</v>
          </cell>
          <cell r="I337">
            <v>165.77</v>
          </cell>
        </row>
        <row r="338">
          <cell r="A338" t="str">
            <v>СТРОИТЕЛЕЙ8</v>
          </cell>
          <cell r="B338" t="str">
            <v>СТРОИТЕЛЕЙ</v>
          </cell>
          <cell r="C338">
            <v>8</v>
          </cell>
          <cell r="E338" t="str">
            <v>Гор.водоснабжение</v>
          </cell>
          <cell r="F338">
            <v>60.15</v>
          </cell>
          <cell r="G338">
            <v>828.88</v>
          </cell>
          <cell r="H338">
            <v>20.05</v>
          </cell>
          <cell r="I338">
            <v>276.29000000000002</v>
          </cell>
        </row>
        <row r="339">
          <cell r="A339" t="str">
            <v>СТРОИТЕЛЕЙ10</v>
          </cell>
          <cell r="B339" t="str">
            <v>СТРОИТЕЛЕЙ</v>
          </cell>
          <cell r="C339">
            <v>10</v>
          </cell>
          <cell r="E339" t="str">
            <v>Гор.водоснабжение</v>
          </cell>
          <cell r="F339">
            <v>90.224999999999994</v>
          </cell>
          <cell r="G339">
            <v>1243.3</v>
          </cell>
          <cell r="H339">
            <v>30.074999999999999</v>
          </cell>
          <cell r="I339">
            <v>414.43</v>
          </cell>
        </row>
        <row r="340">
          <cell r="A340" t="str">
            <v>СТРОИТЕЛЕЙ12А</v>
          </cell>
          <cell r="B340" t="str">
            <v>СТРОИТЕЛЕЙ</v>
          </cell>
          <cell r="C340">
            <v>12</v>
          </cell>
          <cell r="D340" t="str">
            <v>А</v>
          </cell>
          <cell r="E340" t="str">
            <v>Гор.водоснабжение</v>
          </cell>
          <cell r="F340">
            <v>36.090000000000003</v>
          </cell>
          <cell r="G340">
            <v>497.33</v>
          </cell>
          <cell r="H340">
            <v>12.03</v>
          </cell>
          <cell r="I340">
            <v>165.78</v>
          </cell>
        </row>
        <row r="341">
          <cell r="A341" t="str">
            <v>СТРОИТЕЛЕЙ12</v>
          </cell>
          <cell r="B341" t="str">
            <v>СТРОИТЕЛЕЙ</v>
          </cell>
          <cell r="C341">
            <v>12</v>
          </cell>
          <cell r="E341" t="str">
            <v>Гор.водоснабжение</v>
          </cell>
          <cell r="F341">
            <v>48.12</v>
          </cell>
          <cell r="G341">
            <v>663.1</v>
          </cell>
          <cell r="H341">
            <v>16.04</v>
          </cell>
          <cell r="I341">
            <v>221.03</v>
          </cell>
        </row>
        <row r="342">
          <cell r="A342" t="str">
            <v>СТРОИТЕЛЕЙ13</v>
          </cell>
          <cell r="B342" t="str">
            <v>СТРОИТЕЛЕЙ</v>
          </cell>
          <cell r="C342">
            <v>13</v>
          </cell>
          <cell r="E342" t="str">
            <v>Гор.водоснабжение</v>
          </cell>
          <cell r="F342">
            <v>156.38999999999999</v>
          </cell>
          <cell r="G342">
            <v>2155.06</v>
          </cell>
          <cell r="H342">
            <v>52.13</v>
          </cell>
          <cell r="I342">
            <v>718.35</v>
          </cell>
        </row>
        <row r="343">
          <cell r="A343" t="str">
            <v>СТРОИТЕЛЕЙ14</v>
          </cell>
          <cell r="B343" t="str">
            <v>СТРОИТЕЛЕЙ</v>
          </cell>
          <cell r="C343">
            <v>14</v>
          </cell>
          <cell r="E343" t="str">
            <v>Гор.водоснабжение</v>
          </cell>
          <cell r="F343">
            <v>336.84</v>
          </cell>
          <cell r="G343">
            <v>4641.6499999999996</v>
          </cell>
          <cell r="H343">
            <v>112.28</v>
          </cell>
          <cell r="I343">
            <v>1547.22</v>
          </cell>
        </row>
        <row r="344">
          <cell r="A344" t="str">
            <v>СТРОИТЕЛЕЙ15</v>
          </cell>
          <cell r="B344" t="str">
            <v>СТРОИТЕЛЕЙ</v>
          </cell>
          <cell r="C344">
            <v>15</v>
          </cell>
          <cell r="E344" t="str">
            <v>Гор.водоснабжение</v>
          </cell>
          <cell r="F344">
            <v>72.180000000000007</v>
          </cell>
          <cell r="G344">
            <v>994.67</v>
          </cell>
          <cell r="H344">
            <v>24.06</v>
          </cell>
          <cell r="I344">
            <v>331.56</v>
          </cell>
        </row>
        <row r="345">
          <cell r="A345" t="str">
            <v>СТРОИТЕЛЕЙ20</v>
          </cell>
          <cell r="B345" t="str">
            <v>СТРОИТЕЛЕЙ</v>
          </cell>
          <cell r="C345">
            <v>20</v>
          </cell>
          <cell r="E345" t="str">
            <v>Гор.водоснабжение</v>
          </cell>
          <cell r="F345">
            <v>192.48</v>
          </cell>
          <cell r="G345">
            <v>2652.39</v>
          </cell>
          <cell r="H345">
            <v>64.16</v>
          </cell>
          <cell r="I345">
            <v>884.13</v>
          </cell>
        </row>
        <row r="346">
          <cell r="A346" t="str">
            <v>ТИМИРЯЗЕВА1</v>
          </cell>
          <cell r="B346" t="str">
            <v>ТИМИРЯЗЕВА</v>
          </cell>
          <cell r="C346">
            <v>1</v>
          </cell>
          <cell r="E346" t="str">
            <v>Гор.водоснабжение</v>
          </cell>
          <cell r="F346">
            <v>72.180000000000007</v>
          </cell>
          <cell r="G346">
            <v>994.65</v>
          </cell>
          <cell r="H346">
            <v>24.06</v>
          </cell>
          <cell r="I346">
            <v>331.55</v>
          </cell>
        </row>
        <row r="347">
          <cell r="A347" t="str">
            <v>ТИМИРЯЗЕВА3</v>
          </cell>
          <cell r="B347" t="str">
            <v>ТИМИРЯЗЕВА</v>
          </cell>
          <cell r="C347">
            <v>3</v>
          </cell>
          <cell r="E347" t="str">
            <v>Гор.водоснабжение</v>
          </cell>
          <cell r="F347">
            <v>18.045000000000002</v>
          </cell>
          <cell r="G347">
            <v>248.67</v>
          </cell>
          <cell r="H347">
            <v>6.0149999999999997</v>
          </cell>
          <cell r="I347">
            <v>82.89</v>
          </cell>
        </row>
        <row r="348">
          <cell r="A348" t="str">
            <v>ФРУНЗЕ1</v>
          </cell>
          <cell r="B348" t="str">
            <v>ФРУНЗЕ</v>
          </cell>
          <cell r="C348">
            <v>1</v>
          </cell>
          <cell r="E348" t="str">
            <v>Гор.водоснабжение</v>
          </cell>
          <cell r="F348">
            <v>185.68887000000001</v>
          </cell>
          <cell r="G348">
            <v>2558.8200000000002</v>
          </cell>
          <cell r="H348">
            <v>61.89629</v>
          </cell>
          <cell r="I348">
            <v>852.94</v>
          </cell>
        </row>
        <row r="349">
          <cell r="A349" t="str">
            <v>ФРУНЗЕ2</v>
          </cell>
          <cell r="B349" t="str">
            <v>ФРУНЗЕ</v>
          </cell>
          <cell r="C349">
            <v>2</v>
          </cell>
          <cell r="E349" t="str">
            <v>Гор.водоснабжение</v>
          </cell>
          <cell r="F349">
            <v>114.285</v>
          </cell>
          <cell r="G349">
            <v>1574.86</v>
          </cell>
          <cell r="H349">
            <v>38.094999999999999</v>
          </cell>
          <cell r="I349">
            <v>524.95000000000005</v>
          </cell>
        </row>
        <row r="350">
          <cell r="A350" t="str">
            <v>ФРУНЗЕ3</v>
          </cell>
          <cell r="B350" t="str">
            <v>ФРУНЗЕ</v>
          </cell>
          <cell r="C350">
            <v>3</v>
          </cell>
          <cell r="E350" t="str">
            <v>Гор.водоснабжение</v>
          </cell>
          <cell r="F350">
            <v>186.465</v>
          </cell>
          <cell r="G350">
            <v>2569.5</v>
          </cell>
          <cell r="H350">
            <v>62.155000000000001</v>
          </cell>
          <cell r="I350">
            <v>856.5</v>
          </cell>
        </row>
        <row r="351">
          <cell r="A351" t="str">
            <v>ФРУНЗЕ4</v>
          </cell>
          <cell r="B351" t="str">
            <v>ФРУНЗЕ</v>
          </cell>
          <cell r="C351">
            <v>4</v>
          </cell>
          <cell r="E351" t="str">
            <v>Гор.водоснабжение</v>
          </cell>
          <cell r="F351">
            <v>78.194999999999993</v>
          </cell>
          <cell r="G351">
            <v>1077.56</v>
          </cell>
          <cell r="H351">
            <v>26.065000000000001</v>
          </cell>
          <cell r="I351">
            <v>359.19</v>
          </cell>
        </row>
        <row r="352">
          <cell r="A352" t="str">
            <v>ФРУНЗЕ6</v>
          </cell>
          <cell r="B352" t="str">
            <v>ФРУНЗЕ</v>
          </cell>
          <cell r="C352">
            <v>6</v>
          </cell>
          <cell r="E352" t="str">
            <v>Гор.водоснабжение</v>
          </cell>
          <cell r="F352">
            <v>222.55500000000001</v>
          </cell>
          <cell r="G352">
            <v>3066.82</v>
          </cell>
          <cell r="H352">
            <v>74.185000000000002</v>
          </cell>
          <cell r="I352">
            <v>1022.27</v>
          </cell>
        </row>
        <row r="353">
          <cell r="A353" t="str">
            <v>ФРУНЗЕ8</v>
          </cell>
          <cell r="B353" t="str">
            <v>ФРУНЗЕ</v>
          </cell>
          <cell r="C353">
            <v>8</v>
          </cell>
          <cell r="E353" t="str">
            <v>Гор.водоснабжение</v>
          </cell>
          <cell r="F353">
            <v>94.299679999999995</v>
          </cell>
          <cell r="G353">
            <v>1299.45</v>
          </cell>
          <cell r="H353">
            <v>31.433226999999999</v>
          </cell>
          <cell r="I353">
            <v>433.15</v>
          </cell>
        </row>
        <row r="354">
          <cell r="A354" t="str">
            <v>ФРУНЗЕ12</v>
          </cell>
          <cell r="B354" t="str">
            <v>ФРУНЗЕ</v>
          </cell>
          <cell r="C354">
            <v>12</v>
          </cell>
          <cell r="E354" t="str">
            <v>Гор.водоснабжение</v>
          </cell>
          <cell r="F354">
            <v>150.375</v>
          </cell>
          <cell r="G354">
            <v>2072.16</v>
          </cell>
          <cell r="H354">
            <v>50.125</v>
          </cell>
          <cell r="I354">
            <v>690.72</v>
          </cell>
        </row>
        <row r="355">
          <cell r="A355" t="str">
            <v>ЦЕНТРАЛЬНАЯ17А</v>
          </cell>
          <cell r="B355" t="str">
            <v>ЦЕНТРАЛЬНАЯ</v>
          </cell>
          <cell r="C355">
            <v>17</v>
          </cell>
          <cell r="D355" t="str">
            <v>А</v>
          </cell>
          <cell r="E355" t="str">
            <v>Гор.водоснабжение</v>
          </cell>
          <cell r="F355">
            <v>84.21</v>
          </cell>
          <cell r="G355">
            <v>1160.42</v>
          </cell>
          <cell r="H355">
            <v>28.07</v>
          </cell>
          <cell r="I355">
            <v>386.81</v>
          </cell>
        </row>
        <row r="356">
          <cell r="A356" t="str">
            <v>ЦЕНТРАЛЬНАЯ19</v>
          </cell>
          <cell r="B356" t="str">
            <v>ЦЕНТРАЛЬНАЯ</v>
          </cell>
          <cell r="C356">
            <v>19</v>
          </cell>
          <cell r="E356" t="str">
            <v>Гор.водоснабжение</v>
          </cell>
          <cell r="F356">
            <v>54.134999999999998</v>
          </cell>
          <cell r="G356">
            <v>745.98</v>
          </cell>
          <cell r="H356">
            <v>18.045000000000002</v>
          </cell>
          <cell r="I356">
            <v>248.66</v>
          </cell>
        </row>
        <row r="357">
          <cell r="A357" t="str">
            <v>ЦЕНТРАЛЬНАЯ20</v>
          </cell>
          <cell r="B357" t="str">
            <v>ЦЕНТРАЛЬНАЯ</v>
          </cell>
          <cell r="C357">
            <v>20</v>
          </cell>
          <cell r="E357" t="str">
            <v>Гор.водоснабжение</v>
          </cell>
          <cell r="F357">
            <v>30.074999999999999</v>
          </cell>
          <cell r="G357">
            <v>414.43</v>
          </cell>
          <cell r="H357">
            <v>10.025</v>
          </cell>
          <cell r="I357">
            <v>138.13999999999999</v>
          </cell>
        </row>
        <row r="358">
          <cell r="A358" t="str">
            <v>ЦЕНТРАЛЬНАЯ21</v>
          </cell>
          <cell r="B358" t="str">
            <v>ЦЕНТРАЛЬНАЯ</v>
          </cell>
          <cell r="C358">
            <v>21</v>
          </cell>
          <cell r="E358" t="str">
            <v>Гор.водоснабжение</v>
          </cell>
          <cell r="F358">
            <v>30.074999999999999</v>
          </cell>
          <cell r="G358">
            <v>414.44</v>
          </cell>
          <cell r="H358">
            <v>10.025</v>
          </cell>
          <cell r="I358">
            <v>138.15</v>
          </cell>
        </row>
        <row r="359">
          <cell r="A359" t="str">
            <v>ЦЕНТРАЛЬНАЯ22</v>
          </cell>
          <cell r="B359" t="str">
            <v>ЦЕНТРАЛЬНАЯ</v>
          </cell>
          <cell r="C359">
            <v>22</v>
          </cell>
          <cell r="E359" t="str">
            <v>Гор.водоснабжение</v>
          </cell>
          <cell r="F359">
            <v>99.926609999999997</v>
          </cell>
          <cell r="G359">
            <v>1377</v>
          </cell>
          <cell r="H359">
            <v>33.308869999999999</v>
          </cell>
          <cell r="I359">
            <v>459</v>
          </cell>
        </row>
        <row r="360">
          <cell r="A360" t="str">
            <v>ЦЕНТРАЛЬНАЯ23</v>
          </cell>
          <cell r="B360" t="str">
            <v>ЦЕНТРАЛЬНАЯ</v>
          </cell>
          <cell r="C360">
            <v>23</v>
          </cell>
          <cell r="E360" t="str">
            <v>Гор.водоснабжение</v>
          </cell>
          <cell r="F360">
            <v>54.134999999999998</v>
          </cell>
          <cell r="G360">
            <v>745.99</v>
          </cell>
          <cell r="H360">
            <v>18.045000000000002</v>
          </cell>
          <cell r="I360">
            <v>248.66</v>
          </cell>
        </row>
        <row r="361">
          <cell r="A361" t="str">
            <v>ЧАПАЕВА6</v>
          </cell>
          <cell r="B361" t="str">
            <v>ЧАПАЕВА</v>
          </cell>
          <cell r="C361">
            <v>6</v>
          </cell>
          <cell r="E361" t="str">
            <v>Гор.водоснабжение</v>
          </cell>
          <cell r="F361">
            <v>943.55</v>
          </cell>
          <cell r="G361">
            <v>13002.42</v>
          </cell>
          <cell r="H361">
            <v>287.24</v>
          </cell>
          <cell r="I361">
            <v>3958.26</v>
          </cell>
        </row>
        <row r="362">
          <cell r="A362" t="str">
            <v>ШЕВЧЕНКО1А</v>
          </cell>
          <cell r="B362" t="str">
            <v>ШЕВЧЕНКО</v>
          </cell>
          <cell r="C362">
            <v>1</v>
          </cell>
          <cell r="D362" t="str">
            <v>А</v>
          </cell>
          <cell r="E362" t="str">
            <v>Гор.водоснабжение</v>
          </cell>
          <cell r="F362">
            <v>360.9</v>
          </cell>
          <cell r="G362">
            <v>4973.21</v>
          </cell>
          <cell r="H362">
            <v>120.3</v>
          </cell>
          <cell r="I362">
            <v>1657.74</v>
          </cell>
        </row>
        <row r="363">
          <cell r="A363" t="str">
            <v>ШЕВЧЕНКО2</v>
          </cell>
          <cell r="B363" t="str">
            <v>ШЕВЧЕНКО</v>
          </cell>
          <cell r="C363">
            <v>2</v>
          </cell>
          <cell r="E363" t="str">
            <v>Гор.водоснабжение</v>
          </cell>
          <cell r="F363">
            <v>95.269840000000002</v>
          </cell>
          <cell r="G363">
            <v>1312.83</v>
          </cell>
          <cell r="H363">
            <v>31.756613000000002</v>
          </cell>
          <cell r="I363">
            <v>437.61</v>
          </cell>
        </row>
        <row r="364">
          <cell r="A364" t="str">
            <v>ШЕВЧЕНКО4А</v>
          </cell>
          <cell r="B364" t="str">
            <v>ШЕВЧЕНКО</v>
          </cell>
          <cell r="C364">
            <v>4</v>
          </cell>
          <cell r="D364" t="str">
            <v>А</v>
          </cell>
          <cell r="E364" t="str">
            <v>Гор.водоснабжение</v>
          </cell>
          <cell r="F364">
            <v>60.15</v>
          </cell>
          <cell r="G364">
            <v>828.88</v>
          </cell>
          <cell r="H364">
            <v>20.05</v>
          </cell>
          <cell r="I364">
            <v>276.29000000000002</v>
          </cell>
        </row>
        <row r="365">
          <cell r="A365" t="str">
            <v>ШЕВЧЕНКО4</v>
          </cell>
          <cell r="B365" t="str">
            <v>ШЕВЧЕНКО</v>
          </cell>
          <cell r="C365">
            <v>4</v>
          </cell>
          <cell r="E365" t="str">
            <v>Гор.водоснабжение</v>
          </cell>
          <cell r="F365">
            <v>42.105000000000004</v>
          </cell>
          <cell r="G365">
            <v>580.21</v>
          </cell>
          <cell r="H365">
            <v>14.035</v>
          </cell>
          <cell r="I365">
            <v>193.41</v>
          </cell>
        </row>
        <row r="366">
          <cell r="A366" t="str">
            <v>ШЕВЧЕНКО6</v>
          </cell>
          <cell r="B366" t="str">
            <v>ШЕВЧЕНКО</v>
          </cell>
          <cell r="C366">
            <v>6</v>
          </cell>
          <cell r="E366" t="str">
            <v>Гор.водоснабжение</v>
          </cell>
          <cell r="F366">
            <v>36.090000000000003</v>
          </cell>
          <cell r="G366">
            <v>497.33</v>
          </cell>
          <cell r="H366">
            <v>12.03</v>
          </cell>
          <cell r="I366">
            <v>165.78</v>
          </cell>
        </row>
        <row r="367">
          <cell r="A367" t="str">
            <v>ШЕВЧЕНКО8</v>
          </cell>
          <cell r="B367" t="str">
            <v>ШЕВЧЕНКО</v>
          </cell>
          <cell r="C367">
            <v>8</v>
          </cell>
          <cell r="E367" t="str">
            <v>Гор.водоснабжение</v>
          </cell>
          <cell r="F367">
            <v>30.074999999999999</v>
          </cell>
          <cell r="G367">
            <v>414.43</v>
          </cell>
          <cell r="H367">
            <v>10.025</v>
          </cell>
          <cell r="I367">
            <v>138.13999999999999</v>
          </cell>
        </row>
        <row r="368">
          <cell r="A368" t="str">
            <v>ШЕВЧЕНКО10</v>
          </cell>
          <cell r="B368" t="str">
            <v>ШЕВЧЕНКО</v>
          </cell>
          <cell r="C368">
            <v>10</v>
          </cell>
          <cell r="E368" t="str">
            <v>Гор.водоснабжение</v>
          </cell>
          <cell r="F368">
            <v>24.060000000000002</v>
          </cell>
          <cell r="G368">
            <v>331.55</v>
          </cell>
          <cell r="H368">
            <v>8.02</v>
          </cell>
          <cell r="I368">
            <v>110.52</v>
          </cell>
        </row>
        <row r="369">
          <cell r="A369" t="str">
            <v>ШКОЛЬНАЯ10</v>
          </cell>
          <cell r="B369" t="str">
            <v>ШКОЛЬНАЯ</v>
          </cell>
          <cell r="C369">
            <v>10</v>
          </cell>
          <cell r="E369" t="str">
            <v>Гор.водоснабжение</v>
          </cell>
          <cell r="F369">
            <v>144.36000000000001</v>
          </cell>
          <cell r="G369">
            <v>1989.29</v>
          </cell>
          <cell r="H369">
            <v>48.12</v>
          </cell>
          <cell r="I369">
            <v>663.1</v>
          </cell>
        </row>
        <row r="370">
          <cell r="A370" t="str">
            <v>ЭНГЕЛЬСА2А</v>
          </cell>
          <cell r="B370" t="str">
            <v>ЭНГЕЛЬСА</v>
          </cell>
          <cell r="C370">
            <v>2</v>
          </cell>
          <cell r="D370" t="str">
            <v>А</v>
          </cell>
          <cell r="E370" t="str">
            <v>Гор.водоснабжение</v>
          </cell>
          <cell r="F370">
            <v>174.435</v>
          </cell>
          <cell r="G370">
            <v>2403.7199999999998</v>
          </cell>
          <cell r="H370">
            <v>58.145000000000003</v>
          </cell>
          <cell r="I370">
            <v>801.24</v>
          </cell>
        </row>
        <row r="371">
          <cell r="A371" t="str">
            <v>ЭНГЕЛЬСА2</v>
          </cell>
          <cell r="B371" t="str">
            <v>ЭНГЕЛЬСА</v>
          </cell>
          <cell r="C371">
            <v>2</v>
          </cell>
          <cell r="E371" t="str">
            <v>Гор.водоснабжение</v>
          </cell>
          <cell r="F371">
            <v>90.224999999999994</v>
          </cell>
          <cell r="G371">
            <v>1243.3</v>
          </cell>
          <cell r="H371">
            <v>30.074999999999999</v>
          </cell>
          <cell r="I371">
            <v>414.43</v>
          </cell>
        </row>
        <row r="372">
          <cell r="A372" t="str">
            <v>ЭНГЕЛЬСА4А</v>
          </cell>
          <cell r="B372" t="str">
            <v>ЭНГЕЛЬСА</v>
          </cell>
          <cell r="C372">
            <v>4</v>
          </cell>
          <cell r="D372" t="str">
            <v>А</v>
          </cell>
          <cell r="E372" t="str">
            <v>Гор.водоснабжение</v>
          </cell>
          <cell r="F372">
            <v>360.9</v>
          </cell>
          <cell r="G372">
            <v>4973.21</v>
          </cell>
          <cell r="H372">
            <v>120.3</v>
          </cell>
          <cell r="I372">
            <v>1657.74</v>
          </cell>
        </row>
        <row r="373">
          <cell r="A373" t="str">
            <v>ЭНГЕЛЬСА4</v>
          </cell>
          <cell r="B373" t="str">
            <v>ЭНГЕЛЬСА</v>
          </cell>
          <cell r="C373">
            <v>4</v>
          </cell>
          <cell r="E373" t="str">
            <v>Гор.водоснабжение</v>
          </cell>
          <cell r="F373">
            <v>228.57</v>
          </cell>
          <cell r="G373">
            <v>3149.71</v>
          </cell>
          <cell r="H373">
            <v>76.19</v>
          </cell>
          <cell r="I373">
            <v>1049.9000000000001</v>
          </cell>
        </row>
        <row r="374">
          <cell r="A374" t="str">
            <v>ЭНГЕЛЬСА6А</v>
          </cell>
          <cell r="B374" t="str">
            <v>ЭНГЕЛЬСА</v>
          </cell>
          <cell r="C374">
            <v>6</v>
          </cell>
          <cell r="D374" t="str">
            <v>А</v>
          </cell>
          <cell r="E374" t="str">
            <v>Гор.водоснабжение</v>
          </cell>
          <cell r="F374">
            <v>54.134999999999998</v>
          </cell>
          <cell r="G374">
            <v>745.98</v>
          </cell>
          <cell r="H374">
            <v>18.045000000000002</v>
          </cell>
          <cell r="I374">
            <v>248.66</v>
          </cell>
        </row>
        <row r="375">
          <cell r="A375" t="str">
            <v>ЭНГЕЛЬСА6</v>
          </cell>
          <cell r="B375" t="str">
            <v>ЭНГЕЛЬСА</v>
          </cell>
          <cell r="C375">
            <v>6</v>
          </cell>
          <cell r="E375" t="str">
            <v>Гор.водоснабжение</v>
          </cell>
          <cell r="F375">
            <v>144.36000000000001</v>
          </cell>
          <cell r="G375">
            <v>1989.29</v>
          </cell>
          <cell r="H375">
            <v>48.12</v>
          </cell>
          <cell r="I375">
            <v>663.1</v>
          </cell>
        </row>
        <row r="376">
          <cell r="A376" t="str">
            <v>ЭНГЕЛЬСА8А</v>
          </cell>
          <cell r="B376" t="str">
            <v>ЭНГЕЛЬСА</v>
          </cell>
          <cell r="C376">
            <v>8</v>
          </cell>
          <cell r="D376" t="str">
            <v>А</v>
          </cell>
          <cell r="E376" t="str">
            <v>Гор.водоснабжение</v>
          </cell>
          <cell r="F376">
            <v>84.21</v>
          </cell>
          <cell r="G376">
            <v>1160.42</v>
          </cell>
          <cell r="H376">
            <v>28.07</v>
          </cell>
          <cell r="I376">
            <v>386.81</v>
          </cell>
        </row>
        <row r="377">
          <cell r="A377" t="str">
            <v>ЭНГЕЛЬСА8</v>
          </cell>
          <cell r="B377" t="str">
            <v>ЭНГЕЛЬСА</v>
          </cell>
          <cell r="C377">
            <v>8</v>
          </cell>
          <cell r="E377" t="str">
            <v>Гор.водоснабжение</v>
          </cell>
          <cell r="F377">
            <v>156.38999999999999</v>
          </cell>
          <cell r="G377">
            <v>2155.0499999999997</v>
          </cell>
          <cell r="H377">
            <v>52.129999999999995</v>
          </cell>
          <cell r="I377">
            <v>718.35</v>
          </cell>
        </row>
        <row r="378">
          <cell r="A378" t="str">
            <v>ЭНГЕЛЬСА18</v>
          </cell>
          <cell r="B378" t="str">
            <v>ЭНГЕЛЬСА</v>
          </cell>
          <cell r="C378">
            <v>18</v>
          </cell>
          <cell r="E378" t="str">
            <v>Гор.водоснабжение</v>
          </cell>
          <cell r="F378">
            <v>156.38999999999999</v>
          </cell>
          <cell r="G378">
            <v>2155.04</v>
          </cell>
          <cell r="H378">
            <v>52.13</v>
          </cell>
          <cell r="I378">
            <v>718.35</v>
          </cell>
        </row>
        <row r="379">
          <cell r="A379" t="str">
            <v>ЭНГЕЛЬСА22</v>
          </cell>
          <cell r="B379" t="str">
            <v>ЭНГЕЛЬСА</v>
          </cell>
          <cell r="C379">
            <v>22</v>
          </cell>
          <cell r="E379" t="str">
            <v>Гор.водоснабжение</v>
          </cell>
          <cell r="F379">
            <v>174.435</v>
          </cell>
          <cell r="G379">
            <v>2403.73</v>
          </cell>
          <cell r="H379">
            <v>58.145000000000003</v>
          </cell>
          <cell r="I379">
            <v>801.24</v>
          </cell>
        </row>
        <row r="380">
          <cell r="A380" t="str">
            <v>ЭНГЕЛЬСА24</v>
          </cell>
          <cell r="B380" t="str">
            <v>ЭНГЕЛЬСА</v>
          </cell>
          <cell r="C380">
            <v>24</v>
          </cell>
          <cell r="E380" t="str">
            <v>Гор.водоснабжение</v>
          </cell>
          <cell r="F380">
            <v>72.180000000000007</v>
          </cell>
          <cell r="G380">
            <v>994.65</v>
          </cell>
          <cell r="H380">
            <v>24.06</v>
          </cell>
          <cell r="I380">
            <v>331.55</v>
          </cell>
        </row>
        <row r="381">
          <cell r="A381" t="str">
            <v>ЭНГЕЛЬСА28</v>
          </cell>
          <cell r="B381" t="str">
            <v>ЭНГЕЛЬСА</v>
          </cell>
          <cell r="C381">
            <v>28</v>
          </cell>
          <cell r="E381" t="str">
            <v>Гор.водоснабжение</v>
          </cell>
          <cell r="F381">
            <v>96.24</v>
          </cell>
          <cell r="G381">
            <v>1326.21</v>
          </cell>
          <cell r="H381">
            <v>32.08</v>
          </cell>
          <cell r="I381">
            <v>442.07</v>
          </cell>
        </row>
        <row r="382">
          <cell r="A382" t="str">
            <v>ЭНГЕЛЬСА30</v>
          </cell>
          <cell r="B382" t="str">
            <v>ЭНГЕЛЬСА</v>
          </cell>
          <cell r="C382">
            <v>30</v>
          </cell>
          <cell r="E382" t="str">
            <v>Гор.водоснабжение</v>
          </cell>
          <cell r="F382">
            <v>144.36000000000001</v>
          </cell>
          <cell r="G382">
            <v>1989.3</v>
          </cell>
          <cell r="H382">
            <v>48.12</v>
          </cell>
          <cell r="I382">
            <v>663.1</v>
          </cell>
        </row>
        <row r="383">
          <cell r="A383" t="str">
            <v>ЮБИЛЕЙНАЯ1</v>
          </cell>
          <cell r="B383" t="str">
            <v>ЮБИЛЕЙНАЯ</v>
          </cell>
          <cell r="C383">
            <v>1</v>
          </cell>
          <cell r="E383" t="str">
            <v>Гор.водоснабжение</v>
          </cell>
          <cell r="F383">
            <v>292.75004999999999</v>
          </cell>
          <cell r="G383">
            <v>4034.11</v>
          </cell>
          <cell r="H383">
            <v>97.583349999999996</v>
          </cell>
          <cell r="I383">
            <v>1344.7</v>
          </cell>
        </row>
        <row r="384">
          <cell r="A384" t="str">
            <v>ЮБИЛЕЙНАЯ3</v>
          </cell>
          <cell r="B384" t="str">
            <v>ЮБИЛЕЙНАЯ</v>
          </cell>
          <cell r="C384">
            <v>3</v>
          </cell>
          <cell r="E384" t="str">
            <v>Гор.водоснабжение</v>
          </cell>
          <cell r="F384">
            <v>156.38999999999999</v>
          </cell>
          <cell r="G384">
            <v>2155.0500000000002</v>
          </cell>
          <cell r="H384">
            <v>52.13</v>
          </cell>
          <cell r="I384">
            <v>718.35</v>
          </cell>
        </row>
        <row r="385">
          <cell r="A385" t="str">
            <v>ЮБИЛЕЙНАЯ4</v>
          </cell>
          <cell r="B385" t="str">
            <v>ЮБИЛЕЙНАЯ</v>
          </cell>
          <cell r="C385">
            <v>4</v>
          </cell>
          <cell r="E385" t="str">
            <v>Гор.водоснабжение</v>
          </cell>
          <cell r="F385">
            <v>252.63</v>
          </cell>
          <cell r="G385">
            <v>3481.26</v>
          </cell>
          <cell r="H385">
            <v>84.21</v>
          </cell>
          <cell r="I385">
            <v>1160.42</v>
          </cell>
        </row>
        <row r="386">
          <cell r="A386" t="str">
            <v>ЮБИЛЕЙНАЯ7</v>
          </cell>
          <cell r="B386" t="str">
            <v>ЮБИЛЕЙНАЯ</v>
          </cell>
          <cell r="C386">
            <v>7</v>
          </cell>
          <cell r="E386" t="str">
            <v>Гор.водоснабжение</v>
          </cell>
          <cell r="F386">
            <v>216.54</v>
          </cell>
          <cell r="G386">
            <v>2983.93</v>
          </cell>
          <cell r="H386">
            <v>72.180000000000007</v>
          </cell>
          <cell r="I386">
            <v>994.64</v>
          </cell>
        </row>
        <row r="387">
          <cell r="A387" t="str">
            <v>ЮБИЛЕЙНАЯ9</v>
          </cell>
          <cell r="B387" t="str">
            <v>ЮБИЛЕЙНАЯ</v>
          </cell>
          <cell r="C387">
            <v>9</v>
          </cell>
          <cell r="E387" t="str">
            <v>Гор.водоснабжение</v>
          </cell>
          <cell r="F387">
            <v>162.405</v>
          </cell>
          <cell r="G387">
            <v>2237.96</v>
          </cell>
          <cell r="H387">
            <v>54.134999999999998</v>
          </cell>
          <cell r="I387">
            <v>745.99</v>
          </cell>
        </row>
        <row r="388">
          <cell r="A388" t="str">
            <v>ЮБИЛЕЙНАЯ10</v>
          </cell>
          <cell r="B388" t="str">
            <v>ЮБИЛЕЙНАЯ</v>
          </cell>
          <cell r="C388">
            <v>10</v>
          </cell>
          <cell r="E388" t="str">
            <v>Гор.водоснабжение</v>
          </cell>
          <cell r="F388">
            <v>168.42</v>
          </cell>
          <cell r="G388">
            <v>2320.83</v>
          </cell>
          <cell r="H388">
            <v>56.14</v>
          </cell>
          <cell r="I388">
            <v>773.61</v>
          </cell>
        </row>
        <row r="389">
          <cell r="A389" t="str">
            <v>ЮБИЛЕЙНАЯ11</v>
          </cell>
          <cell r="B389" t="str">
            <v>ЮБИЛЕЙНАЯ</v>
          </cell>
          <cell r="C389">
            <v>11</v>
          </cell>
          <cell r="E389" t="str">
            <v>Гор.водоснабжение</v>
          </cell>
          <cell r="F389">
            <v>246.61500000000001</v>
          </cell>
          <cell r="G389">
            <v>3398.37</v>
          </cell>
          <cell r="H389">
            <v>82.204999999999998</v>
          </cell>
          <cell r="I389">
            <v>1132.79</v>
          </cell>
        </row>
        <row r="390">
          <cell r="A390" t="str">
            <v>ЮБИЛЕЙНАЯ12</v>
          </cell>
          <cell r="B390" t="str">
            <v>ЮБИЛЕЙНАЯ</v>
          </cell>
          <cell r="C390">
            <v>12</v>
          </cell>
          <cell r="E390" t="str">
            <v>Гор.водоснабжение</v>
          </cell>
          <cell r="F390">
            <v>108.27</v>
          </cell>
          <cell r="G390">
            <v>1491.96</v>
          </cell>
          <cell r="H390">
            <v>36.090000000000003</v>
          </cell>
          <cell r="I390">
            <v>497.32</v>
          </cell>
        </row>
        <row r="391">
          <cell r="A391" t="str">
            <v>ЮБИЛЕЙНАЯ13</v>
          </cell>
          <cell r="B391" t="str">
            <v>ЮБИЛЕЙНАЯ</v>
          </cell>
          <cell r="C391">
            <v>13</v>
          </cell>
          <cell r="E391" t="str">
            <v>Гор.водоснабжение</v>
          </cell>
          <cell r="F391">
            <v>165.41249999999999</v>
          </cell>
          <cell r="G391">
            <v>2279.39</v>
          </cell>
          <cell r="H391">
            <v>55.137500000000003</v>
          </cell>
          <cell r="I391">
            <v>759.8</v>
          </cell>
        </row>
        <row r="392">
          <cell r="A392" t="str">
            <v>ЮБИЛЕЙНАЯ15</v>
          </cell>
          <cell r="B392" t="str">
            <v>ЮБИЛЕЙНАЯ</v>
          </cell>
          <cell r="C392">
            <v>15</v>
          </cell>
          <cell r="E392" t="str">
            <v>Гор.водоснабжение</v>
          </cell>
          <cell r="F392">
            <v>222.55500000000001</v>
          </cell>
          <cell r="G392">
            <v>3066.83</v>
          </cell>
          <cell r="H392">
            <v>74.185000000000002</v>
          </cell>
          <cell r="I392">
            <v>1022.28</v>
          </cell>
        </row>
        <row r="393">
          <cell r="A393" t="str">
            <v>ЮБИЛЕЙНАЯ16</v>
          </cell>
          <cell r="B393" t="str">
            <v>ЮБИЛЕЙНАЯ</v>
          </cell>
          <cell r="C393">
            <v>16</v>
          </cell>
          <cell r="E393" t="str">
            <v>Гор.водоснабжение</v>
          </cell>
          <cell r="F393">
            <v>132.33000000000001</v>
          </cell>
          <cell r="G393">
            <v>1823.51</v>
          </cell>
          <cell r="H393">
            <v>44.11</v>
          </cell>
          <cell r="I393">
            <v>607.84</v>
          </cell>
        </row>
        <row r="394">
          <cell r="A394" t="str">
            <v>ЮБИЛЕЙНАЯ17</v>
          </cell>
          <cell r="B394" t="str">
            <v>ЮБИЛЕЙНАЯ</v>
          </cell>
          <cell r="C394">
            <v>17</v>
          </cell>
          <cell r="E394" t="str">
            <v>Гор.водоснабжение</v>
          </cell>
          <cell r="F394">
            <v>293.76483999999999</v>
          </cell>
          <cell r="G394">
            <v>4048.1</v>
          </cell>
          <cell r="H394">
            <v>97.921612999999994</v>
          </cell>
          <cell r="I394">
            <v>1349.37</v>
          </cell>
        </row>
        <row r="395">
          <cell r="A395" t="str">
            <v>ЮБИЛЕЙНАЯ18</v>
          </cell>
          <cell r="B395" t="str">
            <v>ЮБИЛЕЙНАЯ</v>
          </cell>
          <cell r="C395">
            <v>18</v>
          </cell>
          <cell r="E395" t="str">
            <v>Гор.водоснабжение</v>
          </cell>
          <cell r="F395">
            <v>114.285</v>
          </cell>
          <cell r="G395">
            <v>1574.85</v>
          </cell>
          <cell r="H395">
            <v>38.094999999999999</v>
          </cell>
          <cell r="I395">
            <v>524.95000000000005</v>
          </cell>
        </row>
        <row r="396">
          <cell r="A396" t="str">
            <v>ЮБИЛЕЙНАЯ19</v>
          </cell>
          <cell r="B396" t="str">
            <v>ЮБИЛЕЙНАЯ</v>
          </cell>
          <cell r="C396">
            <v>19</v>
          </cell>
          <cell r="E396" t="str">
            <v>Гор.водоснабжение</v>
          </cell>
          <cell r="F396">
            <v>222.55500000000001</v>
          </cell>
          <cell r="G396">
            <v>3066.82</v>
          </cell>
          <cell r="H396">
            <v>74.185000000000002</v>
          </cell>
          <cell r="I396">
            <v>1022.27</v>
          </cell>
        </row>
        <row r="397">
          <cell r="A397" t="str">
            <v>ЮБИЛЕЙНАЯ20</v>
          </cell>
          <cell r="B397" t="str">
            <v>ЮБИЛЕЙНАЯ</v>
          </cell>
          <cell r="C397">
            <v>20</v>
          </cell>
          <cell r="E397" t="str">
            <v>Гор.водоснабжение</v>
          </cell>
          <cell r="F397">
            <v>18.045000000000002</v>
          </cell>
          <cell r="G397">
            <v>248.66</v>
          </cell>
          <cell r="H397">
            <v>6.0149999999999997</v>
          </cell>
          <cell r="I397">
            <v>82.89</v>
          </cell>
        </row>
        <row r="398">
          <cell r="A398" t="str">
            <v>ЮБИЛЕЙНАЯ22</v>
          </cell>
          <cell r="B398" t="str">
            <v>ЮБИЛЕЙНАЯ</v>
          </cell>
          <cell r="C398">
            <v>22</v>
          </cell>
          <cell r="E398" t="str">
            <v>Гор.водоснабжение</v>
          </cell>
          <cell r="F398">
            <v>84.21</v>
          </cell>
          <cell r="G398">
            <v>1160.42</v>
          </cell>
          <cell r="H398">
            <v>28.07</v>
          </cell>
          <cell r="I398">
            <v>386.81</v>
          </cell>
        </row>
        <row r="399">
          <cell r="A399" t="str">
            <v>ЮБИЛЕЙНАЯ23</v>
          </cell>
          <cell r="B399" t="str">
            <v>ЮБИЛЕЙНАЯ</v>
          </cell>
          <cell r="C399">
            <v>23</v>
          </cell>
          <cell r="E399" t="str">
            <v>Гор.водоснабжение</v>
          </cell>
          <cell r="F399">
            <v>192.48</v>
          </cell>
          <cell r="G399">
            <v>2652.38</v>
          </cell>
          <cell r="H399">
            <v>64.16</v>
          </cell>
          <cell r="I399">
            <v>884.13</v>
          </cell>
        </row>
        <row r="400">
          <cell r="A400" t="str">
            <v>ЮБИЛЕЙНАЯ37</v>
          </cell>
          <cell r="B400" t="str">
            <v>ЮБИЛЕЙНАЯ</v>
          </cell>
          <cell r="C400">
            <v>37</v>
          </cell>
          <cell r="E400" t="str">
            <v>Гор.водоснабжение</v>
          </cell>
          <cell r="F400">
            <v>36.090000000000003</v>
          </cell>
          <cell r="G400">
            <v>497.33</v>
          </cell>
          <cell r="H400">
            <v>12.03</v>
          </cell>
          <cell r="I400">
            <v>165.78</v>
          </cell>
        </row>
        <row r="401">
          <cell r="A401" t="str">
            <v>ЮЖНАЯ1</v>
          </cell>
          <cell r="B401" t="str">
            <v>ЮЖНАЯ</v>
          </cell>
          <cell r="C401">
            <v>1</v>
          </cell>
          <cell r="E401" t="str">
            <v>Гор.водоснабжение</v>
          </cell>
          <cell r="F401">
            <v>6.0149999999999997</v>
          </cell>
          <cell r="G401">
            <v>82.89</v>
          </cell>
          <cell r="H401">
            <v>2.0049999999999999</v>
          </cell>
          <cell r="I401">
            <v>27.63</v>
          </cell>
        </row>
        <row r="402">
          <cell r="A402" t="str">
            <v>ЮЖНАЯ5</v>
          </cell>
          <cell r="B402" t="str">
            <v>ЮЖНАЯ</v>
          </cell>
          <cell r="C402">
            <v>5</v>
          </cell>
          <cell r="E402" t="str">
            <v>Гор.водоснабжение</v>
          </cell>
          <cell r="F402">
            <v>75.1875</v>
          </cell>
          <cell r="G402">
            <v>1036.08</v>
          </cell>
          <cell r="H402">
            <v>25.0625</v>
          </cell>
          <cell r="I402">
            <v>345.36</v>
          </cell>
        </row>
        <row r="403">
          <cell r="A403" t="str">
            <v>ЮЖНАЯ7</v>
          </cell>
          <cell r="B403" t="str">
            <v>ЮЖНАЯ</v>
          </cell>
          <cell r="C403">
            <v>7</v>
          </cell>
          <cell r="E403" t="str">
            <v>Гор.водоснабжение</v>
          </cell>
          <cell r="F403">
            <v>216.54</v>
          </cell>
          <cell r="G403">
            <v>2983.93</v>
          </cell>
          <cell r="H403">
            <v>72.180000000000007</v>
          </cell>
          <cell r="I403">
            <v>994.64</v>
          </cell>
        </row>
        <row r="404">
          <cell r="B404" t="str">
            <v>Общий итог</v>
          </cell>
          <cell r="F404">
            <v>50341.390440000003</v>
          </cell>
          <cell r="G404">
            <v>693736.28000000014</v>
          </cell>
          <cell r="H404">
            <v>16628.750252999995</v>
          </cell>
          <cell r="I404">
            <v>229154.88000000003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91D31-AF18-4E5B-AC2A-DA1F4188CB93}">
  <sheetPr>
    <tabColor rgb="FF0000FF"/>
    <pageSetUpPr fitToPage="1"/>
  </sheetPr>
  <dimension ref="A1:CQ384"/>
  <sheetViews>
    <sheetView tabSelected="1" zoomScale="70" zoomScaleNormal="70" workbookViewId="0">
      <pane xSplit="7" ySplit="7" topLeftCell="H356" activePane="bottomRight" state="frozen"/>
      <selection activeCell="K210" sqref="K210"/>
      <selection pane="topRight" activeCell="K210" sqref="K210"/>
      <selection pane="bottomLeft" activeCell="K210" sqref="K210"/>
      <selection pane="bottomRight" activeCell="K10" sqref="K10"/>
    </sheetView>
  </sheetViews>
  <sheetFormatPr defaultRowHeight="18.75" x14ac:dyDescent="0.3"/>
  <cols>
    <col min="1" max="1" width="11.42578125" style="1" hidden="1" customWidth="1"/>
    <col min="2" max="2" width="7.85546875" style="1" customWidth="1"/>
    <col min="3" max="3" width="32.28515625" style="1" customWidth="1"/>
    <col min="4" max="4" width="13.140625" style="1" bestFit="1" customWidth="1"/>
    <col min="5" max="5" width="10" style="1" customWidth="1"/>
    <col min="6" max="6" width="16.42578125" style="65" hidden="1" customWidth="1"/>
    <col min="7" max="7" width="17.85546875" style="72" hidden="1" customWidth="1"/>
    <col min="8" max="8" width="19.140625" style="72" hidden="1" customWidth="1"/>
    <col min="9" max="9" width="19" style="65" hidden="1" customWidth="1"/>
    <col min="10" max="10" width="18" style="65" customWidth="1"/>
    <col min="11" max="11" width="22.140625" style="68" customWidth="1"/>
    <col min="12" max="12" width="19.42578125" style="10" customWidth="1"/>
    <col min="13" max="13" width="16.85546875" style="10" customWidth="1"/>
    <col min="14" max="14" width="20.7109375" style="5" customWidth="1"/>
    <col min="15" max="15" width="20.140625" style="5" customWidth="1"/>
    <col min="16" max="16" width="21.7109375" style="5" customWidth="1"/>
    <col min="17" max="17" width="18.7109375" style="5" customWidth="1"/>
    <col min="18" max="18" width="18.28515625" style="5" customWidth="1"/>
    <col min="19" max="19" width="16.42578125" style="5" customWidth="1"/>
    <col min="20" max="29" width="9.140625" style="5" customWidth="1"/>
    <col min="30" max="90" width="9.140625" style="5"/>
    <col min="91" max="195" width="9.140625" style="12"/>
    <col min="196" max="196" width="9.140625" style="12" customWidth="1"/>
    <col min="197" max="197" width="3.28515625" style="12" customWidth="1"/>
    <col min="198" max="198" width="12.5703125" style="12" customWidth="1"/>
    <col min="199" max="199" width="12.7109375" style="12" customWidth="1"/>
    <col min="200" max="200" width="9.140625" style="12"/>
    <col min="201" max="201" width="8" style="12" customWidth="1"/>
    <col min="202" max="202" width="20.140625" style="12" customWidth="1"/>
    <col min="203" max="203" width="12.42578125" style="12" customWidth="1"/>
    <col min="204" max="204" width="8.140625" style="12" customWidth="1"/>
    <col min="205" max="205" width="6.85546875" style="12" customWidth="1"/>
    <col min="206" max="206" width="45.7109375" style="12" customWidth="1"/>
    <col min="207" max="207" width="10" style="12" bestFit="1" customWidth="1"/>
    <col min="208" max="208" width="33.42578125" style="12" bestFit="1" customWidth="1"/>
    <col min="209" max="209" width="23.28515625" style="12" customWidth="1"/>
    <col min="210" max="210" width="23.85546875" style="12" customWidth="1"/>
    <col min="211" max="211" width="17.7109375" style="12" customWidth="1"/>
    <col min="212" max="212" width="18.5703125" style="12" customWidth="1"/>
    <col min="213" max="213" width="16.7109375" style="12" customWidth="1"/>
    <col min="214" max="214" width="21.7109375" style="12" customWidth="1"/>
    <col min="215" max="215" width="21.7109375" style="12" bestFit="1" customWidth="1"/>
    <col min="216" max="216" width="23.42578125" style="12" bestFit="1" customWidth="1"/>
    <col min="217" max="217" width="19" style="12" customWidth="1"/>
    <col min="218" max="218" width="19.42578125" style="12" bestFit="1" customWidth="1"/>
    <col min="219" max="219" width="14.42578125" style="12" bestFit="1" customWidth="1"/>
    <col min="220" max="220" width="21" style="12" bestFit="1" customWidth="1"/>
    <col min="221" max="221" width="24.28515625" style="12" bestFit="1" customWidth="1"/>
    <col min="222" max="222" width="26.7109375" style="12" bestFit="1" customWidth="1"/>
    <col min="223" max="223" width="25.7109375" style="12" bestFit="1" customWidth="1"/>
    <col min="224" max="224" width="30" style="12" bestFit="1" customWidth="1"/>
    <col min="225" max="225" width="16.28515625" style="12" bestFit="1" customWidth="1"/>
    <col min="226" max="226" width="18.140625" style="12" bestFit="1" customWidth="1"/>
    <col min="227" max="227" width="18.140625" style="12" customWidth="1"/>
    <col min="228" max="228" width="19.28515625" style="12" customWidth="1"/>
    <col min="229" max="229" width="21" style="12" customWidth="1"/>
    <col min="230" max="230" width="16.85546875" style="12" customWidth="1"/>
    <col min="231" max="231" width="13.28515625" style="12" customWidth="1"/>
    <col min="232" max="232" width="16.42578125" style="12" customWidth="1"/>
    <col min="233" max="233" width="15.42578125" style="12" customWidth="1"/>
    <col min="234" max="235" width="23.5703125" style="12" customWidth="1"/>
    <col min="236" max="236" width="14.140625" style="12" customWidth="1"/>
    <col min="237" max="238" width="20.5703125" style="12" customWidth="1"/>
    <col min="239" max="239" width="42.7109375" style="12" customWidth="1"/>
    <col min="240" max="240" width="17.42578125" style="12" customWidth="1"/>
    <col min="241" max="241" width="15.28515625" style="12" customWidth="1"/>
    <col min="242" max="242" width="16" style="12" customWidth="1"/>
    <col min="243" max="244" width="17.5703125" style="12" customWidth="1"/>
    <col min="245" max="245" width="20.28515625" style="12" customWidth="1"/>
    <col min="246" max="246" width="18.5703125" style="12" customWidth="1"/>
    <col min="247" max="247" width="20" style="12" customWidth="1"/>
    <col min="248" max="248" width="16.85546875" style="12" customWidth="1"/>
    <col min="249" max="249" width="16.42578125" style="12" customWidth="1"/>
    <col min="250" max="250" width="15.28515625" style="12" customWidth="1"/>
    <col min="251" max="251" width="22.28515625" style="12" customWidth="1"/>
    <col min="252" max="256" width="15.28515625" style="12" customWidth="1"/>
    <col min="257" max="259" width="16.28515625" style="12" customWidth="1"/>
    <col min="260" max="260" width="46.42578125" style="12" customWidth="1"/>
    <col min="261" max="261" width="14.7109375" style="12" customWidth="1"/>
    <col min="262" max="262" width="17.85546875" style="12" customWidth="1"/>
    <col min="263" max="263" width="27.5703125" style="12" customWidth="1"/>
    <col min="264" max="264" width="20.42578125" style="12" customWidth="1"/>
    <col min="265" max="265" width="22.140625" style="12" customWidth="1"/>
    <col min="266" max="266" width="19.42578125" style="12" customWidth="1"/>
    <col min="267" max="269" width="9.140625" style="12"/>
    <col min="270" max="270" width="29.28515625" style="12" customWidth="1"/>
    <col min="271" max="451" width="9.140625" style="12"/>
    <col min="452" max="452" width="9.140625" style="12" customWidth="1"/>
    <col min="453" max="453" width="3.28515625" style="12" customWidth="1"/>
    <col min="454" max="454" width="12.5703125" style="12" customWidth="1"/>
    <col min="455" max="455" width="12.7109375" style="12" customWidth="1"/>
    <col min="456" max="456" width="9.140625" style="12"/>
    <col min="457" max="457" width="8" style="12" customWidth="1"/>
    <col min="458" max="458" width="20.140625" style="12" customWidth="1"/>
    <col min="459" max="459" width="12.42578125" style="12" customWidth="1"/>
    <col min="460" max="460" width="8.140625" style="12" customWidth="1"/>
    <col min="461" max="461" width="6.85546875" style="12" customWidth="1"/>
    <col min="462" max="462" width="45.7109375" style="12" customWidth="1"/>
    <col min="463" max="463" width="10" style="12" bestFit="1" customWidth="1"/>
    <col min="464" max="464" width="33.42578125" style="12" bestFit="1" customWidth="1"/>
    <col min="465" max="465" width="23.28515625" style="12" customWidth="1"/>
    <col min="466" max="466" width="23.85546875" style="12" customWidth="1"/>
    <col min="467" max="467" width="17.7109375" style="12" customWidth="1"/>
    <col min="468" max="468" width="18.5703125" style="12" customWidth="1"/>
    <col min="469" max="469" width="16.7109375" style="12" customWidth="1"/>
    <col min="470" max="470" width="21.7109375" style="12" customWidth="1"/>
    <col min="471" max="471" width="21.7109375" style="12" bestFit="1" customWidth="1"/>
    <col min="472" max="472" width="23.42578125" style="12" bestFit="1" customWidth="1"/>
    <col min="473" max="473" width="19" style="12" customWidth="1"/>
    <col min="474" max="474" width="19.42578125" style="12" bestFit="1" customWidth="1"/>
    <col min="475" max="475" width="14.42578125" style="12" bestFit="1" customWidth="1"/>
    <col min="476" max="476" width="21" style="12" bestFit="1" customWidth="1"/>
    <col min="477" max="477" width="24.28515625" style="12" bestFit="1" customWidth="1"/>
    <col min="478" max="478" width="26.7109375" style="12" bestFit="1" customWidth="1"/>
    <col min="479" max="479" width="25.7109375" style="12" bestFit="1" customWidth="1"/>
    <col min="480" max="480" width="30" style="12" bestFit="1" customWidth="1"/>
    <col min="481" max="481" width="16.28515625" style="12" bestFit="1" customWidth="1"/>
    <col min="482" max="482" width="18.140625" style="12" bestFit="1" customWidth="1"/>
    <col min="483" max="483" width="18.140625" style="12" customWidth="1"/>
    <col min="484" max="484" width="19.28515625" style="12" customWidth="1"/>
    <col min="485" max="485" width="21" style="12" customWidth="1"/>
    <col min="486" max="486" width="16.85546875" style="12" customWidth="1"/>
    <col min="487" max="487" width="13.28515625" style="12" customWidth="1"/>
    <col min="488" max="488" width="16.42578125" style="12" customWidth="1"/>
    <col min="489" max="489" width="15.42578125" style="12" customWidth="1"/>
    <col min="490" max="491" width="23.5703125" style="12" customWidth="1"/>
    <col min="492" max="492" width="14.140625" style="12" customWidth="1"/>
    <col min="493" max="494" width="20.5703125" style="12" customWidth="1"/>
    <col min="495" max="495" width="42.7109375" style="12" customWidth="1"/>
    <col min="496" max="496" width="17.42578125" style="12" customWidth="1"/>
    <col min="497" max="497" width="15.28515625" style="12" customWidth="1"/>
    <col min="498" max="498" width="16" style="12" customWidth="1"/>
    <col min="499" max="500" width="17.5703125" style="12" customWidth="1"/>
    <col min="501" max="501" width="20.28515625" style="12" customWidth="1"/>
    <col min="502" max="502" width="18.5703125" style="12" customWidth="1"/>
    <col min="503" max="503" width="20" style="12" customWidth="1"/>
    <col min="504" max="504" width="16.85546875" style="12" customWidth="1"/>
    <col min="505" max="505" width="16.42578125" style="12" customWidth="1"/>
    <col min="506" max="506" width="15.28515625" style="12" customWidth="1"/>
    <col min="507" max="507" width="22.28515625" style="12" customWidth="1"/>
    <col min="508" max="512" width="15.28515625" style="12" customWidth="1"/>
    <col min="513" max="515" width="16.28515625" style="12" customWidth="1"/>
    <col min="516" max="516" width="46.42578125" style="12" customWidth="1"/>
    <col min="517" max="517" width="14.7109375" style="12" customWidth="1"/>
    <col min="518" max="518" width="17.85546875" style="12" customWidth="1"/>
    <col min="519" max="519" width="27.5703125" style="12" customWidth="1"/>
    <col min="520" max="520" width="20.42578125" style="12" customWidth="1"/>
    <col min="521" max="521" width="22.140625" style="12" customWidth="1"/>
    <col min="522" max="522" width="19.42578125" style="12" customWidth="1"/>
    <col min="523" max="525" width="9.140625" style="12"/>
    <col min="526" max="526" width="29.28515625" style="12" customWidth="1"/>
    <col min="527" max="707" width="9.140625" style="12"/>
    <col min="708" max="708" width="9.140625" style="12" customWidth="1"/>
    <col min="709" max="709" width="3.28515625" style="12" customWidth="1"/>
    <col min="710" max="710" width="12.5703125" style="12" customWidth="1"/>
    <col min="711" max="711" width="12.7109375" style="12" customWidth="1"/>
    <col min="712" max="712" width="9.140625" style="12"/>
    <col min="713" max="713" width="8" style="12" customWidth="1"/>
    <col min="714" max="714" width="20.140625" style="12" customWidth="1"/>
    <col min="715" max="715" width="12.42578125" style="12" customWidth="1"/>
    <col min="716" max="716" width="8.140625" style="12" customWidth="1"/>
    <col min="717" max="717" width="6.85546875" style="12" customWidth="1"/>
    <col min="718" max="718" width="45.7109375" style="12" customWidth="1"/>
    <col min="719" max="719" width="10" style="12" bestFit="1" customWidth="1"/>
    <col min="720" max="720" width="33.42578125" style="12" bestFit="1" customWidth="1"/>
    <col min="721" max="721" width="23.28515625" style="12" customWidth="1"/>
    <col min="722" max="722" width="23.85546875" style="12" customWidth="1"/>
    <col min="723" max="723" width="17.7109375" style="12" customWidth="1"/>
    <col min="724" max="724" width="18.5703125" style="12" customWidth="1"/>
    <col min="725" max="725" width="16.7109375" style="12" customWidth="1"/>
    <col min="726" max="726" width="21.7109375" style="12" customWidth="1"/>
    <col min="727" max="727" width="21.7109375" style="12" bestFit="1" customWidth="1"/>
    <col min="728" max="728" width="23.42578125" style="12" bestFit="1" customWidth="1"/>
    <col min="729" max="729" width="19" style="12" customWidth="1"/>
    <col min="730" max="730" width="19.42578125" style="12" bestFit="1" customWidth="1"/>
    <col min="731" max="731" width="14.42578125" style="12" bestFit="1" customWidth="1"/>
    <col min="732" max="732" width="21" style="12" bestFit="1" customWidth="1"/>
    <col min="733" max="733" width="24.28515625" style="12" bestFit="1" customWidth="1"/>
    <col min="734" max="734" width="26.7109375" style="12" bestFit="1" customWidth="1"/>
    <col min="735" max="735" width="25.7109375" style="12" bestFit="1" customWidth="1"/>
    <col min="736" max="736" width="30" style="12" bestFit="1" customWidth="1"/>
    <col min="737" max="737" width="16.28515625" style="12" bestFit="1" customWidth="1"/>
    <col min="738" max="738" width="18.140625" style="12" bestFit="1" customWidth="1"/>
    <col min="739" max="739" width="18.140625" style="12" customWidth="1"/>
    <col min="740" max="740" width="19.28515625" style="12" customWidth="1"/>
    <col min="741" max="741" width="21" style="12" customWidth="1"/>
    <col min="742" max="742" width="16.85546875" style="12" customWidth="1"/>
    <col min="743" max="743" width="13.28515625" style="12" customWidth="1"/>
    <col min="744" max="744" width="16.42578125" style="12" customWidth="1"/>
    <col min="745" max="745" width="15.42578125" style="12" customWidth="1"/>
    <col min="746" max="747" width="23.5703125" style="12" customWidth="1"/>
    <col min="748" max="748" width="14.140625" style="12" customWidth="1"/>
    <col min="749" max="750" width="20.5703125" style="12" customWidth="1"/>
    <col min="751" max="751" width="42.7109375" style="12" customWidth="1"/>
    <col min="752" max="752" width="17.42578125" style="12" customWidth="1"/>
    <col min="753" max="753" width="15.28515625" style="12" customWidth="1"/>
    <col min="754" max="754" width="16" style="12" customWidth="1"/>
    <col min="755" max="756" width="17.5703125" style="12" customWidth="1"/>
    <col min="757" max="757" width="20.28515625" style="12" customWidth="1"/>
    <col min="758" max="758" width="18.5703125" style="12" customWidth="1"/>
    <col min="759" max="759" width="20" style="12" customWidth="1"/>
    <col min="760" max="760" width="16.85546875" style="12" customWidth="1"/>
    <col min="761" max="761" width="16.42578125" style="12" customWidth="1"/>
    <col min="762" max="762" width="15.28515625" style="12" customWidth="1"/>
    <col min="763" max="763" width="22.28515625" style="12" customWidth="1"/>
    <col min="764" max="768" width="15.28515625" style="12" customWidth="1"/>
    <col min="769" max="771" width="16.28515625" style="12" customWidth="1"/>
    <col min="772" max="772" width="46.42578125" style="12" customWidth="1"/>
    <col min="773" max="773" width="14.7109375" style="12" customWidth="1"/>
    <col min="774" max="774" width="17.85546875" style="12" customWidth="1"/>
    <col min="775" max="775" width="27.5703125" style="12" customWidth="1"/>
    <col min="776" max="776" width="20.42578125" style="12" customWidth="1"/>
    <col min="777" max="777" width="22.140625" style="12" customWidth="1"/>
    <col min="778" max="778" width="19.42578125" style="12" customWidth="1"/>
    <col min="779" max="781" width="9.140625" style="12"/>
    <col min="782" max="782" width="29.28515625" style="12" customWidth="1"/>
    <col min="783" max="963" width="9.140625" style="12"/>
    <col min="964" max="964" width="9.140625" style="12" customWidth="1"/>
    <col min="965" max="965" width="3.28515625" style="12" customWidth="1"/>
    <col min="966" max="966" width="12.5703125" style="12" customWidth="1"/>
    <col min="967" max="967" width="12.7109375" style="12" customWidth="1"/>
    <col min="968" max="968" width="9.140625" style="12"/>
    <col min="969" max="969" width="8" style="12" customWidth="1"/>
    <col min="970" max="970" width="20.140625" style="12" customWidth="1"/>
    <col min="971" max="971" width="12.42578125" style="12" customWidth="1"/>
    <col min="972" max="972" width="8.140625" style="12" customWidth="1"/>
    <col min="973" max="973" width="6.85546875" style="12" customWidth="1"/>
    <col min="974" max="974" width="45.7109375" style="12" customWidth="1"/>
    <col min="975" max="975" width="10" style="12" bestFit="1" customWidth="1"/>
    <col min="976" max="976" width="33.42578125" style="12" bestFit="1" customWidth="1"/>
    <col min="977" max="977" width="23.28515625" style="12" customWidth="1"/>
    <col min="978" max="978" width="23.85546875" style="12" customWidth="1"/>
    <col min="979" max="979" width="17.7109375" style="12" customWidth="1"/>
    <col min="980" max="980" width="18.5703125" style="12" customWidth="1"/>
    <col min="981" max="981" width="16.7109375" style="12" customWidth="1"/>
    <col min="982" max="982" width="21.7109375" style="12" customWidth="1"/>
    <col min="983" max="983" width="21.7109375" style="12" bestFit="1" customWidth="1"/>
    <col min="984" max="984" width="23.42578125" style="12" bestFit="1" customWidth="1"/>
    <col min="985" max="985" width="19" style="12" customWidth="1"/>
    <col min="986" max="986" width="19.42578125" style="12" bestFit="1" customWidth="1"/>
    <col min="987" max="987" width="14.42578125" style="12" bestFit="1" customWidth="1"/>
    <col min="988" max="988" width="21" style="12" bestFit="1" customWidth="1"/>
    <col min="989" max="989" width="24.28515625" style="12" bestFit="1" customWidth="1"/>
    <col min="990" max="990" width="26.7109375" style="12" bestFit="1" customWidth="1"/>
    <col min="991" max="991" width="25.7109375" style="12" bestFit="1" customWidth="1"/>
    <col min="992" max="992" width="30" style="12" bestFit="1" customWidth="1"/>
    <col min="993" max="993" width="16.28515625" style="12" bestFit="1" customWidth="1"/>
    <col min="994" max="994" width="18.140625" style="12" bestFit="1" customWidth="1"/>
    <col min="995" max="995" width="18.140625" style="12" customWidth="1"/>
    <col min="996" max="996" width="19.28515625" style="12" customWidth="1"/>
    <col min="997" max="997" width="21" style="12" customWidth="1"/>
    <col min="998" max="998" width="16.85546875" style="12" customWidth="1"/>
    <col min="999" max="999" width="13.28515625" style="12" customWidth="1"/>
    <col min="1000" max="1000" width="16.42578125" style="12" customWidth="1"/>
    <col min="1001" max="1001" width="15.42578125" style="12" customWidth="1"/>
    <col min="1002" max="1003" width="23.5703125" style="12" customWidth="1"/>
    <col min="1004" max="1004" width="14.140625" style="12" customWidth="1"/>
    <col min="1005" max="1006" width="20.5703125" style="12" customWidth="1"/>
    <col min="1007" max="1007" width="42.7109375" style="12" customWidth="1"/>
    <col min="1008" max="1008" width="17.42578125" style="12" customWidth="1"/>
    <col min="1009" max="1009" width="15.28515625" style="12" customWidth="1"/>
    <col min="1010" max="1010" width="16" style="12" customWidth="1"/>
    <col min="1011" max="1012" width="17.5703125" style="12" customWidth="1"/>
    <col min="1013" max="1013" width="20.28515625" style="12" customWidth="1"/>
    <col min="1014" max="1014" width="18.5703125" style="12" customWidth="1"/>
    <col min="1015" max="1015" width="20" style="12" customWidth="1"/>
    <col min="1016" max="1016" width="16.85546875" style="12" customWidth="1"/>
    <col min="1017" max="1017" width="16.42578125" style="12" customWidth="1"/>
    <col min="1018" max="1018" width="15.28515625" style="12" customWidth="1"/>
    <col min="1019" max="1019" width="22.28515625" style="12" customWidth="1"/>
    <col min="1020" max="1024" width="15.28515625" style="12" customWidth="1"/>
    <col min="1025" max="1027" width="16.28515625" style="12" customWidth="1"/>
    <col min="1028" max="1028" width="46.42578125" style="12" customWidth="1"/>
    <col min="1029" max="1029" width="14.7109375" style="12" customWidth="1"/>
    <col min="1030" max="1030" width="17.85546875" style="12" customWidth="1"/>
    <col min="1031" max="1031" width="27.5703125" style="12" customWidth="1"/>
    <col min="1032" max="1032" width="20.42578125" style="12" customWidth="1"/>
    <col min="1033" max="1033" width="22.140625" style="12" customWidth="1"/>
    <col min="1034" max="1034" width="19.42578125" style="12" customWidth="1"/>
    <col min="1035" max="1037" width="9.140625" style="12"/>
    <col min="1038" max="1038" width="29.28515625" style="12" customWidth="1"/>
    <col min="1039" max="1219" width="9.140625" style="12"/>
    <col min="1220" max="1220" width="9.140625" style="12" customWidth="1"/>
    <col min="1221" max="1221" width="3.28515625" style="12" customWidth="1"/>
    <col min="1222" max="1222" width="12.5703125" style="12" customWidth="1"/>
    <col min="1223" max="1223" width="12.7109375" style="12" customWidth="1"/>
    <col min="1224" max="1224" width="9.140625" style="12"/>
    <col min="1225" max="1225" width="8" style="12" customWidth="1"/>
    <col min="1226" max="1226" width="20.140625" style="12" customWidth="1"/>
    <col min="1227" max="1227" width="12.42578125" style="12" customWidth="1"/>
    <col min="1228" max="1228" width="8.140625" style="12" customWidth="1"/>
    <col min="1229" max="1229" width="6.85546875" style="12" customWidth="1"/>
    <col min="1230" max="1230" width="45.7109375" style="12" customWidth="1"/>
    <col min="1231" max="1231" width="10" style="12" bestFit="1" customWidth="1"/>
    <col min="1232" max="1232" width="33.42578125" style="12" bestFit="1" customWidth="1"/>
    <col min="1233" max="1233" width="23.28515625" style="12" customWidth="1"/>
    <col min="1234" max="1234" width="23.85546875" style="12" customWidth="1"/>
    <col min="1235" max="1235" width="17.7109375" style="12" customWidth="1"/>
    <col min="1236" max="1236" width="18.5703125" style="12" customWidth="1"/>
    <col min="1237" max="1237" width="16.7109375" style="12" customWidth="1"/>
    <col min="1238" max="1238" width="21.7109375" style="12" customWidth="1"/>
    <col min="1239" max="1239" width="21.7109375" style="12" bestFit="1" customWidth="1"/>
    <col min="1240" max="1240" width="23.42578125" style="12" bestFit="1" customWidth="1"/>
    <col min="1241" max="1241" width="19" style="12" customWidth="1"/>
    <col min="1242" max="1242" width="19.42578125" style="12" bestFit="1" customWidth="1"/>
    <col min="1243" max="1243" width="14.42578125" style="12" bestFit="1" customWidth="1"/>
    <col min="1244" max="1244" width="21" style="12" bestFit="1" customWidth="1"/>
    <col min="1245" max="1245" width="24.28515625" style="12" bestFit="1" customWidth="1"/>
    <col min="1246" max="1246" width="26.7109375" style="12" bestFit="1" customWidth="1"/>
    <col min="1247" max="1247" width="25.7109375" style="12" bestFit="1" customWidth="1"/>
    <col min="1248" max="1248" width="30" style="12" bestFit="1" customWidth="1"/>
    <col min="1249" max="1249" width="16.28515625" style="12" bestFit="1" customWidth="1"/>
    <col min="1250" max="1250" width="18.140625" style="12" bestFit="1" customWidth="1"/>
    <col min="1251" max="1251" width="18.140625" style="12" customWidth="1"/>
    <col min="1252" max="1252" width="19.28515625" style="12" customWidth="1"/>
    <col min="1253" max="1253" width="21" style="12" customWidth="1"/>
    <col min="1254" max="1254" width="16.85546875" style="12" customWidth="1"/>
    <col min="1255" max="1255" width="13.28515625" style="12" customWidth="1"/>
    <col min="1256" max="1256" width="16.42578125" style="12" customWidth="1"/>
    <col min="1257" max="1257" width="15.42578125" style="12" customWidth="1"/>
    <col min="1258" max="1259" width="23.5703125" style="12" customWidth="1"/>
    <col min="1260" max="1260" width="14.140625" style="12" customWidth="1"/>
    <col min="1261" max="1262" width="20.5703125" style="12" customWidth="1"/>
    <col min="1263" max="1263" width="42.7109375" style="12" customWidth="1"/>
    <col min="1264" max="1264" width="17.42578125" style="12" customWidth="1"/>
    <col min="1265" max="1265" width="15.28515625" style="12" customWidth="1"/>
    <col min="1266" max="1266" width="16" style="12" customWidth="1"/>
    <col min="1267" max="1268" width="17.5703125" style="12" customWidth="1"/>
    <col min="1269" max="1269" width="20.28515625" style="12" customWidth="1"/>
    <col min="1270" max="1270" width="18.5703125" style="12" customWidth="1"/>
    <col min="1271" max="1271" width="20" style="12" customWidth="1"/>
    <col min="1272" max="1272" width="16.85546875" style="12" customWidth="1"/>
    <col min="1273" max="1273" width="16.42578125" style="12" customWidth="1"/>
    <col min="1274" max="1274" width="15.28515625" style="12" customWidth="1"/>
    <col min="1275" max="1275" width="22.28515625" style="12" customWidth="1"/>
    <col min="1276" max="1280" width="15.28515625" style="12" customWidth="1"/>
    <col min="1281" max="1283" width="16.28515625" style="12" customWidth="1"/>
    <col min="1284" max="1284" width="46.42578125" style="12" customWidth="1"/>
    <col min="1285" max="1285" width="14.7109375" style="12" customWidth="1"/>
    <col min="1286" max="1286" width="17.85546875" style="12" customWidth="1"/>
    <col min="1287" max="1287" width="27.5703125" style="12" customWidth="1"/>
    <col min="1288" max="1288" width="20.42578125" style="12" customWidth="1"/>
    <col min="1289" max="1289" width="22.140625" style="12" customWidth="1"/>
    <col min="1290" max="1290" width="19.42578125" style="12" customWidth="1"/>
    <col min="1291" max="1293" width="9.140625" style="12"/>
    <col min="1294" max="1294" width="29.28515625" style="12" customWidth="1"/>
    <col min="1295" max="1475" width="9.140625" style="12"/>
    <col min="1476" max="1476" width="9.140625" style="12" customWidth="1"/>
    <col min="1477" max="1477" width="3.28515625" style="12" customWidth="1"/>
    <col min="1478" max="1478" width="12.5703125" style="12" customWidth="1"/>
    <col min="1479" max="1479" width="12.7109375" style="12" customWidth="1"/>
    <col min="1480" max="1480" width="9.140625" style="12"/>
    <col min="1481" max="1481" width="8" style="12" customWidth="1"/>
    <col min="1482" max="1482" width="20.140625" style="12" customWidth="1"/>
    <col min="1483" max="1483" width="12.42578125" style="12" customWidth="1"/>
    <col min="1484" max="1484" width="8.140625" style="12" customWidth="1"/>
    <col min="1485" max="1485" width="6.85546875" style="12" customWidth="1"/>
    <col min="1486" max="1486" width="45.7109375" style="12" customWidth="1"/>
    <col min="1487" max="1487" width="10" style="12" bestFit="1" customWidth="1"/>
    <col min="1488" max="1488" width="33.42578125" style="12" bestFit="1" customWidth="1"/>
    <col min="1489" max="1489" width="23.28515625" style="12" customWidth="1"/>
    <col min="1490" max="1490" width="23.85546875" style="12" customWidth="1"/>
    <col min="1491" max="1491" width="17.7109375" style="12" customWidth="1"/>
    <col min="1492" max="1492" width="18.5703125" style="12" customWidth="1"/>
    <col min="1493" max="1493" width="16.7109375" style="12" customWidth="1"/>
    <col min="1494" max="1494" width="21.7109375" style="12" customWidth="1"/>
    <col min="1495" max="1495" width="21.7109375" style="12" bestFit="1" customWidth="1"/>
    <col min="1496" max="1496" width="23.42578125" style="12" bestFit="1" customWidth="1"/>
    <col min="1497" max="1497" width="19" style="12" customWidth="1"/>
    <col min="1498" max="1498" width="19.42578125" style="12" bestFit="1" customWidth="1"/>
    <col min="1499" max="1499" width="14.42578125" style="12" bestFit="1" customWidth="1"/>
    <col min="1500" max="1500" width="21" style="12" bestFit="1" customWidth="1"/>
    <col min="1501" max="1501" width="24.28515625" style="12" bestFit="1" customWidth="1"/>
    <col min="1502" max="1502" width="26.7109375" style="12" bestFit="1" customWidth="1"/>
    <col min="1503" max="1503" width="25.7109375" style="12" bestFit="1" customWidth="1"/>
    <col min="1504" max="1504" width="30" style="12" bestFit="1" customWidth="1"/>
    <col min="1505" max="1505" width="16.28515625" style="12" bestFit="1" customWidth="1"/>
    <col min="1506" max="1506" width="18.140625" style="12" bestFit="1" customWidth="1"/>
    <col min="1507" max="1507" width="18.140625" style="12" customWidth="1"/>
    <col min="1508" max="1508" width="19.28515625" style="12" customWidth="1"/>
    <col min="1509" max="1509" width="21" style="12" customWidth="1"/>
    <col min="1510" max="1510" width="16.85546875" style="12" customWidth="1"/>
    <col min="1511" max="1511" width="13.28515625" style="12" customWidth="1"/>
    <col min="1512" max="1512" width="16.42578125" style="12" customWidth="1"/>
    <col min="1513" max="1513" width="15.42578125" style="12" customWidth="1"/>
    <col min="1514" max="1515" width="23.5703125" style="12" customWidth="1"/>
    <col min="1516" max="1516" width="14.140625" style="12" customWidth="1"/>
    <col min="1517" max="1518" width="20.5703125" style="12" customWidth="1"/>
    <col min="1519" max="1519" width="42.7109375" style="12" customWidth="1"/>
    <col min="1520" max="1520" width="17.42578125" style="12" customWidth="1"/>
    <col min="1521" max="1521" width="15.28515625" style="12" customWidth="1"/>
    <col min="1522" max="1522" width="16" style="12" customWidth="1"/>
    <col min="1523" max="1524" width="17.5703125" style="12" customWidth="1"/>
    <col min="1525" max="1525" width="20.28515625" style="12" customWidth="1"/>
    <col min="1526" max="1526" width="18.5703125" style="12" customWidth="1"/>
    <col min="1527" max="1527" width="20" style="12" customWidth="1"/>
    <col min="1528" max="1528" width="16.85546875" style="12" customWidth="1"/>
    <col min="1529" max="1529" width="16.42578125" style="12" customWidth="1"/>
    <col min="1530" max="1530" width="15.28515625" style="12" customWidth="1"/>
    <col min="1531" max="1531" width="22.28515625" style="12" customWidth="1"/>
    <col min="1532" max="1536" width="15.28515625" style="12" customWidth="1"/>
    <col min="1537" max="1539" width="16.28515625" style="12" customWidth="1"/>
    <col min="1540" max="1540" width="46.42578125" style="12" customWidth="1"/>
    <col min="1541" max="1541" width="14.7109375" style="12" customWidth="1"/>
    <col min="1542" max="1542" width="17.85546875" style="12" customWidth="1"/>
    <col min="1543" max="1543" width="27.5703125" style="12" customWidth="1"/>
    <col min="1544" max="1544" width="20.42578125" style="12" customWidth="1"/>
    <col min="1545" max="1545" width="22.140625" style="12" customWidth="1"/>
    <col min="1546" max="1546" width="19.42578125" style="12" customWidth="1"/>
    <col min="1547" max="1549" width="9.140625" style="12"/>
    <col min="1550" max="1550" width="29.28515625" style="12" customWidth="1"/>
    <col min="1551" max="1731" width="9.140625" style="12"/>
    <col min="1732" max="1732" width="9.140625" style="12" customWidth="1"/>
    <col min="1733" max="1733" width="3.28515625" style="12" customWidth="1"/>
    <col min="1734" max="1734" width="12.5703125" style="12" customWidth="1"/>
    <col min="1735" max="1735" width="12.7109375" style="12" customWidth="1"/>
    <col min="1736" max="1736" width="9.140625" style="12"/>
    <col min="1737" max="1737" width="8" style="12" customWidth="1"/>
    <col min="1738" max="1738" width="20.140625" style="12" customWidth="1"/>
    <col min="1739" max="1739" width="12.42578125" style="12" customWidth="1"/>
    <col min="1740" max="1740" width="8.140625" style="12" customWidth="1"/>
    <col min="1741" max="1741" width="6.85546875" style="12" customWidth="1"/>
    <col min="1742" max="1742" width="45.7109375" style="12" customWidth="1"/>
    <col min="1743" max="1743" width="10" style="12" bestFit="1" customWidth="1"/>
    <col min="1744" max="1744" width="33.42578125" style="12" bestFit="1" customWidth="1"/>
    <col min="1745" max="1745" width="23.28515625" style="12" customWidth="1"/>
    <col min="1746" max="1746" width="23.85546875" style="12" customWidth="1"/>
    <col min="1747" max="1747" width="17.7109375" style="12" customWidth="1"/>
    <col min="1748" max="1748" width="18.5703125" style="12" customWidth="1"/>
    <col min="1749" max="1749" width="16.7109375" style="12" customWidth="1"/>
    <col min="1750" max="1750" width="21.7109375" style="12" customWidth="1"/>
    <col min="1751" max="1751" width="21.7109375" style="12" bestFit="1" customWidth="1"/>
    <col min="1752" max="1752" width="23.42578125" style="12" bestFit="1" customWidth="1"/>
    <col min="1753" max="1753" width="19" style="12" customWidth="1"/>
    <col min="1754" max="1754" width="19.42578125" style="12" bestFit="1" customWidth="1"/>
    <col min="1755" max="1755" width="14.42578125" style="12" bestFit="1" customWidth="1"/>
    <col min="1756" max="1756" width="21" style="12" bestFit="1" customWidth="1"/>
    <col min="1757" max="1757" width="24.28515625" style="12" bestFit="1" customWidth="1"/>
    <col min="1758" max="1758" width="26.7109375" style="12" bestFit="1" customWidth="1"/>
    <col min="1759" max="1759" width="25.7109375" style="12" bestFit="1" customWidth="1"/>
    <col min="1760" max="1760" width="30" style="12" bestFit="1" customWidth="1"/>
    <col min="1761" max="1761" width="16.28515625" style="12" bestFit="1" customWidth="1"/>
    <col min="1762" max="1762" width="18.140625" style="12" bestFit="1" customWidth="1"/>
    <col min="1763" max="1763" width="18.140625" style="12" customWidth="1"/>
    <col min="1764" max="1764" width="19.28515625" style="12" customWidth="1"/>
    <col min="1765" max="1765" width="21" style="12" customWidth="1"/>
    <col min="1766" max="1766" width="16.85546875" style="12" customWidth="1"/>
    <col min="1767" max="1767" width="13.28515625" style="12" customWidth="1"/>
    <col min="1768" max="1768" width="16.42578125" style="12" customWidth="1"/>
    <col min="1769" max="1769" width="15.42578125" style="12" customWidth="1"/>
    <col min="1770" max="1771" width="23.5703125" style="12" customWidth="1"/>
    <col min="1772" max="1772" width="14.140625" style="12" customWidth="1"/>
    <col min="1773" max="1774" width="20.5703125" style="12" customWidth="1"/>
    <col min="1775" max="1775" width="42.7109375" style="12" customWidth="1"/>
    <col min="1776" max="1776" width="17.42578125" style="12" customWidth="1"/>
    <col min="1777" max="1777" width="15.28515625" style="12" customWidth="1"/>
    <col min="1778" max="1778" width="16" style="12" customWidth="1"/>
    <col min="1779" max="1780" width="17.5703125" style="12" customWidth="1"/>
    <col min="1781" max="1781" width="20.28515625" style="12" customWidth="1"/>
    <col min="1782" max="1782" width="18.5703125" style="12" customWidth="1"/>
    <col min="1783" max="1783" width="20" style="12" customWidth="1"/>
    <col min="1784" max="1784" width="16.85546875" style="12" customWidth="1"/>
    <col min="1785" max="1785" width="16.42578125" style="12" customWidth="1"/>
    <col min="1786" max="1786" width="15.28515625" style="12" customWidth="1"/>
    <col min="1787" max="1787" width="22.28515625" style="12" customWidth="1"/>
    <col min="1788" max="1792" width="15.28515625" style="12" customWidth="1"/>
    <col min="1793" max="1795" width="16.28515625" style="12" customWidth="1"/>
    <col min="1796" max="1796" width="46.42578125" style="12" customWidth="1"/>
    <col min="1797" max="1797" width="14.7109375" style="12" customWidth="1"/>
    <col min="1798" max="1798" width="17.85546875" style="12" customWidth="1"/>
    <col min="1799" max="1799" width="27.5703125" style="12" customWidth="1"/>
    <col min="1800" max="1800" width="20.42578125" style="12" customWidth="1"/>
    <col min="1801" max="1801" width="22.140625" style="12" customWidth="1"/>
    <col min="1802" max="1802" width="19.42578125" style="12" customWidth="1"/>
    <col min="1803" max="1805" width="9.140625" style="12"/>
    <col min="1806" max="1806" width="29.28515625" style="12" customWidth="1"/>
    <col min="1807" max="1987" width="9.140625" style="12"/>
    <col min="1988" max="1988" width="9.140625" style="12" customWidth="1"/>
    <col min="1989" max="1989" width="3.28515625" style="12" customWidth="1"/>
    <col min="1990" max="1990" width="12.5703125" style="12" customWidth="1"/>
    <col min="1991" max="1991" width="12.7109375" style="12" customWidth="1"/>
    <col min="1992" max="1992" width="9.140625" style="12"/>
    <col min="1993" max="1993" width="8" style="12" customWidth="1"/>
    <col min="1994" max="1994" width="20.140625" style="12" customWidth="1"/>
    <col min="1995" max="1995" width="12.42578125" style="12" customWidth="1"/>
    <col min="1996" max="1996" width="8.140625" style="12" customWidth="1"/>
    <col min="1997" max="1997" width="6.85546875" style="12" customWidth="1"/>
    <col min="1998" max="1998" width="45.7109375" style="12" customWidth="1"/>
    <col min="1999" max="1999" width="10" style="12" bestFit="1" customWidth="1"/>
    <col min="2000" max="2000" width="33.42578125" style="12" bestFit="1" customWidth="1"/>
    <col min="2001" max="2001" width="23.28515625" style="12" customWidth="1"/>
    <col min="2002" max="2002" width="23.85546875" style="12" customWidth="1"/>
    <col min="2003" max="2003" width="17.7109375" style="12" customWidth="1"/>
    <col min="2004" max="2004" width="18.5703125" style="12" customWidth="1"/>
    <col min="2005" max="2005" width="16.7109375" style="12" customWidth="1"/>
    <col min="2006" max="2006" width="21.7109375" style="12" customWidth="1"/>
    <col min="2007" max="2007" width="21.7109375" style="12" bestFit="1" customWidth="1"/>
    <col min="2008" max="2008" width="23.42578125" style="12" bestFit="1" customWidth="1"/>
    <col min="2009" max="2009" width="19" style="12" customWidth="1"/>
    <col min="2010" max="2010" width="19.42578125" style="12" bestFit="1" customWidth="1"/>
    <col min="2011" max="2011" width="14.42578125" style="12" bestFit="1" customWidth="1"/>
    <col min="2012" max="2012" width="21" style="12" bestFit="1" customWidth="1"/>
    <col min="2013" max="2013" width="24.28515625" style="12" bestFit="1" customWidth="1"/>
    <col min="2014" max="2014" width="26.7109375" style="12" bestFit="1" customWidth="1"/>
    <col min="2015" max="2015" width="25.7109375" style="12" bestFit="1" customWidth="1"/>
    <col min="2016" max="2016" width="30" style="12" bestFit="1" customWidth="1"/>
    <col min="2017" max="2017" width="16.28515625" style="12" bestFit="1" customWidth="1"/>
    <col min="2018" max="2018" width="18.140625" style="12" bestFit="1" customWidth="1"/>
    <col min="2019" max="2019" width="18.140625" style="12" customWidth="1"/>
    <col min="2020" max="2020" width="19.28515625" style="12" customWidth="1"/>
    <col min="2021" max="2021" width="21" style="12" customWidth="1"/>
    <col min="2022" max="2022" width="16.85546875" style="12" customWidth="1"/>
    <col min="2023" max="2023" width="13.28515625" style="12" customWidth="1"/>
    <col min="2024" max="2024" width="16.42578125" style="12" customWidth="1"/>
    <col min="2025" max="2025" width="15.42578125" style="12" customWidth="1"/>
    <col min="2026" max="2027" width="23.5703125" style="12" customWidth="1"/>
    <col min="2028" max="2028" width="14.140625" style="12" customWidth="1"/>
    <col min="2029" max="2030" width="20.5703125" style="12" customWidth="1"/>
    <col min="2031" max="2031" width="42.7109375" style="12" customWidth="1"/>
    <col min="2032" max="2032" width="17.42578125" style="12" customWidth="1"/>
    <col min="2033" max="2033" width="15.28515625" style="12" customWidth="1"/>
    <col min="2034" max="2034" width="16" style="12" customWidth="1"/>
    <col min="2035" max="2036" width="17.5703125" style="12" customWidth="1"/>
    <col min="2037" max="2037" width="20.28515625" style="12" customWidth="1"/>
    <col min="2038" max="2038" width="18.5703125" style="12" customWidth="1"/>
    <col min="2039" max="2039" width="20" style="12" customWidth="1"/>
    <col min="2040" max="2040" width="16.85546875" style="12" customWidth="1"/>
    <col min="2041" max="2041" width="16.42578125" style="12" customWidth="1"/>
    <col min="2042" max="2042" width="15.28515625" style="12" customWidth="1"/>
    <col min="2043" max="2043" width="22.28515625" style="12" customWidth="1"/>
    <col min="2044" max="2048" width="15.28515625" style="12" customWidth="1"/>
    <col min="2049" max="2051" width="16.28515625" style="12" customWidth="1"/>
    <col min="2052" max="2052" width="46.42578125" style="12" customWidth="1"/>
    <col min="2053" max="2053" width="14.7109375" style="12" customWidth="1"/>
    <col min="2054" max="2054" width="17.85546875" style="12" customWidth="1"/>
    <col min="2055" max="2055" width="27.5703125" style="12" customWidth="1"/>
    <col min="2056" max="2056" width="20.42578125" style="12" customWidth="1"/>
    <col min="2057" max="2057" width="22.140625" style="12" customWidth="1"/>
    <col min="2058" max="2058" width="19.42578125" style="12" customWidth="1"/>
    <col min="2059" max="2061" width="9.140625" style="12"/>
    <col min="2062" max="2062" width="29.28515625" style="12" customWidth="1"/>
    <col min="2063" max="2243" width="9.140625" style="12"/>
    <col min="2244" max="2244" width="9.140625" style="12" customWidth="1"/>
    <col min="2245" max="2245" width="3.28515625" style="12" customWidth="1"/>
    <col min="2246" max="2246" width="12.5703125" style="12" customWidth="1"/>
    <col min="2247" max="2247" width="12.7109375" style="12" customWidth="1"/>
    <col min="2248" max="2248" width="9.140625" style="12"/>
    <col min="2249" max="2249" width="8" style="12" customWidth="1"/>
    <col min="2250" max="2250" width="20.140625" style="12" customWidth="1"/>
    <col min="2251" max="2251" width="12.42578125" style="12" customWidth="1"/>
    <col min="2252" max="2252" width="8.140625" style="12" customWidth="1"/>
    <col min="2253" max="2253" width="6.85546875" style="12" customWidth="1"/>
    <col min="2254" max="2254" width="45.7109375" style="12" customWidth="1"/>
    <col min="2255" max="2255" width="10" style="12" bestFit="1" customWidth="1"/>
    <col min="2256" max="2256" width="33.42578125" style="12" bestFit="1" customWidth="1"/>
    <col min="2257" max="2257" width="23.28515625" style="12" customWidth="1"/>
    <col min="2258" max="2258" width="23.85546875" style="12" customWidth="1"/>
    <col min="2259" max="2259" width="17.7109375" style="12" customWidth="1"/>
    <col min="2260" max="2260" width="18.5703125" style="12" customWidth="1"/>
    <col min="2261" max="2261" width="16.7109375" style="12" customWidth="1"/>
    <col min="2262" max="2262" width="21.7109375" style="12" customWidth="1"/>
    <col min="2263" max="2263" width="21.7109375" style="12" bestFit="1" customWidth="1"/>
    <col min="2264" max="2264" width="23.42578125" style="12" bestFit="1" customWidth="1"/>
    <col min="2265" max="2265" width="19" style="12" customWidth="1"/>
    <col min="2266" max="2266" width="19.42578125" style="12" bestFit="1" customWidth="1"/>
    <col min="2267" max="2267" width="14.42578125" style="12" bestFit="1" customWidth="1"/>
    <col min="2268" max="2268" width="21" style="12" bestFit="1" customWidth="1"/>
    <col min="2269" max="2269" width="24.28515625" style="12" bestFit="1" customWidth="1"/>
    <col min="2270" max="2270" width="26.7109375" style="12" bestFit="1" customWidth="1"/>
    <col min="2271" max="2271" width="25.7109375" style="12" bestFit="1" customWidth="1"/>
    <col min="2272" max="2272" width="30" style="12" bestFit="1" customWidth="1"/>
    <col min="2273" max="2273" width="16.28515625" style="12" bestFit="1" customWidth="1"/>
    <col min="2274" max="2274" width="18.140625" style="12" bestFit="1" customWidth="1"/>
    <col min="2275" max="2275" width="18.140625" style="12" customWidth="1"/>
    <col min="2276" max="2276" width="19.28515625" style="12" customWidth="1"/>
    <col min="2277" max="2277" width="21" style="12" customWidth="1"/>
    <col min="2278" max="2278" width="16.85546875" style="12" customWidth="1"/>
    <col min="2279" max="2279" width="13.28515625" style="12" customWidth="1"/>
    <col min="2280" max="2280" width="16.42578125" style="12" customWidth="1"/>
    <col min="2281" max="2281" width="15.42578125" style="12" customWidth="1"/>
    <col min="2282" max="2283" width="23.5703125" style="12" customWidth="1"/>
    <col min="2284" max="2284" width="14.140625" style="12" customWidth="1"/>
    <col min="2285" max="2286" width="20.5703125" style="12" customWidth="1"/>
    <col min="2287" max="2287" width="42.7109375" style="12" customWidth="1"/>
    <col min="2288" max="2288" width="17.42578125" style="12" customWidth="1"/>
    <col min="2289" max="2289" width="15.28515625" style="12" customWidth="1"/>
    <col min="2290" max="2290" width="16" style="12" customWidth="1"/>
    <col min="2291" max="2292" width="17.5703125" style="12" customWidth="1"/>
    <col min="2293" max="2293" width="20.28515625" style="12" customWidth="1"/>
    <col min="2294" max="2294" width="18.5703125" style="12" customWidth="1"/>
    <col min="2295" max="2295" width="20" style="12" customWidth="1"/>
    <col min="2296" max="2296" width="16.85546875" style="12" customWidth="1"/>
    <col min="2297" max="2297" width="16.42578125" style="12" customWidth="1"/>
    <col min="2298" max="2298" width="15.28515625" style="12" customWidth="1"/>
    <col min="2299" max="2299" width="22.28515625" style="12" customWidth="1"/>
    <col min="2300" max="2304" width="15.28515625" style="12" customWidth="1"/>
    <col min="2305" max="2307" width="16.28515625" style="12" customWidth="1"/>
    <col min="2308" max="2308" width="46.42578125" style="12" customWidth="1"/>
    <col min="2309" max="2309" width="14.7109375" style="12" customWidth="1"/>
    <col min="2310" max="2310" width="17.85546875" style="12" customWidth="1"/>
    <col min="2311" max="2311" width="27.5703125" style="12" customWidth="1"/>
    <col min="2312" max="2312" width="20.42578125" style="12" customWidth="1"/>
    <col min="2313" max="2313" width="22.140625" style="12" customWidth="1"/>
    <col min="2314" max="2314" width="19.42578125" style="12" customWidth="1"/>
    <col min="2315" max="2317" width="9.140625" style="12"/>
    <col min="2318" max="2318" width="29.28515625" style="12" customWidth="1"/>
    <col min="2319" max="2499" width="9.140625" style="12"/>
    <col min="2500" max="2500" width="9.140625" style="12" customWidth="1"/>
    <col min="2501" max="2501" width="3.28515625" style="12" customWidth="1"/>
    <col min="2502" max="2502" width="12.5703125" style="12" customWidth="1"/>
    <col min="2503" max="2503" width="12.7109375" style="12" customWidth="1"/>
    <col min="2504" max="2504" width="9.140625" style="12"/>
    <col min="2505" max="2505" width="8" style="12" customWidth="1"/>
    <col min="2506" max="2506" width="20.140625" style="12" customWidth="1"/>
    <col min="2507" max="2507" width="12.42578125" style="12" customWidth="1"/>
    <col min="2508" max="2508" width="8.140625" style="12" customWidth="1"/>
    <col min="2509" max="2509" width="6.85546875" style="12" customWidth="1"/>
    <col min="2510" max="2510" width="45.7109375" style="12" customWidth="1"/>
    <col min="2511" max="2511" width="10" style="12" bestFit="1" customWidth="1"/>
    <col min="2512" max="2512" width="33.42578125" style="12" bestFit="1" customWidth="1"/>
    <col min="2513" max="2513" width="23.28515625" style="12" customWidth="1"/>
    <col min="2514" max="2514" width="23.85546875" style="12" customWidth="1"/>
    <col min="2515" max="2515" width="17.7109375" style="12" customWidth="1"/>
    <col min="2516" max="2516" width="18.5703125" style="12" customWidth="1"/>
    <col min="2517" max="2517" width="16.7109375" style="12" customWidth="1"/>
    <col min="2518" max="2518" width="21.7109375" style="12" customWidth="1"/>
    <col min="2519" max="2519" width="21.7109375" style="12" bestFit="1" customWidth="1"/>
    <col min="2520" max="2520" width="23.42578125" style="12" bestFit="1" customWidth="1"/>
    <col min="2521" max="2521" width="19" style="12" customWidth="1"/>
    <col min="2522" max="2522" width="19.42578125" style="12" bestFit="1" customWidth="1"/>
    <col min="2523" max="2523" width="14.42578125" style="12" bestFit="1" customWidth="1"/>
    <col min="2524" max="2524" width="21" style="12" bestFit="1" customWidth="1"/>
    <col min="2525" max="2525" width="24.28515625" style="12" bestFit="1" customWidth="1"/>
    <col min="2526" max="2526" width="26.7109375" style="12" bestFit="1" customWidth="1"/>
    <col min="2527" max="2527" width="25.7109375" style="12" bestFit="1" customWidth="1"/>
    <col min="2528" max="2528" width="30" style="12" bestFit="1" customWidth="1"/>
    <col min="2529" max="2529" width="16.28515625" style="12" bestFit="1" customWidth="1"/>
    <col min="2530" max="2530" width="18.140625" style="12" bestFit="1" customWidth="1"/>
    <col min="2531" max="2531" width="18.140625" style="12" customWidth="1"/>
    <col min="2532" max="2532" width="19.28515625" style="12" customWidth="1"/>
    <col min="2533" max="2533" width="21" style="12" customWidth="1"/>
    <col min="2534" max="2534" width="16.85546875" style="12" customWidth="1"/>
    <col min="2535" max="2535" width="13.28515625" style="12" customWidth="1"/>
    <col min="2536" max="2536" width="16.42578125" style="12" customWidth="1"/>
    <col min="2537" max="2537" width="15.42578125" style="12" customWidth="1"/>
    <col min="2538" max="2539" width="23.5703125" style="12" customWidth="1"/>
    <col min="2540" max="2540" width="14.140625" style="12" customWidth="1"/>
    <col min="2541" max="2542" width="20.5703125" style="12" customWidth="1"/>
    <col min="2543" max="2543" width="42.7109375" style="12" customWidth="1"/>
    <col min="2544" max="2544" width="17.42578125" style="12" customWidth="1"/>
    <col min="2545" max="2545" width="15.28515625" style="12" customWidth="1"/>
    <col min="2546" max="2546" width="16" style="12" customWidth="1"/>
    <col min="2547" max="2548" width="17.5703125" style="12" customWidth="1"/>
    <col min="2549" max="2549" width="20.28515625" style="12" customWidth="1"/>
    <col min="2550" max="2550" width="18.5703125" style="12" customWidth="1"/>
    <col min="2551" max="2551" width="20" style="12" customWidth="1"/>
    <col min="2552" max="2552" width="16.85546875" style="12" customWidth="1"/>
    <col min="2553" max="2553" width="16.42578125" style="12" customWidth="1"/>
    <col min="2554" max="2554" width="15.28515625" style="12" customWidth="1"/>
    <col min="2555" max="2555" width="22.28515625" style="12" customWidth="1"/>
    <col min="2556" max="2560" width="15.28515625" style="12" customWidth="1"/>
    <col min="2561" max="2563" width="16.28515625" style="12" customWidth="1"/>
    <col min="2564" max="2564" width="46.42578125" style="12" customWidth="1"/>
    <col min="2565" max="2565" width="14.7109375" style="12" customWidth="1"/>
    <col min="2566" max="2566" width="17.85546875" style="12" customWidth="1"/>
    <col min="2567" max="2567" width="27.5703125" style="12" customWidth="1"/>
    <col min="2568" max="2568" width="20.42578125" style="12" customWidth="1"/>
    <col min="2569" max="2569" width="22.140625" style="12" customWidth="1"/>
    <col min="2570" max="2570" width="19.42578125" style="12" customWidth="1"/>
    <col min="2571" max="2573" width="9.140625" style="12"/>
    <col min="2574" max="2574" width="29.28515625" style="12" customWidth="1"/>
    <col min="2575" max="2755" width="9.140625" style="12"/>
    <col min="2756" max="2756" width="9.140625" style="12" customWidth="1"/>
    <col min="2757" max="2757" width="3.28515625" style="12" customWidth="1"/>
    <col min="2758" max="2758" width="12.5703125" style="12" customWidth="1"/>
    <col min="2759" max="2759" width="12.7109375" style="12" customWidth="1"/>
    <col min="2760" max="2760" width="9.140625" style="12"/>
    <col min="2761" max="2761" width="8" style="12" customWidth="1"/>
    <col min="2762" max="2762" width="20.140625" style="12" customWidth="1"/>
    <col min="2763" max="2763" width="12.42578125" style="12" customWidth="1"/>
    <col min="2764" max="2764" width="8.140625" style="12" customWidth="1"/>
    <col min="2765" max="2765" width="6.85546875" style="12" customWidth="1"/>
    <col min="2766" max="2766" width="45.7109375" style="12" customWidth="1"/>
    <col min="2767" max="2767" width="10" style="12" bestFit="1" customWidth="1"/>
    <col min="2768" max="2768" width="33.42578125" style="12" bestFit="1" customWidth="1"/>
    <col min="2769" max="2769" width="23.28515625" style="12" customWidth="1"/>
    <col min="2770" max="2770" width="23.85546875" style="12" customWidth="1"/>
    <col min="2771" max="2771" width="17.7109375" style="12" customWidth="1"/>
    <col min="2772" max="2772" width="18.5703125" style="12" customWidth="1"/>
    <col min="2773" max="2773" width="16.7109375" style="12" customWidth="1"/>
    <col min="2774" max="2774" width="21.7109375" style="12" customWidth="1"/>
    <col min="2775" max="2775" width="21.7109375" style="12" bestFit="1" customWidth="1"/>
    <col min="2776" max="2776" width="23.42578125" style="12" bestFit="1" customWidth="1"/>
    <col min="2777" max="2777" width="19" style="12" customWidth="1"/>
    <col min="2778" max="2778" width="19.42578125" style="12" bestFit="1" customWidth="1"/>
    <col min="2779" max="2779" width="14.42578125" style="12" bestFit="1" customWidth="1"/>
    <col min="2780" max="2780" width="21" style="12" bestFit="1" customWidth="1"/>
    <col min="2781" max="2781" width="24.28515625" style="12" bestFit="1" customWidth="1"/>
    <col min="2782" max="2782" width="26.7109375" style="12" bestFit="1" customWidth="1"/>
    <col min="2783" max="2783" width="25.7109375" style="12" bestFit="1" customWidth="1"/>
    <col min="2784" max="2784" width="30" style="12" bestFit="1" customWidth="1"/>
    <col min="2785" max="2785" width="16.28515625" style="12" bestFit="1" customWidth="1"/>
    <col min="2786" max="2786" width="18.140625" style="12" bestFit="1" customWidth="1"/>
    <col min="2787" max="2787" width="18.140625" style="12" customWidth="1"/>
    <col min="2788" max="2788" width="19.28515625" style="12" customWidth="1"/>
    <col min="2789" max="2789" width="21" style="12" customWidth="1"/>
    <col min="2790" max="2790" width="16.85546875" style="12" customWidth="1"/>
    <col min="2791" max="2791" width="13.28515625" style="12" customWidth="1"/>
    <col min="2792" max="2792" width="16.42578125" style="12" customWidth="1"/>
    <col min="2793" max="2793" width="15.42578125" style="12" customWidth="1"/>
    <col min="2794" max="2795" width="23.5703125" style="12" customWidth="1"/>
    <col min="2796" max="2796" width="14.140625" style="12" customWidth="1"/>
    <col min="2797" max="2798" width="20.5703125" style="12" customWidth="1"/>
    <col min="2799" max="2799" width="42.7109375" style="12" customWidth="1"/>
    <col min="2800" max="2800" width="17.42578125" style="12" customWidth="1"/>
    <col min="2801" max="2801" width="15.28515625" style="12" customWidth="1"/>
    <col min="2802" max="2802" width="16" style="12" customWidth="1"/>
    <col min="2803" max="2804" width="17.5703125" style="12" customWidth="1"/>
    <col min="2805" max="2805" width="20.28515625" style="12" customWidth="1"/>
    <col min="2806" max="2806" width="18.5703125" style="12" customWidth="1"/>
    <col min="2807" max="2807" width="20" style="12" customWidth="1"/>
    <col min="2808" max="2808" width="16.85546875" style="12" customWidth="1"/>
    <col min="2809" max="2809" width="16.42578125" style="12" customWidth="1"/>
    <col min="2810" max="2810" width="15.28515625" style="12" customWidth="1"/>
    <col min="2811" max="2811" width="22.28515625" style="12" customWidth="1"/>
    <col min="2812" max="2816" width="15.28515625" style="12" customWidth="1"/>
    <col min="2817" max="2819" width="16.28515625" style="12" customWidth="1"/>
    <col min="2820" max="2820" width="46.42578125" style="12" customWidth="1"/>
    <col min="2821" max="2821" width="14.7109375" style="12" customWidth="1"/>
    <col min="2822" max="2822" width="17.85546875" style="12" customWidth="1"/>
    <col min="2823" max="2823" width="27.5703125" style="12" customWidth="1"/>
    <col min="2824" max="2824" width="20.42578125" style="12" customWidth="1"/>
    <col min="2825" max="2825" width="22.140625" style="12" customWidth="1"/>
    <col min="2826" max="2826" width="19.42578125" style="12" customWidth="1"/>
    <col min="2827" max="2829" width="9.140625" style="12"/>
    <col min="2830" max="2830" width="29.28515625" style="12" customWidth="1"/>
    <col min="2831" max="3011" width="9.140625" style="12"/>
    <col min="3012" max="3012" width="9.140625" style="12" customWidth="1"/>
    <col min="3013" max="3013" width="3.28515625" style="12" customWidth="1"/>
    <col min="3014" max="3014" width="12.5703125" style="12" customWidth="1"/>
    <col min="3015" max="3015" width="12.7109375" style="12" customWidth="1"/>
    <col min="3016" max="3016" width="9.140625" style="12"/>
    <col min="3017" max="3017" width="8" style="12" customWidth="1"/>
    <col min="3018" max="3018" width="20.140625" style="12" customWidth="1"/>
    <col min="3019" max="3019" width="12.42578125" style="12" customWidth="1"/>
    <col min="3020" max="3020" width="8.140625" style="12" customWidth="1"/>
    <col min="3021" max="3021" width="6.85546875" style="12" customWidth="1"/>
    <col min="3022" max="3022" width="45.7109375" style="12" customWidth="1"/>
    <col min="3023" max="3023" width="10" style="12" bestFit="1" customWidth="1"/>
    <col min="3024" max="3024" width="33.42578125" style="12" bestFit="1" customWidth="1"/>
    <col min="3025" max="3025" width="23.28515625" style="12" customWidth="1"/>
    <col min="3026" max="3026" width="23.85546875" style="12" customWidth="1"/>
    <col min="3027" max="3027" width="17.7109375" style="12" customWidth="1"/>
    <col min="3028" max="3028" width="18.5703125" style="12" customWidth="1"/>
    <col min="3029" max="3029" width="16.7109375" style="12" customWidth="1"/>
    <col min="3030" max="3030" width="21.7109375" style="12" customWidth="1"/>
    <col min="3031" max="3031" width="21.7109375" style="12" bestFit="1" customWidth="1"/>
    <col min="3032" max="3032" width="23.42578125" style="12" bestFit="1" customWidth="1"/>
    <col min="3033" max="3033" width="19" style="12" customWidth="1"/>
    <col min="3034" max="3034" width="19.42578125" style="12" bestFit="1" customWidth="1"/>
    <col min="3035" max="3035" width="14.42578125" style="12" bestFit="1" customWidth="1"/>
    <col min="3036" max="3036" width="21" style="12" bestFit="1" customWidth="1"/>
    <col min="3037" max="3037" width="24.28515625" style="12" bestFit="1" customWidth="1"/>
    <col min="3038" max="3038" width="26.7109375" style="12" bestFit="1" customWidth="1"/>
    <col min="3039" max="3039" width="25.7109375" style="12" bestFit="1" customWidth="1"/>
    <col min="3040" max="3040" width="30" style="12" bestFit="1" customWidth="1"/>
    <col min="3041" max="3041" width="16.28515625" style="12" bestFit="1" customWidth="1"/>
    <col min="3042" max="3042" width="18.140625" style="12" bestFit="1" customWidth="1"/>
    <col min="3043" max="3043" width="18.140625" style="12" customWidth="1"/>
    <col min="3044" max="3044" width="19.28515625" style="12" customWidth="1"/>
    <col min="3045" max="3045" width="21" style="12" customWidth="1"/>
    <col min="3046" max="3046" width="16.85546875" style="12" customWidth="1"/>
    <col min="3047" max="3047" width="13.28515625" style="12" customWidth="1"/>
    <col min="3048" max="3048" width="16.42578125" style="12" customWidth="1"/>
    <col min="3049" max="3049" width="15.42578125" style="12" customWidth="1"/>
    <col min="3050" max="3051" width="23.5703125" style="12" customWidth="1"/>
    <col min="3052" max="3052" width="14.140625" style="12" customWidth="1"/>
    <col min="3053" max="3054" width="20.5703125" style="12" customWidth="1"/>
    <col min="3055" max="3055" width="42.7109375" style="12" customWidth="1"/>
    <col min="3056" max="3056" width="17.42578125" style="12" customWidth="1"/>
    <col min="3057" max="3057" width="15.28515625" style="12" customWidth="1"/>
    <col min="3058" max="3058" width="16" style="12" customWidth="1"/>
    <col min="3059" max="3060" width="17.5703125" style="12" customWidth="1"/>
    <col min="3061" max="3061" width="20.28515625" style="12" customWidth="1"/>
    <col min="3062" max="3062" width="18.5703125" style="12" customWidth="1"/>
    <col min="3063" max="3063" width="20" style="12" customWidth="1"/>
    <col min="3064" max="3064" width="16.85546875" style="12" customWidth="1"/>
    <col min="3065" max="3065" width="16.42578125" style="12" customWidth="1"/>
    <col min="3066" max="3066" width="15.28515625" style="12" customWidth="1"/>
    <col min="3067" max="3067" width="22.28515625" style="12" customWidth="1"/>
    <col min="3068" max="3072" width="15.28515625" style="12" customWidth="1"/>
    <col min="3073" max="3075" width="16.28515625" style="12" customWidth="1"/>
    <col min="3076" max="3076" width="46.42578125" style="12" customWidth="1"/>
    <col min="3077" max="3077" width="14.7109375" style="12" customWidth="1"/>
    <col min="3078" max="3078" width="17.85546875" style="12" customWidth="1"/>
    <col min="3079" max="3079" width="27.5703125" style="12" customWidth="1"/>
    <col min="3080" max="3080" width="20.42578125" style="12" customWidth="1"/>
    <col min="3081" max="3081" width="22.140625" style="12" customWidth="1"/>
    <col min="3082" max="3082" width="19.42578125" style="12" customWidth="1"/>
    <col min="3083" max="3085" width="9.140625" style="12"/>
    <col min="3086" max="3086" width="29.28515625" style="12" customWidth="1"/>
    <col min="3087" max="3267" width="9.140625" style="12"/>
    <col min="3268" max="3268" width="9.140625" style="12" customWidth="1"/>
    <col min="3269" max="3269" width="3.28515625" style="12" customWidth="1"/>
    <col min="3270" max="3270" width="12.5703125" style="12" customWidth="1"/>
    <col min="3271" max="3271" width="12.7109375" style="12" customWidth="1"/>
    <col min="3272" max="3272" width="9.140625" style="12"/>
    <col min="3273" max="3273" width="8" style="12" customWidth="1"/>
    <col min="3274" max="3274" width="20.140625" style="12" customWidth="1"/>
    <col min="3275" max="3275" width="12.42578125" style="12" customWidth="1"/>
    <col min="3276" max="3276" width="8.140625" style="12" customWidth="1"/>
    <col min="3277" max="3277" width="6.85546875" style="12" customWidth="1"/>
    <col min="3278" max="3278" width="45.7109375" style="12" customWidth="1"/>
    <col min="3279" max="3279" width="10" style="12" bestFit="1" customWidth="1"/>
    <col min="3280" max="3280" width="33.42578125" style="12" bestFit="1" customWidth="1"/>
    <col min="3281" max="3281" width="23.28515625" style="12" customWidth="1"/>
    <col min="3282" max="3282" width="23.85546875" style="12" customWidth="1"/>
    <col min="3283" max="3283" width="17.7109375" style="12" customWidth="1"/>
    <col min="3284" max="3284" width="18.5703125" style="12" customWidth="1"/>
    <col min="3285" max="3285" width="16.7109375" style="12" customWidth="1"/>
    <col min="3286" max="3286" width="21.7109375" style="12" customWidth="1"/>
    <col min="3287" max="3287" width="21.7109375" style="12" bestFit="1" customWidth="1"/>
    <col min="3288" max="3288" width="23.42578125" style="12" bestFit="1" customWidth="1"/>
    <col min="3289" max="3289" width="19" style="12" customWidth="1"/>
    <col min="3290" max="3290" width="19.42578125" style="12" bestFit="1" customWidth="1"/>
    <col min="3291" max="3291" width="14.42578125" style="12" bestFit="1" customWidth="1"/>
    <col min="3292" max="3292" width="21" style="12" bestFit="1" customWidth="1"/>
    <col min="3293" max="3293" width="24.28515625" style="12" bestFit="1" customWidth="1"/>
    <col min="3294" max="3294" width="26.7109375" style="12" bestFit="1" customWidth="1"/>
    <col min="3295" max="3295" width="25.7109375" style="12" bestFit="1" customWidth="1"/>
    <col min="3296" max="3296" width="30" style="12" bestFit="1" customWidth="1"/>
    <col min="3297" max="3297" width="16.28515625" style="12" bestFit="1" customWidth="1"/>
    <col min="3298" max="3298" width="18.140625" style="12" bestFit="1" customWidth="1"/>
    <col min="3299" max="3299" width="18.140625" style="12" customWidth="1"/>
    <col min="3300" max="3300" width="19.28515625" style="12" customWidth="1"/>
    <col min="3301" max="3301" width="21" style="12" customWidth="1"/>
    <col min="3302" max="3302" width="16.85546875" style="12" customWidth="1"/>
    <col min="3303" max="3303" width="13.28515625" style="12" customWidth="1"/>
    <col min="3304" max="3304" width="16.42578125" style="12" customWidth="1"/>
    <col min="3305" max="3305" width="15.42578125" style="12" customWidth="1"/>
    <col min="3306" max="3307" width="23.5703125" style="12" customWidth="1"/>
    <col min="3308" max="3308" width="14.140625" style="12" customWidth="1"/>
    <col min="3309" max="3310" width="20.5703125" style="12" customWidth="1"/>
    <col min="3311" max="3311" width="42.7109375" style="12" customWidth="1"/>
    <col min="3312" max="3312" width="17.42578125" style="12" customWidth="1"/>
    <col min="3313" max="3313" width="15.28515625" style="12" customWidth="1"/>
    <col min="3314" max="3314" width="16" style="12" customWidth="1"/>
    <col min="3315" max="3316" width="17.5703125" style="12" customWidth="1"/>
    <col min="3317" max="3317" width="20.28515625" style="12" customWidth="1"/>
    <col min="3318" max="3318" width="18.5703125" style="12" customWidth="1"/>
    <col min="3319" max="3319" width="20" style="12" customWidth="1"/>
    <col min="3320" max="3320" width="16.85546875" style="12" customWidth="1"/>
    <col min="3321" max="3321" width="16.42578125" style="12" customWidth="1"/>
    <col min="3322" max="3322" width="15.28515625" style="12" customWidth="1"/>
    <col min="3323" max="3323" width="22.28515625" style="12" customWidth="1"/>
    <col min="3324" max="3328" width="15.28515625" style="12" customWidth="1"/>
    <col min="3329" max="3331" width="16.28515625" style="12" customWidth="1"/>
    <col min="3332" max="3332" width="46.42578125" style="12" customWidth="1"/>
    <col min="3333" max="3333" width="14.7109375" style="12" customWidth="1"/>
    <col min="3334" max="3334" width="17.85546875" style="12" customWidth="1"/>
    <col min="3335" max="3335" width="27.5703125" style="12" customWidth="1"/>
    <col min="3336" max="3336" width="20.42578125" style="12" customWidth="1"/>
    <col min="3337" max="3337" width="22.140625" style="12" customWidth="1"/>
    <col min="3338" max="3338" width="19.42578125" style="12" customWidth="1"/>
    <col min="3339" max="3341" width="9.140625" style="12"/>
    <col min="3342" max="3342" width="29.28515625" style="12" customWidth="1"/>
    <col min="3343" max="3523" width="9.140625" style="12"/>
    <col min="3524" max="3524" width="9.140625" style="12" customWidth="1"/>
    <col min="3525" max="3525" width="3.28515625" style="12" customWidth="1"/>
    <col min="3526" max="3526" width="12.5703125" style="12" customWidth="1"/>
    <col min="3527" max="3527" width="12.7109375" style="12" customWidth="1"/>
    <col min="3528" max="3528" width="9.140625" style="12"/>
    <col min="3529" max="3529" width="8" style="12" customWidth="1"/>
    <col min="3530" max="3530" width="20.140625" style="12" customWidth="1"/>
    <col min="3531" max="3531" width="12.42578125" style="12" customWidth="1"/>
    <col min="3532" max="3532" width="8.140625" style="12" customWidth="1"/>
    <col min="3533" max="3533" width="6.85546875" style="12" customWidth="1"/>
    <col min="3534" max="3534" width="45.7109375" style="12" customWidth="1"/>
    <col min="3535" max="3535" width="10" style="12" bestFit="1" customWidth="1"/>
    <col min="3536" max="3536" width="33.42578125" style="12" bestFit="1" customWidth="1"/>
    <col min="3537" max="3537" width="23.28515625" style="12" customWidth="1"/>
    <col min="3538" max="3538" width="23.85546875" style="12" customWidth="1"/>
    <col min="3539" max="3539" width="17.7109375" style="12" customWidth="1"/>
    <col min="3540" max="3540" width="18.5703125" style="12" customWidth="1"/>
    <col min="3541" max="3541" width="16.7109375" style="12" customWidth="1"/>
    <col min="3542" max="3542" width="21.7109375" style="12" customWidth="1"/>
    <col min="3543" max="3543" width="21.7109375" style="12" bestFit="1" customWidth="1"/>
    <col min="3544" max="3544" width="23.42578125" style="12" bestFit="1" customWidth="1"/>
    <col min="3545" max="3545" width="19" style="12" customWidth="1"/>
    <col min="3546" max="3546" width="19.42578125" style="12" bestFit="1" customWidth="1"/>
    <col min="3547" max="3547" width="14.42578125" style="12" bestFit="1" customWidth="1"/>
    <col min="3548" max="3548" width="21" style="12" bestFit="1" customWidth="1"/>
    <col min="3549" max="3549" width="24.28515625" style="12" bestFit="1" customWidth="1"/>
    <col min="3550" max="3550" width="26.7109375" style="12" bestFit="1" customWidth="1"/>
    <col min="3551" max="3551" width="25.7109375" style="12" bestFit="1" customWidth="1"/>
    <col min="3552" max="3552" width="30" style="12" bestFit="1" customWidth="1"/>
    <col min="3553" max="3553" width="16.28515625" style="12" bestFit="1" customWidth="1"/>
    <col min="3554" max="3554" width="18.140625" style="12" bestFit="1" customWidth="1"/>
    <col min="3555" max="3555" width="18.140625" style="12" customWidth="1"/>
    <col min="3556" max="3556" width="19.28515625" style="12" customWidth="1"/>
    <col min="3557" max="3557" width="21" style="12" customWidth="1"/>
    <col min="3558" max="3558" width="16.85546875" style="12" customWidth="1"/>
    <col min="3559" max="3559" width="13.28515625" style="12" customWidth="1"/>
    <col min="3560" max="3560" width="16.42578125" style="12" customWidth="1"/>
    <col min="3561" max="3561" width="15.42578125" style="12" customWidth="1"/>
    <col min="3562" max="3563" width="23.5703125" style="12" customWidth="1"/>
    <col min="3564" max="3564" width="14.140625" style="12" customWidth="1"/>
    <col min="3565" max="3566" width="20.5703125" style="12" customWidth="1"/>
    <col min="3567" max="3567" width="42.7109375" style="12" customWidth="1"/>
    <col min="3568" max="3568" width="17.42578125" style="12" customWidth="1"/>
    <col min="3569" max="3569" width="15.28515625" style="12" customWidth="1"/>
    <col min="3570" max="3570" width="16" style="12" customWidth="1"/>
    <col min="3571" max="3572" width="17.5703125" style="12" customWidth="1"/>
    <col min="3573" max="3573" width="20.28515625" style="12" customWidth="1"/>
    <col min="3574" max="3574" width="18.5703125" style="12" customWidth="1"/>
    <col min="3575" max="3575" width="20" style="12" customWidth="1"/>
    <col min="3576" max="3576" width="16.85546875" style="12" customWidth="1"/>
    <col min="3577" max="3577" width="16.42578125" style="12" customWidth="1"/>
    <col min="3578" max="3578" width="15.28515625" style="12" customWidth="1"/>
    <col min="3579" max="3579" width="22.28515625" style="12" customWidth="1"/>
    <col min="3580" max="3584" width="15.28515625" style="12" customWidth="1"/>
    <col min="3585" max="3587" width="16.28515625" style="12" customWidth="1"/>
    <col min="3588" max="3588" width="46.42578125" style="12" customWidth="1"/>
    <col min="3589" max="3589" width="14.7109375" style="12" customWidth="1"/>
    <col min="3590" max="3590" width="17.85546875" style="12" customWidth="1"/>
    <col min="3591" max="3591" width="27.5703125" style="12" customWidth="1"/>
    <col min="3592" max="3592" width="20.42578125" style="12" customWidth="1"/>
    <col min="3593" max="3593" width="22.140625" style="12" customWidth="1"/>
    <col min="3594" max="3594" width="19.42578125" style="12" customWidth="1"/>
    <col min="3595" max="3597" width="9.140625" style="12"/>
    <col min="3598" max="3598" width="29.28515625" style="12" customWidth="1"/>
    <col min="3599" max="3779" width="9.140625" style="12"/>
    <col min="3780" max="3780" width="9.140625" style="12" customWidth="1"/>
    <col min="3781" max="3781" width="3.28515625" style="12" customWidth="1"/>
    <col min="3782" max="3782" width="12.5703125" style="12" customWidth="1"/>
    <col min="3783" max="3783" width="12.7109375" style="12" customWidth="1"/>
    <col min="3784" max="3784" width="9.140625" style="12"/>
    <col min="3785" max="3785" width="8" style="12" customWidth="1"/>
    <col min="3786" max="3786" width="20.140625" style="12" customWidth="1"/>
    <col min="3787" max="3787" width="12.42578125" style="12" customWidth="1"/>
    <col min="3788" max="3788" width="8.140625" style="12" customWidth="1"/>
    <col min="3789" max="3789" width="6.85546875" style="12" customWidth="1"/>
    <col min="3790" max="3790" width="45.7109375" style="12" customWidth="1"/>
    <col min="3791" max="3791" width="10" style="12" bestFit="1" customWidth="1"/>
    <col min="3792" max="3792" width="33.42578125" style="12" bestFit="1" customWidth="1"/>
    <col min="3793" max="3793" width="23.28515625" style="12" customWidth="1"/>
    <col min="3794" max="3794" width="23.85546875" style="12" customWidth="1"/>
    <col min="3795" max="3795" width="17.7109375" style="12" customWidth="1"/>
    <col min="3796" max="3796" width="18.5703125" style="12" customWidth="1"/>
    <col min="3797" max="3797" width="16.7109375" style="12" customWidth="1"/>
    <col min="3798" max="3798" width="21.7109375" style="12" customWidth="1"/>
    <col min="3799" max="3799" width="21.7109375" style="12" bestFit="1" customWidth="1"/>
    <col min="3800" max="3800" width="23.42578125" style="12" bestFit="1" customWidth="1"/>
    <col min="3801" max="3801" width="19" style="12" customWidth="1"/>
    <col min="3802" max="3802" width="19.42578125" style="12" bestFit="1" customWidth="1"/>
    <col min="3803" max="3803" width="14.42578125" style="12" bestFit="1" customWidth="1"/>
    <col min="3804" max="3804" width="21" style="12" bestFit="1" customWidth="1"/>
    <col min="3805" max="3805" width="24.28515625" style="12" bestFit="1" customWidth="1"/>
    <col min="3806" max="3806" width="26.7109375" style="12" bestFit="1" customWidth="1"/>
    <col min="3807" max="3807" width="25.7109375" style="12" bestFit="1" customWidth="1"/>
    <col min="3808" max="3808" width="30" style="12" bestFit="1" customWidth="1"/>
    <col min="3809" max="3809" width="16.28515625" style="12" bestFit="1" customWidth="1"/>
    <col min="3810" max="3810" width="18.140625" style="12" bestFit="1" customWidth="1"/>
    <col min="3811" max="3811" width="18.140625" style="12" customWidth="1"/>
    <col min="3812" max="3812" width="19.28515625" style="12" customWidth="1"/>
    <col min="3813" max="3813" width="21" style="12" customWidth="1"/>
    <col min="3814" max="3814" width="16.85546875" style="12" customWidth="1"/>
    <col min="3815" max="3815" width="13.28515625" style="12" customWidth="1"/>
    <col min="3816" max="3816" width="16.42578125" style="12" customWidth="1"/>
    <col min="3817" max="3817" width="15.42578125" style="12" customWidth="1"/>
    <col min="3818" max="3819" width="23.5703125" style="12" customWidth="1"/>
    <col min="3820" max="3820" width="14.140625" style="12" customWidth="1"/>
    <col min="3821" max="3822" width="20.5703125" style="12" customWidth="1"/>
    <col min="3823" max="3823" width="42.7109375" style="12" customWidth="1"/>
    <col min="3824" max="3824" width="17.42578125" style="12" customWidth="1"/>
    <col min="3825" max="3825" width="15.28515625" style="12" customWidth="1"/>
    <col min="3826" max="3826" width="16" style="12" customWidth="1"/>
    <col min="3827" max="3828" width="17.5703125" style="12" customWidth="1"/>
    <col min="3829" max="3829" width="20.28515625" style="12" customWidth="1"/>
    <col min="3830" max="3830" width="18.5703125" style="12" customWidth="1"/>
    <col min="3831" max="3831" width="20" style="12" customWidth="1"/>
    <col min="3832" max="3832" width="16.85546875" style="12" customWidth="1"/>
    <col min="3833" max="3833" width="16.42578125" style="12" customWidth="1"/>
    <col min="3834" max="3834" width="15.28515625" style="12" customWidth="1"/>
    <col min="3835" max="3835" width="22.28515625" style="12" customWidth="1"/>
    <col min="3836" max="3840" width="15.28515625" style="12" customWidth="1"/>
    <col min="3841" max="3843" width="16.28515625" style="12" customWidth="1"/>
    <col min="3844" max="3844" width="46.42578125" style="12" customWidth="1"/>
    <col min="3845" max="3845" width="14.7109375" style="12" customWidth="1"/>
    <col min="3846" max="3846" width="17.85546875" style="12" customWidth="1"/>
    <col min="3847" max="3847" width="27.5703125" style="12" customWidth="1"/>
    <col min="3848" max="3848" width="20.42578125" style="12" customWidth="1"/>
    <col min="3849" max="3849" width="22.140625" style="12" customWidth="1"/>
    <col min="3850" max="3850" width="19.42578125" style="12" customWidth="1"/>
    <col min="3851" max="3853" width="9.140625" style="12"/>
    <col min="3854" max="3854" width="29.28515625" style="12" customWidth="1"/>
    <col min="3855" max="4035" width="9.140625" style="12"/>
    <col min="4036" max="4036" width="9.140625" style="12" customWidth="1"/>
    <col min="4037" max="4037" width="3.28515625" style="12" customWidth="1"/>
    <col min="4038" max="4038" width="12.5703125" style="12" customWidth="1"/>
    <col min="4039" max="4039" width="12.7109375" style="12" customWidth="1"/>
    <col min="4040" max="4040" width="9.140625" style="12"/>
    <col min="4041" max="4041" width="8" style="12" customWidth="1"/>
    <col min="4042" max="4042" width="20.140625" style="12" customWidth="1"/>
    <col min="4043" max="4043" width="12.42578125" style="12" customWidth="1"/>
    <col min="4044" max="4044" width="8.140625" style="12" customWidth="1"/>
    <col min="4045" max="4045" width="6.85546875" style="12" customWidth="1"/>
    <col min="4046" max="4046" width="45.7109375" style="12" customWidth="1"/>
    <col min="4047" max="4047" width="10" style="12" bestFit="1" customWidth="1"/>
    <col min="4048" max="4048" width="33.42578125" style="12" bestFit="1" customWidth="1"/>
    <col min="4049" max="4049" width="23.28515625" style="12" customWidth="1"/>
    <col min="4050" max="4050" width="23.85546875" style="12" customWidth="1"/>
    <col min="4051" max="4051" width="17.7109375" style="12" customWidth="1"/>
    <col min="4052" max="4052" width="18.5703125" style="12" customWidth="1"/>
    <col min="4053" max="4053" width="16.7109375" style="12" customWidth="1"/>
    <col min="4054" max="4054" width="21.7109375" style="12" customWidth="1"/>
    <col min="4055" max="4055" width="21.7109375" style="12" bestFit="1" customWidth="1"/>
    <col min="4056" max="4056" width="23.42578125" style="12" bestFit="1" customWidth="1"/>
    <col min="4057" max="4057" width="19" style="12" customWidth="1"/>
    <col min="4058" max="4058" width="19.42578125" style="12" bestFit="1" customWidth="1"/>
    <col min="4059" max="4059" width="14.42578125" style="12" bestFit="1" customWidth="1"/>
    <col min="4060" max="4060" width="21" style="12" bestFit="1" customWidth="1"/>
    <col min="4061" max="4061" width="24.28515625" style="12" bestFit="1" customWidth="1"/>
    <col min="4062" max="4062" width="26.7109375" style="12" bestFit="1" customWidth="1"/>
    <col min="4063" max="4063" width="25.7109375" style="12" bestFit="1" customWidth="1"/>
    <col min="4064" max="4064" width="30" style="12" bestFit="1" customWidth="1"/>
    <col min="4065" max="4065" width="16.28515625" style="12" bestFit="1" customWidth="1"/>
    <col min="4066" max="4066" width="18.140625" style="12" bestFit="1" customWidth="1"/>
    <col min="4067" max="4067" width="18.140625" style="12" customWidth="1"/>
    <col min="4068" max="4068" width="19.28515625" style="12" customWidth="1"/>
    <col min="4069" max="4069" width="21" style="12" customWidth="1"/>
    <col min="4070" max="4070" width="16.85546875" style="12" customWidth="1"/>
    <col min="4071" max="4071" width="13.28515625" style="12" customWidth="1"/>
    <col min="4072" max="4072" width="16.42578125" style="12" customWidth="1"/>
    <col min="4073" max="4073" width="15.42578125" style="12" customWidth="1"/>
    <col min="4074" max="4075" width="23.5703125" style="12" customWidth="1"/>
    <col min="4076" max="4076" width="14.140625" style="12" customWidth="1"/>
    <col min="4077" max="4078" width="20.5703125" style="12" customWidth="1"/>
    <col min="4079" max="4079" width="42.7109375" style="12" customWidth="1"/>
    <col min="4080" max="4080" width="17.42578125" style="12" customWidth="1"/>
    <col min="4081" max="4081" width="15.28515625" style="12" customWidth="1"/>
    <col min="4082" max="4082" width="16" style="12" customWidth="1"/>
    <col min="4083" max="4084" width="17.5703125" style="12" customWidth="1"/>
    <col min="4085" max="4085" width="20.28515625" style="12" customWidth="1"/>
    <col min="4086" max="4086" width="18.5703125" style="12" customWidth="1"/>
    <col min="4087" max="4087" width="20" style="12" customWidth="1"/>
    <col min="4088" max="4088" width="16.85546875" style="12" customWidth="1"/>
    <col min="4089" max="4089" width="16.42578125" style="12" customWidth="1"/>
    <col min="4090" max="4090" width="15.28515625" style="12" customWidth="1"/>
    <col min="4091" max="4091" width="22.28515625" style="12" customWidth="1"/>
    <col min="4092" max="4096" width="15.28515625" style="12" customWidth="1"/>
    <col min="4097" max="4099" width="16.28515625" style="12" customWidth="1"/>
    <col min="4100" max="4100" width="46.42578125" style="12" customWidth="1"/>
    <col min="4101" max="4101" width="14.7109375" style="12" customWidth="1"/>
    <col min="4102" max="4102" width="17.85546875" style="12" customWidth="1"/>
    <col min="4103" max="4103" width="27.5703125" style="12" customWidth="1"/>
    <col min="4104" max="4104" width="20.42578125" style="12" customWidth="1"/>
    <col min="4105" max="4105" width="22.140625" style="12" customWidth="1"/>
    <col min="4106" max="4106" width="19.42578125" style="12" customWidth="1"/>
    <col min="4107" max="4109" width="9.140625" style="12"/>
    <col min="4110" max="4110" width="29.28515625" style="12" customWidth="1"/>
    <col min="4111" max="4291" width="9.140625" style="12"/>
    <col min="4292" max="4292" width="9.140625" style="12" customWidth="1"/>
    <col min="4293" max="4293" width="3.28515625" style="12" customWidth="1"/>
    <col min="4294" max="4294" width="12.5703125" style="12" customWidth="1"/>
    <col min="4295" max="4295" width="12.7109375" style="12" customWidth="1"/>
    <col min="4296" max="4296" width="9.140625" style="12"/>
    <col min="4297" max="4297" width="8" style="12" customWidth="1"/>
    <col min="4298" max="4298" width="20.140625" style="12" customWidth="1"/>
    <col min="4299" max="4299" width="12.42578125" style="12" customWidth="1"/>
    <col min="4300" max="4300" width="8.140625" style="12" customWidth="1"/>
    <col min="4301" max="4301" width="6.85546875" style="12" customWidth="1"/>
    <col min="4302" max="4302" width="45.7109375" style="12" customWidth="1"/>
    <col min="4303" max="4303" width="10" style="12" bestFit="1" customWidth="1"/>
    <col min="4304" max="4304" width="33.42578125" style="12" bestFit="1" customWidth="1"/>
    <col min="4305" max="4305" width="23.28515625" style="12" customWidth="1"/>
    <col min="4306" max="4306" width="23.85546875" style="12" customWidth="1"/>
    <col min="4307" max="4307" width="17.7109375" style="12" customWidth="1"/>
    <col min="4308" max="4308" width="18.5703125" style="12" customWidth="1"/>
    <col min="4309" max="4309" width="16.7109375" style="12" customWidth="1"/>
    <col min="4310" max="4310" width="21.7109375" style="12" customWidth="1"/>
    <col min="4311" max="4311" width="21.7109375" style="12" bestFit="1" customWidth="1"/>
    <col min="4312" max="4312" width="23.42578125" style="12" bestFit="1" customWidth="1"/>
    <col min="4313" max="4313" width="19" style="12" customWidth="1"/>
    <col min="4314" max="4314" width="19.42578125" style="12" bestFit="1" customWidth="1"/>
    <col min="4315" max="4315" width="14.42578125" style="12" bestFit="1" customWidth="1"/>
    <col min="4316" max="4316" width="21" style="12" bestFit="1" customWidth="1"/>
    <col min="4317" max="4317" width="24.28515625" style="12" bestFit="1" customWidth="1"/>
    <col min="4318" max="4318" width="26.7109375" style="12" bestFit="1" customWidth="1"/>
    <col min="4319" max="4319" width="25.7109375" style="12" bestFit="1" customWidth="1"/>
    <col min="4320" max="4320" width="30" style="12" bestFit="1" customWidth="1"/>
    <col min="4321" max="4321" width="16.28515625" style="12" bestFit="1" customWidth="1"/>
    <col min="4322" max="4322" width="18.140625" style="12" bestFit="1" customWidth="1"/>
    <col min="4323" max="4323" width="18.140625" style="12" customWidth="1"/>
    <col min="4324" max="4324" width="19.28515625" style="12" customWidth="1"/>
    <col min="4325" max="4325" width="21" style="12" customWidth="1"/>
    <col min="4326" max="4326" width="16.85546875" style="12" customWidth="1"/>
    <col min="4327" max="4327" width="13.28515625" style="12" customWidth="1"/>
    <col min="4328" max="4328" width="16.42578125" style="12" customWidth="1"/>
    <col min="4329" max="4329" width="15.42578125" style="12" customWidth="1"/>
    <col min="4330" max="4331" width="23.5703125" style="12" customWidth="1"/>
    <col min="4332" max="4332" width="14.140625" style="12" customWidth="1"/>
    <col min="4333" max="4334" width="20.5703125" style="12" customWidth="1"/>
    <col min="4335" max="4335" width="42.7109375" style="12" customWidth="1"/>
    <col min="4336" max="4336" width="17.42578125" style="12" customWidth="1"/>
    <col min="4337" max="4337" width="15.28515625" style="12" customWidth="1"/>
    <col min="4338" max="4338" width="16" style="12" customWidth="1"/>
    <col min="4339" max="4340" width="17.5703125" style="12" customWidth="1"/>
    <col min="4341" max="4341" width="20.28515625" style="12" customWidth="1"/>
    <col min="4342" max="4342" width="18.5703125" style="12" customWidth="1"/>
    <col min="4343" max="4343" width="20" style="12" customWidth="1"/>
    <col min="4344" max="4344" width="16.85546875" style="12" customWidth="1"/>
    <col min="4345" max="4345" width="16.42578125" style="12" customWidth="1"/>
    <col min="4346" max="4346" width="15.28515625" style="12" customWidth="1"/>
    <col min="4347" max="4347" width="22.28515625" style="12" customWidth="1"/>
    <col min="4348" max="4352" width="15.28515625" style="12" customWidth="1"/>
    <col min="4353" max="4355" width="16.28515625" style="12" customWidth="1"/>
    <col min="4356" max="4356" width="46.42578125" style="12" customWidth="1"/>
    <col min="4357" max="4357" width="14.7109375" style="12" customWidth="1"/>
    <col min="4358" max="4358" width="17.85546875" style="12" customWidth="1"/>
    <col min="4359" max="4359" width="27.5703125" style="12" customWidth="1"/>
    <col min="4360" max="4360" width="20.42578125" style="12" customWidth="1"/>
    <col min="4361" max="4361" width="22.140625" style="12" customWidth="1"/>
    <col min="4362" max="4362" width="19.42578125" style="12" customWidth="1"/>
    <col min="4363" max="4365" width="9.140625" style="12"/>
    <col min="4366" max="4366" width="29.28515625" style="12" customWidth="1"/>
    <col min="4367" max="4547" width="9.140625" style="12"/>
    <col min="4548" max="4548" width="9.140625" style="12" customWidth="1"/>
    <col min="4549" max="4549" width="3.28515625" style="12" customWidth="1"/>
    <col min="4550" max="4550" width="12.5703125" style="12" customWidth="1"/>
    <col min="4551" max="4551" width="12.7109375" style="12" customWidth="1"/>
    <col min="4552" max="4552" width="9.140625" style="12"/>
    <col min="4553" max="4553" width="8" style="12" customWidth="1"/>
    <col min="4554" max="4554" width="20.140625" style="12" customWidth="1"/>
    <col min="4555" max="4555" width="12.42578125" style="12" customWidth="1"/>
    <col min="4556" max="4556" width="8.140625" style="12" customWidth="1"/>
    <col min="4557" max="4557" width="6.85546875" style="12" customWidth="1"/>
    <col min="4558" max="4558" width="45.7109375" style="12" customWidth="1"/>
    <col min="4559" max="4559" width="10" style="12" bestFit="1" customWidth="1"/>
    <col min="4560" max="4560" width="33.42578125" style="12" bestFit="1" customWidth="1"/>
    <col min="4561" max="4561" width="23.28515625" style="12" customWidth="1"/>
    <col min="4562" max="4562" width="23.85546875" style="12" customWidth="1"/>
    <col min="4563" max="4563" width="17.7109375" style="12" customWidth="1"/>
    <col min="4564" max="4564" width="18.5703125" style="12" customWidth="1"/>
    <col min="4565" max="4565" width="16.7109375" style="12" customWidth="1"/>
    <col min="4566" max="4566" width="21.7109375" style="12" customWidth="1"/>
    <col min="4567" max="4567" width="21.7109375" style="12" bestFit="1" customWidth="1"/>
    <col min="4568" max="4568" width="23.42578125" style="12" bestFit="1" customWidth="1"/>
    <col min="4569" max="4569" width="19" style="12" customWidth="1"/>
    <col min="4570" max="4570" width="19.42578125" style="12" bestFit="1" customWidth="1"/>
    <col min="4571" max="4571" width="14.42578125" style="12" bestFit="1" customWidth="1"/>
    <col min="4572" max="4572" width="21" style="12" bestFit="1" customWidth="1"/>
    <col min="4573" max="4573" width="24.28515625" style="12" bestFit="1" customWidth="1"/>
    <col min="4574" max="4574" width="26.7109375" style="12" bestFit="1" customWidth="1"/>
    <col min="4575" max="4575" width="25.7109375" style="12" bestFit="1" customWidth="1"/>
    <col min="4576" max="4576" width="30" style="12" bestFit="1" customWidth="1"/>
    <col min="4577" max="4577" width="16.28515625" style="12" bestFit="1" customWidth="1"/>
    <col min="4578" max="4578" width="18.140625" style="12" bestFit="1" customWidth="1"/>
    <col min="4579" max="4579" width="18.140625" style="12" customWidth="1"/>
    <col min="4580" max="4580" width="19.28515625" style="12" customWidth="1"/>
    <col min="4581" max="4581" width="21" style="12" customWidth="1"/>
    <col min="4582" max="4582" width="16.85546875" style="12" customWidth="1"/>
    <col min="4583" max="4583" width="13.28515625" style="12" customWidth="1"/>
    <col min="4584" max="4584" width="16.42578125" style="12" customWidth="1"/>
    <col min="4585" max="4585" width="15.42578125" style="12" customWidth="1"/>
    <col min="4586" max="4587" width="23.5703125" style="12" customWidth="1"/>
    <col min="4588" max="4588" width="14.140625" style="12" customWidth="1"/>
    <col min="4589" max="4590" width="20.5703125" style="12" customWidth="1"/>
    <col min="4591" max="4591" width="42.7109375" style="12" customWidth="1"/>
    <col min="4592" max="4592" width="17.42578125" style="12" customWidth="1"/>
    <col min="4593" max="4593" width="15.28515625" style="12" customWidth="1"/>
    <col min="4594" max="4594" width="16" style="12" customWidth="1"/>
    <col min="4595" max="4596" width="17.5703125" style="12" customWidth="1"/>
    <col min="4597" max="4597" width="20.28515625" style="12" customWidth="1"/>
    <col min="4598" max="4598" width="18.5703125" style="12" customWidth="1"/>
    <col min="4599" max="4599" width="20" style="12" customWidth="1"/>
    <col min="4600" max="4600" width="16.85546875" style="12" customWidth="1"/>
    <col min="4601" max="4601" width="16.42578125" style="12" customWidth="1"/>
    <col min="4602" max="4602" width="15.28515625" style="12" customWidth="1"/>
    <col min="4603" max="4603" width="22.28515625" style="12" customWidth="1"/>
    <col min="4604" max="4608" width="15.28515625" style="12" customWidth="1"/>
    <col min="4609" max="4611" width="16.28515625" style="12" customWidth="1"/>
    <col min="4612" max="4612" width="46.42578125" style="12" customWidth="1"/>
    <col min="4613" max="4613" width="14.7109375" style="12" customWidth="1"/>
    <col min="4614" max="4614" width="17.85546875" style="12" customWidth="1"/>
    <col min="4615" max="4615" width="27.5703125" style="12" customWidth="1"/>
    <col min="4616" max="4616" width="20.42578125" style="12" customWidth="1"/>
    <col min="4617" max="4617" width="22.140625" style="12" customWidth="1"/>
    <col min="4618" max="4618" width="19.42578125" style="12" customWidth="1"/>
    <col min="4619" max="4621" width="9.140625" style="12"/>
    <col min="4622" max="4622" width="29.28515625" style="12" customWidth="1"/>
    <col min="4623" max="4803" width="9.140625" style="12"/>
    <col min="4804" max="4804" width="9.140625" style="12" customWidth="1"/>
    <col min="4805" max="4805" width="3.28515625" style="12" customWidth="1"/>
    <col min="4806" max="4806" width="12.5703125" style="12" customWidth="1"/>
    <col min="4807" max="4807" width="12.7109375" style="12" customWidth="1"/>
    <col min="4808" max="4808" width="9.140625" style="12"/>
    <col min="4809" max="4809" width="8" style="12" customWidth="1"/>
    <col min="4810" max="4810" width="20.140625" style="12" customWidth="1"/>
    <col min="4811" max="4811" width="12.42578125" style="12" customWidth="1"/>
    <col min="4812" max="4812" width="8.140625" style="12" customWidth="1"/>
    <col min="4813" max="4813" width="6.85546875" style="12" customWidth="1"/>
    <col min="4814" max="4814" width="45.7109375" style="12" customWidth="1"/>
    <col min="4815" max="4815" width="10" style="12" bestFit="1" customWidth="1"/>
    <col min="4816" max="4816" width="33.42578125" style="12" bestFit="1" customWidth="1"/>
    <col min="4817" max="4817" width="23.28515625" style="12" customWidth="1"/>
    <col min="4818" max="4818" width="23.85546875" style="12" customWidth="1"/>
    <col min="4819" max="4819" width="17.7109375" style="12" customWidth="1"/>
    <col min="4820" max="4820" width="18.5703125" style="12" customWidth="1"/>
    <col min="4821" max="4821" width="16.7109375" style="12" customWidth="1"/>
    <col min="4822" max="4822" width="21.7109375" style="12" customWidth="1"/>
    <col min="4823" max="4823" width="21.7109375" style="12" bestFit="1" customWidth="1"/>
    <col min="4824" max="4824" width="23.42578125" style="12" bestFit="1" customWidth="1"/>
    <col min="4825" max="4825" width="19" style="12" customWidth="1"/>
    <col min="4826" max="4826" width="19.42578125" style="12" bestFit="1" customWidth="1"/>
    <col min="4827" max="4827" width="14.42578125" style="12" bestFit="1" customWidth="1"/>
    <col min="4828" max="4828" width="21" style="12" bestFit="1" customWidth="1"/>
    <col min="4829" max="4829" width="24.28515625" style="12" bestFit="1" customWidth="1"/>
    <col min="4830" max="4830" width="26.7109375" style="12" bestFit="1" customWidth="1"/>
    <col min="4831" max="4831" width="25.7109375" style="12" bestFit="1" customWidth="1"/>
    <col min="4832" max="4832" width="30" style="12" bestFit="1" customWidth="1"/>
    <col min="4833" max="4833" width="16.28515625" style="12" bestFit="1" customWidth="1"/>
    <col min="4834" max="4834" width="18.140625" style="12" bestFit="1" customWidth="1"/>
    <col min="4835" max="4835" width="18.140625" style="12" customWidth="1"/>
    <col min="4836" max="4836" width="19.28515625" style="12" customWidth="1"/>
    <col min="4837" max="4837" width="21" style="12" customWidth="1"/>
    <col min="4838" max="4838" width="16.85546875" style="12" customWidth="1"/>
    <col min="4839" max="4839" width="13.28515625" style="12" customWidth="1"/>
    <col min="4840" max="4840" width="16.42578125" style="12" customWidth="1"/>
    <col min="4841" max="4841" width="15.42578125" style="12" customWidth="1"/>
    <col min="4842" max="4843" width="23.5703125" style="12" customWidth="1"/>
    <col min="4844" max="4844" width="14.140625" style="12" customWidth="1"/>
    <col min="4845" max="4846" width="20.5703125" style="12" customWidth="1"/>
    <col min="4847" max="4847" width="42.7109375" style="12" customWidth="1"/>
    <col min="4848" max="4848" width="17.42578125" style="12" customWidth="1"/>
    <col min="4849" max="4849" width="15.28515625" style="12" customWidth="1"/>
    <col min="4850" max="4850" width="16" style="12" customWidth="1"/>
    <col min="4851" max="4852" width="17.5703125" style="12" customWidth="1"/>
    <col min="4853" max="4853" width="20.28515625" style="12" customWidth="1"/>
    <col min="4854" max="4854" width="18.5703125" style="12" customWidth="1"/>
    <col min="4855" max="4855" width="20" style="12" customWidth="1"/>
    <col min="4856" max="4856" width="16.85546875" style="12" customWidth="1"/>
    <col min="4857" max="4857" width="16.42578125" style="12" customWidth="1"/>
    <col min="4858" max="4858" width="15.28515625" style="12" customWidth="1"/>
    <col min="4859" max="4859" width="22.28515625" style="12" customWidth="1"/>
    <col min="4860" max="4864" width="15.28515625" style="12" customWidth="1"/>
    <col min="4865" max="4867" width="16.28515625" style="12" customWidth="1"/>
    <col min="4868" max="4868" width="46.42578125" style="12" customWidth="1"/>
    <col min="4869" max="4869" width="14.7109375" style="12" customWidth="1"/>
    <col min="4870" max="4870" width="17.85546875" style="12" customWidth="1"/>
    <col min="4871" max="4871" width="27.5703125" style="12" customWidth="1"/>
    <col min="4872" max="4872" width="20.42578125" style="12" customWidth="1"/>
    <col min="4873" max="4873" width="22.140625" style="12" customWidth="1"/>
    <col min="4874" max="4874" width="19.42578125" style="12" customWidth="1"/>
    <col min="4875" max="4877" width="9.140625" style="12"/>
    <col min="4878" max="4878" width="29.28515625" style="12" customWidth="1"/>
    <col min="4879" max="5059" width="9.140625" style="12"/>
    <col min="5060" max="5060" width="9.140625" style="12" customWidth="1"/>
    <col min="5061" max="5061" width="3.28515625" style="12" customWidth="1"/>
    <col min="5062" max="5062" width="12.5703125" style="12" customWidth="1"/>
    <col min="5063" max="5063" width="12.7109375" style="12" customWidth="1"/>
    <col min="5064" max="5064" width="9.140625" style="12"/>
    <col min="5065" max="5065" width="8" style="12" customWidth="1"/>
    <col min="5066" max="5066" width="20.140625" style="12" customWidth="1"/>
    <col min="5067" max="5067" width="12.42578125" style="12" customWidth="1"/>
    <col min="5068" max="5068" width="8.140625" style="12" customWidth="1"/>
    <col min="5069" max="5069" width="6.85546875" style="12" customWidth="1"/>
    <col min="5070" max="5070" width="45.7109375" style="12" customWidth="1"/>
    <col min="5071" max="5071" width="10" style="12" bestFit="1" customWidth="1"/>
    <col min="5072" max="5072" width="33.42578125" style="12" bestFit="1" customWidth="1"/>
    <col min="5073" max="5073" width="23.28515625" style="12" customWidth="1"/>
    <col min="5074" max="5074" width="23.85546875" style="12" customWidth="1"/>
    <col min="5075" max="5075" width="17.7109375" style="12" customWidth="1"/>
    <col min="5076" max="5076" width="18.5703125" style="12" customWidth="1"/>
    <col min="5077" max="5077" width="16.7109375" style="12" customWidth="1"/>
    <col min="5078" max="5078" width="21.7109375" style="12" customWidth="1"/>
    <col min="5079" max="5079" width="21.7109375" style="12" bestFit="1" customWidth="1"/>
    <col min="5080" max="5080" width="23.42578125" style="12" bestFit="1" customWidth="1"/>
    <col min="5081" max="5081" width="19" style="12" customWidth="1"/>
    <col min="5082" max="5082" width="19.42578125" style="12" bestFit="1" customWidth="1"/>
    <col min="5083" max="5083" width="14.42578125" style="12" bestFit="1" customWidth="1"/>
    <col min="5084" max="5084" width="21" style="12" bestFit="1" customWidth="1"/>
    <col min="5085" max="5085" width="24.28515625" style="12" bestFit="1" customWidth="1"/>
    <col min="5086" max="5086" width="26.7109375" style="12" bestFit="1" customWidth="1"/>
    <col min="5087" max="5087" width="25.7109375" style="12" bestFit="1" customWidth="1"/>
    <col min="5088" max="5088" width="30" style="12" bestFit="1" customWidth="1"/>
    <col min="5089" max="5089" width="16.28515625" style="12" bestFit="1" customWidth="1"/>
    <col min="5090" max="5090" width="18.140625" style="12" bestFit="1" customWidth="1"/>
    <col min="5091" max="5091" width="18.140625" style="12" customWidth="1"/>
    <col min="5092" max="5092" width="19.28515625" style="12" customWidth="1"/>
    <col min="5093" max="5093" width="21" style="12" customWidth="1"/>
    <col min="5094" max="5094" width="16.85546875" style="12" customWidth="1"/>
    <col min="5095" max="5095" width="13.28515625" style="12" customWidth="1"/>
    <col min="5096" max="5096" width="16.42578125" style="12" customWidth="1"/>
    <col min="5097" max="5097" width="15.42578125" style="12" customWidth="1"/>
    <col min="5098" max="5099" width="23.5703125" style="12" customWidth="1"/>
    <col min="5100" max="5100" width="14.140625" style="12" customWidth="1"/>
    <col min="5101" max="5102" width="20.5703125" style="12" customWidth="1"/>
    <col min="5103" max="5103" width="42.7109375" style="12" customWidth="1"/>
    <col min="5104" max="5104" width="17.42578125" style="12" customWidth="1"/>
    <col min="5105" max="5105" width="15.28515625" style="12" customWidth="1"/>
    <col min="5106" max="5106" width="16" style="12" customWidth="1"/>
    <col min="5107" max="5108" width="17.5703125" style="12" customWidth="1"/>
    <col min="5109" max="5109" width="20.28515625" style="12" customWidth="1"/>
    <col min="5110" max="5110" width="18.5703125" style="12" customWidth="1"/>
    <col min="5111" max="5111" width="20" style="12" customWidth="1"/>
    <col min="5112" max="5112" width="16.85546875" style="12" customWidth="1"/>
    <col min="5113" max="5113" width="16.42578125" style="12" customWidth="1"/>
    <col min="5114" max="5114" width="15.28515625" style="12" customWidth="1"/>
    <col min="5115" max="5115" width="22.28515625" style="12" customWidth="1"/>
    <col min="5116" max="5120" width="15.28515625" style="12" customWidth="1"/>
    <col min="5121" max="5123" width="16.28515625" style="12" customWidth="1"/>
    <col min="5124" max="5124" width="46.42578125" style="12" customWidth="1"/>
    <col min="5125" max="5125" width="14.7109375" style="12" customWidth="1"/>
    <col min="5126" max="5126" width="17.85546875" style="12" customWidth="1"/>
    <col min="5127" max="5127" width="27.5703125" style="12" customWidth="1"/>
    <col min="5128" max="5128" width="20.42578125" style="12" customWidth="1"/>
    <col min="5129" max="5129" width="22.140625" style="12" customWidth="1"/>
    <col min="5130" max="5130" width="19.42578125" style="12" customWidth="1"/>
    <col min="5131" max="5133" width="9.140625" style="12"/>
    <col min="5134" max="5134" width="29.28515625" style="12" customWidth="1"/>
    <col min="5135" max="5315" width="9.140625" style="12"/>
    <col min="5316" max="5316" width="9.140625" style="12" customWidth="1"/>
    <col min="5317" max="5317" width="3.28515625" style="12" customWidth="1"/>
    <col min="5318" max="5318" width="12.5703125" style="12" customWidth="1"/>
    <col min="5319" max="5319" width="12.7109375" style="12" customWidth="1"/>
    <col min="5320" max="5320" width="9.140625" style="12"/>
    <col min="5321" max="5321" width="8" style="12" customWidth="1"/>
    <col min="5322" max="5322" width="20.140625" style="12" customWidth="1"/>
    <col min="5323" max="5323" width="12.42578125" style="12" customWidth="1"/>
    <col min="5324" max="5324" width="8.140625" style="12" customWidth="1"/>
    <col min="5325" max="5325" width="6.85546875" style="12" customWidth="1"/>
    <col min="5326" max="5326" width="45.7109375" style="12" customWidth="1"/>
    <col min="5327" max="5327" width="10" style="12" bestFit="1" customWidth="1"/>
    <col min="5328" max="5328" width="33.42578125" style="12" bestFit="1" customWidth="1"/>
    <col min="5329" max="5329" width="23.28515625" style="12" customWidth="1"/>
    <col min="5330" max="5330" width="23.85546875" style="12" customWidth="1"/>
    <col min="5331" max="5331" width="17.7109375" style="12" customWidth="1"/>
    <col min="5332" max="5332" width="18.5703125" style="12" customWidth="1"/>
    <col min="5333" max="5333" width="16.7109375" style="12" customWidth="1"/>
    <col min="5334" max="5334" width="21.7109375" style="12" customWidth="1"/>
    <col min="5335" max="5335" width="21.7109375" style="12" bestFit="1" customWidth="1"/>
    <col min="5336" max="5336" width="23.42578125" style="12" bestFit="1" customWidth="1"/>
    <col min="5337" max="5337" width="19" style="12" customWidth="1"/>
    <col min="5338" max="5338" width="19.42578125" style="12" bestFit="1" customWidth="1"/>
    <col min="5339" max="5339" width="14.42578125" style="12" bestFit="1" customWidth="1"/>
    <col min="5340" max="5340" width="21" style="12" bestFit="1" customWidth="1"/>
    <col min="5341" max="5341" width="24.28515625" style="12" bestFit="1" customWidth="1"/>
    <col min="5342" max="5342" width="26.7109375" style="12" bestFit="1" customWidth="1"/>
    <col min="5343" max="5343" width="25.7109375" style="12" bestFit="1" customWidth="1"/>
    <col min="5344" max="5344" width="30" style="12" bestFit="1" customWidth="1"/>
    <col min="5345" max="5345" width="16.28515625" style="12" bestFit="1" customWidth="1"/>
    <col min="5346" max="5346" width="18.140625" style="12" bestFit="1" customWidth="1"/>
    <col min="5347" max="5347" width="18.140625" style="12" customWidth="1"/>
    <col min="5348" max="5348" width="19.28515625" style="12" customWidth="1"/>
    <col min="5349" max="5349" width="21" style="12" customWidth="1"/>
    <col min="5350" max="5350" width="16.85546875" style="12" customWidth="1"/>
    <col min="5351" max="5351" width="13.28515625" style="12" customWidth="1"/>
    <col min="5352" max="5352" width="16.42578125" style="12" customWidth="1"/>
    <col min="5353" max="5353" width="15.42578125" style="12" customWidth="1"/>
    <col min="5354" max="5355" width="23.5703125" style="12" customWidth="1"/>
    <col min="5356" max="5356" width="14.140625" style="12" customWidth="1"/>
    <col min="5357" max="5358" width="20.5703125" style="12" customWidth="1"/>
    <col min="5359" max="5359" width="42.7109375" style="12" customWidth="1"/>
    <col min="5360" max="5360" width="17.42578125" style="12" customWidth="1"/>
    <col min="5361" max="5361" width="15.28515625" style="12" customWidth="1"/>
    <col min="5362" max="5362" width="16" style="12" customWidth="1"/>
    <col min="5363" max="5364" width="17.5703125" style="12" customWidth="1"/>
    <col min="5365" max="5365" width="20.28515625" style="12" customWidth="1"/>
    <col min="5366" max="5366" width="18.5703125" style="12" customWidth="1"/>
    <col min="5367" max="5367" width="20" style="12" customWidth="1"/>
    <col min="5368" max="5368" width="16.85546875" style="12" customWidth="1"/>
    <col min="5369" max="5369" width="16.42578125" style="12" customWidth="1"/>
    <col min="5370" max="5370" width="15.28515625" style="12" customWidth="1"/>
    <col min="5371" max="5371" width="22.28515625" style="12" customWidth="1"/>
    <col min="5372" max="5376" width="15.28515625" style="12" customWidth="1"/>
    <col min="5377" max="5379" width="16.28515625" style="12" customWidth="1"/>
    <col min="5380" max="5380" width="46.42578125" style="12" customWidth="1"/>
    <col min="5381" max="5381" width="14.7109375" style="12" customWidth="1"/>
    <col min="5382" max="5382" width="17.85546875" style="12" customWidth="1"/>
    <col min="5383" max="5383" width="27.5703125" style="12" customWidth="1"/>
    <col min="5384" max="5384" width="20.42578125" style="12" customWidth="1"/>
    <col min="5385" max="5385" width="22.140625" style="12" customWidth="1"/>
    <col min="5386" max="5386" width="19.42578125" style="12" customWidth="1"/>
    <col min="5387" max="5389" width="9.140625" style="12"/>
    <col min="5390" max="5390" width="29.28515625" style="12" customWidth="1"/>
    <col min="5391" max="5571" width="9.140625" style="12"/>
    <col min="5572" max="5572" width="9.140625" style="12" customWidth="1"/>
    <col min="5573" max="5573" width="3.28515625" style="12" customWidth="1"/>
    <col min="5574" max="5574" width="12.5703125" style="12" customWidth="1"/>
    <col min="5575" max="5575" width="12.7109375" style="12" customWidth="1"/>
    <col min="5576" max="5576" width="9.140625" style="12"/>
    <col min="5577" max="5577" width="8" style="12" customWidth="1"/>
    <col min="5578" max="5578" width="20.140625" style="12" customWidth="1"/>
    <col min="5579" max="5579" width="12.42578125" style="12" customWidth="1"/>
    <col min="5580" max="5580" width="8.140625" style="12" customWidth="1"/>
    <col min="5581" max="5581" width="6.85546875" style="12" customWidth="1"/>
    <col min="5582" max="5582" width="45.7109375" style="12" customWidth="1"/>
    <col min="5583" max="5583" width="10" style="12" bestFit="1" customWidth="1"/>
    <col min="5584" max="5584" width="33.42578125" style="12" bestFit="1" customWidth="1"/>
    <col min="5585" max="5585" width="23.28515625" style="12" customWidth="1"/>
    <col min="5586" max="5586" width="23.85546875" style="12" customWidth="1"/>
    <col min="5587" max="5587" width="17.7109375" style="12" customWidth="1"/>
    <col min="5588" max="5588" width="18.5703125" style="12" customWidth="1"/>
    <col min="5589" max="5589" width="16.7109375" style="12" customWidth="1"/>
    <col min="5590" max="5590" width="21.7109375" style="12" customWidth="1"/>
    <col min="5591" max="5591" width="21.7109375" style="12" bestFit="1" customWidth="1"/>
    <col min="5592" max="5592" width="23.42578125" style="12" bestFit="1" customWidth="1"/>
    <col min="5593" max="5593" width="19" style="12" customWidth="1"/>
    <col min="5594" max="5594" width="19.42578125" style="12" bestFit="1" customWidth="1"/>
    <col min="5595" max="5595" width="14.42578125" style="12" bestFit="1" customWidth="1"/>
    <col min="5596" max="5596" width="21" style="12" bestFit="1" customWidth="1"/>
    <col min="5597" max="5597" width="24.28515625" style="12" bestFit="1" customWidth="1"/>
    <col min="5598" max="5598" width="26.7109375" style="12" bestFit="1" customWidth="1"/>
    <col min="5599" max="5599" width="25.7109375" style="12" bestFit="1" customWidth="1"/>
    <col min="5600" max="5600" width="30" style="12" bestFit="1" customWidth="1"/>
    <col min="5601" max="5601" width="16.28515625" style="12" bestFit="1" customWidth="1"/>
    <col min="5602" max="5602" width="18.140625" style="12" bestFit="1" customWidth="1"/>
    <col min="5603" max="5603" width="18.140625" style="12" customWidth="1"/>
    <col min="5604" max="5604" width="19.28515625" style="12" customWidth="1"/>
    <col min="5605" max="5605" width="21" style="12" customWidth="1"/>
    <col min="5606" max="5606" width="16.85546875" style="12" customWidth="1"/>
    <col min="5607" max="5607" width="13.28515625" style="12" customWidth="1"/>
    <col min="5608" max="5608" width="16.42578125" style="12" customWidth="1"/>
    <col min="5609" max="5609" width="15.42578125" style="12" customWidth="1"/>
    <col min="5610" max="5611" width="23.5703125" style="12" customWidth="1"/>
    <col min="5612" max="5612" width="14.140625" style="12" customWidth="1"/>
    <col min="5613" max="5614" width="20.5703125" style="12" customWidth="1"/>
    <col min="5615" max="5615" width="42.7109375" style="12" customWidth="1"/>
    <col min="5616" max="5616" width="17.42578125" style="12" customWidth="1"/>
    <col min="5617" max="5617" width="15.28515625" style="12" customWidth="1"/>
    <col min="5618" max="5618" width="16" style="12" customWidth="1"/>
    <col min="5619" max="5620" width="17.5703125" style="12" customWidth="1"/>
    <col min="5621" max="5621" width="20.28515625" style="12" customWidth="1"/>
    <col min="5622" max="5622" width="18.5703125" style="12" customWidth="1"/>
    <col min="5623" max="5623" width="20" style="12" customWidth="1"/>
    <col min="5624" max="5624" width="16.85546875" style="12" customWidth="1"/>
    <col min="5625" max="5625" width="16.42578125" style="12" customWidth="1"/>
    <col min="5626" max="5626" width="15.28515625" style="12" customWidth="1"/>
    <col min="5627" max="5627" width="22.28515625" style="12" customWidth="1"/>
    <col min="5628" max="5632" width="15.28515625" style="12" customWidth="1"/>
    <col min="5633" max="5635" width="16.28515625" style="12" customWidth="1"/>
    <col min="5636" max="5636" width="46.42578125" style="12" customWidth="1"/>
    <col min="5637" max="5637" width="14.7109375" style="12" customWidth="1"/>
    <col min="5638" max="5638" width="17.85546875" style="12" customWidth="1"/>
    <col min="5639" max="5639" width="27.5703125" style="12" customWidth="1"/>
    <col min="5640" max="5640" width="20.42578125" style="12" customWidth="1"/>
    <col min="5641" max="5641" width="22.140625" style="12" customWidth="1"/>
    <col min="5642" max="5642" width="19.42578125" style="12" customWidth="1"/>
    <col min="5643" max="5645" width="9.140625" style="12"/>
    <col min="5646" max="5646" width="29.28515625" style="12" customWidth="1"/>
    <col min="5647" max="5827" width="9.140625" style="12"/>
    <col min="5828" max="5828" width="9.140625" style="12" customWidth="1"/>
    <col min="5829" max="5829" width="3.28515625" style="12" customWidth="1"/>
    <col min="5830" max="5830" width="12.5703125" style="12" customWidth="1"/>
    <col min="5831" max="5831" width="12.7109375" style="12" customWidth="1"/>
    <col min="5832" max="5832" width="9.140625" style="12"/>
    <col min="5833" max="5833" width="8" style="12" customWidth="1"/>
    <col min="5834" max="5834" width="20.140625" style="12" customWidth="1"/>
    <col min="5835" max="5835" width="12.42578125" style="12" customWidth="1"/>
    <col min="5836" max="5836" width="8.140625" style="12" customWidth="1"/>
    <col min="5837" max="5837" width="6.85546875" style="12" customWidth="1"/>
    <col min="5838" max="5838" width="45.7109375" style="12" customWidth="1"/>
    <col min="5839" max="5839" width="10" style="12" bestFit="1" customWidth="1"/>
    <col min="5840" max="5840" width="33.42578125" style="12" bestFit="1" customWidth="1"/>
    <col min="5841" max="5841" width="23.28515625" style="12" customWidth="1"/>
    <col min="5842" max="5842" width="23.85546875" style="12" customWidth="1"/>
    <col min="5843" max="5843" width="17.7109375" style="12" customWidth="1"/>
    <col min="5844" max="5844" width="18.5703125" style="12" customWidth="1"/>
    <col min="5845" max="5845" width="16.7109375" style="12" customWidth="1"/>
    <col min="5846" max="5846" width="21.7109375" style="12" customWidth="1"/>
    <col min="5847" max="5847" width="21.7109375" style="12" bestFit="1" customWidth="1"/>
    <col min="5848" max="5848" width="23.42578125" style="12" bestFit="1" customWidth="1"/>
    <col min="5849" max="5849" width="19" style="12" customWidth="1"/>
    <col min="5850" max="5850" width="19.42578125" style="12" bestFit="1" customWidth="1"/>
    <col min="5851" max="5851" width="14.42578125" style="12" bestFit="1" customWidth="1"/>
    <col min="5852" max="5852" width="21" style="12" bestFit="1" customWidth="1"/>
    <col min="5853" max="5853" width="24.28515625" style="12" bestFit="1" customWidth="1"/>
    <col min="5854" max="5854" width="26.7109375" style="12" bestFit="1" customWidth="1"/>
    <col min="5855" max="5855" width="25.7109375" style="12" bestFit="1" customWidth="1"/>
    <col min="5856" max="5856" width="30" style="12" bestFit="1" customWidth="1"/>
    <col min="5857" max="5857" width="16.28515625" style="12" bestFit="1" customWidth="1"/>
    <col min="5858" max="5858" width="18.140625" style="12" bestFit="1" customWidth="1"/>
    <col min="5859" max="5859" width="18.140625" style="12" customWidth="1"/>
    <col min="5860" max="5860" width="19.28515625" style="12" customWidth="1"/>
    <col min="5861" max="5861" width="21" style="12" customWidth="1"/>
    <col min="5862" max="5862" width="16.85546875" style="12" customWidth="1"/>
    <col min="5863" max="5863" width="13.28515625" style="12" customWidth="1"/>
    <col min="5864" max="5864" width="16.42578125" style="12" customWidth="1"/>
    <col min="5865" max="5865" width="15.42578125" style="12" customWidth="1"/>
    <col min="5866" max="5867" width="23.5703125" style="12" customWidth="1"/>
    <col min="5868" max="5868" width="14.140625" style="12" customWidth="1"/>
    <col min="5869" max="5870" width="20.5703125" style="12" customWidth="1"/>
    <col min="5871" max="5871" width="42.7109375" style="12" customWidth="1"/>
    <col min="5872" max="5872" width="17.42578125" style="12" customWidth="1"/>
    <col min="5873" max="5873" width="15.28515625" style="12" customWidth="1"/>
    <col min="5874" max="5874" width="16" style="12" customWidth="1"/>
    <col min="5875" max="5876" width="17.5703125" style="12" customWidth="1"/>
    <col min="5877" max="5877" width="20.28515625" style="12" customWidth="1"/>
    <col min="5878" max="5878" width="18.5703125" style="12" customWidth="1"/>
    <col min="5879" max="5879" width="20" style="12" customWidth="1"/>
    <col min="5880" max="5880" width="16.85546875" style="12" customWidth="1"/>
    <col min="5881" max="5881" width="16.42578125" style="12" customWidth="1"/>
    <col min="5882" max="5882" width="15.28515625" style="12" customWidth="1"/>
    <col min="5883" max="5883" width="22.28515625" style="12" customWidth="1"/>
    <col min="5884" max="5888" width="15.28515625" style="12" customWidth="1"/>
    <col min="5889" max="5891" width="16.28515625" style="12" customWidth="1"/>
    <col min="5892" max="5892" width="46.42578125" style="12" customWidth="1"/>
    <col min="5893" max="5893" width="14.7109375" style="12" customWidth="1"/>
    <col min="5894" max="5894" width="17.85546875" style="12" customWidth="1"/>
    <col min="5895" max="5895" width="27.5703125" style="12" customWidth="1"/>
    <col min="5896" max="5896" width="20.42578125" style="12" customWidth="1"/>
    <col min="5897" max="5897" width="22.140625" style="12" customWidth="1"/>
    <col min="5898" max="5898" width="19.42578125" style="12" customWidth="1"/>
    <col min="5899" max="5901" width="9.140625" style="12"/>
    <col min="5902" max="5902" width="29.28515625" style="12" customWidth="1"/>
    <col min="5903" max="6083" width="9.140625" style="12"/>
    <col min="6084" max="6084" width="9.140625" style="12" customWidth="1"/>
    <col min="6085" max="6085" width="3.28515625" style="12" customWidth="1"/>
    <col min="6086" max="6086" width="12.5703125" style="12" customWidth="1"/>
    <col min="6087" max="6087" width="12.7109375" style="12" customWidth="1"/>
    <col min="6088" max="6088" width="9.140625" style="12"/>
    <col min="6089" max="6089" width="8" style="12" customWidth="1"/>
    <col min="6090" max="6090" width="20.140625" style="12" customWidth="1"/>
    <col min="6091" max="6091" width="12.42578125" style="12" customWidth="1"/>
    <col min="6092" max="6092" width="8.140625" style="12" customWidth="1"/>
    <col min="6093" max="6093" width="6.85546875" style="12" customWidth="1"/>
    <col min="6094" max="6094" width="45.7109375" style="12" customWidth="1"/>
    <col min="6095" max="6095" width="10" style="12" bestFit="1" customWidth="1"/>
    <col min="6096" max="6096" width="33.42578125" style="12" bestFit="1" customWidth="1"/>
    <col min="6097" max="6097" width="23.28515625" style="12" customWidth="1"/>
    <col min="6098" max="6098" width="23.85546875" style="12" customWidth="1"/>
    <col min="6099" max="6099" width="17.7109375" style="12" customWidth="1"/>
    <col min="6100" max="6100" width="18.5703125" style="12" customWidth="1"/>
    <col min="6101" max="6101" width="16.7109375" style="12" customWidth="1"/>
    <col min="6102" max="6102" width="21.7109375" style="12" customWidth="1"/>
    <col min="6103" max="6103" width="21.7109375" style="12" bestFit="1" customWidth="1"/>
    <col min="6104" max="6104" width="23.42578125" style="12" bestFit="1" customWidth="1"/>
    <col min="6105" max="6105" width="19" style="12" customWidth="1"/>
    <col min="6106" max="6106" width="19.42578125" style="12" bestFit="1" customWidth="1"/>
    <col min="6107" max="6107" width="14.42578125" style="12" bestFit="1" customWidth="1"/>
    <col min="6108" max="6108" width="21" style="12" bestFit="1" customWidth="1"/>
    <col min="6109" max="6109" width="24.28515625" style="12" bestFit="1" customWidth="1"/>
    <col min="6110" max="6110" width="26.7109375" style="12" bestFit="1" customWidth="1"/>
    <col min="6111" max="6111" width="25.7109375" style="12" bestFit="1" customWidth="1"/>
    <col min="6112" max="6112" width="30" style="12" bestFit="1" customWidth="1"/>
    <col min="6113" max="6113" width="16.28515625" style="12" bestFit="1" customWidth="1"/>
    <col min="6114" max="6114" width="18.140625" style="12" bestFit="1" customWidth="1"/>
    <col min="6115" max="6115" width="18.140625" style="12" customWidth="1"/>
    <col min="6116" max="6116" width="19.28515625" style="12" customWidth="1"/>
    <col min="6117" max="6117" width="21" style="12" customWidth="1"/>
    <col min="6118" max="6118" width="16.85546875" style="12" customWidth="1"/>
    <col min="6119" max="6119" width="13.28515625" style="12" customWidth="1"/>
    <col min="6120" max="6120" width="16.42578125" style="12" customWidth="1"/>
    <col min="6121" max="6121" width="15.42578125" style="12" customWidth="1"/>
    <col min="6122" max="6123" width="23.5703125" style="12" customWidth="1"/>
    <col min="6124" max="6124" width="14.140625" style="12" customWidth="1"/>
    <col min="6125" max="6126" width="20.5703125" style="12" customWidth="1"/>
    <col min="6127" max="6127" width="42.7109375" style="12" customWidth="1"/>
    <col min="6128" max="6128" width="17.42578125" style="12" customWidth="1"/>
    <col min="6129" max="6129" width="15.28515625" style="12" customWidth="1"/>
    <col min="6130" max="6130" width="16" style="12" customWidth="1"/>
    <col min="6131" max="6132" width="17.5703125" style="12" customWidth="1"/>
    <col min="6133" max="6133" width="20.28515625" style="12" customWidth="1"/>
    <col min="6134" max="6134" width="18.5703125" style="12" customWidth="1"/>
    <col min="6135" max="6135" width="20" style="12" customWidth="1"/>
    <col min="6136" max="6136" width="16.85546875" style="12" customWidth="1"/>
    <col min="6137" max="6137" width="16.42578125" style="12" customWidth="1"/>
    <col min="6138" max="6138" width="15.28515625" style="12" customWidth="1"/>
    <col min="6139" max="6139" width="22.28515625" style="12" customWidth="1"/>
    <col min="6140" max="6144" width="15.28515625" style="12" customWidth="1"/>
    <col min="6145" max="6147" width="16.28515625" style="12" customWidth="1"/>
    <col min="6148" max="6148" width="46.42578125" style="12" customWidth="1"/>
    <col min="6149" max="6149" width="14.7109375" style="12" customWidth="1"/>
    <col min="6150" max="6150" width="17.85546875" style="12" customWidth="1"/>
    <col min="6151" max="6151" width="27.5703125" style="12" customWidth="1"/>
    <col min="6152" max="6152" width="20.42578125" style="12" customWidth="1"/>
    <col min="6153" max="6153" width="22.140625" style="12" customWidth="1"/>
    <col min="6154" max="6154" width="19.42578125" style="12" customWidth="1"/>
    <col min="6155" max="6157" width="9.140625" style="12"/>
    <col min="6158" max="6158" width="29.28515625" style="12" customWidth="1"/>
    <col min="6159" max="6339" width="9.140625" style="12"/>
    <col min="6340" max="6340" width="9.140625" style="12" customWidth="1"/>
    <col min="6341" max="6341" width="3.28515625" style="12" customWidth="1"/>
    <col min="6342" max="6342" width="12.5703125" style="12" customWidth="1"/>
    <col min="6343" max="6343" width="12.7109375" style="12" customWidth="1"/>
    <col min="6344" max="6344" width="9.140625" style="12"/>
    <col min="6345" max="6345" width="8" style="12" customWidth="1"/>
    <col min="6346" max="6346" width="20.140625" style="12" customWidth="1"/>
    <col min="6347" max="6347" width="12.42578125" style="12" customWidth="1"/>
    <col min="6348" max="6348" width="8.140625" style="12" customWidth="1"/>
    <col min="6349" max="6349" width="6.85546875" style="12" customWidth="1"/>
    <col min="6350" max="6350" width="45.7109375" style="12" customWidth="1"/>
    <col min="6351" max="6351" width="10" style="12" bestFit="1" customWidth="1"/>
    <col min="6352" max="6352" width="33.42578125" style="12" bestFit="1" customWidth="1"/>
    <col min="6353" max="6353" width="23.28515625" style="12" customWidth="1"/>
    <col min="6354" max="6354" width="23.85546875" style="12" customWidth="1"/>
    <col min="6355" max="6355" width="17.7109375" style="12" customWidth="1"/>
    <col min="6356" max="6356" width="18.5703125" style="12" customWidth="1"/>
    <col min="6357" max="6357" width="16.7109375" style="12" customWidth="1"/>
    <col min="6358" max="6358" width="21.7109375" style="12" customWidth="1"/>
    <col min="6359" max="6359" width="21.7109375" style="12" bestFit="1" customWidth="1"/>
    <col min="6360" max="6360" width="23.42578125" style="12" bestFit="1" customWidth="1"/>
    <col min="6361" max="6361" width="19" style="12" customWidth="1"/>
    <col min="6362" max="6362" width="19.42578125" style="12" bestFit="1" customWidth="1"/>
    <col min="6363" max="6363" width="14.42578125" style="12" bestFit="1" customWidth="1"/>
    <col min="6364" max="6364" width="21" style="12" bestFit="1" customWidth="1"/>
    <col min="6365" max="6365" width="24.28515625" style="12" bestFit="1" customWidth="1"/>
    <col min="6366" max="6366" width="26.7109375" style="12" bestFit="1" customWidth="1"/>
    <col min="6367" max="6367" width="25.7109375" style="12" bestFit="1" customWidth="1"/>
    <col min="6368" max="6368" width="30" style="12" bestFit="1" customWidth="1"/>
    <col min="6369" max="6369" width="16.28515625" style="12" bestFit="1" customWidth="1"/>
    <col min="6370" max="6370" width="18.140625" style="12" bestFit="1" customWidth="1"/>
    <col min="6371" max="6371" width="18.140625" style="12" customWidth="1"/>
    <col min="6372" max="6372" width="19.28515625" style="12" customWidth="1"/>
    <col min="6373" max="6373" width="21" style="12" customWidth="1"/>
    <col min="6374" max="6374" width="16.85546875" style="12" customWidth="1"/>
    <col min="6375" max="6375" width="13.28515625" style="12" customWidth="1"/>
    <col min="6376" max="6376" width="16.42578125" style="12" customWidth="1"/>
    <col min="6377" max="6377" width="15.42578125" style="12" customWidth="1"/>
    <col min="6378" max="6379" width="23.5703125" style="12" customWidth="1"/>
    <col min="6380" max="6380" width="14.140625" style="12" customWidth="1"/>
    <col min="6381" max="6382" width="20.5703125" style="12" customWidth="1"/>
    <col min="6383" max="6383" width="42.7109375" style="12" customWidth="1"/>
    <col min="6384" max="6384" width="17.42578125" style="12" customWidth="1"/>
    <col min="6385" max="6385" width="15.28515625" style="12" customWidth="1"/>
    <col min="6386" max="6386" width="16" style="12" customWidth="1"/>
    <col min="6387" max="6388" width="17.5703125" style="12" customWidth="1"/>
    <col min="6389" max="6389" width="20.28515625" style="12" customWidth="1"/>
    <col min="6390" max="6390" width="18.5703125" style="12" customWidth="1"/>
    <col min="6391" max="6391" width="20" style="12" customWidth="1"/>
    <col min="6392" max="6392" width="16.85546875" style="12" customWidth="1"/>
    <col min="6393" max="6393" width="16.42578125" style="12" customWidth="1"/>
    <col min="6394" max="6394" width="15.28515625" style="12" customWidth="1"/>
    <col min="6395" max="6395" width="22.28515625" style="12" customWidth="1"/>
    <col min="6396" max="6400" width="15.28515625" style="12" customWidth="1"/>
    <col min="6401" max="6403" width="16.28515625" style="12" customWidth="1"/>
    <col min="6404" max="6404" width="46.42578125" style="12" customWidth="1"/>
    <col min="6405" max="6405" width="14.7109375" style="12" customWidth="1"/>
    <col min="6406" max="6406" width="17.85546875" style="12" customWidth="1"/>
    <col min="6407" max="6407" width="27.5703125" style="12" customWidth="1"/>
    <col min="6408" max="6408" width="20.42578125" style="12" customWidth="1"/>
    <col min="6409" max="6409" width="22.140625" style="12" customWidth="1"/>
    <col min="6410" max="6410" width="19.42578125" style="12" customWidth="1"/>
    <col min="6411" max="6413" width="9.140625" style="12"/>
    <col min="6414" max="6414" width="29.28515625" style="12" customWidth="1"/>
    <col min="6415" max="6595" width="9.140625" style="12"/>
    <col min="6596" max="6596" width="9.140625" style="12" customWidth="1"/>
    <col min="6597" max="6597" width="3.28515625" style="12" customWidth="1"/>
    <col min="6598" max="6598" width="12.5703125" style="12" customWidth="1"/>
    <col min="6599" max="6599" width="12.7109375" style="12" customWidth="1"/>
    <col min="6600" max="6600" width="9.140625" style="12"/>
    <col min="6601" max="6601" width="8" style="12" customWidth="1"/>
    <col min="6602" max="6602" width="20.140625" style="12" customWidth="1"/>
    <col min="6603" max="6603" width="12.42578125" style="12" customWidth="1"/>
    <col min="6604" max="6604" width="8.140625" style="12" customWidth="1"/>
    <col min="6605" max="6605" width="6.85546875" style="12" customWidth="1"/>
    <col min="6606" max="6606" width="45.7109375" style="12" customWidth="1"/>
    <col min="6607" max="6607" width="10" style="12" bestFit="1" customWidth="1"/>
    <col min="6608" max="6608" width="33.42578125" style="12" bestFit="1" customWidth="1"/>
    <col min="6609" max="6609" width="23.28515625" style="12" customWidth="1"/>
    <col min="6610" max="6610" width="23.85546875" style="12" customWidth="1"/>
    <col min="6611" max="6611" width="17.7109375" style="12" customWidth="1"/>
    <col min="6612" max="6612" width="18.5703125" style="12" customWidth="1"/>
    <col min="6613" max="6613" width="16.7109375" style="12" customWidth="1"/>
    <col min="6614" max="6614" width="21.7109375" style="12" customWidth="1"/>
    <col min="6615" max="6615" width="21.7109375" style="12" bestFit="1" customWidth="1"/>
    <col min="6616" max="6616" width="23.42578125" style="12" bestFit="1" customWidth="1"/>
    <col min="6617" max="6617" width="19" style="12" customWidth="1"/>
    <col min="6618" max="6618" width="19.42578125" style="12" bestFit="1" customWidth="1"/>
    <col min="6619" max="6619" width="14.42578125" style="12" bestFit="1" customWidth="1"/>
    <col min="6620" max="6620" width="21" style="12" bestFit="1" customWidth="1"/>
    <col min="6621" max="6621" width="24.28515625" style="12" bestFit="1" customWidth="1"/>
    <col min="6622" max="6622" width="26.7109375" style="12" bestFit="1" customWidth="1"/>
    <col min="6623" max="6623" width="25.7109375" style="12" bestFit="1" customWidth="1"/>
    <col min="6624" max="6624" width="30" style="12" bestFit="1" customWidth="1"/>
    <col min="6625" max="6625" width="16.28515625" style="12" bestFit="1" customWidth="1"/>
    <col min="6626" max="6626" width="18.140625" style="12" bestFit="1" customWidth="1"/>
    <col min="6627" max="6627" width="18.140625" style="12" customWidth="1"/>
    <col min="6628" max="6628" width="19.28515625" style="12" customWidth="1"/>
    <col min="6629" max="6629" width="21" style="12" customWidth="1"/>
    <col min="6630" max="6630" width="16.85546875" style="12" customWidth="1"/>
    <col min="6631" max="6631" width="13.28515625" style="12" customWidth="1"/>
    <col min="6632" max="6632" width="16.42578125" style="12" customWidth="1"/>
    <col min="6633" max="6633" width="15.42578125" style="12" customWidth="1"/>
    <col min="6634" max="6635" width="23.5703125" style="12" customWidth="1"/>
    <col min="6636" max="6636" width="14.140625" style="12" customWidth="1"/>
    <col min="6637" max="6638" width="20.5703125" style="12" customWidth="1"/>
    <col min="6639" max="6639" width="42.7109375" style="12" customWidth="1"/>
    <col min="6640" max="6640" width="17.42578125" style="12" customWidth="1"/>
    <col min="6641" max="6641" width="15.28515625" style="12" customWidth="1"/>
    <col min="6642" max="6642" width="16" style="12" customWidth="1"/>
    <col min="6643" max="6644" width="17.5703125" style="12" customWidth="1"/>
    <col min="6645" max="6645" width="20.28515625" style="12" customWidth="1"/>
    <col min="6646" max="6646" width="18.5703125" style="12" customWidth="1"/>
    <col min="6647" max="6647" width="20" style="12" customWidth="1"/>
    <col min="6648" max="6648" width="16.85546875" style="12" customWidth="1"/>
    <col min="6649" max="6649" width="16.42578125" style="12" customWidth="1"/>
    <col min="6650" max="6650" width="15.28515625" style="12" customWidth="1"/>
    <col min="6651" max="6651" width="22.28515625" style="12" customWidth="1"/>
    <col min="6652" max="6656" width="15.28515625" style="12" customWidth="1"/>
    <col min="6657" max="6659" width="16.28515625" style="12" customWidth="1"/>
    <col min="6660" max="6660" width="46.42578125" style="12" customWidth="1"/>
    <col min="6661" max="6661" width="14.7109375" style="12" customWidth="1"/>
    <col min="6662" max="6662" width="17.85546875" style="12" customWidth="1"/>
    <col min="6663" max="6663" width="27.5703125" style="12" customWidth="1"/>
    <col min="6664" max="6664" width="20.42578125" style="12" customWidth="1"/>
    <col min="6665" max="6665" width="22.140625" style="12" customWidth="1"/>
    <col min="6666" max="6666" width="19.42578125" style="12" customWidth="1"/>
    <col min="6667" max="6669" width="9.140625" style="12"/>
    <col min="6670" max="6670" width="29.28515625" style="12" customWidth="1"/>
    <col min="6671" max="6851" width="9.140625" style="12"/>
    <col min="6852" max="6852" width="9.140625" style="12" customWidth="1"/>
    <col min="6853" max="6853" width="3.28515625" style="12" customWidth="1"/>
    <col min="6854" max="6854" width="12.5703125" style="12" customWidth="1"/>
    <col min="6855" max="6855" width="12.7109375" style="12" customWidth="1"/>
    <col min="6856" max="6856" width="9.140625" style="12"/>
    <col min="6857" max="6857" width="8" style="12" customWidth="1"/>
    <col min="6858" max="6858" width="20.140625" style="12" customWidth="1"/>
    <col min="6859" max="6859" width="12.42578125" style="12" customWidth="1"/>
    <col min="6860" max="6860" width="8.140625" style="12" customWidth="1"/>
    <col min="6861" max="6861" width="6.85546875" style="12" customWidth="1"/>
    <col min="6862" max="6862" width="45.7109375" style="12" customWidth="1"/>
    <col min="6863" max="6863" width="10" style="12" bestFit="1" customWidth="1"/>
    <col min="6864" max="6864" width="33.42578125" style="12" bestFit="1" customWidth="1"/>
    <col min="6865" max="6865" width="23.28515625" style="12" customWidth="1"/>
    <col min="6866" max="6866" width="23.85546875" style="12" customWidth="1"/>
    <col min="6867" max="6867" width="17.7109375" style="12" customWidth="1"/>
    <col min="6868" max="6868" width="18.5703125" style="12" customWidth="1"/>
    <col min="6869" max="6869" width="16.7109375" style="12" customWidth="1"/>
    <col min="6870" max="6870" width="21.7109375" style="12" customWidth="1"/>
    <col min="6871" max="6871" width="21.7109375" style="12" bestFit="1" customWidth="1"/>
    <col min="6872" max="6872" width="23.42578125" style="12" bestFit="1" customWidth="1"/>
    <col min="6873" max="6873" width="19" style="12" customWidth="1"/>
    <col min="6874" max="6874" width="19.42578125" style="12" bestFit="1" customWidth="1"/>
    <col min="6875" max="6875" width="14.42578125" style="12" bestFit="1" customWidth="1"/>
    <col min="6876" max="6876" width="21" style="12" bestFit="1" customWidth="1"/>
    <col min="6877" max="6877" width="24.28515625" style="12" bestFit="1" customWidth="1"/>
    <col min="6878" max="6878" width="26.7109375" style="12" bestFit="1" customWidth="1"/>
    <col min="6879" max="6879" width="25.7109375" style="12" bestFit="1" customWidth="1"/>
    <col min="6880" max="6880" width="30" style="12" bestFit="1" customWidth="1"/>
    <col min="6881" max="6881" width="16.28515625" style="12" bestFit="1" customWidth="1"/>
    <col min="6882" max="6882" width="18.140625" style="12" bestFit="1" customWidth="1"/>
    <col min="6883" max="6883" width="18.140625" style="12" customWidth="1"/>
    <col min="6884" max="6884" width="19.28515625" style="12" customWidth="1"/>
    <col min="6885" max="6885" width="21" style="12" customWidth="1"/>
    <col min="6886" max="6886" width="16.85546875" style="12" customWidth="1"/>
    <col min="6887" max="6887" width="13.28515625" style="12" customWidth="1"/>
    <col min="6888" max="6888" width="16.42578125" style="12" customWidth="1"/>
    <col min="6889" max="6889" width="15.42578125" style="12" customWidth="1"/>
    <col min="6890" max="6891" width="23.5703125" style="12" customWidth="1"/>
    <col min="6892" max="6892" width="14.140625" style="12" customWidth="1"/>
    <col min="6893" max="6894" width="20.5703125" style="12" customWidth="1"/>
    <col min="6895" max="6895" width="42.7109375" style="12" customWidth="1"/>
    <col min="6896" max="6896" width="17.42578125" style="12" customWidth="1"/>
    <col min="6897" max="6897" width="15.28515625" style="12" customWidth="1"/>
    <col min="6898" max="6898" width="16" style="12" customWidth="1"/>
    <col min="6899" max="6900" width="17.5703125" style="12" customWidth="1"/>
    <col min="6901" max="6901" width="20.28515625" style="12" customWidth="1"/>
    <col min="6902" max="6902" width="18.5703125" style="12" customWidth="1"/>
    <col min="6903" max="6903" width="20" style="12" customWidth="1"/>
    <col min="6904" max="6904" width="16.85546875" style="12" customWidth="1"/>
    <col min="6905" max="6905" width="16.42578125" style="12" customWidth="1"/>
    <col min="6906" max="6906" width="15.28515625" style="12" customWidth="1"/>
    <col min="6907" max="6907" width="22.28515625" style="12" customWidth="1"/>
    <col min="6908" max="6912" width="15.28515625" style="12" customWidth="1"/>
    <col min="6913" max="6915" width="16.28515625" style="12" customWidth="1"/>
    <col min="6916" max="6916" width="46.42578125" style="12" customWidth="1"/>
    <col min="6917" max="6917" width="14.7109375" style="12" customWidth="1"/>
    <col min="6918" max="6918" width="17.85546875" style="12" customWidth="1"/>
    <col min="6919" max="6919" width="27.5703125" style="12" customWidth="1"/>
    <col min="6920" max="6920" width="20.42578125" style="12" customWidth="1"/>
    <col min="6921" max="6921" width="22.140625" style="12" customWidth="1"/>
    <col min="6922" max="6922" width="19.42578125" style="12" customWidth="1"/>
    <col min="6923" max="6925" width="9.140625" style="12"/>
    <col min="6926" max="6926" width="29.28515625" style="12" customWidth="1"/>
    <col min="6927" max="7107" width="9.140625" style="12"/>
    <col min="7108" max="7108" width="9.140625" style="12" customWidth="1"/>
    <col min="7109" max="7109" width="3.28515625" style="12" customWidth="1"/>
    <col min="7110" max="7110" width="12.5703125" style="12" customWidth="1"/>
    <col min="7111" max="7111" width="12.7109375" style="12" customWidth="1"/>
    <col min="7112" max="7112" width="9.140625" style="12"/>
    <col min="7113" max="7113" width="8" style="12" customWidth="1"/>
    <col min="7114" max="7114" width="20.140625" style="12" customWidth="1"/>
    <col min="7115" max="7115" width="12.42578125" style="12" customWidth="1"/>
    <col min="7116" max="7116" width="8.140625" style="12" customWidth="1"/>
    <col min="7117" max="7117" width="6.85546875" style="12" customWidth="1"/>
    <col min="7118" max="7118" width="45.7109375" style="12" customWidth="1"/>
    <col min="7119" max="7119" width="10" style="12" bestFit="1" customWidth="1"/>
    <col min="7120" max="7120" width="33.42578125" style="12" bestFit="1" customWidth="1"/>
    <col min="7121" max="7121" width="23.28515625" style="12" customWidth="1"/>
    <col min="7122" max="7122" width="23.85546875" style="12" customWidth="1"/>
    <col min="7123" max="7123" width="17.7109375" style="12" customWidth="1"/>
    <col min="7124" max="7124" width="18.5703125" style="12" customWidth="1"/>
    <col min="7125" max="7125" width="16.7109375" style="12" customWidth="1"/>
    <col min="7126" max="7126" width="21.7109375" style="12" customWidth="1"/>
    <col min="7127" max="7127" width="21.7109375" style="12" bestFit="1" customWidth="1"/>
    <col min="7128" max="7128" width="23.42578125" style="12" bestFit="1" customWidth="1"/>
    <col min="7129" max="7129" width="19" style="12" customWidth="1"/>
    <col min="7130" max="7130" width="19.42578125" style="12" bestFit="1" customWidth="1"/>
    <col min="7131" max="7131" width="14.42578125" style="12" bestFit="1" customWidth="1"/>
    <col min="7132" max="7132" width="21" style="12" bestFit="1" customWidth="1"/>
    <col min="7133" max="7133" width="24.28515625" style="12" bestFit="1" customWidth="1"/>
    <col min="7134" max="7134" width="26.7109375" style="12" bestFit="1" customWidth="1"/>
    <col min="7135" max="7135" width="25.7109375" style="12" bestFit="1" customWidth="1"/>
    <col min="7136" max="7136" width="30" style="12" bestFit="1" customWidth="1"/>
    <col min="7137" max="7137" width="16.28515625" style="12" bestFit="1" customWidth="1"/>
    <col min="7138" max="7138" width="18.140625" style="12" bestFit="1" customWidth="1"/>
    <col min="7139" max="7139" width="18.140625" style="12" customWidth="1"/>
    <col min="7140" max="7140" width="19.28515625" style="12" customWidth="1"/>
    <col min="7141" max="7141" width="21" style="12" customWidth="1"/>
    <col min="7142" max="7142" width="16.85546875" style="12" customWidth="1"/>
    <col min="7143" max="7143" width="13.28515625" style="12" customWidth="1"/>
    <col min="7144" max="7144" width="16.42578125" style="12" customWidth="1"/>
    <col min="7145" max="7145" width="15.42578125" style="12" customWidth="1"/>
    <col min="7146" max="7147" width="23.5703125" style="12" customWidth="1"/>
    <col min="7148" max="7148" width="14.140625" style="12" customWidth="1"/>
    <col min="7149" max="7150" width="20.5703125" style="12" customWidth="1"/>
    <col min="7151" max="7151" width="42.7109375" style="12" customWidth="1"/>
    <col min="7152" max="7152" width="17.42578125" style="12" customWidth="1"/>
    <col min="7153" max="7153" width="15.28515625" style="12" customWidth="1"/>
    <col min="7154" max="7154" width="16" style="12" customWidth="1"/>
    <col min="7155" max="7156" width="17.5703125" style="12" customWidth="1"/>
    <col min="7157" max="7157" width="20.28515625" style="12" customWidth="1"/>
    <col min="7158" max="7158" width="18.5703125" style="12" customWidth="1"/>
    <col min="7159" max="7159" width="20" style="12" customWidth="1"/>
    <col min="7160" max="7160" width="16.85546875" style="12" customWidth="1"/>
    <col min="7161" max="7161" width="16.42578125" style="12" customWidth="1"/>
    <col min="7162" max="7162" width="15.28515625" style="12" customWidth="1"/>
    <col min="7163" max="7163" width="22.28515625" style="12" customWidth="1"/>
    <col min="7164" max="7168" width="15.28515625" style="12" customWidth="1"/>
    <col min="7169" max="7171" width="16.28515625" style="12" customWidth="1"/>
    <col min="7172" max="7172" width="46.42578125" style="12" customWidth="1"/>
    <col min="7173" max="7173" width="14.7109375" style="12" customWidth="1"/>
    <col min="7174" max="7174" width="17.85546875" style="12" customWidth="1"/>
    <col min="7175" max="7175" width="27.5703125" style="12" customWidth="1"/>
    <col min="7176" max="7176" width="20.42578125" style="12" customWidth="1"/>
    <col min="7177" max="7177" width="22.140625" style="12" customWidth="1"/>
    <col min="7178" max="7178" width="19.42578125" style="12" customWidth="1"/>
    <col min="7179" max="7181" width="9.140625" style="12"/>
    <col min="7182" max="7182" width="29.28515625" style="12" customWidth="1"/>
    <col min="7183" max="7363" width="9.140625" style="12"/>
    <col min="7364" max="7364" width="9.140625" style="12" customWidth="1"/>
    <col min="7365" max="7365" width="3.28515625" style="12" customWidth="1"/>
    <col min="7366" max="7366" width="12.5703125" style="12" customWidth="1"/>
    <col min="7367" max="7367" width="12.7109375" style="12" customWidth="1"/>
    <col min="7368" max="7368" width="9.140625" style="12"/>
    <col min="7369" max="7369" width="8" style="12" customWidth="1"/>
    <col min="7370" max="7370" width="20.140625" style="12" customWidth="1"/>
    <col min="7371" max="7371" width="12.42578125" style="12" customWidth="1"/>
    <col min="7372" max="7372" width="8.140625" style="12" customWidth="1"/>
    <col min="7373" max="7373" width="6.85546875" style="12" customWidth="1"/>
    <col min="7374" max="7374" width="45.7109375" style="12" customWidth="1"/>
    <col min="7375" max="7375" width="10" style="12" bestFit="1" customWidth="1"/>
    <col min="7376" max="7376" width="33.42578125" style="12" bestFit="1" customWidth="1"/>
    <col min="7377" max="7377" width="23.28515625" style="12" customWidth="1"/>
    <col min="7378" max="7378" width="23.85546875" style="12" customWidth="1"/>
    <col min="7379" max="7379" width="17.7109375" style="12" customWidth="1"/>
    <col min="7380" max="7380" width="18.5703125" style="12" customWidth="1"/>
    <col min="7381" max="7381" width="16.7109375" style="12" customWidth="1"/>
    <col min="7382" max="7382" width="21.7109375" style="12" customWidth="1"/>
    <col min="7383" max="7383" width="21.7109375" style="12" bestFit="1" customWidth="1"/>
    <col min="7384" max="7384" width="23.42578125" style="12" bestFit="1" customWidth="1"/>
    <col min="7385" max="7385" width="19" style="12" customWidth="1"/>
    <col min="7386" max="7386" width="19.42578125" style="12" bestFit="1" customWidth="1"/>
    <col min="7387" max="7387" width="14.42578125" style="12" bestFit="1" customWidth="1"/>
    <col min="7388" max="7388" width="21" style="12" bestFit="1" customWidth="1"/>
    <col min="7389" max="7389" width="24.28515625" style="12" bestFit="1" customWidth="1"/>
    <col min="7390" max="7390" width="26.7109375" style="12" bestFit="1" customWidth="1"/>
    <col min="7391" max="7391" width="25.7109375" style="12" bestFit="1" customWidth="1"/>
    <col min="7392" max="7392" width="30" style="12" bestFit="1" customWidth="1"/>
    <col min="7393" max="7393" width="16.28515625" style="12" bestFit="1" customWidth="1"/>
    <col min="7394" max="7394" width="18.140625" style="12" bestFit="1" customWidth="1"/>
    <col min="7395" max="7395" width="18.140625" style="12" customWidth="1"/>
    <col min="7396" max="7396" width="19.28515625" style="12" customWidth="1"/>
    <col min="7397" max="7397" width="21" style="12" customWidth="1"/>
    <col min="7398" max="7398" width="16.85546875" style="12" customWidth="1"/>
    <col min="7399" max="7399" width="13.28515625" style="12" customWidth="1"/>
    <col min="7400" max="7400" width="16.42578125" style="12" customWidth="1"/>
    <col min="7401" max="7401" width="15.42578125" style="12" customWidth="1"/>
    <col min="7402" max="7403" width="23.5703125" style="12" customWidth="1"/>
    <col min="7404" max="7404" width="14.140625" style="12" customWidth="1"/>
    <col min="7405" max="7406" width="20.5703125" style="12" customWidth="1"/>
    <col min="7407" max="7407" width="42.7109375" style="12" customWidth="1"/>
    <col min="7408" max="7408" width="17.42578125" style="12" customWidth="1"/>
    <col min="7409" max="7409" width="15.28515625" style="12" customWidth="1"/>
    <col min="7410" max="7410" width="16" style="12" customWidth="1"/>
    <col min="7411" max="7412" width="17.5703125" style="12" customWidth="1"/>
    <col min="7413" max="7413" width="20.28515625" style="12" customWidth="1"/>
    <col min="7414" max="7414" width="18.5703125" style="12" customWidth="1"/>
    <col min="7415" max="7415" width="20" style="12" customWidth="1"/>
    <col min="7416" max="7416" width="16.85546875" style="12" customWidth="1"/>
    <col min="7417" max="7417" width="16.42578125" style="12" customWidth="1"/>
    <col min="7418" max="7418" width="15.28515625" style="12" customWidth="1"/>
    <col min="7419" max="7419" width="22.28515625" style="12" customWidth="1"/>
    <col min="7420" max="7424" width="15.28515625" style="12" customWidth="1"/>
    <col min="7425" max="7427" width="16.28515625" style="12" customWidth="1"/>
    <col min="7428" max="7428" width="46.42578125" style="12" customWidth="1"/>
    <col min="7429" max="7429" width="14.7109375" style="12" customWidth="1"/>
    <col min="7430" max="7430" width="17.85546875" style="12" customWidth="1"/>
    <col min="7431" max="7431" width="27.5703125" style="12" customWidth="1"/>
    <col min="7432" max="7432" width="20.42578125" style="12" customWidth="1"/>
    <col min="7433" max="7433" width="22.140625" style="12" customWidth="1"/>
    <col min="7434" max="7434" width="19.42578125" style="12" customWidth="1"/>
    <col min="7435" max="7437" width="9.140625" style="12"/>
    <col min="7438" max="7438" width="29.28515625" style="12" customWidth="1"/>
    <col min="7439" max="7619" width="9.140625" style="12"/>
    <col min="7620" max="7620" width="9.140625" style="12" customWidth="1"/>
    <col min="7621" max="7621" width="3.28515625" style="12" customWidth="1"/>
    <col min="7622" max="7622" width="12.5703125" style="12" customWidth="1"/>
    <col min="7623" max="7623" width="12.7109375" style="12" customWidth="1"/>
    <col min="7624" max="7624" width="9.140625" style="12"/>
    <col min="7625" max="7625" width="8" style="12" customWidth="1"/>
    <col min="7626" max="7626" width="20.140625" style="12" customWidth="1"/>
    <col min="7627" max="7627" width="12.42578125" style="12" customWidth="1"/>
    <col min="7628" max="7628" width="8.140625" style="12" customWidth="1"/>
    <col min="7629" max="7629" width="6.85546875" style="12" customWidth="1"/>
    <col min="7630" max="7630" width="45.7109375" style="12" customWidth="1"/>
    <col min="7631" max="7631" width="10" style="12" bestFit="1" customWidth="1"/>
    <col min="7632" max="7632" width="33.42578125" style="12" bestFit="1" customWidth="1"/>
    <col min="7633" max="7633" width="23.28515625" style="12" customWidth="1"/>
    <col min="7634" max="7634" width="23.85546875" style="12" customWidth="1"/>
    <col min="7635" max="7635" width="17.7109375" style="12" customWidth="1"/>
    <col min="7636" max="7636" width="18.5703125" style="12" customWidth="1"/>
    <col min="7637" max="7637" width="16.7109375" style="12" customWidth="1"/>
    <col min="7638" max="7638" width="21.7109375" style="12" customWidth="1"/>
    <col min="7639" max="7639" width="21.7109375" style="12" bestFit="1" customWidth="1"/>
    <col min="7640" max="7640" width="23.42578125" style="12" bestFit="1" customWidth="1"/>
    <col min="7641" max="7641" width="19" style="12" customWidth="1"/>
    <col min="7642" max="7642" width="19.42578125" style="12" bestFit="1" customWidth="1"/>
    <col min="7643" max="7643" width="14.42578125" style="12" bestFit="1" customWidth="1"/>
    <col min="7644" max="7644" width="21" style="12" bestFit="1" customWidth="1"/>
    <col min="7645" max="7645" width="24.28515625" style="12" bestFit="1" customWidth="1"/>
    <col min="7646" max="7646" width="26.7109375" style="12" bestFit="1" customWidth="1"/>
    <col min="7647" max="7647" width="25.7109375" style="12" bestFit="1" customWidth="1"/>
    <col min="7648" max="7648" width="30" style="12" bestFit="1" customWidth="1"/>
    <col min="7649" max="7649" width="16.28515625" style="12" bestFit="1" customWidth="1"/>
    <col min="7650" max="7650" width="18.140625" style="12" bestFit="1" customWidth="1"/>
    <col min="7651" max="7651" width="18.140625" style="12" customWidth="1"/>
    <col min="7652" max="7652" width="19.28515625" style="12" customWidth="1"/>
    <col min="7653" max="7653" width="21" style="12" customWidth="1"/>
    <col min="7654" max="7654" width="16.85546875" style="12" customWidth="1"/>
    <col min="7655" max="7655" width="13.28515625" style="12" customWidth="1"/>
    <col min="7656" max="7656" width="16.42578125" style="12" customWidth="1"/>
    <col min="7657" max="7657" width="15.42578125" style="12" customWidth="1"/>
    <col min="7658" max="7659" width="23.5703125" style="12" customWidth="1"/>
    <col min="7660" max="7660" width="14.140625" style="12" customWidth="1"/>
    <col min="7661" max="7662" width="20.5703125" style="12" customWidth="1"/>
    <col min="7663" max="7663" width="42.7109375" style="12" customWidth="1"/>
    <col min="7664" max="7664" width="17.42578125" style="12" customWidth="1"/>
    <col min="7665" max="7665" width="15.28515625" style="12" customWidth="1"/>
    <col min="7666" max="7666" width="16" style="12" customWidth="1"/>
    <col min="7667" max="7668" width="17.5703125" style="12" customWidth="1"/>
    <col min="7669" max="7669" width="20.28515625" style="12" customWidth="1"/>
    <col min="7670" max="7670" width="18.5703125" style="12" customWidth="1"/>
    <col min="7671" max="7671" width="20" style="12" customWidth="1"/>
    <col min="7672" max="7672" width="16.85546875" style="12" customWidth="1"/>
    <col min="7673" max="7673" width="16.42578125" style="12" customWidth="1"/>
    <col min="7674" max="7674" width="15.28515625" style="12" customWidth="1"/>
    <col min="7675" max="7675" width="22.28515625" style="12" customWidth="1"/>
    <col min="7676" max="7680" width="15.28515625" style="12" customWidth="1"/>
    <col min="7681" max="7683" width="16.28515625" style="12" customWidth="1"/>
    <col min="7684" max="7684" width="46.42578125" style="12" customWidth="1"/>
    <col min="7685" max="7685" width="14.7109375" style="12" customWidth="1"/>
    <col min="7686" max="7686" width="17.85546875" style="12" customWidth="1"/>
    <col min="7687" max="7687" width="27.5703125" style="12" customWidth="1"/>
    <col min="7688" max="7688" width="20.42578125" style="12" customWidth="1"/>
    <col min="7689" max="7689" width="22.140625" style="12" customWidth="1"/>
    <col min="7690" max="7690" width="19.42578125" style="12" customWidth="1"/>
    <col min="7691" max="7693" width="9.140625" style="12"/>
    <col min="7694" max="7694" width="29.28515625" style="12" customWidth="1"/>
    <col min="7695" max="7875" width="9.140625" style="12"/>
    <col min="7876" max="7876" width="9.140625" style="12" customWidth="1"/>
    <col min="7877" max="7877" width="3.28515625" style="12" customWidth="1"/>
    <col min="7878" max="7878" width="12.5703125" style="12" customWidth="1"/>
    <col min="7879" max="7879" width="12.7109375" style="12" customWidth="1"/>
    <col min="7880" max="7880" width="9.140625" style="12"/>
    <col min="7881" max="7881" width="8" style="12" customWidth="1"/>
    <col min="7882" max="7882" width="20.140625" style="12" customWidth="1"/>
    <col min="7883" max="7883" width="12.42578125" style="12" customWidth="1"/>
    <col min="7884" max="7884" width="8.140625" style="12" customWidth="1"/>
    <col min="7885" max="7885" width="6.85546875" style="12" customWidth="1"/>
    <col min="7886" max="7886" width="45.7109375" style="12" customWidth="1"/>
    <col min="7887" max="7887" width="10" style="12" bestFit="1" customWidth="1"/>
    <col min="7888" max="7888" width="33.42578125" style="12" bestFit="1" customWidth="1"/>
    <col min="7889" max="7889" width="23.28515625" style="12" customWidth="1"/>
    <col min="7890" max="7890" width="23.85546875" style="12" customWidth="1"/>
    <col min="7891" max="7891" width="17.7109375" style="12" customWidth="1"/>
    <col min="7892" max="7892" width="18.5703125" style="12" customWidth="1"/>
    <col min="7893" max="7893" width="16.7109375" style="12" customWidth="1"/>
    <col min="7894" max="7894" width="21.7109375" style="12" customWidth="1"/>
    <col min="7895" max="7895" width="21.7109375" style="12" bestFit="1" customWidth="1"/>
    <col min="7896" max="7896" width="23.42578125" style="12" bestFit="1" customWidth="1"/>
    <col min="7897" max="7897" width="19" style="12" customWidth="1"/>
    <col min="7898" max="7898" width="19.42578125" style="12" bestFit="1" customWidth="1"/>
    <col min="7899" max="7899" width="14.42578125" style="12" bestFit="1" customWidth="1"/>
    <col min="7900" max="7900" width="21" style="12" bestFit="1" customWidth="1"/>
    <col min="7901" max="7901" width="24.28515625" style="12" bestFit="1" customWidth="1"/>
    <col min="7902" max="7902" width="26.7109375" style="12" bestFit="1" customWidth="1"/>
    <col min="7903" max="7903" width="25.7109375" style="12" bestFit="1" customWidth="1"/>
    <col min="7904" max="7904" width="30" style="12" bestFit="1" customWidth="1"/>
    <col min="7905" max="7905" width="16.28515625" style="12" bestFit="1" customWidth="1"/>
    <col min="7906" max="7906" width="18.140625" style="12" bestFit="1" customWidth="1"/>
    <col min="7907" max="7907" width="18.140625" style="12" customWidth="1"/>
    <col min="7908" max="7908" width="19.28515625" style="12" customWidth="1"/>
    <col min="7909" max="7909" width="21" style="12" customWidth="1"/>
    <col min="7910" max="7910" width="16.85546875" style="12" customWidth="1"/>
    <col min="7911" max="7911" width="13.28515625" style="12" customWidth="1"/>
    <col min="7912" max="7912" width="16.42578125" style="12" customWidth="1"/>
    <col min="7913" max="7913" width="15.42578125" style="12" customWidth="1"/>
    <col min="7914" max="7915" width="23.5703125" style="12" customWidth="1"/>
    <col min="7916" max="7916" width="14.140625" style="12" customWidth="1"/>
    <col min="7917" max="7918" width="20.5703125" style="12" customWidth="1"/>
    <col min="7919" max="7919" width="42.7109375" style="12" customWidth="1"/>
    <col min="7920" max="7920" width="17.42578125" style="12" customWidth="1"/>
    <col min="7921" max="7921" width="15.28515625" style="12" customWidth="1"/>
    <col min="7922" max="7922" width="16" style="12" customWidth="1"/>
    <col min="7923" max="7924" width="17.5703125" style="12" customWidth="1"/>
    <col min="7925" max="7925" width="20.28515625" style="12" customWidth="1"/>
    <col min="7926" max="7926" width="18.5703125" style="12" customWidth="1"/>
    <col min="7927" max="7927" width="20" style="12" customWidth="1"/>
    <col min="7928" max="7928" width="16.85546875" style="12" customWidth="1"/>
    <col min="7929" max="7929" width="16.42578125" style="12" customWidth="1"/>
    <col min="7930" max="7930" width="15.28515625" style="12" customWidth="1"/>
    <col min="7931" max="7931" width="22.28515625" style="12" customWidth="1"/>
    <col min="7932" max="7936" width="15.28515625" style="12" customWidth="1"/>
    <col min="7937" max="7939" width="16.28515625" style="12" customWidth="1"/>
    <col min="7940" max="7940" width="46.42578125" style="12" customWidth="1"/>
    <col min="7941" max="7941" width="14.7109375" style="12" customWidth="1"/>
    <col min="7942" max="7942" width="17.85546875" style="12" customWidth="1"/>
    <col min="7943" max="7943" width="27.5703125" style="12" customWidth="1"/>
    <col min="7944" max="7944" width="20.42578125" style="12" customWidth="1"/>
    <col min="7945" max="7945" width="22.140625" style="12" customWidth="1"/>
    <col min="7946" max="7946" width="19.42578125" style="12" customWidth="1"/>
    <col min="7947" max="7949" width="9.140625" style="12"/>
    <col min="7950" max="7950" width="29.28515625" style="12" customWidth="1"/>
    <col min="7951" max="8131" width="9.140625" style="12"/>
    <col min="8132" max="8132" width="9.140625" style="12" customWidth="1"/>
    <col min="8133" max="8133" width="3.28515625" style="12" customWidth="1"/>
    <col min="8134" max="8134" width="12.5703125" style="12" customWidth="1"/>
    <col min="8135" max="8135" width="12.7109375" style="12" customWidth="1"/>
    <col min="8136" max="8136" width="9.140625" style="12"/>
    <col min="8137" max="8137" width="8" style="12" customWidth="1"/>
    <col min="8138" max="8138" width="20.140625" style="12" customWidth="1"/>
    <col min="8139" max="8139" width="12.42578125" style="12" customWidth="1"/>
    <col min="8140" max="8140" width="8.140625" style="12" customWidth="1"/>
    <col min="8141" max="8141" width="6.85546875" style="12" customWidth="1"/>
    <col min="8142" max="8142" width="45.7109375" style="12" customWidth="1"/>
    <col min="8143" max="8143" width="10" style="12" bestFit="1" customWidth="1"/>
    <col min="8144" max="8144" width="33.42578125" style="12" bestFit="1" customWidth="1"/>
    <col min="8145" max="8145" width="23.28515625" style="12" customWidth="1"/>
    <col min="8146" max="8146" width="23.85546875" style="12" customWidth="1"/>
    <col min="8147" max="8147" width="17.7109375" style="12" customWidth="1"/>
    <col min="8148" max="8148" width="18.5703125" style="12" customWidth="1"/>
    <col min="8149" max="8149" width="16.7109375" style="12" customWidth="1"/>
    <col min="8150" max="8150" width="21.7109375" style="12" customWidth="1"/>
    <col min="8151" max="8151" width="21.7109375" style="12" bestFit="1" customWidth="1"/>
    <col min="8152" max="8152" width="23.42578125" style="12" bestFit="1" customWidth="1"/>
    <col min="8153" max="8153" width="19" style="12" customWidth="1"/>
    <col min="8154" max="8154" width="19.42578125" style="12" bestFit="1" customWidth="1"/>
    <col min="8155" max="8155" width="14.42578125" style="12" bestFit="1" customWidth="1"/>
    <col min="8156" max="8156" width="21" style="12" bestFit="1" customWidth="1"/>
    <col min="8157" max="8157" width="24.28515625" style="12" bestFit="1" customWidth="1"/>
    <col min="8158" max="8158" width="26.7109375" style="12" bestFit="1" customWidth="1"/>
    <col min="8159" max="8159" width="25.7109375" style="12" bestFit="1" customWidth="1"/>
    <col min="8160" max="8160" width="30" style="12" bestFit="1" customWidth="1"/>
    <col min="8161" max="8161" width="16.28515625" style="12" bestFit="1" customWidth="1"/>
    <col min="8162" max="8162" width="18.140625" style="12" bestFit="1" customWidth="1"/>
    <col min="8163" max="8163" width="18.140625" style="12" customWidth="1"/>
    <col min="8164" max="8164" width="19.28515625" style="12" customWidth="1"/>
    <col min="8165" max="8165" width="21" style="12" customWidth="1"/>
    <col min="8166" max="8166" width="16.85546875" style="12" customWidth="1"/>
    <col min="8167" max="8167" width="13.28515625" style="12" customWidth="1"/>
    <col min="8168" max="8168" width="16.42578125" style="12" customWidth="1"/>
    <col min="8169" max="8169" width="15.42578125" style="12" customWidth="1"/>
    <col min="8170" max="8171" width="23.5703125" style="12" customWidth="1"/>
    <col min="8172" max="8172" width="14.140625" style="12" customWidth="1"/>
    <col min="8173" max="8174" width="20.5703125" style="12" customWidth="1"/>
    <col min="8175" max="8175" width="42.7109375" style="12" customWidth="1"/>
    <col min="8176" max="8176" width="17.42578125" style="12" customWidth="1"/>
    <col min="8177" max="8177" width="15.28515625" style="12" customWidth="1"/>
    <col min="8178" max="8178" width="16" style="12" customWidth="1"/>
    <col min="8179" max="8180" width="17.5703125" style="12" customWidth="1"/>
    <col min="8181" max="8181" width="20.28515625" style="12" customWidth="1"/>
    <col min="8182" max="8182" width="18.5703125" style="12" customWidth="1"/>
    <col min="8183" max="8183" width="20" style="12" customWidth="1"/>
    <col min="8184" max="8184" width="16.85546875" style="12" customWidth="1"/>
    <col min="8185" max="8185" width="16.42578125" style="12" customWidth="1"/>
    <col min="8186" max="8186" width="15.28515625" style="12" customWidth="1"/>
    <col min="8187" max="8187" width="22.28515625" style="12" customWidth="1"/>
    <col min="8188" max="8192" width="15.28515625" style="12" customWidth="1"/>
    <col min="8193" max="8195" width="16.28515625" style="12" customWidth="1"/>
    <col min="8196" max="8196" width="46.42578125" style="12" customWidth="1"/>
    <col min="8197" max="8197" width="14.7109375" style="12" customWidth="1"/>
    <col min="8198" max="8198" width="17.85546875" style="12" customWidth="1"/>
    <col min="8199" max="8199" width="27.5703125" style="12" customWidth="1"/>
    <col min="8200" max="8200" width="20.42578125" style="12" customWidth="1"/>
    <col min="8201" max="8201" width="22.140625" style="12" customWidth="1"/>
    <col min="8202" max="8202" width="19.42578125" style="12" customWidth="1"/>
    <col min="8203" max="8205" width="9.140625" style="12"/>
    <col min="8206" max="8206" width="29.28515625" style="12" customWidth="1"/>
    <col min="8207" max="8387" width="9.140625" style="12"/>
    <col min="8388" max="8388" width="9.140625" style="12" customWidth="1"/>
    <col min="8389" max="8389" width="3.28515625" style="12" customWidth="1"/>
    <col min="8390" max="8390" width="12.5703125" style="12" customWidth="1"/>
    <col min="8391" max="8391" width="12.7109375" style="12" customWidth="1"/>
    <col min="8392" max="8392" width="9.140625" style="12"/>
    <col min="8393" max="8393" width="8" style="12" customWidth="1"/>
    <col min="8394" max="8394" width="20.140625" style="12" customWidth="1"/>
    <col min="8395" max="8395" width="12.42578125" style="12" customWidth="1"/>
    <col min="8396" max="8396" width="8.140625" style="12" customWidth="1"/>
    <col min="8397" max="8397" width="6.85546875" style="12" customWidth="1"/>
    <col min="8398" max="8398" width="45.7109375" style="12" customWidth="1"/>
    <col min="8399" max="8399" width="10" style="12" bestFit="1" customWidth="1"/>
    <col min="8400" max="8400" width="33.42578125" style="12" bestFit="1" customWidth="1"/>
    <col min="8401" max="8401" width="23.28515625" style="12" customWidth="1"/>
    <col min="8402" max="8402" width="23.85546875" style="12" customWidth="1"/>
    <col min="8403" max="8403" width="17.7109375" style="12" customWidth="1"/>
    <col min="8404" max="8404" width="18.5703125" style="12" customWidth="1"/>
    <col min="8405" max="8405" width="16.7109375" style="12" customWidth="1"/>
    <col min="8406" max="8406" width="21.7109375" style="12" customWidth="1"/>
    <col min="8407" max="8407" width="21.7109375" style="12" bestFit="1" customWidth="1"/>
    <col min="8408" max="8408" width="23.42578125" style="12" bestFit="1" customWidth="1"/>
    <col min="8409" max="8409" width="19" style="12" customWidth="1"/>
    <col min="8410" max="8410" width="19.42578125" style="12" bestFit="1" customWidth="1"/>
    <col min="8411" max="8411" width="14.42578125" style="12" bestFit="1" customWidth="1"/>
    <col min="8412" max="8412" width="21" style="12" bestFit="1" customWidth="1"/>
    <col min="8413" max="8413" width="24.28515625" style="12" bestFit="1" customWidth="1"/>
    <col min="8414" max="8414" width="26.7109375" style="12" bestFit="1" customWidth="1"/>
    <col min="8415" max="8415" width="25.7109375" style="12" bestFit="1" customWidth="1"/>
    <col min="8416" max="8416" width="30" style="12" bestFit="1" customWidth="1"/>
    <col min="8417" max="8417" width="16.28515625" style="12" bestFit="1" customWidth="1"/>
    <col min="8418" max="8418" width="18.140625" style="12" bestFit="1" customWidth="1"/>
    <col min="8419" max="8419" width="18.140625" style="12" customWidth="1"/>
    <col min="8420" max="8420" width="19.28515625" style="12" customWidth="1"/>
    <col min="8421" max="8421" width="21" style="12" customWidth="1"/>
    <col min="8422" max="8422" width="16.85546875" style="12" customWidth="1"/>
    <col min="8423" max="8423" width="13.28515625" style="12" customWidth="1"/>
    <col min="8424" max="8424" width="16.42578125" style="12" customWidth="1"/>
    <col min="8425" max="8425" width="15.42578125" style="12" customWidth="1"/>
    <col min="8426" max="8427" width="23.5703125" style="12" customWidth="1"/>
    <col min="8428" max="8428" width="14.140625" style="12" customWidth="1"/>
    <col min="8429" max="8430" width="20.5703125" style="12" customWidth="1"/>
    <col min="8431" max="8431" width="42.7109375" style="12" customWidth="1"/>
    <col min="8432" max="8432" width="17.42578125" style="12" customWidth="1"/>
    <col min="8433" max="8433" width="15.28515625" style="12" customWidth="1"/>
    <col min="8434" max="8434" width="16" style="12" customWidth="1"/>
    <col min="8435" max="8436" width="17.5703125" style="12" customWidth="1"/>
    <col min="8437" max="8437" width="20.28515625" style="12" customWidth="1"/>
    <col min="8438" max="8438" width="18.5703125" style="12" customWidth="1"/>
    <col min="8439" max="8439" width="20" style="12" customWidth="1"/>
    <col min="8440" max="8440" width="16.85546875" style="12" customWidth="1"/>
    <col min="8441" max="8441" width="16.42578125" style="12" customWidth="1"/>
    <col min="8442" max="8442" width="15.28515625" style="12" customWidth="1"/>
    <col min="8443" max="8443" width="22.28515625" style="12" customWidth="1"/>
    <col min="8444" max="8448" width="15.28515625" style="12" customWidth="1"/>
    <col min="8449" max="8451" width="16.28515625" style="12" customWidth="1"/>
    <col min="8452" max="8452" width="46.42578125" style="12" customWidth="1"/>
    <col min="8453" max="8453" width="14.7109375" style="12" customWidth="1"/>
    <col min="8454" max="8454" width="17.85546875" style="12" customWidth="1"/>
    <col min="8455" max="8455" width="27.5703125" style="12" customWidth="1"/>
    <col min="8456" max="8456" width="20.42578125" style="12" customWidth="1"/>
    <col min="8457" max="8457" width="22.140625" style="12" customWidth="1"/>
    <col min="8458" max="8458" width="19.42578125" style="12" customWidth="1"/>
    <col min="8459" max="8461" width="9.140625" style="12"/>
    <col min="8462" max="8462" width="29.28515625" style="12" customWidth="1"/>
    <col min="8463" max="8643" width="9.140625" style="12"/>
    <col min="8644" max="8644" width="9.140625" style="12" customWidth="1"/>
    <col min="8645" max="8645" width="3.28515625" style="12" customWidth="1"/>
    <col min="8646" max="8646" width="12.5703125" style="12" customWidth="1"/>
    <col min="8647" max="8647" width="12.7109375" style="12" customWidth="1"/>
    <col min="8648" max="8648" width="9.140625" style="12"/>
    <col min="8649" max="8649" width="8" style="12" customWidth="1"/>
    <col min="8650" max="8650" width="20.140625" style="12" customWidth="1"/>
    <col min="8651" max="8651" width="12.42578125" style="12" customWidth="1"/>
    <col min="8652" max="8652" width="8.140625" style="12" customWidth="1"/>
    <col min="8653" max="8653" width="6.85546875" style="12" customWidth="1"/>
    <col min="8654" max="8654" width="45.7109375" style="12" customWidth="1"/>
    <col min="8655" max="8655" width="10" style="12" bestFit="1" customWidth="1"/>
    <col min="8656" max="8656" width="33.42578125" style="12" bestFit="1" customWidth="1"/>
    <col min="8657" max="8657" width="23.28515625" style="12" customWidth="1"/>
    <col min="8658" max="8658" width="23.85546875" style="12" customWidth="1"/>
    <col min="8659" max="8659" width="17.7109375" style="12" customWidth="1"/>
    <col min="8660" max="8660" width="18.5703125" style="12" customWidth="1"/>
    <col min="8661" max="8661" width="16.7109375" style="12" customWidth="1"/>
    <col min="8662" max="8662" width="21.7109375" style="12" customWidth="1"/>
    <col min="8663" max="8663" width="21.7109375" style="12" bestFit="1" customWidth="1"/>
    <col min="8664" max="8664" width="23.42578125" style="12" bestFit="1" customWidth="1"/>
    <col min="8665" max="8665" width="19" style="12" customWidth="1"/>
    <col min="8666" max="8666" width="19.42578125" style="12" bestFit="1" customWidth="1"/>
    <col min="8667" max="8667" width="14.42578125" style="12" bestFit="1" customWidth="1"/>
    <col min="8668" max="8668" width="21" style="12" bestFit="1" customWidth="1"/>
    <col min="8669" max="8669" width="24.28515625" style="12" bestFit="1" customWidth="1"/>
    <col min="8670" max="8670" width="26.7109375" style="12" bestFit="1" customWidth="1"/>
    <col min="8671" max="8671" width="25.7109375" style="12" bestFit="1" customWidth="1"/>
    <col min="8672" max="8672" width="30" style="12" bestFit="1" customWidth="1"/>
    <col min="8673" max="8673" width="16.28515625" style="12" bestFit="1" customWidth="1"/>
    <col min="8674" max="8674" width="18.140625" style="12" bestFit="1" customWidth="1"/>
    <col min="8675" max="8675" width="18.140625" style="12" customWidth="1"/>
    <col min="8676" max="8676" width="19.28515625" style="12" customWidth="1"/>
    <col min="8677" max="8677" width="21" style="12" customWidth="1"/>
    <col min="8678" max="8678" width="16.85546875" style="12" customWidth="1"/>
    <col min="8679" max="8679" width="13.28515625" style="12" customWidth="1"/>
    <col min="8680" max="8680" width="16.42578125" style="12" customWidth="1"/>
    <col min="8681" max="8681" width="15.42578125" style="12" customWidth="1"/>
    <col min="8682" max="8683" width="23.5703125" style="12" customWidth="1"/>
    <col min="8684" max="8684" width="14.140625" style="12" customWidth="1"/>
    <col min="8685" max="8686" width="20.5703125" style="12" customWidth="1"/>
    <col min="8687" max="8687" width="42.7109375" style="12" customWidth="1"/>
    <col min="8688" max="8688" width="17.42578125" style="12" customWidth="1"/>
    <col min="8689" max="8689" width="15.28515625" style="12" customWidth="1"/>
    <col min="8690" max="8690" width="16" style="12" customWidth="1"/>
    <col min="8691" max="8692" width="17.5703125" style="12" customWidth="1"/>
    <col min="8693" max="8693" width="20.28515625" style="12" customWidth="1"/>
    <col min="8694" max="8694" width="18.5703125" style="12" customWidth="1"/>
    <col min="8695" max="8695" width="20" style="12" customWidth="1"/>
    <col min="8696" max="8696" width="16.85546875" style="12" customWidth="1"/>
    <col min="8697" max="8697" width="16.42578125" style="12" customWidth="1"/>
    <col min="8698" max="8698" width="15.28515625" style="12" customWidth="1"/>
    <col min="8699" max="8699" width="22.28515625" style="12" customWidth="1"/>
    <col min="8700" max="8704" width="15.28515625" style="12" customWidth="1"/>
    <col min="8705" max="8707" width="16.28515625" style="12" customWidth="1"/>
    <col min="8708" max="8708" width="46.42578125" style="12" customWidth="1"/>
    <col min="8709" max="8709" width="14.7109375" style="12" customWidth="1"/>
    <col min="8710" max="8710" width="17.85546875" style="12" customWidth="1"/>
    <col min="8711" max="8711" width="27.5703125" style="12" customWidth="1"/>
    <col min="8712" max="8712" width="20.42578125" style="12" customWidth="1"/>
    <col min="8713" max="8713" width="22.140625" style="12" customWidth="1"/>
    <col min="8714" max="8714" width="19.42578125" style="12" customWidth="1"/>
    <col min="8715" max="8717" width="9.140625" style="12"/>
    <col min="8718" max="8718" width="29.28515625" style="12" customWidth="1"/>
    <col min="8719" max="8899" width="9.140625" style="12"/>
    <col min="8900" max="8900" width="9.140625" style="12" customWidth="1"/>
    <col min="8901" max="8901" width="3.28515625" style="12" customWidth="1"/>
    <col min="8902" max="8902" width="12.5703125" style="12" customWidth="1"/>
    <col min="8903" max="8903" width="12.7109375" style="12" customWidth="1"/>
    <col min="8904" max="8904" width="9.140625" style="12"/>
    <col min="8905" max="8905" width="8" style="12" customWidth="1"/>
    <col min="8906" max="8906" width="20.140625" style="12" customWidth="1"/>
    <col min="8907" max="8907" width="12.42578125" style="12" customWidth="1"/>
    <col min="8908" max="8908" width="8.140625" style="12" customWidth="1"/>
    <col min="8909" max="8909" width="6.85546875" style="12" customWidth="1"/>
    <col min="8910" max="8910" width="45.7109375" style="12" customWidth="1"/>
    <col min="8911" max="8911" width="10" style="12" bestFit="1" customWidth="1"/>
    <col min="8912" max="8912" width="33.42578125" style="12" bestFit="1" customWidth="1"/>
    <col min="8913" max="8913" width="23.28515625" style="12" customWidth="1"/>
    <col min="8914" max="8914" width="23.85546875" style="12" customWidth="1"/>
    <col min="8915" max="8915" width="17.7109375" style="12" customWidth="1"/>
    <col min="8916" max="8916" width="18.5703125" style="12" customWidth="1"/>
    <col min="8917" max="8917" width="16.7109375" style="12" customWidth="1"/>
    <col min="8918" max="8918" width="21.7109375" style="12" customWidth="1"/>
    <col min="8919" max="8919" width="21.7109375" style="12" bestFit="1" customWidth="1"/>
    <col min="8920" max="8920" width="23.42578125" style="12" bestFit="1" customWidth="1"/>
    <col min="8921" max="8921" width="19" style="12" customWidth="1"/>
    <col min="8922" max="8922" width="19.42578125" style="12" bestFit="1" customWidth="1"/>
    <col min="8923" max="8923" width="14.42578125" style="12" bestFit="1" customWidth="1"/>
    <col min="8924" max="8924" width="21" style="12" bestFit="1" customWidth="1"/>
    <col min="8925" max="8925" width="24.28515625" style="12" bestFit="1" customWidth="1"/>
    <col min="8926" max="8926" width="26.7109375" style="12" bestFit="1" customWidth="1"/>
    <col min="8927" max="8927" width="25.7109375" style="12" bestFit="1" customWidth="1"/>
    <col min="8928" max="8928" width="30" style="12" bestFit="1" customWidth="1"/>
    <col min="8929" max="8929" width="16.28515625" style="12" bestFit="1" customWidth="1"/>
    <col min="8930" max="8930" width="18.140625" style="12" bestFit="1" customWidth="1"/>
    <col min="8931" max="8931" width="18.140625" style="12" customWidth="1"/>
    <col min="8932" max="8932" width="19.28515625" style="12" customWidth="1"/>
    <col min="8933" max="8933" width="21" style="12" customWidth="1"/>
    <col min="8934" max="8934" width="16.85546875" style="12" customWidth="1"/>
    <col min="8935" max="8935" width="13.28515625" style="12" customWidth="1"/>
    <col min="8936" max="8936" width="16.42578125" style="12" customWidth="1"/>
    <col min="8937" max="8937" width="15.42578125" style="12" customWidth="1"/>
    <col min="8938" max="8939" width="23.5703125" style="12" customWidth="1"/>
    <col min="8940" max="8940" width="14.140625" style="12" customWidth="1"/>
    <col min="8941" max="8942" width="20.5703125" style="12" customWidth="1"/>
    <col min="8943" max="8943" width="42.7109375" style="12" customWidth="1"/>
    <col min="8944" max="8944" width="17.42578125" style="12" customWidth="1"/>
    <col min="8945" max="8945" width="15.28515625" style="12" customWidth="1"/>
    <col min="8946" max="8946" width="16" style="12" customWidth="1"/>
    <col min="8947" max="8948" width="17.5703125" style="12" customWidth="1"/>
    <col min="8949" max="8949" width="20.28515625" style="12" customWidth="1"/>
    <col min="8950" max="8950" width="18.5703125" style="12" customWidth="1"/>
    <col min="8951" max="8951" width="20" style="12" customWidth="1"/>
    <col min="8952" max="8952" width="16.85546875" style="12" customWidth="1"/>
    <col min="8953" max="8953" width="16.42578125" style="12" customWidth="1"/>
    <col min="8954" max="8954" width="15.28515625" style="12" customWidth="1"/>
    <col min="8955" max="8955" width="22.28515625" style="12" customWidth="1"/>
    <col min="8956" max="8960" width="15.28515625" style="12" customWidth="1"/>
    <col min="8961" max="8963" width="16.28515625" style="12" customWidth="1"/>
    <col min="8964" max="8964" width="46.42578125" style="12" customWidth="1"/>
    <col min="8965" max="8965" width="14.7109375" style="12" customWidth="1"/>
    <col min="8966" max="8966" width="17.85546875" style="12" customWidth="1"/>
    <col min="8967" max="8967" width="27.5703125" style="12" customWidth="1"/>
    <col min="8968" max="8968" width="20.42578125" style="12" customWidth="1"/>
    <col min="8969" max="8969" width="22.140625" style="12" customWidth="1"/>
    <col min="8970" max="8970" width="19.42578125" style="12" customWidth="1"/>
    <col min="8971" max="8973" width="9.140625" style="12"/>
    <col min="8974" max="8974" width="29.28515625" style="12" customWidth="1"/>
    <col min="8975" max="9155" width="9.140625" style="12"/>
    <col min="9156" max="9156" width="9.140625" style="12" customWidth="1"/>
    <col min="9157" max="9157" width="3.28515625" style="12" customWidth="1"/>
    <col min="9158" max="9158" width="12.5703125" style="12" customWidth="1"/>
    <col min="9159" max="9159" width="12.7109375" style="12" customWidth="1"/>
    <col min="9160" max="9160" width="9.140625" style="12"/>
    <col min="9161" max="9161" width="8" style="12" customWidth="1"/>
    <col min="9162" max="9162" width="20.140625" style="12" customWidth="1"/>
    <col min="9163" max="9163" width="12.42578125" style="12" customWidth="1"/>
    <col min="9164" max="9164" width="8.140625" style="12" customWidth="1"/>
    <col min="9165" max="9165" width="6.85546875" style="12" customWidth="1"/>
    <col min="9166" max="9166" width="45.7109375" style="12" customWidth="1"/>
    <col min="9167" max="9167" width="10" style="12" bestFit="1" customWidth="1"/>
    <col min="9168" max="9168" width="33.42578125" style="12" bestFit="1" customWidth="1"/>
    <col min="9169" max="9169" width="23.28515625" style="12" customWidth="1"/>
    <col min="9170" max="9170" width="23.85546875" style="12" customWidth="1"/>
    <col min="9171" max="9171" width="17.7109375" style="12" customWidth="1"/>
    <col min="9172" max="9172" width="18.5703125" style="12" customWidth="1"/>
    <col min="9173" max="9173" width="16.7109375" style="12" customWidth="1"/>
    <col min="9174" max="9174" width="21.7109375" style="12" customWidth="1"/>
    <col min="9175" max="9175" width="21.7109375" style="12" bestFit="1" customWidth="1"/>
    <col min="9176" max="9176" width="23.42578125" style="12" bestFit="1" customWidth="1"/>
    <col min="9177" max="9177" width="19" style="12" customWidth="1"/>
    <col min="9178" max="9178" width="19.42578125" style="12" bestFit="1" customWidth="1"/>
    <col min="9179" max="9179" width="14.42578125" style="12" bestFit="1" customWidth="1"/>
    <col min="9180" max="9180" width="21" style="12" bestFit="1" customWidth="1"/>
    <col min="9181" max="9181" width="24.28515625" style="12" bestFit="1" customWidth="1"/>
    <col min="9182" max="9182" width="26.7109375" style="12" bestFit="1" customWidth="1"/>
    <col min="9183" max="9183" width="25.7109375" style="12" bestFit="1" customWidth="1"/>
    <col min="9184" max="9184" width="30" style="12" bestFit="1" customWidth="1"/>
    <col min="9185" max="9185" width="16.28515625" style="12" bestFit="1" customWidth="1"/>
    <col min="9186" max="9186" width="18.140625" style="12" bestFit="1" customWidth="1"/>
    <col min="9187" max="9187" width="18.140625" style="12" customWidth="1"/>
    <col min="9188" max="9188" width="19.28515625" style="12" customWidth="1"/>
    <col min="9189" max="9189" width="21" style="12" customWidth="1"/>
    <col min="9190" max="9190" width="16.85546875" style="12" customWidth="1"/>
    <col min="9191" max="9191" width="13.28515625" style="12" customWidth="1"/>
    <col min="9192" max="9192" width="16.42578125" style="12" customWidth="1"/>
    <col min="9193" max="9193" width="15.42578125" style="12" customWidth="1"/>
    <col min="9194" max="9195" width="23.5703125" style="12" customWidth="1"/>
    <col min="9196" max="9196" width="14.140625" style="12" customWidth="1"/>
    <col min="9197" max="9198" width="20.5703125" style="12" customWidth="1"/>
    <col min="9199" max="9199" width="42.7109375" style="12" customWidth="1"/>
    <col min="9200" max="9200" width="17.42578125" style="12" customWidth="1"/>
    <col min="9201" max="9201" width="15.28515625" style="12" customWidth="1"/>
    <col min="9202" max="9202" width="16" style="12" customWidth="1"/>
    <col min="9203" max="9204" width="17.5703125" style="12" customWidth="1"/>
    <col min="9205" max="9205" width="20.28515625" style="12" customWidth="1"/>
    <col min="9206" max="9206" width="18.5703125" style="12" customWidth="1"/>
    <col min="9207" max="9207" width="20" style="12" customWidth="1"/>
    <col min="9208" max="9208" width="16.85546875" style="12" customWidth="1"/>
    <col min="9209" max="9209" width="16.42578125" style="12" customWidth="1"/>
    <col min="9210" max="9210" width="15.28515625" style="12" customWidth="1"/>
    <col min="9211" max="9211" width="22.28515625" style="12" customWidth="1"/>
    <col min="9212" max="9216" width="15.28515625" style="12" customWidth="1"/>
    <col min="9217" max="9219" width="16.28515625" style="12" customWidth="1"/>
    <col min="9220" max="9220" width="46.42578125" style="12" customWidth="1"/>
    <col min="9221" max="9221" width="14.7109375" style="12" customWidth="1"/>
    <col min="9222" max="9222" width="17.85546875" style="12" customWidth="1"/>
    <col min="9223" max="9223" width="27.5703125" style="12" customWidth="1"/>
    <col min="9224" max="9224" width="20.42578125" style="12" customWidth="1"/>
    <col min="9225" max="9225" width="22.140625" style="12" customWidth="1"/>
    <col min="9226" max="9226" width="19.42578125" style="12" customWidth="1"/>
    <col min="9227" max="9229" width="9.140625" style="12"/>
    <col min="9230" max="9230" width="29.28515625" style="12" customWidth="1"/>
    <col min="9231" max="9411" width="9.140625" style="12"/>
    <col min="9412" max="9412" width="9.140625" style="12" customWidth="1"/>
    <col min="9413" max="9413" width="3.28515625" style="12" customWidth="1"/>
    <col min="9414" max="9414" width="12.5703125" style="12" customWidth="1"/>
    <col min="9415" max="9415" width="12.7109375" style="12" customWidth="1"/>
    <col min="9416" max="9416" width="9.140625" style="12"/>
    <col min="9417" max="9417" width="8" style="12" customWidth="1"/>
    <col min="9418" max="9418" width="20.140625" style="12" customWidth="1"/>
    <col min="9419" max="9419" width="12.42578125" style="12" customWidth="1"/>
    <col min="9420" max="9420" width="8.140625" style="12" customWidth="1"/>
    <col min="9421" max="9421" width="6.85546875" style="12" customWidth="1"/>
    <col min="9422" max="9422" width="45.7109375" style="12" customWidth="1"/>
    <col min="9423" max="9423" width="10" style="12" bestFit="1" customWidth="1"/>
    <col min="9424" max="9424" width="33.42578125" style="12" bestFit="1" customWidth="1"/>
    <col min="9425" max="9425" width="23.28515625" style="12" customWidth="1"/>
    <col min="9426" max="9426" width="23.85546875" style="12" customWidth="1"/>
    <col min="9427" max="9427" width="17.7109375" style="12" customWidth="1"/>
    <col min="9428" max="9428" width="18.5703125" style="12" customWidth="1"/>
    <col min="9429" max="9429" width="16.7109375" style="12" customWidth="1"/>
    <col min="9430" max="9430" width="21.7109375" style="12" customWidth="1"/>
    <col min="9431" max="9431" width="21.7109375" style="12" bestFit="1" customWidth="1"/>
    <col min="9432" max="9432" width="23.42578125" style="12" bestFit="1" customWidth="1"/>
    <col min="9433" max="9433" width="19" style="12" customWidth="1"/>
    <col min="9434" max="9434" width="19.42578125" style="12" bestFit="1" customWidth="1"/>
    <col min="9435" max="9435" width="14.42578125" style="12" bestFit="1" customWidth="1"/>
    <col min="9436" max="9436" width="21" style="12" bestFit="1" customWidth="1"/>
    <col min="9437" max="9437" width="24.28515625" style="12" bestFit="1" customWidth="1"/>
    <col min="9438" max="9438" width="26.7109375" style="12" bestFit="1" customWidth="1"/>
    <col min="9439" max="9439" width="25.7109375" style="12" bestFit="1" customWidth="1"/>
    <col min="9440" max="9440" width="30" style="12" bestFit="1" customWidth="1"/>
    <col min="9441" max="9441" width="16.28515625" style="12" bestFit="1" customWidth="1"/>
    <col min="9442" max="9442" width="18.140625" style="12" bestFit="1" customWidth="1"/>
    <col min="9443" max="9443" width="18.140625" style="12" customWidth="1"/>
    <col min="9444" max="9444" width="19.28515625" style="12" customWidth="1"/>
    <col min="9445" max="9445" width="21" style="12" customWidth="1"/>
    <col min="9446" max="9446" width="16.85546875" style="12" customWidth="1"/>
    <col min="9447" max="9447" width="13.28515625" style="12" customWidth="1"/>
    <col min="9448" max="9448" width="16.42578125" style="12" customWidth="1"/>
    <col min="9449" max="9449" width="15.42578125" style="12" customWidth="1"/>
    <col min="9450" max="9451" width="23.5703125" style="12" customWidth="1"/>
    <col min="9452" max="9452" width="14.140625" style="12" customWidth="1"/>
    <col min="9453" max="9454" width="20.5703125" style="12" customWidth="1"/>
    <col min="9455" max="9455" width="42.7109375" style="12" customWidth="1"/>
    <col min="9456" max="9456" width="17.42578125" style="12" customWidth="1"/>
    <col min="9457" max="9457" width="15.28515625" style="12" customWidth="1"/>
    <col min="9458" max="9458" width="16" style="12" customWidth="1"/>
    <col min="9459" max="9460" width="17.5703125" style="12" customWidth="1"/>
    <col min="9461" max="9461" width="20.28515625" style="12" customWidth="1"/>
    <col min="9462" max="9462" width="18.5703125" style="12" customWidth="1"/>
    <col min="9463" max="9463" width="20" style="12" customWidth="1"/>
    <col min="9464" max="9464" width="16.85546875" style="12" customWidth="1"/>
    <col min="9465" max="9465" width="16.42578125" style="12" customWidth="1"/>
    <col min="9466" max="9466" width="15.28515625" style="12" customWidth="1"/>
    <col min="9467" max="9467" width="22.28515625" style="12" customWidth="1"/>
    <col min="9468" max="9472" width="15.28515625" style="12" customWidth="1"/>
    <col min="9473" max="9475" width="16.28515625" style="12" customWidth="1"/>
    <col min="9476" max="9476" width="46.42578125" style="12" customWidth="1"/>
    <col min="9477" max="9477" width="14.7109375" style="12" customWidth="1"/>
    <col min="9478" max="9478" width="17.85546875" style="12" customWidth="1"/>
    <col min="9479" max="9479" width="27.5703125" style="12" customWidth="1"/>
    <col min="9480" max="9480" width="20.42578125" style="12" customWidth="1"/>
    <col min="9481" max="9481" width="22.140625" style="12" customWidth="1"/>
    <col min="9482" max="9482" width="19.42578125" style="12" customWidth="1"/>
    <col min="9483" max="9485" width="9.140625" style="12"/>
    <col min="9486" max="9486" width="29.28515625" style="12" customWidth="1"/>
    <col min="9487" max="9667" width="9.140625" style="12"/>
    <col min="9668" max="9668" width="9.140625" style="12" customWidth="1"/>
    <col min="9669" max="9669" width="3.28515625" style="12" customWidth="1"/>
    <col min="9670" max="9670" width="12.5703125" style="12" customWidth="1"/>
    <col min="9671" max="9671" width="12.7109375" style="12" customWidth="1"/>
    <col min="9672" max="9672" width="9.140625" style="12"/>
    <col min="9673" max="9673" width="8" style="12" customWidth="1"/>
    <col min="9674" max="9674" width="20.140625" style="12" customWidth="1"/>
    <col min="9675" max="9675" width="12.42578125" style="12" customWidth="1"/>
    <col min="9676" max="9676" width="8.140625" style="12" customWidth="1"/>
    <col min="9677" max="9677" width="6.85546875" style="12" customWidth="1"/>
    <col min="9678" max="9678" width="45.7109375" style="12" customWidth="1"/>
    <col min="9679" max="9679" width="10" style="12" bestFit="1" customWidth="1"/>
    <col min="9680" max="9680" width="33.42578125" style="12" bestFit="1" customWidth="1"/>
    <col min="9681" max="9681" width="23.28515625" style="12" customWidth="1"/>
    <col min="9682" max="9682" width="23.85546875" style="12" customWidth="1"/>
    <col min="9683" max="9683" width="17.7109375" style="12" customWidth="1"/>
    <col min="9684" max="9684" width="18.5703125" style="12" customWidth="1"/>
    <col min="9685" max="9685" width="16.7109375" style="12" customWidth="1"/>
    <col min="9686" max="9686" width="21.7109375" style="12" customWidth="1"/>
    <col min="9687" max="9687" width="21.7109375" style="12" bestFit="1" customWidth="1"/>
    <col min="9688" max="9688" width="23.42578125" style="12" bestFit="1" customWidth="1"/>
    <col min="9689" max="9689" width="19" style="12" customWidth="1"/>
    <col min="9690" max="9690" width="19.42578125" style="12" bestFit="1" customWidth="1"/>
    <col min="9691" max="9691" width="14.42578125" style="12" bestFit="1" customWidth="1"/>
    <col min="9692" max="9692" width="21" style="12" bestFit="1" customWidth="1"/>
    <col min="9693" max="9693" width="24.28515625" style="12" bestFit="1" customWidth="1"/>
    <col min="9694" max="9694" width="26.7109375" style="12" bestFit="1" customWidth="1"/>
    <col min="9695" max="9695" width="25.7109375" style="12" bestFit="1" customWidth="1"/>
    <col min="9696" max="9696" width="30" style="12" bestFit="1" customWidth="1"/>
    <col min="9697" max="9697" width="16.28515625" style="12" bestFit="1" customWidth="1"/>
    <col min="9698" max="9698" width="18.140625" style="12" bestFit="1" customWidth="1"/>
    <col min="9699" max="9699" width="18.140625" style="12" customWidth="1"/>
    <col min="9700" max="9700" width="19.28515625" style="12" customWidth="1"/>
    <col min="9701" max="9701" width="21" style="12" customWidth="1"/>
    <col min="9702" max="9702" width="16.85546875" style="12" customWidth="1"/>
    <col min="9703" max="9703" width="13.28515625" style="12" customWidth="1"/>
    <col min="9704" max="9704" width="16.42578125" style="12" customWidth="1"/>
    <col min="9705" max="9705" width="15.42578125" style="12" customWidth="1"/>
    <col min="9706" max="9707" width="23.5703125" style="12" customWidth="1"/>
    <col min="9708" max="9708" width="14.140625" style="12" customWidth="1"/>
    <col min="9709" max="9710" width="20.5703125" style="12" customWidth="1"/>
    <col min="9711" max="9711" width="42.7109375" style="12" customWidth="1"/>
    <col min="9712" max="9712" width="17.42578125" style="12" customWidth="1"/>
    <col min="9713" max="9713" width="15.28515625" style="12" customWidth="1"/>
    <col min="9714" max="9714" width="16" style="12" customWidth="1"/>
    <col min="9715" max="9716" width="17.5703125" style="12" customWidth="1"/>
    <col min="9717" max="9717" width="20.28515625" style="12" customWidth="1"/>
    <col min="9718" max="9718" width="18.5703125" style="12" customWidth="1"/>
    <col min="9719" max="9719" width="20" style="12" customWidth="1"/>
    <col min="9720" max="9720" width="16.85546875" style="12" customWidth="1"/>
    <col min="9721" max="9721" width="16.42578125" style="12" customWidth="1"/>
    <col min="9722" max="9722" width="15.28515625" style="12" customWidth="1"/>
    <col min="9723" max="9723" width="22.28515625" style="12" customWidth="1"/>
    <col min="9724" max="9728" width="15.28515625" style="12" customWidth="1"/>
    <col min="9729" max="9731" width="16.28515625" style="12" customWidth="1"/>
    <col min="9732" max="9732" width="46.42578125" style="12" customWidth="1"/>
    <col min="9733" max="9733" width="14.7109375" style="12" customWidth="1"/>
    <col min="9734" max="9734" width="17.85546875" style="12" customWidth="1"/>
    <col min="9735" max="9735" width="27.5703125" style="12" customWidth="1"/>
    <col min="9736" max="9736" width="20.42578125" style="12" customWidth="1"/>
    <col min="9737" max="9737" width="22.140625" style="12" customWidth="1"/>
    <col min="9738" max="9738" width="19.42578125" style="12" customWidth="1"/>
    <col min="9739" max="9741" width="9.140625" style="12"/>
    <col min="9742" max="9742" width="29.28515625" style="12" customWidth="1"/>
    <col min="9743" max="9923" width="9.140625" style="12"/>
    <col min="9924" max="9924" width="9.140625" style="12" customWidth="1"/>
    <col min="9925" max="9925" width="3.28515625" style="12" customWidth="1"/>
    <col min="9926" max="9926" width="12.5703125" style="12" customWidth="1"/>
    <col min="9927" max="9927" width="12.7109375" style="12" customWidth="1"/>
    <col min="9928" max="9928" width="9.140625" style="12"/>
    <col min="9929" max="9929" width="8" style="12" customWidth="1"/>
    <col min="9930" max="9930" width="20.140625" style="12" customWidth="1"/>
    <col min="9931" max="9931" width="12.42578125" style="12" customWidth="1"/>
    <col min="9932" max="9932" width="8.140625" style="12" customWidth="1"/>
    <col min="9933" max="9933" width="6.85546875" style="12" customWidth="1"/>
    <col min="9934" max="9934" width="45.7109375" style="12" customWidth="1"/>
    <col min="9935" max="9935" width="10" style="12" bestFit="1" customWidth="1"/>
    <col min="9936" max="9936" width="33.42578125" style="12" bestFit="1" customWidth="1"/>
    <col min="9937" max="9937" width="23.28515625" style="12" customWidth="1"/>
    <col min="9938" max="9938" width="23.85546875" style="12" customWidth="1"/>
    <col min="9939" max="9939" width="17.7109375" style="12" customWidth="1"/>
    <col min="9940" max="9940" width="18.5703125" style="12" customWidth="1"/>
    <col min="9941" max="9941" width="16.7109375" style="12" customWidth="1"/>
    <col min="9942" max="9942" width="21.7109375" style="12" customWidth="1"/>
    <col min="9943" max="9943" width="21.7109375" style="12" bestFit="1" customWidth="1"/>
    <col min="9944" max="9944" width="23.42578125" style="12" bestFit="1" customWidth="1"/>
    <col min="9945" max="9945" width="19" style="12" customWidth="1"/>
    <col min="9946" max="9946" width="19.42578125" style="12" bestFit="1" customWidth="1"/>
    <col min="9947" max="9947" width="14.42578125" style="12" bestFit="1" customWidth="1"/>
    <col min="9948" max="9948" width="21" style="12" bestFit="1" customWidth="1"/>
    <col min="9949" max="9949" width="24.28515625" style="12" bestFit="1" customWidth="1"/>
    <col min="9950" max="9950" width="26.7109375" style="12" bestFit="1" customWidth="1"/>
    <col min="9951" max="9951" width="25.7109375" style="12" bestFit="1" customWidth="1"/>
    <col min="9952" max="9952" width="30" style="12" bestFit="1" customWidth="1"/>
    <col min="9953" max="9953" width="16.28515625" style="12" bestFit="1" customWidth="1"/>
    <col min="9954" max="9954" width="18.140625" style="12" bestFit="1" customWidth="1"/>
    <col min="9955" max="9955" width="18.140625" style="12" customWidth="1"/>
    <col min="9956" max="9956" width="19.28515625" style="12" customWidth="1"/>
    <col min="9957" max="9957" width="21" style="12" customWidth="1"/>
    <col min="9958" max="9958" width="16.85546875" style="12" customWidth="1"/>
    <col min="9959" max="9959" width="13.28515625" style="12" customWidth="1"/>
    <col min="9960" max="9960" width="16.42578125" style="12" customWidth="1"/>
    <col min="9961" max="9961" width="15.42578125" style="12" customWidth="1"/>
    <col min="9962" max="9963" width="23.5703125" style="12" customWidth="1"/>
    <col min="9964" max="9964" width="14.140625" style="12" customWidth="1"/>
    <col min="9965" max="9966" width="20.5703125" style="12" customWidth="1"/>
    <col min="9967" max="9967" width="42.7109375" style="12" customWidth="1"/>
    <col min="9968" max="9968" width="17.42578125" style="12" customWidth="1"/>
    <col min="9969" max="9969" width="15.28515625" style="12" customWidth="1"/>
    <col min="9970" max="9970" width="16" style="12" customWidth="1"/>
    <col min="9971" max="9972" width="17.5703125" style="12" customWidth="1"/>
    <col min="9973" max="9973" width="20.28515625" style="12" customWidth="1"/>
    <col min="9974" max="9974" width="18.5703125" style="12" customWidth="1"/>
    <col min="9975" max="9975" width="20" style="12" customWidth="1"/>
    <col min="9976" max="9976" width="16.85546875" style="12" customWidth="1"/>
    <col min="9977" max="9977" width="16.42578125" style="12" customWidth="1"/>
    <col min="9978" max="9978" width="15.28515625" style="12" customWidth="1"/>
    <col min="9979" max="9979" width="22.28515625" style="12" customWidth="1"/>
    <col min="9980" max="9984" width="15.28515625" style="12" customWidth="1"/>
    <col min="9985" max="9987" width="16.28515625" style="12" customWidth="1"/>
    <col min="9988" max="9988" width="46.42578125" style="12" customWidth="1"/>
    <col min="9989" max="9989" width="14.7109375" style="12" customWidth="1"/>
    <col min="9990" max="9990" width="17.85546875" style="12" customWidth="1"/>
    <col min="9991" max="9991" width="27.5703125" style="12" customWidth="1"/>
    <col min="9992" max="9992" width="20.42578125" style="12" customWidth="1"/>
    <col min="9993" max="9993" width="22.140625" style="12" customWidth="1"/>
    <col min="9994" max="9994" width="19.42578125" style="12" customWidth="1"/>
    <col min="9995" max="9997" width="9.140625" style="12"/>
    <col min="9998" max="9998" width="29.28515625" style="12" customWidth="1"/>
    <col min="9999" max="10179" width="9.140625" style="12"/>
    <col min="10180" max="10180" width="9.140625" style="12" customWidth="1"/>
    <col min="10181" max="10181" width="3.28515625" style="12" customWidth="1"/>
    <col min="10182" max="10182" width="12.5703125" style="12" customWidth="1"/>
    <col min="10183" max="10183" width="12.7109375" style="12" customWidth="1"/>
    <col min="10184" max="10184" width="9.140625" style="12"/>
    <col min="10185" max="10185" width="8" style="12" customWidth="1"/>
    <col min="10186" max="10186" width="20.140625" style="12" customWidth="1"/>
    <col min="10187" max="10187" width="12.42578125" style="12" customWidth="1"/>
    <col min="10188" max="10188" width="8.140625" style="12" customWidth="1"/>
    <col min="10189" max="10189" width="6.85546875" style="12" customWidth="1"/>
    <col min="10190" max="10190" width="45.7109375" style="12" customWidth="1"/>
    <col min="10191" max="10191" width="10" style="12" bestFit="1" customWidth="1"/>
    <col min="10192" max="10192" width="33.42578125" style="12" bestFit="1" customWidth="1"/>
    <col min="10193" max="10193" width="23.28515625" style="12" customWidth="1"/>
    <col min="10194" max="10194" width="23.85546875" style="12" customWidth="1"/>
    <col min="10195" max="10195" width="17.7109375" style="12" customWidth="1"/>
    <col min="10196" max="10196" width="18.5703125" style="12" customWidth="1"/>
    <col min="10197" max="10197" width="16.7109375" style="12" customWidth="1"/>
    <col min="10198" max="10198" width="21.7109375" style="12" customWidth="1"/>
    <col min="10199" max="10199" width="21.7109375" style="12" bestFit="1" customWidth="1"/>
    <col min="10200" max="10200" width="23.42578125" style="12" bestFit="1" customWidth="1"/>
    <col min="10201" max="10201" width="19" style="12" customWidth="1"/>
    <col min="10202" max="10202" width="19.42578125" style="12" bestFit="1" customWidth="1"/>
    <col min="10203" max="10203" width="14.42578125" style="12" bestFit="1" customWidth="1"/>
    <col min="10204" max="10204" width="21" style="12" bestFit="1" customWidth="1"/>
    <col min="10205" max="10205" width="24.28515625" style="12" bestFit="1" customWidth="1"/>
    <col min="10206" max="10206" width="26.7109375" style="12" bestFit="1" customWidth="1"/>
    <col min="10207" max="10207" width="25.7109375" style="12" bestFit="1" customWidth="1"/>
    <col min="10208" max="10208" width="30" style="12" bestFit="1" customWidth="1"/>
    <col min="10209" max="10209" width="16.28515625" style="12" bestFit="1" customWidth="1"/>
    <col min="10210" max="10210" width="18.140625" style="12" bestFit="1" customWidth="1"/>
    <col min="10211" max="10211" width="18.140625" style="12" customWidth="1"/>
    <col min="10212" max="10212" width="19.28515625" style="12" customWidth="1"/>
    <col min="10213" max="10213" width="21" style="12" customWidth="1"/>
    <col min="10214" max="10214" width="16.85546875" style="12" customWidth="1"/>
    <col min="10215" max="10215" width="13.28515625" style="12" customWidth="1"/>
    <col min="10216" max="10216" width="16.42578125" style="12" customWidth="1"/>
    <col min="10217" max="10217" width="15.42578125" style="12" customWidth="1"/>
    <col min="10218" max="10219" width="23.5703125" style="12" customWidth="1"/>
    <col min="10220" max="10220" width="14.140625" style="12" customWidth="1"/>
    <col min="10221" max="10222" width="20.5703125" style="12" customWidth="1"/>
    <col min="10223" max="10223" width="42.7109375" style="12" customWidth="1"/>
    <col min="10224" max="10224" width="17.42578125" style="12" customWidth="1"/>
    <col min="10225" max="10225" width="15.28515625" style="12" customWidth="1"/>
    <col min="10226" max="10226" width="16" style="12" customWidth="1"/>
    <col min="10227" max="10228" width="17.5703125" style="12" customWidth="1"/>
    <col min="10229" max="10229" width="20.28515625" style="12" customWidth="1"/>
    <col min="10230" max="10230" width="18.5703125" style="12" customWidth="1"/>
    <col min="10231" max="10231" width="20" style="12" customWidth="1"/>
    <col min="10232" max="10232" width="16.85546875" style="12" customWidth="1"/>
    <col min="10233" max="10233" width="16.42578125" style="12" customWidth="1"/>
    <col min="10234" max="10234" width="15.28515625" style="12" customWidth="1"/>
    <col min="10235" max="10235" width="22.28515625" style="12" customWidth="1"/>
    <col min="10236" max="10240" width="15.28515625" style="12" customWidth="1"/>
    <col min="10241" max="10243" width="16.28515625" style="12" customWidth="1"/>
    <col min="10244" max="10244" width="46.42578125" style="12" customWidth="1"/>
    <col min="10245" max="10245" width="14.7109375" style="12" customWidth="1"/>
    <col min="10246" max="10246" width="17.85546875" style="12" customWidth="1"/>
    <col min="10247" max="10247" width="27.5703125" style="12" customWidth="1"/>
    <col min="10248" max="10248" width="20.42578125" style="12" customWidth="1"/>
    <col min="10249" max="10249" width="22.140625" style="12" customWidth="1"/>
    <col min="10250" max="10250" width="19.42578125" style="12" customWidth="1"/>
    <col min="10251" max="10253" width="9.140625" style="12"/>
    <col min="10254" max="10254" width="29.28515625" style="12" customWidth="1"/>
    <col min="10255" max="10435" width="9.140625" style="12"/>
    <col min="10436" max="10436" width="9.140625" style="12" customWidth="1"/>
    <col min="10437" max="10437" width="3.28515625" style="12" customWidth="1"/>
    <col min="10438" max="10438" width="12.5703125" style="12" customWidth="1"/>
    <col min="10439" max="10439" width="12.7109375" style="12" customWidth="1"/>
    <col min="10440" max="10440" width="9.140625" style="12"/>
    <col min="10441" max="10441" width="8" style="12" customWidth="1"/>
    <col min="10442" max="10442" width="20.140625" style="12" customWidth="1"/>
    <col min="10443" max="10443" width="12.42578125" style="12" customWidth="1"/>
    <col min="10444" max="10444" width="8.140625" style="12" customWidth="1"/>
    <col min="10445" max="10445" width="6.85546875" style="12" customWidth="1"/>
    <col min="10446" max="10446" width="45.7109375" style="12" customWidth="1"/>
    <col min="10447" max="10447" width="10" style="12" bestFit="1" customWidth="1"/>
    <col min="10448" max="10448" width="33.42578125" style="12" bestFit="1" customWidth="1"/>
    <col min="10449" max="10449" width="23.28515625" style="12" customWidth="1"/>
    <col min="10450" max="10450" width="23.85546875" style="12" customWidth="1"/>
    <col min="10451" max="10451" width="17.7109375" style="12" customWidth="1"/>
    <col min="10452" max="10452" width="18.5703125" style="12" customWidth="1"/>
    <col min="10453" max="10453" width="16.7109375" style="12" customWidth="1"/>
    <col min="10454" max="10454" width="21.7109375" style="12" customWidth="1"/>
    <col min="10455" max="10455" width="21.7109375" style="12" bestFit="1" customWidth="1"/>
    <col min="10456" max="10456" width="23.42578125" style="12" bestFit="1" customWidth="1"/>
    <col min="10457" max="10457" width="19" style="12" customWidth="1"/>
    <col min="10458" max="10458" width="19.42578125" style="12" bestFit="1" customWidth="1"/>
    <col min="10459" max="10459" width="14.42578125" style="12" bestFit="1" customWidth="1"/>
    <col min="10460" max="10460" width="21" style="12" bestFit="1" customWidth="1"/>
    <col min="10461" max="10461" width="24.28515625" style="12" bestFit="1" customWidth="1"/>
    <col min="10462" max="10462" width="26.7109375" style="12" bestFit="1" customWidth="1"/>
    <col min="10463" max="10463" width="25.7109375" style="12" bestFit="1" customWidth="1"/>
    <col min="10464" max="10464" width="30" style="12" bestFit="1" customWidth="1"/>
    <col min="10465" max="10465" width="16.28515625" style="12" bestFit="1" customWidth="1"/>
    <col min="10466" max="10466" width="18.140625" style="12" bestFit="1" customWidth="1"/>
    <col min="10467" max="10467" width="18.140625" style="12" customWidth="1"/>
    <col min="10468" max="10468" width="19.28515625" style="12" customWidth="1"/>
    <col min="10469" max="10469" width="21" style="12" customWidth="1"/>
    <col min="10470" max="10470" width="16.85546875" style="12" customWidth="1"/>
    <col min="10471" max="10471" width="13.28515625" style="12" customWidth="1"/>
    <col min="10472" max="10472" width="16.42578125" style="12" customWidth="1"/>
    <col min="10473" max="10473" width="15.42578125" style="12" customWidth="1"/>
    <col min="10474" max="10475" width="23.5703125" style="12" customWidth="1"/>
    <col min="10476" max="10476" width="14.140625" style="12" customWidth="1"/>
    <col min="10477" max="10478" width="20.5703125" style="12" customWidth="1"/>
    <col min="10479" max="10479" width="42.7109375" style="12" customWidth="1"/>
    <col min="10480" max="10480" width="17.42578125" style="12" customWidth="1"/>
    <col min="10481" max="10481" width="15.28515625" style="12" customWidth="1"/>
    <col min="10482" max="10482" width="16" style="12" customWidth="1"/>
    <col min="10483" max="10484" width="17.5703125" style="12" customWidth="1"/>
    <col min="10485" max="10485" width="20.28515625" style="12" customWidth="1"/>
    <col min="10486" max="10486" width="18.5703125" style="12" customWidth="1"/>
    <col min="10487" max="10487" width="20" style="12" customWidth="1"/>
    <col min="10488" max="10488" width="16.85546875" style="12" customWidth="1"/>
    <col min="10489" max="10489" width="16.42578125" style="12" customWidth="1"/>
    <col min="10490" max="10490" width="15.28515625" style="12" customWidth="1"/>
    <col min="10491" max="10491" width="22.28515625" style="12" customWidth="1"/>
    <col min="10492" max="10496" width="15.28515625" style="12" customWidth="1"/>
    <col min="10497" max="10499" width="16.28515625" style="12" customWidth="1"/>
    <col min="10500" max="10500" width="46.42578125" style="12" customWidth="1"/>
    <col min="10501" max="10501" width="14.7109375" style="12" customWidth="1"/>
    <col min="10502" max="10502" width="17.85546875" style="12" customWidth="1"/>
    <col min="10503" max="10503" width="27.5703125" style="12" customWidth="1"/>
    <col min="10504" max="10504" width="20.42578125" style="12" customWidth="1"/>
    <col min="10505" max="10505" width="22.140625" style="12" customWidth="1"/>
    <col min="10506" max="10506" width="19.42578125" style="12" customWidth="1"/>
    <col min="10507" max="10509" width="9.140625" style="12"/>
    <col min="10510" max="10510" width="29.28515625" style="12" customWidth="1"/>
    <col min="10511" max="10691" width="9.140625" style="12"/>
    <col min="10692" max="10692" width="9.140625" style="12" customWidth="1"/>
    <col min="10693" max="10693" width="3.28515625" style="12" customWidth="1"/>
    <col min="10694" max="10694" width="12.5703125" style="12" customWidth="1"/>
    <col min="10695" max="10695" width="12.7109375" style="12" customWidth="1"/>
    <col min="10696" max="10696" width="9.140625" style="12"/>
    <col min="10697" max="10697" width="8" style="12" customWidth="1"/>
    <col min="10698" max="10698" width="20.140625" style="12" customWidth="1"/>
    <col min="10699" max="10699" width="12.42578125" style="12" customWidth="1"/>
    <col min="10700" max="10700" width="8.140625" style="12" customWidth="1"/>
    <col min="10701" max="10701" width="6.85546875" style="12" customWidth="1"/>
    <col min="10702" max="10702" width="45.7109375" style="12" customWidth="1"/>
    <col min="10703" max="10703" width="10" style="12" bestFit="1" customWidth="1"/>
    <col min="10704" max="10704" width="33.42578125" style="12" bestFit="1" customWidth="1"/>
    <col min="10705" max="10705" width="23.28515625" style="12" customWidth="1"/>
    <col min="10706" max="10706" width="23.85546875" style="12" customWidth="1"/>
    <col min="10707" max="10707" width="17.7109375" style="12" customWidth="1"/>
    <col min="10708" max="10708" width="18.5703125" style="12" customWidth="1"/>
    <col min="10709" max="10709" width="16.7109375" style="12" customWidth="1"/>
    <col min="10710" max="10710" width="21.7109375" style="12" customWidth="1"/>
    <col min="10711" max="10711" width="21.7109375" style="12" bestFit="1" customWidth="1"/>
    <col min="10712" max="10712" width="23.42578125" style="12" bestFit="1" customWidth="1"/>
    <col min="10713" max="10713" width="19" style="12" customWidth="1"/>
    <col min="10714" max="10714" width="19.42578125" style="12" bestFit="1" customWidth="1"/>
    <col min="10715" max="10715" width="14.42578125" style="12" bestFit="1" customWidth="1"/>
    <col min="10716" max="10716" width="21" style="12" bestFit="1" customWidth="1"/>
    <col min="10717" max="10717" width="24.28515625" style="12" bestFit="1" customWidth="1"/>
    <col min="10718" max="10718" width="26.7109375" style="12" bestFit="1" customWidth="1"/>
    <col min="10719" max="10719" width="25.7109375" style="12" bestFit="1" customWidth="1"/>
    <col min="10720" max="10720" width="30" style="12" bestFit="1" customWidth="1"/>
    <col min="10721" max="10721" width="16.28515625" style="12" bestFit="1" customWidth="1"/>
    <col min="10722" max="10722" width="18.140625" style="12" bestFit="1" customWidth="1"/>
    <col min="10723" max="10723" width="18.140625" style="12" customWidth="1"/>
    <col min="10724" max="10724" width="19.28515625" style="12" customWidth="1"/>
    <col min="10725" max="10725" width="21" style="12" customWidth="1"/>
    <col min="10726" max="10726" width="16.85546875" style="12" customWidth="1"/>
    <col min="10727" max="10727" width="13.28515625" style="12" customWidth="1"/>
    <col min="10728" max="10728" width="16.42578125" style="12" customWidth="1"/>
    <col min="10729" max="10729" width="15.42578125" style="12" customWidth="1"/>
    <col min="10730" max="10731" width="23.5703125" style="12" customWidth="1"/>
    <col min="10732" max="10732" width="14.140625" style="12" customWidth="1"/>
    <col min="10733" max="10734" width="20.5703125" style="12" customWidth="1"/>
    <col min="10735" max="10735" width="42.7109375" style="12" customWidth="1"/>
    <col min="10736" max="10736" width="17.42578125" style="12" customWidth="1"/>
    <col min="10737" max="10737" width="15.28515625" style="12" customWidth="1"/>
    <col min="10738" max="10738" width="16" style="12" customWidth="1"/>
    <col min="10739" max="10740" width="17.5703125" style="12" customWidth="1"/>
    <col min="10741" max="10741" width="20.28515625" style="12" customWidth="1"/>
    <col min="10742" max="10742" width="18.5703125" style="12" customWidth="1"/>
    <col min="10743" max="10743" width="20" style="12" customWidth="1"/>
    <col min="10744" max="10744" width="16.85546875" style="12" customWidth="1"/>
    <col min="10745" max="10745" width="16.42578125" style="12" customWidth="1"/>
    <col min="10746" max="10746" width="15.28515625" style="12" customWidth="1"/>
    <col min="10747" max="10747" width="22.28515625" style="12" customWidth="1"/>
    <col min="10748" max="10752" width="15.28515625" style="12" customWidth="1"/>
    <col min="10753" max="10755" width="16.28515625" style="12" customWidth="1"/>
    <col min="10756" max="10756" width="46.42578125" style="12" customWidth="1"/>
    <col min="10757" max="10757" width="14.7109375" style="12" customWidth="1"/>
    <col min="10758" max="10758" width="17.85546875" style="12" customWidth="1"/>
    <col min="10759" max="10759" width="27.5703125" style="12" customWidth="1"/>
    <col min="10760" max="10760" width="20.42578125" style="12" customWidth="1"/>
    <col min="10761" max="10761" width="22.140625" style="12" customWidth="1"/>
    <col min="10762" max="10762" width="19.42578125" style="12" customWidth="1"/>
    <col min="10763" max="10765" width="9.140625" style="12"/>
    <col min="10766" max="10766" width="29.28515625" style="12" customWidth="1"/>
    <col min="10767" max="10947" width="9.140625" style="12"/>
    <col min="10948" max="10948" width="9.140625" style="12" customWidth="1"/>
    <col min="10949" max="10949" width="3.28515625" style="12" customWidth="1"/>
    <col min="10950" max="10950" width="12.5703125" style="12" customWidth="1"/>
    <col min="10951" max="10951" width="12.7109375" style="12" customWidth="1"/>
    <col min="10952" max="10952" width="9.140625" style="12"/>
    <col min="10953" max="10953" width="8" style="12" customWidth="1"/>
    <col min="10954" max="10954" width="20.140625" style="12" customWidth="1"/>
    <col min="10955" max="10955" width="12.42578125" style="12" customWidth="1"/>
    <col min="10956" max="10956" width="8.140625" style="12" customWidth="1"/>
    <col min="10957" max="10957" width="6.85546875" style="12" customWidth="1"/>
    <col min="10958" max="10958" width="45.7109375" style="12" customWidth="1"/>
    <col min="10959" max="10959" width="10" style="12" bestFit="1" customWidth="1"/>
    <col min="10960" max="10960" width="33.42578125" style="12" bestFit="1" customWidth="1"/>
    <col min="10961" max="10961" width="23.28515625" style="12" customWidth="1"/>
    <col min="10962" max="10962" width="23.85546875" style="12" customWidth="1"/>
    <col min="10963" max="10963" width="17.7109375" style="12" customWidth="1"/>
    <col min="10964" max="10964" width="18.5703125" style="12" customWidth="1"/>
    <col min="10965" max="10965" width="16.7109375" style="12" customWidth="1"/>
    <col min="10966" max="10966" width="21.7109375" style="12" customWidth="1"/>
    <col min="10967" max="10967" width="21.7109375" style="12" bestFit="1" customWidth="1"/>
    <col min="10968" max="10968" width="23.42578125" style="12" bestFit="1" customWidth="1"/>
    <col min="10969" max="10969" width="19" style="12" customWidth="1"/>
    <col min="10970" max="10970" width="19.42578125" style="12" bestFit="1" customWidth="1"/>
    <col min="10971" max="10971" width="14.42578125" style="12" bestFit="1" customWidth="1"/>
    <col min="10972" max="10972" width="21" style="12" bestFit="1" customWidth="1"/>
    <col min="10973" max="10973" width="24.28515625" style="12" bestFit="1" customWidth="1"/>
    <col min="10974" max="10974" width="26.7109375" style="12" bestFit="1" customWidth="1"/>
    <col min="10975" max="10975" width="25.7109375" style="12" bestFit="1" customWidth="1"/>
    <col min="10976" max="10976" width="30" style="12" bestFit="1" customWidth="1"/>
    <col min="10977" max="10977" width="16.28515625" style="12" bestFit="1" customWidth="1"/>
    <col min="10978" max="10978" width="18.140625" style="12" bestFit="1" customWidth="1"/>
    <col min="10979" max="10979" width="18.140625" style="12" customWidth="1"/>
    <col min="10980" max="10980" width="19.28515625" style="12" customWidth="1"/>
    <col min="10981" max="10981" width="21" style="12" customWidth="1"/>
    <col min="10982" max="10982" width="16.85546875" style="12" customWidth="1"/>
    <col min="10983" max="10983" width="13.28515625" style="12" customWidth="1"/>
    <col min="10984" max="10984" width="16.42578125" style="12" customWidth="1"/>
    <col min="10985" max="10985" width="15.42578125" style="12" customWidth="1"/>
    <col min="10986" max="10987" width="23.5703125" style="12" customWidth="1"/>
    <col min="10988" max="10988" width="14.140625" style="12" customWidth="1"/>
    <col min="10989" max="10990" width="20.5703125" style="12" customWidth="1"/>
    <col min="10991" max="10991" width="42.7109375" style="12" customWidth="1"/>
    <col min="10992" max="10992" width="17.42578125" style="12" customWidth="1"/>
    <col min="10993" max="10993" width="15.28515625" style="12" customWidth="1"/>
    <col min="10994" max="10994" width="16" style="12" customWidth="1"/>
    <col min="10995" max="10996" width="17.5703125" style="12" customWidth="1"/>
    <col min="10997" max="10997" width="20.28515625" style="12" customWidth="1"/>
    <col min="10998" max="10998" width="18.5703125" style="12" customWidth="1"/>
    <col min="10999" max="10999" width="20" style="12" customWidth="1"/>
    <col min="11000" max="11000" width="16.85546875" style="12" customWidth="1"/>
    <col min="11001" max="11001" width="16.42578125" style="12" customWidth="1"/>
    <col min="11002" max="11002" width="15.28515625" style="12" customWidth="1"/>
    <col min="11003" max="11003" width="22.28515625" style="12" customWidth="1"/>
    <col min="11004" max="11008" width="15.28515625" style="12" customWidth="1"/>
    <col min="11009" max="11011" width="16.28515625" style="12" customWidth="1"/>
    <col min="11012" max="11012" width="46.42578125" style="12" customWidth="1"/>
    <col min="11013" max="11013" width="14.7109375" style="12" customWidth="1"/>
    <col min="11014" max="11014" width="17.85546875" style="12" customWidth="1"/>
    <col min="11015" max="11015" width="27.5703125" style="12" customWidth="1"/>
    <col min="11016" max="11016" width="20.42578125" style="12" customWidth="1"/>
    <col min="11017" max="11017" width="22.140625" style="12" customWidth="1"/>
    <col min="11018" max="11018" width="19.42578125" style="12" customWidth="1"/>
    <col min="11019" max="11021" width="9.140625" style="12"/>
    <col min="11022" max="11022" width="29.28515625" style="12" customWidth="1"/>
    <col min="11023" max="11203" width="9.140625" style="12"/>
    <col min="11204" max="11204" width="9.140625" style="12" customWidth="1"/>
    <col min="11205" max="11205" width="3.28515625" style="12" customWidth="1"/>
    <col min="11206" max="11206" width="12.5703125" style="12" customWidth="1"/>
    <col min="11207" max="11207" width="12.7109375" style="12" customWidth="1"/>
    <col min="11208" max="11208" width="9.140625" style="12"/>
    <col min="11209" max="11209" width="8" style="12" customWidth="1"/>
    <col min="11210" max="11210" width="20.140625" style="12" customWidth="1"/>
    <col min="11211" max="11211" width="12.42578125" style="12" customWidth="1"/>
    <col min="11212" max="11212" width="8.140625" style="12" customWidth="1"/>
    <col min="11213" max="11213" width="6.85546875" style="12" customWidth="1"/>
    <col min="11214" max="11214" width="45.7109375" style="12" customWidth="1"/>
    <col min="11215" max="11215" width="10" style="12" bestFit="1" customWidth="1"/>
    <col min="11216" max="11216" width="33.42578125" style="12" bestFit="1" customWidth="1"/>
    <col min="11217" max="11217" width="23.28515625" style="12" customWidth="1"/>
    <col min="11218" max="11218" width="23.85546875" style="12" customWidth="1"/>
    <col min="11219" max="11219" width="17.7109375" style="12" customWidth="1"/>
    <col min="11220" max="11220" width="18.5703125" style="12" customWidth="1"/>
    <col min="11221" max="11221" width="16.7109375" style="12" customWidth="1"/>
    <col min="11222" max="11222" width="21.7109375" style="12" customWidth="1"/>
    <col min="11223" max="11223" width="21.7109375" style="12" bestFit="1" customWidth="1"/>
    <col min="11224" max="11224" width="23.42578125" style="12" bestFit="1" customWidth="1"/>
    <col min="11225" max="11225" width="19" style="12" customWidth="1"/>
    <col min="11226" max="11226" width="19.42578125" style="12" bestFit="1" customWidth="1"/>
    <col min="11227" max="11227" width="14.42578125" style="12" bestFit="1" customWidth="1"/>
    <col min="11228" max="11228" width="21" style="12" bestFit="1" customWidth="1"/>
    <col min="11229" max="11229" width="24.28515625" style="12" bestFit="1" customWidth="1"/>
    <col min="11230" max="11230" width="26.7109375" style="12" bestFit="1" customWidth="1"/>
    <col min="11231" max="11231" width="25.7109375" style="12" bestFit="1" customWidth="1"/>
    <col min="11232" max="11232" width="30" style="12" bestFit="1" customWidth="1"/>
    <col min="11233" max="11233" width="16.28515625" style="12" bestFit="1" customWidth="1"/>
    <col min="11234" max="11234" width="18.140625" style="12" bestFit="1" customWidth="1"/>
    <col min="11235" max="11235" width="18.140625" style="12" customWidth="1"/>
    <col min="11236" max="11236" width="19.28515625" style="12" customWidth="1"/>
    <col min="11237" max="11237" width="21" style="12" customWidth="1"/>
    <col min="11238" max="11238" width="16.85546875" style="12" customWidth="1"/>
    <col min="11239" max="11239" width="13.28515625" style="12" customWidth="1"/>
    <col min="11240" max="11240" width="16.42578125" style="12" customWidth="1"/>
    <col min="11241" max="11241" width="15.42578125" style="12" customWidth="1"/>
    <col min="11242" max="11243" width="23.5703125" style="12" customWidth="1"/>
    <col min="11244" max="11244" width="14.140625" style="12" customWidth="1"/>
    <col min="11245" max="11246" width="20.5703125" style="12" customWidth="1"/>
    <col min="11247" max="11247" width="42.7109375" style="12" customWidth="1"/>
    <col min="11248" max="11248" width="17.42578125" style="12" customWidth="1"/>
    <col min="11249" max="11249" width="15.28515625" style="12" customWidth="1"/>
    <col min="11250" max="11250" width="16" style="12" customWidth="1"/>
    <col min="11251" max="11252" width="17.5703125" style="12" customWidth="1"/>
    <col min="11253" max="11253" width="20.28515625" style="12" customWidth="1"/>
    <col min="11254" max="11254" width="18.5703125" style="12" customWidth="1"/>
    <col min="11255" max="11255" width="20" style="12" customWidth="1"/>
    <col min="11256" max="11256" width="16.85546875" style="12" customWidth="1"/>
    <col min="11257" max="11257" width="16.42578125" style="12" customWidth="1"/>
    <col min="11258" max="11258" width="15.28515625" style="12" customWidth="1"/>
    <col min="11259" max="11259" width="22.28515625" style="12" customWidth="1"/>
    <col min="11260" max="11264" width="15.28515625" style="12" customWidth="1"/>
    <col min="11265" max="11267" width="16.28515625" style="12" customWidth="1"/>
    <col min="11268" max="11268" width="46.42578125" style="12" customWidth="1"/>
    <col min="11269" max="11269" width="14.7109375" style="12" customWidth="1"/>
    <col min="11270" max="11270" width="17.85546875" style="12" customWidth="1"/>
    <col min="11271" max="11271" width="27.5703125" style="12" customWidth="1"/>
    <col min="11272" max="11272" width="20.42578125" style="12" customWidth="1"/>
    <col min="11273" max="11273" width="22.140625" style="12" customWidth="1"/>
    <col min="11274" max="11274" width="19.42578125" style="12" customWidth="1"/>
    <col min="11275" max="11277" width="9.140625" style="12"/>
    <col min="11278" max="11278" width="29.28515625" style="12" customWidth="1"/>
    <col min="11279" max="11459" width="9.140625" style="12"/>
    <col min="11460" max="11460" width="9.140625" style="12" customWidth="1"/>
    <col min="11461" max="11461" width="3.28515625" style="12" customWidth="1"/>
    <col min="11462" max="11462" width="12.5703125" style="12" customWidth="1"/>
    <col min="11463" max="11463" width="12.7109375" style="12" customWidth="1"/>
    <col min="11464" max="11464" width="9.140625" style="12"/>
    <col min="11465" max="11465" width="8" style="12" customWidth="1"/>
    <col min="11466" max="11466" width="20.140625" style="12" customWidth="1"/>
    <col min="11467" max="11467" width="12.42578125" style="12" customWidth="1"/>
    <col min="11468" max="11468" width="8.140625" style="12" customWidth="1"/>
    <col min="11469" max="11469" width="6.85546875" style="12" customWidth="1"/>
    <col min="11470" max="11470" width="45.7109375" style="12" customWidth="1"/>
    <col min="11471" max="11471" width="10" style="12" bestFit="1" customWidth="1"/>
    <col min="11472" max="11472" width="33.42578125" style="12" bestFit="1" customWidth="1"/>
    <col min="11473" max="11473" width="23.28515625" style="12" customWidth="1"/>
    <col min="11474" max="11474" width="23.85546875" style="12" customWidth="1"/>
    <col min="11475" max="11475" width="17.7109375" style="12" customWidth="1"/>
    <col min="11476" max="11476" width="18.5703125" style="12" customWidth="1"/>
    <col min="11477" max="11477" width="16.7109375" style="12" customWidth="1"/>
    <col min="11478" max="11478" width="21.7109375" style="12" customWidth="1"/>
    <col min="11479" max="11479" width="21.7109375" style="12" bestFit="1" customWidth="1"/>
    <col min="11480" max="11480" width="23.42578125" style="12" bestFit="1" customWidth="1"/>
    <col min="11481" max="11481" width="19" style="12" customWidth="1"/>
    <col min="11482" max="11482" width="19.42578125" style="12" bestFit="1" customWidth="1"/>
    <col min="11483" max="11483" width="14.42578125" style="12" bestFit="1" customWidth="1"/>
    <col min="11484" max="11484" width="21" style="12" bestFit="1" customWidth="1"/>
    <col min="11485" max="11485" width="24.28515625" style="12" bestFit="1" customWidth="1"/>
    <col min="11486" max="11486" width="26.7109375" style="12" bestFit="1" customWidth="1"/>
    <col min="11487" max="11487" width="25.7109375" style="12" bestFit="1" customWidth="1"/>
    <col min="11488" max="11488" width="30" style="12" bestFit="1" customWidth="1"/>
    <col min="11489" max="11489" width="16.28515625" style="12" bestFit="1" customWidth="1"/>
    <col min="11490" max="11490" width="18.140625" style="12" bestFit="1" customWidth="1"/>
    <col min="11491" max="11491" width="18.140625" style="12" customWidth="1"/>
    <col min="11492" max="11492" width="19.28515625" style="12" customWidth="1"/>
    <col min="11493" max="11493" width="21" style="12" customWidth="1"/>
    <col min="11494" max="11494" width="16.85546875" style="12" customWidth="1"/>
    <col min="11495" max="11495" width="13.28515625" style="12" customWidth="1"/>
    <col min="11496" max="11496" width="16.42578125" style="12" customWidth="1"/>
    <col min="11497" max="11497" width="15.42578125" style="12" customWidth="1"/>
    <col min="11498" max="11499" width="23.5703125" style="12" customWidth="1"/>
    <col min="11500" max="11500" width="14.140625" style="12" customWidth="1"/>
    <col min="11501" max="11502" width="20.5703125" style="12" customWidth="1"/>
    <col min="11503" max="11503" width="42.7109375" style="12" customWidth="1"/>
    <col min="11504" max="11504" width="17.42578125" style="12" customWidth="1"/>
    <col min="11505" max="11505" width="15.28515625" style="12" customWidth="1"/>
    <col min="11506" max="11506" width="16" style="12" customWidth="1"/>
    <col min="11507" max="11508" width="17.5703125" style="12" customWidth="1"/>
    <col min="11509" max="11509" width="20.28515625" style="12" customWidth="1"/>
    <col min="11510" max="11510" width="18.5703125" style="12" customWidth="1"/>
    <col min="11511" max="11511" width="20" style="12" customWidth="1"/>
    <col min="11512" max="11512" width="16.85546875" style="12" customWidth="1"/>
    <col min="11513" max="11513" width="16.42578125" style="12" customWidth="1"/>
    <col min="11514" max="11514" width="15.28515625" style="12" customWidth="1"/>
    <col min="11515" max="11515" width="22.28515625" style="12" customWidth="1"/>
    <col min="11516" max="11520" width="15.28515625" style="12" customWidth="1"/>
    <col min="11521" max="11523" width="16.28515625" style="12" customWidth="1"/>
    <col min="11524" max="11524" width="46.42578125" style="12" customWidth="1"/>
    <col min="11525" max="11525" width="14.7109375" style="12" customWidth="1"/>
    <col min="11526" max="11526" width="17.85546875" style="12" customWidth="1"/>
    <col min="11527" max="11527" width="27.5703125" style="12" customWidth="1"/>
    <col min="11528" max="11528" width="20.42578125" style="12" customWidth="1"/>
    <col min="11529" max="11529" width="22.140625" style="12" customWidth="1"/>
    <col min="11530" max="11530" width="19.42578125" style="12" customWidth="1"/>
    <col min="11531" max="11533" width="9.140625" style="12"/>
    <col min="11534" max="11534" width="29.28515625" style="12" customWidth="1"/>
    <col min="11535" max="11715" width="9.140625" style="12"/>
    <col min="11716" max="11716" width="9.140625" style="12" customWidth="1"/>
    <col min="11717" max="11717" width="3.28515625" style="12" customWidth="1"/>
    <col min="11718" max="11718" width="12.5703125" style="12" customWidth="1"/>
    <col min="11719" max="11719" width="12.7109375" style="12" customWidth="1"/>
    <col min="11720" max="11720" width="9.140625" style="12"/>
    <col min="11721" max="11721" width="8" style="12" customWidth="1"/>
    <col min="11722" max="11722" width="20.140625" style="12" customWidth="1"/>
    <col min="11723" max="11723" width="12.42578125" style="12" customWidth="1"/>
    <col min="11724" max="11724" width="8.140625" style="12" customWidth="1"/>
    <col min="11725" max="11725" width="6.85546875" style="12" customWidth="1"/>
    <col min="11726" max="11726" width="45.7109375" style="12" customWidth="1"/>
    <col min="11727" max="11727" width="10" style="12" bestFit="1" customWidth="1"/>
    <col min="11728" max="11728" width="33.42578125" style="12" bestFit="1" customWidth="1"/>
    <col min="11729" max="11729" width="23.28515625" style="12" customWidth="1"/>
    <col min="11730" max="11730" width="23.85546875" style="12" customWidth="1"/>
    <col min="11731" max="11731" width="17.7109375" style="12" customWidth="1"/>
    <col min="11732" max="11732" width="18.5703125" style="12" customWidth="1"/>
    <col min="11733" max="11733" width="16.7109375" style="12" customWidth="1"/>
    <col min="11734" max="11734" width="21.7109375" style="12" customWidth="1"/>
    <col min="11735" max="11735" width="21.7109375" style="12" bestFit="1" customWidth="1"/>
    <col min="11736" max="11736" width="23.42578125" style="12" bestFit="1" customWidth="1"/>
    <col min="11737" max="11737" width="19" style="12" customWidth="1"/>
    <col min="11738" max="11738" width="19.42578125" style="12" bestFit="1" customWidth="1"/>
    <col min="11739" max="11739" width="14.42578125" style="12" bestFit="1" customWidth="1"/>
    <col min="11740" max="11740" width="21" style="12" bestFit="1" customWidth="1"/>
    <col min="11741" max="11741" width="24.28515625" style="12" bestFit="1" customWidth="1"/>
    <col min="11742" max="11742" width="26.7109375" style="12" bestFit="1" customWidth="1"/>
    <col min="11743" max="11743" width="25.7109375" style="12" bestFit="1" customWidth="1"/>
    <col min="11744" max="11744" width="30" style="12" bestFit="1" customWidth="1"/>
    <col min="11745" max="11745" width="16.28515625" style="12" bestFit="1" customWidth="1"/>
    <col min="11746" max="11746" width="18.140625" style="12" bestFit="1" customWidth="1"/>
    <col min="11747" max="11747" width="18.140625" style="12" customWidth="1"/>
    <col min="11748" max="11748" width="19.28515625" style="12" customWidth="1"/>
    <col min="11749" max="11749" width="21" style="12" customWidth="1"/>
    <col min="11750" max="11750" width="16.85546875" style="12" customWidth="1"/>
    <col min="11751" max="11751" width="13.28515625" style="12" customWidth="1"/>
    <col min="11752" max="11752" width="16.42578125" style="12" customWidth="1"/>
    <col min="11753" max="11753" width="15.42578125" style="12" customWidth="1"/>
    <col min="11754" max="11755" width="23.5703125" style="12" customWidth="1"/>
    <col min="11756" max="11756" width="14.140625" style="12" customWidth="1"/>
    <col min="11757" max="11758" width="20.5703125" style="12" customWidth="1"/>
    <col min="11759" max="11759" width="42.7109375" style="12" customWidth="1"/>
    <col min="11760" max="11760" width="17.42578125" style="12" customWidth="1"/>
    <col min="11761" max="11761" width="15.28515625" style="12" customWidth="1"/>
    <col min="11762" max="11762" width="16" style="12" customWidth="1"/>
    <col min="11763" max="11764" width="17.5703125" style="12" customWidth="1"/>
    <col min="11765" max="11765" width="20.28515625" style="12" customWidth="1"/>
    <col min="11766" max="11766" width="18.5703125" style="12" customWidth="1"/>
    <col min="11767" max="11767" width="20" style="12" customWidth="1"/>
    <col min="11768" max="11768" width="16.85546875" style="12" customWidth="1"/>
    <col min="11769" max="11769" width="16.42578125" style="12" customWidth="1"/>
    <col min="11770" max="11770" width="15.28515625" style="12" customWidth="1"/>
    <col min="11771" max="11771" width="22.28515625" style="12" customWidth="1"/>
    <col min="11772" max="11776" width="15.28515625" style="12" customWidth="1"/>
    <col min="11777" max="11779" width="16.28515625" style="12" customWidth="1"/>
    <col min="11780" max="11780" width="46.42578125" style="12" customWidth="1"/>
    <col min="11781" max="11781" width="14.7109375" style="12" customWidth="1"/>
    <col min="11782" max="11782" width="17.85546875" style="12" customWidth="1"/>
    <col min="11783" max="11783" width="27.5703125" style="12" customWidth="1"/>
    <col min="11784" max="11784" width="20.42578125" style="12" customWidth="1"/>
    <col min="11785" max="11785" width="22.140625" style="12" customWidth="1"/>
    <col min="11786" max="11786" width="19.42578125" style="12" customWidth="1"/>
    <col min="11787" max="11789" width="9.140625" style="12"/>
    <col min="11790" max="11790" width="29.28515625" style="12" customWidth="1"/>
    <col min="11791" max="11971" width="9.140625" style="12"/>
    <col min="11972" max="11972" width="9.140625" style="12" customWidth="1"/>
    <col min="11973" max="11973" width="3.28515625" style="12" customWidth="1"/>
    <col min="11974" max="11974" width="12.5703125" style="12" customWidth="1"/>
    <col min="11975" max="11975" width="12.7109375" style="12" customWidth="1"/>
    <col min="11976" max="11976" width="9.140625" style="12"/>
    <col min="11977" max="11977" width="8" style="12" customWidth="1"/>
    <col min="11978" max="11978" width="20.140625" style="12" customWidth="1"/>
    <col min="11979" max="11979" width="12.42578125" style="12" customWidth="1"/>
    <col min="11980" max="11980" width="8.140625" style="12" customWidth="1"/>
    <col min="11981" max="11981" width="6.85546875" style="12" customWidth="1"/>
    <col min="11982" max="11982" width="45.7109375" style="12" customWidth="1"/>
    <col min="11983" max="11983" width="10" style="12" bestFit="1" customWidth="1"/>
    <col min="11984" max="11984" width="33.42578125" style="12" bestFit="1" customWidth="1"/>
    <col min="11985" max="11985" width="23.28515625" style="12" customWidth="1"/>
    <col min="11986" max="11986" width="23.85546875" style="12" customWidth="1"/>
    <col min="11987" max="11987" width="17.7109375" style="12" customWidth="1"/>
    <col min="11988" max="11988" width="18.5703125" style="12" customWidth="1"/>
    <col min="11989" max="11989" width="16.7109375" style="12" customWidth="1"/>
    <col min="11990" max="11990" width="21.7109375" style="12" customWidth="1"/>
    <col min="11991" max="11991" width="21.7109375" style="12" bestFit="1" customWidth="1"/>
    <col min="11992" max="11992" width="23.42578125" style="12" bestFit="1" customWidth="1"/>
    <col min="11993" max="11993" width="19" style="12" customWidth="1"/>
    <col min="11994" max="11994" width="19.42578125" style="12" bestFit="1" customWidth="1"/>
    <col min="11995" max="11995" width="14.42578125" style="12" bestFit="1" customWidth="1"/>
    <col min="11996" max="11996" width="21" style="12" bestFit="1" customWidth="1"/>
    <col min="11997" max="11997" width="24.28515625" style="12" bestFit="1" customWidth="1"/>
    <col min="11998" max="11998" width="26.7109375" style="12" bestFit="1" customWidth="1"/>
    <col min="11999" max="11999" width="25.7109375" style="12" bestFit="1" customWidth="1"/>
    <col min="12000" max="12000" width="30" style="12" bestFit="1" customWidth="1"/>
    <col min="12001" max="12001" width="16.28515625" style="12" bestFit="1" customWidth="1"/>
    <col min="12002" max="12002" width="18.140625" style="12" bestFit="1" customWidth="1"/>
    <col min="12003" max="12003" width="18.140625" style="12" customWidth="1"/>
    <col min="12004" max="12004" width="19.28515625" style="12" customWidth="1"/>
    <col min="12005" max="12005" width="21" style="12" customWidth="1"/>
    <col min="12006" max="12006" width="16.85546875" style="12" customWidth="1"/>
    <col min="12007" max="12007" width="13.28515625" style="12" customWidth="1"/>
    <col min="12008" max="12008" width="16.42578125" style="12" customWidth="1"/>
    <col min="12009" max="12009" width="15.42578125" style="12" customWidth="1"/>
    <col min="12010" max="12011" width="23.5703125" style="12" customWidth="1"/>
    <col min="12012" max="12012" width="14.140625" style="12" customWidth="1"/>
    <col min="12013" max="12014" width="20.5703125" style="12" customWidth="1"/>
    <col min="12015" max="12015" width="42.7109375" style="12" customWidth="1"/>
    <col min="12016" max="12016" width="17.42578125" style="12" customWidth="1"/>
    <col min="12017" max="12017" width="15.28515625" style="12" customWidth="1"/>
    <col min="12018" max="12018" width="16" style="12" customWidth="1"/>
    <col min="12019" max="12020" width="17.5703125" style="12" customWidth="1"/>
    <col min="12021" max="12021" width="20.28515625" style="12" customWidth="1"/>
    <col min="12022" max="12022" width="18.5703125" style="12" customWidth="1"/>
    <col min="12023" max="12023" width="20" style="12" customWidth="1"/>
    <col min="12024" max="12024" width="16.85546875" style="12" customWidth="1"/>
    <col min="12025" max="12025" width="16.42578125" style="12" customWidth="1"/>
    <col min="12026" max="12026" width="15.28515625" style="12" customWidth="1"/>
    <col min="12027" max="12027" width="22.28515625" style="12" customWidth="1"/>
    <col min="12028" max="12032" width="15.28515625" style="12" customWidth="1"/>
    <col min="12033" max="12035" width="16.28515625" style="12" customWidth="1"/>
    <col min="12036" max="12036" width="46.42578125" style="12" customWidth="1"/>
    <col min="12037" max="12037" width="14.7109375" style="12" customWidth="1"/>
    <col min="12038" max="12038" width="17.85546875" style="12" customWidth="1"/>
    <col min="12039" max="12039" width="27.5703125" style="12" customWidth="1"/>
    <col min="12040" max="12040" width="20.42578125" style="12" customWidth="1"/>
    <col min="12041" max="12041" width="22.140625" style="12" customWidth="1"/>
    <col min="12042" max="12042" width="19.42578125" style="12" customWidth="1"/>
    <col min="12043" max="12045" width="9.140625" style="12"/>
    <col min="12046" max="12046" width="29.28515625" style="12" customWidth="1"/>
    <col min="12047" max="12227" width="9.140625" style="12"/>
    <col min="12228" max="12228" width="9.140625" style="12" customWidth="1"/>
    <col min="12229" max="12229" width="3.28515625" style="12" customWidth="1"/>
    <col min="12230" max="12230" width="12.5703125" style="12" customWidth="1"/>
    <col min="12231" max="12231" width="12.7109375" style="12" customWidth="1"/>
    <col min="12232" max="12232" width="9.140625" style="12"/>
    <col min="12233" max="12233" width="8" style="12" customWidth="1"/>
    <col min="12234" max="12234" width="20.140625" style="12" customWidth="1"/>
    <col min="12235" max="12235" width="12.42578125" style="12" customWidth="1"/>
    <col min="12236" max="12236" width="8.140625" style="12" customWidth="1"/>
    <col min="12237" max="12237" width="6.85546875" style="12" customWidth="1"/>
    <col min="12238" max="12238" width="45.7109375" style="12" customWidth="1"/>
    <col min="12239" max="12239" width="10" style="12" bestFit="1" customWidth="1"/>
    <col min="12240" max="12240" width="33.42578125" style="12" bestFit="1" customWidth="1"/>
    <col min="12241" max="12241" width="23.28515625" style="12" customWidth="1"/>
    <col min="12242" max="12242" width="23.85546875" style="12" customWidth="1"/>
    <col min="12243" max="12243" width="17.7109375" style="12" customWidth="1"/>
    <col min="12244" max="12244" width="18.5703125" style="12" customWidth="1"/>
    <col min="12245" max="12245" width="16.7109375" style="12" customWidth="1"/>
    <col min="12246" max="12246" width="21.7109375" style="12" customWidth="1"/>
    <col min="12247" max="12247" width="21.7109375" style="12" bestFit="1" customWidth="1"/>
    <col min="12248" max="12248" width="23.42578125" style="12" bestFit="1" customWidth="1"/>
    <col min="12249" max="12249" width="19" style="12" customWidth="1"/>
    <col min="12250" max="12250" width="19.42578125" style="12" bestFit="1" customWidth="1"/>
    <col min="12251" max="12251" width="14.42578125" style="12" bestFit="1" customWidth="1"/>
    <col min="12252" max="12252" width="21" style="12" bestFit="1" customWidth="1"/>
    <col min="12253" max="12253" width="24.28515625" style="12" bestFit="1" customWidth="1"/>
    <col min="12254" max="12254" width="26.7109375" style="12" bestFit="1" customWidth="1"/>
    <col min="12255" max="12255" width="25.7109375" style="12" bestFit="1" customWidth="1"/>
    <col min="12256" max="12256" width="30" style="12" bestFit="1" customWidth="1"/>
    <col min="12257" max="12257" width="16.28515625" style="12" bestFit="1" customWidth="1"/>
    <col min="12258" max="12258" width="18.140625" style="12" bestFit="1" customWidth="1"/>
    <col min="12259" max="12259" width="18.140625" style="12" customWidth="1"/>
    <col min="12260" max="12260" width="19.28515625" style="12" customWidth="1"/>
    <col min="12261" max="12261" width="21" style="12" customWidth="1"/>
    <col min="12262" max="12262" width="16.85546875" style="12" customWidth="1"/>
    <col min="12263" max="12263" width="13.28515625" style="12" customWidth="1"/>
    <col min="12264" max="12264" width="16.42578125" style="12" customWidth="1"/>
    <col min="12265" max="12265" width="15.42578125" style="12" customWidth="1"/>
    <col min="12266" max="12267" width="23.5703125" style="12" customWidth="1"/>
    <col min="12268" max="12268" width="14.140625" style="12" customWidth="1"/>
    <col min="12269" max="12270" width="20.5703125" style="12" customWidth="1"/>
    <col min="12271" max="12271" width="42.7109375" style="12" customWidth="1"/>
    <col min="12272" max="12272" width="17.42578125" style="12" customWidth="1"/>
    <col min="12273" max="12273" width="15.28515625" style="12" customWidth="1"/>
    <col min="12274" max="12274" width="16" style="12" customWidth="1"/>
    <col min="12275" max="12276" width="17.5703125" style="12" customWidth="1"/>
    <col min="12277" max="12277" width="20.28515625" style="12" customWidth="1"/>
    <col min="12278" max="12278" width="18.5703125" style="12" customWidth="1"/>
    <col min="12279" max="12279" width="20" style="12" customWidth="1"/>
    <col min="12280" max="12280" width="16.85546875" style="12" customWidth="1"/>
    <col min="12281" max="12281" width="16.42578125" style="12" customWidth="1"/>
    <col min="12282" max="12282" width="15.28515625" style="12" customWidth="1"/>
    <col min="12283" max="12283" width="22.28515625" style="12" customWidth="1"/>
    <col min="12284" max="12288" width="15.28515625" style="12" customWidth="1"/>
    <col min="12289" max="12291" width="16.28515625" style="12" customWidth="1"/>
    <col min="12292" max="12292" width="46.42578125" style="12" customWidth="1"/>
    <col min="12293" max="12293" width="14.7109375" style="12" customWidth="1"/>
    <col min="12294" max="12294" width="17.85546875" style="12" customWidth="1"/>
    <col min="12295" max="12295" width="27.5703125" style="12" customWidth="1"/>
    <col min="12296" max="12296" width="20.42578125" style="12" customWidth="1"/>
    <col min="12297" max="12297" width="22.140625" style="12" customWidth="1"/>
    <col min="12298" max="12298" width="19.42578125" style="12" customWidth="1"/>
    <col min="12299" max="12301" width="9.140625" style="12"/>
    <col min="12302" max="12302" width="29.28515625" style="12" customWidth="1"/>
    <col min="12303" max="12483" width="9.140625" style="12"/>
    <col min="12484" max="12484" width="9.140625" style="12" customWidth="1"/>
    <col min="12485" max="12485" width="3.28515625" style="12" customWidth="1"/>
    <col min="12486" max="12486" width="12.5703125" style="12" customWidth="1"/>
    <col min="12487" max="12487" width="12.7109375" style="12" customWidth="1"/>
    <col min="12488" max="12488" width="9.140625" style="12"/>
    <col min="12489" max="12489" width="8" style="12" customWidth="1"/>
    <col min="12490" max="12490" width="20.140625" style="12" customWidth="1"/>
    <col min="12491" max="12491" width="12.42578125" style="12" customWidth="1"/>
    <col min="12492" max="12492" width="8.140625" style="12" customWidth="1"/>
    <col min="12493" max="12493" width="6.85546875" style="12" customWidth="1"/>
    <col min="12494" max="12494" width="45.7109375" style="12" customWidth="1"/>
    <col min="12495" max="12495" width="10" style="12" bestFit="1" customWidth="1"/>
    <col min="12496" max="12496" width="33.42578125" style="12" bestFit="1" customWidth="1"/>
    <col min="12497" max="12497" width="23.28515625" style="12" customWidth="1"/>
    <col min="12498" max="12498" width="23.85546875" style="12" customWidth="1"/>
    <col min="12499" max="12499" width="17.7109375" style="12" customWidth="1"/>
    <col min="12500" max="12500" width="18.5703125" style="12" customWidth="1"/>
    <col min="12501" max="12501" width="16.7109375" style="12" customWidth="1"/>
    <col min="12502" max="12502" width="21.7109375" style="12" customWidth="1"/>
    <col min="12503" max="12503" width="21.7109375" style="12" bestFit="1" customWidth="1"/>
    <col min="12504" max="12504" width="23.42578125" style="12" bestFit="1" customWidth="1"/>
    <col min="12505" max="12505" width="19" style="12" customWidth="1"/>
    <col min="12506" max="12506" width="19.42578125" style="12" bestFit="1" customWidth="1"/>
    <col min="12507" max="12507" width="14.42578125" style="12" bestFit="1" customWidth="1"/>
    <col min="12508" max="12508" width="21" style="12" bestFit="1" customWidth="1"/>
    <col min="12509" max="12509" width="24.28515625" style="12" bestFit="1" customWidth="1"/>
    <col min="12510" max="12510" width="26.7109375" style="12" bestFit="1" customWidth="1"/>
    <col min="12511" max="12511" width="25.7109375" style="12" bestFit="1" customWidth="1"/>
    <col min="12512" max="12512" width="30" style="12" bestFit="1" customWidth="1"/>
    <col min="12513" max="12513" width="16.28515625" style="12" bestFit="1" customWidth="1"/>
    <col min="12514" max="12514" width="18.140625" style="12" bestFit="1" customWidth="1"/>
    <col min="12515" max="12515" width="18.140625" style="12" customWidth="1"/>
    <col min="12516" max="12516" width="19.28515625" style="12" customWidth="1"/>
    <col min="12517" max="12517" width="21" style="12" customWidth="1"/>
    <col min="12518" max="12518" width="16.85546875" style="12" customWidth="1"/>
    <col min="12519" max="12519" width="13.28515625" style="12" customWidth="1"/>
    <col min="12520" max="12520" width="16.42578125" style="12" customWidth="1"/>
    <col min="12521" max="12521" width="15.42578125" style="12" customWidth="1"/>
    <col min="12522" max="12523" width="23.5703125" style="12" customWidth="1"/>
    <col min="12524" max="12524" width="14.140625" style="12" customWidth="1"/>
    <col min="12525" max="12526" width="20.5703125" style="12" customWidth="1"/>
    <col min="12527" max="12527" width="42.7109375" style="12" customWidth="1"/>
    <col min="12528" max="12528" width="17.42578125" style="12" customWidth="1"/>
    <col min="12529" max="12529" width="15.28515625" style="12" customWidth="1"/>
    <col min="12530" max="12530" width="16" style="12" customWidth="1"/>
    <col min="12531" max="12532" width="17.5703125" style="12" customWidth="1"/>
    <col min="12533" max="12533" width="20.28515625" style="12" customWidth="1"/>
    <col min="12534" max="12534" width="18.5703125" style="12" customWidth="1"/>
    <col min="12535" max="12535" width="20" style="12" customWidth="1"/>
    <col min="12536" max="12536" width="16.85546875" style="12" customWidth="1"/>
    <col min="12537" max="12537" width="16.42578125" style="12" customWidth="1"/>
    <col min="12538" max="12538" width="15.28515625" style="12" customWidth="1"/>
    <col min="12539" max="12539" width="22.28515625" style="12" customWidth="1"/>
    <col min="12540" max="12544" width="15.28515625" style="12" customWidth="1"/>
    <col min="12545" max="12547" width="16.28515625" style="12" customWidth="1"/>
    <col min="12548" max="12548" width="46.42578125" style="12" customWidth="1"/>
    <col min="12549" max="12549" width="14.7109375" style="12" customWidth="1"/>
    <col min="12550" max="12550" width="17.85546875" style="12" customWidth="1"/>
    <col min="12551" max="12551" width="27.5703125" style="12" customWidth="1"/>
    <col min="12552" max="12552" width="20.42578125" style="12" customWidth="1"/>
    <col min="12553" max="12553" width="22.140625" style="12" customWidth="1"/>
    <col min="12554" max="12554" width="19.42578125" style="12" customWidth="1"/>
    <col min="12555" max="12557" width="9.140625" style="12"/>
    <col min="12558" max="12558" width="29.28515625" style="12" customWidth="1"/>
    <col min="12559" max="12739" width="9.140625" style="12"/>
    <col min="12740" max="12740" width="9.140625" style="12" customWidth="1"/>
    <col min="12741" max="12741" width="3.28515625" style="12" customWidth="1"/>
    <col min="12742" max="12742" width="12.5703125" style="12" customWidth="1"/>
    <col min="12743" max="12743" width="12.7109375" style="12" customWidth="1"/>
    <col min="12744" max="12744" width="9.140625" style="12"/>
    <col min="12745" max="12745" width="8" style="12" customWidth="1"/>
    <col min="12746" max="12746" width="20.140625" style="12" customWidth="1"/>
    <col min="12747" max="12747" width="12.42578125" style="12" customWidth="1"/>
    <col min="12748" max="12748" width="8.140625" style="12" customWidth="1"/>
    <col min="12749" max="12749" width="6.85546875" style="12" customWidth="1"/>
    <col min="12750" max="12750" width="45.7109375" style="12" customWidth="1"/>
    <col min="12751" max="12751" width="10" style="12" bestFit="1" customWidth="1"/>
    <col min="12752" max="12752" width="33.42578125" style="12" bestFit="1" customWidth="1"/>
    <col min="12753" max="12753" width="23.28515625" style="12" customWidth="1"/>
    <col min="12754" max="12754" width="23.85546875" style="12" customWidth="1"/>
    <col min="12755" max="12755" width="17.7109375" style="12" customWidth="1"/>
    <col min="12756" max="12756" width="18.5703125" style="12" customWidth="1"/>
    <col min="12757" max="12757" width="16.7109375" style="12" customWidth="1"/>
    <col min="12758" max="12758" width="21.7109375" style="12" customWidth="1"/>
    <col min="12759" max="12759" width="21.7109375" style="12" bestFit="1" customWidth="1"/>
    <col min="12760" max="12760" width="23.42578125" style="12" bestFit="1" customWidth="1"/>
    <col min="12761" max="12761" width="19" style="12" customWidth="1"/>
    <col min="12762" max="12762" width="19.42578125" style="12" bestFit="1" customWidth="1"/>
    <col min="12763" max="12763" width="14.42578125" style="12" bestFit="1" customWidth="1"/>
    <col min="12764" max="12764" width="21" style="12" bestFit="1" customWidth="1"/>
    <col min="12765" max="12765" width="24.28515625" style="12" bestFit="1" customWidth="1"/>
    <col min="12766" max="12766" width="26.7109375" style="12" bestFit="1" customWidth="1"/>
    <col min="12767" max="12767" width="25.7109375" style="12" bestFit="1" customWidth="1"/>
    <col min="12768" max="12768" width="30" style="12" bestFit="1" customWidth="1"/>
    <col min="12769" max="12769" width="16.28515625" style="12" bestFit="1" customWidth="1"/>
    <col min="12770" max="12770" width="18.140625" style="12" bestFit="1" customWidth="1"/>
    <col min="12771" max="12771" width="18.140625" style="12" customWidth="1"/>
    <col min="12772" max="12772" width="19.28515625" style="12" customWidth="1"/>
    <col min="12773" max="12773" width="21" style="12" customWidth="1"/>
    <col min="12774" max="12774" width="16.85546875" style="12" customWidth="1"/>
    <col min="12775" max="12775" width="13.28515625" style="12" customWidth="1"/>
    <col min="12776" max="12776" width="16.42578125" style="12" customWidth="1"/>
    <col min="12777" max="12777" width="15.42578125" style="12" customWidth="1"/>
    <col min="12778" max="12779" width="23.5703125" style="12" customWidth="1"/>
    <col min="12780" max="12780" width="14.140625" style="12" customWidth="1"/>
    <col min="12781" max="12782" width="20.5703125" style="12" customWidth="1"/>
    <col min="12783" max="12783" width="42.7109375" style="12" customWidth="1"/>
    <col min="12784" max="12784" width="17.42578125" style="12" customWidth="1"/>
    <col min="12785" max="12785" width="15.28515625" style="12" customWidth="1"/>
    <col min="12786" max="12786" width="16" style="12" customWidth="1"/>
    <col min="12787" max="12788" width="17.5703125" style="12" customWidth="1"/>
    <col min="12789" max="12789" width="20.28515625" style="12" customWidth="1"/>
    <col min="12790" max="12790" width="18.5703125" style="12" customWidth="1"/>
    <col min="12791" max="12791" width="20" style="12" customWidth="1"/>
    <col min="12792" max="12792" width="16.85546875" style="12" customWidth="1"/>
    <col min="12793" max="12793" width="16.42578125" style="12" customWidth="1"/>
    <col min="12794" max="12794" width="15.28515625" style="12" customWidth="1"/>
    <col min="12795" max="12795" width="22.28515625" style="12" customWidth="1"/>
    <col min="12796" max="12800" width="15.28515625" style="12" customWidth="1"/>
    <col min="12801" max="12803" width="16.28515625" style="12" customWidth="1"/>
    <col min="12804" max="12804" width="46.42578125" style="12" customWidth="1"/>
    <col min="12805" max="12805" width="14.7109375" style="12" customWidth="1"/>
    <col min="12806" max="12806" width="17.85546875" style="12" customWidth="1"/>
    <col min="12807" max="12807" width="27.5703125" style="12" customWidth="1"/>
    <col min="12808" max="12808" width="20.42578125" style="12" customWidth="1"/>
    <col min="12809" max="12809" width="22.140625" style="12" customWidth="1"/>
    <col min="12810" max="12810" width="19.42578125" style="12" customWidth="1"/>
    <col min="12811" max="12813" width="9.140625" style="12"/>
    <col min="12814" max="12814" width="29.28515625" style="12" customWidth="1"/>
    <col min="12815" max="12995" width="9.140625" style="12"/>
    <col min="12996" max="12996" width="9.140625" style="12" customWidth="1"/>
    <col min="12997" max="12997" width="3.28515625" style="12" customWidth="1"/>
    <col min="12998" max="12998" width="12.5703125" style="12" customWidth="1"/>
    <col min="12999" max="12999" width="12.7109375" style="12" customWidth="1"/>
    <col min="13000" max="13000" width="9.140625" style="12"/>
    <col min="13001" max="13001" width="8" style="12" customWidth="1"/>
    <col min="13002" max="13002" width="20.140625" style="12" customWidth="1"/>
    <col min="13003" max="13003" width="12.42578125" style="12" customWidth="1"/>
    <col min="13004" max="13004" width="8.140625" style="12" customWidth="1"/>
    <col min="13005" max="13005" width="6.85546875" style="12" customWidth="1"/>
    <col min="13006" max="13006" width="45.7109375" style="12" customWidth="1"/>
    <col min="13007" max="13007" width="10" style="12" bestFit="1" customWidth="1"/>
    <col min="13008" max="13008" width="33.42578125" style="12" bestFit="1" customWidth="1"/>
    <col min="13009" max="13009" width="23.28515625" style="12" customWidth="1"/>
    <col min="13010" max="13010" width="23.85546875" style="12" customWidth="1"/>
    <col min="13011" max="13011" width="17.7109375" style="12" customWidth="1"/>
    <col min="13012" max="13012" width="18.5703125" style="12" customWidth="1"/>
    <col min="13013" max="13013" width="16.7109375" style="12" customWidth="1"/>
    <col min="13014" max="13014" width="21.7109375" style="12" customWidth="1"/>
    <col min="13015" max="13015" width="21.7109375" style="12" bestFit="1" customWidth="1"/>
    <col min="13016" max="13016" width="23.42578125" style="12" bestFit="1" customWidth="1"/>
    <col min="13017" max="13017" width="19" style="12" customWidth="1"/>
    <col min="13018" max="13018" width="19.42578125" style="12" bestFit="1" customWidth="1"/>
    <col min="13019" max="13019" width="14.42578125" style="12" bestFit="1" customWidth="1"/>
    <col min="13020" max="13020" width="21" style="12" bestFit="1" customWidth="1"/>
    <col min="13021" max="13021" width="24.28515625" style="12" bestFit="1" customWidth="1"/>
    <col min="13022" max="13022" width="26.7109375" style="12" bestFit="1" customWidth="1"/>
    <col min="13023" max="13023" width="25.7109375" style="12" bestFit="1" customWidth="1"/>
    <col min="13024" max="13024" width="30" style="12" bestFit="1" customWidth="1"/>
    <col min="13025" max="13025" width="16.28515625" style="12" bestFit="1" customWidth="1"/>
    <col min="13026" max="13026" width="18.140625" style="12" bestFit="1" customWidth="1"/>
    <col min="13027" max="13027" width="18.140625" style="12" customWidth="1"/>
    <col min="13028" max="13028" width="19.28515625" style="12" customWidth="1"/>
    <col min="13029" max="13029" width="21" style="12" customWidth="1"/>
    <col min="13030" max="13030" width="16.85546875" style="12" customWidth="1"/>
    <col min="13031" max="13031" width="13.28515625" style="12" customWidth="1"/>
    <col min="13032" max="13032" width="16.42578125" style="12" customWidth="1"/>
    <col min="13033" max="13033" width="15.42578125" style="12" customWidth="1"/>
    <col min="13034" max="13035" width="23.5703125" style="12" customWidth="1"/>
    <col min="13036" max="13036" width="14.140625" style="12" customWidth="1"/>
    <col min="13037" max="13038" width="20.5703125" style="12" customWidth="1"/>
    <col min="13039" max="13039" width="42.7109375" style="12" customWidth="1"/>
    <col min="13040" max="13040" width="17.42578125" style="12" customWidth="1"/>
    <col min="13041" max="13041" width="15.28515625" style="12" customWidth="1"/>
    <col min="13042" max="13042" width="16" style="12" customWidth="1"/>
    <col min="13043" max="13044" width="17.5703125" style="12" customWidth="1"/>
    <col min="13045" max="13045" width="20.28515625" style="12" customWidth="1"/>
    <col min="13046" max="13046" width="18.5703125" style="12" customWidth="1"/>
    <col min="13047" max="13047" width="20" style="12" customWidth="1"/>
    <col min="13048" max="13048" width="16.85546875" style="12" customWidth="1"/>
    <col min="13049" max="13049" width="16.42578125" style="12" customWidth="1"/>
    <col min="13050" max="13050" width="15.28515625" style="12" customWidth="1"/>
    <col min="13051" max="13051" width="22.28515625" style="12" customWidth="1"/>
    <col min="13052" max="13056" width="15.28515625" style="12" customWidth="1"/>
    <col min="13057" max="13059" width="16.28515625" style="12" customWidth="1"/>
    <col min="13060" max="13060" width="46.42578125" style="12" customWidth="1"/>
    <col min="13061" max="13061" width="14.7109375" style="12" customWidth="1"/>
    <col min="13062" max="13062" width="17.85546875" style="12" customWidth="1"/>
    <col min="13063" max="13063" width="27.5703125" style="12" customWidth="1"/>
    <col min="13064" max="13064" width="20.42578125" style="12" customWidth="1"/>
    <col min="13065" max="13065" width="22.140625" style="12" customWidth="1"/>
    <col min="13066" max="13066" width="19.42578125" style="12" customWidth="1"/>
    <col min="13067" max="13069" width="9.140625" style="12"/>
    <col min="13070" max="13070" width="29.28515625" style="12" customWidth="1"/>
    <col min="13071" max="13251" width="9.140625" style="12"/>
    <col min="13252" max="13252" width="9.140625" style="12" customWidth="1"/>
    <col min="13253" max="13253" width="3.28515625" style="12" customWidth="1"/>
    <col min="13254" max="13254" width="12.5703125" style="12" customWidth="1"/>
    <col min="13255" max="13255" width="12.7109375" style="12" customWidth="1"/>
    <col min="13256" max="13256" width="9.140625" style="12"/>
    <col min="13257" max="13257" width="8" style="12" customWidth="1"/>
    <col min="13258" max="13258" width="20.140625" style="12" customWidth="1"/>
    <col min="13259" max="13259" width="12.42578125" style="12" customWidth="1"/>
    <col min="13260" max="13260" width="8.140625" style="12" customWidth="1"/>
    <col min="13261" max="13261" width="6.85546875" style="12" customWidth="1"/>
    <col min="13262" max="13262" width="45.7109375" style="12" customWidth="1"/>
    <col min="13263" max="13263" width="10" style="12" bestFit="1" customWidth="1"/>
    <col min="13264" max="13264" width="33.42578125" style="12" bestFit="1" customWidth="1"/>
    <col min="13265" max="13265" width="23.28515625" style="12" customWidth="1"/>
    <col min="13266" max="13266" width="23.85546875" style="12" customWidth="1"/>
    <col min="13267" max="13267" width="17.7109375" style="12" customWidth="1"/>
    <col min="13268" max="13268" width="18.5703125" style="12" customWidth="1"/>
    <col min="13269" max="13269" width="16.7109375" style="12" customWidth="1"/>
    <col min="13270" max="13270" width="21.7109375" style="12" customWidth="1"/>
    <col min="13271" max="13271" width="21.7109375" style="12" bestFit="1" customWidth="1"/>
    <col min="13272" max="13272" width="23.42578125" style="12" bestFit="1" customWidth="1"/>
    <col min="13273" max="13273" width="19" style="12" customWidth="1"/>
    <col min="13274" max="13274" width="19.42578125" style="12" bestFit="1" customWidth="1"/>
    <col min="13275" max="13275" width="14.42578125" style="12" bestFit="1" customWidth="1"/>
    <col min="13276" max="13276" width="21" style="12" bestFit="1" customWidth="1"/>
    <col min="13277" max="13277" width="24.28515625" style="12" bestFit="1" customWidth="1"/>
    <col min="13278" max="13278" width="26.7109375" style="12" bestFit="1" customWidth="1"/>
    <col min="13279" max="13279" width="25.7109375" style="12" bestFit="1" customWidth="1"/>
    <col min="13280" max="13280" width="30" style="12" bestFit="1" customWidth="1"/>
    <col min="13281" max="13281" width="16.28515625" style="12" bestFit="1" customWidth="1"/>
    <col min="13282" max="13282" width="18.140625" style="12" bestFit="1" customWidth="1"/>
    <col min="13283" max="13283" width="18.140625" style="12" customWidth="1"/>
    <col min="13284" max="13284" width="19.28515625" style="12" customWidth="1"/>
    <col min="13285" max="13285" width="21" style="12" customWidth="1"/>
    <col min="13286" max="13286" width="16.85546875" style="12" customWidth="1"/>
    <col min="13287" max="13287" width="13.28515625" style="12" customWidth="1"/>
    <col min="13288" max="13288" width="16.42578125" style="12" customWidth="1"/>
    <col min="13289" max="13289" width="15.42578125" style="12" customWidth="1"/>
    <col min="13290" max="13291" width="23.5703125" style="12" customWidth="1"/>
    <col min="13292" max="13292" width="14.140625" style="12" customWidth="1"/>
    <col min="13293" max="13294" width="20.5703125" style="12" customWidth="1"/>
    <col min="13295" max="13295" width="42.7109375" style="12" customWidth="1"/>
    <col min="13296" max="13296" width="17.42578125" style="12" customWidth="1"/>
    <col min="13297" max="13297" width="15.28515625" style="12" customWidth="1"/>
    <col min="13298" max="13298" width="16" style="12" customWidth="1"/>
    <col min="13299" max="13300" width="17.5703125" style="12" customWidth="1"/>
    <col min="13301" max="13301" width="20.28515625" style="12" customWidth="1"/>
    <col min="13302" max="13302" width="18.5703125" style="12" customWidth="1"/>
    <col min="13303" max="13303" width="20" style="12" customWidth="1"/>
    <col min="13304" max="13304" width="16.85546875" style="12" customWidth="1"/>
    <col min="13305" max="13305" width="16.42578125" style="12" customWidth="1"/>
    <col min="13306" max="13306" width="15.28515625" style="12" customWidth="1"/>
    <col min="13307" max="13307" width="22.28515625" style="12" customWidth="1"/>
    <col min="13308" max="13312" width="15.28515625" style="12" customWidth="1"/>
    <col min="13313" max="13315" width="16.28515625" style="12" customWidth="1"/>
    <col min="13316" max="13316" width="46.42578125" style="12" customWidth="1"/>
    <col min="13317" max="13317" width="14.7109375" style="12" customWidth="1"/>
    <col min="13318" max="13318" width="17.85546875" style="12" customWidth="1"/>
    <col min="13319" max="13319" width="27.5703125" style="12" customWidth="1"/>
    <col min="13320" max="13320" width="20.42578125" style="12" customWidth="1"/>
    <col min="13321" max="13321" width="22.140625" style="12" customWidth="1"/>
    <col min="13322" max="13322" width="19.42578125" style="12" customWidth="1"/>
    <col min="13323" max="13325" width="9.140625" style="12"/>
    <col min="13326" max="13326" width="29.28515625" style="12" customWidth="1"/>
    <col min="13327" max="13507" width="9.140625" style="12"/>
    <col min="13508" max="13508" width="9.140625" style="12" customWidth="1"/>
    <col min="13509" max="13509" width="3.28515625" style="12" customWidth="1"/>
    <col min="13510" max="13510" width="12.5703125" style="12" customWidth="1"/>
    <col min="13511" max="13511" width="12.7109375" style="12" customWidth="1"/>
    <col min="13512" max="13512" width="9.140625" style="12"/>
    <col min="13513" max="13513" width="8" style="12" customWidth="1"/>
    <col min="13514" max="13514" width="20.140625" style="12" customWidth="1"/>
    <col min="13515" max="13515" width="12.42578125" style="12" customWidth="1"/>
    <col min="13516" max="13516" width="8.140625" style="12" customWidth="1"/>
    <col min="13517" max="13517" width="6.85546875" style="12" customWidth="1"/>
    <col min="13518" max="13518" width="45.7109375" style="12" customWidth="1"/>
    <col min="13519" max="13519" width="10" style="12" bestFit="1" customWidth="1"/>
    <col min="13520" max="13520" width="33.42578125" style="12" bestFit="1" customWidth="1"/>
    <col min="13521" max="13521" width="23.28515625" style="12" customWidth="1"/>
    <col min="13522" max="13522" width="23.85546875" style="12" customWidth="1"/>
    <col min="13523" max="13523" width="17.7109375" style="12" customWidth="1"/>
    <col min="13524" max="13524" width="18.5703125" style="12" customWidth="1"/>
    <col min="13525" max="13525" width="16.7109375" style="12" customWidth="1"/>
    <col min="13526" max="13526" width="21.7109375" style="12" customWidth="1"/>
    <col min="13527" max="13527" width="21.7109375" style="12" bestFit="1" customWidth="1"/>
    <col min="13528" max="13528" width="23.42578125" style="12" bestFit="1" customWidth="1"/>
    <col min="13529" max="13529" width="19" style="12" customWidth="1"/>
    <col min="13530" max="13530" width="19.42578125" style="12" bestFit="1" customWidth="1"/>
    <col min="13531" max="13531" width="14.42578125" style="12" bestFit="1" customWidth="1"/>
    <col min="13532" max="13532" width="21" style="12" bestFit="1" customWidth="1"/>
    <col min="13533" max="13533" width="24.28515625" style="12" bestFit="1" customWidth="1"/>
    <col min="13534" max="13534" width="26.7109375" style="12" bestFit="1" customWidth="1"/>
    <col min="13535" max="13535" width="25.7109375" style="12" bestFit="1" customWidth="1"/>
    <col min="13536" max="13536" width="30" style="12" bestFit="1" customWidth="1"/>
    <col min="13537" max="13537" width="16.28515625" style="12" bestFit="1" customWidth="1"/>
    <col min="13538" max="13538" width="18.140625" style="12" bestFit="1" customWidth="1"/>
    <col min="13539" max="13539" width="18.140625" style="12" customWidth="1"/>
    <col min="13540" max="13540" width="19.28515625" style="12" customWidth="1"/>
    <col min="13541" max="13541" width="21" style="12" customWidth="1"/>
    <col min="13542" max="13542" width="16.85546875" style="12" customWidth="1"/>
    <col min="13543" max="13543" width="13.28515625" style="12" customWidth="1"/>
    <col min="13544" max="13544" width="16.42578125" style="12" customWidth="1"/>
    <col min="13545" max="13545" width="15.42578125" style="12" customWidth="1"/>
    <col min="13546" max="13547" width="23.5703125" style="12" customWidth="1"/>
    <col min="13548" max="13548" width="14.140625" style="12" customWidth="1"/>
    <col min="13549" max="13550" width="20.5703125" style="12" customWidth="1"/>
    <col min="13551" max="13551" width="42.7109375" style="12" customWidth="1"/>
    <col min="13552" max="13552" width="17.42578125" style="12" customWidth="1"/>
    <col min="13553" max="13553" width="15.28515625" style="12" customWidth="1"/>
    <col min="13554" max="13554" width="16" style="12" customWidth="1"/>
    <col min="13555" max="13556" width="17.5703125" style="12" customWidth="1"/>
    <col min="13557" max="13557" width="20.28515625" style="12" customWidth="1"/>
    <col min="13558" max="13558" width="18.5703125" style="12" customWidth="1"/>
    <col min="13559" max="13559" width="20" style="12" customWidth="1"/>
    <col min="13560" max="13560" width="16.85546875" style="12" customWidth="1"/>
    <col min="13561" max="13561" width="16.42578125" style="12" customWidth="1"/>
    <col min="13562" max="13562" width="15.28515625" style="12" customWidth="1"/>
    <col min="13563" max="13563" width="22.28515625" style="12" customWidth="1"/>
    <col min="13564" max="13568" width="15.28515625" style="12" customWidth="1"/>
    <col min="13569" max="13571" width="16.28515625" style="12" customWidth="1"/>
    <col min="13572" max="13572" width="46.42578125" style="12" customWidth="1"/>
    <col min="13573" max="13573" width="14.7109375" style="12" customWidth="1"/>
    <col min="13574" max="13574" width="17.85546875" style="12" customWidth="1"/>
    <col min="13575" max="13575" width="27.5703125" style="12" customWidth="1"/>
    <col min="13576" max="13576" width="20.42578125" style="12" customWidth="1"/>
    <col min="13577" max="13577" width="22.140625" style="12" customWidth="1"/>
    <col min="13578" max="13578" width="19.42578125" style="12" customWidth="1"/>
    <col min="13579" max="13581" width="9.140625" style="12"/>
    <col min="13582" max="13582" width="29.28515625" style="12" customWidth="1"/>
    <col min="13583" max="13763" width="9.140625" style="12"/>
    <col min="13764" max="13764" width="9.140625" style="12" customWidth="1"/>
    <col min="13765" max="13765" width="3.28515625" style="12" customWidth="1"/>
    <col min="13766" max="13766" width="12.5703125" style="12" customWidth="1"/>
    <col min="13767" max="13767" width="12.7109375" style="12" customWidth="1"/>
    <col min="13768" max="13768" width="9.140625" style="12"/>
    <col min="13769" max="13769" width="8" style="12" customWidth="1"/>
    <col min="13770" max="13770" width="20.140625" style="12" customWidth="1"/>
    <col min="13771" max="13771" width="12.42578125" style="12" customWidth="1"/>
    <col min="13772" max="13772" width="8.140625" style="12" customWidth="1"/>
    <col min="13773" max="13773" width="6.85546875" style="12" customWidth="1"/>
    <col min="13774" max="13774" width="45.7109375" style="12" customWidth="1"/>
    <col min="13775" max="13775" width="10" style="12" bestFit="1" customWidth="1"/>
    <col min="13776" max="13776" width="33.42578125" style="12" bestFit="1" customWidth="1"/>
    <col min="13777" max="13777" width="23.28515625" style="12" customWidth="1"/>
    <col min="13778" max="13778" width="23.85546875" style="12" customWidth="1"/>
    <col min="13779" max="13779" width="17.7109375" style="12" customWidth="1"/>
    <col min="13780" max="13780" width="18.5703125" style="12" customWidth="1"/>
    <col min="13781" max="13781" width="16.7109375" style="12" customWidth="1"/>
    <col min="13782" max="13782" width="21.7109375" style="12" customWidth="1"/>
    <col min="13783" max="13783" width="21.7109375" style="12" bestFit="1" customWidth="1"/>
    <col min="13784" max="13784" width="23.42578125" style="12" bestFit="1" customWidth="1"/>
    <col min="13785" max="13785" width="19" style="12" customWidth="1"/>
    <col min="13786" max="13786" width="19.42578125" style="12" bestFit="1" customWidth="1"/>
    <col min="13787" max="13787" width="14.42578125" style="12" bestFit="1" customWidth="1"/>
    <col min="13788" max="13788" width="21" style="12" bestFit="1" customWidth="1"/>
    <col min="13789" max="13789" width="24.28515625" style="12" bestFit="1" customWidth="1"/>
    <col min="13790" max="13790" width="26.7109375" style="12" bestFit="1" customWidth="1"/>
    <col min="13791" max="13791" width="25.7109375" style="12" bestFit="1" customWidth="1"/>
    <col min="13792" max="13792" width="30" style="12" bestFit="1" customWidth="1"/>
    <col min="13793" max="13793" width="16.28515625" style="12" bestFit="1" customWidth="1"/>
    <col min="13794" max="13794" width="18.140625" style="12" bestFit="1" customWidth="1"/>
    <col min="13795" max="13795" width="18.140625" style="12" customWidth="1"/>
    <col min="13796" max="13796" width="19.28515625" style="12" customWidth="1"/>
    <col min="13797" max="13797" width="21" style="12" customWidth="1"/>
    <col min="13798" max="13798" width="16.85546875" style="12" customWidth="1"/>
    <col min="13799" max="13799" width="13.28515625" style="12" customWidth="1"/>
    <col min="13800" max="13800" width="16.42578125" style="12" customWidth="1"/>
    <col min="13801" max="13801" width="15.42578125" style="12" customWidth="1"/>
    <col min="13802" max="13803" width="23.5703125" style="12" customWidth="1"/>
    <col min="13804" max="13804" width="14.140625" style="12" customWidth="1"/>
    <col min="13805" max="13806" width="20.5703125" style="12" customWidth="1"/>
    <col min="13807" max="13807" width="42.7109375" style="12" customWidth="1"/>
    <col min="13808" max="13808" width="17.42578125" style="12" customWidth="1"/>
    <col min="13809" max="13809" width="15.28515625" style="12" customWidth="1"/>
    <col min="13810" max="13810" width="16" style="12" customWidth="1"/>
    <col min="13811" max="13812" width="17.5703125" style="12" customWidth="1"/>
    <col min="13813" max="13813" width="20.28515625" style="12" customWidth="1"/>
    <col min="13814" max="13814" width="18.5703125" style="12" customWidth="1"/>
    <col min="13815" max="13815" width="20" style="12" customWidth="1"/>
    <col min="13816" max="13816" width="16.85546875" style="12" customWidth="1"/>
    <col min="13817" max="13817" width="16.42578125" style="12" customWidth="1"/>
    <col min="13818" max="13818" width="15.28515625" style="12" customWidth="1"/>
    <col min="13819" max="13819" width="22.28515625" style="12" customWidth="1"/>
    <col min="13820" max="13824" width="15.28515625" style="12" customWidth="1"/>
    <col min="13825" max="13827" width="16.28515625" style="12" customWidth="1"/>
    <col min="13828" max="13828" width="46.42578125" style="12" customWidth="1"/>
    <col min="13829" max="13829" width="14.7109375" style="12" customWidth="1"/>
    <col min="13830" max="13830" width="17.85546875" style="12" customWidth="1"/>
    <col min="13831" max="13831" width="27.5703125" style="12" customWidth="1"/>
    <col min="13832" max="13832" width="20.42578125" style="12" customWidth="1"/>
    <col min="13833" max="13833" width="22.140625" style="12" customWidth="1"/>
    <col min="13834" max="13834" width="19.42578125" style="12" customWidth="1"/>
    <col min="13835" max="13837" width="9.140625" style="12"/>
    <col min="13838" max="13838" width="29.28515625" style="12" customWidth="1"/>
    <col min="13839" max="14019" width="9.140625" style="12"/>
    <col min="14020" max="14020" width="9.140625" style="12" customWidth="1"/>
    <col min="14021" max="14021" width="3.28515625" style="12" customWidth="1"/>
    <col min="14022" max="14022" width="12.5703125" style="12" customWidth="1"/>
    <col min="14023" max="14023" width="12.7109375" style="12" customWidth="1"/>
    <col min="14024" max="14024" width="9.140625" style="12"/>
    <col min="14025" max="14025" width="8" style="12" customWidth="1"/>
    <col min="14026" max="14026" width="20.140625" style="12" customWidth="1"/>
    <col min="14027" max="14027" width="12.42578125" style="12" customWidth="1"/>
    <col min="14028" max="14028" width="8.140625" style="12" customWidth="1"/>
    <col min="14029" max="14029" width="6.85546875" style="12" customWidth="1"/>
    <col min="14030" max="14030" width="45.7109375" style="12" customWidth="1"/>
    <col min="14031" max="14031" width="10" style="12" bestFit="1" customWidth="1"/>
    <col min="14032" max="14032" width="33.42578125" style="12" bestFit="1" customWidth="1"/>
    <col min="14033" max="14033" width="23.28515625" style="12" customWidth="1"/>
    <col min="14034" max="14034" width="23.85546875" style="12" customWidth="1"/>
    <col min="14035" max="14035" width="17.7109375" style="12" customWidth="1"/>
    <col min="14036" max="14036" width="18.5703125" style="12" customWidth="1"/>
    <col min="14037" max="14037" width="16.7109375" style="12" customWidth="1"/>
    <col min="14038" max="14038" width="21.7109375" style="12" customWidth="1"/>
    <col min="14039" max="14039" width="21.7109375" style="12" bestFit="1" customWidth="1"/>
    <col min="14040" max="14040" width="23.42578125" style="12" bestFit="1" customWidth="1"/>
    <col min="14041" max="14041" width="19" style="12" customWidth="1"/>
    <col min="14042" max="14042" width="19.42578125" style="12" bestFit="1" customWidth="1"/>
    <col min="14043" max="14043" width="14.42578125" style="12" bestFit="1" customWidth="1"/>
    <col min="14044" max="14044" width="21" style="12" bestFit="1" customWidth="1"/>
    <col min="14045" max="14045" width="24.28515625" style="12" bestFit="1" customWidth="1"/>
    <col min="14046" max="14046" width="26.7109375" style="12" bestFit="1" customWidth="1"/>
    <col min="14047" max="14047" width="25.7109375" style="12" bestFit="1" customWidth="1"/>
    <col min="14048" max="14048" width="30" style="12" bestFit="1" customWidth="1"/>
    <col min="14049" max="14049" width="16.28515625" style="12" bestFit="1" customWidth="1"/>
    <col min="14050" max="14050" width="18.140625" style="12" bestFit="1" customWidth="1"/>
    <col min="14051" max="14051" width="18.140625" style="12" customWidth="1"/>
    <col min="14052" max="14052" width="19.28515625" style="12" customWidth="1"/>
    <col min="14053" max="14053" width="21" style="12" customWidth="1"/>
    <col min="14054" max="14054" width="16.85546875" style="12" customWidth="1"/>
    <col min="14055" max="14055" width="13.28515625" style="12" customWidth="1"/>
    <col min="14056" max="14056" width="16.42578125" style="12" customWidth="1"/>
    <col min="14057" max="14057" width="15.42578125" style="12" customWidth="1"/>
    <col min="14058" max="14059" width="23.5703125" style="12" customWidth="1"/>
    <col min="14060" max="14060" width="14.140625" style="12" customWidth="1"/>
    <col min="14061" max="14062" width="20.5703125" style="12" customWidth="1"/>
    <col min="14063" max="14063" width="42.7109375" style="12" customWidth="1"/>
    <col min="14064" max="14064" width="17.42578125" style="12" customWidth="1"/>
    <col min="14065" max="14065" width="15.28515625" style="12" customWidth="1"/>
    <col min="14066" max="14066" width="16" style="12" customWidth="1"/>
    <col min="14067" max="14068" width="17.5703125" style="12" customWidth="1"/>
    <col min="14069" max="14069" width="20.28515625" style="12" customWidth="1"/>
    <col min="14070" max="14070" width="18.5703125" style="12" customWidth="1"/>
    <col min="14071" max="14071" width="20" style="12" customWidth="1"/>
    <col min="14072" max="14072" width="16.85546875" style="12" customWidth="1"/>
    <col min="14073" max="14073" width="16.42578125" style="12" customWidth="1"/>
    <col min="14074" max="14074" width="15.28515625" style="12" customWidth="1"/>
    <col min="14075" max="14075" width="22.28515625" style="12" customWidth="1"/>
    <col min="14076" max="14080" width="15.28515625" style="12" customWidth="1"/>
    <col min="14081" max="14083" width="16.28515625" style="12" customWidth="1"/>
    <col min="14084" max="14084" width="46.42578125" style="12" customWidth="1"/>
    <col min="14085" max="14085" width="14.7109375" style="12" customWidth="1"/>
    <col min="14086" max="14086" width="17.85546875" style="12" customWidth="1"/>
    <col min="14087" max="14087" width="27.5703125" style="12" customWidth="1"/>
    <col min="14088" max="14088" width="20.42578125" style="12" customWidth="1"/>
    <col min="14089" max="14089" width="22.140625" style="12" customWidth="1"/>
    <col min="14090" max="14090" width="19.42578125" style="12" customWidth="1"/>
    <col min="14091" max="14093" width="9.140625" style="12"/>
    <col min="14094" max="14094" width="29.28515625" style="12" customWidth="1"/>
    <col min="14095" max="14275" width="9.140625" style="12"/>
    <col min="14276" max="14276" width="9.140625" style="12" customWidth="1"/>
    <col min="14277" max="14277" width="3.28515625" style="12" customWidth="1"/>
    <col min="14278" max="14278" width="12.5703125" style="12" customWidth="1"/>
    <col min="14279" max="14279" width="12.7109375" style="12" customWidth="1"/>
    <col min="14280" max="14280" width="9.140625" style="12"/>
    <col min="14281" max="14281" width="8" style="12" customWidth="1"/>
    <col min="14282" max="14282" width="20.140625" style="12" customWidth="1"/>
    <col min="14283" max="14283" width="12.42578125" style="12" customWidth="1"/>
    <col min="14284" max="14284" width="8.140625" style="12" customWidth="1"/>
    <col min="14285" max="14285" width="6.85546875" style="12" customWidth="1"/>
    <col min="14286" max="14286" width="45.7109375" style="12" customWidth="1"/>
    <col min="14287" max="14287" width="10" style="12" bestFit="1" customWidth="1"/>
    <col min="14288" max="14288" width="33.42578125" style="12" bestFit="1" customWidth="1"/>
    <col min="14289" max="14289" width="23.28515625" style="12" customWidth="1"/>
    <col min="14290" max="14290" width="23.85546875" style="12" customWidth="1"/>
    <col min="14291" max="14291" width="17.7109375" style="12" customWidth="1"/>
    <col min="14292" max="14292" width="18.5703125" style="12" customWidth="1"/>
    <col min="14293" max="14293" width="16.7109375" style="12" customWidth="1"/>
    <col min="14294" max="14294" width="21.7109375" style="12" customWidth="1"/>
    <col min="14295" max="14295" width="21.7109375" style="12" bestFit="1" customWidth="1"/>
    <col min="14296" max="14296" width="23.42578125" style="12" bestFit="1" customWidth="1"/>
    <col min="14297" max="14297" width="19" style="12" customWidth="1"/>
    <col min="14298" max="14298" width="19.42578125" style="12" bestFit="1" customWidth="1"/>
    <col min="14299" max="14299" width="14.42578125" style="12" bestFit="1" customWidth="1"/>
    <col min="14300" max="14300" width="21" style="12" bestFit="1" customWidth="1"/>
    <col min="14301" max="14301" width="24.28515625" style="12" bestFit="1" customWidth="1"/>
    <col min="14302" max="14302" width="26.7109375" style="12" bestFit="1" customWidth="1"/>
    <col min="14303" max="14303" width="25.7109375" style="12" bestFit="1" customWidth="1"/>
    <col min="14304" max="14304" width="30" style="12" bestFit="1" customWidth="1"/>
    <col min="14305" max="14305" width="16.28515625" style="12" bestFit="1" customWidth="1"/>
    <col min="14306" max="14306" width="18.140625" style="12" bestFit="1" customWidth="1"/>
    <col min="14307" max="14307" width="18.140625" style="12" customWidth="1"/>
    <col min="14308" max="14308" width="19.28515625" style="12" customWidth="1"/>
    <col min="14309" max="14309" width="21" style="12" customWidth="1"/>
    <col min="14310" max="14310" width="16.85546875" style="12" customWidth="1"/>
    <col min="14311" max="14311" width="13.28515625" style="12" customWidth="1"/>
    <col min="14312" max="14312" width="16.42578125" style="12" customWidth="1"/>
    <col min="14313" max="14313" width="15.42578125" style="12" customWidth="1"/>
    <col min="14314" max="14315" width="23.5703125" style="12" customWidth="1"/>
    <col min="14316" max="14316" width="14.140625" style="12" customWidth="1"/>
    <col min="14317" max="14318" width="20.5703125" style="12" customWidth="1"/>
    <col min="14319" max="14319" width="42.7109375" style="12" customWidth="1"/>
    <col min="14320" max="14320" width="17.42578125" style="12" customWidth="1"/>
    <col min="14321" max="14321" width="15.28515625" style="12" customWidth="1"/>
    <col min="14322" max="14322" width="16" style="12" customWidth="1"/>
    <col min="14323" max="14324" width="17.5703125" style="12" customWidth="1"/>
    <col min="14325" max="14325" width="20.28515625" style="12" customWidth="1"/>
    <col min="14326" max="14326" width="18.5703125" style="12" customWidth="1"/>
    <col min="14327" max="14327" width="20" style="12" customWidth="1"/>
    <col min="14328" max="14328" width="16.85546875" style="12" customWidth="1"/>
    <col min="14329" max="14329" width="16.42578125" style="12" customWidth="1"/>
    <col min="14330" max="14330" width="15.28515625" style="12" customWidth="1"/>
    <col min="14331" max="14331" width="22.28515625" style="12" customWidth="1"/>
    <col min="14332" max="14336" width="15.28515625" style="12" customWidth="1"/>
    <col min="14337" max="14339" width="16.28515625" style="12" customWidth="1"/>
    <col min="14340" max="14340" width="46.42578125" style="12" customWidth="1"/>
    <col min="14341" max="14341" width="14.7109375" style="12" customWidth="1"/>
    <col min="14342" max="14342" width="17.85546875" style="12" customWidth="1"/>
    <col min="14343" max="14343" width="27.5703125" style="12" customWidth="1"/>
    <col min="14344" max="14344" width="20.42578125" style="12" customWidth="1"/>
    <col min="14345" max="14345" width="22.140625" style="12" customWidth="1"/>
    <col min="14346" max="14346" width="19.42578125" style="12" customWidth="1"/>
    <col min="14347" max="14349" width="9.140625" style="12"/>
    <col min="14350" max="14350" width="29.28515625" style="12" customWidth="1"/>
    <col min="14351" max="14531" width="9.140625" style="12"/>
    <col min="14532" max="14532" width="9.140625" style="12" customWidth="1"/>
    <col min="14533" max="14533" width="3.28515625" style="12" customWidth="1"/>
    <col min="14534" max="14534" width="12.5703125" style="12" customWidth="1"/>
    <col min="14535" max="14535" width="12.7109375" style="12" customWidth="1"/>
    <col min="14536" max="14536" width="9.140625" style="12"/>
    <col min="14537" max="14537" width="8" style="12" customWidth="1"/>
    <col min="14538" max="14538" width="20.140625" style="12" customWidth="1"/>
    <col min="14539" max="14539" width="12.42578125" style="12" customWidth="1"/>
    <col min="14540" max="14540" width="8.140625" style="12" customWidth="1"/>
    <col min="14541" max="14541" width="6.85546875" style="12" customWidth="1"/>
    <col min="14542" max="14542" width="45.7109375" style="12" customWidth="1"/>
    <col min="14543" max="14543" width="10" style="12" bestFit="1" customWidth="1"/>
    <col min="14544" max="14544" width="33.42578125" style="12" bestFit="1" customWidth="1"/>
    <col min="14545" max="14545" width="23.28515625" style="12" customWidth="1"/>
    <col min="14546" max="14546" width="23.85546875" style="12" customWidth="1"/>
    <col min="14547" max="14547" width="17.7109375" style="12" customWidth="1"/>
    <col min="14548" max="14548" width="18.5703125" style="12" customWidth="1"/>
    <col min="14549" max="14549" width="16.7109375" style="12" customWidth="1"/>
    <col min="14550" max="14550" width="21.7109375" style="12" customWidth="1"/>
    <col min="14551" max="14551" width="21.7109375" style="12" bestFit="1" customWidth="1"/>
    <col min="14552" max="14552" width="23.42578125" style="12" bestFit="1" customWidth="1"/>
    <col min="14553" max="14553" width="19" style="12" customWidth="1"/>
    <col min="14554" max="14554" width="19.42578125" style="12" bestFit="1" customWidth="1"/>
    <col min="14555" max="14555" width="14.42578125" style="12" bestFit="1" customWidth="1"/>
    <col min="14556" max="14556" width="21" style="12" bestFit="1" customWidth="1"/>
    <col min="14557" max="14557" width="24.28515625" style="12" bestFit="1" customWidth="1"/>
    <col min="14558" max="14558" width="26.7109375" style="12" bestFit="1" customWidth="1"/>
    <col min="14559" max="14559" width="25.7109375" style="12" bestFit="1" customWidth="1"/>
    <col min="14560" max="14560" width="30" style="12" bestFit="1" customWidth="1"/>
    <col min="14561" max="14561" width="16.28515625" style="12" bestFit="1" customWidth="1"/>
    <col min="14562" max="14562" width="18.140625" style="12" bestFit="1" customWidth="1"/>
    <col min="14563" max="14563" width="18.140625" style="12" customWidth="1"/>
    <col min="14564" max="14564" width="19.28515625" style="12" customWidth="1"/>
    <col min="14565" max="14565" width="21" style="12" customWidth="1"/>
    <col min="14566" max="14566" width="16.85546875" style="12" customWidth="1"/>
    <col min="14567" max="14567" width="13.28515625" style="12" customWidth="1"/>
    <col min="14568" max="14568" width="16.42578125" style="12" customWidth="1"/>
    <col min="14569" max="14569" width="15.42578125" style="12" customWidth="1"/>
    <col min="14570" max="14571" width="23.5703125" style="12" customWidth="1"/>
    <col min="14572" max="14572" width="14.140625" style="12" customWidth="1"/>
    <col min="14573" max="14574" width="20.5703125" style="12" customWidth="1"/>
    <col min="14575" max="14575" width="42.7109375" style="12" customWidth="1"/>
    <col min="14576" max="14576" width="17.42578125" style="12" customWidth="1"/>
    <col min="14577" max="14577" width="15.28515625" style="12" customWidth="1"/>
    <col min="14578" max="14578" width="16" style="12" customWidth="1"/>
    <col min="14579" max="14580" width="17.5703125" style="12" customWidth="1"/>
    <col min="14581" max="14581" width="20.28515625" style="12" customWidth="1"/>
    <col min="14582" max="14582" width="18.5703125" style="12" customWidth="1"/>
    <col min="14583" max="14583" width="20" style="12" customWidth="1"/>
    <col min="14584" max="14584" width="16.85546875" style="12" customWidth="1"/>
    <col min="14585" max="14585" width="16.42578125" style="12" customWidth="1"/>
    <col min="14586" max="14586" width="15.28515625" style="12" customWidth="1"/>
    <col min="14587" max="14587" width="22.28515625" style="12" customWidth="1"/>
    <col min="14588" max="14592" width="15.28515625" style="12" customWidth="1"/>
    <col min="14593" max="14595" width="16.28515625" style="12" customWidth="1"/>
    <col min="14596" max="14596" width="46.42578125" style="12" customWidth="1"/>
    <col min="14597" max="14597" width="14.7109375" style="12" customWidth="1"/>
    <col min="14598" max="14598" width="17.85546875" style="12" customWidth="1"/>
    <col min="14599" max="14599" width="27.5703125" style="12" customWidth="1"/>
    <col min="14600" max="14600" width="20.42578125" style="12" customWidth="1"/>
    <col min="14601" max="14601" width="22.140625" style="12" customWidth="1"/>
    <col min="14602" max="14602" width="19.42578125" style="12" customWidth="1"/>
    <col min="14603" max="14605" width="9.140625" style="12"/>
    <col min="14606" max="14606" width="29.28515625" style="12" customWidth="1"/>
    <col min="14607" max="14787" width="9.140625" style="12"/>
    <col min="14788" max="14788" width="9.140625" style="12" customWidth="1"/>
    <col min="14789" max="14789" width="3.28515625" style="12" customWidth="1"/>
    <col min="14790" max="14790" width="12.5703125" style="12" customWidth="1"/>
    <col min="14791" max="14791" width="12.7109375" style="12" customWidth="1"/>
    <col min="14792" max="14792" width="9.140625" style="12"/>
    <col min="14793" max="14793" width="8" style="12" customWidth="1"/>
    <col min="14794" max="14794" width="20.140625" style="12" customWidth="1"/>
    <col min="14795" max="14795" width="12.42578125" style="12" customWidth="1"/>
    <col min="14796" max="14796" width="8.140625" style="12" customWidth="1"/>
    <col min="14797" max="14797" width="6.85546875" style="12" customWidth="1"/>
    <col min="14798" max="14798" width="45.7109375" style="12" customWidth="1"/>
    <col min="14799" max="14799" width="10" style="12" bestFit="1" customWidth="1"/>
    <col min="14800" max="14800" width="33.42578125" style="12" bestFit="1" customWidth="1"/>
    <col min="14801" max="14801" width="23.28515625" style="12" customWidth="1"/>
    <col min="14802" max="14802" width="23.85546875" style="12" customWidth="1"/>
    <col min="14803" max="14803" width="17.7109375" style="12" customWidth="1"/>
    <col min="14804" max="14804" width="18.5703125" style="12" customWidth="1"/>
    <col min="14805" max="14805" width="16.7109375" style="12" customWidth="1"/>
    <col min="14806" max="14806" width="21.7109375" style="12" customWidth="1"/>
    <col min="14807" max="14807" width="21.7109375" style="12" bestFit="1" customWidth="1"/>
    <col min="14808" max="14808" width="23.42578125" style="12" bestFit="1" customWidth="1"/>
    <col min="14809" max="14809" width="19" style="12" customWidth="1"/>
    <col min="14810" max="14810" width="19.42578125" style="12" bestFit="1" customWidth="1"/>
    <col min="14811" max="14811" width="14.42578125" style="12" bestFit="1" customWidth="1"/>
    <col min="14812" max="14812" width="21" style="12" bestFit="1" customWidth="1"/>
    <col min="14813" max="14813" width="24.28515625" style="12" bestFit="1" customWidth="1"/>
    <col min="14814" max="14814" width="26.7109375" style="12" bestFit="1" customWidth="1"/>
    <col min="14815" max="14815" width="25.7109375" style="12" bestFit="1" customWidth="1"/>
    <col min="14816" max="14816" width="30" style="12" bestFit="1" customWidth="1"/>
    <col min="14817" max="14817" width="16.28515625" style="12" bestFit="1" customWidth="1"/>
    <col min="14818" max="14818" width="18.140625" style="12" bestFit="1" customWidth="1"/>
    <col min="14819" max="14819" width="18.140625" style="12" customWidth="1"/>
    <col min="14820" max="14820" width="19.28515625" style="12" customWidth="1"/>
    <col min="14821" max="14821" width="21" style="12" customWidth="1"/>
    <col min="14822" max="14822" width="16.85546875" style="12" customWidth="1"/>
    <col min="14823" max="14823" width="13.28515625" style="12" customWidth="1"/>
    <col min="14824" max="14824" width="16.42578125" style="12" customWidth="1"/>
    <col min="14825" max="14825" width="15.42578125" style="12" customWidth="1"/>
    <col min="14826" max="14827" width="23.5703125" style="12" customWidth="1"/>
    <col min="14828" max="14828" width="14.140625" style="12" customWidth="1"/>
    <col min="14829" max="14830" width="20.5703125" style="12" customWidth="1"/>
    <col min="14831" max="14831" width="42.7109375" style="12" customWidth="1"/>
    <col min="14832" max="14832" width="17.42578125" style="12" customWidth="1"/>
    <col min="14833" max="14833" width="15.28515625" style="12" customWidth="1"/>
    <col min="14834" max="14834" width="16" style="12" customWidth="1"/>
    <col min="14835" max="14836" width="17.5703125" style="12" customWidth="1"/>
    <col min="14837" max="14837" width="20.28515625" style="12" customWidth="1"/>
    <col min="14838" max="14838" width="18.5703125" style="12" customWidth="1"/>
    <col min="14839" max="14839" width="20" style="12" customWidth="1"/>
    <col min="14840" max="14840" width="16.85546875" style="12" customWidth="1"/>
    <col min="14841" max="14841" width="16.42578125" style="12" customWidth="1"/>
    <col min="14842" max="14842" width="15.28515625" style="12" customWidth="1"/>
    <col min="14843" max="14843" width="22.28515625" style="12" customWidth="1"/>
    <col min="14844" max="14848" width="15.28515625" style="12" customWidth="1"/>
    <col min="14849" max="14851" width="16.28515625" style="12" customWidth="1"/>
    <col min="14852" max="14852" width="46.42578125" style="12" customWidth="1"/>
    <col min="14853" max="14853" width="14.7109375" style="12" customWidth="1"/>
    <col min="14854" max="14854" width="17.85546875" style="12" customWidth="1"/>
    <col min="14855" max="14855" width="27.5703125" style="12" customWidth="1"/>
    <col min="14856" max="14856" width="20.42578125" style="12" customWidth="1"/>
    <col min="14857" max="14857" width="22.140625" style="12" customWidth="1"/>
    <col min="14858" max="14858" width="19.42578125" style="12" customWidth="1"/>
    <col min="14859" max="14861" width="9.140625" style="12"/>
    <col min="14862" max="14862" width="29.28515625" style="12" customWidth="1"/>
    <col min="14863" max="15043" width="9.140625" style="12"/>
    <col min="15044" max="15044" width="9.140625" style="12" customWidth="1"/>
    <col min="15045" max="15045" width="3.28515625" style="12" customWidth="1"/>
    <col min="15046" max="15046" width="12.5703125" style="12" customWidth="1"/>
    <col min="15047" max="15047" width="12.7109375" style="12" customWidth="1"/>
    <col min="15048" max="15048" width="9.140625" style="12"/>
    <col min="15049" max="15049" width="8" style="12" customWidth="1"/>
    <col min="15050" max="15050" width="20.140625" style="12" customWidth="1"/>
    <col min="15051" max="15051" width="12.42578125" style="12" customWidth="1"/>
    <col min="15052" max="15052" width="8.140625" style="12" customWidth="1"/>
    <col min="15053" max="15053" width="6.85546875" style="12" customWidth="1"/>
    <col min="15054" max="15054" width="45.7109375" style="12" customWidth="1"/>
    <col min="15055" max="15055" width="10" style="12" bestFit="1" customWidth="1"/>
    <col min="15056" max="15056" width="33.42578125" style="12" bestFit="1" customWidth="1"/>
    <col min="15057" max="15057" width="23.28515625" style="12" customWidth="1"/>
    <col min="15058" max="15058" width="23.85546875" style="12" customWidth="1"/>
    <col min="15059" max="15059" width="17.7109375" style="12" customWidth="1"/>
    <col min="15060" max="15060" width="18.5703125" style="12" customWidth="1"/>
    <col min="15061" max="15061" width="16.7109375" style="12" customWidth="1"/>
    <col min="15062" max="15062" width="21.7109375" style="12" customWidth="1"/>
    <col min="15063" max="15063" width="21.7109375" style="12" bestFit="1" customWidth="1"/>
    <col min="15064" max="15064" width="23.42578125" style="12" bestFit="1" customWidth="1"/>
    <col min="15065" max="15065" width="19" style="12" customWidth="1"/>
    <col min="15066" max="15066" width="19.42578125" style="12" bestFit="1" customWidth="1"/>
    <col min="15067" max="15067" width="14.42578125" style="12" bestFit="1" customWidth="1"/>
    <col min="15068" max="15068" width="21" style="12" bestFit="1" customWidth="1"/>
    <col min="15069" max="15069" width="24.28515625" style="12" bestFit="1" customWidth="1"/>
    <col min="15070" max="15070" width="26.7109375" style="12" bestFit="1" customWidth="1"/>
    <col min="15071" max="15071" width="25.7109375" style="12" bestFit="1" customWidth="1"/>
    <col min="15072" max="15072" width="30" style="12" bestFit="1" customWidth="1"/>
    <col min="15073" max="15073" width="16.28515625" style="12" bestFit="1" customWidth="1"/>
    <col min="15074" max="15074" width="18.140625" style="12" bestFit="1" customWidth="1"/>
    <col min="15075" max="15075" width="18.140625" style="12" customWidth="1"/>
    <col min="15076" max="15076" width="19.28515625" style="12" customWidth="1"/>
    <col min="15077" max="15077" width="21" style="12" customWidth="1"/>
    <col min="15078" max="15078" width="16.85546875" style="12" customWidth="1"/>
    <col min="15079" max="15079" width="13.28515625" style="12" customWidth="1"/>
    <col min="15080" max="15080" width="16.42578125" style="12" customWidth="1"/>
    <col min="15081" max="15081" width="15.42578125" style="12" customWidth="1"/>
    <col min="15082" max="15083" width="23.5703125" style="12" customWidth="1"/>
    <col min="15084" max="15084" width="14.140625" style="12" customWidth="1"/>
    <col min="15085" max="15086" width="20.5703125" style="12" customWidth="1"/>
    <col min="15087" max="15087" width="42.7109375" style="12" customWidth="1"/>
    <col min="15088" max="15088" width="17.42578125" style="12" customWidth="1"/>
    <col min="15089" max="15089" width="15.28515625" style="12" customWidth="1"/>
    <col min="15090" max="15090" width="16" style="12" customWidth="1"/>
    <col min="15091" max="15092" width="17.5703125" style="12" customWidth="1"/>
    <col min="15093" max="15093" width="20.28515625" style="12" customWidth="1"/>
    <col min="15094" max="15094" width="18.5703125" style="12" customWidth="1"/>
    <col min="15095" max="15095" width="20" style="12" customWidth="1"/>
    <col min="15096" max="15096" width="16.85546875" style="12" customWidth="1"/>
    <col min="15097" max="15097" width="16.42578125" style="12" customWidth="1"/>
    <col min="15098" max="15098" width="15.28515625" style="12" customWidth="1"/>
    <col min="15099" max="15099" width="22.28515625" style="12" customWidth="1"/>
    <col min="15100" max="15104" width="15.28515625" style="12" customWidth="1"/>
    <col min="15105" max="15107" width="16.28515625" style="12" customWidth="1"/>
    <col min="15108" max="15108" width="46.42578125" style="12" customWidth="1"/>
    <col min="15109" max="15109" width="14.7109375" style="12" customWidth="1"/>
    <col min="15110" max="15110" width="17.85546875" style="12" customWidth="1"/>
    <col min="15111" max="15111" width="27.5703125" style="12" customWidth="1"/>
    <col min="15112" max="15112" width="20.42578125" style="12" customWidth="1"/>
    <col min="15113" max="15113" width="22.140625" style="12" customWidth="1"/>
    <col min="15114" max="15114" width="19.42578125" style="12" customWidth="1"/>
    <col min="15115" max="15117" width="9.140625" style="12"/>
    <col min="15118" max="15118" width="29.28515625" style="12" customWidth="1"/>
    <col min="15119" max="15299" width="9.140625" style="12"/>
    <col min="15300" max="15300" width="9.140625" style="12" customWidth="1"/>
    <col min="15301" max="15301" width="3.28515625" style="12" customWidth="1"/>
    <col min="15302" max="15302" width="12.5703125" style="12" customWidth="1"/>
    <col min="15303" max="15303" width="12.7109375" style="12" customWidth="1"/>
    <col min="15304" max="15304" width="9.140625" style="12"/>
    <col min="15305" max="15305" width="8" style="12" customWidth="1"/>
    <col min="15306" max="15306" width="20.140625" style="12" customWidth="1"/>
    <col min="15307" max="15307" width="12.42578125" style="12" customWidth="1"/>
    <col min="15308" max="15308" width="8.140625" style="12" customWidth="1"/>
    <col min="15309" max="15309" width="6.85546875" style="12" customWidth="1"/>
    <col min="15310" max="15310" width="45.7109375" style="12" customWidth="1"/>
    <col min="15311" max="15311" width="10" style="12" bestFit="1" customWidth="1"/>
    <col min="15312" max="15312" width="33.42578125" style="12" bestFit="1" customWidth="1"/>
    <col min="15313" max="15313" width="23.28515625" style="12" customWidth="1"/>
    <col min="15314" max="15314" width="23.85546875" style="12" customWidth="1"/>
    <col min="15315" max="15315" width="17.7109375" style="12" customWidth="1"/>
    <col min="15316" max="15316" width="18.5703125" style="12" customWidth="1"/>
    <col min="15317" max="15317" width="16.7109375" style="12" customWidth="1"/>
    <col min="15318" max="15318" width="21.7109375" style="12" customWidth="1"/>
    <col min="15319" max="15319" width="21.7109375" style="12" bestFit="1" customWidth="1"/>
    <col min="15320" max="15320" width="23.42578125" style="12" bestFit="1" customWidth="1"/>
    <col min="15321" max="15321" width="19" style="12" customWidth="1"/>
    <col min="15322" max="15322" width="19.42578125" style="12" bestFit="1" customWidth="1"/>
    <col min="15323" max="15323" width="14.42578125" style="12" bestFit="1" customWidth="1"/>
    <col min="15324" max="15324" width="21" style="12" bestFit="1" customWidth="1"/>
    <col min="15325" max="15325" width="24.28515625" style="12" bestFit="1" customWidth="1"/>
    <col min="15326" max="15326" width="26.7109375" style="12" bestFit="1" customWidth="1"/>
    <col min="15327" max="15327" width="25.7109375" style="12" bestFit="1" customWidth="1"/>
    <col min="15328" max="15328" width="30" style="12" bestFit="1" customWidth="1"/>
    <col min="15329" max="15329" width="16.28515625" style="12" bestFit="1" customWidth="1"/>
    <col min="15330" max="15330" width="18.140625" style="12" bestFit="1" customWidth="1"/>
    <col min="15331" max="15331" width="18.140625" style="12" customWidth="1"/>
    <col min="15332" max="15332" width="19.28515625" style="12" customWidth="1"/>
    <col min="15333" max="15333" width="21" style="12" customWidth="1"/>
    <col min="15334" max="15334" width="16.85546875" style="12" customWidth="1"/>
    <col min="15335" max="15335" width="13.28515625" style="12" customWidth="1"/>
    <col min="15336" max="15336" width="16.42578125" style="12" customWidth="1"/>
    <col min="15337" max="15337" width="15.42578125" style="12" customWidth="1"/>
    <col min="15338" max="15339" width="23.5703125" style="12" customWidth="1"/>
    <col min="15340" max="15340" width="14.140625" style="12" customWidth="1"/>
    <col min="15341" max="15342" width="20.5703125" style="12" customWidth="1"/>
    <col min="15343" max="15343" width="42.7109375" style="12" customWidth="1"/>
    <col min="15344" max="15344" width="17.42578125" style="12" customWidth="1"/>
    <col min="15345" max="15345" width="15.28515625" style="12" customWidth="1"/>
    <col min="15346" max="15346" width="16" style="12" customWidth="1"/>
    <col min="15347" max="15348" width="17.5703125" style="12" customWidth="1"/>
    <col min="15349" max="15349" width="20.28515625" style="12" customWidth="1"/>
    <col min="15350" max="15350" width="18.5703125" style="12" customWidth="1"/>
    <col min="15351" max="15351" width="20" style="12" customWidth="1"/>
    <col min="15352" max="15352" width="16.85546875" style="12" customWidth="1"/>
    <col min="15353" max="15353" width="16.42578125" style="12" customWidth="1"/>
    <col min="15354" max="15354" width="15.28515625" style="12" customWidth="1"/>
    <col min="15355" max="15355" width="22.28515625" style="12" customWidth="1"/>
    <col min="15356" max="15360" width="15.28515625" style="12" customWidth="1"/>
    <col min="15361" max="15363" width="16.28515625" style="12" customWidth="1"/>
    <col min="15364" max="15364" width="46.42578125" style="12" customWidth="1"/>
    <col min="15365" max="15365" width="14.7109375" style="12" customWidth="1"/>
    <col min="15366" max="15366" width="17.85546875" style="12" customWidth="1"/>
    <col min="15367" max="15367" width="27.5703125" style="12" customWidth="1"/>
    <col min="15368" max="15368" width="20.42578125" style="12" customWidth="1"/>
    <col min="15369" max="15369" width="22.140625" style="12" customWidth="1"/>
    <col min="15370" max="15370" width="19.42578125" style="12" customWidth="1"/>
    <col min="15371" max="15373" width="9.140625" style="12"/>
    <col min="15374" max="15374" width="29.28515625" style="12" customWidth="1"/>
    <col min="15375" max="15555" width="9.140625" style="12"/>
    <col min="15556" max="15556" width="9.140625" style="12" customWidth="1"/>
    <col min="15557" max="15557" width="3.28515625" style="12" customWidth="1"/>
    <col min="15558" max="15558" width="12.5703125" style="12" customWidth="1"/>
    <col min="15559" max="15559" width="12.7109375" style="12" customWidth="1"/>
    <col min="15560" max="15560" width="9.140625" style="12"/>
    <col min="15561" max="15561" width="8" style="12" customWidth="1"/>
    <col min="15562" max="15562" width="20.140625" style="12" customWidth="1"/>
    <col min="15563" max="15563" width="12.42578125" style="12" customWidth="1"/>
    <col min="15564" max="15564" width="8.140625" style="12" customWidth="1"/>
    <col min="15565" max="15565" width="6.85546875" style="12" customWidth="1"/>
    <col min="15566" max="15566" width="45.7109375" style="12" customWidth="1"/>
    <col min="15567" max="15567" width="10" style="12" bestFit="1" customWidth="1"/>
    <col min="15568" max="15568" width="33.42578125" style="12" bestFit="1" customWidth="1"/>
    <col min="15569" max="15569" width="23.28515625" style="12" customWidth="1"/>
    <col min="15570" max="15570" width="23.85546875" style="12" customWidth="1"/>
    <col min="15571" max="15571" width="17.7109375" style="12" customWidth="1"/>
    <col min="15572" max="15572" width="18.5703125" style="12" customWidth="1"/>
    <col min="15573" max="15573" width="16.7109375" style="12" customWidth="1"/>
    <col min="15574" max="15574" width="21.7109375" style="12" customWidth="1"/>
    <col min="15575" max="15575" width="21.7109375" style="12" bestFit="1" customWidth="1"/>
    <col min="15576" max="15576" width="23.42578125" style="12" bestFit="1" customWidth="1"/>
    <col min="15577" max="15577" width="19" style="12" customWidth="1"/>
    <col min="15578" max="15578" width="19.42578125" style="12" bestFit="1" customWidth="1"/>
    <col min="15579" max="15579" width="14.42578125" style="12" bestFit="1" customWidth="1"/>
    <col min="15580" max="15580" width="21" style="12" bestFit="1" customWidth="1"/>
    <col min="15581" max="15581" width="24.28515625" style="12" bestFit="1" customWidth="1"/>
    <col min="15582" max="15582" width="26.7109375" style="12" bestFit="1" customWidth="1"/>
    <col min="15583" max="15583" width="25.7109375" style="12" bestFit="1" customWidth="1"/>
    <col min="15584" max="15584" width="30" style="12" bestFit="1" customWidth="1"/>
    <col min="15585" max="15585" width="16.28515625" style="12" bestFit="1" customWidth="1"/>
    <col min="15586" max="15586" width="18.140625" style="12" bestFit="1" customWidth="1"/>
    <col min="15587" max="15587" width="18.140625" style="12" customWidth="1"/>
    <col min="15588" max="15588" width="19.28515625" style="12" customWidth="1"/>
    <col min="15589" max="15589" width="21" style="12" customWidth="1"/>
    <col min="15590" max="15590" width="16.85546875" style="12" customWidth="1"/>
    <col min="15591" max="15591" width="13.28515625" style="12" customWidth="1"/>
    <col min="15592" max="15592" width="16.42578125" style="12" customWidth="1"/>
    <col min="15593" max="15593" width="15.42578125" style="12" customWidth="1"/>
    <col min="15594" max="15595" width="23.5703125" style="12" customWidth="1"/>
    <col min="15596" max="15596" width="14.140625" style="12" customWidth="1"/>
    <col min="15597" max="15598" width="20.5703125" style="12" customWidth="1"/>
    <col min="15599" max="15599" width="42.7109375" style="12" customWidth="1"/>
    <col min="15600" max="15600" width="17.42578125" style="12" customWidth="1"/>
    <col min="15601" max="15601" width="15.28515625" style="12" customWidth="1"/>
    <col min="15602" max="15602" width="16" style="12" customWidth="1"/>
    <col min="15603" max="15604" width="17.5703125" style="12" customWidth="1"/>
    <col min="15605" max="15605" width="20.28515625" style="12" customWidth="1"/>
    <col min="15606" max="15606" width="18.5703125" style="12" customWidth="1"/>
    <col min="15607" max="15607" width="20" style="12" customWidth="1"/>
    <col min="15608" max="15608" width="16.85546875" style="12" customWidth="1"/>
    <col min="15609" max="15609" width="16.42578125" style="12" customWidth="1"/>
    <col min="15610" max="15610" width="15.28515625" style="12" customWidth="1"/>
    <col min="15611" max="15611" width="22.28515625" style="12" customWidth="1"/>
    <col min="15612" max="15616" width="15.28515625" style="12" customWidth="1"/>
    <col min="15617" max="15619" width="16.28515625" style="12" customWidth="1"/>
    <col min="15620" max="15620" width="46.42578125" style="12" customWidth="1"/>
    <col min="15621" max="15621" width="14.7109375" style="12" customWidth="1"/>
    <col min="15622" max="15622" width="17.85546875" style="12" customWidth="1"/>
    <col min="15623" max="15623" width="27.5703125" style="12" customWidth="1"/>
    <col min="15624" max="15624" width="20.42578125" style="12" customWidth="1"/>
    <col min="15625" max="15625" width="22.140625" style="12" customWidth="1"/>
    <col min="15626" max="15626" width="19.42578125" style="12" customWidth="1"/>
    <col min="15627" max="15629" width="9.140625" style="12"/>
    <col min="15630" max="15630" width="29.28515625" style="12" customWidth="1"/>
    <col min="15631" max="15811" width="9.140625" style="12"/>
    <col min="15812" max="15812" width="9.140625" style="12" customWidth="1"/>
    <col min="15813" max="15813" width="3.28515625" style="12" customWidth="1"/>
    <col min="15814" max="15814" width="12.5703125" style="12" customWidth="1"/>
    <col min="15815" max="15815" width="12.7109375" style="12" customWidth="1"/>
    <col min="15816" max="15816" width="9.140625" style="12"/>
    <col min="15817" max="15817" width="8" style="12" customWidth="1"/>
    <col min="15818" max="15818" width="20.140625" style="12" customWidth="1"/>
    <col min="15819" max="15819" width="12.42578125" style="12" customWidth="1"/>
    <col min="15820" max="15820" width="8.140625" style="12" customWidth="1"/>
    <col min="15821" max="15821" width="6.85546875" style="12" customWidth="1"/>
    <col min="15822" max="15822" width="45.7109375" style="12" customWidth="1"/>
    <col min="15823" max="15823" width="10" style="12" bestFit="1" customWidth="1"/>
    <col min="15824" max="15824" width="33.42578125" style="12" bestFit="1" customWidth="1"/>
    <col min="15825" max="15825" width="23.28515625" style="12" customWidth="1"/>
    <col min="15826" max="15826" width="23.85546875" style="12" customWidth="1"/>
    <col min="15827" max="15827" width="17.7109375" style="12" customWidth="1"/>
    <col min="15828" max="15828" width="18.5703125" style="12" customWidth="1"/>
    <col min="15829" max="15829" width="16.7109375" style="12" customWidth="1"/>
    <col min="15830" max="15830" width="21.7109375" style="12" customWidth="1"/>
    <col min="15831" max="15831" width="21.7109375" style="12" bestFit="1" customWidth="1"/>
    <col min="15832" max="15832" width="23.42578125" style="12" bestFit="1" customWidth="1"/>
    <col min="15833" max="15833" width="19" style="12" customWidth="1"/>
    <col min="15834" max="15834" width="19.42578125" style="12" bestFit="1" customWidth="1"/>
    <col min="15835" max="15835" width="14.42578125" style="12" bestFit="1" customWidth="1"/>
    <col min="15836" max="15836" width="21" style="12" bestFit="1" customWidth="1"/>
    <col min="15837" max="15837" width="24.28515625" style="12" bestFit="1" customWidth="1"/>
    <col min="15838" max="15838" width="26.7109375" style="12" bestFit="1" customWidth="1"/>
    <col min="15839" max="15839" width="25.7109375" style="12" bestFit="1" customWidth="1"/>
    <col min="15840" max="15840" width="30" style="12" bestFit="1" customWidth="1"/>
    <col min="15841" max="15841" width="16.28515625" style="12" bestFit="1" customWidth="1"/>
    <col min="15842" max="15842" width="18.140625" style="12" bestFit="1" customWidth="1"/>
    <col min="15843" max="15843" width="18.140625" style="12" customWidth="1"/>
    <col min="15844" max="15844" width="19.28515625" style="12" customWidth="1"/>
    <col min="15845" max="15845" width="21" style="12" customWidth="1"/>
    <col min="15846" max="15846" width="16.85546875" style="12" customWidth="1"/>
    <col min="15847" max="15847" width="13.28515625" style="12" customWidth="1"/>
    <col min="15848" max="15848" width="16.42578125" style="12" customWidth="1"/>
    <col min="15849" max="15849" width="15.42578125" style="12" customWidth="1"/>
    <col min="15850" max="15851" width="23.5703125" style="12" customWidth="1"/>
    <col min="15852" max="15852" width="14.140625" style="12" customWidth="1"/>
    <col min="15853" max="15854" width="20.5703125" style="12" customWidth="1"/>
    <col min="15855" max="15855" width="42.7109375" style="12" customWidth="1"/>
    <col min="15856" max="15856" width="17.42578125" style="12" customWidth="1"/>
    <col min="15857" max="15857" width="15.28515625" style="12" customWidth="1"/>
    <col min="15858" max="15858" width="16" style="12" customWidth="1"/>
    <col min="15859" max="15860" width="17.5703125" style="12" customWidth="1"/>
    <col min="15861" max="15861" width="20.28515625" style="12" customWidth="1"/>
    <col min="15862" max="15862" width="18.5703125" style="12" customWidth="1"/>
    <col min="15863" max="15863" width="20" style="12" customWidth="1"/>
    <col min="15864" max="15864" width="16.85546875" style="12" customWidth="1"/>
    <col min="15865" max="15865" width="16.42578125" style="12" customWidth="1"/>
    <col min="15866" max="15866" width="15.28515625" style="12" customWidth="1"/>
    <col min="15867" max="15867" width="22.28515625" style="12" customWidth="1"/>
    <col min="15868" max="15872" width="15.28515625" style="12" customWidth="1"/>
    <col min="15873" max="15875" width="16.28515625" style="12" customWidth="1"/>
    <col min="15876" max="15876" width="46.42578125" style="12" customWidth="1"/>
    <col min="15877" max="15877" width="14.7109375" style="12" customWidth="1"/>
    <col min="15878" max="15878" width="17.85546875" style="12" customWidth="1"/>
    <col min="15879" max="15879" width="27.5703125" style="12" customWidth="1"/>
    <col min="15880" max="15880" width="20.42578125" style="12" customWidth="1"/>
    <col min="15881" max="15881" width="22.140625" style="12" customWidth="1"/>
    <col min="15882" max="15882" width="19.42578125" style="12" customWidth="1"/>
    <col min="15883" max="15885" width="9.140625" style="12"/>
    <col min="15886" max="15886" width="29.28515625" style="12" customWidth="1"/>
    <col min="15887" max="16067" width="9.140625" style="12"/>
    <col min="16068" max="16068" width="9.140625" style="12" customWidth="1"/>
    <col min="16069" max="16069" width="3.28515625" style="12" customWidth="1"/>
    <col min="16070" max="16070" width="12.5703125" style="12" customWidth="1"/>
    <col min="16071" max="16071" width="12.7109375" style="12" customWidth="1"/>
    <col min="16072" max="16072" width="9.140625" style="12"/>
    <col min="16073" max="16073" width="8" style="12" customWidth="1"/>
    <col min="16074" max="16074" width="20.140625" style="12" customWidth="1"/>
    <col min="16075" max="16075" width="12.42578125" style="12" customWidth="1"/>
    <col min="16076" max="16076" width="8.140625" style="12" customWidth="1"/>
    <col min="16077" max="16077" width="6.85546875" style="12" customWidth="1"/>
    <col min="16078" max="16078" width="45.7109375" style="12" customWidth="1"/>
    <col min="16079" max="16079" width="10" style="12" bestFit="1" customWidth="1"/>
    <col min="16080" max="16080" width="33.42578125" style="12" bestFit="1" customWidth="1"/>
    <col min="16081" max="16081" width="23.28515625" style="12" customWidth="1"/>
    <col min="16082" max="16082" width="23.85546875" style="12" customWidth="1"/>
    <col min="16083" max="16083" width="17.7109375" style="12" customWidth="1"/>
    <col min="16084" max="16084" width="18.5703125" style="12" customWidth="1"/>
    <col min="16085" max="16085" width="16.7109375" style="12" customWidth="1"/>
    <col min="16086" max="16086" width="21.7109375" style="12" customWidth="1"/>
    <col min="16087" max="16087" width="21.7109375" style="12" bestFit="1" customWidth="1"/>
    <col min="16088" max="16088" width="23.42578125" style="12" bestFit="1" customWidth="1"/>
    <col min="16089" max="16089" width="19" style="12" customWidth="1"/>
    <col min="16090" max="16090" width="19.42578125" style="12" bestFit="1" customWidth="1"/>
    <col min="16091" max="16091" width="14.42578125" style="12" bestFit="1" customWidth="1"/>
    <col min="16092" max="16092" width="21" style="12" bestFit="1" customWidth="1"/>
    <col min="16093" max="16093" width="24.28515625" style="12" bestFit="1" customWidth="1"/>
    <col min="16094" max="16094" width="26.7109375" style="12" bestFit="1" customWidth="1"/>
    <col min="16095" max="16095" width="25.7109375" style="12" bestFit="1" customWidth="1"/>
    <col min="16096" max="16096" width="30" style="12" bestFit="1" customWidth="1"/>
    <col min="16097" max="16097" width="16.28515625" style="12" bestFit="1" customWidth="1"/>
    <col min="16098" max="16098" width="18.140625" style="12" bestFit="1" customWidth="1"/>
    <col min="16099" max="16099" width="18.140625" style="12" customWidth="1"/>
    <col min="16100" max="16100" width="19.28515625" style="12" customWidth="1"/>
    <col min="16101" max="16101" width="21" style="12" customWidth="1"/>
    <col min="16102" max="16102" width="16.85546875" style="12" customWidth="1"/>
    <col min="16103" max="16103" width="13.28515625" style="12" customWidth="1"/>
    <col min="16104" max="16104" width="16.42578125" style="12" customWidth="1"/>
    <col min="16105" max="16105" width="15.42578125" style="12" customWidth="1"/>
    <col min="16106" max="16107" width="23.5703125" style="12" customWidth="1"/>
    <col min="16108" max="16108" width="14.140625" style="12" customWidth="1"/>
    <col min="16109" max="16110" width="20.5703125" style="12" customWidth="1"/>
    <col min="16111" max="16111" width="42.7109375" style="12" customWidth="1"/>
    <col min="16112" max="16112" width="17.42578125" style="12" customWidth="1"/>
    <col min="16113" max="16113" width="15.28515625" style="12" customWidth="1"/>
    <col min="16114" max="16114" width="16" style="12" customWidth="1"/>
    <col min="16115" max="16116" width="17.5703125" style="12" customWidth="1"/>
    <col min="16117" max="16117" width="20.28515625" style="12" customWidth="1"/>
    <col min="16118" max="16118" width="18.5703125" style="12" customWidth="1"/>
    <col min="16119" max="16119" width="20" style="12" customWidth="1"/>
    <col min="16120" max="16120" width="16.85546875" style="12" customWidth="1"/>
    <col min="16121" max="16121" width="16.42578125" style="12" customWidth="1"/>
    <col min="16122" max="16122" width="15.28515625" style="12" customWidth="1"/>
    <col min="16123" max="16123" width="22.28515625" style="12" customWidth="1"/>
    <col min="16124" max="16128" width="15.28515625" style="12" customWidth="1"/>
    <col min="16129" max="16131" width="16.28515625" style="12" customWidth="1"/>
    <col min="16132" max="16132" width="46.42578125" style="12" customWidth="1"/>
    <col min="16133" max="16133" width="14.7109375" style="12" customWidth="1"/>
    <col min="16134" max="16134" width="17.85546875" style="12" customWidth="1"/>
    <col min="16135" max="16135" width="27.5703125" style="12" customWidth="1"/>
    <col min="16136" max="16136" width="20.42578125" style="12" customWidth="1"/>
    <col min="16137" max="16137" width="22.140625" style="12" customWidth="1"/>
    <col min="16138" max="16138" width="19.42578125" style="12" customWidth="1"/>
    <col min="16139" max="16140" width="9.140625" style="12"/>
    <col min="16141" max="16141" width="1.140625" style="12" customWidth="1"/>
    <col min="16142" max="16142" width="29.28515625" style="12" customWidth="1"/>
    <col min="16143" max="16384" width="9.140625" style="12"/>
  </cols>
  <sheetData>
    <row r="1" spans="1:90" ht="59.25" hidden="1" customHeight="1" x14ac:dyDescent="0.3">
      <c r="B1" s="2"/>
      <c r="C1" s="2"/>
      <c r="D1" s="2"/>
      <c r="E1" s="2"/>
      <c r="F1" s="3"/>
      <c r="G1" s="3"/>
      <c r="H1" s="3"/>
      <c r="I1" s="3"/>
      <c r="J1" s="2"/>
      <c r="K1" s="4"/>
      <c r="L1" s="2"/>
      <c r="M1" s="2"/>
    </row>
    <row r="2" spans="1:90" ht="34.5" customHeight="1" x14ac:dyDescent="0.4">
      <c r="A2" s="6" t="s">
        <v>0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</row>
    <row r="3" spans="1:90" ht="18.75" customHeight="1" x14ac:dyDescent="0.3">
      <c r="B3" s="7"/>
      <c r="C3" s="8"/>
      <c r="F3" s="5"/>
      <c r="G3" s="5"/>
      <c r="H3" s="9"/>
      <c r="I3" s="1"/>
      <c r="J3" s="1"/>
      <c r="K3" s="10"/>
      <c r="L3" s="11"/>
      <c r="M3" s="11"/>
    </row>
    <row r="4" spans="1:90" ht="34.5" customHeight="1" x14ac:dyDescent="0.3">
      <c r="A4" s="13" t="s">
        <v>1</v>
      </c>
      <c r="B4" s="13" t="s">
        <v>2</v>
      </c>
      <c r="C4" s="13" t="s">
        <v>3</v>
      </c>
      <c r="D4" s="13"/>
      <c r="E4" s="13"/>
      <c r="F4" s="13" t="s">
        <v>4</v>
      </c>
      <c r="G4" s="14" t="s">
        <v>5</v>
      </c>
      <c r="H4" s="14" t="s">
        <v>6</v>
      </c>
      <c r="I4" s="15" t="s">
        <v>7</v>
      </c>
      <c r="J4" s="16" t="s">
        <v>8</v>
      </c>
      <c r="K4" s="17" t="s">
        <v>9</v>
      </c>
      <c r="L4" s="18" t="s">
        <v>10</v>
      </c>
      <c r="M4" s="18" t="s">
        <v>11</v>
      </c>
      <c r="N4" s="17" t="s">
        <v>12</v>
      </c>
      <c r="O4" s="19" t="s">
        <v>13</v>
      </c>
      <c r="P4" s="20" t="s">
        <v>14</v>
      </c>
      <c r="Q4" s="21" t="s">
        <v>15</v>
      </c>
      <c r="R4" s="21" t="s">
        <v>16</v>
      </c>
      <c r="S4" s="21" t="s">
        <v>17</v>
      </c>
    </row>
    <row r="5" spans="1:90" ht="18.75" customHeight="1" x14ac:dyDescent="0.3">
      <c r="A5" s="13"/>
      <c r="B5" s="13"/>
      <c r="C5" s="13"/>
      <c r="D5" s="13"/>
      <c r="E5" s="13"/>
      <c r="F5" s="13"/>
      <c r="G5" s="14"/>
      <c r="H5" s="14"/>
      <c r="I5" s="15"/>
      <c r="J5" s="22"/>
      <c r="K5" s="17"/>
      <c r="L5" s="18"/>
      <c r="M5" s="18"/>
      <c r="N5" s="17"/>
      <c r="O5" s="19"/>
      <c r="P5" s="20"/>
      <c r="Q5" s="21"/>
      <c r="R5" s="21"/>
      <c r="S5" s="21"/>
    </row>
    <row r="6" spans="1:90" ht="18.75" customHeight="1" x14ac:dyDescent="0.3">
      <c r="A6" s="13"/>
      <c r="B6" s="13"/>
      <c r="C6" s="13"/>
      <c r="D6" s="13"/>
      <c r="E6" s="13"/>
      <c r="F6" s="13"/>
      <c r="G6" s="14"/>
      <c r="H6" s="14"/>
      <c r="I6" s="15"/>
      <c r="J6" s="22"/>
      <c r="K6" s="17"/>
      <c r="L6" s="18"/>
      <c r="M6" s="18"/>
      <c r="N6" s="17"/>
      <c r="O6" s="19"/>
      <c r="P6" s="20"/>
      <c r="Q6" s="21"/>
      <c r="R6" s="21"/>
      <c r="S6" s="21"/>
    </row>
    <row r="7" spans="1:90" ht="28.5" customHeight="1" x14ac:dyDescent="0.3">
      <c r="A7" s="13"/>
      <c r="B7" s="13"/>
      <c r="C7" s="23" t="s">
        <v>18</v>
      </c>
      <c r="D7" s="24" t="s">
        <v>19</v>
      </c>
      <c r="E7" s="23" t="s">
        <v>20</v>
      </c>
      <c r="F7" s="13"/>
      <c r="G7" s="14"/>
      <c r="H7" s="14"/>
      <c r="I7" s="15"/>
      <c r="J7" s="25"/>
      <c r="K7" s="17"/>
      <c r="L7" s="18"/>
      <c r="M7" s="18"/>
      <c r="N7" s="17"/>
      <c r="O7" s="19"/>
      <c r="P7" s="20"/>
      <c r="Q7" s="21"/>
      <c r="R7" s="21"/>
      <c r="S7" s="21"/>
    </row>
    <row r="8" spans="1:90" ht="22.5" customHeight="1" x14ac:dyDescent="0.3">
      <c r="A8" s="26" t="s">
        <v>21</v>
      </c>
      <c r="B8" s="26" t="s">
        <v>22</v>
      </c>
      <c r="C8" s="27" t="s">
        <v>23</v>
      </c>
      <c r="D8" s="28">
        <v>1</v>
      </c>
      <c r="E8" s="28"/>
      <c r="F8" s="28">
        <v>400393</v>
      </c>
      <c r="G8" s="26">
        <v>1211.3</v>
      </c>
      <c r="H8" s="26">
        <v>105.3</v>
      </c>
      <c r="I8" s="26">
        <v>1211.3</v>
      </c>
      <c r="J8" s="29">
        <f>G8*0.034</f>
        <v>41.184200000000004</v>
      </c>
      <c r="K8" s="30">
        <v>49.866</v>
      </c>
      <c r="L8" s="31">
        <v>45.877780495214949</v>
      </c>
      <c r="M8" s="31">
        <v>3.9882195047850502</v>
      </c>
      <c r="N8" s="30">
        <v>26.081</v>
      </c>
      <c r="O8" s="30">
        <f>K8-N8</f>
        <v>23.785</v>
      </c>
      <c r="P8" s="30">
        <f>((K8/N8)-1)*100</f>
        <v>91.196656569916797</v>
      </c>
      <c r="Q8" s="34">
        <v>28.718999999999998</v>
      </c>
      <c r="R8" s="34">
        <v>32.658999999999999</v>
      </c>
      <c r="S8" s="34">
        <v>39.421999999999997</v>
      </c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</row>
    <row r="9" spans="1:90" ht="22.5" customHeight="1" x14ac:dyDescent="0.3">
      <c r="A9" s="26" t="s">
        <v>21</v>
      </c>
      <c r="B9" s="26" t="s">
        <v>22</v>
      </c>
      <c r="C9" s="27" t="s">
        <v>23</v>
      </c>
      <c r="D9" s="28">
        <v>2</v>
      </c>
      <c r="E9" s="28"/>
      <c r="F9" s="28">
        <v>400397</v>
      </c>
      <c r="G9" s="26">
        <v>658.8</v>
      </c>
      <c r="H9" s="26">
        <v>102.4</v>
      </c>
      <c r="I9" s="26">
        <v>658.8</v>
      </c>
      <c r="J9" s="29">
        <f>G9*0.034</f>
        <v>22.3992</v>
      </c>
      <c r="K9" s="30">
        <v>23.510999999999999</v>
      </c>
      <c r="L9" s="31">
        <v>20.348196006305834</v>
      </c>
      <c r="M9" s="31">
        <v>3.1628039936941654</v>
      </c>
      <c r="N9" s="30">
        <v>13.61</v>
      </c>
      <c r="O9" s="30">
        <f>K9-N9</f>
        <v>9.9009999999999998</v>
      </c>
      <c r="P9" s="30">
        <f>((K9/N9)-1)*100</f>
        <v>72.747979426892002</v>
      </c>
      <c r="Q9" s="34">
        <v>13.194000000000001</v>
      </c>
      <c r="R9" s="34">
        <v>16.056999999999999</v>
      </c>
      <c r="S9" s="34">
        <v>20.134</v>
      </c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</row>
    <row r="10" spans="1:90" ht="22.5" customHeight="1" x14ac:dyDescent="0.3">
      <c r="A10" s="26" t="s">
        <v>21</v>
      </c>
      <c r="B10" s="26" t="s">
        <v>22</v>
      </c>
      <c r="C10" s="27" t="s">
        <v>23</v>
      </c>
      <c r="D10" s="28">
        <v>3</v>
      </c>
      <c r="E10" s="28"/>
      <c r="F10" s="28">
        <v>400394</v>
      </c>
      <c r="G10" s="26">
        <v>1212.2</v>
      </c>
      <c r="H10" s="26">
        <v>104.6</v>
      </c>
      <c r="I10" s="26">
        <v>1212.2</v>
      </c>
      <c r="J10" s="29">
        <f>G10*0.034</f>
        <v>41.214800000000004</v>
      </c>
      <c r="K10" s="30">
        <v>45.043999999999997</v>
      </c>
      <c r="L10" s="31">
        <v>41.465930133657352</v>
      </c>
      <c r="M10" s="31">
        <v>3.5780698663426449</v>
      </c>
      <c r="N10" s="30">
        <v>26.876000000000001</v>
      </c>
      <c r="O10" s="30">
        <f>K10-N10</f>
        <v>18.167999999999996</v>
      </c>
      <c r="P10" s="30">
        <f>((K10/N10)-1)*100</f>
        <v>67.599345140645923</v>
      </c>
      <c r="Q10" s="34">
        <v>28.762</v>
      </c>
      <c r="R10" s="34">
        <v>34.805999999999997</v>
      </c>
      <c r="S10" s="34">
        <v>39.362000000000002</v>
      </c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</row>
    <row r="11" spans="1:90" ht="22.5" customHeight="1" x14ac:dyDescent="0.3">
      <c r="A11" s="26" t="s">
        <v>21</v>
      </c>
      <c r="B11" s="26" t="s">
        <v>22</v>
      </c>
      <c r="C11" s="27" t="s">
        <v>23</v>
      </c>
      <c r="D11" s="28">
        <v>4</v>
      </c>
      <c r="E11" s="28"/>
      <c r="F11" s="28">
        <v>400375</v>
      </c>
      <c r="G11" s="26">
        <v>651.9</v>
      </c>
      <c r="H11" s="26">
        <v>103.6</v>
      </c>
      <c r="I11" s="26">
        <v>651.9</v>
      </c>
      <c r="J11" s="29">
        <f>G11*0.034</f>
        <v>22.1646</v>
      </c>
      <c r="K11" s="30">
        <v>23.699000000000002</v>
      </c>
      <c r="L11" s="31">
        <v>20.449209927200528</v>
      </c>
      <c r="M11" s="31">
        <v>3.249790072799474</v>
      </c>
      <c r="N11" s="30">
        <v>15.007999999999999</v>
      </c>
      <c r="O11" s="30">
        <f>K11-N11</f>
        <v>8.6910000000000025</v>
      </c>
      <c r="P11" s="30">
        <f>((K11/N11)-1)*100</f>
        <v>57.909115138592782</v>
      </c>
      <c r="Q11" s="34">
        <v>15.095999999999998</v>
      </c>
      <c r="R11" s="34">
        <v>17.587</v>
      </c>
      <c r="S11" s="34">
        <v>15.976000000000001</v>
      </c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</row>
    <row r="12" spans="1:90" ht="22.5" customHeight="1" x14ac:dyDescent="0.3">
      <c r="A12" s="26" t="s">
        <v>21</v>
      </c>
      <c r="B12" s="26" t="s">
        <v>22</v>
      </c>
      <c r="C12" s="27" t="s">
        <v>23</v>
      </c>
      <c r="D12" s="28">
        <v>5</v>
      </c>
      <c r="E12" s="28"/>
      <c r="F12" s="28">
        <v>400400</v>
      </c>
      <c r="G12" s="26">
        <v>1226.2</v>
      </c>
      <c r="H12" s="26">
        <v>105.9</v>
      </c>
      <c r="I12" s="26">
        <v>1226.2</v>
      </c>
      <c r="J12" s="29">
        <f>G12*0.034</f>
        <v>41.690800000000003</v>
      </c>
      <c r="K12" s="30">
        <v>45.118000000000002</v>
      </c>
      <c r="L12" s="31">
        <v>41.531185046167707</v>
      </c>
      <c r="M12" s="31">
        <v>3.5868149538322953</v>
      </c>
      <c r="N12" s="30">
        <v>28.068000000000001</v>
      </c>
      <c r="O12" s="30">
        <f>K12-N12</f>
        <v>17.05</v>
      </c>
      <c r="P12" s="30">
        <f>((K12/N12)-1)*100</f>
        <v>60.745332763289149</v>
      </c>
      <c r="Q12" s="34">
        <v>31.253</v>
      </c>
      <c r="R12" s="34">
        <v>38.281999999999996</v>
      </c>
      <c r="S12" s="34">
        <v>44.569000000000003</v>
      </c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</row>
    <row r="13" spans="1:90" ht="22.5" customHeight="1" x14ac:dyDescent="0.3">
      <c r="A13" s="26" t="s">
        <v>21</v>
      </c>
      <c r="B13" s="26" t="s">
        <v>22</v>
      </c>
      <c r="C13" s="27" t="s">
        <v>23</v>
      </c>
      <c r="D13" s="28">
        <v>7</v>
      </c>
      <c r="E13" s="28"/>
      <c r="F13" s="28">
        <v>400401</v>
      </c>
      <c r="G13" s="26">
        <v>1211.0999999999999</v>
      </c>
      <c r="H13" s="26">
        <v>107.4</v>
      </c>
      <c r="I13" s="26">
        <v>1211.0999999999999</v>
      </c>
      <c r="J13" s="29">
        <f>G13*0.034</f>
        <v>41.177399999999999</v>
      </c>
      <c r="K13" s="30">
        <v>41.232999999999997</v>
      </c>
      <c r="L13" s="31">
        <v>37.874316496018196</v>
      </c>
      <c r="M13" s="31">
        <v>3.3586835039818013</v>
      </c>
      <c r="N13" s="30">
        <v>24.54</v>
      </c>
      <c r="O13" s="30">
        <f>K13-N13</f>
        <v>16.692999999999998</v>
      </c>
      <c r="P13" s="30">
        <f>((K13/N13)-1)*100</f>
        <v>68.023634881825586</v>
      </c>
      <c r="Q13" s="34">
        <v>34.396999999999998</v>
      </c>
      <c r="R13" s="34">
        <v>36.234000000000002</v>
      </c>
      <c r="S13" s="34">
        <v>41.12</v>
      </c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</row>
    <row r="14" spans="1:90" ht="22.5" customHeight="1" x14ac:dyDescent="0.3">
      <c r="A14" s="26" t="s">
        <v>21</v>
      </c>
      <c r="B14" s="26" t="s">
        <v>22</v>
      </c>
      <c r="C14" s="27" t="s">
        <v>23</v>
      </c>
      <c r="D14" s="28">
        <v>8</v>
      </c>
      <c r="E14" s="28"/>
      <c r="F14" s="28">
        <v>400410</v>
      </c>
      <c r="G14" s="26">
        <v>648.1</v>
      </c>
      <c r="H14" s="26">
        <v>116.5</v>
      </c>
      <c r="I14" s="26">
        <v>648.1</v>
      </c>
      <c r="J14" s="29">
        <f>G14*0.034</f>
        <v>22.035400000000003</v>
      </c>
      <c r="K14" s="30">
        <v>28.202999999999999</v>
      </c>
      <c r="L14" s="31">
        <v>23.90578642427413</v>
      </c>
      <c r="M14" s="31">
        <v>4.2972135757258698</v>
      </c>
      <c r="N14" s="30">
        <v>17.617999999999999</v>
      </c>
      <c r="O14" s="30">
        <f>K14-N14</f>
        <v>10.585000000000001</v>
      </c>
      <c r="P14" s="30">
        <f>((K14/N14)-1)*100</f>
        <v>60.080599386990599</v>
      </c>
      <c r="Q14" s="34">
        <v>19.342000000000002</v>
      </c>
      <c r="R14" s="34">
        <v>21.582000000000001</v>
      </c>
      <c r="S14" s="34">
        <v>24.116</v>
      </c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</row>
    <row r="15" spans="1:90" ht="22.5" customHeight="1" thickBot="1" x14ac:dyDescent="0.35">
      <c r="A15" s="26" t="s">
        <v>21</v>
      </c>
      <c r="B15" s="26" t="s">
        <v>22</v>
      </c>
      <c r="C15" s="27" t="s">
        <v>23</v>
      </c>
      <c r="D15" s="28">
        <v>9</v>
      </c>
      <c r="E15" s="28"/>
      <c r="F15" s="28">
        <v>400376</v>
      </c>
      <c r="G15" s="26">
        <v>1225</v>
      </c>
      <c r="H15" s="26">
        <v>110.9</v>
      </c>
      <c r="I15" s="26">
        <v>1225</v>
      </c>
      <c r="J15" s="29">
        <f>G15*0.034</f>
        <v>41.650000000000006</v>
      </c>
      <c r="K15" s="30">
        <v>36.444000000000003</v>
      </c>
      <c r="L15" s="31">
        <v>33.418594206153152</v>
      </c>
      <c r="M15" s="31">
        <v>3.0254057938468506</v>
      </c>
      <c r="N15" s="30">
        <v>24.006</v>
      </c>
      <c r="O15" s="30">
        <f>K15-N15</f>
        <v>12.438000000000002</v>
      </c>
      <c r="P15" s="30">
        <f>((K15/N15)-1)*100</f>
        <v>51.812046988252945</v>
      </c>
      <c r="Q15" s="34">
        <v>28.583999999999996</v>
      </c>
      <c r="R15" s="34">
        <v>32.787999999999997</v>
      </c>
      <c r="S15" s="34">
        <v>39.395000000000003</v>
      </c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</row>
    <row r="16" spans="1:90" s="35" customFormat="1" ht="22.5" customHeight="1" x14ac:dyDescent="0.3">
      <c r="A16" s="26" t="s">
        <v>21</v>
      </c>
      <c r="B16" s="26" t="s">
        <v>22</v>
      </c>
      <c r="C16" s="27" t="s">
        <v>23</v>
      </c>
      <c r="D16" s="28">
        <v>10</v>
      </c>
      <c r="E16" s="28"/>
      <c r="F16" s="28">
        <v>400411</v>
      </c>
      <c r="G16" s="26">
        <v>527.1</v>
      </c>
      <c r="H16" s="30">
        <v>134.69999999999999</v>
      </c>
      <c r="I16" s="32">
        <v>603.70000000000005</v>
      </c>
      <c r="J16" s="29">
        <f>G16*0.034</f>
        <v>17.921400000000002</v>
      </c>
      <c r="K16" s="30">
        <v>29.739000000000001</v>
      </c>
      <c r="L16" s="31">
        <v>21.228909669555794</v>
      </c>
      <c r="M16" s="31">
        <v>4.7366806898942642</v>
      </c>
      <c r="N16" s="30">
        <v>17.989000000000001</v>
      </c>
      <c r="O16" s="30">
        <f>K16-N16</f>
        <v>11.75</v>
      </c>
      <c r="P16" s="30">
        <f>((K16/N16)-1)*100</f>
        <v>65.317694146422809</v>
      </c>
      <c r="Q16" s="34">
        <v>19.732999999999997</v>
      </c>
      <c r="R16" s="34">
        <v>22.693999999999999</v>
      </c>
      <c r="S16" s="34">
        <v>25.646999999999998</v>
      </c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</row>
    <row r="17" spans="1:90" ht="22.5" customHeight="1" x14ac:dyDescent="0.3">
      <c r="A17" s="26" t="s">
        <v>21</v>
      </c>
      <c r="B17" s="26" t="s">
        <v>22</v>
      </c>
      <c r="C17" s="27" t="s">
        <v>23</v>
      </c>
      <c r="D17" s="28">
        <v>11</v>
      </c>
      <c r="E17" s="28"/>
      <c r="F17" s="28">
        <v>400377</v>
      </c>
      <c r="G17" s="26">
        <v>1230.0999999999999</v>
      </c>
      <c r="H17" s="30">
        <v>107.5</v>
      </c>
      <c r="I17" s="26">
        <v>1230.0999999999999</v>
      </c>
      <c r="J17" s="29">
        <f>G17*0.034</f>
        <v>41.823399999999999</v>
      </c>
      <c r="K17" s="30">
        <v>38.639000000000003</v>
      </c>
      <c r="L17" s="31">
        <v>35.533667688397131</v>
      </c>
      <c r="M17" s="31">
        <v>3.1053323116028722</v>
      </c>
      <c r="N17" s="30">
        <v>23.684999999999999</v>
      </c>
      <c r="O17" s="30">
        <f>K17-N17</f>
        <v>14.954000000000004</v>
      </c>
      <c r="P17" s="30">
        <f>((K17/N17)-1)*100</f>
        <v>63.137006544226317</v>
      </c>
      <c r="Q17" s="34">
        <v>29.859000000000002</v>
      </c>
      <c r="R17" s="34">
        <v>33.18</v>
      </c>
      <c r="S17" s="34">
        <v>31.786999999999999</v>
      </c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</row>
    <row r="18" spans="1:90" ht="22.5" customHeight="1" x14ac:dyDescent="0.3">
      <c r="A18" s="26" t="s">
        <v>21</v>
      </c>
      <c r="B18" s="26" t="s">
        <v>22</v>
      </c>
      <c r="C18" s="27" t="s">
        <v>23</v>
      </c>
      <c r="D18" s="28">
        <v>14</v>
      </c>
      <c r="E18" s="28"/>
      <c r="F18" s="36">
        <v>400298</v>
      </c>
      <c r="G18" s="26">
        <v>1282.5999999999999</v>
      </c>
      <c r="H18" s="30">
        <v>108.9</v>
      </c>
      <c r="I18" s="26">
        <v>1282.5999999999999</v>
      </c>
      <c r="J18" s="29">
        <f>G18*0.034</f>
        <v>43.608400000000003</v>
      </c>
      <c r="K18" s="30">
        <v>58.125999999999998</v>
      </c>
      <c r="L18" s="31">
        <v>53.577008695652168</v>
      </c>
      <c r="M18" s="31">
        <v>4.5489913043478296</v>
      </c>
      <c r="N18" s="30">
        <v>28.937000000000001</v>
      </c>
      <c r="O18" s="30">
        <f>K18-N18</f>
        <v>29.188999999999997</v>
      </c>
      <c r="P18" s="30">
        <f>((K18/N18)-1)*100</f>
        <v>100.87085737982511</v>
      </c>
      <c r="Q18" s="34">
        <v>31.776</v>
      </c>
      <c r="R18" s="34">
        <v>41.273000000000003</v>
      </c>
      <c r="S18" s="34">
        <v>46.618000000000002</v>
      </c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</row>
    <row r="19" spans="1:90" ht="22.5" customHeight="1" x14ac:dyDescent="0.3">
      <c r="A19" s="26" t="s">
        <v>21</v>
      </c>
      <c r="B19" s="26" t="s">
        <v>22</v>
      </c>
      <c r="C19" s="27" t="s">
        <v>23</v>
      </c>
      <c r="D19" s="28">
        <v>16</v>
      </c>
      <c r="E19" s="28" t="s">
        <v>24</v>
      </c>
      <c r="F19" s="36" t="s">
        <v>25</v>
      </c>
      <c r="G19" s="26">
        <f>978.3*0+979.9</f>
        <v>979.9</v>
      </c>
      <c r="H19" s="30">
        <v>116.5</v>
      </c>
      <c r="I19" s="26">
        <v>979.9</v>
      </c>
      <c r="J19" s="29">
        <f>G19*0.034</f>
        <v>33.316600000000001</v>
      </c>
      <c r="K19" s="30">
        <v>42.140999999999998</v>
      </c>
      <c r="L19" s="31">
        <v>37.663230481576058</v>
      </c>
      <c r="M19" s="31">
        <v>4.4777695184239406</v>
      </c>
      <c r="N19" s="30">
        <v>26.039000000000001</v>
      </c>
      <c r="O19" s="30">
        <f>K19-N19</f>
        <v>16.101999999999997</v>
      </c>
      <c r="P19" s="30">
        <f>((K19/N19)-1)*100</f>
        <v>61.838012212450536</v>
      </c>
      <c r="Q19" s="34">
        <v>31.893000000000001</v>
      </c>
      <c r="R19" s="34">
        <v>35.963999999999999</v>
      </c>
      <c r="S19" s="34">
        <v>40.363999999999997</v>
      </c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</row>
    <row r="20" spans="1:90" ht="22.5" customHeight="1" x14ac:dyDescent="0.3">
      <c r="A20" s="26" t="s">
        <v>21</v>
      </c>
      <c r="B20" s="26" t="s">
        <v>22</v>
      </c>
      <c r="C20" s="27" t="s">
        <v>23</v>
      </c>
      <c r="D20" s="28">
        <v>16</v>
      </c>
      <c r="E20" s="28" t="s">
        <v>26</v>
      </c>
      <c r="F20" s="36" t="s">
        <v>27</v>
      </c>
      <c r="G20" s="26">
        <v>1963.4</v>
      </c>
      <c r="H20" s="30">
        <v>145.19999999999999</v>
      </c>
      <c r="I20" s="26">
        <v>1963.4</v>
      </c>
      <c r="J20" s="29">
        <f>G20*0.034</f>
        <v>66.755600000000001</v>
      </c>
      <c r="K20" s="30">
        <v>54.497</v>
      </c>
      <c r="L20" s="31">
        <v>50.744289955420662</v>
      </c>
      <c r="M20" s="31">
        <v>3.752710044579338</v>
      </c>
      <c r="N20" s="30">
        <v>44.694000000000003</v>
      </c>
      <c r="O20" s="30">
        <f>K20-N20</f>
        <v>9.8029999999999973</v>
      </c>
      <c r="P20" s="30">
        <f>((K20/N20)-1)*100</f>
        <v>21.933592876001249</v>
      </c>
      <c r="Q20" s="34">
        <v>49.552999999999997</v>
      </c>
      <c r="R20" s="34">
        <v>66.445999999999998</v>
      </c>
      <c r="S20" s="34">
        <v>75.543000000000006</v>
      </c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</row>
    <row r="21" spans="1:90" ht="22.5" customHeight="1" x14ac:dyDescent="0.3">
      <c r="A21" s="26" t="s">
        <v>21</v>
      </c>
      <c r="B21" s="26" t="s">
        <v>22</v>
      </c>
      <c r="C21" s="27" t="s">
        <v>23</v>
      </c>
      <c r="D21" s="28">
        <v>16</v>
      </c>
      <c r="E21" s="28"/>
      <c r="F21" s="28">
        <v>400192</v>
      </c>
      <c r="G21" s="26">
        <v>2006.2</v>
      </c>
      <c r="H21" s="30">
        <v>147.6</v>
      </c>
      <c r="I21" s="26">
        <v>2006.2</v>
      </c>
      <c r="J21" s="29">
        <f>G21*0.034</f>
        <v>68.210800000000006</v>
      </c>
      <c r="K21" s="30">
        <v>78.430999999999997</v>
      </c>
      <c r="L21" s="31">
        <v>73.056120438295096</v>
      </c>
      <c r="M21" s="31">
        <v>5.3748795617049012</v>
      </c>
      <c r="N21" s="30">
        <v>47.959000000000003</v>
      </c>
      <c r="O21" s="30">
        <f>K21-N21</f>
        <v>30.471999999999994</v>
      </c>
      <c r="P21" s="30">
        <f>((K21/N21)-1)*100</f>
        <v>63.537605037636304</v>
      </c>
      <c r="Q21" s="34">
        <v>62.694000000000003</v>
      </c>
      <c r="R21" s="34">
        <v>71.186999999999998</v>
      </c>
      <c r="S21" s="34">
        <v>79.971999999999994</v>
      </c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</row>
    <row r="22" spans="1:90" ht="22.5" customHeight="1" x14ac:dyDescent="0.3">
      <c r="A22" s="26" t="s">
        <v>21</v>
      </c>
      <c r="B22" s="26" t="s">
        <v>22</v>
      </c>
      <c r="C22" s="27" t="s">
        <v>23</v>
      </c>
      <c r="D22" s="28">
        <v>20</v>
      </c>
      <c r="E22" s="28" t="s">
        <v>24</v>
      </c>
      <c r="F22" s="36" t="s">
        <v>28</v>
      </c>
      <c r="G22" s="26">
        <v>1271.7</v>
      </c>
      <c r="H22" s="30">
        <v>108.7</v>
      </c>
      <c r="I22" s="32">
        <v>1347.8</v>
      </c>
      <c r="J22" s="29">
        <f>G22*0.034</f>
        <v>43.237800000000007</v>
      </c>
      <c r="K22" s="30">
        <v>49.264000000000003</v>
      </c>
      <c r="L22" s="31">
        <v>43.013408032955724</v>
      </c>
      <c r="M22" s="31">
        <v>3.4690291238924771</v>
      </c>
      <c r="N22" s="30">
        <v>27.756</v>
      </c>
      <c r="O22" s="30">
        <f>K22-N22</f>
        <v>21.508000000000003</v>
      </c>
      <c r="P22" s="30">
        <f>((K22/N22)-1)*100</f>
        <v>77.489551808617961</v>
      </c>
      <c r="Q22" s="34">
        <v>33.191000000000003</v>
      </c>
      <c r="R22" s="34">
        <v>51.201000000000001</v>
      </c>
      <c r="S22" s="34">
        <v>66.22</v>
      </c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</row>
    <row r="23" spans="1:90" ht="22.5" customHeight="1" x14ac:dyDescent="0.3">
      <c r="A23" s="26" t="s">
        <v>21</v>
      </c>
      <c r="B23" s="26" t="s">
        <v>22</v>
      </c>
      <c r="C23" s="27" t="s">
        <v>23</v>
      </c>
      <c r="D23" s="28">
        <v>20</v>
      </c>
      <c r="E23" s="26" t="s">
        <v>26</v>
      </c>
      <c r="F23" s="28">
        <v>400193</v>
      </c>
      <c r="G23" s="26">
        <v>2493.5</v>
      </c>
      <c r="H23" s="30">
        <v>194.2</v>
      </c>
      <c r="I23" s="26">
        <v>2493.5</v>
      </c>
      <c r="J23" s="29">
        <f>G23*0.034</f>
        <v>84.779000000000011</v>
      </c>
      <c r="K23" s="30">
        <v>99.238</v>
      </c>
      <c r="L23" s="31">
        <v>92.067549577705861</v>
      </c>
      <c r="M23" s="31">
        <v>7.1704504222941381</v>
      </c>
      <c r="N23" s="30">
        <v>56.802999999999997</v>
      </c>
      <c r="O23" s="30">
        <f>K23-N23</f>
        <v>42.435000000000002</v>
      </c>
      <c r="P23" s="30">
        <f>((K23/N23)-1)*100</f>
        <v>74.705561325986309</v>
      </c>
      <c r="Q23" s="34">
        <v>68.306999999999988</v>
      </c>
      <c r="R23" s="34">
        <v>80.102999999999994</v>
      </c>
      <c r="S23" s="34">
        <v>92.811000000000007</v>
      </c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</row>
    <row r="24" spans="1:90" ht="22.5" customHeight="1" x14ac:dyDescent="0.3">
      <c r="A24" s="26" t="s">
        <v>21</v>
      </c>
      <c r="B24" s="26" t="s">
        <v>22</v>
      </c>
      <c r="C24" s="27" t="s">
        <v>23</v>
      </c>
      <c r="D24" s="28">
        <v>20</v>
      </c>
      <c r="E24" s="28"/>
      <c r="F24" s="36" t="s">
        <v>29</v>
      </c>
      <c r="G24" s="26">
        <v>1974.3</v>
      </c>
      <c r="H24" s="30">
        <v>159.5</v>
      </c>
      <c r="I24" s="26">
        <v>1974.3</v>
      </c>
      <c r="J24" s="29">
        <f>G24*0.034</f>
        <v>67.126199999999997</v>
      </c>
      <c r="K24" s="30">
        <v>77.778000000000006</v>
      </c>
      <c r="L24" s="31">
        <v>71.964150998219139</v>
      </c>
      <c r="M24" s="31">
        <v>5.8138490017808664</v>
      </c>
      <c r="N24" s="30">
        <v>46.139000000000003</v>
      </c>
      <c r="O24" s="30">
        <f>K24-N24</f>
        <v>31.639000000000003</v>
      </c>
      <c r="P24" s="30">
        <f>((K24/N24)-1)*100</f>
        <v>68.573224387177873</v>
      </c>
      <c r="Q24" s="34">
        <v>42.344000000000001</v>
      </c>
      <c r="R24" s="34">
        <v>65.486999999999995</v>
      </c>
      <c r="S24" s="34">
        <v>75.454999999999998</v>
      </c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</row>
    <row r="25" spans="1:90" ht="22.5" customHeight="1" x14ac:dyDescent="0.3">
      <c r="A25" s="26" t="s">
        <v>21</v>
      </c>
      <c r="B25" s="26" t="s">
        <v>22</v>
      </c>
      <c r="C25" s="27" t="s">
        <v>23</v>
      </c>
      <c r="D25" s="28">
        <v>22</v>
      </c>
      <c r="E25" s="28"/>
      <c r="F25" s="28">
        <v>400194</v>
      </c>
      <c r="G25" s="26">
        <v>1680.4</v>
      </c>
      <c r="H25" s="30">
        <v>144.5</v>
      </c>
      <c r="I25" s="26">
        <v>1917.1000000000001</v>
      </c>
      <c r="J25" s="29">
        <f>G25*0.034</f>
        <v>57.133600000000008</v>
      </c>
      <c r="K25" s="30">
        <v>68.343000000000004</v>
      </c>
      <c r="L25" s="31">
        <v>55.706042491268924</v>
      </c>
      <c r="M25" s="31">
        <v>4.1988019091275106</v>
      </c>
      <c r="N25" s="30">
        <v>41.664000000000001</v>
      </c>
      <c r="O25" s="30">
        <f>K25-N25</f>
        <v>26.679000000000002</v>
      </c>
      <c r="P25" s="30">
        <f>((K25/N25)-1)*100</f>
        <v>64.033698156682021</v>
      </c>
      <c r="Q25" s="34">
        <v>51.561000000000007</v>
      </c>
      <c r="R25" s="34">
        <v>59.99</v>
      </c>
      <c r="S25" s="34">
        <v>67.692999999999998</v>
      </c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</row>
    <row r="26" spans="1:90" ht="22.5" customHeight="1" x14ac:dyDescent="0.3">
      <c r="A26" s="26" t="s">
        <v>21</v>
      </c>
      <c r="B26" s="26" t="s">
        <v>22</v>
      </c>
      <c r="C26" s="27" t="s">
        <v>23</v>
      </c>
      <c r="D26" s="28">
        <v>24</v>
      </c>
      <c r="E26" s="28"/>
      <c r="F26" s="28">
        <v>400266</v>
      </c>
      <c r="G26" s="26">
        <v>1229.0999999999999</v>
      </c>
      <c r="H26" s="30">
        <v>117.4</v>
      </c>
      <c r="I26" s="32">
        <v>1229.0999999999999</v>
      </c>
      <c r="J26" s="29">
        <f>G26*0.034</f>
        <v>41.789400000000001</v>
      </c>
      <c r="K26" s="30">
        <v>49.243000000000002</v>
      </c>
      <c r="L26" s="31">
        <v>44.949551652432227</v>
      </c>
      <c r="M26" s="31">
        <v>4.2934483475677752</v>
      </c>
      <c r="N26" s="30">
        <v>29.684000000000001</v>
      </c>
      <c r="O26" s="30">
        <f>K26-N26</f>
        <v>19.559000000000001</v>
      </c>
      <c r="P26" s="30">
        <f>((K26/N26)-1)*100</f>
        <v>65.890715536989617</v>
      </c>
      <c r="Q26" s="34">
        <v>34.429000000000002</v>
      </c>
      <c r="R26" s="34">
        <v>41.402999999999999</v>
      </c>
      <c r="S26" s="34">
        <v>47.109000000000002</v>
      </c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</row>
    <row r="27" spans="1:90" s="37" customFormat="1" ht="22.5" customHeight="1" thickBot="1" x14ac:dyDescent="0.35">
      <c r="A27" s="26" t="s">
        <v>21</v>
      </c>
      <c r="B27" s="26" t="s">
        <v>22</v>
      </c>
      <c r="C27" s="27" t="s">
        <v>23</v>
      </c>
      <c r="D27" s="28">
        <v>25</v>
      </c>
      <c r="E27" s="28"/>
      <c r="F27" s="28">
        <v>400219</v>
      </c>
      <c r="G27" s="26">
        <v>1976.4</v>
      </c>
      <c r="H27" s="30">
        <v>161.69999999999999</v>
      </c>
      <c r="I27" s="26">
        <v>1976.4</v>
      </c>
      <c r="J27" s="29">
        <f>G27*0.034</f>
        <v>67.197600000000008</v>
      </c>
      <c r="K27" s="30">
        <v>79.629000000000005</v>
      </c>
      <c r="L27" s="31">
        <v>73.606826434685004</v>
      </c>
      <c r="M27" s="31">
        <v>6.0221735653150006</v>
      </c>
      <c r="N27" s="30">
        <v>47.454000000000001</v>
      </c>
      <c r="O27" s="30">
        <f>K27-N27</f>
        <v>32.175000000000004</v>
      </c>
      <c r="P27" s="30">
        <f>((K27/N27)-1)*100</f>
        <v>67.802503477051474</v>
      </c>
      <c r="Q27" s="34">
        <v>52.693999999999996</v>
      </c>
      <c r="R27" s="34">
        <v>66.292000000000002</v>
      </c>
      <c r="S27" s="34">
        <v>86.578999999999994</v>
      </c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</row>
    <row r="28" spans="1:90" ht="22.5" customHeight="1" x14ac:dyDescent="0.3">
      <c r="A28" s="26" t="s">
        <v>21</v>
      </c>
      <c r="B28" s="26" t="s">
        <v>22</v>
      </c>
      <c r="C28" s="27" t="s">
        <v>23</v>
      </c>
      <c r="D28" s="28">
        <v>28</v>
      </c>
      <c r="E28" s="28"/>
      <c r="F28" s="28">
        <v>400281</v>
      </c>
      <c r="G28" s="26">
        <v>1210</v>
      </c>
      <c r="H28" s="30">
        <v>118.7</v>
      </c>
      <c r="I28" s="26">
        <v>1210</v>
      </c>
      <c r="J28" s="29">
        <f>G28*0.034</f>
        <v>41.14</v>
      </c>
      <c r="K28" s="30">
        <v>50.859000000000002</v>
      </c>
      <c r="L28" s="31">
        <v>46.315488823662221</v>
      </c>
      <c r="M28" s="31">
        <v>4.5435111763377805</v>
      </c>
      <c r="N28" s="30">
        <v>28.573</v>
      </c>
      <c r="O28" s="30">
        <f>K28-N28</f>
        <v>22.286000000000001</v>
      </c>
      <c r="P28" s="30">
        <f>((K28/N28)-1)*100</f>
        <v>77.996710180940056</v>
      </c>
      <c r="Q28" s="34">
        <v>36.067</v>
      </c>
      <c r="R28" s="34">
        <v>43.29</v>
      </c>
      <c r="S28" s="34">
        <v>49.573</v>
      </c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</row>
    <row r="29" spans="1:90" ht="22.5" customHeight="1" x14ac:dyDescent="0.3">
      <c r="A29" s="26" t="s">
        <v>21</v>
      </c>
      <c r="B29" s="26" t="s">
        <v>22</v>
      </c>
      <c r="C29" s="27" t="s">
        <v>23</v>
      </c>
      <c r="D29" s="28">
        <v>30</v>
      </c>
      <c r="E29" s="28"/>
      <c r="F29" s="28">
        <v>400195</v>
      </c>
      <c r="G29" s="26">
        <v>1943</v>
      </c>
      <c r="H29" s="30">
        <v>132.6</v>
      </c>
      <c r="I29" s="26">
        <v>1943</v>
      </c>
      <c r="J29" s="29">
        <f>G29*0.034</f>
        <v>66.062000000000012</v>
      </c>
      <c r="K29" s="30">
        <v>69.16</v>
      </c>
      <c r="L29" s="31">
        <v>64.741703603777225</v>
      </c>
      <c r="M29" s="31">
        <v>4.4182963962227717</v>
      </c>
      <c r="N29" s="30">
        <v>39</v>
      </c>
      <c r="O29" s="30">
        <f>K29-N29</f>
        <v>30.159999999999997</v>
      </c>
      <c r="P29" s="30">
        <f>((K29/N29)-1)*100</f>
        <v>77.333333333333314</v>
      </c>
      <c r="Q29" s="34">
        <v>52.335999999999999</v>
      </c>
      <c r="R29" s="34">
        <v>59.43</v>
      </c>
      <c r="S29" s="34">
        <v>65.305999999999997</v>
      </c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</row>
    <row r="30" spans="1:90" ht="22.5" customHeight="1" x14ac:dyDescent="0.3">
      <c r="A30" s="26" t="s">
        <v>21</v>
      </c>
      <c r="B30" s="26" t="s">
        <v>22</v>
      </c>
      <c r="C30" s="27" t="s">
        <v>23</v>
      </c>
      <c r="D30" s="28">
        <v>35</v>
      </c>
      <c r="E30" s="28"/>
      <c r="F30" s="28">
        <v>400351</v>
      </c>
      <c r="G30" s="26">
        <v>1964.6</v>
      </c>
      <c r="H30" s="30">
        <v>144.19999999999999</v>
      </c>
      <c r="I30" s="32">
        <v>1964.6</v>
      </c>
      <c r="J30" s="29">
        <f>G30*0.034</f>
        <v>66.796400000000006</v>
      </c>
      <c r="K30" s="30">
        <v>89.561999999999998</v>
      </c>
      <c r="L30" s="31">
        <v>83.437739567526563</v>
      </c>
      <c r="M30" s="31">
        <v>6.1242604324734344</v>
      </c>
      <c r="N30" s="30">
        <v>54.962000000000003</v>
      </c>
      <c r="O30" s="30">
        <f>K30-N30</f>
        <v>34.599999999999994</v>
      </c>
      <c r="P30" s="30">
        <f>((K30/N30)-1)*100</f>
        <v>62.952585422655652</v>
      </c>
      <c r="Q30" s="34">
        <v>59.799000000000007</v>
      </c>
      <c r="R30" s="34">
        <v>72.912000000000006</v>
      </c>
      <c r="S30" s="34">
        <v>82.683999999999997</v>
      </c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</row>
    <row r="31" spans="1:90" ht="22.5" customHeight="1" x14ac:dyDescent="0.3">
      <c r="A31" s="26" t="s">
        <v>21</v>
      </c>
      <c r="B31" s="26" t="s">
        <v>22</v>
      </c>
      <c r="C31" s="27" t="s">
        <v>23</v>
      </c>
      <c r="D31" s="28">
        <v>40</v>
      </c>
      <c r="E31" s="28"/>
      <c r="F31" s="28">
        <v>400241</v>
      </c>
      <c r="G31" s="26">
        <v>1216.3</v>
      </c>
      <c r="H31" s="30">
        <v>108.7</v>
      </c>
      <c r="I31" s="26">
        <v>1216.3</v>
      </c>
      <c r="J31" s="29">
        <f>G31*0.034</f>
        <v>41.354199999999999</v>
      </c>
      <c r="K31" s="30">
        <v>52.042000000000002</v>
      </c>
      <c r="L31" s="31">
        <v>47.772592150943396</v>
      </c>
      <c r="M31" s="31">
        <v>4.2694078490566056</v>
      </c>
      <c r="N31" s="30">
        <v>29.303999999999998</v>
      </c>
      <c r="O31" s="30">
        <f>K31-N31</f>
        <v>22.738000000000003</v>
      </c>
      <c r="P31" s="30">
        <f>((K31/N31)-1)*100</f>
        <v>77.59350259350262</v>
      </c>
      <c r="Q31" s="34">
        <v>35.319999999999993</v>
      </c>
      <c r="R31" s="34">
        <v>41.081000000000003</v>
      </c>
      <c r="S31" s="34">
        <v>47.405999999999999</v>
      </c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</row>
    <row r="32" spans="1:90" ht="22.5" customHeight="1" x14ac:dyDescent="0.3">
      <c r="A32" s="26" t="s">
        <v>21</v>
      </c>
      <c r="B32" s="26" t="s">
        <v>22</v>
      </c>
      <c r="C32" s="27" t="s">
        <v>23</v>
      </c>
      <c r="D32" s="28">
        <v>41</v>
      </c>
      <c r="E32" s="28"/>
      <c r="F32" s="28">
        <v>400038</v>
      </c>
      <c r="G32" s="26">
        <v>2908.6</v>
      </c>
      <c r="H32" s="30">
        <v>235</v>
      </c>
      <c r="I32" s="26">
        <v>2908.6</v>
      </c>
      <c r="J32" s="29">
        <f>G32*0.034</f>
        <v>98.892400000000009</v>
      </c>
      <c r="K32" s="30">
        <v>106.483</v>
      </c>
      <c r="L32" s="31">
        <v>98.52285717012343</v>
      </c>
      <c r="M32" s="31">
        <v>7.960142829876574</v>
      </c>
      <c r="N32" s="30">
        <v>74.790000000000006</v>
      </c>
      <c r="O32" s="30">
        <f>K32-N32</f>
        <v>31.692999999999998</v>
      </c>
      <c r="P32" s="30">
        <f>((K32/N32)-1)*100</f>
        <v>42.375986094397632</v>
      </c>
      <c r="Q32" s="34">
        <v>95.50800000000001</v>
      </c>
      <c r="R32" s="34">
        <v>108.831</v>
      </c>
      <c r="S32" s="34">
        <v>122.73399999999999</v>
      </c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</row>
    <row r="33" spans="1:90" ht="22.5" customHeight="1" x14ac:dyDescent="0.3">
      <c r="A33" s="26" t="s">
        <v>21</v>
      </c>
      <c r="B33" s="26" t="s">
        <v>22</v>
      </c>
      <c r="C33" s="27" t="s">
        <v>23</v>
      </c>
      <c r="D33" s="28">
        <v>42</v>
      </c>
      <c r="E33" s="28"/>
      <c r="F33" s="28">
        <v>400222</v>
      </c>
      <c r="G33" s="26">
        <v>1225.9000000000001</v>
      </c>
      <c r="H33" s="30">
        <v>108.8</v>
      </c>
      <c r="I33" s="26">
        <v>1225.9000000000001</v>
      </c>
      <c r="J33" s="29">
        <f>G33*0.034</f>
        <v>41.680600000000005</v>
      </c>
      <c r="K33" s="30">
        <v>45.802</v>
      </c>
      <c r="L33" s="31">
        <v>42.068383756649439</v>
      </c>
      <c r="M33" s="31">
        <v>3.7336162433505606</v>
      </c>
      <c r="N33" s="30">
        <v>30.106999999999999</v>
      </c>
      <c r="O33" s="30">
        <f>K33-N33</f>
        <v>15.695</v>
      </c>
      <c r="P33" s="30">
        <f>((K33/N33)-1)*100</f>
        <v>52.130733716411456</v>
      </c>
      <c r="Q33" s="34">
        <v>31.248000000000001</v>
      </c>
      <c r="R33" s="34">
        <v>35.606000000000002</v>
      </c>
      <c r="S33" s="34">
        <v>40.168999999999997</v>
      </c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</row>
    <row r="34" spans="1:90" ht="22.5" customHeight="1" x14ac:dyDescent="0.3">
      <c r="A34" s="26" t="s">
        <v>21</v>
      </c>
      <c r="B34" s="26" t="s">
        <v>22</v>
      </c>
      <c r="C34" s="27" t="s">
        <v>23</v>
      </c>
      <c r="D34" s="28">
        <v>43</v>
      </c>
      <c r="E34" s="28"/>
      <c r="F34" s="28">
        <v>400196</v>
      </c>
      <c r="G34" s="26">
        <v>1299.0999999999999</v>
      </c>
      <c r="H34" s="30">
        <v>122.5</v>
      </c>
      <c r="I34" s="26">
        <v>1299.0999999999999</v>
      </c>
      <c r="J34" s="29">
        <f>G34*0.034</f>
        <v>44.169400000000003</v>
      </c>
      <c r="K34" s="30">
        <v>49.314</v>
      </c>
      <c r="L34" s="31">
        <v>45.064587366347773</v>
      </c>
      <c r="M34" s="31">
        <v>4.2494126336522271</v>
      </c>
      <c r="N34" s="30">
        <v>38.212000000000003</v>
      </c>
      <c r="O34" s="30">
        <f>K34-N34</f>
        <v>11.101999999999997</v>
      </c>
      <c r="P34" s="30">
        <f>((K34/N34)-1)*100</f>
        <v>29.053700408248705</v>
      </c>
      <c r="Q34" s="34">
        <v>39.009</v>
      </c>
      <c r="R34" s="34">
        <v>45.289000000000001</v>
      </c>
      <c r="S34" s="34">
        <v>51.094000000000001</v>
      </c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</row>
    <row r="35" spans="1:90" ht="22.5" customHeight="1" x14ac:dyDescent="0.3">
      <c r="A35" s="26" t="s">
        <v>21</v>
      </c>
      <c r="B35" s="26" t="s">
        <v>22</v>
      </c>
      <c r="C35" s="27" t="s">
        <v>23</v>
      </c>
      <c r="D35" s="28">
        <v>44</v>
      </c>
      <c r="E35" s="28"/>
      <c r="F35" s="28">
        <v>400226</v>
      </c>
      <c r="G35" s="26">
        <v>1259.9000000000001</v>
      </c>
      <c r="H35" s="30">
        <v>106.2</v>
      </c>
      <c r="I35" s="26">
        <v>1259.9000000000001</v>
      </c>
      <c r="J35" s="29">
        <f>G35*0.034</f>
        <v>42.836600000000004</v>
      </c>
      <c r="K35" s="30">
        <v>45.243000000000002</v>
      </c>
      <c r="L35" s="31">
        <v>41.725829514676818</v>
      </c>
      <c r="M35" s="31">
        <v>3.5171704853231844</v>
      </c>
      <c r="N35" s="30">
        <v>27.872</v>
      </c>
      <c r="O35" s="30">
        <f>K35-N35</f>
        <v>17.371000000000002</v>
      </c>
      <c r="P35" s="30">
        <f>((K35/N35)-1)*100</f>
        <v>62.324196326062008</v>
      </c>
      <c r="Q35" s="34">
        <v>32.649000000000001</v>
      </c>
      <c r="R35" s="34">
        <v>36.951999999999998</v>
      </c>
      <c r="S35" s="34">
        <v>41.497999999999998</v>
      </c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</row>
    <row r="36" spans="1:90" ht="22.5" customHeight="1" x14ac:dyDescent="0.3">
      <c r="A36" s="26" t="s">
        <v>21</v>
      </c>
      <c r="B36" s="26" t="s">
        <v>22</v>
      </c>
      <c r="C36" s="27" t="s">
        <v>23</v>
      </c>
      <c r="D36" s="28">
        <v>45</v>
      </c>
      <c r="E36" s="28"/>
      <c r="F36" s="28">
        <v>400170</v>
      </c>
      <c r="G36" s="26">
        <v>2354.1</v>
      </c>
      <c r="H36" s="30">
        <v>242.6</v>
      </c>
      <c r="I36" s="26">
        <v>2354.1</v>
      </c>
      <c r="J36" s="29">
        <f>G36*0.034</f>
        <v>80.039400000000001</v>
      </c>
      <c r="K36" s="30">
        <v>88.564999999999998</v>
      </c>
      <c r="L36" s="31">
        <v>80.290702237455221</v>
      </c>
      <c r="M36" s="31">
        <v>8.2742977625447764</v>
      </c>
      <c r="N36" s="30">
        <v>56.05</v>
      </c>
      <c r="O36" s="30">
        <f>K36-N36</f>
        <v>32.515000000000001</v>
      </c>
      <c r="P36" s="30">
        <f>((K36/N36)-1)*100</f>
        <v>58.010704727921492</v>
      </c>
      <c r="Q36" s="34">
        <v>64.728999999999999</v>
      </c>
      <c r="R36" s="34">
        <v>71.400000000000006</v>
      </c>
      <c r="S36" s="34">
        <v>79.433999999999997</v>
      </c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</row>
    <row r="37" spans="1:90" ht="22.5" customHeight="1" x14ac:dyDescent="0.3">
      <c r="A37" s="26" t="s">
        <v>21</v>
      </c>
      <c r="B37" s="26" t="s">
        <v>22</v>
      </c>
      <c r="C37" s="27" t="s">
        <v>23</v>
      </c>
      <c r="D37" s="28">
        <v>46</v>
      </c>
      <c r="E37" s="28"/>
      <c r="F37" s="28">
        <v>400171</v>
      </c>
      <c r="G37" s="26">
        <v>2517.3000000000002</v>
      </c>
      <c r="H37" s="30">
        <v>193.1</v>
      </c>
      <c r="I37" s="32">
        <v>2785.8</v>
      </c>
      <c r="J37" s="29">
        <f>G37*0.034</f>
        <v>85.588200000000015</v>
      </c>
      <c r="K37" s="30">
        <v>84.341999999999999</v>
      </c>
      <c r="L37" s="31">
        <v>71.272656551075897</v>
      </c>
      <c r="M37" s="31">
        <v>4.9403223418812408</v>
      </c>
      <c r="N37" s="30">
        <v>52.667999999999999</v>
      </c>
      <c r="O37" s="30">
        <f>K37-N37</f>
        <v>31.673999999999999</v>
      </c>
      <c r="P37" s="30">
        <f>((K37/N37)-1)*100</f>
        <v>60.138983823194359</v>
      </c>
      <c r="Q37" s="34">
        <v>64.097000000000008</v>
      </c>
      <c r="R37" s="34">
        <v>73.234999999999999</v>
      </c>
      <c r="S37" s="34">
        <v>82.292000000000002</v>
      </c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</row>
    <row r="38" spans="1:90" ht="22.5" customHeight="1" x14ac:dyDescent="0.3">
      <c r="A38" s="26" t="s">
        <v>21</v>
      </c>
      <c r="B38" s="26" t="s">
        <v>22</v>
      </c>
      <c r="C38" s="27" t="s">
        <v>23</v>
      </c>
      <c r="D38" s="28">
        <v>48</v>
      </c>
      <c r="E38" s="28"/>
      <c r="F38" s="28">
        <v>400172</v>
      </c>
      <c r="G38" s="26">
        <v>2477.4</v>
      </c>
      <c r="H38" s="30">
        <v>195.2</v>
      </c>
      <c r="I38" s="26">
        <v>2752.1</v>
      </c>
      <c r="J38" s="29">
        <f>G38*0.034</f>
        <v>84.231600000000014</v>
      </c>
      <c r="K38" s="30">
        <v>92.650999999999996</v>
      </c>
      <c r="L38" s="31">
        <v>77.879275065314019</v>
      </c>
      <c r="M38" s="31">
        <v>5.5237943725697756</v>
      </c>
      <c r="N38" s="30">
        <v>58.884</v>
      </c>
      <c r="O38" s="30">
        <f>K38-N38</f>
        <v>33.766999999999996</v>
      </c>
      <c r="P38" s="30">
        <f>((K38/N38)-1)*100</f>
        <v>57.344949392024994</v>
      </c>
      <c r="Q38" s="34">
        <v>71.324999999999989</v>
      </c>
      <c r="R38" s="34">
        <v>82.477999999999994</v>
      </c>
      <c r="S38" s="34">
        <v>90.47</v>
      </c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</row>
    <row r="39" spans="1:90" ht="22.5" customHeight="1" x14ac:dyDescent="0.3">
      <c r="A39" s="26" t="s">
        <v>21</v>
      </c>
      <c r="B39" s="26" t="s">
        <v>22</v>
      </c>
      <c r="C39" s="27" t="s">
        <v>23</v>
      </c>
      <c r="D39" s="28">
        <v>51</v>
      </c>
      <c r="E39" s="28"/>
      <c r="F39" s="28">
        <v>400173</v>
      </c>
      <c r="G39" s="26">
        <v>2337.6</v>
      </c>
      <c r="H39" s="30">
        <v>238</v>
      </c>
      <c r="I39" s="26">
        <v>2337.6</v>
      </c>
      <c r="J39" s="29">
        <f>G39*0.034</f>
        <v>79.478400000000008</v>
      </c>
      <c r="K39" s="30">
        <v>92.376999999999995</v>
      </c>
      <c r="L39" s="31">
        <v>83.840842988041615</v>
      </c>
      <c r="M39" s="31">
        <v>8.5361570119583803</v>
      </c>
      <c r="N39" s="30">
        <v>56.948</v>
      </c>
      <c r="O39" s="30">
        <f>K39-N39</f>
        <v>35.428999999999995</v>
      </c>
      <c r="P39" s="30">
        <f>((K39/N39)-1)*100</f>
        <v>62.212895975275686</v>
      </c>
      <c r="Q39" s="34">
        <v>67.13900000000001</v>
      </c>
      <c r="R39" s="34">
        <v>77.623000000000005</v>
      </c>
      <c r="S39" s="34">
        <v>87.28</v>
      </c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</row>
    <row r="40" spans="1:90" ht="22.5" customHeight="1" x14ac:dyDescent="0.3">
      <c r="A40" s="26" t="s">
        <v>21</v>
      </c>
      <c r="B40" s="26" t="s">
        <v>22</v>
      </c>
      <c r="C40" s="27" t="s">
        <v>23</v>
      </c>
      <c r="D40" s="28">
        <v>53</v>
      </c>
      <c r="E40" s="28"/>
      <c r="F40" s="28">
        <v>400197</v>
      </c>
      <c r="G40" s="26">
        <v>1306.8</v>
      </c>
      <c r="H40" s="30">
        <v>122.3</v>
      </c>
      <c r="I40" s="26">
        <v>1306.8</v>
      </c>
      <c r="J40" s="29">
        <f>G40*0.034</f>
        <v>44.431200000000004</v>
      </c>
      <c r="K40" s="30">
        <v>51.363999999999997</v>
      </c>
      <c r="L40" s="31">
        <v>46.968354348890912</v>
      </c>
      <c r="M40" s="31">
        <v>4.3956456511090849</v>
      </c>
      <c r="N40" s="30">
        <v>32.564</v>
      </c>
      <c r="O40" s="30">
        <f>K40-N40</f>
        <v>18.799999999999997</v>
      </c>
      <c r="P40" s="30">
        <f>((K40/N40)-1)*100</f>
        <v>57.732465299103296</v>
      </c>
      <c r="Q40" s="34">
        <v>38.194000000000003</v>
      </c>
      <c r="R40" s="34">
        <v>44.027000000000001</v>
      </c>
      <c r="S40" s="34">
        <v>49.625</v>
      </c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</row>
    <row r="41" spans="1:90" ht="22.5" customHeight="1" thickBot="1" x14ac:dyDescent="0.35">
      <c r="A41" s="26" t="s">
        <v>21</v>
      </c>
      <c r="B41" s="26" t="s">
        <v>22</v>
      </c>
      <c r="C41" s="27" t="s">
        <v>23</v>
      </c>
      <c r="D41" s="28">
        <v>55</v>
      </c>
      <c r="E41" s="28"/>
      <c r="F41" s="28">
        <v>400039</v>
      </c>
      <c r="G41" s="26">
        <f>2914.5*0+2814.6</f>
        <v>2814.6</v>
      </c>
      <c r="H41" s="30">
        <v>241.2</v>
      </c>
      <c r="I41" s="32">
        <v>2870.7999999999997</v>
      </c>
      <c r="J41" s="29">
        <f>G41*0.034</f>
        <v>95.696399999999997</v>
      </c>
      <c r="K41" s="30">
        <v>67.128</v>
      </c>
      <c r="L41" s="31">
        <v>60.712875578406177</v>
      </c>
      <c r="M41" s="31">
        <v>5.1009981850047197</v>
      </c>
      <c r="N41" s="30">
        <v>63.93</v>
      </c>
      <c r="O41" s="30">
        <f>K41-N41</f>
        <v>3.1980000000000004</v>
      </c>
      <c r="P41" s="30">
        <f>((K41/N41)-1)*100</f>
        <v>5.0023463162834458</v>
      </c>
      <c r="Q41" s="34">
        <v>67.813999999999993</v>
      </c>
      <c r="R41" s="34">
        <v>74.634</v>
      </c>
      <c r="S41" s="34">
        <v>76.790000000000006</v>
      </c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</row>
    <row r="42" spans="1:90" s="35" customFormat="1" ht="22.5" customHeight="1" x14ac:dyDescent="0.3">
      <c r="A42" s="26" t="s">
        <v>21</v>
      </c>
      <c r="B42" s="26" t="s">
        <v>22</v>
      </c>
      <c r="C42" s="27" t="s">
        <v>30</v>
      </c>
      <c r="D42" s="28">
        <v>1</v>
      </c>
      <c r="E42" s="28"/>
      <c r="F42" s="28">
        <v>400370</v>
      </c>
      <c r="G42" s="26">
        <v>644.70000000000005</v>
      </c>
      <c r="H42" s="30">
        <v>112.2</v>
      </c>
      <c r="I42" s="26">
        <v>644.70000000000005</v>
      </c>
      <c r="J42" s="29">
        <f>G42*0.034</f>
        <v>21.919800000000002</v>
      </c>
      <c r="K42" s="30">
        <v>34.304000000000002</v>
      </c>
      <c r="L42" s="31">
        <v>29.218904478795086</v>
      </c>
      <c r="M42" s="31">
        <v>5.0850955212049165</v>
      </c>
      <c r="N42" s="30">
        <v>21.388999999999999</v>
      </c>
      <c r="O42" s="30">
        <f>K42-N42</f>
        <v>12.915000000000003</v>
      </c>
      <c r="P42" s="30">
        <f>((K42/N42)-1)*100</f>
        <v>60.381504511664886</v>
      </c>
      <c r="Q42" s="34">
        <v>22.585000000000001</v>
      </c>
      <c r="R42" s="34">
        <v>27.556999999999999</v>
      </c>
      <c r="S42" s="34">
        <v>31.585000000000001</v>
      </c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</row>
    <row r="43" spans="1:90" s="37" customFormat="1" ht="22.5" customHeight="1" thickBot="1" x14ac:dyDescent="0.35">
      <c r="A43" s="26" t="s">
        <v>21</v>
      </c>
      <c r="B43" s="26" t="s">
        <v>22</v>
      </c>
      <c r="C43" s="27" t="s">
        <v>30</v>
      </c>
      <c r="D43" s="28">
        <v>2</v>
      </c>
      <c r="E43" s="28"/>
      <c r="F43" s="28">
        <v>400378</v>
      </c>
      <c r="G43" s="26">
        <v>660.2</v>
      </c>
      <c r="H43" s="30">
        <v>60.8</v>
      </c>
      <c r="I43" s="26">
        <v>660.2</v>
      </c>
      <c r="J43" s="29">
        <f>G43*0.034</f>
        <v>22.446800000000003</v>
      </c>
      <c r="K43" s="30">
        <v>28.224</v>
      </c>
      <c r="L43" s="31">
        <v>25.843945631067964</v>
      </c>
      <c r="M43" s="31">
        <v>2.3800543689320364</v>
      </c>
      <c r="N43" s="30">
        <v>16.262</v>
      </c>
      <c r="O43" s="30">
        <f>K43-N43</f>
        <v>11.962</v>
      </c>
      <c r="P43" s="30">
        <f>((K43/N43)-1)*100</f>
        <v>73.557987947361951</v>
      </c>
      <c r="Q43" s="34">
        <v>15.989000000000001</v>
      </c>
      <c r="R43" s="34">
        <v>24.239000000000001</v>
      </c>
      <c r="S43" s="34">
        <v>27.11</v>
      </c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</row>
    <row r="44" spans="1:90" ht="22.5" customHeight="1" x14ac:dyDescent="0.3">
      <c r="A44" s="26" t="s">
        <v>21</v>
      </c>
      <c r="B44" s="26" t="s">
        <v>22</v>
      </c>
      <c r="C44" s="27" t="s">
        <v>30</v>
      </c>
      <c r="D44" s="28">
        <v>3</v>
      </c>
      <c r="E44" s="28"/>
      <c r="F44" s="28">
        <v>400379</v>
      </c>
      <c r="G44" s="26">
        <v>659.2</v>
      </c>
      <c r="H44" s="30">
        <v>107.7</v>
      </c>
      <c r="I44" s="26">
        <v>659.2</v>
      </c>
      <c r="J44" s="29">
        <f>G44*0.034</f>
        <v>22.412800000000004</v>
      </c>
      <c r="K44" s="30">
        <v>26.565999999999999</v>
      </c>
      <c r="L44" s="31">
        <v>22.835189985656534</v>
      </c>
      <c r="M44" s="31">
        <v>3.730810014343465</v>
      </c>
      <c r="N44" s="30">
        <v>15.494</v>
      </c>
      <c r="O44" s="30">
        <f>K44-N44</f>
        <v>11.071999999999999</v>
      </c>
      <c r="P44" s="30">
        <f>((K44/N44)-1)*100</f>
        <v>71.459919969020262</v>
      </c>
      <c r="Q44" s="34">
        <v>16.168999999999997</v>
      </c>
      <c r="R44" s="34">
        <v>21.442</v>
      </c>
      <c r="S44" s="34">
        <v>25.507000000000001</v>
      </c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</row>
    <row r="45" spans="1:90" ht="22.5" customHeight="1" x14ac:dyDescent="0.3">
      <c r="A45" s="26" t="s">
        <v>21</v>
      </c>
      <c r="B45" s="26" t="s">
        <v>22</v>
      </c>
      <c r="C45" s="27" t="s">
        <v>30</v>
      </c>
      <c r="D45" s="28">
        <v>5</v>
      </c>
      <c r="E45" s="28"/>
      <c r="F45" s="28">
        <v>400371</v>
      </c>
      <c r="G45" s="26">
        <v>643.70000000000005</v>
      </c>
      <c r="H45" s="30">
        <v>109.6</v>
      </c>
      <c r="I45" s="26">
        <v>643.70000000000005</v>
      </c>
      <c r="J45" s="29">
        <f>G45*0.034</f>
        <v>21.885800000000003</v>
      </c>
      <c r="K45" s="30">
        <v>30.263999999999999</v>
      </c>
      <c r="L45" s="31">
        <v>25.860794902429308</v>
      </c>
      <c r="M45" s="31">
        <v>4.4032050975706909</v>
      </c>
      <c r="N45" s="30">
        <v>18.635999999999999</v>
      </c>
      <c r="O45" s="30">
        <f>K45-N45</f>
        <v>11.628</v>
      </c>
      <c r="P45" s="30">
        <f>((K45/N45)-1)*100</f>
        <v>62.395363811976814</v>
      </c>
      <c r="Q45" s="34">
        <v>25.085000000000001</v>
      </c>
      <c r="R45" s="34">
        <v>25.228999999999999</v>
      </c>
      <c r="S45" s="34">
        <v>29.044</v>
      </c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</row>
    <row r="46" spans="1:90" ht="22.5" customHeight="1" x14ac:dyDescent="0.3">
      <c r="A46" s="26" t="s">
        <v>21</v>
      </c>
      <c r="B46" s="26" t="s">
        <v>22</v>
      </c>
      <c r="C46" s="27" t="s">
        <v>30</v>
      </c>
      <c r="D46" s="28">
        <v>6</v>
      </c>
      <c r="E46" s="28"/>
      <c r="F46" s="28">
        <v>400419</v>
      </c>
      <c r="G46" s="26">
        <v>648.9</v>
      </c>
      <c r="H46" s="30">
        <v>62</v>
      </c>
      <c r="I46" s="26">
        <v>648.9</v>
      </c>
      <c r="J46" s="29">
        <f>G46*0.034</f>
        <v>22.0626</v>
      </c>
      <c r="K46" s="30">
        <v>41.386000000000003</v>
      </c>
      <c r="L46" s="31">
        <v>37.776586580391054</v>
      </c>
      <c r="M46" s="31">
        <v>3.6094134196089485</v>
      </c>
      <c r="N46" s="30">
        <v>21.785</v>
      </c>
      <c r="O46" s="30">
        <f>K46-N46</f>
        <v>19.601000000000003</v>
      </c>
      <c r="P46" s="30">
        <f>((K46/N46)-1)*100</f>
        <v>89.974753270599052</v>
      </c>
      <c r="Q46" s="34">
        <v>22.646999999999998</v>
      </c>
      <c r="R46" s="34">
        <v>27.152999999999999</v>
      </c>
      <c r="S46" s="34">
        <v>30.984000000000002</v>
      </c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</row>
    <row r="47" spans="1:90" ht="22.5" customHeight="1" x14ac:dyDescent="0.3">
      <c r="A47" s="26" t="s">
        <v>21</v>
      </c>
      <c r="B47" s="26" t="s">
        <v>22</v>
      </c>
      <c r="C47" s="27" t="s">
        <v>30</v>
      </c>
      <c r="D47" s="28">
        <v>8</v>
      </c>
      <c r="E47" s="28"/>
      <c r="F47" s="28">
        <v>400372</v>
      </c>
      <c r="G47" s="26">
        <v>652.1</v>
      </c>
      <c r="H47" s="30">
        <v>63</v>
      </c>
      <c r="I47" s="26">
        <v>652.1</v>
      </c>
      <c r="J47" s="29">
        <f>G47*0.034</f>
        <v>22.171400000000002</v>
      </c>
      <c r="K47" s="30">
        <v>24.074999999999999</v>
      </c>
      <c r="L47" s="31">
        <v>21.954002936652216</v>
      </c>
      <c r="M47" s="31">
        <v>2.120997063347783</v>
      </c>
      <c r="N47" s="30">
        <v>24.878</v>
      </c>
      <c r="O47" s="30">
        <f>K47-N47</f>
        <v>-0.80300000000000082</v>
      </c>
      <c r="P47" s="30">
        <f>((K47/N47)-1)*100</f>
        <v>-3.2277514269635876</v>
      </c>
      <c r="Q47" s="34">
        <v>19.704999999999998</v>
      </c>
      <c r="R47" s="34">
        <v>29.821999999999999</v>
      </c>
      <c r="S47" s="34">
        <v>34.999000000000002</v>
      </c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</row>
    <row r="48" spans="1:90" ht="22.5" customHeight="1" x14ac:dyDescent="0.3">
      <c r="A48" s="26" t="s">
        <v>21</v>
      </c>
      <c r="B48" s="26" t="s">
        <v>22</v>
      </c>
      <c r="C48" s="27" t="s">
        <v>30</v>
      </c>
      <c r="D48" s="28">
        <v>9</v>
      </c>
      <c r="E48" s="28"/>
      <c r="F48" s="28">
        <v>400380</v>
      </c>
      <c r="G48" s="26">
        <v>653.70000000000005</v>
      </c>
      <c r="H48" s="30">
        <v>115.8</v>
      </c>
      <c r="I48" s="26">
        <v>653.70000000000005</v>
      </c>
      <c r="J48" s="29">
        <f>G48*0.034</f>
        <v>22.225800000000003</v>
      </c>
      <c r="K48" s="30">
        <v>26.241</v>
      </c>
      <c r="L48" s="31">
        <v>22.292061988304095</v>
      </c>
      <c r="M48" s="31">
        <v>3.9489380116959047</v>
      </c>
      <c r="N48" s="30">
        <v>16.125</v>
      </c>
      <c r="O48" s="30">
        <f>K48-N48</f>
        <v>10.116</v>
      </c>
      <c r="P48" s="30">
        <f>((K48/N48)-1)*100</f>
        <v>62.734883720930235</v>
      </c>
      <c r="Q48" s="34">
        <v>25.835000000000001</v>
      </c>
      <c r="R48" s="34">
        <v>22.298999999999999</v>
      </c>
      <c r="S48" s="34">
        <v>25.978999999999999</v>
      </c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</row>
    <row r="49" spans="1:90" ht="22.5" customHeight="1" x14ac:dyDescent="0.3">
      <c r="A49" s="26" t="s">
        <v>21</v>
      </c>
      <c r="B49" s="26" t="s">
        <v>22</v>
      </c>
      <c r="C49" s="27" t="s">
        <v>31</v>
      </c>
      <c r="D49" s="28">
        <v>1</v>
      </c>
      <c r="E49" s="28"/>
      <c r="F49" s="28">
        <v>400157</v>
      </c>
      <c r="G49" s="26">
        <v>8487.7999999999993</v>
      </c>
      <c r="H49" s="30">
        <v>1474.2</v>
      </c>
      <c r="I49" s="32">
        <v>8487.7999999999993</v>
      </c>
      <c r="J49" s="29">
        <f>G49*0.034</f>
        <v>288.58519999999999</v>
      </c>
      <c r="K49" s="30">
        <v>270.56700000000001</v>
      </c>
      <c r="L49" s="31">
        <v>230.52786414374623</v>
      </c>
      <c r="M49" s="31">
        <v>40.039135856253779</v>
      </c>
      <c r="N49" s="30">
        <v>166.07</v>
      </c>
      <c r="O49" s="30">
        <f>K49-N49</f>
        <v>104.49700000000001</v>
      </c>
      <c r="P49" s="30">
        <f>((K49/N49)-1)*100</f>
        <v>62.923466008309759</v>
      </c>
      <c r="Q49" s="34">
        <v>183.57999999999998</v>
      </c>
      <c r="R49" s="34">
        <v>236.35</v>
      </c>
      <c r="S49" s="34">
        <v>272.17500000000001</v>
      </c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</row>
    <row r="50" spans="1:90" ht="22.5" customHeight="1" x14ac:dyDescent="0.3">
      <c r="A50" s="26" t="s">
        <v>21</v>
      </c>
      <c r="B50" s="26" t="s">
        <v>22</v>
      </c>
      <c r="C50" s="27" t="s">
        <v>32</v>
      </c>
      <c r="D50" s="28">
        <v>2</v>
      </c>
      <c r="E50" s="28"/>
      <c r="F50" s="28">
        <v>400198</v>
      </c>
      <c r="G50" s="26">
        <v>2539.4</v>
      </c>
      <c r="H50" s="30">
        <v>191.5</v>
      </c>
      <c r="I50" s="26">
        <v>2539.4</v>
      </c>
      <c r="J50" s="29">
        <f>G50*0.034</f>
        <v>86.339600000000004</v>
      </c>
      <c r="K50" s="30">
        <v>102.681</v>
      </c>
      <c r="L50" s="31">
        <v>95.480658903658139</v>
      </c>
      <c r="M50" s="31">
        <v>7.2003410963418588</v>
      </c>
      <c r="N50" s="30">
        <v>57.234000000000002</v>
      </c>
      <c r="O50" s="30">
        <f>K50-N50</f>
        <v>45.446999999999996</v>
      </c>
      <c r="P50" s="30">
        <f>((K50/N50)-1)*100</f>
        <v>79.405598071076639</v>
      </c>
      <c r="Q50" s="34">
        <v>76.284999999999997</v>
      </c>
      <c r="R50" s="34">
        <v>86.677000000000007</v>
      </c>
      <c r="S50" s="34">
        <v>97.941999999999993</v>
      </c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</row>
    <row r="51" spans="1:90" ht="22.5" customHeight="1" x14ac:dyDescent="0.3">
      <c r="A51" s="26" t="s">
        <v>21</v>
      </c>
      <c r="B51" s="26" t="s">
        <v>22</v>
      </c>
      <c r="C51" s="27" t="s">
        <v>32</v>
      </c>
      <c r="D51" s="28">
        <v>4</v>
      </c>
      <c r="E51" s="28"/>
      <c r="F51" s="36" t="s">
        <v>33</v>
      </c>
      <c r="G51" s="26">
        <v>1290.8</v>
      </c>
      <c r="H51" s="26">
        <v>110</v>
      </c>
      <c r="I51" s="32">
        <v>1357.8999999999999</v>
      </c>
      <c r="J51" s="29">
        <f>G51*0.034</f>
        <v>43.8872</v>
      </c>
      <c r="K51" s="30">
        <v>62.866</v>
      </c>
      <c r="L51" s="31">
        <v>55.28130853600382</v>
      </c>
      <c r="M51" s="31">
        <v>4.4781971713383992</v>
      </c>
      <c r="N51" s="30">
        <v>35.514000000000003</v>
      </c>
      <c r="O51" s="30">
        <f>K51-N51</f>
        <v>27.351999999999997</v>
      </c>
      <c r="P51" s="30">
        <f>((K51/N51)-1)*100</f>
        <v>77.017514219744328</v>
      </c>
      <c r="Q51" s="34">
        <v>36.852000000000004</v>
      </c>
      <c r="R51" s="34">
        <v>46.712000000000003</v>
      </c>
      <c r="S51" s="34">
        <v>53.338999999999999</v>
      </c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</row>
    <row r="52" spans="1:90" ht="22.5" customHeight="1" x14ac:dyDescent="0.3">
      <c r="A52" s="26" t="s">
        <v>21</v>
      </c>
      <c r="B52" s="26" t="s">
        <v>22</v>
      </c>
      <c r="C52" s="27" t="s">
        <v>32</v>
      </c>
      <c r="D52" s="28">
        <v>6</v>
      </c>
      <c r="E52" s="28"/>
      <c r="F52" s="36" t="s">
        <v>34</v>
      </c>
      <c r="G52" s="26">
        <v>1277.4000000000001</v>
      </c>
      <c r="H52" s="26">
        <v>107.4</v>
      </c>
      <c r="I52" s="26">
        <v>1277.4000000000001</v>
      </c>
      <c r="J52" s="29">
        <f>G52*0.034</f>
        <v>43.431600000000003</v>
      </c>
      <c r="K52" s="30">
        <v>62.097000000000001</v>
      </c>
      <c r="L52" s="31">
        <v>57.280984835355284</v>
      </c>
      <c r="M52" s="31">
        <v>4.8160151646447176</v>
      </c>
      <c r="N52" s="30">
        <v>33.912999999999997</v>
      </c>
      <c r="O52" s="30">
        <f>K52-N52</f>
        <v>28.184000000000005</v>
      </c>
      <c r="P52" s="30">
        <f>((K52/N52)-1)*100</f>
        <v>83.106773213811834</v>
      </c>
      <c r="Q52" s="34">
        <v>34.334000000000003</v>
      </c>
      <c r="R52" s="34">
        <v>41.808999999999997</v>
      </c>
      <c r="S52" s="34">
        <v>46.743000000000002</v>
      </c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</row>
    <row r="53" spans="1:90" ht="22.5" customHeight="1" x14ac:dyDescent="0.3">
      <c r="A53" s="26" t="s">
        <v>21</v>
      </c>
      <c r="B53" s="26" t="s">
        <v>22</v>
      </c>
      <c r="C53" s="27" t="s">
        <v>32</v>
      </c>
      <c r="D53" s="28">
        <v>7</v>
      </c>
      <c r="E53" s="28"/>
      <c r="F53" s="28">
        <v>400227</v>
      </c>
      <c r="G53" s="26">
        <v>1761.7</v>
      </c>
      <c r="H53" s="26">
        <v>108.8</v>
      </c>
      <c r="I53" s="32">
        <v>2004.6000000000001</v>
      </c>
      <c r="J53" s="29">
        <f>G53*0.034</f>
        <v>59.897800000000004</v>
      </c>
      <c r="K53" s="30">
        <v>75.524000000000001</v>
      </c>
      <c r="L53" s="31">
        <v>62.955725749976345</v>
      </c>
      <c r="M53" s="31">
        <v>3.4169325359659894</v>
      </c>
      <c r="N53" s="30">
        <v>45.652999999999999</v>
      </c>
      <c r="O53" s="30">
        <f>K53-N53</f>
        <v>29.871000000000002</v>
      </c>
      <c r="P53" s="30">
        <f>((K53/N53)-1)*100</f>
        <v>65.430530304689725</v>
      </c>
      <c r="Q53" s="34">
        <v>51.083999999999996</v>
      </c>
      <c r="R53" s="34">
        <v>65.076999999999998</v>
      </c>
      <c r="S53" s="34">
        <v>71.822000000000003</v>
      </c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</row>
    <row r="54" spans="1:90" ht="22.5" customHeight="1" x14ac:dyDescent="0.3">
      <c r="A54" s="26" t="s">
        <v>21</v>
      </c>
      <c r="B54" s="26" t="s">
        <v>22</v>
      </c>
      <c r="C54" s="27" t="s">
        <v>32</v>
      </c>
      <c r="D54" s="28">
        <v>9</v>
      </c>
      <c r="E54" s="28"/>
      <c r="F54" s="28">
        <v>400220</v>
      </c>
      <c r="G54" s="26">
        <v>1473.5</v>
      </c>
      <c r="H54" s="26">
        <v>140.4</v>
      </c>
      <c r="I54" s="32">
        <v>1473.5</v>
      </c>
      <c r="J54" s="29">
        <f>G54*0.034</f>
        <v>50.099000000000004</v>
      </c>
      <c r="K54" s="30">
        <v>53.831000000000003</v>
      </c>
      <c r="L54" s="31">
        <v>49.148013197843731</v>
      </c>
      <c r="M54" s="31">
        <v>4.6829868021562717</v>
      </c>
      <c r="N54" s="30">
        <v>32.091999999999999</v>
      </c>
      <c r="O54" s="30">
        <f>K54-N54</f>
        <v>21.739000000000004</v>
      </c>
      <c r="P54" s="30">
        <f>((K54/N54)-1)*100</f>
        <v>67.739623582201176</v>
      </c>
      <c r="Q54" s="34">
        <v>41.840999999999994</v>
      </c>
      <c r="R54" s="34">
        <v>48.938000000000002</v>
      </c>
      <c r="S54" s="34">
        <v>53.567999999999998</v>
      </c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</row>
    <row r="55" spans="1:90" ht="22.5" customHeight="1" x14ac:dyDescent="0.3">
      <c r="A55" s="26" t="s">
        <v>21</v>
      </c>
      <c r="B55" s="26" t="s">
        <v>22</v>
      </c>
      <c r="C55" s="27" t="s">
        <v>32</v>
      </c>
      <c r="D55" s="28">
        <v>10</v>
      </c>
      <c r="E55" s="28"/>
      <c r="F55" s="36" t="s">
        <v>35</v>
      </c>
      <c r="G55" s="26">
        <v>1259.4000000000001</v>
      </c>
      <c r="H55" s="26">
        <v>107</v>
      </c>
      <c r="I55" s="32">
        <v>1290.3000000000002</v>
      </c>
      <c r="J55" s="29">
        <f>G55*0.034</f>
        <v>42.819600000000008</v>
      </c>
      <c r="K55" s="30">
        <v>39.76</v>
      </c>
      <c r="L55" s="31">
        <v>35.836072425391819</v>
      </c>
      <c r="M55" s="31">
        <v>2.9717583116460768</v>
      </c>
      <c r="N55" s="30">
        <v>26.266999999999999</v>
      </c>
      <c r="O55" s="30">
        <f>K55-N55</f>
        <v>13.492999999999999</v>
      </c>
      <c r="P55" s="30">
        <f>((K55/N55)-1)*100</f>
        <v>51.368637453839419</v>
      </c>
      <c r="Q55" s="34">
        <v>32.216999999999999</v>
      </c>
      <c r="R55" s="34">
        <v>36.207000000000001</v>
      </c>
      <c r="S55" s="34">
        <v>41.014000000000003</v>
      </c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</row>
    <row r="56" spans="1:90" ht="22.5" customHeight="1" x14ac:dyDescent="0.3">
      <c r="A56" s="26" t="s">
        <v>21</v>
      </c>
      <c r="B56" s="26" t="s">
        <v>22</v>
      </c>
      <c r="C56" s="27" t="s">
        <v>32</v>
      </c>
      <c r="D56" s="28">
        <v>12</v>
      </c>
      <c r="E56" s="28"/>
      <c r="F56" s="36" t="s">
        <v>36</v>
      </c>
      <c r="G56" s="26">
        <v>1970.6</v>
      </c>
      <c r="H56" s="26">
        <v>146</v>
      </c>
      <c r="I56" s="32">
        <v>2232.1</v>
      </c>
      <c r="J56" s="29">
        <f>G56*0.034</f>
        <v>67.000399999999999</v>
      </c>
      <c r="K56" s="30">
        <v>78.784999999999997</v>
      </c>
      <c r="L56" s="31">
        <v>65.284773979227111</v>
      </c>
      <c r="M56" s="31">
        <v>4.270228484820195</v>
      </c>
      <c r="N56" s="30">
        <v>43.98</v>
      </c>
      <c r="O56" s="30">
        <f>K56-N56</f>
        <v>34.805</v>
      </c>
      <c r="P56" s="30">
        <f>((K56/N56)-1)*100</f>
        <v>79.138244656662124</v>
      </c>
      <c r="Q56" s="34">
        <v>61.203000000000003</v>
      </c>
      <c r="R56" s="34">
        <v>78.100999999999999</v>
      </c>
      <c r="S56" s="34">
        <v>85.301000000000002</v>
      </c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</row>
    <row r="57" spans="1:90" ht="22.5" customHeight="1" x14ac:dyDescent="0.3">
      <c r="A57" s="26" t="s">
        <v>21</v>
      </c>
      <c r="B57" s="26" t="s">
        <v>22</v>
      </c>
      <c r="C57" s="27" t="s">
        <v>32</v>
      </c>
      <c r="D57" s="28">
        <v>13</v>
      </c>
      <c r="E57" s="28"/>
      <c r="F57" s="28">
        <v>400199</v>
      </c>
      <c r="G57" s="26">
        <v>1989.4</v>
      </c>
      <c r="H57" s="26">
        <v>143.5</v>
      </c>
      <c r="I57" s="32">
        <v>2073.1</v>
      </c>
      <c r="J57" s="29">
        <f>G57*0.034</f>
        <v>67.639600000000002</v>
      </c>
      <c r="K57" s="30">
        <v>84.001999999999995</v>
      </c>
      <c r="L57" s="31">
        <v>75.391851845168276</v>
      </c>
      <c r="M57" s="31">
        <v>5.2186246393235436</v>
      </c>
      <c r="N57" s="30">
        <v>48.954999999999998</v>
      </c>
      <c r="O57" s="30">
        <f>K57-N57</f>
        <v>35.046999999999997</v>
      </c>
      <c r="P57" s="30">
        <f>((K57/N57)-1)*100</f>
        <v>71.590235930956993</v>
      </c>
      <c r="Q57" s="34">
        <v>52.312999999999995</v>
      </c>
      <c r="R57" s="34">
        <v>68.215999999999994</v>
      </c>
      <c r="S57" s="34">
        <v>76.772999999999996</v>
      </c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</row>
    <row r="58" spans="1:90" ht="22.5" customHeight="1" x14ac:dyDescent="0.3">
      <c r="A58" s="26" t="s">
        <v>21</v>
      </c>
      <c r="B58" s="26" t="s">
        <v>22</v>
      </c>
      <c r="C58" s="27" t="s">
        <v>32</v>
      </c>
      <c r="D58" s="28">
        <v>14</v>
      </c>
      <c r="E58" s="28"/>
      <c r="F58" s="36" t="s">
        <v>37</v>
      </c>
      <c r="G58" s="26">
        <v>1287.7</v>
      </c>
      <c r="H58" s="26">
        <v>97.6</v>
      </c>
      <c r="I58" s="26">
        <v>1287.7</v>
      </c>
      <c r="J58" s="29">
        <f>G58*0.034</f>
        <v>43.781800000000004</v>
      </c>
      <c r="K58" s="30">
        <v>52.131999999999998</v>
      </c>
      <c r="L58" s="31">
        <v>48.459089294737602</v>
      </c>
      <c r="M58" s="31">
        <v>3.6729107052623959</v>
      </c>
      <c r="N58" s="30">
        <v>30.587</v>
      </c>
      <c r="O58" s="30">
        <f>K58-N58</f>
        <v>21.544999999999998</v>
      </c>
      <c r="P58" s="30">
        <f>((K58/N58)-1)*100</f>
        <v>70.438421551639578</v>
      </c>
      <c r="Q58" s="34">
        <v>35.016000000000005</v>
      </c>
      <c r="R58" s="34">
        <v>44.183</v>
      </c>
      <c r="S58" s="34">
        <v>49.536000000000001</v>
      </c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</row>
    <row r="59" spans="1:90" ht="22.5" customHeight="1" x14ac:dyDescent="0.3">
      <c r="A59" s="26" t="s">
        <v>21</v>
      </c>
      <c r="B59" s="26" t="s">
        <v>22</v>
      </c>
      <c r="C59" s="27" t="s">
        <v>32</v>
      </c>
      <c r="D59" s="28">
        <v>17</v>
      </c>
      <c r="E59" s="28"/>
      <c r="F59" s="28">
        <v>400174</v>
      </c>
      <c r="G59" s="26">
        <v>2000</v>
      </c>
      <c r="H59" s="26">
        <v>146.4</v>
      </c>
      <c r="I59" s="26">
        <v>2000</v>
      </c>
      <c r="J59" s="29">
        <f>G59*0.034</f>
        <v>68</v>
      </c>
      <c r="K59" s="30">
        <v>91.227999999999994</v>
      </c>
      <c r="L59" s="31">
        <v>85.005590756615732</v>
      </c>
      <c r="M59" s="31">
        <v>6.2224092433842628</v>
      </c>
      <c r="N59" s="30">
        <v>52.598999999999997</v>
      </c>
      <c r="O59" s="30">
        <f>K59-N59</f>
        <v>38.628999999999998</v>
      </c>
      <c r="P59" s="30">
        <f>((K59/N59)-1)*100</f>
        <v>73.440559706458302</v>
      </c>
      <c r="Q59" s="34">
        <v>47.298999999999999</v>
      </c>
      <c r="R59" s="34">
        <v>60.899000000000001</v>
      </c>
      <c r="S59" s="34">
        <v>80.572000000000003</v>
      </c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</row>
    <row r="60" spans="1:90" ht="22.5" customHeight="1" x14ac:dyDescent="0.3">
      <c r="A60" s="26" t="s">
        <v>21</v>
      </c>
      <c r="B60" s="26" t="s">
        <v>22</v>
      </c>
      <c r="C60" s="27" t="s">
        <v>32</v>
      </c>
      <c r="D60" s="28">
        <v>19</v>
      </c>
      <c r="E60" s="28"/>
      <c r="F60" s="28">
        <v>400200</v>
      </c>
      <c r="G60" s="26">
        <v>1253.3</v>
      </c>
      <c r="H60" s="26">
        <v>95</v>
      </c>
      <c r="I60" s="26">
        <v>1253.3</v>
      </c>
      <c r="J60" s="29">
        <f>G60*0.034</f>
        <v>42.612200000000001</v>
      </c>
      <c r="K60" s="30">
        <v>61.284999999999997</v>
      </c>
      <c r="L60" s="31">
        <v>56.966914262404508</v>
      </c>
      <c r="M60" s="31">
        <v>4.3180857375954886</v>
      </c>
      <c r="N60" s="30">
        <v>30.588999999999999</v>
      </c>
      <c r="O60" s="30">
        <f>K60-N60</f>
        <v>30.695999999999998</v>
      </c>
      <c r="P60" s="30">
        <f>((K60/N60)-1)*100</f>
        <v>100.34979894733399</v>
      </c>
      <c r="Q60" s="34">
        <v>32.228000000000002</v>
      </c>
      <c r="R60" s="34">
        <v>46.915999999999997</v>
      </c>
      <c r="S60" s="34">
        <v>49.283999999999999</v>
      </c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</row>
    <row r="61" spans="1:90" ht="22.5" customHeight="1" x14ac:dyDescent="0.3">
      <c r="A61" s="26" t="s">
        <v>21</v>
      </c>
      <c r="B61" s="26" t="s">
        <v>22</v>
      </c>
      <c r="C61" s="27" t="s">
        <v>32</v>
      </c>
      <c r="D61" s="28">
        <v>21</v>
      </c>
      <c r="E61" s="28"/>
      <c r="F61" s="28">
        <v>400228</v>
      </c>
      <c r="G61" s="26">
        <v>2539.8000000000002</v>
      </c>
      <c r="H61" s="26">
        <v>190</v>
      </c>
      <c r="I61" s="26">
        <v>2539.8000000000002</v>
      </c>
      <c r="J61" s="29">
        <f>G61*0.034</f>
        <v>86.353200000000015</v>
      </c>
      <c r="K61" s="30">
        <v>107.649</v>
      </c>
      <c r="L61" s="31">
        <v>100.15639614623781</v>
      </c>
      <c r="M61" s="31">
        <v>7.4926038537621906</v>
      </c>
      <c r="N61" s="30">
        <v>69.694000000000003</v>
      </c>
      <c r="O61" s="30">
        <f>K61-N61</f>
        <v>37.954999999999998</v>
      </c>
      <c r="P61" s="30">
        <f>((K61/N61)-1)*100</f>
        <v>54.459494361064074</v>
      </c>
      <c r="Q61" s="34">
        <v>72.17</v>
      </c>
      <c r="R61" s="34">
        <v>86.536000000000001</v>
      </c>
      <c r="S61" s="34">
        <v>99.951999999999998</v>
      </c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</row>
    <row r="62" spans="1:90" ht="22.5" customHeight="1" x14ac:dyDescent="0.3">
      <c r="A62" s="26" t="s">
        <v>21</v>
      </c>
      <c r="B62" s="26" t="s">
        <v>22</v>
      </c>
      <c r="C62" s="27" t="s">
        <v>38</v>
      </c>
      <c r="D62" s="28">
        <v>19</v>
      </c>
      <c r="E62" s="28" t="s">
        <v>24</v>
      </c>
      <c r="F62" s="28">
        <v>400201</v>
      </c>
      <c r="G62" s="26">
        <v>1979.3</v>
      </c>
      <c r="H62" s="26">
        <v>160</v>
      </c>
      <c r="I62" s="32">
        <v>2020.7</v>
      </c>
      <c r="J62" s="29">
        <f>G62*0.034</f>
        <v>67.296199999999999</v>
      </c>
      <c r="K62" s="30">
        <v>68.263999999999996</v>
      </c>
      <c r="L62" s="31">
        <v>61.959432842665194</v>
      </c>
      <c r="M62" s="31">
        <v>4.9059777576218311</v>
      </c>
      <c r="N62" s="30">
        <v>41.853999999999999</v>
      </c>
      <c r="O62" s="30">
        <f>K62-N62</f>
        <v>26.409999999999997</v>
      </c>
      <c r="P62" s="30">
        <f>((K62/N62)-1)*100</f>
        <v>63.100301046494955</v>
      </c>
      <c r="Q62" s="34">
        <v>51.085999999999999</v>
      </c>
      <c r="R62" s="34">
        <v>59.305</v>
      </c>
      <c r="S62" s="34">
        <v>65.287000000000006</v>
      </c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</row>
    <row r="63" spans="1:90" ht="22.5" customHeight="1" x14ac:dyDescent="0.3">
      <c r="A63" s="26" t="s">
        <v>21</v>
      </c>
      <c r="B63" s="26" t="s">
        <v>22</v>
      </c>
      <c r="C63" s="27" t="s">
        <v>38</v>
      </c>
      <c r="D63" s="28">
        <v>19</v>
      </c>
      <c r="E63" s="28"/>
      <c r="F63" s="28">
        <v>400221</v>
      </c>
      <c r="G63" s="26">
        <v>1881.9</v>
      </c>
      <c r="H63" s="26">
        <v>160</v>
      </c>
      <c r="I63" s="32">
        <v>2002.7</v>
      </c>
      <c r="J63" s="29">
        <f>G63*0.034</f>
        <v>63.984600000000007</v>
      </c>
      <c r="K63" s="30">
        <v>52.462000000000003</v>
      </c>
      <c r="L63" s="31">
        <v>45.650454431960064</v>
      </c>
      <c r="M63" s="31">
        <v>3.6471127523411329</v>
      </c>
      <c r="N63" s="30">
        <v>42.595999999999997</v>
      </c>
      <c r="O63" s="30">
        <f>K63-N63</f>
        <v>9.8660000000000068</v>
      </c>
      <c r="P63" s="30">
        <f>((K63/N63)-1)*100</f>
        <v>23.161799229974655</v>
      </c>
      <c r="Q63" s="34">
        <v>55.133999999999993</v>
      </c>
      <c r="R63" s="34">
        <v>61.363</v>
      </c>
      <c r="S63" s="34">
        <v>71.941999999999993</v>
      </c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</row>
    <row r="64" spans="1:90" ht="22.5" customHeight="1" x14ac:dyDescent="0.3">
      <c r="A64" s="26" t="s">
        <v>21</v>
      </c>
      <c r="B64" s="26" t="s">
        <v>22</v>
      </c>
      <c r="C64" s="27" t="s">
        <v>38</v>
      </c>
      <c r="D64" s="28">
        <v>21</v>
      </c>
      <c r="E64" s="28"/>
      <c r="F64" s="28">
        <v>400202</v>
      </c>
      <c r="G64" s="26">
        <v>2535.9</v>
      </c>
      <c r="H64" s="26">
        <v>197</v>
      </c>
      <c r="I64" s="32">
        <v>2582.2000000000003</v>
      </c>
      <c r="J64" s="29">
        <f>G64*0.034</f>
        <v>86.220600000000005</v>
      </c>
      <c r="K64" s="30">
        <v>101.28100000000001</v>
      </c>
      <c r="L64" s="31">
        <v>92.414539399827291</v>
      </c>
      <c r="M64" s="31">
        <v>7.0504470071125338</v>
      </c>
      <c r="N64" s="30">
        <v>62.725000000000001</v>
      </c>
      <c r="O64" s="30">
        <f>K64-N64</f>
        <v>38.556000000000004</v>
      </c>
      <c r="P64" s="30">
        <f>((K64/N64)-1)*100</f>
        <v>61.468314069350342</v>
      </c>
      <c r="Q64" s="34">
        <v>78.600000000000009</v>
      </c>
      <c r="R64" s="34">
        <v>90.724999999999994</v>
      </c>
      <c r="S64" s="34">
        <v>97.566999999999993</v>
      </c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</row>
    <row r="65" spans="1:90" ht="22.5" customHeight="1" thickBot="1" x14ac:dyDescent="0.35">
      <c r="A65" s="26" t="s">
        <v>21</v>
      </c>
      <c r="B65" s="26" t="s">
        <v>22</v>
      </c>
      <c r="C65" s="27" t="s">
        <v>38</v>
      </c>
      <c r="D65" s="28">
        <v>25</v>
      </c>
      <c r="E65" s="28"/>
      <c r="F65" s="36" t="s">
        <v>39</v>
      </c>
      <c r="G65" s="26">
        <v>1864.6</v>
      </c>
      <c r="H65" s="26">
        <v>145</v>
      </c>
      <c r="I65" s="32">
        <v>1997.2</v>
      </c>
      <c r="J65" s="29">
        <f>G65*0.034</f>
        <v>63.3964</v>
      </c>
      <c r="K65" s="30">
        <v>66.228999999999999</v>
      </c>
      <c r="L65" s="31">
        <v>57.646621884044443</v>
      </c>
      <c r="M65" s="31">
        <v>4.1852394217837166</v>
      </c>
      <c r="N65" s="30">
        <v>40.808999999999997</v>
      </c>
      <c r="O65" s="30">
        <f>K65-N65</f>
        <v>25.42</v>
      </c>
      <c r="P65" s="30">
        <f>((K65/N65)-1)*100</f>
        <v>62.290181087505218</v>
      </c>
      <c r="Q65" s="34">
        <v>47.044000000000004</v>
      </c>
      <c r="R65" s="34">
        <v>54.595999999999997</v>
      </c>
      <c r="S65" s="34">
        <v>62.837000000000003</v>
      </c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</row>
    <row r="66" spans="1:90" s="35" customFormat="1" ht="22.5" customHeight="1" x14ac:dyDescent="0.3">
      <c r="A66" s="26" t="s">
        <v>21</v>
      </c>
      <c r="B66" s="26" t="s">
        <v>22</v>
      </c>
      <c r="C66" s="27" t="s">
        <v>38</v>
      </c>
      <c r="D66" s="28">
        <v>27</v>
      </c>
      <c r="E66" s="28"/>
      <c r="F66" s="28">
        <v>400045</v>
      </c>
      <c r="G66" s="26">
        <v>2857</v>
      </c>
      <c r="H66" s="26">
        <v>261.60000000000002</v>
      </c>
      <c r="I66" s="32">
        <v>2890.8</v>
      </c>
      <c r="J66" s="29">
        <f>G66*0.034</f>
        <v>97.138000000000005</v>
      </c>
      <c r="K66" s="30">
        <v>108.337</v>
      </c>
      <c r="L66" s="31">
        <v>98.185131645730237</v>
      </c>
      <c r="M66" s="31">
        <v>8.8851634282977159</v>
      </c>
      <c r="N66" s="30">
        <v>70.801000000000002</v>
      </c>
      <c r="O66" s="30">
        <f>K66-N66</f>
        <v>37.536000000000001</v>
      </c>
      <c r="P66" s="30">
        <f>((K66/N66)-1)*100</f>
        <v>53.016200336153439</v>
      </c>
      <c r="Q66" s="34">
        <v>75.968999999999994</v>
      </c>
      <c r="R66" s="34">
        <v>87.768000000000001</v>
      </c>
      <c r="S66" s="34">
        <v>102.468</v>
      </c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</row>
    <row r="67" spans="1:90" ht="22.5" customHeight="1" x14ac:dyDescent="0.3">
      <c r="A67" s="26" t="s">
        <v>21</v>
      </c>
      <c r="B67" s="26" t="s">
        <v>22</v>
      </c>
      <c r="C67" s="27" t="s">
        <v>38</v>
      </c>
      <c r="D67" s="28">
        <v>28</v>
      </c>
      <c r="E67" s="28"/>
      <c r="F67" s="28">
        <v>400010</v>
      </c>
      <c r="G67" s="26">
        <v>3411.2</v>
      </c>
      <c r="H67" s="26">
        <v>258.39999999999998</v>
      </c>
      <c r="I67" s="32">
        <v>3460</v>
      </c>
      <c r="J67" s="29">
        <f>G67*0.034</f>
        <v>115.9808</v>
      </c>
      <c r="K67" s="30">
        <v>108.206</v>
      </c>
      <c r="L67" s="31">
        <v>99.266433734939753</v>
      </c>
      <c r="M67" s="31">
        <v>7.4134238373145847</v>
      </c>
      <c r="N67" s="30">
        <v>70.16</v>
      </c>
      <c r="O67" s="30">
        <f>K67-N67</f>
        <v>38.046000000000006</v>
      </c>
      <c r="P67" s="30">
        <f>((K67/N67)-1)*100</f>
        <v>54.227480045610044</v>
      </c>
      <c r="Q67" s="34">
        <v>91.353999999999985</v>
      </c>
      <c r="R67" s="34">
        <v>102.173</v>
      </c>
      <c r="S67" s="34">
        <v>112.631</v>
      </c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</row>
    <row r="68" spans="1:90" ht="22.5" customHeight="1" x14ac:dyDescent="0.3">
      <c r="A68" s="26" t="s">
        <v>21</v>
      </c>
      <c r="B68" s="26" t="s">
        <v>22</v>
      </c>
      <c r="C68" s="27" t="s">
        <v>38</v>
      </c>
      <c r="D68" s="28">
        <v>29</v>
      </c>
      <c r="E68" s="28"/>
      <c r="F68" s="28">
        <v>400175</v>
      </c>
      <c r="G68" s="26">
        <v>2344.3000000000002</v>
      </c>
      <c r="H68" s="26">
        <v>239.4</v>
      </c>
      <c r="I68" s="26">
        <v>2344.3000000000002</v>
      </c>
      <c r="J68" s="29">
        <f>G68*0.034</f>
        <v>79.70620000000001</v>
      </c>
      <c r="K68" s="30">
        <v>87.572999999999993</v>
      </c>
      <c r="L68" s="31">
        <v>79.458677052289332</v>
      </c>
      <c r="M68" s="31">
        <v>8.1143229477106615</v>
      </c>
      <c r="N68" s="30">
        <v>54.027000000000001</v>
      </c>
      <c r="O68" s="30">
        <f>K68-N68</f>
        <v>33.545999999999992</v>
      </c>
      <c r="P68" s="30">
        <f>((K68/N68)-1)*100</f>
        <v>62.091176633905263</v>
      </c>
      <c r="Q68" s="34">
        <v>62.146999999999998</v>
      </c>
      <c r="R68" s="34">
        <v>73.519000000000005</v>
      </c>
      <c r="S68" s="34">
        <v>82.89</v>
      </c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</row>
    <row r="69" spans="1:90" ht="22.5" customHeight="1" x14ac:dyDescent="0.3">
      <c r="A69" s="26" t="s">
        <v>21</v>
      </c>
      <c r="B69" s="26" t="s">
        <v>22</v>
      </c>
      <c r="C69" s="27" t="s">
        <v>38</v>
      </c>
      <c r="D69" s="28">
        <v>30</v>
      </c>
      <c r="E69" s="28"/>
      <c r="F69" s="28">
        <v>400184</v>
      </c>
      <c r="G69" s="26">
        <v>2716.5</v>
      </c>
      <c r="H69" s="26">
        <v>284.60000000000002</v>
      </c>
      <c r="I69" s="26">
        <v>2716.5</v>
      </c>
      <c r="J69" s="29">
        <f>G69*0.034</f>
        <v>92.361000000000004</v>
      </c>
      <c r="K69" s="30">
        <v>88</v>
      </c>
      <c r="L69" s="31">
        <v>79.654793242477766</v>
      </c>
      <c r="M69" s="31">
        <v>8.3452067575222344</v>
      </c>
      <c r="N69" s="30">
        <v>60.139000000000003</v>
      </c>
      <c r="O69" s="30">
        <f>K69-N69</f>
        <v>27.860999999999997</v>
      </c>
      <c r="P69" s="30">
        <f>((K69/N69)-1)*100</f>
        <v>46.327674221387106</v>
      </c>
      <c r="Q69" s="34">
        <v>82.135999999999996</v>
      </c>
      <c r="R69" s="34">
        <v>104.65900000000001</v>
      </c>
      <c r="S69" s="34">
        <v>121.831</v>
      </c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</row>
    <row r="70" spans="1:90" ht="22.5" customHeight="1" x14ac:dyDescent="0.3">
      <c r="A70" s="26" t="s">
        <v>21</v>
      </c>
      <c r="B70" s="26" t="s">
        <v>22</v>
      </c>
      <c r="C70" s="27" t="s">
        <v>38</v>
      </c>
      <c r="D70" s="28">
        <v>31</v>
      </c>
      <c r="E70" s="28"/>
      <c r="F70" s="28">
        <v>400063</v>
      </c>
      <c r="G70" s="26">
        <v>2964.4</v>
      </c>
      <c r="H70" s="26">
        <v>239</v>
      </c>
      <c r="I70" s="26">
        <v>2964.4</v>
      </c>
      <c r="J70" s="29">
        <f>G70*0.034</f>
        <v>100.78960000000001</v>
      </c>
      <c r="K70" s="30">
        <v>117.36799999999999</v>
      </c>
      <c r="L70" s="31">
        <v>108.61138140725478</v>
      </c>
      <c r="M70" s="31">
        <v>8.7566185927452125</v>
      </c>
      <c r="N70" s="30">
        <v>72.525999999999996</v>
      </c>
      <c r="O70" s="30">
        <f>K70-N70</f>
        <v>44.841999999999999</v>
      </c>
      <c r="P70" s="30">
        <f>((K70/N70)-1)*100</f>
        <v>61.828861373852128</v>
      </c>
      <c r="Q70" s="34">
        <v>85.42</v>
      </c>
      <c r="R70" s="34">
        <v>99.777000000000001</v>
      </c>
      <c r="S70" s="34">
        <v>111.733</v>
      </c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</row>
    <row r="71" spans="1:90" ht="22.5" customHeight="1" x14ac:dyDescent="0.3">
      <c r="A71" s="26" t="s">
        <v>21</v>
      </c>
      <c r="B71" s="26" t="s">
        <v>22</v>
      </c>
      <c r="C71" s="27" t="s">
        <v>38</v>
      </c>
      <c r="D71" s="28">
        <v>32</v>
      </c>
      <c r="E71" s="28"/>
      <c r="F71" s="28">
        <v>400011</v>
      </c>
      <c r="G71" s="26">
        <v>3316.2</v>
      </c>
      <c r="H71" s="26">
        <v>249.1</v>
      </c>
      <c r="I71" s="32">
        <v>3420.9999999999995</v>
      </c>
      <c r="J71" s="29">
        <f>G71*0.034</f>
        <v>112.7508</v>
      </c>
      <c r="K71" s="30">
        <v>100.515</v>
      </c>
      <c r="L71" s="31">
        <v>90.822550611699967</v>
      </c>
      <c r="M71" s="31">
        <v>6.6132409697089791</v>
      </c>
      <c r="N71" s="30">
        <v>66.534000000000006</v>
      </c>
      <c r="O71" s="30">
        <f>K71-N71</f>
        <v>33.980999999999995</v>
      </c>
      <c r="P71" s="30">
        <f>((K71/N71)-1)*100</f>
        <v>51.073135539724035</v>
      </c>
      <c r="Q71" s="34">
        <v>78.972000000000008</v>
      </c>
      <c r="R71" s="34">
        <v>89.378</v>
      </c>
      <c r="S71" s="34">
        <v>97.188999999999993</v>
      </c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</row>
    <row r="72" spans="1:90" ht="22.5" customHeight="1" x14ac:dyDescent="0.3">
      <c r="A72" s="26" t="s">
        <v>21</v>
      </c>
      <c r="B72" s="26" t="s">
        <v>22</v>
      </c>
      <c r="C72" s="27" t="s">
        <v>38</v>
      </c>
      <c r="D72" s="28">
        <v>34</v>
      </c>
      <c r="E72" s="28"/>
      <c r="F72" s="28">
        <v>400066</v>
      </c>
      <c r="G72" s="26">
        <v>3792.4</v>
      </c>
      <c r="H72" s="26">
        <v>413.2</v>
      </c>
      <c r="I72" s="26">
        <v>3792.4</v>
      </c>
      <c r="J72" s="29">
        <f>G72*0.034</f>
        <v>128.94160000000002</v>
      </c>
      <c r="K72" s="30">
        <v>148.29599999999999</v>
      </c>
      <c r="L72" s="31">
        <v>133.7259250523112</v>
      </c>
      <c r="M72" s="31">
        <v>14.570074947688795</v>
      </c>
      <c r="N72" s="30">
        <v>91.347999999999999</v>
      </c>
      <c r="O72" s="30">
        <f>K72-N72</f>
        <v>56.947999999999993</v>
      </c>
      <c r="P72" s="30">
        <f>((K72/N72)-1)*100</f>
        <v>62.341813723343684</v>
      </c>
      <c r="Q72" s="34">
        <v>109.10999999999999</v>
      </c>
      <c r="R72" s="34">
        <v>125.76900000000001</v>
      </c>
      <c r="S72" s="34">
        <v>142.08199999999999</v>
      </c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</row>
    <row r="73" spans="1:90" ht="22.5" customHeight="1" x14ac:dyDescent="0.3">
      <c r="A73" s="26" t="s">
        <v>21</v>
      </c>
      <c r="B73" s="26" t="s">
        <v>22</v>
      </c>
      <c r="C73" s="27" t="s">
        <v>38</v>
      </c>
      <c r="D73" s="28">
        <v>35</v>
      </c>
      <c r="E73" s="28"/>
      <c r="F73" s="28">
        <v>400176</v>
      </c>
      <c r="G73" s="26">
        <v>2367.8000000000002</v>
      </c>
      <c r="H73" s="26">
        <v>242</v>
      </c>
      <c r="I73" s="26">
        <v>2367.8000000000002</v>
      </c>
      <c r="J73" s="29">
        <f>G73*0.034</f>
        <v>80.505200000000016</v>
      </c>
      <c r="K73" s="30">
        <v>103.19199999999999</v>
      </c>
      <c r="L73" s="31">
        <v>93.623272894474667</v>
      </c>
      <c r="M73" s="31">
        <v>9.5687271055253262</v>
      </c>
      <c r="N73" s="30">
        <v>61.521000000000001</v>
      </c>
      <c r="O73" s="30">
        <f>K73-N73</f>
        <v>41.670999999999992</v>
      </c>
      <c r="P73" s="30">
        <f>((K73/N73)-1)*100</f>
        <v>67.734594691243629</v>
      </c>
      <c r="Q73" s="34">
        <v>60.786999999999999</v>
      </c>
      <c r="R73" s="34">
        <v>71.049000000000007</v>
      </c>
      <c r="S73" s="34">
        <v>80.52</v>
      </c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</row>
    <row r="74" spans="1:90" ht="22.5" customHeight="1" x14ac:dyDescent="0.3">
      <c r="A74" s="26" t="s">
        <v>21</v>
      </c>
      <c r="B74" s="26" t="s">
        <v>22</v>
      </c>
      <c r="C74" s="27" t="s">
        <v>38</v>
      </c>
      <c r="D74" s="28">
        <v>36</v>
      </c>
      <c r="E74" s="28"/>
      <c r="F74" s="28">
        <v>400079</v>
      </c>
      <c r="G74" s="26">
        <v>2694.7</v>
      </c>
      <c r="H74" s="26">
        <v>286.8</v>
      </c>
      <c r="I74" s="26">
        <v>2694.7</v>
      </c>
      <c r="J74" s="29">
        <f>G74*0.034</f>
        <v>91.619799999999998</v>
      </c>
      <c r="K74" s="30">
        <v>99.641999999999996</v>
      </c>
      <c r="L74" s="31">
        <v>90.057118027838328</v>
      </c>
      <c r="M74" s="31">
        <v>9.5848819721616678</v>
      </c>
      <c r="N74" s="30">
        <v>60.033999999999999</v>
      </c>
      <c r="O74" s="30">
        <f>K74-N74</f>
        <v>39.607999999999997</v>
      </c>
      <c r="P74" s="30">
        <f>((K74/N74)-1)*100</f>
        <v>65.975946963387401</v>
      </c>
      <c r="Q74" s="34">
        <v>73.769000000000005</v>
      </c>
      <c r="R74" s="34">
        <v>80.17</v>
      </c>
      <c r="S74" s="34">
        <v>84.88</v>
      </c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</row>
    <row r="75" spans="1:90" ht="22.5" customHeight="1" x14ac:dyDescent="0.3">
      <c r="A75" s="26" t="s">
        <v>21</v>
      </c>
      <c r="B75" s="26" t="s">
        <v>22</v>
      </c>
      <c r="C75" s="27" t="s">
        <v>38</v>
      </c>
      <c r="D75" s="28">
        <v>37</v>
      </c>
      <c r="E75" s="28"/>
      <c r="F75" s="28">
        <v>400046</v>
      </c>
      <c r="G75" s="26">
        <v>2954.5</v>
      </c>
      <c r="H75" s="26">
        <v>262.8</v>
      </c>
      <c r="I75" s="26">
        <v>2954.5</v>
      </c>
      <c r="J75" s="29">
        <f>G75*0.034</f>
        <v>100.453</v>
      </c>
      <c r="K75" s="30">
        <v>115.261</v>
      </c>
      <c r="L75" s="31">
        <v>105.84608973362757</v>
      </c>
      <c r="M75" s="31">
        <v>9.4149102663724307</v>
      </c>
      <c r="N75" s="30">
        <v>67.326999999999998</v>
      </c>
      <c r="O75" s="30">
        <f>K75-N75</f>
        <v>47.933999999999997</v>
      </c>
      <c r="P75" s="30">
        <f>((K75/N75)-1)*100</f>
        <v>71.195805546066211</v>
      </c>
      <c r="Q75" s="34">
        <v>84.266999999999996</v>
      </c>
      <c r="R75" s="34">
        <v>97.522000000000006</v>
      </c>
      <c r="S75" s="34">
        <v>110.038</v>
      </c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  <c r="BN75" s="12"/>
      <c r="BO75" s="12"/>
      <c r="BP75" s="12"/>
      <c r="BQ75" s="12"/>
      <c r="BR75" s="12"/>
      <c r="BS75" s="12"/>
      <c r="BT75" s="12"/>
      <c r="BU75" s="12"/>
      <c r="BV75" s="12"/>
      <c r="BW75" s="12"/>
      <c r="BX75" s="12"/>
      <c r="BY75" s="12"/>
      <c r="BZ75" s="12"/>
      <c r="CA75" s="12"/>
      <c r="CB75" s="12"/>
      <c r="CC75" s="12"/>
      <c r="CD75" s="12"/>
      <c r="CE75" s="12"/>
      <c r="CF75" s="12"/>
      <c r="CG75" s="12"/>
      <c r="CH75" s="12"/>
      <c r="CI75" s="12"/>
      <c r="CJ75" s="12"/>
      <c r="CK75" s="12"/>
      <c r="CL75" s="12"/>
    </row>
    <row r="76" spans="1:90" ht="22.5" customHeight="1" x14ac:dyDescent="0.3">
      <c r="A76" s="26" t="s">
        <v>21</v>
      </c>
      <c r="B76" s="26" t="s">
        <v>22</v>
      </c>
      <c r="C76" s="27" t="s">
        <v>38</v>
      </c>
      <c r="D76" s="28">
        <v>38</v>
      </c>
      <c r="E76" s="28"/>
      <c r="F76" s="28">
        <v>400064</v>
      </c>
      <c r="G76" s="26">
        <v>4397.1000000000004</v>
      </c>
      <c r="H76" s="26">
        <v>430.8</v>
      </c>
      <c r="I76" s="26">
        <v>4397.1000000000004</v>
      </c>
      <c r="J76" s="29">
        <f>G76*0.034</f>
        <v>149.50140000000002</v>
      </c>
      <c r="K76" s="30">
        <v>129.631</v>
      </c>
      <c r="L76" s="31">
        <v>118.06385179891878</v>
      </c>
      <c r="M76" s="31">
        <v>11.567148201081224</v>
      </c>
      <c r="N76" s="30">
        <v>83.69</v>
      </c>
      <c r="O76" s="30">
        <f>K76-N76</f>
        <v>45.941000000000003</v>
      </c>
      <c r="P76" s="30">
        <f>((K76/N76)-1)*100</f>
        <v>54.894252598876811</v>
      </c>
      <c r="Q76" s="34">
        <v>95.062999999999988</v>
      </c>
      <c r="R76" s="34">
        <v>107.227</v>
      </c>
      <c r="S76" s="34">
        <v>120.983</v>
      </c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  <c r="BN76" s="12"/>
      <c r="BO76" s="12"/>
      <c r="BP76" s="12"/>
      <c r="BQ76" s="12"/>
      <c r="BR76" s="12"/>
      <c r="BS76" s="12"/>
      <c r="BT76" s="12"/>
      <c r="BU76" s="12"/>
      <c r="BV76" s="12"/>
      <c r="BW76" s="12"/>
      <c r="BX76" s="12"/>
      <c r="BY76" s="12"/>
      <c r="BZ76" s="12"/>
      <c r="CA76" s="12"/>
      <c r="CB76" s="12"/>
      <c r="CC76" s="12"/>
      <c r="CD76" s="12"/>
      <c r="CE76" s="12"/>
      <c r="CF76" s="12"/>
      <c r="CG76" s="12"/>
      <c r="CH76" s="12"/>
      <c r="CI76" s="12"/>
      <c r="CJ76" s="12"/>
      <c r="CK76" s="12"/>
      <c r="CL76" s="12"/>
    </row>
    <row r="77" spans="1:90" ht="22.5" customHeight="1" x14ac:dyDescent="0.3">
      <c r="A77" s="26" t="s">
        <v>21</v>
      </c>
      <c r="B77" s="26" t="s">
        <v>22</v>
      </c>
      <c r="C77" s="27" t="s">
        <v>38</v>
      </c>
      <c r="D77" s="28">
        <v>39</v>
      </c>
      <c r="E77" s="28"/>
      <c r="F77" s="28">
        <v>400067</v>
      </c>
      <c r="G77" s="26">
        <v>2947.7</v>
      </c>
      <c r="H77" s="26">
        <v>265.2</v>
      </c>
      <c r="I77" s="26">
        <v>2947.7</v>
      </c>
      <c r="J77" s="29">
        <f>G77*0.034</f>
        <v>100.2218</v>
      </c>
      <c r="K77" s="30">
        <v>98.171000000000006</v>
      </c>
      <c r="L77" s="31">
        <v>90.067744623237587</v>
      </c>
      <c r="M77" s="31">
        <v>8.1032553767624194</v>
      </c>
      <c r="N77" s="30">
        <v>65.094999999999999</v>
      </c>
      <c r="O77" s="30">
        <f>K77-N77</f>
        <v>33.076000000000008</v>
      </c>
      <c r="P77" s="30">
        <f>((K77/N77)-1)*100</f>
        <v>50.811890314156251</v>
      </c>
      <c r="Q77" s="34">
        <v>65.361999999999995</v>
      </c>
      <c r="R77" s="34">
        <v>74.914000000000001</v>
      </c>
      <c r="S77" s="34">
        <v>80.488</v>
      </c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  <c r="BN77" s="12"/>
      <c r="BO77" s="12"/>
      <c r="BP77" s="12"/>
      <c r="BQ77" s="12"/>
      <c r="BR77" s="12"/>
      <c r="BS77" s="12"/>
      <c r="BT77" s="12"/>
      <c r="BU77" s="12"/>
      <c r="BV77" s="12"/>
      <c r="BW77" s="12"/>
      <c r="BX77" s="12"/>
      <c r="BY77" s="12"/>
      <c r="BZ77" s="12"/>
      <c r="CA77" s="12"/>
      <c r="CB77" s="12"/>
      <c r="CC77" s="12"/>
      <c r="CD77" s="12"/>
      <c r="CE77" s="12"/>
      <c r="CF77" s="12"/>
      <c r="CG77" s="12"/>
      <c r="CH77" s="12"/>
      <c r="CI77" s="12"/>
      <c r="CJ77" s="12"/>
      <c r="CK77" s="12"/>
      <c r="CL77" s="12"/>
    </row>
    <row r="78" spans="1:90" ht="22.5" customHeight="1" x14ac:dyDescent="0.3">
      <c r="A78" s="26" t="s">
        <v>21</v>
      </c>
      <c r="B78" s="26" t="s">
        <v>22</v>
      </c>
      <c r="C78" s="27" t="s">
        <v>38</v>
      </c>
      <c r="D78" s="28">
        <v>40</v>
      </c>
      <c r="E78" s="28"/>
      <c r="F78" s="28">
        <v>400080</v>
      </c>
      <c r="G78" s="26">
        <v>2704.7</v>
      </c>
      <c r="H78" s="26">
        <v>310.89999999999998</v>
      </c>
      <c r="I78" s="26">
        <v>2704.7</v>
      </c>
      <c r="J78" s="29">
        <f>G78*0.034</f>
        <v>91.959800000000001</v>
      </c>
      <c r="K78" s="30">
        <v>112.379</v>
      </c>
      <c r="L78" s="31">
        <v>100.79303664279082</v>
      </c>
      <c r="M78" s="31">
        <v>11.585963357209181</v>
      </c>
      <c r="N78" s="30">
        <v>68.650999999999996</v>
      </c>
      <c r="O78" s="30">
        <f>K78-N78</f>
        <v>43.728000000000009</v>
      </c>
      <c r="P78" s="30">
        <f>((K78/N78)-1)*100</f>
        <v>63.696086000203955</v>
      </c>
      <c r="Q78" s="34">
        <v>82.210000000000008</v>
      </c>
      <c r="R78" s="34">
        <v>96.204999999999998</v>
      </c>
      <c r="S78" s="34">
        <v>108.753</v>
      </c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  <c r="BN78" s="12"/>
      <c r="BO78" s="12"/>
      <c r="BP78" s="12"/>
      <c r="BQ78" s="12"/>
      <c r="BR78" s="12"/>
      <c r="BS78" s="12"/>
      <c r="BT78" s="12"/>
      <c r="BU78" s="12"/>
      <c r="BV78" s="12"/>
      <c r="BW78" s="12"/>
      <c r="BX78" s="12"/>
      <c r="BY78" s="12"/>
      <c r="BZ78" s="12"/>
      <c r="CA78" s="12"/>
      <c r="CB78" s="12"/>
      <c r="CC78" s="12"/>
      <c r="CD78" s="12"/>
      <c r="CE78" s="12"/>
      <c r="CF78" s="12"/>
      <c r="CG78" s="12"/>
      <c r="CH78" s="12"/>
      <c r="CI78" s="12"/>
      <c r="CJ78" s="12"/>
      <c r="CK78" s="12"/>
      <c r="CL78" s="12"/>
    </row>
    <row r="79" spans="1:90" ht="22.5" customHeight="1" x14ac:dyDescent="0.3">
      <c r="A79" s="26" t="s">
        <v>21</v>
      </c>
      <c r="B79" s="26" t="s">
        <v>22</v>
      </c>
      <c r="C79" s="27" t="s">
        <v>38</v>
      </c>
      <c r="D79" s="28">
        <v>48</v>
      </c>
      <c r="E79" s="28"/>
      <c r="F79" s="28">
        <v>400229</v>
      </c>
      <c r="G79" s="26">
        <v>2773.1</v>
      </c>
      <c r="H79" s="26">
        <v>290</v>
      </c>
      <c r="I79" s="26">
        <v>3517.6</v>
      </c>
      <c r="J79" s="29">
        <f>G79*0.034</f>
        <v>94.28540000000001</v>
      </c>
      <c r="K79" s="30">
        <v>111.63</v>
      </c>
      <c r="L79" s="31">
        <v>81.300859596596283</v>
      </c>
      <c r="M79" s="31">
        <v>6.702652172791935</v>
      </c>
      <c r="N79" s="30">
        <v>86.36</v>
      </c>
      <c r="O79" s="30">
        <f>K79-N79</f>
        <v>25.269999999999996</v>
      </c>
      <c r="P79" s="30">
        <f>((K79/N79)-1)*100</f>
        <v>29.261232051875872</v>
      </c>
      <c r="Q79" s="34">
        <v>61.57</v>
      </c>
      <c r="R79" s="34">
        <v>66.259</v>
      </c>
      <c r="S79" s="34">
        <v>71.995000000000005</v>
      </c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  <c r="BN79" s="12"/>
      <c r="BO79" s="12"/>
      <c r="BP79" s="12"/>
      <c r="BQ79" s="12"/>
      <c r="BR79" s="12"/>
      <c r="BS79" s="12"/>
      <c r="BT79" s="12"/>
      <c r="BU79" s="12"/>
      <c r="BV79" s="12"/>
      <c r="BW79" s="12"/>
      <c r="BX79" s="12"/>
      <c r="BY79" s="12"/>
      <c r="BZ79" s="12"/>
      <c r="CA79" s="12"/>
      <c r="CB79" s="12"/>
      <c r="CC79" s="12"/>
      <c r="CD79" s="12"/>
      <c r="CE79" s="12"/>
      <c r="CF79" s="12"/>
      <c r="CG79" s="12"/>
      <c r="CH79" s="12"/>
      <c r="CI79" s="12"/>
      <c r="CJ79" s="12"/>
      <c r="CK79" s="12"/>
      <c r="CL79" s="12"/>
    </row>
    <row r="80" spans="1:90" ht="22.5" customHeight="1" thickBot="1" x14ac:dyDescent="0.35">
      <c r="A80" s="26" t="s">
        <v>21</v>
      </c>
      <c r="B80" s="26" t="s">
        <v>22</v>
      </c>
      <c r="C80" s="27" t="s">
        <v>38</v>
      </c>
      <c r="D80" s="28">
        <v>50</v>
      </c>
      <c r="E80" s="28"/>
      <c r="F80" s="28">
        <v>400203</v>
      </c>
      <c r="G80" s="26">
        <v>2475.5</v>
      </c>
      <c r="H80" s="26">
        <v>189.5</v>
      </c>
      <c r="I80" s="26">
        <v>2475.5</v>
      </c>
      <c r="J80" s="29">
        <f>G80*0.034</f>
        <v>84.167000000000002</v>
      </c>
      <c r="K80" s="30">
        <v>72.03</v>
      </c>
      <c r="L80" s="31">
        <v>66.908166979362107</v>
      </c>
      <c r="M80" s="31">
        <v>5.1218330206378937</v>
      </c>
      <c r="N80" s="30">
        <v>46.801000000000002</v>
      </c>
      <c r="O80" s="30">
        <f>K80-N80</f>
        <v>25.228999999999999</v>
      </c>
      <c r="P80" s="30">
        <f>((K80/N80)-1)*100</f>
        <v>53.906967799833325</v>
      </c>
      <c r="Q80" s="34">
        <v>57.164999999999999</v>
      </c>
      <c r="R80" s="34">
        <v>58.225000000000001</v>
      </c>
      <c r="S80" s="34">
        <v>63.631999999999998</v>
      </c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  <c r="CB80" s="12"/>
      <c r="CC80" s="12"/>
      <c r="CD80" s="12"/>
      <c r="CE80" s="12"/>
      <c r="CF80" s="12"/>
      <c r="CG80" s="12"/>
      <c r="CH80" s="12"/>
      <c r="CI80" s="12"/>
      <c r="CJ80" s="12"/>
      <c r="CK80" s="12"/>
      <c r="CL80" s="12"/>
    </row>
    <row r="81" spans="1:90" s="39" customFormat="1" ht="22.5" customHeight="1" x14ac:dyDescent="0.3">
      <c r="A81" s="26" t="s">
        <v>21</v>
      </c>
      <c r="B81" s="26" t="s">
        <v>22</v>
      </c>
      <c r="C81" s="27" t="s">
        <v>38</v>
      </c>
      <c r="D81" s="28">
        <v>52</v>
      </c>
      <c r="E81" s="28"/>
      <c r="F81" s="28">
        <v>400115</v>
      </c>
      <c r="G81" s="26">
        <v>2502.9</v>
      </c>
      <c r="H81" s="26">
        <v>290.3</v>
      </c>
      <c r="I81" s="26">
        <v>2502.9</v>
      </c>
      <c r="J81" s="29">
        <f>G81*0.034</f>
        <v>85.098600000000005</v>
      </c>
      <c r="K81" s="30">
        <v>74.42</v>
      </c>
      <c r="L81" s="31">
        <v>66.68545682371473</v>
      </c>
      <c r="M81" s="31">
        <v>7.7345431762852712</v>
      </c>
      <c r="N81" s="30">
        <v>44.844999999999999</v>
      </c>
      <c r="O81" s="30">
        <f>K81-N81</f>
        <v>29.575000000000003</v>
      </c>
      <c r="P81" s="30">
        <f>((K81/N81)-1)*100</f>
        <v>65.949381201917731</v>
      </c>
      <c r="Q81" s="34">
        <v>50.102999999999994</v>
      </c>
      <c r="R81" s="34">
        <v>57.234999999999999</v>
      </c>
      <c r="S81" s="34">
        <v>62.267000000000003</v>
      </c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38"/>
    </row>
    <row r="82" spans="1:90" s="41" customFormat="1" ht="22.5" customHeight="1" thickBot="1" x14ac:dyDescent="0.35">
      <c r="A82" s="26" t="s">
        <v>21</v>
      </c>
      <c r="B82" s="26" t="s">
        <v>22</v>
      </c>
      <c r="C82" s="27" t="s">
        <v>38</v>
      </c>
      <c r="D82" s="28">
        <v>54</v>
      </c>
      <c r="E82" s="28"/>
      <c r="F82" s="28">
        <v>400135</v>
      </c>
      <c r="G82" s="26">
        <v>2470.9</v>
      </c>
      <c r="H82" s="26">
        <v>283.3</v>
      </c>
      <c r="I82" s="26">
        <v>2470.9</v>
      </c>
      <c r="J82" s="29">
        <f>G82*0.034</f>
        <v>84.010600000000011</v>
      </c>
      <c r="K82" s="30">
        <v>70.001000000000005</v>
      </c>
      <c r="L82" s="31">
        <v>62.800621196717742</v>
      </c>
      <c r="M82" s="31">
        <v>7.2003788032822627</v>
      </c>
      <c r="N82" s="30">
        <v>45.402000000000001</v>
      </c>
      <c r="O82" s="30">
        <f>K82-N82</f>
        <v>24.599000000000004</v>
      </c>
      <c r="P82" s="30">
        <f>((K82/N82)-1)*100</f>
        <v>54.180432580062558</v>
      </c>
      <c r="Q82" s="34">
        <v>49.210999999999999</v>
      </c>
      <c r="R82" s="34">
        <v>57.881</v>
      </c>
      <c r="S82" s="34">
        <v>60.76</v>
      </c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40"/>
    </row>
    <row r="83" spans="1:90" ht="22.5" customHeight="1" x14ac:dyDescent="0.3">
      <c r="A83" s="26" t="s">
        <v>21</v>
      </c>
      <c r="B83" s="26" t="s">
        <v>22</v>
      </c>
      <c r="C83" s="27" t="s">
        <v>38</v>
      </c>
      <c r="D83" s="28">
        <v>56</v>
      </c>
      <c r="E83" s="28"/>
      <c r="F83" s="28">
        <v>400136</v>
      </c>
      <c r="G83" s="26">
        <v>2480.5</v>
      </c>
      <c r="H83" s="26">
        <v>285.8</v>
      </c>
      <c r="I83" s="26">
        <v>2480.5</v>
      </c>
      <c r="J83" s="29">
        <f>G83*0.034</f>
        <v>84.337000000000003</v>
      </c>
      <c r="K83" s="30">
        <v>80.48</v>
      </c>
      <c r="L83" s="31">
        <v>72.165217076962008</v>
      </c>
      <c r="M83" s="31">
        <v>8.3147829230379955</v>
      </c>
      <c r="N83" s="30">
        <v>50.470999999999997</v>
      </c>
      <c r="O83" s="30">
        <f>K83-N83</f>
        <v>30.009000000000007</v>
      </c>
      <c r="P83" s="30">
        <f>((K83/N83)-1)*100</f>
        <v>59.457906520576188</v>
      </c>
      <c r="Q83" s="34">
        <v>65.334000000000003</v>
      </c>
      <c r="R83" s="34">
        <v>71.191999999999993</v>
      </c>
      <c r="S83" s="34">
        <v>74.198999999999998</v>
      </c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</row>
    <row r="84" spans="1:90" ht="22.5" customHeight="1" x14ac:dyDescent="0.3">
      <c r="A84" s="26" t="s">
        <v>21</v>
      </c>
      <c r="B84" s="26" t="s">
        <v>22</v>
      </c>
      <c r="C84" s="27" t="s">
        <v>40</v>
      </c>
      <c r="D84" s="28">
        <v>7</v>
      </c>
      <c r="E84" s="28" t="s">
        <v>41</v>
      </c>
      <c r="F84" s="28">
        <v>400421</v>
      </c>
      <c r="G84" s="26">
        <v>497.6</v>
      </c>
      <c r="H84" s="26">
        <v>42</v>
      </c>
      <c r="I84" s="26">
        <v>497.6</v>
      </c>
      <c r="J84" s="29">
        <f>G84*0.034</f>
        <v>16.918400000000002</v>
      </c>
      <c r="K84" s="30">
        <v>26.22</v>
      </c>
      <c r="L84" s="31">
        <v>24.179154929577464</v>
      </c>
      <c r="M84" s="31">
        <v>2.0408450704225345</v>
      </c>
      <c r="N84" s="30">
        <v>16.34</v>
      </c>
      <c r="O84" s="30">
        <f>K84-N84</f>
        <v>9.879999999999999</v>
      </c>
      <c r="P84" s="30">
        <f>((K84/N84)-1)*100</f>
        <v>60.465116279069761</v>
      </c>
      <c r="Q84" s="34">
        <v>18.745999999999999</v>
      </c>
      <c r="R84" s="34">
        <v>21.805</v>
      </c>
      <c r="S84" s="34">
        <v>25.146000000000001</v>
      </c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  <c r="CD84" s="12"/>
      <c r="CE84" s="12"/>
      <c r="CF84" s="12"/>
      <c r="CG84" s="12"/>
      <c r="CH84" s="12"/>
      <c r="CI84" s="12"/>
      <c r="CJ84" s="12"/>
      <c r="CK84" s="12"/>
      <c r="CL84" s="12"/>
    </row>
    <row r="85" spans="1:90" ht="22.5" customHeight="1" x14ac:dyDescent="0.3">
      <c r="A85" s="26" t="s">
        <v>21</v>
      </c>
      <c r="B85" s="26" t="s">
        <v>22</v>
      </c>
      <c r="C85" s="27" t="s">
        <v>40</v>
      </c>
      <c r="D85" s="28">
        <v>7</v>
      </c>
      <c r="E85" s="28" t="s">
        <v>42</v>
      </c>
      <c r="F85" s="28">
        <v>400422</v>
      </c>
      <c r="G85" s="26">
        <v>498.8</v>
      </c>
      <c r="H85" s="26">
        <v>40.4</v>
      </c>
      <c r="I85" s="26">
        <v>498.8</v>
      </c>
      <c r="J85" s="29">
        <f>G85*0.034</f>
        <v>16.959200000000003</v>
      </c>
      <c r="K85" s="30">
        <v>33.780999999999999</v>
      </c>
      <c r="L85" s="31">
        <v>31.249931008902077</v>
      </c>
      <c r="M85" s="31">
        <v>2.5310689910979214</v>
      </c>
      <c r="N85" s="30">
        <v>19.242000000000001</v>
      </c>
      <c r="O85" s="30">
        <f>K85-N85</f>
        <v>14.538999999999998</v>
      </c>
      <c r="P85" s="30">
        <f>((K85/N85)-1)*100</f>
        <v>75.558673734539013</v>
      </c>
      <c r="Q85" s="34">
        <v>21.500999999999998</v>
      </c>
      <c r="R85" s="34">
        <v>23.033000000000001</v>
      </c>
      <c r="S85" s="34">
        <v>26.471</v>
      </c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</row>
    <row r="86" spans="1:90" ht="22.5" customHeight="1" x14ac:dyDescent="0.3">
      <c r="A86" s="26" t="s">
        <v>21</v>
      </c>
      <c r="B86" s="26" t="s">
        <v>22</v>
      </c>
      <c r="C86" s="27" t="s">
        <v>40</v>
      </c>
      <c r="D86" s="28">
        <v>7</v>
      </c>
      <c r="E86" s="28"/>
      <c r="F86" s="28">
        <v>400423</v>
      </c>
      <c r="G86" s="26">
        <v>424.4</v>
      </c>
      <c r="H86" s="26">
        <v>63.5</v>
      </c>
      <c r="I86" s="32">
        <v>528.19999999999993</v>
      </c>
      <c r="J86" s="29">
        <f>G86*0.034</f>
        <v>14.429600000000001</v>
      </c>
      <c r="K86" s="30">
        <v>31.236999999999998</v>
      </c>
      <c r="L86" s="31">
        <v>22.404905864458339</v>
      </c>
      <c r="M86" s="31">
        <v>2.6935091298619924</v>
      </c>
      <c r="N86" s="30">
        <v>18.238</v>
      </c>
      <c r="O86" s="30">
        <f>K86-N86</f>
        <v>12.998999999999999</v>
      </c>
      <c r="P86" s="30">
        <f>((K86/N86)-1)*100</f>
        <v>71.274262528786039</v>
      </c>
      <c r="Q86" s="34">
        <v>20.937999999999999</v>
      </c>
      <c r="R86" s="34">
        <v>25.62</v>
      </c>
      <c r="S86" s="34">
        <v>29.11</v>
      </c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</row>
    <row r="87" spans="1:90" ht="22.5" customHeight="1" x14ac:dyDescent="0.3">
      <c r="A87" s="26" t="s">
        <v>21</v>
      </c>
      <c r="B87" s="26" t="s">
        <v>22</v>
      </c>
      <c r="C87" s="27" t="s">
        <v>40</v>
      </c>
      <c r="D87" s="28">
        <v>8</v>
      </c>
      <c r="E87" s="28" t="s">
        <v>24</v>
      </c>
      <c r="F87" s="28">
        <v>400402</v>
      </c>
      <c r="G87" s="26">
        <v>866.1</v>
      </c>
      <c r="H87" s="26">
        <v>89</v>
      </c>
      <c r="I87" s="26">
        <v>866.1</v>
      </c>
      <c r="J87" s="29">
        <f>G87*0.034</f>
        <v>29.447400000000002</v>
      </c>
      <c r="K87" s="30">
        <v>34.451000000000001</v>
      </c>
      <c r="L87" s="31">
        <v>31.240719401109832</v>
      </c>
      <c r="M87" s="31">
        <v>3.2102805988901686</v>
      </c>
      <c r="N87" s="30">
        <v>20.260999999999999</v>
      </c>
      <c r="O87" s="30">
        <f>K87-N87</f>
        <v>14.190000000000001</v>
      </c>
      <c r="P87" s="30">
        <f>((K87/N87)-1)*100</f>
        <v>70.03602981096688</v>
      </c>
      <c r="Q87" s="34">
        <v>24.660999999999998</v>
      </c>
      <c r="R87" s="34">
        <v>28.47</v>
      </c>
      <c r="S87" s="34">
        <v>33.002000000000002</v>
      </c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  <c r="CD87" s="12"/>
      <c r="CE87" s="12"/>
      <c r="CF87" s="12"/>
      <c r="CG87" s="12"/>
      <c r="CH87" s="12"/>
      <c r="CI87" s="12"/>
      <c r="CJ87" s="12"/>
      <c r="CK87" s="12"/>
      <c r="CL87" s="12"/>
    </row>
    <row r="88" spans="1:90" ht="22.5" customHeight="1" x14ac:dyDescent="0.3">
      <c r="A88" s="26" t="s">
        <v>21</v>
      </c>
      <c r="B88" s="26" t="s">
        <v>22</v>
      </c>
      <c r="C88" s="27" t="s">
        <v>40</v>
      </c>
      <c r="D88" s="28">
        <v>8</v>
      </c>
      <c r="E88" s="28" t="s">
        <v>26</v>
      </c>
      <c r="F88" s="28">
        <v>400403</v>
      </c>
      <c r="G88" s="26">
        <v>546.5</v>
      </c>
      <c r="H88" s="26">
        <v>60.4</v>
      </c>
      <c r="I88" s="26">
        <v>546.5</v>
      </c>
      <c r="J88" s="29">
        <f>G88*0.034</f>
        <v>18.581000000000003</v>
      </c>
      <c r="K88" s="30">
        <v>25.645</v>
      </c>
      <c r="L88" s="31">
        <v>23.092754160487726</v>
      </c>
      <c r="M88" s="31">
        <v>2.552245839512274</v>
      </c>
      <c r="N88" s="30">
        <v>15.231</v>
      </c>
      <c r="O88" s="30">
        <f>K88-N88</f>
        <v>10.414</v>
      </c>
      <c r="P88" s="30">
        <f>((K88/N88)-1)*100</f>
        <v>68.373711509421582</v>
      </c>
      <c r="Q88" s="34">
        <v>22.654000000000003</v>
      </c>
      <c r="R88" s="34">
        <v>23.382000000000001</v>
      </c>
      <c r="S88" s="34">
        <v>24.951000000000001</v>
      </c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  <c r="BN88" s="12"/>
      <c r="BO88" s="12"/>
      <c r="BP88" s="12"/>
      <c r="BQ88" s="12"/>
      <c r="BR88" s="12"/>
      <c r="BS88" s="12"/>
      <c r="BT88" s="12"/>
      <c r="BU88" s="12"/>
      <c r="BV88" s="12"/>
      <c r="BW88" s="12"/>
      <c r="BX88" s="12"/>
      <c r="BY88" s="12"/>
      <c r="BZ88" s="12"/>
      <c r="CA88" s="12"/>
      <c r="CB88" s="12"/>
      <c r="CC88" s="12"/>
      <c r="CD88" s="12"/>
      <c r="CE88" s="12"/>
      <c r="CF88" s="12"/>
      <c r="CG88" s="12"/>
      <c r="CH88" s="12"/>
      <c r="CI88" s="12"/>
      <c r="CJ88" s="12"/>
      <c r="CK88" s="12"/>
      <c r="CL88" s="12"/>
    </row>
    <row r="89" spans="1:90" ht="22.5" customHeight="1" x14ac:dyDescent="0.3">
      <c r="A89" s="26" t="s">
        <v>21</v>
      </c>
      <c r="B89" s="26" t="s">
        <v>22</v>
      </c>
      <c r="C89" s="27" t="s">
        <v>40</v>
      </c>
      <c r="D89" s="28">
        <v>8</v>
      </c>
      <c r="E89" s="28" t="s">
        <v>41</v>
      </c>
      <c r="F89" s="28">
        <v>400424</v>
      </c>
      <c r="G89" s="26">
        <v>514.1</v>
      </c>
      <c r="H89" s="26">
        <v>45.5</v>
      </c>
      <c r="I89" s="26">
        <v>514.1</v>
      </c>
      <c r="J89" s="29">
        <f>G89*0.034</f>
        <v>17.479400000000002</v>
      </c>
      <c r="K89" s="30">
        <v>43.619</v>
      </c>
      <c r="L89" s="31">
        <v>40.072422980700502</v>
      </c>
      <c r="M89" s="31">
        <v>3.5465770192994981</v>
      </c>
      <c r="N89" s="30">
        <v>20.331</v>
      </c>
      <c r="O89" s="30">
        <f>K89-N89</f>
        <v>23.288</v>
      </c>
      <c r="P89" s="30">
        <f>((K89/N89)-1)*100</f>
        <v>114.54429196793075</v>
      </c>
      <c r="Q89" s="34">
        <v>26.765000000000001</v>
      </c>
      <c r="R89" s="34">
        <v>27.117000000000001</v>
      </c>
      <c r="S89" s="34">
        <v>32.216999999999999</v>
      </c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  <c r="BN89" s="12"/>
      <c r="BO89" s="12"/>
      <c r="BP89" s="12"/>
      <c r="BQ89" s="12"/>
      <c r="BR89" s="12"/>
      <c r="BS89" s="12"/>
      <c r="BT89" s="12"/>
      <c r="BU89" s="12"/>
      <c r="BV89" s="12"/>
      <c r="BW89" s="12"/>
      <c r="BX89" s="12"/>
      <c r="BY89" s="12"/>
      <c r="BZ89" s="12"/>
      <c r="CA89" s="12"/>
      <c r="CB89" s="12"/>
      <c r="CC89" s="12"/>
      <c r="CD89" s="12"/>
      <c r="CE89" s="12"/>
      <c r="CF89" s="12"/>
      <c r="CG89" s="12"/>
      <c r="CH89" s="12"/>
      <c r="CI89" s="12"/>
      <c r="CJ89" s="12"/>
      <c r="CK89" s="12"/>
      <c r="CL89" s="12"/>
    </row>
    <row r="90" spans="1:90" ht="22.5" customHeight="1" x14ac:dyDescent="0.3">
      <c r="A90" s="26" t="s">
        <v>21</v>
      </c>
      <c r="B90" s="26" t="s">
        <v>22</v>
      </c>
      <c r="C90" s="27" t="s">
        <v>40</v>
      </c>
      <c r="D90" s="28">
        <v>8</v>
      </c>
      <c r="E90" s="28" t="s">
        <v>42</v>
      </c>
      <c r="F90" s="28">
        <v>400404</v>
      </c>
      <c r="G90" s="26">
        <v>512.69000000000005</v>
      </c>
      <c r="H90" s="26">
        <v>44.3</v>
      </c>
      <c r="I90" s="26">
        <v>512.69000000000005</v>
      </c>
      <c r="J90" s="29">
        <f>G90*0.034</f>
        <v>17.431460000000005</v>
      </c>
      <c r="K90" s="30">
        <v>29.33</v>
      </c>
      <c r="L90" s="31">
        <v>26.997248963177078</v>
      </c>
      <c r="M90" s="31">
        <v>2.3327510368229198</v>
      </c>
      <c r="N90" s="30">
        <v>14.503</v>
      </c>
      <c r="O90" s="30">
        <f>K90-N90</f>
        <v>14.826999999999998</v>
      </c>
      <c r="P90" s="30">
        <f>((K90/N90)-1)*100</f>
        <v>102.23402054747291</v>
      </c>
      <c r="Q90" s="34">
        <v>19.124000000000002</v>
      </c>
      <c r="R90" s="34">
        <v>18.861000000000001</v>
      </c>
      <c r="S90" s="34">
        <v>21.635000000000002</v>
      </c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  <c r="BN90" s="12"/>
      <c r="BO90" s="12"/>
      <c r="BP90" s="12"/>
      <c r="BQ90" s="12"/>
      <c r="BR90" s="12"/>
      <c r="BS90" s="12"/>
      <c r="BT90" s="12"/>
      <c r="BU90" s="12"/>
      <c r="BV90" s="12"/>
      <c r="BW90" s="12"/>
      <c r="BX90" s="12"/>
      <c r="BY90" s="12"/>
      <c r="BZ90" s="12"/>
      <c r="CA90" s="12"/>
      <c r="CB90" s="12"/>
      <c r="CC90" s="12"/>
      <c r="CD90" s="12"/>
      <c r="CE90" s="12"/>
      <c r="CF90" s="12"/>
      <c r="CG90" s="12"/>
      <c r="CH90" s="12"/>
      <c r="CI90" s="12"/>
      <c r="CJ90" s="12"/>
      <c r="CK90" s="12"/>
      <c r="CL90" s="12"/>
    </row>
    <row r="91" spans="1:90" ht="22.5" customHeight="1" x14ac:dyDescent="0.3">
      <c r="A91" s="26" t="s">
        <v>21</v>
      </c>
      <c r="B91" s="26" t="s">
        <v>22</v>
      </c>
      <c r="C91" s="27" t="s">
        <v>40</v>
      </c>
      <c r="D91" s="28">
        <v>12</v>
      </c>
      <c r="E91" s="28"/>
      <c r="F91" s="28">
        <v>400004</v>
      </c>
      <c r="G91" s="26">
        <v>1108</v>
      </c>
      <c r="H91" s="26">
        <v>118.6</v>
      </c>
      <c r="I91" s="26">
        <v>1108</v>
      </c>
      <c r="J91" s="29">
        <f>G91*0.034</f>
        <v>37.672000000000004</v>
      </c>
      <c r="K91" s="30">
        <v>24.443999999999999</v>
      </c>
      <c r="L91" s="31">
        <v>22.080508723300181</v>
      </c>
      <c r="M91" s="31">
        <v>2.3634912766998184</v>
      </c>
      <c r="N91" s="30">
        <v>14.547000000000001</v>
      </c>
      <c r="O91" s="30">
        <f>K91-N91</f>
        <v>9.8969999999999985</v>
      </c>
      <c r="P91" s="30">
        <f>((K91/N91)-1)*100</f>
        <v>68.034646318828607</v>
      </c>
      <c r="Q91" s="34">
        <v>16.091999999999999</v>
      </c>
      <c r="R91" s="34">
        <v>25.184999999999999</v>
      </c>
      <c r="S91" s="34">
        <v>23.234000000000002</v>
      </c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  <c r="BN91" s="12"/>
      <c r="BO91" s="12"/>
      <c r="BP91" s="12"/>
      <c r="BQ91" s="12"/>
      <c r="BR91" s="12"/>
      <c r="BS91" s="12"/>
      <c r="BT91" s="12"/>
      <c r="BU91" s="12"/>
      <c r="BV91" s="12"/>
      <c r="BW91" s="12"/>
      <c r="BX91" s="12"/>
      <c r="BY91" s="12"/>
      <c r="BZ91" s="12"/>
      <c r="CA91" s="12"/>
      <c r="CB91" s="12"/>
      <c r="CC91" s="12"/>
      <c r="CD91" s="12"/>
      <c r="CE91" s="12"/>
      <c r="CF91" s="12"/>
      <c r="CG91" s="12"/>
      <c r="CH91" s="12"/>
      <c r="CI91" s="12"/>
      <c r="CJ91" s="12"/>
      <c r="CK91" s="12"/>
      <c r="CL91" s="12"/>
    </row>
    <row r="92" spans="1:90" ht="22.5" customHeight="1" x14ac:dyDescent="0.3">
      <c r="A92" s="26" t="s">
        <v>21</v>
      </c>
      <c r="B92" s="26" t="s">
        <v>22</v>
      </c>
      <c r="C92" s="27" t="s">
        <v>40</v>
      </c>
      <c r="D92" s="28">
        <v>14</v>
      </c>
      <c r="E92" s="28"/>
      <c r="F92" s="28">
        <v>400009</v>
      </c>
      <c r="G92" s="26">
        <v>1077.2</v>
      </c>
      <c r="H92" s="26">
        <v>96.6</v>
      </c>
      <c r="I92" s="26">
        <v>1077.2</v>
      </c>
      <c r="J92" s="29">
        <f>G92*0.034</f>
        <v>36.624800000000008</v>
      </c>
      <c r="K92" s="30">
        <v>29.606999999999999</v>
      </c>
      <c r="L92" s="31">
        <v>27.170438234792982</v>
      </c>
      <c r="M92" s="31">
        <v>2.4365617652070171</v>
      </c>
      <c r="N92" s="30">
        <v>18.596</v>
      </c>
      <c r="O92" s="30">
        <f>K92-N92</f>
        <v>11.010999999999999</v>
      </c>
      <c r="P92" s="30">
        <f>((K92/N92)-1)*100</f>
        <v>59.211658421165851</v>
      </c>
      <c r="Q92" s="34">
        <v>22.472000000000001</v>
      </c>
      <c r="R92" s="34">
        <v>25.384</v>
      </c>
      <c r="S92" s="34">
        <v>27.984000000000002</v>
      </c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  <c r="BN92" s="12"/>
      <c r="BO92" s="12"/>
      <c r="BP92" s="12"/>
      <c r="BQ92" s="12"/>
      <c r="BR92" s="12"/>
      <c r="BS92" s="12"/>
      <c r="BT92" s="12"/>
      <c r="BU92" s="12"/>
      <c r="BV92" s="12"/>
      <c r="BW92" s="12"/>
      <c r="BX92" s="12"/>
      <c r="BY92" s="12"/>
      <c r="BZ92" s="12"/>
      <c r="CA92" s="12"/>
      <c r="CB92" s="12"/>
      <c r="CC92" s="12"/>
      <c r="CD92" s="12"/>
      <c r="CE92" s="12"/>
      <c r="CF92" s="12"/>
      <c r="CG92" s="12"/>
      <c r="CH92" s="12"/>
      <c r="CI92" s="12"/>
      <c r="CJ92" s="12"/>
      <c r="CK92" s="12"/>
      <c r="CL92" s="12"/>
    </row>
    <row r="93" spans="1:90" ht="22.5" customHeight="1" x14ac:dyDescent="0.3">
      <c r="A93" s="26" t="s">
        <v>21</v>
      </c>
      <c r="B93" s="26" t="s">
        <v>22</v>
      </c>
      <c r="C93" s="27" t="s">
        <v>40</v>
      </c>
      <c r="D93" s="28">
        <v>15</v>
      </c>
      <c r="E93" s="28"/>
      <c r="F93" s="28">
        <v>400267</v>
      </c>
      <c r="G93" s="26">
        <v>460.9</v>
      </c>
      <c r="H93" s="26">
        <v>85.1</v>
      </c>
      <c r="I93" s="26">
        <v>917.3</v>
      </c>
      <c r="J93" s="29">
        <f>G93*0.034</f>
        <v>15.6706</v>
      </c>
      <c r="K93" s="30">
        <v>43.704999999999998</v>
      </c>
      <c r="L93" s="31">
        <v>20.095405526735831</v>
      </c>
      <c r="M93" s="31">
        <v>1.8642963156276247</v>
      </c>
      <c r="N93" s="30">
        <v>25.946000000000002</v>
      </c>
      <c r="O93" s="30">
        <f>K93-N93</f>
        <v>17.758999999999997</v>
      </c>
      <c r="P93" s="30">
        <f>((K93/N93)-1)*100</f>
        <v>68.44600323749323</v>
      </c>
      <c r="Q93" s="34">
        <v>28.469000000000001</v>
      </c>
      <c r="R93" s="34">
        <v>33.530999999999999</v>
      </c>
      <c r="S93" s="34">
        <v>36.384999999999998</v>
      </c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  <c r="BN93" s="12"/>
      <c r="BO93" s="12"/>
      <c r="BP93" s="12"/>
      <c r="BQ93" s="12"/>
      <c r="BR93" s="12"/>
      <c r="BS93" s="12"/>
      <c r="BT93" s="12"/>
      <c r="BU93" s="12"/>
      <c r="BV93" s="12"/>
      <c r="BW93" s="12"/>
      <c r="BX93" s="12"/>
      <c r="BY93" s="12"/>
      <c r="BZ93" s="12"/>
      <c r="CA93" s="12"/>
      <c r="CB93" s="12"/>
      <c r="CC93" s="12"/>
      <c r="CD93" s="12"/>
      <c r="CE93" s="12"/>
      <c r="CF93" s="12"/>
      <c r="CG93" s="12"/>
      <c r="CH93" s="12"/>
      <c r="CI93" s="12"/>
      <c r="CJ93" s="12"/>
      <c r="CK93" s="12"/>
      <c r="CL93" s="12"/>
    </row>
    <row r="94" spans="1:90" ht="22.5" customHeight="1" x14ac:dyDescent="0.3">
      <c r="A94" s="26" t="s">
        <v>21</v>
      </c>
      <c r="B94" s="26" t="s">
        <v>22</v>
      </c>
      <c r="C94" s="27" t="s">
        <v>40</v>
      </c>
      <c r="D94" s="28">
        <v>23</v>
      </c>
      <c r="E94" s="28"/>
      <c r="F94" s="28">
        <v>400230</v>
      </c>
      <c r="G94" s="26">
        <v>1253.2</v>
      </c>
      <c r="H94" s="26">
        <v>169.4</v>
      </c>
      <c r="I94" s="26">
        <v>1870.6000000000001</v>
      </c>
      <c r="J94" s="29">
        <f>G94*0.034</f>
        <v>42.608800000000002</v>
      </c>
      <c r="K94" s="30">
        <v>71.234999999999999</v>
      </c>
      <c r="L94" s="31">
        <v>43.760638235294117</v>
      </c>
      <c r="M94" s="31">
        <v>3.9629274655505333</v>
      </c>
      <c r="N94" s="30">
        <v>43.072000000000003</v>
      </c>
      <c r="O94" s="30">
        <f>K94-N94</f>
        <v>28.162999999999997</v>
      </c>
      <c r="P94" s="30">
        <f>((K94/N94)-1)*100</f>
        <v>65.385865527488846</v>
      </c>
      <c r="Q94" s="34">
        <v>52.611000000000004</v>
      </c>
      <c r="R94" s="34">
        <v>60.722000000000001</v>
      </c>
      <c r="S94" s="34">
        <v>68.100999999999999</v>
      </c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  <c r="BN94" s="12"/>
      <c r="BO94" s="12"/>
      <c r="BP94" s="12"/>
      <c r="BQ94" s="12"/>
      <c r="BR94" s="12"/>
      <c r="BS94" s="12"/>
      <c r="BT94" s="12"/>
      <c r="BU94" s="12"/>
      <c r="BV94" s="12"/>
      <c r="BW94" s="12"/>
      <c r="BX94" s="12"/>
      <c r="BY94" s="12"/>
      <c r="BZ94" s="12"/>
      <c r="CA94" s="12"/>
      <c r="CB94" s="12"/>
      <c r="CC94" s="12"/>
      <c r="CD94" s="12"/>
      <c r="CE94" s="12"/>
      <c r="CF94" s="12"/>
      <c r="CG94" s="12"/>
      <c r="CH94" s="12"/>
      <c r="CI94" s="12"/>
      <c r="CJ94" s="12"/>
      <c r="CK94" s="12"/>
      <c r="CL94" s="12"/>
    </row>
    <row r="95" spans="1:90" ht="22.5" customHeight="1" x14ac:dyDescent="0.3">
      <c r="A95" s="26" t="s">
        <v>21</v>
      </c>
      <c r="B95" s="26" t="s">
        <v>22</v>
      </c>
      <c r="C95" s="27" t="s">
        <v>40</v>
      </c>
      <c r="D95" s="28">
        <v>24</v>
      </c>
      <c r="E95" s="28"/>
      <c r="F95" s="28">
        <v>400286</v>
      </c>
      <c r="G95" s="26">
        <v>1721.4</v>
      </c>
      <c r="H95" s="26">
        <v>169.6</v>
      </c>
      <c r="I95" s="26">
        <v>1917.4</v>
      </c>
      <c r="J95" s="29">
        <f>G95*0.034</f>
        <v>58.527600000000007</v>
      </c>
      <c r="K95" s="30">
        <v>74.92</v>
      </c>
      <c r="L95" s="31">
        <v>61.795538092956406</v>
      </c>
      <c r="M95" s="31">
        <v>5.4660077503731062</v>
      </c>
      <c r="N95" s="30">
        <v>43.92</v>
      </c>
      <c r="O95" s="30">
        <f>K95-N95</f>
        <v>31</v>
      </c>
      <c r="P95" s="30">
        <f>((K95/N95)-1)*100</f>
        <v>70.582877959927146</v>
      </c>
      <c r="Q95" s="34">
        <v>49.643000000000001</v>
      </c>
      <c r="R95" s="34">
        <v>60.884</v>
      </c>
      <c r="S95" s="34">
        <v>70.272000000000006</v>
      </c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  <c r="BN95" s="12"/>
      <c r="BO95" s="12"/>
      <c r="BP95" s="12"/>
      <c r="BQ95" s="12"/>
      <c r="BR95" s="12"/>
      <c r="BS95" s="12"/>
      <c r="BT95" s="12"/>
      <c r="BU95" s="12"/>
      <c r="BV95" s="12"/>
      <c r="BW95" s="12"/>
      <c r="BX95" s="12"/>
      <c r="BY95" s="12"/>
      <c r="BZ95" s="12"/>
      <c r="CA95" s="12"/>
      <c r="CB95" s="12"/>
      <c r="CC95" s="12"/>
      <c r="CD95" s="12"/>
      <c r="CE95" s="12"/>
      <c r="CF95" s="12"/>
      <c r="CG95" s="12"/>
      <c r="CH95" s="12"/>
      <c r="CI95" s="12"/>
      <c r="CJ95" s="12"/>
      <c r="CK95" s="12"/>
      <c r="CL95" s="12"/>
    </row>
    <row r="96" spans="1:90" ht="22.5" customHeight="1" x14ac:dyDescent="0.3">
      <c r="A96" s="26" t="s">
        <v>21</v>
      </c>
      <c r="B96" s="26" t="s">
        <v>22</v>
      </c>
      <c r="C96" s="27" t="s">
        <v>40</v>
      </c>
      <c r="D96" s="28">
        <v>25</v>
      </c>
      <c r="E96" s="28"/>
      <c r="F96" s="28">
        <v>400268</v>
      </c>
      <c r="G96" s="26">
        <v>1452.1</v>
      </c>
      <c r="H96" s="26">
        <v>137.80000000000001</v>
      </c>
      <c r="I96" s="26">
        <v>1452.1</v>
      </c>
      <c r="J96" s="29">
        <f>G96*0.034</f>
        <v>49.371400000000001</v>
      </c>
      <c r="K96" s="30">
        <v>56.372999999999998</v>
      </c>
      <c r="L96" s="31">
        <v>51.487032706459523</v>
      </c>
      <c r="M96" s="31">
        <v>4.8859672935404745</v>
      </c>
      <c r="N96" s="30">
        <v>32.799999999999997</v>
      </c>
      <c r="O96" s="30">
        <f>K96-N96</f>
        <v>23.573</v>
      </c>
      <c r="P96" s="30">
        <f>((K96/N96)-1)*100</f>
        <v>71.868902439024396</v>
      </c>
      <c r="Q96" s="34">
        <v>39.411999999999992</v>
      </c>
      <c r="R96" s="34">
        <v>46.436</v>
      </c>
      <c r="S96" s="34">
        <v>53.103999999999999</v>
      </c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N96" s="12"/>
      <c r="BO96" s="12"/>
      <c r="BP96" s="12"/>
      <c r="BQ96" s="12"/>
      <c r="BR96" s="12"/>
      <c r="BS96" s="12"/>
      <c r="BT96" s="12"/>
      <c r="BU96" s="12"/>
      <c r="BV96" s="12"/>
      <c r="BW96" s="12"/>
      <c r="BX96" s="12"/>
      <c r="BY96" s="12"/>
      <c r="BZ96" s="12"/>
      <c r="CA96" s="12"/>
      <c r="CB96" s="12"/>
      <c r="CC96" s="12"/>
      <c r="CD96" s="12"/>
      <c r="CE96" s="12"/>
      <c r="CF96" s="12"/>
      <c r="CG96" s="12"/>
      <c r="CH96" s="12"/>
      <c r="CI96" s="12"/>
      <c r="CJ96" s="12"/>
      <c r="CK96" s="12"/>
      <c r="CL96" s="12"/>
    </row>
    <row r="97" spans="1:90" ht="22.5" customHeight="1" x14ac:dyDescent="0.3">
      <c r="A97" s="26" t="s">
        <v>21</v>
      </c>
      <c r="B97" s="26" t="s">
        <v>22</v>
      </c>
      <c r="C97" s="27" t="s">
        <v>40</v>
      </c>
      <c r="D97" s="28">
        <v>26</v>
      </c>
      <c r="E97" s="28"/>
      <c r="F97" s="28">
        <v>400269</v>
      </c>
      <c r="G97" s="26">
        <v>1101.3</v>
      </c>
      <c r="H97" s="26">
        <v>123.6</v>
      </c>
      <c r="I97" s="32">
        <v>1483.3999999999999</v>
      </c>
      <c r="J97" s="29">
        <f>G97*0.034</f>
        <v>37.444200000000002</v>
      </c>
      <c r="K97" s="30">
        <v>58.72</v>
      </c>
      <c r="L97" s="31">
        <v>40.241652769135037</v>
      </c>
      <c r="M97" s="31">
        <v>3.3530189310132696</v>
      </c>
      <c r="N97" s="30">
        <v>34.880000000000003</v>
      </c>
      <c r="O97" s="30">
        <f>K97-N97</f>
        <v>23.839999999999996</v>
      </c>
      <c r="P97" s="30">
        <f>((K97/N97)-1)*100</f>
        <v>68.348623853210995</v>
      </c>
      <c r="Q97" s="34">
        <v>42.789000000000001</v>
      </c>
      <c r="R97" s="34">
        <v>49.194000000000003</v>
      </c>
      <c r="S97" s="34">
        <v>56.893000000000001</v>
      </c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  <c r="BN97" s="12"/>
      <c r="BO97" s="12"/>
      <c r="BP97" s="12"/>
      <c r="BQ97" s="12"/>
      <c r="BR97" s="12"/>
      <c r="BS97" s="12"/>
      <c r="BT97" s="12"/>
      <c r="BU97" s="12"/>
      <c r="BV97" s="12"/>
      <c r="BW97" s="12"/>
      <c r="BX97" s="12"/>
      <c r="BY97" s="12"/>
      <c r="BZ97" s="12"/>
      <c r="CA97" s="12"/>
      <c r="CB97" s="12"/>
      <c r="CC97" s="12"/>
      <c r="CD97" s="12"/>
      <c r="CE97" s="12"/>
      <c r="CF97" s="12"/>
      <c r="CG97" s="12"/>
      <c r="CH97" s="12"/>
      <c r="CI97" s="12"/>
      <c r="CJ97" s="12"/>
      <c r="CK97" s="12"/>
      <c r="CL97" s="12"/>
    </row>
    <row r="98" spans="1:90" ht="22.5" customHeight="1" x14ac:dyDescent="0.3">
      <c r="A98" s="26" t="s">
        <v>21</v>
      </c>
      <c r="B98" s="26" t="s">
        <v>22</v>
      </c>
      <c r="C98" s="27" t="s">
        <v>40</v>
      </c>
      <c r="D98" s="28">
        <v>27</v>
      </c>
      <c r="E98" s="28"/>
      <c r="F98" s="28">
        <v>400187</v>
      </c>
      <c r="G98" s="26">
        <v>1732.6</v>
      </c>
      <c r="H98" s="26">
        <v>196</v>
      </c>
      <c r="I98" s="26">
        <v>2013.9999999999998</v>
      </c>
      <c r="J98" s="29">
        <f>G98*0.034</f>
        <v>58.9084</v>
      </c>
      <c r="K98" s="30">
        <v>75.47</v>
      </c>
      <c r="L98" s="31">
        <v>59.167114027149317</v>
      </c>
      <c r="M98" s="31">
        <v>5.7580706799013281</v>
      </c>
      <c r="N98" s="30">
        <v>38.811</v>
      </c>
      <c r="O98" s="30">
        <f>K98-N98</f>
        <v>36.658999999999999</v>
      </c>
      <c r="P98" s="30">
        <f>((K98/N98)-1)*100</f>
        <v>94.455180232408338</v>
      </c>
      <c r="Q98" s="34">
        <v>58.817</v>
      </c>
      <c r="R98" s="34">
        <v>64.808999999999997</v>
      </c>
      <c r="S98" s="34">
        <v>77.444000000000003</v>
      </c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  <c r="BN98" s="12"/>
      <c r="BO98" s="12"/>
      <c r="BP98" s="12"/>
      <c r="BQ98" s="12"/>
      <c r="BR98" s="12"/>
      <c r="BS98" s="12"/>
      <c r="BT98" s="12"/>
      <c r="BU98" s="12"/>
      <c r="BV98" s="12"/>
      <c r="BW98" s="12"/>
      <c r="BX98" s="12"/>
      <c r="BY98" s="12"/>
      <c r="BZ98" s="12"/>
      <c r="CA98" s="12"/>
      <c r="CB98" s="12"/>
      <c r="CC98" s="12"/>
      <c r="CD98" s="12"/>
      <c r="CE98" s="12"/>
      <c r="CF98" s="12"/>
      <c r="CG98" s="12"/>
      <c r="CH98" s="12"/>
      <c r="CI98" s="12"/>
      <c r="CJ98" s="12"/>
      <c r="CK98" s="12"/>
      <c r="CL98" s="12"/>
    </row>
    <row r="99" spans="1:90" ht="22.5" customHeight="1" x14ac:dyDescent="0.3">
      <c r="A99" s="26" t="s">
        <v>21</v>
      </c>
      <c r="B99" s="26" t="s">
        <v>22</v>
      </c>
      <c r="C99" s="27" t="s">
        <v>40</v>
      </c>
      <c r="D99" s="28">
        <v>28</v>
      </c>
      <c r="E99" s="28"/>
      <c r="F99" s="28">
        <v>400204</v>
      </c>
      <c r="G99" s="26">
        <v>1883.4</v>
      </c>
      <c r="H99" s="26">
        <v>174.1</v>
      </c>
      <c r="I99" s="26">
        <v>1883.4</v>
      </c>
      <c r="J99" s="29">
        <f>G99*0.034</f>
        <v>64.035600000000002</v>
      </c>
      <c r="K99" s="30">
        <v>67.986999999999995</v>
      </c>
      <c r="L99" s="31">
        <v>62.234126755771563</v>
      </c>
      <c r="M99" s="31">
        <v>5.7528732442284323</v>
      </c>
      <c r="N99" s="30">
        <v>39.152000000000001</v>
      </c>
      <c r="O99" s="30">
        <f>K99-N99</f>
        <v>28.834999999999994</v>
      </c>
      <c r="P99" s="30">
        <f>((K99/N99)-1)*100</f>
        <v>73.648855741724546</v>
      </c>
      <c r="Q99" s="34">
        <v>48.638000000000005</v>
      </c>
      <c r="R99" s="34">
        <v>55.338999999999999</v>
      </c>
      <c r="S99" s="34">
        <v>62.271000000000001</v>
      </c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  <c r="BN99" s="12"/>
      <c r="BO99" s="12"/>
      <c r="BP99" s="12"/>
      <c r="BQ99" s="12"/>
      <c r="BR99" s="12"/>
      <c r="BS99" s="12"/>
      <c r="BT99" s="12"/>
      <c r="BU99" s="12"/>
      <c r="BV99" s="12"/>
      <c r="BW99" s="12"/>
      <c r="BX99" s="12"/>
      <c r="BY99" s="12"/>
      <c r="BZ99" s="12"/>
      <c r="CA99" s="12"/>
      <c r="CB99" s="12"/>
      <c r="CC99" s="12"/>
      <c r="CD99" s="12"/>
      <c r="CE99" s="12"/>
      <c r="CF99" s="12"/>
      <c r="CG99" s="12"/>
      <c r="CH99" s="12"/>
      <c r="CI99" s="12"/>
      <c r="CJ99" s="12"/>
      <c r="CK99" s="12"/>
      <c r="CL99" s="12"/>
    </row>
    <row r="100" spans="1:90" ht="22.5" customHeight="1" x14ac:dyDescent="0.3">
      <c r="A100" s="26" t="s">
        <v>21</v>
      </c>
      <c r="B100" s="26" t="s">
        <v>22</v>
      </c>
      <c r="C100" s="27" t="s">
        <v>40</v>
      </c>
      <c r="D100" s="28">
        <v>29</v>
      </c>
      <c r="E100" s="28"/>
      <c r="F100" s="28">
        <v>400205</v>
      </c>
      <c r="G100" s="26">
        <v>1660.5</v>
      </c>
      <c r="H100" s="26">
        <v>170.1</v>
      </c>
      <c r="I100" s="26">
        <v>1999.6</v>
      </c>
      <c r="J100" s="29">
        <f>G100*0.034</f>
        <v>56.457000000000001</v>
      </c>
      <c r="K100" s="30">
        <v>77.382999999999996</v>
      </c>
      <c r="L100" s="31">
        <v>59.222229570908425</v>
      </c>
      <c r="M100" s="31">
        <v>5.0378581966450824</v>
      </c>
      <c r="N100" s="30">
        <v>48.929000000000002</v>
      </c>
      <c r="O100" s="30">
        <f>K100-N100</f>
        <v>28.453999999999994</v>
      </c>
      <c r="P100" s="30">
        <f>((K100/N100)-1)*100</f>
        <v>58.153651208894509</v>
      </c>
      <c r="Q100" s="34">
        <v>56.874000000000002</v>
      </c>
      <c r="R100" s="34">
        <v>67.022000000000006</v>
      </c>
      <c r="S100" s="34">
        <v>76.48</v>
      </c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2"/>
      <c r="BX100" s="12"/>
      <c r="BY100" s="12"/>
      <c r="BZ100" s="12"/>
      <c r="CA100" s="12"/>
      <c r="CB100" s="12"/>
      <c r="CC100" s="12"/>
      <c r="CD100" s="12"/>
      <c r="CE100" s="12"/>
      <c r="CF100" s="12"/>
      <c r="CG100" s="12"/>
      <c r="CH100" s="12"/>
      <c r="CI100" s="12"/>
      <c r="CJ100" s="12"/>
      <c r="CK100" s="12"/>
      <c r="CL100" s="12"/>
    </row>
    <row r="101" spans="1:90" ht="22.5" customHeight="1" thickBot="1" x14ac:dyDescent="0.35">
      <c r="A101" s="26" t="s">
        <v>21</v>
      </c>
      <c r="B101" s="26" t="s">
        <v>22</v>
      </c>
      <c r="C101" s="27" t="s">
        <v>40</v>
      </c>
      <c r="D101" s="28">
        <v>30</v>
      </c>
      <c r="E101" s="28"/>
      <c r="F101" s="28">
        <v>400206</v>
      </c>
      <c r="G101" s="26">
        <v>1705</v>
      </c>
      <c r="H101" s="26">
        <v>174.1</v>
      </c>
      <c r="I101" s="32">
        <v>1903.6</v>
      </c>
      <c r="J101" s="29">
        <f>G101*0.034</f>
        <v>57.970000000000006</v>
      </c>
      <c r="K101" s="30">
        <v>71.316000000000003</v>
      </c>
      <c r="L101" s="31">
        <v>58.52326129855129</v>
      </c>
      <c r="M101" s="31">
        <v>5.3524373776411895</v>
      </c>
      <c r="N101" s="30">
        <v>43.957000000000001</v>
      </c>
      <c r="O101" s="30">
        <f>K101-N101</f>
        <v>27.359000000000002</v>
      </c>
      <c r="P101" s="30">
        <f>((K101/N101)-1)*100</f>
        <v>62.240371271924829</v>
      </c>
      <c r="Q101" s="34">
        <v>61.043999999999997</v>
      </c>
      <c r="R101" s="34">
        <v>70.072999999999993</v>
      </c>
      <c r="S101" s="34">
        <v>80.024000000000001</v>
      </c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2"/>
      <c r="BY101" s="12"/>
      <c r="BZ101" s="12"/>
      <c r="CA101" s="12"/>
      <c r="CB101" s="12"/>
      <c r="CC101" s="12"/>
      <c r="CD101" s="12"/>
      <c r="CE101" s="12"/>
      <c r="CF101" s="12"/>
      <c r="CG101" s="12"/>
      <c r="CH101" s="12"/>
      <c r="CI101" s="12"/>
      <c r="CJ101" s="12"/>
      <c r="CK101" s="12"/>
      <c r="CL101" s="12"/>
    </row>
    <row r="102" spans="1:90" s="39" customFormat="1" ht="22.5" customHeight="1" x14ac:dyDescent="0.3">
      <c r="A102" s="26" t="s">
        <v>21</v>
      </c>
      <c r="B102" s="26" t="s">
        <v>22</v>
      </c>
      <c r="C102" s="27" t="s">
        <v>40</v>
      </c>
      <c r="D102" s="28">
        <v>31</v>
      </c>
      <c r="E102" s="28"/>
      <c r="F102" s="28">
        <v>400287</v>
      </c>
      <c r="G102" s="26">
        <v>1465.7</v>
      </c>
      <c r="H102" s="26">
        <v>130.1</v>
      </c>
      <c r="I102" s="26">
        <v>1465.7</v>
      </c>
      <c r="J102" s="29">
        <f>G102*0.034</f>
        <v>49.833800000000004</v>
      </c>
      <c r="K102" s="30">
        <v>61.3</v>
      </c>
      <c r="L102" s="31">
        <v>56.302425115929317</v>
      </c>
      <c r="M102" s="31">
        <v>4.99757488407068</v>
      </c>
      <c r="N102" s="30">
        <v>36.988</v>
      </c>
      <c r="O102" s="30">
        <f>K102-N102</f>
        <v>24.311999999999998</v>
      </c>
      <c r="P102" s="30">
        <f>((K102/N102)-1)*100</f>
        <v>65.729425759705833</v>
      </c>
      <c r="Q102" s="34">
        <v>39.15</v>
      </c>
      <c r="R102" s="34">
        <v>51.497</v>
      </c>
      <c r="S102" s="34">
        <v>58.276000000000003</v>
      </c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38"/>
    </row>
    <row r="103" spans="1:90" s="43" customFormat="1" ht="22.5" customHeight="1" x14ac:dyDescent="0.3">
      <c r="A103" s="26" t="s">
        <v>21</v>
      </c>
      <c r="B103" s="26" t="s">
        <v>22</v>
      </c>
      <c r="C103" s="27" t="s">
        <v>40</v>
      </c>
      <c r="D103" s="28">
        <v>33</v>
      </c>
      <c r="E103" s="28"/>
      <c r="F103" s="28">
        <v>400242</v>
      </c>
      <c r="G103" s="26">
        <v>1397.8</v>
      </c>
      <c r="H103" s="26">
        <v>127</v>
      </c>
      <c r="I103" s="32">
        <v>1573.8</v>
      </c>
      <c r="J103" s="29">
        <f>G103*0.034</f>
        <v>47.525200000000005</v>
      </c>
      <c r="K103" s="30">
        <v>37.380000000000003</v>
      </c>
      <c r="L103" s="31">
        <v>30.720698494825967</v>
      </c>
      <c r="M103" s="31">
        <v>2.4790498848919151</v>
      </c>
      <c r="N103" s="30">
        <v>30.93</v>
      </c>
      <c r="O103" s="30">
        <f>K103-N103</f>
        <v>6.4500000000000028</v>
      </c>
      <c r="P103" s="30">
        <f>((K103/N103)-1)*100</f>
        <v>20.853540252182356</v>
      </c>
      <c r="Q103" s="34">
        <v>36.239000000000004</v>
      </c>
      <c r="R103" s="34">
        <v>43.832000000000001</v>
      </c>
      <c r="S103" s="34">
        <v>51.637999999999998</v>
      </c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42"/>
    </row>
    <row r="104" spans="1:90" s="45" customFormat="1" ht="22.5" customHeight="1" x14ac:dyDescent="0.3">
      <c r="A104" s="26" t="s">
        <v>21</v>
      </c>
      <c r="B104" s="26" t="s">
        <v>22</v>
      </c>
      <c r="C104" s="27" t="s">
        <v>40</v>
      </c>
      <c r="D104" s="28">
        <v>34</v>
      </c>
      <c r="E104" s="28"/>
      <c r="F104" s="28">
        <v>400223</v>
      </c>
      <c r="G104" s="26">
        <v>1455.9</v>
      </c>
      <c r="H104" s="26">
        <v>126.3</v>
      </c>
      <c r="I104" s="26">
        <v>1568.3000000000002</v>
      </c>
      <c r="J104" s="29">
        <f>G104*0.034</f>
        <v>49.500600000000006</v>
      </c>
      <c r="K104" s="30">
        <v>72.38</v>
      </c>
      <c r="L104" s="31">
        <v>62.184611117667885</v>
      </c>
      <c r="M104" s="31">
        <v>5.0079170975970477</v>
      </c>
      <c r="N104" s="30">
        <v>55.064999999999998</v>
      </c>
      <c r="O104" s="30">
        <f>K104-N104</f>
        <v>17.314999999999998</v>
      </c>
      <c r="P104" s="30">
        <f>((K104/N104)-1)*100</f>
        <v>31.444656315263785</v>
      </c>
      <c r="Q104" s="34">
        <v>46.972999999999999</v>
      </c>
      <c r="R104" s="34">
        <v>53.594999999999999</v>
      </c>
      <c r="S104" s="34">
        <v>60.209000000000003</v>
      </c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44"/>
    </row>
    <row r="105" spans="1:90" ht="22.5" customHeight="1" x14ac:dyDescent="0.3">
      <c r="A105" s="26" t="s">
        <v>21</v>
      </c>
      <c r="B105" s="26" t="s">
        <v>22</v>
      </c>
      <c r="C105" s="27" t="s">
        <v>40</v>
      </c>
      <c r="D105" s="28">
        <v>35</v>
      </c>
      <c r="E105" s="28" t="s">
        <v>24</v>
      </c>
      <c r="F105" s="28">
        <v>400188</v>
      </c>
      <c r="G105" s="26">
        <v>2072.1</v>
      </c>
      <c r="H105" s="26">
        <v>245</v>
      </c>
      <c r="I105" s="26">
        <v>2072.1</v>
      </c>
      <c r="J105" s="29">
        <f>G105*0.034</f>
        <v>70.451400000000007</v>
      </c>
      <c r="K105" s="30">
        <v>76.643000000000001</v>
      </c>
      <c r="L105" s="31">
        <v>68.53910504509949</v>
      </c>
      <c r="M105" s="31">
        <v>8.103894954900511</v>
      </c>
      <c r="N105" s="30">
        <v>46.347000000000001</v>
      </c>
      <c r="O105" s="30">
        <f>K105-N105</f>
        <v>30.295999999999999</v>
      </c>
      <c r="P105" s="30">
        <f>((K105/N105)-1)*100</f>
        <v>65.367769219151171</v>
      </c>
      <c r="Q105" s="34">
        <v>55.559999999999995</v>
      </c>
      <c r="R105" s="34">
        <v>64.995999999999995</v>
      </c>
      <c r="S105" s="34">
        <v>72.531999999999996</v>
      </c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  <c r="BN105" s="12"/>
      <c r="BO105" s="12"/>
      <c r="BP105" s="12"/>
      <c r="BQ105" s="12"/>
      <c r="BR105" s="12"/>
      <c r="BS105" s="12"/>
      <c r="BT105" s="12"/>
      <c r="BU105" s="12"/>
      <c r="BV105" s="12"/>
      <c r="BW105" s="12"/>
      <c r="BX105" s="12"/>
      <c r="BY105" s="12"/>
      <c r="BZ105" s="12"/>
      <c r="CA105" s="12"/>
      <c r="CB105" s="12"/>
      <c r="CC105" s="12"/>
      <c r="CD105" s="12"/>
      <c r="CE105" s="12"/>
      <c r="CF105" s="12"/>
      <c r="CG105" s="12"/>
      <c r="CH105" s="12"/>
      <c r="CI105" s="12"/>
      <c r="CJ105" s="12"/>
      <c r="CK105" s="12"/>
      <c r="CL105" s="12"/>
    </row>
    <row r="106" spans="1:90" ht="22.5" customHeight="1" x14ac:dyDescent="0.3">
      <c r="A106" s="26" t="s">
        <v>21</v>
      </c>
      <c r="B106" s="26" t="s">
        <v>22</v>
      </c>
      <c r="C106" s="27" t="s">
        <v>40</v>
      </c>
      <c r="D106" s="28">
        <v>35</v>
      </c>
      <c r="E106" s="28" t="s">
        <v>26</v>
      </c>
      <c r="F106" s="28">
        <v>400189</v>
      </c>
      <c r="G106" s="26">
        <f>1980.3*0+1979.3</f>
        <v>1979.3</v>
      </c>
      <c r="H106" s="26">
        <v>141.69999999999999</v>
      </c>
      <c r="I106" s="26">
        <v>1979.3</v>
      </c>
      <c r="J106" s="29">
        <f>G106*0.034</f>
        <v>67.296199999999999</v>
      </c>
      <c r="K106" s="30">
        <v>63.220999999999997</v>
      </c>
      <c r="L106" s="31">
        <v>58.997324516737386</v>
      </c>
      <c r="M106" s="31">
        <v>4.2236754832626104</v>
      </c>
      <c r="N106" s="30">
        <v>36.82</v>
      </c>
      <c r="O106" s="30">
        <f>K106-N106</f>
        <v>26.400999999999996</v>
      </c>
      <c r="P106" s="30">
        <f>((K106/N106)-1)*100</f>
        <v>71.702878870179234</v>
      </c>
      <c r="Q106" s="34">
        <v>50.195999999999998</v>
      </c>
      <c r="R106" s="34">
        <v>58.218000000000004</v>
      </c>
      <c r="S106" s="34">
        <v>65.539000000000001</v>
      </c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  <c r="CL106" s="12"/>
    </row>
    <row r="107" spans="1:90" ht="22.5" customHeight="1" x14ac:dyDescent="0.3">
      <c r="A107" s="26" t="s">
        <v>21</v>
      </c>
      <c r="B107" s="26" t="s">
        <v>22</v>
      </c>
      <c r="C107" s="27" t="s">
        <v>40</v>
      </c>
      <c r="D107" s="28">
        <v>35</v>
      </c>
      <c r="E107" s="28"/>
      <c r="F107" s="28">
        <v>400178</v>
      </c>
      <c r="G107" s="26">
        <v>2054.5</v>
      </c>
      <c r="H107" s="26">
        <v>267.5</v>
      </c>
      <c r="I107" s="26">
        <v>2054.5</v>
      </c>
      <c r="J107" s="29">
        <f>G107*0.034</f>
        <v>69.853000000000009</v>
      </c>
      <c r="K107" s="30">
        <v>78.554000000000002</v>
      </c>
      <c r="L107" s="31">
        <v>69.504389750215324</v>
      </c>
      <c r="M107" s="31">
        <v>9.0496102497846778</v>
      </c>
      <c r="N107" s="30">
        <v>43.176000000000002</v>
      </c>
      <c r="O107" s="30">
        <f>K107-N107</f>
        <v>35.378</v>
      </c>
      <c r="P107" s="30">
        <f>((K107/N107)-1)*100</f>
        <v>81.939040207522694</v>
      </c>
      <c r="Q107" s="34">
        <v>48.817999999999998</v>
      </c>
      <c r="R107" s="34">
        <v>55.076999999999998</v>
      </c>
      <c r="S107" s="34">
        <v>62.277999999999999</v>
      </c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2"/>
      <c r="CJ107" s="12"/>
      <c r="CK107" s="12"/>
      <c r="CL107" s="12"/>
    </row>
    <row r="108" spans="1:90" ht="22.5" customHeight="1" x14ac:dyDescent="0.3">
      <c r="A108" s="26" t="s">
        <v>21</v>
      </c>
      <c r="B108" s="26" t="s">
        <v>22</v>
      </c>
      <c r="C108" s="27" t="s">
        <v>40</v>
      </c>
      <c r="D108" s="28">
        <v>38</v>
      </c>
      <c r="E108" s="28"/>
      <c r="F108" s="28">
        <v>400043</v>
      </c>
      <c r="G108" s="26">
        <v>2915.4</v>
      </c>
      <c r="H108" s="26">
        <v>240.1</v>
      </c>
      <c r="I108" s="26">
        <v>3089.6</v>
      </c>
      <c r="J108" s="29">
        <f>G108*0.034</f>
        <v>99.12360000000001</v>
      </c>
      <c r="K108" s="30">
        <v>143.24700000000001</v>
      </c>
      <c r="L108" s="31">
        <v>125.4234026488873</v>
      </c>
      <c r="M108" s="31">
        <v>9.7469442568610258</v>
      </c>
      <c r="N108" s="30">
        <v>74.837000000000003</v>
      </c>
      <c r="O108" s="30">
        <f>K108-N108</f>
        <v>68.410000000000011</v>
      </c>
      <c r="P108" s="30">
        <f>((K108/N108)-1)*100</f>
        <v>91.4120020845304</v>
      </c>
      <c r="Q108" s="34">
        <v>94.561999999999998</v>
      </c>
      <c r="R108" s="34">
        <v>109.22199999999999</v>
      </c>
      <c r="S108" s="34">
        <v>124.227</v>
      </c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  <c r="BN108" s="12"/>
      <c r="BO108" s="12"/>
      <c r="BP108" s="12"/>
      <c r="BQ108" s="12"/>
      <c r="BR108" s="12"/>
      <c r="BS108" s="12"/>
      <c r="BT108" s="12"/>
      <c r="BU108" s="12"/>
      <c r="BV108" s="12"/>
      <c r="BW108" s="12"/>
      <c r="BX108" s="12"/>
      <c r="BY108" s="12"/>
      <c r="BZ108" s="12"/>
      <c r="CA108" s="12"/>
      <c r="CB108" s="12"/>
      <c r="CC108" s="12"/>
      <c r="CD108" s="12"/>
      <c r="CE108" s="12"/>
      <c r="CF108" s="12"/>
      <c r="CG108" s="12"/>
      <c r="CH108" s="12"/>
      <c r="CI108" s="12"/>
      <c r="CJ108" s="12"/>
      <c r="CK108" s="12"/>
      <c r="CL108" s="12"/>
    </row>
    <row r="109" spans="1:90" ht="22.5" customHeight="1" x14ac:dyDescent="0.3">
      <c r="A109" s="26" t="s">
        <v>21</v>
      </c>
      <c r="B109" s="26" t="s">
        <v>22</v>
      </c>
      <c r="C109" s="27" t="s">
        <v>40</v>
      </c>
      <c r="D109" s="28">
        <v>39</v>
      </c>
      <c r="E109" s="28" t="s">
        <v>24</v>
      </c>
      <c r="F109" s="28">
        <v>400179</v>
      </c>
      <c r="G109" s="26">
        <v>2050.6</v>
      </c>
      <c r="H109" s="26">
        <v>270</v>
      </c>
      <c r="I109" s="26">
        <v>2050.6</v>
      </c>
      <c r="J109" s="29">
        <f>G109*0.034</f>
        <v>69.720399999999998</v>
      </c>
      <c r="K109" s="30">
        <v>95.290999999999997</v>
      </c>
      <c r="L109" s="31">
        <v>84.203966474187709</v>
      </c>
      <c r="M109" s="31">
        <v>11.087033525812288</v>
      </c>
      <c r="N109" s="30">
        <v>54.511000000000003</v>
      </c>
      <c r="O109" s="30">
        <f>K109-N109</f>
        <v>40.779999999999994</v>
      </c>
      <c r="P109" s="30">
        <f>((K109/N109)-1)*100</f>
        <v>74.810588688521577</v>
      </c>
      <c r="Q109" s="34">
        <v>60.468000000000004</v>
      </c>
      <c r="R109" s="34">
        <v>68.995000000000005</v>
      </c>
      <c r="S109" s="34">
        <v>77.043000000000006</v>
      </c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  <c r="BN109" s="12"/>
      <c r="BO109" s="12"/>
      <c r="BP109" s="12"/>
      <c r="BQ109" s="12"/>
      <c r="BR109" s="12"/>
      <c r="BS109" s="12"/>
      <c r="BT109" s="12"/>
      <c r="BU109" s="12"/>
      <c r="BV109" s="12"/>
      <c r="BW109" s="12"/>
      <c r="BX109" s="12"/>
      <c r="BY109" s="12"/>
      <c r="BZ109" s="12"/>
      <c r="CA109" s="12"/>
      <c r="CB109" s="12"/>
      <c r="CC109" s="12"/>
      <c r="CD109" s="12"/>
      <c r="CE109" s="12"/>
      <c r="CF109" s="12"/>
      <c r="CG109" s="12"/>
      <c r="CH109" s="12"/>
      <c r="CI109" s="12"/>
      <c r="CJ109" s="12"/>
      <c r="CK109" s="12"/>
      <c r="CL109" s="12"/>
    </row>
    <row r="110" spans="1:90" ht="22.5" customHeight="1" x14ac:dyDescent="0.3">
      <c r="A110" s="26" t="s">
        <v>21</v>
      </c>
      <c r="B110" s="26" t="s">
        <v>22</v>
      </c>
      <c r="C110" s="27" t="s">
        <v>40</v>
      </c>
      <c r="D110" s="28">
        <v>39</v>
      </c>
      <c r="E110" s="28" t="s">
        <v>26</v>
      </c>
      <c r="F110" s="28">
        <v>400180</v>
      </c>
      <c r="G110" s="26">
        <v>2057</v>
      </c>
      <c r="H110" s="26">
        <v>244.6</v>
      </c>
      <c r="I110" s="26">
        <v>2057</v>
      </c>
      <c r="J110" s="29">
        <f>G110*0.034</f>
        <v>69.938000000000002</v>
      </c>
      <c r="K110" s="30">
        <v>87.578999999999994</v>
      </c>
      <c r="L110" s="31">
        <v>78.271638425443172</v>
      </c>
      <c r="M110" s="31">
        <v>9.3073615745568219</v>
      </c>
      <c r="N110" s="30">
        <v>56.258000000000003</v>
      </c>
      <c r="O110" s="30">
        <f>K110-N110</f>
        <v>31.320999999999991</v>
      </c>
      <c r="P110" s="30">
        <f>((K110/N110)-1)*100</f>
        <v>55.673859717729023</v>
      </c>
      <c r="Q110" s="34">
        <v>56.921000000000006</v>
      </c>
      <c r="R110" s="34">
        <v>81.239000000000004</v>
      </c>
      <c r="S110" s="34">
        <v>91.561999999999998</v>
      </c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  <c r="BN110" s="12"/>
      <c r="BO110" s="12"/>
      <c r="BP110" s="12"/>
      <c r="BQ110" s="12"/>
      <c r="BR110" s="12"/>
      <c r="BS110" s="12"/>
      <c r="BT110" s="12"/>
      <c r="BU110" s="12"/>
      <c r="BV110" s="12"/>
      <c r="BW110" s="12"/>
      <c r="BX110" s="12"/>
      <c r="BY110" s="12"/>
      <c r="BZ110" s="12"/>
      <c r="CA110" s="12"/>
      <c r="CB110" s="12"/>
      <c r="CC110" s="12"/>
      <c r="CD110" s="12"/>
      <c r="CE110" s="12"/>
      <c r="CF110" s="12"/>
      <c r="CG110" s="12"/>
      <c r="CH110" s="12"/>
      <c r="CI110" s="12"/>
      <c r="CJ110" s="12"/>
      <c r="CK110" s="12"/>
      <c r="CL110" s="12"/>
    </row>
    <row r="111" spans="1:90" ht="22.5" customHeight="1" x14ac:dyDescent="0.3">
      <c r="A111" s="26" t="s">
        <v>21</v>
      </c>
      <c r="B111" s="26" t="s">
        <v>22</v>
      </c>
      <c r="C111" s="27" t="s">
        <v>40</v>
      </c>
      <c r="D111" s="28">
        <v>39</v>
      </c>
      <c r="E111" s="28" t="s">
        <v>41</v>
      </c>
      <c r="F111" s="28">
        <v>400181</v>
      </c>
      <c r="G111" s="26">
        <v>1985.7</v>
      </c>
      <c r="H111" s="26">
        <v>141.69999999999999</v>
      </c>
      <c r="I111" s="26">
        <v>1985.7</v>
      </c>
      <c r="J111" s="29">
        <f>G111*0.034</f>
        <v>67.513800000000003</v>
      </c>
      <c r="K111" s="30">
        <v>77.331999999999994</v>
      </c>
      <c r="L111" s="31">
        <v>72.18113772680266</v>
      </c>
      <c r="M111" s="31">
        <v>5.1508622731973333</v>
      </c>
      <c r="N111" s="30">
        <v>48.08</v>
      </c>
      <c r="O111" s="30">
        <f>K111-N111</f>
        <v>29.251999999999995</v>
      </c>
      <c r="P111" s="30">
        <f>((K111/N111)-1)*100</f>
        <v>60.840266222961723</v>
      </c>
      <c r="Q111" s="34">
        <v>55.500000000000007</v>
      </c>
      <c r="R111" s="34">
        <v>67.001000000000005</v>
      </c>
      <c r="S111" s="34">
        <v>76.049000000000007</v>
      </c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  <c r="BN111" s="12"/>
      <c r="BO111" s="12"/>
      <c r="BP111" s="12"/>
      <c r="BQ111" s="12"/>
      <c r="BR111" s="12"/>
      <c r="BS111" s="12"/>
      <c r="BT111" s="12"/>
      <c r="BU111" s="12"/>
      <c r="BV111" s="12"/>
      <c r="BW111" s="12"/>
      <c r="BX111" s="12"/>
      <c r="BY111" s="12"/>
      <c r="BZ111" s="12"/>
      <c r="CA111" s="12"/>
      <c r="CB111" s="12"/>
      <c r="CC111" s="12"/>
      <c r="CD111" s="12"/>
      <c r="CE111" s="12"/>
      <c r="CF111" s="12"/>
      <c r="CG111" s="12"/>
      <c r="CH111" s="12"/>
      <c r="CI111" s="12"/>
      <c r="CJ111" s="12"/>
      <c r="CK111" s="12"/>
      <c r="CL111" s="12"/>
    </row>
    <row r="112" spans="1:90" ht="22.5" customHeight="1" x14ac:dyDescent="0.3">
      <c r="A112" s="26" t="s">
        <v>21</v>
      </c>
      <c r="B112" s="26" t="s">
        <v>22</v>
      </c>
      <c r="C112" s="27" t="s">
        <v>40</v>
      </c>
      <c r="D112" s="28">
        <v>39</v>
      </c>
      <c r="E112" s="28"/>
      <c r="F112" s="28">
        <v>400044</v>
      </c>
      <c r="G112" s="26">
        <v>2960.6</v>
      </c>
      <c r="H112" s="26">
        <v>245.8</v>
      </c>
      <c r="I112" s="26">
        <v>2960.6</v>
      </c>
      <c r="J112" s="29">
        <f>G112*0.034</f>
        <v>100.66040000000001</v>
      </c>
      <c r="K112" s="30">
        <v>117.89700000000001</v>
      </c>
      <c r="L112" s="31">
        <v>108.85911246257486</v>
      </c>
      <c r="M112" s="31">
        <v>9.0378875374251493</v>
      </c>
      <c r="N112" s="30">
        <v>74.771000000000001</v>
      </c>
      <c r="O112" s="30">
        <f>K112-N112</f>
        <v>43.126000000000005</v>
      </c>
      <c r="P112" s="30">
        <f>((K112/N112)-1)*100</f>
        <v>57.67744178892886</v>
      </c>
      <c r="Q112" s="34">
        <v>88.770999999999987</v>
      </c>
      <c r="R112" s="34">
        <v>101.649</v>
      </c>
      <c r="S112" s="34">
        <v>113.045</v>
      </c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  <c r="BN112" s="12"/>
      <c r="BO112" s="12"/>
      <c r="BP112" s="12"/>
      <c r="BQ112" s="12"/>
      <c r="BR112" s="12"/>
      <c r="BS112" s="12"/>
      <c r="BT112" s="12"/>
      <c r="BU112" s="12"/>
      <c r="BV112" s="12"/>
      <c r="BW112" s="12"/>
      <c r="BX112" s="12"/>
      <c r="BY112" s="12"/>
      <c r="BZ112" s="12"/>
      <c r="CA112" s="12"/>
      <c r="CB112" s="12"/>
      <c r="CC112" s="12"/>
      <c r="CD112" s="12"/>
      <c r="CE112" s="12"/>
      <c r="CF112" s="12"/>
      <c r="CG112" s="12"/>
      <c r="CH112" s="12"/>
      <c r="CI112" s="12"/>
      <c r="CJ112" s="12"/>
      <c r="CK112" s="12"/>
      <c r="CL112" s="12"/>
    </row>
    <row r="113" spans="1:90" ht="22.5" customHeight="1" x14ac:dyDescent="0.3">
      <c r="A113" s="26" t="s">
        <v>21</v>
      </c>
      <c r="B113" s="26" t="s">
        <v>22</v>
      </c>
      <c r="C113" s="27" t="s">
        <v>40</v>
      </c>
      <c r="D113" s="28">
        <v>40</v>
      </c>
      <c r="E113" s="28"/>
      <c r="F113" s="28">
        <v>400040</v>
      </c>
      <c r="G113" s="26">
        <v>2933</v>
      </c>
      <c r="H113" s="26">
        <v>245</v>
      </c>
      <c r="I113" s="26">
        <v>2933</v>
      </c>
      <c r="J113" s="29">
        <f>G113*0.034</f>
        <v>99.722000000000008</v>
      </c>
      <c r="K113" s="30">
        <v>90.710999999999999</v>
      </c>
      <c r="L113" s="31">
        <v>83.717861233480178</v>
      </c>
      <c r="M113" s="31">
        <v>6.9931387665198201</v>
      </c>
      <c r="N113" s="30">
        <v>58.645000000000003</v>
      </c>
      <c r="O113" s="30">
        <f>K113-N113</f>
        <v>32.065999999999995</v>
      </c>
      <c r="P113" s="30">
        <f>((K113/N113)-1)*100</f>
        <v>54.678148179725447</v>
      </c>
      <c r="Q113" s="34">
        <v>75.436999999999998</v>
      </c>
      <c r="R113" s="34">
        <v>85.57</v>
      </c>
      <c r="S113" s="34">
        <v>95.679000000000002</v>
      </c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  <c r="BN113" s="12"/>
      <c r="BO113" s="12"/>
      <c r="BP113" s="12"/>
      <c r="BQ113" s="12"/>
      <c r="BR113" s="12"/>
      <c r="BS113" s="12"/>
      <c r="BT113" s="12"/>
      <c r="BU113" s="12"/>
      <c r="BV113" s="12"/>
      <c r="BW113" s="12"/>
      <c r="BX113" s="12"/>
      <c r="BY113" s="12"/>
      <c r="BZ113" s="12"/>
      <c r="CA113" s="12"/>
      <c r="CB113" s="12"/>
      <c r="CC113" s="12"/>
      <c r="CD113" s="12"/>
      <c r="CE113" s="12"/>
      <c r="CF113" s="12"/>
      <c r="CG113" s="12"/>
      <c r="CH113" s="12"/>
      <c r="CI113" s="12"/>
      <c r="CJ113" s="12"/>
      <c r="CK113" s="12"/>
      <c r="CL113" s="12"/>
    </row>
    <row r="114" spans="1:90" ht="22.5" customHeight="1" x14ac:dyDescent="0.3">
      <c r="A114" s="26" t="s">
        <v>21</v>
      </c>
      <c r="B114" s="26" t="s">
        <v>22</v>
      </c>
      <c r="C114" s="27" t="s">
        <v>43</v>
      </c>
      <c r="D114" s="28">
        <v>3</v>
      </c>
      <c r="E114" s="28"/>
      <c r="F114" s="28">
        <v>400381</v>
      </c>
      <c r="G114" s="26">
        <v>654.9</v>
      </c>
      <c r="H114" s="26">
        <v>110.3</v>
      </c>
      <c r="I114" s="26">
        <v>654.9</v>
      </c>
      <c r="J114" s="29">
        <f>G114*0.034</f>
        <v>22.2666</v>
      </c>
      <c r="K114" s="30">
        <v>28.213999999999999</v>
      </c>
      <c r="L114" s="31">
        <v>24.147083899634083</v>
      </c>
      <c r="M114" s="31">
        <v>4.0669161003659156</v>
      </c>
      <c r="N114" s="30">
        <v>17.568000000000001</v>
      </c>
      <c r="O114" s="30">
        <f>K114-N114</f>
        <v>10.645999999999997</v>
      </c>
      <c r="P114" s="30">
        <f>((K114/N114)-1)*100</f>
        <v>60.598816029143876</v>
      </c>
      <c r="Q114" s="34">
        <v>20.531999999999996</v>
      </c>
      <c r="R114" s="34">
        <v>24.312000000000001</v>
      </c>
      <c r="S114" s="34">
        <v>27.748000000000001</v>
      </c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  <c r="BN114" s="12"/>
      <c r="BO114" s="12"/>
      <c r="BP114" s="12"/>
      <c r="BQ114" s="12"/>
      <c r="BR114" s="12"/>
      <c r="BS114" s="12"/>
      <c r="BT114" s="12"/>
      <c r="BU114" s="12"/>
      <c r="BV114" s="12"/>
      <c r="BW114" s="12"/>
      <c r="BX114" s="12"/>
      <c r="BY114" s="12"/>
      <c r="BZ114" s="12"/>
      <c r="CA114" s="12"/>
      <c r="CB114" s="12"/>
      <c r="CC114" s="12"/>
      <c r="CD114" s="12"/>
      <c r="CE114" s="12"/>
      <c r="CF114" s="12"/>
      <c r="CG114" s="12"/>
      <c r="CH114" s="12"/>
      <c r="CI114" s="12"/>
      <c r="CJ114" s="12"/>
      <c r="CK114" s="12"/>
      <c r="CL114" s="12"/>
    </row>
    <row r="115" spans="1:90" ht="22.5" customHeight="1" x14ac:dyDescent="0.3">
      <c r="A115" s="26" t="s">
        <v>21</v>
      </c>
      <c r="B115" s="26" t="s">
        <v>22</v>
      </c>
      <c r="C115" s="27" t="s">
        <v>43</v>
      </c>
      <c r="D115" s="28">
        <v>8</v>
      </c>
      <c r="E115" s="28"/>
      <c r="F115" s="28">
        <v>400398</v>
      </c>
      <c r="G115" s="26">
        <v>647</v>
      </c>
      <c r="H115" s="26">
        <v>112.9</v>
      </c>
      <c r="I115" s="26">
        <v>647</v>
      </c>
      <c r="J115" s="29">
        <f>G115*0.034</f>
        <v>21.998000000000001</v>
      </c>
      <c r="K115" s="30">
        <v>31.474</v>
      </c>
      <c r="L115" s="31">
        <v>26.797839189367021</v>
      </c>
      <c r="M115" s="31">
        <v>4.6761608106329788</v>
      </c>
      <c r="N115" s="30">
        <v>19.350999999999999</v>
      </c>
      <c r="O115" s="30">
        <f>K115-N115</f>
        <v>12.123000000000001</v>
      </c>
      <c r="P115" s="30">
        <f>((K115/N115)-1)*100</f>
        <v>62.647925171825761</v>
      </c>
      <c r="Q115" s="34">
        <v>22.96</v>
      </c>
      <c r="R115" s="34">
        <v>26.007000000000001</v>
      </c>
      <c r="S115" s="34">
        <v>29.12</v>
      </c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  <c r="BN115" s="12"/>
      <c r="BO115" s="12"/>
      <c r="BP115" s="12"/>
      <c r="BQ115" s="12"/>
      <c r="BR115" s="12"/>
      <c r="BS115" s="12"/>
      <c r="BT115" s="12"/>
      <c r="BU115" s="12"/>
      <c r="BV115" s="12"/>
      <c r="BW115" s="12"/>
      <c r="BX115" s="12"/>
      <c r="BY115" s="12"/>
      <c r="BZ115" s="12"/>
      <c r="CA115" s="12"/>
      <c r="CB115" s="12"/>
      <c r="CC115" s="12"/>
      <c r="CD115" s="12"/>
      <c r="CE115" s="12"/>
      <c r="CF115" s="12"/>
      <c r="CG115" s="12"/>
      <c r="CH115" s="12"/>
      <c r="CI115" s="12"/>
      <c r="CJ115" s="12"/>
      <c r="CK115" s="12"/>
      <c r="CL115" s="12"/>
    </row>
    <row r="116" spans="1:90" ht="22.5" customHeight="1" x14ac:dyDescent="0.3">
      <c r="A116" s="26" t="s">
        <v>21</v>
      </c>
      <c r="B116" s="26" t="s">
        <v>22</v>
      </c>
      <c r="C116" s="27" t="s">
        <v>43</v>
      </c>
      <c r="D116" s="28">
        <v>9</v>
      </c>
      <c r="E116" s="28"/>
      <c r="F116" s="28">
        <v>400382</v>
      </c>
      <c r="G116" s="26">
        <v>659.7</v>
      </c>
      <c r="H116" s="26">
        <v>105.3</v>
      </c>
      <c r="I116" s="26">
        <v>659.7</v>
      </c>
      <c r="J116" s="29">
        <f>G116*0.034</f>
        <v>22.429800000000004</v>
      </c>
      <c r="K116" s="30">
        <v>36.235999999999997</v>
      </c>
      <c r="L116" s="31">
        <v>31.24822117647059</v>
      </c>
      <c r="M116" s="31">
        <v>4.9877788235294069</v>
      </c>
      <c r="N116" s="30">
        <v>22.26</v>
      </c>
      <c r="O116" s="30">
        <f>K116-N116</f>
        <v>13.975999999999996</v>
      </c>
      <c r="P116" s="30">
        <f>((K116/N116)-1)*100</f>
        <v>62.785265049415969</v>
      </c>
      <c r="Q116" s="34">
        <v>27.192</v>
      </c>
      <c r="R116" s="34">
        <v>31.158999999999999</v>
      </c>
      <c r="S116" s="34">
        <v>34.320999999999998</v>
      </c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  <c r="BN116" s="12"/>
      <c r="BO116" s="12"/>
      <c r="BP116" s="12"/>
      <c r="BQ116" s="12"/>
      <c r="BR116" s="12"/>
      <c r="BS116" s="12"/>
      <c r="BT116" s="12"/>
      <c r="BU116" s="12"/>
      <c r="BV116" s="12"/>
      <c r="BW116" s="12"/>
      <c r="BX116" s="12"/>
      <c r="BY116" s="12"/>
      <c r="BZ116" s="12"/>
      <c r="CA116" s="12"/>
      <c r="CB116" s="12"/>
      <c r="CC116" s="12"/>
      <c r="CD116" s="12"/>
      <c r="CE116" s="12"/>
      <c r="CF116" s="12"/>
      <c r="CG116" s="12"/>
      <c r="CH116" s="12"/>
      <c r="CI116" s="12"/>
      <c r="CJ116" s="12"/>
      <c r="CK116" s="12"/>
      <c r="CL116" s="12"/>
    </row>
    <row r="117" spans="1:90" ht="22.5" customHeight="1" x14ac:dyDescent="0.3">
      <c r="A117" s="26" t="s">
        <v>21</v>
      </c>
      <c r="B117" s="26" t="s">
        <v>22</v>
      </c>
      <c r="C117" s="27" t="s">
        <v>43</v>
      </c>
      <c r="D117" s="28">
        <v>11</v>
      </c>
      <c r="E117" s="28"/>
      <c r="F117" s="36" t="s">
        <v>44</v>
      </c>
      <c r="G117" s="26">
        <v>2720.3</v>
      </c>
      <c r="H117" s="26">
        <v>266</v>
      </c>
      <c r="I117" s="26">
        <v>2720.3</v>
      </c>
      <c r="J117" s="29">
        <f>G117*0.034</f>
        <v>92.490200000000016</v>
      </c>
      <c r="K117" s="30">
        <v>65.997</v>
      </c>
      <c r="L117" s="31">
        <v>60.11842048689013</v>
      </c>
      <c r="M117" s="31">
        <v>5.8785795131098695</v>
      </c>
      <c r="N117" s="30">
        <v>42.335000000000001</v>
      </c>
      <c r="O117" s="30">
        <f>K117-N117</f>
        <v>23.661999999999999</v>
      </c>
      <c r="P117" s="30">
        <f>((K117/N117)-1)*100</f>
        <v>55.892287705208446</v>
      </c>
      <c r="Q117" s="34">
        <v>50.938000000000002</v>
      </c>
      <c r="R117" s="34">
        <v>58.174999999999997</v>
      </c>
      <c r="S117" s="34">
        <v>66.063000000000002</v>
      </c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  <c r="BZ117" s="12"/>
      <c r="CA117" s="12"/>
      <c r="CB117" s="12"/>
      <c r="CC117" s="12"/>
      <c r="CD117" s="12"/>
      <c r="CE117" s="12"/>
      <c r="CF117" s="12"/>
      <c r="CG117" s="12"/>
      <c r="CH117" s="12"/>
      <c r="CI117" s="12"/>
      <c r="CJ117" s="12"/>
      <c r="CK117" s="12"/>
      <c r="CL117" s="12"/>
    </row>
    <row r="118" spans="1:90" ht="22.5" customHeight="1" x14ac:dyDescent="0.3">
      <c r="A118" s="26" t="s">
        <v>21</v>
      </c>
      <c r="B118" s="26" t="s">
        <v>22</v>
      </c>
      <c r="C118" s="27" t="s">
        <v>45</v>
      </c>
      <c r="D118" s="28">
        <v>1</v>
      </c>
      <c r="E118" s="28" t="s">
        <v>24</v>
      </c>
      <c r="F118" s="28">
        <v>400116</v>
      </c>
      <c r="G118" s="26">
        <v>2486.3000000000002</v>
      </c>
      <c r="H118" s="26">
        <v>275.3</v>
      </c>
      <c r="I118" s="26">
        <v>2486.3000000000002</v>
      </c>
      <c r="J118" s="29">
        <f>G118*0.034</f>
        <v>84.534200000000013</v>
      </c>
      <c r="K118" s="30">
        <v>73.811000000000007</v>
      </c>
      <c r="L118" s="31">
        <v>66.452885754634991</v>
      </c>
      <c r="M118" s="31">
        <v>7.3581142453650159</v>
      </c>
      <c r="N118" s="30">
        <v>45.674999999999997</v>
      </c>
      <c r="O118" s="30">
        <f>K118-N118</f>
        <v>28.13600000000001</v>
      </c>
      <c r="P118" s="30">
        <f>((K118/N118)-1)*100</f>
        <v>61.600437876299964</v>
      </c>
      <c r="Q118" s="34">
        <v>46.931000000000004</v>
      </c>
      <c r="R118" s="34">
        <v>61.237000000000002</v>
      </c>
      <c r="S118" s="34">
        <v>68.844999999999999</v>
      </c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N118" s="12"/>
      <c r="BO118" s="12"/>
      <c r="BP118" s="12"/>
      <c r="BQ118" s="12"/>
      <c r="BR118" s="12"/>
      <c r="BS118" s="12"/>
      <c r="BT118" s="12"/>
      <c r="BU118" s="12"/>
      <c r="BV118" s="12"/>
      <c r="BW118" s="12"/>
      <c r="BX118" s="12"/>
      <c r="BY118" s="12"/>
      <c r="BZ118" s="12"/>
      <c r="CA118" s="12"/>
      <c r="CB118" s="12"/>
      <c r="CC118" s="12"/>
      <c r="CD118" s="12"/>
      <c r="CE118" s="12"/>
      <c r="CF118" s="12"/>
      <c r="CG118" s="12"/>
      <c r="CH118" s="12"/>
      <c r="CI118" s="12"/>
      <c r="CJ118" s="12"/>
      <c r="CK118" s="12"/>
      <c r="CL118" s="12"/>
    </row>
    <row r="119" spans="1:90" ht="22.5" customHeight="1" x14ac:dyDescent="0.3">
      <c r="A119" s="26" t="s">
        <v>21</v>
      </c>
      <c r="B119" s="26" t="s">
        <v>22</v>
      </c>
      <c r="C119" s="27" t="s">
        <v>45</v>
      </c>
      <c r="D119" s="28">
        <v>1</v>
      </c>
      <c r="E119" s="28"/>
      <c r="F119" s="28">
        <v>400117</v>
      </c>
      <c r="G119" s="26">
        <v>2468.1</v>
      </c>
      <c r="H119" s="26">
        <v>273.89999999999998</v>
      </c>
      <c r="I119" s="26">
        <v>2468.1</v>
      </c>
      <c r="J119" s="29">
        <f>G119*0.034</f>
        <v>83.915400000000005</v>
      </c>
      <c r="K119" s="30">
        <v>91.947999999999993</v>
      </c>
      <c r="L119" s="31">
        <v>82.763259956236325</v>
      </c>
      <c r="M119" s="31">
        <v>9.1847400437636679</v>
      </c>
      <c r="N119" s="30">
        <v>59.027999999999999</v>
      </c>
      <c r="O119" s="30">
        <f>K119-N119</f>
        <v>32.919999999999995</v>
      </c>
      <c r="P119" s="30">
        <f>((K119/N119)-1)*100</f>
        <v>55.770142982991125</v>
      </c>
      <c r="Q119" s="34">
        <v>58.420999999999992</v>
      </c>
      <c r="R119" s="34">
        <v>75.012</v>
      </c>
      <c r="S119" s="34">
        <v>83.632000000000005</v>
      </c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  <c r="BN119" s="12"/>
      <c r="BO119" s="12"/>
      <c r="BP119" s="12"/>
      <c r="BQ119" s="12"/>
      <c r="BR119" s="12"/>
      <c r="BS119" s="12"/>
      <c r="BT119" s="12"/>
      <c r="BU119" s="12"/>
      <c r="BV119" s="12"/>
      <c r="BW119" s="12"/>
      <c r="BX119" s="12"/>
      <c r="BY119" s="12"/>
      <c r="BZ119" s="12"/>
      <c r="CA119" s="12"/>
      <c r="CB119" s="12"/>
      <c r="CC119" s="12"/>
      <c r="CD119" s="12"/>
      <c r="CE119" s="12"/>
      <c r="CF119" s="12"/>
      <c r="CG119" s="12"/>
      <c r="CH119" s="12"/>
      <c r="CI119" s="12"/>
      <c r="CJ119" s="12"/>
      <c r="CK119" s="12"/>
      <c r="CL119" s="12"/>
    </row>
    <row r="120" spans="1:90" ht="22.5" customHeight="1" x14ac:dyDescent="0.3">
      <c r="A120" s="26" t="s">
        <v>21</v>
      </c>
      <c r="B120" s="26" t="s">
        <v>22</v>
      </c>
      <c r="C120" s="27" t="s">
        <v>45</v>
      </c>
      <c r="D120" s="28">
        <v>2</v>
      </c>
      <c r="E120" s="28"/>
      <c r="F120" s="28">
        <v>400190</v>
      </c>
      <c r="G120" s="26">
        <v>2028.2</v>
      </c>
      <c r="H120" s="26">
        <v>148.4</v>
      </c>
      <c r="I120" s="26">
        <v>2284.9</v>
      </c>
      <c r="J120" s="29">
        <f>G120*0.034</f>
        <v>68.958800000000011</v>
      </c>
      <c r="K120" s="30">
        <v>83.335999999999999</v>
      </c>
      <c r="L120" s="31">
        <v>69.462078329840125</v>
      </c>
      <c r="M120" s="31">
        <v>4.511432633440541</v>
      </c>
      <c r="N120" s="30">
        <v>51.06</v>
      </c>
      <c r="O120" s="30">
        <f>K120-N120</f>
        <v>32.275999999999996</v>
      </c>
      <c r="P120" s="30">
        <f>((K120/N120)-1)*100</f>
        <v>63.211907559733625</v>
      </c>
      <c r="Q120" s="34">
        <v>63.314999999999998</v>
      </c>
      <c r="R120" s="34">
        <v>71.545000000000002</v>
      </c>
      <c r="S120" s="34">
        <v>80.983000000000004</v>
      </c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  <c r="BN120" s="12"/>
      <c r="BO120" s="12"/>
      <c r="BP120" s="12"/>
      <c r="BQ120" s="12"/>
      <c r="BR120" s="12"/>
      <c r="BS120" s="12"/>
      <c r="BT120" s="12"/>
      <c r="BU120" s="12"/>
      <c r="BV120" s="12"/>
      <c r="BW120" s="12"/>
      <c r="BX120" s="12"/>
      <c r="BY120" s="12"/>
      <c r="BZ120" s="12"/>
      <c r="CA120" s="12"/>
      <c r="CB120" s="12"/>
      <c r="CC120" s="12"/>
      <c r="CD120" s="12"/>
      <c r="CE120" s="12"/>
      <c r="CF120" s="12"/>
      <c r="CG120" s="12"/>
      <c r="CH120" s="12"/>
      <c r="CI120" s="12"/>
      <c r="CJ120" s="12"/>
      <c r="CK120" s="12"/>
      <c r="CL120" s="12"/>
    </row>
    <row r="121" spans="1:90" ht="22.5" customHeight="1" x14ac:dyDescent="0.3">
      <c r="A121" s="26" t="s">
        <v>21</v>
      </c>
      <c r="B121" s="26" t="s">
        <v>22</v>
      </c>
      <c r="C121" s="27" t="s">
        <v>45</v>
      </c>
      <c r="D121" s="28">
        <v>3</v>
      </c>
      <c r="E121" s="28" t="s">
        <v>24</v>
      </c>
      <c r="F121" s="28">
        <v>400234</v>
      </c>
      <c r="G121" s="26">
        <v>2508</v>
      </c>
      <c r="H121" s="26">
        <v>182</v>
      </c>
      <c r="I121" s="26">
        <v>2508</v>
      </c>
      <c r="J121" s="29">
        <f>G121*0.034</f>
        <v>85.272000000000006</v>
      </c>
      <c r="K121" s="30">
        <v>106.39700000000001</v>
      </c>
      <c r="L121" s="31">
        <v>99.198392565055769</v>
      </c>
      <c r="M121" s="31">
        <v>7.1986074349442362</v>
      </c>
      <c r="N121" s="30">
        <v>63.673999999999999</v>
      </c>
      <c r="O121" s="30">
        <f>K121-N121</f>
        <v>42.723000000000006</v>
      </c>
      <c r="P121" s="30">
        <f>((K121/N121)-1)*100</f>
        <v>67.096460093601792</v>
      </c>
      <c r="Q121" s="34">
        <v>75.40100000000001</v>
      </c>
      <c r="R121" s="34">
        <v>87.954999999999998</v>
      </c>
      <c r="S121" s="34">
        <v>98.742999999999995</v>
      </c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  <c r="BN121" s="12"/>
      <c r="BO121" s="12"/>
      <c r="BP121" s="12"/>
      <c r="BQ121" s="12"/>
      <c r="BR121" s="12"/>
      <c r="BS121" s="12"/>
      <c r="BT121" s="12"/>
      <c r="BU121" s="12"/>
      <c r="BV121" s="12"/>
      <c r="BW121" s="12"/>
      <c r="BX121" s="12"/>
      <c r="BY121" s="12"/>
      <c r="BZ121" s="12"/>
      <c r="CA121" s="12"/>
      <c r="CB121" s="12"/>
      <c r="CC121" s="12"/>
      <c r="CD121" s="12"/>
      <c r="CE121" s="12"/>
      <c r="CF121" s="12"/>
      <c r="CG121" s="12"/>
      <c r="CH121" s="12"/>
      <c r="CI121" s="12"/>
      <c r="CJ121" s="12"/>
      <c r="CK121" s="12"/>
      <c r="CL121" s="12"/>
    </row>
    <row r="122" spans="1:90" ht="22.5" customHeight="1" x14ac:dyDescent="0.3">
      <c r="A122" s="26" t="s">
        <v>21</v>
      </c>
      <c r="B122" s="26" t="s">
        <v>22</v>
      </c>
      <c r="C122" s="27" t="s">
        <v>45</v>
      </c>
      <c r="D122" s="28">
        <v>3</v>
      </c>
      <c r="E122" s="28"/>
      <c r="F122" s="28">
        <v>400081</v>
      </c>
      <c r="G122" s="26">
        <v>2479.8000000000002</v>
      </c>
      <c r="H122" s="26">
        <v>282.3</v>
      </c>
      <c r="I122" s="26">
        <v>2479.8000000000002</v>
      </c>
      <c r="J122" s="29">
        <f>G122*0.034</f>
        <v>84.313200000000009</v>
      </c>
      <c r="K122" s="30">
        <v>92.831000000000003</v>
      </c>
      <c r="L122" s="31">
        <v>83.343222113609215</v>
      </c>
      <c r="M122" s="31">
        <v>9.4877778863907878</v>
      </c>
      <c r="N122" s="30">
        <v>57.497</v>
      </c>
      <c r="O122" s="30">
        <f>K122-N122</f>
        <v>35.334000000000003</v>
      </c>
      <c r="P122" s="30">
        <f>((K122/N122)-1)*100</f>
        <v>61.453641059533545</v>
      </c>
      <c r="Q122" s="34">
        <v>59.448</v>
      </c>
      <c r="R122" s="34">
        <v>79.671999999999997</v>
      </c>
      <c r="S122" s="34">
        <v>89.31</v>
      </c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  <c r="BN122" s="12"/>
      <c r="BO122" s="12"/>
      <c r="BP122" s="12"/>
      <c r="BQ122" s="12"/>
      <c r="BR122" s="12"/>
      <c r="BS122" s="12"/>
      <c r="BT122" s="12"/>
      <c r="BU122" s="12"/>
      <c r="BV122" s="12"/>
      <c r="BW122" s="12"/>
      <c r="BX122" s="12"/>
      <c r="BY122" s="12"/>
      <c r="BZ122" s="12"/>
      <c r="CA122" s="12"/>
      <c r="CB122" s="12"/>
      <c r="CC122" s="12"/>
      <c r="CD122" s="12"/>
      <c r="CE122" s="12"/>
      <c r="CF122" s="12"/>
      <c r="CG122" s="12"/>
      <c r="CH122" s="12"/>
      <c r="CI122" s="12"/>
      <c r="CJ122" s="12"/>
      <c r="CK122" s="12"/>
      <c r="CL122" s="12"/>
    </row>
    <row r="123" spans="1:90" ht="22.5" customHeight="1" x14ac:dyDescent="0.3">
      <c r="A123" s="26" t="s">
        <v>21</v>
      </c>
      <c r="B123" s="26" t="s">
        <v>22</v>
      </c>
      <c r="C123" s="27" t="s">
        <v>45</v>
      </c>
      <c r="D123" s="28">
        <v>4</v>
      </c>
      <c r="E123" s="28"/>
      <c r="F123" s="28">
        <v>400082</v>
      </c>
      <c r="G123" s="26">
        <v>2426.1</v>
      </c>
      <c r="H123" s="26">
        <v>274.8</v>
      </c>
      <c r="I123" s="26">
        <v>2479.5</v>
      </c>
      <c r="J123" s="29">
        <f>G123*0.034</f>
        <v>82.487400000000008</v>
      </c>
      <c r="K123" s="30">
        <v>102.161</v>
      </c>
      <c r="L123" s="31">
        <v>89.987583814399301</v>
      </c>
      <c r="M123" s="31">
        <v>9.9732155806400229</v>
      </c>
      <c r="N123" s="30">
        <v>63.213000000000001</v>
      </c>
      <c r="O123" s="30">
        <f>K123-N123</f>
        <v>38.948</v>
      </c>
      <c r="P123" s="30">
        <f>((K123/N123)-1)*100</f>
        <v>61.613908531472951</v>
      </c>
      <c r="Q123" s="34">
        <v>51.457999999999998</v>
      </c>
      <c r="R123" s="34">
        <v>58.448999999999998</v>
      </c>
      <c r="S123" s="34">
        <v>90.567999999999998</v>
      </c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  <c r="BN123" s="12"/>
      <c r="BO123" s="12"/>
      <c r="BP123" s="12"/>
      <c r="BQ123" s="12"/>
      <c r="BR123" s="12"/>
      <c r="BS123" s="12"/>
      <c r="BT123" s="12"/>
      <c r="BU123" s="12"/>
      <c r="BV123" s="12"/>
      <c r="BW123" s="12"/>
      <c r="BX123" s="12"/>
      <c r="BY123" s="12"/>
      <c r="BZ123" s="12"/>
      <c r="CA123" s="12"/>
      <c r="CB123" s="12"/>
      <c r="CC123" s="12"/>
      <c r="CD123" s="12"/>
      <c r="CE123" s="12"/>
      <c r="CF123" s="12"/>
      <c r="CG123" s="12"/>
      <c r="CH123" s="12"/>
      <c r="CI123" s="12"/>
      <c r="CJ123" s="12"/>
      <c r="CK123" s="12"/>
      <c r="CL123" s="12"/>
    </row>
    <row r="124" spans="1:90" ht="22.5" customHeight="1" x14ac:dyDescent="0.3">
      <c r="A124" s="26" t="s">
        <v>21</v>
      </c>
      <c r="B124" s="26" t="s">
        <v>22</v>
      </c>
      <c r="C124" s="27" t="s">
        <v>45</v>
      </c>
      <c r="D124" s="28">
        <v>5</v>
      </c>
      <c r="E124" s="28"/>
      <c r="F124" s="36" t="s">
        <v>46</v>
      </c>
      <c r="G124" s="26">
        <v>1956.2</v>
      </c>
      <c r="H124" s="26">
        <v>234</v>
      </c>
      <c r="I124" s="26">
        <v>1986.4</v>
      </c>
      <c r="J124" s="29">
        <f>G124*0.034</f>
        <v>66.510800000000003</v>
      </c>
      <c r="K124" s="30">
        <v>80.168000000000006</v>
      </c>
      <c r="L124" s="31">
        <v>70.629004503693025</v>
      </c>
      <c r="M124" s="31">
        <v>8.3201706876078276</v>
      </c>
      <c r="N124" s="30">
        <v>48.585000000000001</v>
      </c>
      <c r="O124" s="30">
        <f>K124-N124</f>
        <v>31.583000000000006</v>
      </c>
      <c r="P124" s="30">
        <f>((K124/N124)-1)*100</f>
        <v>65.005660183184119</v>
      </c>
      <c r="Q124" s="34">
        <v>61.541999999999994</v>
      </c>
      <c r="R124" s="34">
        <v>69.064999999999998</v>
      </c>
      <c r="S124" s="34">
        <v>77.042000000000002</v>
      </c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  <c r="BN124" s="12"/>
      <c r="BO124" s="12"/>
      <c r="BP124" s="12"/>
      <c r="BQ124" s="12"/>
      <c r="BR124" s="12"/>
      <c r="BS124" s="12"/>
      <c r="BT124" s="12"/>
      <c r="BU124" s="12"/>
      <c r="BV124" s="12"/>
      <c r="BW124" s="12"/>
      <c r="BX124" s="12"/>
      <c r="BY124" s="12"/>
      <c r="BZ124" s="12"/>
      <c r="CA124" s="12"/>
      <c r="CB124" s="12"/>
      <c r="CC124" s="12"/>
      <c r="CD124" s="12"/>
      <c r="CE124" s="12"/>
      <c r="CF124" s="12"/>
      <c r="CG124" s="12"/>
      <c r="CH124" s="12"/>
      <c r="CI124" s="12"/>
      <c r="CJ124" s="12"/>
      <c r="CK124" s="12"/>
      <c r="CL124" s="12"/>
    </row>
    <row r="125" spans="1:90" ht="22.5" customHeight="1" x14ac:dyDescent="0.3">
      <c r="A125" s="26" t="s">
        <v>21</v>
      </c>
      <c r="B125" s="26" t="s">
        <v>22</v>
      </c>
      <c r="C125" s="27" t="s">
        <v>45</v>
      </c>
      <c r="D125" s="28">
        <v>5</v>
      </c>
      <c r="E125" s="28" t="s">
        <v>24</v>
      </c>
      <c r="F125" s="28">
        <v>400208</v>
      </c>
      <c r="G125" s="26">
        <v>1985.8</v>
      </c>
      <c r="H125" s="26">
        <v>145.5</v>
      </c>
      <c r="I125" s="26">
        <v>2048.8000000000002</v>
      </c>
      <c r="J125" s="29">
        <f>G125*0.034</f>
        <v>67.517200000000003</v>
      </c>
      <c r="K125" s="30">
        <v>52.936</v>
      </c>
      <c r="L125" s="31">
        <v>47.906078840632546</v>
      </c>
      <c r="M125" s="31">
        <v>3.4021546619055254</v>
      </c>
      <c r="N125" s="30">
        <v>43.904000000000003</v>
      </c>
      <c r="O125" s="30">
        <f>K125-N125</f>
        <v>9.0319999999999965</v>
      </c>
      <c r="P125" s="30">
        <f>((K125/N125)-1)*100</f>
        <v>20.572157434402328</v>
      </c>
      <c r="Q125" s="34">
        <v>51.647999999999996</v>
      </c>
      <c r="R125" s="34">
        <v>65.616</v>
      </c>
      <c r="S125" s="34">
        <v>73.662000000000006</v>
      </c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  <c r="BN125" s="12"/>
      <c r="BO125" s="12"/>
      <c r="BP125" s="12"/>
      <c r="BQ125" s="12"/>
      <c r="BR125" s="12"/>
      <c r="BS125" s="12"/>
      <c r="BT125" s="12"/>
      <c r="BU125" s="12"/>
      <c r="BV125" s="12"/>
      <c r="BW125" s="12"/>
      <c r="BX125" s="12"/>
      <c r="BY125" s="12"/>
      <c r="BZ125" s="12"/>
      <c r="CA125" s="12"/>
      <c r="CB125" s="12"/>
      <c r="CC125" s="12"/>
      <c r="CD125" s="12"/>
      <c r="CE125" s="12"/>
      <c r="CF125" s="12"/>
      <c r="CG125" s="12"/>
      <c r="CH125" s="12"/>
      <c r="CI125" s="12"/>
      <c r="CJ125" s="12"/>
      <c r="CK125" s="12"/>
      <c r="CL125" s="12"/>
    </row>
    <row r="126" spans="1:90" ht="22.5" customHeight="1" x14ac:dyDescent="0.3">
      <c r="A126" s="26" t="s">
        <v>21</v>
      </c>
      <c r="B126" s="26" t="s">
        <v>22</v>
      </c>
      <c r="C126" s="27" t="s">
        <v>45</v>
      </c>
      <c r="D126" s="28">
        <v>7</v>
      </c>
      <c r="E126" s="28"/>
      <c r="F126" s="36" t="s">
        <v>47</v>
      </c>
      <c r="G126" s="26">
        <v>1249.5999999999999</v>
      </c>
      <c r="H126" s="26">
        <v>106.4</v>
      </c>
      <c r="I126" s="26">
        <v>1249.5999999999999</v>
      </c>
      <c r="J126" s="29">
        <f>G126*0.034</f>
        <v>42.486400000000003</v>
      </c>
      <c r="K126" s="30">
        <v>57.341000000000001</v>
      </c>
      <c r="L126" s="31">
        <v>52.841676696165187</v>
      </c>
      <c r="M126" s="31">
        <v>4.4993233038348137</v>
      </c>
      <c r="N126" s="30">
        <v>29.928999999999998</v>
      </c>
      <c r="O126" s="30">
        <f>K126-N126</f>
        <v>27.412000000000003</v>
      </c>
      <c r="P126" s="30">
        <f>((K126/N126)-1)*100</f>
        <v>91.590096561863106</v>
      </c>
      <c r="Q126" s="34">
        <v>33.522999999999996</v>
      </c>
      <c r="R126" s="34">
        <v>46.606999999999999</v>
      </c>
      <c r="S126" s="34">
        <v>50.783999999999999</v>
      </c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  <c r="BN126" s="12"/>
      <c r="BO126" s="12"/>
      <c r="BP126" s="12"/>
      <c r="BQ126" s="12"/>
      <c r="BR126" s="12"/>
      <c r="BS126" s="12"/>
      <c r="BT126" s="12"/>
      <c r="BU126" s="12"/>
      <c r="BV126" s="12"/>
      <c r="BW126" s="12"/>
      <c r="BX126" s="12"/>
      <c r="BY126" s="12"/>
      <c r="BZ126" s="12"/>
      <c r="CA126" s="12"/>
      <c r="CB126" s="12"/>
      <c r="CC126" s="12"/>
      <c r="CD126" s="12"/>
      <c r="CE126" s="12"/>
      <c r="CF126" s="12"/>
      <c r="CG126" s="12"/>
      <c r="CH126" s="12"/>
      <c r="CI126" s="12"/>
      <c r="CJ126" s="12"/>
      <c r="CK126" s="12"/>
      <c r="CL126" s="12"/>
    </row>
    <row r="127" spans="1:90" ht="22.5" customHeight="1" x14ac:dyDescent="0.3">
      <c r="A127" s="26" t="s">
        <v>21</v>
      </c>
      <c r="B127" s="26" t="s">
        <v>22</v>
      </c>
      <c r="C127" s="27" t="s">
        <v>45</v>
      </c>
      <c r="D127" s="28">
        <v>9</v>
      </c>
      <c r="E127" s="28"/>
      <c r="F127" s="36" t="s">
        <v>48</v>
      </c>
      <c r="G127" s="26">
        <v>1989.9</v>
      </c>
      <c r="H127" s="26">
        <v>237.3</v>
      </c>
      <c r="I127" s="26">
        <v>1989.9</v>
      </c>
      <c r="J127" s="29">
        <f>G127*0.034</f>
        <v>67.656600000000012</v>
      </c>
      <c r="K127" s="30">
        <v>90.281000000000006</v>
      </c>
      <c r="L127" s="31">
        <v>80.661890220905164</v>
      </c>
      <c r="M127" s="31">
        <v>9.6191097790948419</v>
      </c>
      <c r="N127" s="30">
        <v>58.494999999999997</v>
      </c>
      <c r="O127" s="30">
        <f>K127-N127</f>
        <v>31.786000000000008</v>
      </c>
      <c r="P127" s="30">
        <f>((K127/N127)-1)*100</f>
        <v>54.339687152748105</v>
      </c>
      <c r="Q127" s="34">
        <v>59.393999999999998</v>
      </c>
      <c r="R127" s="34">
        <v>65.394000000000005</v>
      </c>
      <c r="S127" s="34">
        <v>72.287999999999997</v>
      </c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N127" s="12"/>
      <c r="BO127" s="12"/>
      <c r="BP127" s="12"/>
      <c r="BQ127" s="12"/>
      <c r="BR127" s="12"/>
      <c r="BS127" s="12"/>
      <c r="BT127" s="12"/>
      <c r="BU127" s="12"/>
      <c r="BV127" s="12"/>
      <c r="BW127" s="12"/>
      <c r="BX127" s="12"/>
      <c r="BY127" s="12"/>
      <c r="BZ127" s="12"/>
      <c r="CA127" s="12"/>
      <c r="CB127" s="12"/>
      <c r="CC127" s="12"/>
      <c r="CD127" s="12"/>
      <c r="CE127" s="12"/>
      <c r="CF127" s="12"/>
      <c r="CG127" s="12"/>
      <c r="CH127" s="12"/>
      <c r="CI127" s="12"/>
      <c r="CJ127" s="12"/>
      <c r="CK127" s="12"/>
      <c r="CL127" s="12"/>
    </row>
    <row r="128" spans="1:90" ht="22.5" customHeight="1" x14ac:dyDescent="0.3">
      <c r="A128" s="26" t="s">
        <v>21</v>
      </c>
      <c r="B128" s="26" t="s">
        <v>22</v>
      </c>
      <c r="C128" s="27" t="s">
        <v>45</v>
      </c>
      <c r="D128" s="28">
        <v>11</v>
      </c>
      <c r="E128" s="28"/>
      <c r="F128" s="28">
        <v>400224</v>
      </c>
      <c r="G128" s="26">
        <v>1469.5</v>
      </c>
      <c r="H128" s="26">
        <v>129.4</v>
      </c>
      <c r="I128" s="26">
        <v>1469.5</v>
      </c>
      <c r="J128" s="29">
        <f>G128*0.034</f>
        <v>49.963000000000001</v>
      </c>
      <c r="K128" s="30">
        <v>58.167000000000002</v>
      </c>
      <c r="L128" s="31">
        <v>53.459507473888294</v>
      </c>
      <c r="M128" s="31">
        <v>4.7074925261117073</v>
      </c>
      <c r="N128" s="30">
        <v>35.325000000000003</v>
      </c>
      <c r="O128" s="30">
        <f>K128-N128</f>
        <v>22.841999999999999</v>
      </c>
      <c r="P128" s="30">
        <f>((K128/N128)-1)*100</f>
        <v>64.662420382165593</v>
      </c>
      <c r="Q128" s="34">
        <v>43.215000000000003</v>
      </c>
      <c r="R128" s="34">
        <v>50.274999999999999</v>
      </c>
      <c r="S128" s="34">
        <v>57.061</v>
      </c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  <c r="BN128" s="12"/>
      <c r="BO128" s="12"/>
      <c r="BP128" s="12"/>
      <c r="BQ128" s="12"/>
      <c r="BR128" s="12"/>
      <c r="BS128" s="12"/>
      <c r="BT128" s="12"/>
      <c r="BU128" s="12"/>
      <c r="BV128" s="12"/>
      <c r="BW128" s="12"/>
      <c r="BX128" s="12"/>
      <c r="BY128" s="12"/>
      <c r="BZ128" s="12"/>
      <c r="CA128" s="12"/>
      <c r="CB128" s="12"/>
      <c r="CC128" s="12"/>
      <c r="CD128" s="12"/>
      <c r="CE128" s="12"/>
      <c r="CF128" s="12"/>
      <c r="CG128" s="12"/>
      <c r="CH128" s="12"/>
      <c r="CI128" s="12"/>
      <c r="CJ128" s="12"/>
      <c r="CK128" s="12"/>
      <c r="CL128" s="12"/>
    </row>
    <row r="129" spans="1:90" ht="22.5" customHeight="1" x14ac:dyDescent="0.3">
      <c r="A129" s="26" t="s">
        <v>21</v>
      </c>
      <c r="B129" s="26" t="s">
        <v>22</v>
      </c>
      <c r="C129" s="27" t="s">
        <v>45</v>
      </c>
      <c r="D129" s="28">
        <v>12</v>
      </c>
      <c r="E129" s="28"/>
      <c r="F129" s="28">
        <v>400146</v>
      </c>
      <c r="G129" s="26">
        <v>2505.6999999999998</v>
      </c>
      <c r="H129" s="26">
        <v>292</v>
      </c>
      <c r="I129" s="26">
        <v>2505.6999999999998</v>
      </c>
      <c r="J129" s="29">
        <f>G129*0.034</f>
        <v>85.193799999999996</v>
      </c>
      <c r="K129" s="30">
        <v>79.260999999999996</v>
      </c>
      <c r="L129" s="31">
        <v>70.988414662043823</v>
      </c>
      <c r="M129" s="31">
        <v>8.2725853379561727</v>
      </c>
      <c r="N129" s="30">
        <v>49.424999999999997</v>
      </c>
      <c r="O129" s="30">
        <f>K129-N129</f>
        <v>29.835999999999999</v>
      </c>
      <c r="P129" s="30">
        <f>((K129/N129)-1)*100</f>
        <v>60.366211431461814</v>
      </c>
      <c r="Q129" s="34">
        <v>61.340999999999994</v>
      </c>
      <c r="R129" s="34">
        <v>69.832999999999998</v>
      </c>
      <c r="S129" s="34">
        <v>78.644999999999996</v>
      </c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  <c r="BN129" s="12"/>
      <c r="BO129" s="12"/>
      <c r="BP129" s="12"/>
      <c r="BQ129" s="12"/>
      <c r="BR129" s="12"/>
      <c r="BS129" s="12"/>
      <c r="BT129" s="12"/>
      <c r="BU129" s="12"/>
      <c r="BV129" s="12"/>
      <c r="BW129" s="12"/>
      <c r="BX129" s="12"/>
      <c r="BY129" s="12"/>
      <c r="BZ129" s="12"/>
      <c r="CA129" s="12"/>
      <c r="CB129" s="12"/>
      <c r="CC129" s="12"/>
      <c r="CD129" s="12"/>
      <c r="CE129" s="12"/>
      <c r="CF129" s="12"/>
      <c r="CG129" s="12"/>
      <c r="CH129" s="12"/>
      <c r="CI129" s="12"/>
      <c r="CJ129" s="12"/>
      <c r="CK129" s="12"/>
      <c r="CL129" s="12"/>
    </row>
    <row r="130" spans="1:90" ht="22.5" customHeight="1" x14ac:dyDescent="0.3">
      <c r="A130" s="26" t="s">
        <v>21</v>
      </c>
      <c r="B130" s="26" t="s">
        <v>22</v>
      </c>
      <c r="C130" s="27" t="s">
        <v>45</v>
      </c>
      <c r="D130" s="28">
        <v>13</v>
      </c>
      <c r="E130" s="28"/>
      <c r="F130" s="28">
        <v>400270</v>
      </c>
      <c r="G130" s="26">
        <v>1926.5</v>
      </c>
      <c r="H130" s="26">
        <v>183.6</v>
      </c>
      <c r="I130" s="26">
        <v>1926.5</v>
      </c>
      <c r="J130" s="29">
        <f>G130*0.034</f>
        <v>65.501000000000005</v>
      </c>
      <c r="K130" s="30">
        <v>46.176000000000002</v>
      </c>
      <c r="L130" s="31">
        <v>42.158221885218708</v>
      </c>
      <c r="M130" s="31">
        <v>4.0177781147812937</v>
      </c>
      <c r="N130" s="30">
        <v>26.315000000000001</v>
      </c>
      <c r="O130" s="30">
        <f>K130-N130</f>
        <v>19.861000000000001</v>
      </c>
      <c r="P130" s="30">
        <f>((K130/N130)-1)*100</f>
        <v>75.474064221926668</v>
      </c>
      <c r="Q130" s="34">
        <v>34.670999999999999</v>
      </c>
      <c r="R130" s="34">
        <v>39.048999999999999</v>
      </c>
      <c r="S130" s="34">
        <v>41.491</v>
      </c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12"/>
      <c r="CA130" s="12"/>
      <c r="CB130" s="12"/>
      <c r="CC130" s="12"/>
      <c r="CD130" s="12"/>
      <c r="CE130" s="12"/>
      <c r="CF130" s="12"/>
      <c r="CG130" s="12"/>
      <c r="CH130" s="12"/>
      <c r="CI130" s="12"/>
      <c r="CJ130" s="12"/>
      <c r="CK130" s="12"/>
      <c r="CL130" s="12"/>
    </row>
    <row r="131" spans="1:90" ht="22.5" customHeight="1" x14ac:dyDescent="0.3">
      <c r="A131" s="26" t="s">
        <v>21</v>
      </c>
      <c r="B131" s="26" t="s">
        <v>22</v>
      </c>
      <c r="C131" s="27" t="s">
        <v>45</v>
      </c>
      <c r="D131" s="28">
        <v>17</v>
      </c>
      <c r="E131" s="28"/>
      <c r="F131" s="28">
        <v>400395</v>
      </c>
      <c r="G131" s="26">
        <v>865.3</v>
      </c>
      <c r="H131" s="26">
        <v>86.8</v>
      </c>
      <c r="I131" s="26">
        <v>865.3</v>
      </c>
      <c r="J131" s="29">
        <f>G131*0.034</f>
        <v>29.420200000000001</v>
      </c>
      <c r="K131" s="30">
        <v>30.08</v>
      </c>
      <c r="L131" s="31">
        <v>27.337699821447327</v>
      </c>
      <c r="M131" s="31">
        <v>2.7423001785526715</v>
      </c>
      <c r="N131" s="30">
        <v>20.652000000000001</v>
      </c>
      <c r="O131" s="30">
        <f>K131-N131</f>
        <v>9.4279999999999973</v>
      </c>
      <c r="P131" s="30">
        <f>((K131/N131)-1)*100</f>
        <v>45.651752856866153</v>
      </c>
      <c r="Q131" s="34">
        <v>19.715</v>
      </c>
      <c r="R131" s="34">
        <v>22.847000000000001</v>
      </c>
      <c r="S131" s="34">
        <v>25.376999999999999</v>
      </c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  <c r="BN131" s="12"/>
      <c r="BO131" s="12"/>
      <c r="BP131" s="12"/>
      <c r="BQ131" s="12"/>
      <c r="BR131" s="12"/>
      <c r="BS131" s="12"/>
      <c r="BT131" s="12"/>
      <c r="BU131" s="12"/>
      <c r="BV131" s="12"/>
      <c r="BW131" s="12"/>
      <c r="BX131" s="12"/>
      <c r="BY131" s="12"/>
      <c r="BZ131" s="12"/>
      <c r="CA131" s="12"/>
      <c r="CB131" s="12"/>
      <c r="CC131" s="12"/>
      <c r="CD131" s="12"/>
      <c r="CE131" s="12"/>
      <c r="CF131" s="12"/>
      <c r="CG131" s="12"/>
      <c r="CH131" s="12"/>
      <c r="CI131" s="12"/>
      <c r="CJ131" s="12"/>
      <c r="CK131" s="12"/>
      <c r="CL131" s="12"/>
    </row>
    <row r="132" spans="1:90" ht="22.5" customHeight="1" x14ac:dyDescent="0.3">
      <c r="A132" s="26" t="s">
        <v>21</v>
      </c>
      <c r="B132" s="26" t="s">
        <v>49</v>
      </c>
      <c r="C132" s="27" t="s">
        <v>45</v>
      </c>
      <c r="D132" s="28">
        <v>18</v>
      </c>
      <c r="E132" s="28"/>
      <c r="F132" s="28">
        <v>400182</v>
      </c>
      <c r="G132" s="26">
        <v>2612.3000000000002</v>
      </c>
      <c r="H132" s="26">
        <v>310.3</v>
      </c>
      <c r="I132" s="26">
        <v>2746.3</v>
      </c>
      <c r="J132" s="29">
        <f>G132*0.034</f>
        <v>88.818200000000019</v>
      </c>
      <c r="K132" s="30">
        <v>97.879000000000005</v>
      </c>
      <c r="L132" s="31">
        <v>83.6515447556108</v>
      </c>
      <c r="M132" s="31">
        <v>9.4516528921334437</v>
      </c>
      <c r="N132" s="30">
        <v>53.435000000000002</v>
      </c>
      <c r="O132" s="30">
        <f>K132-N132</f>
        <v>44.444000000000003</v>
      </c>
      <c r="P132" s="30">
        <f>((K132/N132)-1)*100</f>
        <v>83.17394965846357</v>
      </c>
      <c r="Q132" s="34">
        <v>76.349000000000004</v>
      </c>
      <c r="R132" s="34">
        <v>79.340999999999994</v>
      </c>
      <c r="S132" s="34">
        <v>85.361999999999995</v>
      </c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  <c r="BN132" s="12"/>
      <c r="BO132" s="12"/>
      <c r="BP132" s="12"/>
      <c r="BQ132" s="12"/>
      <c r="BR132" s="12"/>
      <c r="BS132" s="12"/>
      <c r="BT132" s="12"/>
      <c r="BU132" s="12"/>
      <c r="BV132" s="12"/>
      <c r="BW132" s="12"/>
      <c r="BX132" s="12"/>
      <c r="BY132" s="12"/>
      <c r="BZ132" s="12"/>
      <c r="CA132" s="12"/>
      <c r="CB132" s="12"/>
      <c r="CC132" s="12"/>
      <c r="CD132" s="12"/>
      <c r="CE132" s="12"/>
      <c r="CF132" s="12"/>
      <c r="CG132" s="12"/>
      <c r="CH132" s="12"/>
      <c r="CI132" s="12"/>
      <c r="CJ132" s="12"/>
      <c r="CK132" s="12"/>
      <c r="CL132" s="12"/>
    </row>
    <row r="133" spans="1:90" ht="22.5" customHeight="1" x14ac:dyDescent="0.3">
      <c r="A133" s="26" t="s">
        <v>21</v>
      </c>
      <c r="B133" s="26" t="s">
        <v>50</v>
      </c>
      <c r="C133" s="27" t="s">
        <v>45</v>
      </c>
      <c r="D133" s="28">
        <v>19</v>
      </c>
      <c r="E133" s="28"/>
      <c r="F133" s="28">
        <v>400383</v>
      </c>
      <c r="G133" s="26">
        <v>923.2</v>
      </c>
      <c r="H133" s="26">
        <v>89.8</v>
      </c>
      <c r="I133" s="26">
        <v>1002.6</v>
      </c>
      <c r="J133" s="29">
        <f>G133*0.034</f>
        <v>31.388800000000003</v>
      </c>
      <c r="K133" s="30">
        <v>33.768000000000001</v>
      </c>
      <c r="L133" s="31">
        <v>28.537731233980224</v>
      </c>
      <c r="M133" s="31">
        <v>2.5560425541705838</v>
      </c>
      <c r="N133" s="30">
        <v>19.966000000000001</v>
      </c>
      <c r="O133" s="30">
        <f>K133-N133</f>
        <v>13.802</v>
      </c>
      <c r="P133" s="30">
        <f>((K133/N133)-1)*100</f>
        <v>69.127516778523486</v>
      </c>
      <c r="Q133" s="34">
        <v>26.364000000000001</v>
      </c>
      <c r="R133" s="34">
        <v>27.98</v>
      </c>
      <c r="S133" s="34">
        <v>31.745000000000001</v>
      </c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W133" s="12"/>
      <c r="BX133" s="12"/>
      <c r="BY133" s="12"/>
      <c r="BZ133" s="12"/>
      <c r="CA133" s="12"/>
      <c r="CB133" s="12"/>
      <c r="CC133" s="12"/>
      <c r="CD133" s="12"/>
      <c r="CE133" s="12"/>
      <c r="CF133" s="12"/>
      <c r="CG133" s="12"/>
      <c r="CH133" s="12"/>
      <c r="CI133" s="12"/>
      <c r="CJ133" s="12"/>
      <c r="CK133" s="12"/>
      <c r="CL133" s="12"/>
    </row>
    <row r="134" spans="1:90" ht="22.5" customHeight="1" x14ac:dyDescent="0.3">
      <c r="A134" s="26" t="s">
        <v>21</v>
      </c>
      <c r="B134" s="26" t="s">
        <v>22</v>
      </c>
      <c r="C134" s="27" t="s">
        <v>45</v>
      </c>
      <c r="D134" s="28">
        <v>20</v>
      </c>
      <c r="E134" s="28" t="s">
        <v>24</v>
      </c>
      <c r="F134" s="36" t="s">
        <v>51</v>
      </c>
      <c r="G134" s="26">
        <v>3461.9</v>
      </c>
      <c r="H134" s="26">
        <v>379.6</v>
      </c>
      <c r="I134" s="26">
        <v>3506.6</v>
      </c>
      <c r="J134" s="29">
        <f>G134*0.034</f>
        <v>117.70460000000001</v>
      </c>
      <c r="K134" s="30">
        <v>159.935</v>
      </c>
      <c r="L134" s="31">
        <v>142.47310393186146</v>
      </c>
      <c r="M134" s="31">
        <v>15.423142146961336</v>
      </c>
      <c r="N134" s="30">
        <v>97.539000000000001</v>
      </c>
      <c r="O134" s="30">
        <f>K134-N134</f>
        <v>62.396000000000001</v>
      </c>
      <c r="P134" s="30">
        <f>((K134/N134)-1)*100</f>
        <v>63.97030931217256</v>
      </c>
      <c r="Q134" s="34">
        <v>115.13</v>
      </c>
      <c r="R134" s="34">
        <v>132.423</v>
      </c>
      <c r="S134" s="34">
        <v>150.77500000000001</v>
      </c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12"/>
      <c r="CA134" s="12"/>
      <c r="CB134" s="12"/>
      <c r="CC134" s="12"/>
      <c r="CD134" s="12"/>
      <c r="CE134" s="12"/>
      <c r="CF134" s="12"/>
      <c r="CG134" s="12"/>
      <c r="CH134" s="12"/>
      <c r="CI134" s="12"/>
      <c r="CJ134" s="12"/>
      <c r="CK134" s="12"/>
      <c r="CL134" s="12"/>
    </row>
    <row r="135" spans="1:90" ht="22.5" customHeight="1" x14ac:dyDescent="0.3">
      <c r="A135" s="26" t="s">
        <v>21</v>
      </c>
      <c r="B135" s="26" t="s">
        <v>22</v>
      </c>
      <c r="C135" s="27" t="s">
        <v>45</v>
      </c>
      <c r="D135" s="28">
        <v>20</v>
      </c>
      <c r="E135" s="28"/>
      <c r="F135" s="28">
        <v>400231</v>
      </c>
      <c r="G135" s="26">
        <v>1474.8</v>
      </c>
      <c r="H135" s="26">
        <v>125</v>
      </c>
      <c r="I135" s="26">
        <v>1474.8</v>
      </c>
      <c r="J135" s="29">
        <f>G135*0.034</f>
        <v>50.1432</v>
      </c>
      <c r="K135" s="30">
        <v>50.146000000000001</v>
      </c>
      <c r="L135" s="31">
        <v>46.227853981747721</v>
      </c>
      <c r="M135" s="31">
        <v>3.9181460182522798</v>
      </c>
      <c r="N135" s="30">
        <v>30.869</v>
      </c>
      <c r="O135" s="30">
        <f>K135-N135</f>
        <v>19.277000000000001</v>
      </c>
      <c r="P135" s="30">
        <f>((K135/N135)-1)*100</f>
        <v>62.447763128057289</v>
      </c>
      <c r="Q135" s="34">
        <v>30.148999999999997</v>
      </c>
      <c r="R135" s="34">
        <v>40.451999999999998</v>
      </c>
      <c r="S135" s="34">
        <v>45.475999999999999</v>
      </c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  <c r="BN135" s="12"/>
      <c r="BO135" s="12"/>
      <c r="BP135" s="12"/>
      <c r="BQ135" s="12"/>
      <c r="BR135" s="12"/>
      <c r="BS135" s="12"/>
      <c r="BT135" s="12"/>
      <c r="BU135" s="12"/>
      <c r="BV135" s="12"/>
      <c r="BW135" s="12"/>
      <c r="BX135" s="12"/>
      <c r="BY135" s="12"/>
      <c r="BZ135" s="12"/>
      <c r="CA135" s="12"/>
      <c r="CB135" s="12"/>
      <c r="CC135" s="12"/>
      <c r="CD135" s="12"/>
      <c r="CE135" s="12"/>
      <c r="CF135" s="12"/>
      <c r="CG135" s="12"/>
      <c r="CH135" s="12"/>
      <c r="CI135" s="12"/>
      <c r="CJ135" s="12"/>
      <c r="CK135" s="12"/>
      <c r="CL135" s="12"/>
    </row>
    <row r="136" spans="1:90" ht="22.5" customHeight="1" x14ac:dyDescent="0.3">
      <c r="A136" s="26" t="s">
        <v>21</v>
      </c>
      <c r="B136" s="26" t="s">
        <v>22</v>
      </c>
      <c r="C136" s="27" t="s">
        <v>45</v>
      </c>
      <c r="D136" s="28">
        <v>21</v>
      </c>
      <c r="E136" s="28"/>
      <c r="F136" s="28">
        <v>400413</v>
      </c>
      <c r="G136" s="26">
        <v>897.7</v>
      </c>
      <c r="H136" s="26">
        <v>88.4</v>
      </c>
      <c r="I136" s="26">
        <v>997.40000000000009</v>
      </c>
      <c r="J136" s="29">
        <f>G136*0.034</f>
        <v>30.521800000000002</v>
      </c>
      <c r="K136" s="30">
        <v>32.399000000000001</v>
      </c>
      <c r="L136" s="31">
        <v>26.786316356603422</v>
      </c>
      <c r="M136" s="31">
        <v>2.3740829816761058</v>
      </c>
      <c r="N136" s="30">
        <v>18.798999999999999</v>
      </c>
      <c r="O136" s="30">
        <f>K136-N136</f>
        <v>13.600000000000001</v>
      </c>
      <c r="P136" s="30">
        <f>((K136/N136)-1)*100</f>
        <v>72.344273631576158</v>
      </c>
      <c r="Q136" s="34">
        <v>24.445999999999998</v>
      </c>
      <c r="R136" s="34">
        <v>28.065999999999999</v>
      </c>
      <c r="S136" s="34">
        <v>31.163</v>
      </c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  <c r="BN136" s="12"/>
      <c r="BO136" s="12"/>
      <c r="BP136" s="12"/>
      <c r="BQ136" s="12"/>
      <c r="BR136" s="12"/>
      <c r="BS136" s="12"/>
      <c r="BT136" s="12"/>
      <c r="BU136" s="12"/>
      <c r="BV136" s="12"/>
      <c r="BW136" s="12"/>
      <c r="BX136" s="12"/>
      <c r="BY136" s="12"/>
      <c r="BZ136" s="12"/>
      <c r="CA136" s="12"/>
      <c r="CB136" s="12"/>
      <c r="CC136" s="12"/>
      <c r="CD136" s="12"/>
      <c r="CE136" s="12"/>
      <c r="CF136" s="12"/>
      <c r="CG136" s="12"/>
      <c r="CH136" s="12"/>
      <c r="CI136" s="12"/>
      <c r="CJ136" s="12"/>
      <c r="CK136" s="12"/>
      <c r="CL136" s="12"/>
    </row>
    <row r="137" spans="1:90" ht="22.5" customHeight="1" x14ac:dyDescent="0.3">
      <c r="A137" s="26" t="s">
        <v>21</v>
      </c>
      <c r="B137" s="26" t="s">
        <v>22</v>
      </c>
      <c r="C137" s="27" t="s">
        <v>45</v>
      </c>
      <c r="D137" s="28">
        <v>23</v>
      </c>
      <c r="E137" s="28"/>
      <c r="F137" s="28">
        <v>400396</v>
      </c>
      <c r="G137" s="26">
        <v>798</v>
      </c>
      <c r="H137" s="26">
        <v>124</v>
      </c>
      <c r="I137" s="26">
        <v>881.3</v>
      </c>
      <c r="J137" s="29">
        <f>G137*0.034</f>
        <v>27.132000000000001</v>
      </c>
      <c r="K137" s="30">
        <v>30.594999999999999</v>
      </c>
      <c r="L137" s="31">
        <v>24.286093703372128</v>
      </c>
      <c r="M137" s="31">
        <v>3.4170834213300161</v>
      </c>
      <c r="N137" s="30">
        <v>18.056000000000001</v>
      </c>
      <c r="O137" s="30">
        <f>K137-N137</f>
        <v>12.538999999999998</v>
      </c>
      <c r="P137" s="30">
        <f>((K137/N137)-1)*100</f>
        <v>69.445059813912266</v>
      </c>
      <c r="Q137" s="34">
        <v>21.150000000000002</v>
      </c>
      <c r="R137" s="34">
        <v>25.265000000000001</v>
      </c>
      <c r="S137" s="34">
        <v>28.606999999999999</v>
      </c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  <c r="BN137" s="12"/>
      <c r="BO137" s="12"/>
      <c r="BP137" s="12"/>
      <c r="BQ137" s="12"/>
      <c r="BR137" s="12"/>
      <c r="BS137" s="12"/>
      <c r="BT137" s="12"/>
      <c r="BU137" s="12"/>
      <c r="BV137" s="12"/>
      <c r="BW137" s="12"/>
      <c r="BX137" s="12"/>
      <c r="BY137" s="12"/>
      <c r="BZ137" s="12"/>
      <c r="CA137" s="12"/>
      <c r="CB137" s="12"/>
      <c r="CC137" s="12"/>
      <c r="CD137" s="12"/>
      <c r="CE137" s="12"/>
      <c r="CF137" s="12"/>
      <c r="CG137" s="12"/>
      <c r="CH137" s="12"/>
      <c r="CI137" s="12"/>
      <c r="CJ137" s="12"/>
      <c r="CK137" s="12"/>
      <c r="CL137" s="12"/>
    </row>
    <row r="138" spans="1:90" ht="22.5" customHeight="1" x14ac:dyDescent="0.3">
      <c r="A138" s="26" t="s">
        <v>21</v>
      </c>
      <c r="B138" s="26" t="s">
        <v>22</v>
      </c>
      <c r="C138" s="27" t="s">
        <v>45</v>
      </c>
      <c r="D138" s="28">
        <v>24</v>
      </c>
      <c r="E138" s="28"/>
      <c r="F138" s="28">
        <v>400209</v>
      </c>
      <c r="G138" s="26">
        <f>2556.2+70.2</f>
        <v>2626.3999999999996</v>
      </c>
      <c r="H138" s="26">
        <v>291</v>
      </c>
      <c r="I138" s="26">
        <v>2864.8999999999996</v>
      </c>
      <c r="J138" s="29">
        <f>G138*0.034</f>
        <v>89.297599999999989</v>
      </c>
      <c r="K138" s="30">
        <v>98.24</v>
      </c>
      <c r="L138" s="31">
        <v>81.757196362368887</v>
      </c>
      <c r="M138" s="31">
        <v>8.3044239385142102</v>
      </c>
      <c r="N138" s="30">
        <v>58.826000000000001</v>
      </c>
      <c r="O138" s="30">
        <f>K138-N138</f>
        <v>39.413999999999994</v>
      </c>
      <c r="P138" s="30">
        <f>((K138/N138)-1)*100</f>
        <v>67.000985958589723</v>
      </c>
      <c r="Q138" s="34">
        <v>71.555000000000007</v>
      </c>
      <c r="R138" s="34">
        <v>80.326999999999998</v>
      </c>
      <c r="S138" s="34">
        <v>91.27</v>
      </c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  <c r="BN138" s="12"/>
      <c r="BO138" s="12"/>
      <c r="BP138" s="12"/>
      <c r="BQ138" s="12"/>
      <c r="BR138" s="12"/>
      <c r="BS138" s="12"/>
      <c r="BT138" s="12"/>
      <c r="BU138" s="12"/>
      <c r="BV138" s="12"/>
      <c r="BW138" s="12"/>
      <c r="BX138" s="12"/>
      <c r="BY138" s="12"/>
      <c r="BZ138" s="12"/>
      <c r="CA138" s="12"/>
      <c r="CB138" s="12"/>
      <c r="CC138" s="12"/>
      <c r="CD138" s="12"/>
      <c r="CE138" s="12"/>
      <c r="CF138" s="12"/>
      <c r="CG138" s="12"/>
      <c r="CH138" s="12"/>
      <c r="CI138" s="12"/>
      <c r="CJ138" s="12"/>
      <c r="CK138" s="12"/>
      <c r="CL138" s="12"/>
    </row>
    <row r="139" spans="1:90" ht="22.5" customHeight="1" x14ac:dyDescent="0.3">
      <c r="A139" s="26" t="s">
        <v>21</v>
      </c>
      <c r="B139" s="26" t="s">
        <v>22</v>
      </c>
      <c r="C139" s="27" t="s">
        <v>45</v>
      </c>
      <c r="D139" s="28">
        <v>25</v>
      </c>
      <c r="E139" s="28"/>
      <c r="F139" s="28">
        <v>400414</v>
      </c>
      <c r="G139" s="26">
        <v>723.3</v>
      </c>
      <c r="H139" s="26">
        <v>90.1</v>
      </c>
      <c r="I139" s="26">
        <v>886.59999999999991</v>
      </c>
      <c r="J139" s="29">
        <f>G139*0.034</f>
        <v>24.592200000000002</v>
      </c>
      <c r="K139" s="30">
        <v>23.715</v>
      </c>
      <c r="L139" s="31">
        <v>17.562260161769224</v>
      </c>
      <c r="M139" s="31">
        <v>1.7847503277412653</v>
      </c>
      <c r="N139" s="30">
        <v>14.065</v>
      </c>
      <c r="O139" s="30">
        <f>K139-N139</f>
        <v>9.65</v>
      </c>
      <c r="P139" s="30">
        <f>((K139/N139)-1)*100</f>
        <v>68.610024884464991</v>
      </c>
      <c r="Q139" s="34">
        <v>17.686999999999998</v>
      </c>
      <c r="R139" s="34">
        <v>20.061</v>
      </c>
      <c r="S139" s="34">
        <v>22.591999999999999</v>
      </c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  <c r="BN139" s="12"/>
      <c r="BO139" s="12"/>
      <c r="BP139" s="12"/>
      <c r="BQ139" s="12"/>
      <c r="BR139" s="12"/>
      <c r="BS139" s="12"/>
      <c r="BT139" s="12"/>
      <c r="BU139" s="12"/>
      <c r="BV139" s="12"/>
      <c r="BW139" s="12"/>
      <c r="BX139" s="12"/>
      <c r="BY139" s="12"/>
      <c r="BZ139" s="12"/>
      <c r="CA139" s="12"/>
      <c r="CB139" s="12"/>
      <c r="CC139" s="12"/>
      <c r="CD139" s="12"/>
      <c r="CE139" s="12"/>
      <c r="CF139" s="12"/>
      <c r="CG139" s="12"/>
      <c r="CH139" s="12"/>
      <c r="CI139" s="12"/>
      <c r="CJ139" s="12"/>
      <c r="CK139" s="12"/>
      <c r="CL139" s="12"/>
    </row>
    <row r="140" spans="1:90" ht="22.5" customHeight="1" x14ac:dyDescent="0.3">
      <c r="A140" s="26" t="s">
        <v>21</v>
      </c>
      <c r="B140" s="26" t="s">
        <v>22</v>
      </c>
      <c r="C140" s="27" t="s">
        <v>45</v>
      </c>
      <c r="D140" s="28">
        <v>26</v>
      </c>
      <c r="E140" s="28" t="s">
        <v>24</v>
      </c>
      <c r="F140" s="28">
        <v>400137</v>
      </c>
      <c r="G140" s="26">
        <v>4320.3999999999996</v>
      </c>
      <c r="H140" s="26">
        <v>454.9</v>
      </c>
      <c r="I140" s="26">
        <v>4364.7999999999993</v>
      </c>
      <c r="J140" s="29">
        <f>G140*0.034</f>
        <v>146.89359999999999</v>
      </c>
      <c r="K140" s="30">
        <v>203.96700000000001</v>
      </c>
      <c r="L140" s="31">
        <v>182.83690412266327</v>
      </c>
      <c r="M140" s="31">
        <v>19.055284935254633</v>
      </c>
      <c r="N140" s="30">
        <v>125.621</v>
      </c>
      <c r="O140" s="30">
        <f>K140-N140</f>
        <v>78.346000000000018</v>
      </c>
      <c r="P140" s="30">
        <f>((K140/N140)-1)*100</f>
        <v>62.366960938059734</v>
      </c>
      <c r="Q140" s="34">
        <v>145.40800000000002</v>
      </c>
      <c r="R140" s="34">
        <v>165.358</v>
      </c>
      <c r="S140" s="34">
        <v>186.363</v>
      </c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  <c r="BN140" s="12"/>
      <c r="BO140" s="12"/>
      <c r="BP140" s="12"/>
      <c r="BQ140" s="12"/>
      <c r="BR140" s="12"/>
      <c r="BS140" s="12"/>
      <c r="BT140" s="12"/>
      <c r="BU140" s="12"/>
      <c r="BV140" s="12"/>
      <c r="BW140" s="12"/>
      <c r="BX140" s="12"/>
      <c r="BY140" s="12"/>
      <c r="BZ140" s="12"/>
      <c r="CA140" s="12"/>
      <c r="CB140" s="12"/>
      <c r="CC140" s="12"/>
      <c r="CD140" s="12"/>
      <c r="CE140" s="12"/>
      <c r="CF140" s="12"/>
      <c r="CG140" s="12"/>
      <c r="CH140" s="12"/>
      <c r="CI140" s="12"/>
      <c r="CJ140" s="12"/>
      <c r="CK140" s="12"/>
      <c r="CL140" s="12"/>
    </row>
    <row r="141" spans="1:90" ht="22.5" customHeight="1" x14ac:dyDescent="0.3">
      <c r="A141" s="26" t="s">
        <v>21</v>
      </c>
      <c r="B141" s="26" t="s">
        <v>22</v>
      </c>
      <c r="C141" s="27" t="s">
        <v>45</v>
      </c>
      <c r="D141" s="28">
        <v>26</v>
      </c>
      <c r="E141" s="28"/>
      <c r="F141" s="28">
        <v>400232</v>
      </c>
      <c r="G141" s="26">
        <v>1476.2</v>
      </c>
      <c r="H141" s="26">
        <v>126.7</v>
      </c>
      <c r="I141" s="26">
        <v>1476.2</v>
      </c>
      <c r="J141" s="29">
        <f>G141*0.034</f>
        <v>50.190800000000003</v>
      </c>
      <c r="K141" s="30">
        <v>58.988</v>
      </c>
      <c r="L141" s="31">
        <v>54.325338823382623</v>
      </c>
      <c r="M141" s="31">
        <v>4.6626611766173767</v>
      </c>
      <c r="N141" s="30">
        <v>35.256999999999998</v>
      </c>
      <c r="O141" s="30">
        <f>K141-N141</f>
        <v>23.731000000000002</v>
      </c>
      <c r="P141" s="30">
        <f>((K141/N141)-1)*100</f>
        <v>67.308619564909094</v>
      </c>
      <c r="Q141" s="34">
        <v>44.170999999999992</v>
      </c>
      <c r="R141" s="34">
        <v>49.692</v>
      </c>
      <c r="S141" s="34">
        <v>56.811</v>
      </c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  <c r="BN141" s="12"/>
      <c r="BO141" s="12"/>
      <c r="BP141" s="12"/>
      <c r="BQ141" s="12"/>
      <c r="BR141" s="12"/>
      <c r="BS141" s="12"/>
      <c r="BT141" s="12"/>
      <c r="BU141" s="12"/>
      <c r="BV141" s="12"/>
      <c r="BW141" s="12"/>
      <c r="BX141" s="12"/>
      <c r="BY141" s="12"/>
      <c r="BZ141" s="12"/>
      <c r="CA141" s="12"/>
      <c r="CB141" s="12"/>
      <c r="CC141" s="12"/>
      <c r="CD141" s="12"/>
      <c r="CE141" s="12"/>
      <c r="CF141" s="12"/>
      <c r="CG141" s="12"/>
      <c r="CH141" s="12"/>
      <c r="CI141" s="12"/>
      <c r="CJ141" s="12"/>
      <c r="CK141" s="12"/>
      <c r="CL141" s="12"/>
    </row>
    <row r="142" spans="1:90" ht="22.5" customHeight="1" x14ac:dyDescent="0.3">
      <c r="A142" s="26" t="s">
        <v>21</v>
      </c>
      <c r="B142" s="26" t="s">
        <v>22</v>
      </c>
      <c r="C142" s="27" t="s">
        <v>45</v>
      </c>
      <c r="D142" s="28">
        <v>27</v>
      </c>
      <c r="E142" s="28"/>
      <c r="F142" s="28">
        <v>400415</v>
      </c>
      <c r="G142" s="26">
        <v>473.6</v>
      </c>
      <c r="H142" s="26">
        <v>82</v>
      </c>
      <c r="I142" s="26">
        <v>956.50000000000011</v>
      </c>
      <c r="J142" s="29">
        <f>G142*0.034</f>
        <v>16.102400000000003</v>
      </c>
      <c r="K142" s="30">
        <v>29.498999999999999</v>
      </c>
      <c r="L142" s="31">
        <v>13.452793837265286</v>
      </c>
      <c r="M142" s="31">
        <v>1.1532975375386871</v>
      </c>
      <c r="N142" s="30">
        <v>16.588999999999999</v>
      </c>
      <c r="O142" s="30">
        <f>K142-N142</f>
        <v>12.91</v>
      </c>
      <c r="P142" s="30">
        <f>((K142/N142)-1)*100</f>
        <v>77.822653565615781</v>
      </c>
      <c r="Q142" s="34">
        <v>20.067999999999998</v>
      </c>
      <c r="R142" s="34">
        <v>23.731999999999999</v>
      </c>
      <c r="S142" s="34">
        <v>25.175999999999998</v>
      </c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BN142" s="12"/>
      <c r="BO142" s="12"/>
      <c r="BP142" s="12"/>
      <c r="BQ142" s="12"/>
      <c r="BR142" s="12"/>
      <c r="BS142" s="12"/>
      <c r="BT142" s="12"/>
      <c r="BU142" s="12"/>
      <c r="BV142" s="12"/>
      <c r="BW142" s="12"/>
      <c r="BX142" s="12"/>
      <c r="BY142" s="12"/>
      <c r="BZ142" s="12"/>
      <c r="CA142" s="12"/>
      <c r="CB142" s="12"/>
      <c r="CC142" s="12"/>
      <c r="CD142" s="12"/>
      <c r="CE142" s="12"/>
      <c r="CF142" s="12"/>
      <c r="CG142" s="12"/>
      <c r="CH142" s="12"/>
      <c r="CI142" s="12"/>
      <c r="CJ142" s="12"/>
      <c r="CK142" s="12"/>
      <c r="CL142" s="12"/>
    </row>
    <row r="143" spans="1:90" ht="22.5" customHeight="1" x14ac:dyDescent="0.3">
      <c r="A143" s="26" t="s">
        <v>21</v>
      </c>
      <c r="B143" s="26" t="s">
        <v>22</v>
      </c>
      <c r="C143" s="27" t="s">
        <v>45</v>
      </c>
      <c r="D143" s="28">
        <v>29</v>
      </c>
      <c r="E143" s="28"/>
      <c r="F143" s="28">
        <v>400425</v>
      </c>
      <c r="G143" s="26">
        <v>467.3</v>
      </c>
      <c r="H143" s="26">
        <v>90</v>
      </c>
      <c r="I143" s="26">
        <v>915.1</v>
      </c>
      <c r="J143" s="29">
        <f>G143*0.034</f>
        <v>15.888200000000001</v>
      </c>
      <c r="K143" s="30">
        <v>19.466000000000001</v>
      </c>
      <c r="L143" s="31">
        <v>9.0503052432593787</v>
      </c>
      <c r="M143" s="31">
        <v>0.89009668002769471</v>
      </c>
      <c r="N143" s="30">
        <v>19.640999999999998</v>
      </c>
      <c r="O143" s="30">
        <f>K143-N143</f>
        <v>-0.17499999999999716</v>
      </c>
      <c r="P143" s="30">
        <f>((K143/N143)-1)*100</f>
        <v>-0.89099333027848893</v>
      </c>
      <c r="Q143" s="34">
        <v>26.024999999999999</v>
      </c>
      <c r="R143" s="34">
        <v>29.675000000000001</v>
      </c>
      <c r="S143" s="34">
        <v>31.853999999999999</v>
      </c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BN143" s="12"/>
      <c r="BO143" s="12"/>
      <c r="BP143" s="12"/>
      <c r="BQ143" s="12"/>
      <c r="BR143" s="12"/>
      <c r="BS143" s="12"/>
      <c r="BT143" s="12"/>
      <c r="BU143" s="12"/>
      <c r="BV143" s="12"/>
      <c r="BW143" s="12"/>
      <c r="BX143" s="12"/>
      <c r="BY143" s="12"/>
      <c r="BZ143" s="12"/>
      <c r="CA143" s="12"/>
      <c r="CB143" s="12"/>
      <c r="CC143" s="12"/>
      <c r="CD143" s="12"/>
      <c r="CE143" s="12"/>
      <c r="CF143" s="12"/>
      <c r="CG143" s="12"/>
      <c r="CH143" s="12"/>
      <c r="CI143" s="12"/>
      <c r="CJ143" s="12"/>
      <c r="CK143" s="12"/>
      <c r="CL143" s="12"/>
    </row>
    <row r="144" spans="1:90" ht="22.5" customHeight="1" x14ac:dyDescent="0.3">
      <c r="A144" s="26" t="s">
        <v>21</v>
      </c>
      <c r="B144" s="26" t="s">
        <v>22</v>
      </c>
      <c r="C144" s="27" t="s">
        <v>45</v>
      </c>
      <c r="D144" s="28">
        <v>31</v>
      </c>
      <c r="E144" s="28"/>
      <c r="F144" s="28">
        <v>400373</v>
      </c>
      <c r="G144" s="26">
        <v>801.5</v>
      </c>
      <c r="H144" s="26">
        <v>89.1</v>
      </c>
      <c r="I144" s="26">
        <v>883.9</v>
      </c>
      <c r="J144" s="29">
        <f>G144*0.034</f>
        <v>27.251000000000001</v>
      </c>
      <c r="K144" s="30">
        <v>32.64</v>
      </c>
      <c r="L144" s="31">
        <v>26.886906474820144</v>
      </c>
      <c r="M144" s="31">
        <v>2.71028777792338</v>
      </c>
      <c r="N144" s="30">
        <v>21.021000000000001</v>
      </c>
      <c r="O144" s="30">
        <f>K144-N144</f>
        <v>11.619</v>
      </c>
      <c r="P144" s="30">
        <f>((K144/N144)-1)*100</f>
        <v>55.273298130440992</v>
      </c>
      <c r="Q144" s="34">
        <v>24.543000000000003</v>
      </c>
      <c r="R144" s="34">
        <v>28.632999999999999</v>
      </c>
      <c r="S144" s="34">
        <v>32.11</v>
      </c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BN144" s="12"/>
      <c r="BO144" s="12"/>
      <c r="BP144" s="12"/>
      <c r="BQ144" s="12"/>
      <c r="BR144" s="12"/>
      <c r="BS144" s="12"/>
      <c r="BT144" s="12"/>
      <c r="BU144" s="12"/>
      <c r="BV144" s="12"/>
      <c r="BW144" s="12"/>
      <c r="BX144" s="12"/>
      <c r="BY144" s="12"/>
      <c r="BZ144" s="12"/>
      <c r="CA144" s="12"/>
      <c r="CB144" s="12"/>
      <c r="CC144" s="12"/>
      <c r="CD144" s="12"/>
      <c r="CE144" s="12"/>
      <c r="CF144" s="12"/>
      <c r="CG144" s="12"/>
      <c r="CH144" s="12"/>
      <c r="CI144" s="12"/>
      <c r="CJ144" s="12"/>
      <c r="CK144" s="12"/>
      <c r="CL144" s="12"/>
    </row>
    <row r="145" spans="1:90" ht="22.5" customHeight="1" x14ac:dyDescent="0.3">
      <c r="A145" s="26" t="s">
        <v>21</v>
      </c>
      <c r="B145" s="26" t="s">
        <v>22</v>
      </c>
      <c r="C145" s="27" t="s">
        <v>45</v>
      </c>
      <c r="D145" s="28">
        <v>32</v>
      </c>
      <c r="E145" s="28"/>
      <c r="F145" s="28">
        <v>400258</v>
      </c>
      <c r="G145" s="26">
        <v>1984.1</v>
      </c>
      <c r="H145" s="26">
        <v>204.8</v>
      </c>
      <c r="I145" s="26">
        <v>1984.1</v>
      </c>
      <c r="J145" s="29">
        <f>G145*0.034</f>
        <v>67.459400000000002</v>
      </c>
      <c r="K145" s="30">
        <v>50</v>
      </c>
      <c r="L145" s="31">
        <v>45.321851158115948</v>
      </c>
      <c r="M145" s="31">
        <v>4.6781488418840524</v>
      </c>
      <c r="N145" s="30">
        <v>39.497999999999998</v>
      </c>
      <c r="O145" s="30">
        <f>K145-N145</f>
        <v>10.502000000000002</v>
      </c>
      <c r="P145" s="30">
        <f>((K145/N145)-1)*100</f>
        <v>26.588688034837205</v>
      </c>
      <c r="Q145" s="34">
        <v>53.658999999999999</v>
      </c>
      <c r="R145" s="34">
        <v>60.738</v>
      </c>
      <c r="S145" s="34">
        <v>66.950999999999993</v>
      </c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BN145" s="12"/>
      <c r="BO145" s="12"/>
      <c r="BP145" s="12"/>
      <c r="BQ145" s="12"/>
      <c r="BR145" s="12"/>
      <c r="BS145" s="12"/>
      <c r="BT145" s="12"/>
      <c r="BU145" s="12"/>
      <c r="BV145" s="12"/>
      <c r="BW145" s="12"/>
      <c r="BX145" s="12"/>
      <c r="BY145" s="12"/>
      <c r="BZ145" s="12"/>
      <c r="CA145" s="12"/>
      <c r="CB145" s="12"/>
      <c r="CC145" s="12"/>
      <c r="CD145" s="12"/>
      <c r="CE145" s="12"/>
      <c r="CF145" s="12"/>
      <c r="CG145" s="12"/>
      <c r="CH145" s="12"/>
      <c r="CI145" s="12"/>
      <c r="CJ145" s="12"/>
      <c r="CK145" s="12"/>
      <c r="CL145" s="12"/>
    </row>
    <row r="146" spans="1:90" ht="22.5" customHeight="1" x14ac:dyDescent="0.3">
      <c r="A146" s="26" t="s">
        <v>21</v>
      </c>
      <c r="B146" s="26" t="s">
        <v>22</v>
      </c>
      <c r="C146" s="27" t="s">
        <v>45</v>
      </c>
      <c r="D146" s="28">
        <v>33</v>
      </c>
      <c r="E146" s="28" t="s">
        <v>24</v>
      </c>
      <c r="F146" s="28">
        <v>400006</v>
      </c>
      <c r="G146" s="26">
        <v>774.4</v>
      </c>
      <c r="H146" s="26">
        <v>149.6</v>
      </c>
      <c r="I146" s="26">
        <v>1188.7</v>
      </c>
      <c r="J146" s="29">
        <f>G146*0.034</f>
        <v>26.329600000000003</v>
      </c>
      <c r="K146" s="30">
        <v>33.265000000000001</v>
      </c>
      <c r="L146" s="31">
        <v>19.248610924306959</v>
      </c>
      <c r="M146" s="31">
        <v>2.4224717710745516</v>
      </c>
      <c r="N146" s="30">
        <v>20.699000000000002</v>
      </c>
      <c r="O146" s="30">
        <f>K146-N146</f>
        <v>12.565999999999999</v>
      </c>
      <c r="P146" s="30">
        <f>((K146/N146)-1)*100</f>
        <v>60.708246775206518</v>
      </c>
      <c r="Q146" s="34">
        <v>23.602999999999998</v>
      </c>
      <c r="R146" s="34">
        <v>27.498000000000001</v>
      </c>
      <c r="S146" s="34">
        <v>32.218000000000004</v>
      </c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BN146" s="12"/>
      <c r="BO146" s="12"/>
      <c r="BP146" s="12"/>
      <c r="BQ146" s="12"/>
      <c r="BR146" s="12"/>
      <c r="BS146" s="12"/>
      <c r="BT146" s="12"/>
      <c r="BU146" s="12"/>
      <c r="BV146" s="12"/>
      <c r="BW146" s="12"/>
      <c r="BX146" s="12"/>
      <c r="BY146" s="12"/>
      <c r="BZ146" s="12"/>
      <c r="CA146" s="12"/>
      <c r="CB146" s="12"/>
      <c r="CC146" s="12"/>
      <c r="CD146" s="12"/>
      <c r="CE146" s="12"/>
      <c r="CF146" s="12"/>
      <c r="CG146" s="12"/>
      <c r="CH146" s="12"/>
      <c r="CI146" s="12"/>
      <c r="CJ146" s="12"/>
      <c r="CK146" s="12"/>
      <c r="CL146" s="12"/>
    </row>
    <row r="147" spans="1:90" ht="22.5" customHeight="1" x14ac:dyDescent="0.3">
      <c r="A147" s="26" t="s">
        <v>21</v>
      </c>
      <c r="B147" s="26" t="s">
        <v>22</v>
      </c>
      <c r="C147" s="27" t="s">
        <v>45</v>
      </c>
      <c r="D147" s="28">
        <v>35</v>
      </c>
      <c r="E147" s="28"/>
      <c r="F147" s="28">
        <v>400355</v>
      </c>
      <c r="G147" s="26">
        <v>839.71</v>
      </c>
      <c r="H147" s="26">
        <v>92</v>
      </c>
      <c r="I147" s="26">
        <v>1013.41</v>
      </c>
      <c r="J147" s="29">
        <f>G147*0.034</f>
        <v>28.550140000000003</v>
      </c>
      <c r="K147" s="30">
        <v>38.529000000000003</v>
      </c>
      <c r="L147" s="31">
        <v>29.268042255814592</v>
      </c>
      <c r="M147" s="31">
        <v>2.6570291269426365</v>
      </c>
      <c r="N147" s="30">
        <v>23.408999999999999</v>
      </c>
      <c r="O147" s="30">
        <f>K147-N147</f>
        <v>15.120000000000005</v>
      </c>
      <c r="P147" s="30">
        <f>((K147/N147)-1)*100</f>
        <v>64.590542099192632</v>
      </c>
      <c r="Q147" s="34">
        <v>33.578000000000003</v>
      </c>
      <c r="R147" s="34">
        <v>40.636000000000003</v>
      </c>
      <c r="S147" s="34">
        <v>30.936</v>
      </c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BN147" s="12"/>
      <c r="BO147" s="12"/>
      <c r="BP147" s="12"/>
      <c r="BQ147" s="12"/>
      <c r="BR147" s="12"/>
      <c r="BS147" s="12"/>
      <c r="BT147" s="12"/>
      <c r="BU147" s="12"/>
      <c r="BV147" s="12"/>
      <c r="BW147" s="12"/>
      <c r="BX147" s="12"/>
      <c r="BY147" s="12"/>
      <c r="BZ147" s="12"/>
      <c r="CA147" s="12"/>
      <c r="CB147" s="12"/>
      <c r="CC147" s="12"/>
      <c r="CD147" s="12"/>
      <c r="CE147" s="12"/>
      <c r="CF147" s="12"/>
      <c r="CG147" s="12"/>
      <c r="CH147" s="12"/>
      <c r="CI147" s="12"/>
      <c r="CJ147" s="12"/>
      <c r="CK147" s="12"/>
      <c r="CL147" s="12"/>
    </row>
    <row r="148" spans="1:90" ht="22.5" customHeight="1" x14ac:dyDescent="0.3">
      <c r="A148" s="26" t="s">
        <v>21</v>
      </c>
      <c r="B148" s="26" t="s">
        <v>22</v>
      </c>
      <c r="C148" s="27" t="s">
        <v>45</v>
      </c>
      <c r="D148" s="28">
        <v>36</v>
      </c>
      <c r="E148" s="28"/>
      <c r="F148" s="28">
        <v>400426</v>
      </c>
      <c r="G148" s="26">
        <v>381.3</v>
      </c>
      <c r="H148" s="26">
        <v>47.6</v>
      </c>
      <c r="I148" s="26">
        <v>527.30000000000007</v>
      </c>
      <c r="J148" s="29">
        <f>G148*0.034</f>
        <v>12.964200000000002</v>
      </c>
      <c r="K148" s="30">
        <v>23.655000000000001</v>
      </c>
      <c r="L148" s="31">
        <v>15.689078970255695</v>
      </c>
      <c r="M148" s="31">
        <v>1.4162718736661715</v>
      </c>
      <c r="N148" s="30">
        <v>13.754</v>
      </c>
      <c r="O148" s="30">
        <f>K148-N148</f>
        <v>9.9010000000000016</v>
      </c>
      <c r="P148" s="30">
        <f>((K148/N148)-1)*100</f>
        <v>71.986331249091194</v>
      </c>
      <c r="Q148" s="34">
        <v>16.033999999999999</v>
      </c>
      <c r="R148" s="34">
        <v>16.809000000000001</v>
      </c>
      <c r="S148" s="34">
        <v>21.731000000000002</v>
      </c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BN148" s="12"/>
      <c r="BO148" s="12"/>
      <c r="BP148" s="12"/>
      <c r="BQ148" s="12"/>
      <c r="BR148" s="12"/>
      <c r="BS148" s="12"/>
      <c r="BT148" s="12"/>
      <c r="BU148" s="12"/>
      <c r="BV148" s="12"/>
      <c r="BW148" s="12"/>
      <c r="BX148" s="12"/>
      <c r="BY148" s="12"/>
      <c r="BZ148" s="12"/>
      <c r="CA148" s="12"/>
      <c r="CB148" s="12"/>
      <c r="CC148" s="12"/>
      <c r="CD148" s="12"/>
      <c r="CE148" s="12"/>
      <c r="CF148" s="12"/>
      <c r="CG148" s="12"/>
      <c r="CH148" s="12"/>
      <c r="CI148" s="12"/>
      <c r="CJ148" s="12"/>
      <c r="CK148" s="12"/>
      <c r="CL148" s="12"/>
    </row>
    <row r="149" spans="1:90" ht="22.5" customHeight="1" x14ac:dyDescent="0.3">
      <c r="A149" s="26" t="s">
        <v>21</v>
      </c>
      <c r="B149" s="26" t="s">
        <v>22</v>
      </c>
      <c r="C149" s="27" t="s">
        <v>45</v>
      </c>
      <c r="D149" s="28">
        <v>38</v>
      </c>
      <c r="E149" s="28"/>
      <c r="F149" s="28">
        <v>400369</v>
      </c>
      <c r="G149" s="26">
        <v>1345.59</v>
      </c>
      <c r="H149" s="26">
        <v>130.4</v>
      </c>
      <c r="I149" s="26">
        <v>1345.59</v>
      </c>
      <c r="J149" s="29">
        <f>G149*0.034</f>
        <v>45.750059999999998</v>
      </c>
      <c r="K149" s="30">
        <v>36.896999999999998</v>
      </c>
      <c r="L149" s="31">
        <v>33.637242955575573</v>
      </c>
      <c r="M149" s="31">
        <v>3.2597570444244255</v>
      </c>
      <c r="N149" s="30">
        <v>19.206</v>
      </c>
      <c r="O149" s="30">
        <f>K149-N149</f>
        <v>17.690999999999999</v>
      </c>
      <c r="P149" s="30">
        <f>((K149/N149)-1)*100</f>
        <v>92.11184004998438</v>
      </c>
      <c r="Q149" s="34">
        <v>28.321999999999999</v>
      </c>
      <c r="R149" s="34">
        <v>33.573999999999998</v>
      </c>
      <c r="S149" s="34">
        <v>37.594000000000001</v>
      </c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  <c r="BN149" s="12"/>
      <c r="BO149" s="12"/>
      <c r="BP149" s="12"/>
      <c r="BQ149" s="12"/>
      <c r="BR149" s="12"/>
      <c r="BS149" s="12"/>
      <c r="BT149" s="12"/>
      <c r="BU149" s="12"/>
      <c r="BV149" s="12"/>
      <c r="BW149" s="12"/>
      <c r="BX149" s="12"/>
      <c r="BY149" s="12"/>
      <c r="BZ149" s="12"/>
      <c r="CA149" s="12"/>
      <c r="CB149" s="12"/>
      <c r="CC149" s="12"/>
      <c r="CD149" s="12"/>
      <c r="CE149" s="12"/>
      <c r="CF149" s="12"/>
      <c r="CG149" s="12"/>
      <c r="CH149" s="12"/>
      <c r="CI149" s="12"/>
      <c r="CJ149" s="12"/>
      <c r="CK149" s="12"/>
      <c r="CL149" s="12"/>
    </row>
    <row r="150" spans="1:90" ht="22.5" customHeight="1" x14ac:dyDescent="0.3">
      <c r="A150" s="26" t="s">
        <v>21</v>
      </c>
      <c r="B150" s="26" t="s">
        <v>22</v>
      </c>
      <c r="C150" s="27" t="s">
        <v>45</v>
      </c>
      <c r="D150" s="28">
        <v>39</v>
      </c>
      <c r="E150" s="28"/>
      <c r="F150" s="28">
        <v>400282</v>
      </c>
      <c r="G150" s="26">
        <v>737.6</v>
      </c>
      <c r="H150" s="26">
        <v>90.7</v>
      </c>
      <c r="I150" s="26">
        <v>1009.9000000000001</v>
      </c>
      <c r="J150" s="29">
        <f>G150*0.034</f>
        <v>25.078400000000002</v>
      </c>
      <c r="K150" s="30">
        <v>36.049999999999997</v>
      </c>
      <c r="L150" s="31">
        <v>24.15998546247501</v>
      </c>
      <c r="M150" s="31">
        <v>2.1698293706767848</v>
      </c>
      <c r="N150" s="30">
        <v>24.236999999999998</v>
      </c>
      <c r="O150" s="30">
        <f>K150-N150</f>
        <v>11.812999999999999</v>
      </c>
      <c r="P150" s="30">
        <f>((K150/N150)-1)*100</f>
        <v>48.739530469942636</v>
      </c>
      <c r="Q150" s="34">
        <v>31.478000000000002</v>
      </c>
      <c r="R150" s="34">
        <v>35.582000000000001</v>
      </c>
      <c r="S150" s="34">
        <v>39.503</v>
      </c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  <c r="BN150" s="12"/>
      <c r="BO150" s="12"/>
      <c r="BP150" s="12"/>
      <c r="BQ150" s="12"/>
      <c r="BR150" s="12"/>
      <c r="BS150" s="12"/>
      <c r="BT150" s="12"/>
      <c r="BU150" s="12"/>
      <c r="BV150" s="12"/>
      <c r="BW150" s="12"/>
      <c r="BX150" s="12"/>
      <c r="BY150" s="12"/>
      <c r="BZ150" s="12"/>
      <c r="CA150" s="12"/>
      <c r="CB150" s="12"/>
      <c r="CC150" s="12"/>
      <c r="CD150" s="12"/>
      <c r="CE150" s="12"/>
      <c r="CF150" s="12"/>
      <c r="CG150" s="12"/>
      <c r="CH150" s="12"/>
      <c r="CI150" s="12"/>
      <c r="CJ150" s="12"/>
      <c r="CK150" s="12"/>
      <c r="CL150" s="12"/>
    </row>
    <row r="151" spans="1:90" ht="22.5" customHeight="1" x14ac:dyDescent="0.3">
      <c r="A151" s="26" t="s">
        <v>21</v>
      </c>
      <c r="B151" s="26" t="s">
        <v>50</v>
      </c>
      <c r="C151" s="27" t="s">
        <v>45</v>
      </c>
      <c r="D151" s="28">
        <v>40</v>
      </c>
      <c r="E151" s="28"/>
      <c r="F151" s="33">
        <v>400374</v>
      </c>
      <c r="G151" s="26">
        <v>629.20000000000005</v>
      </c>
      <c r="H151" s="26">
        <v>88.4</v>
      </c>
      <c r="I151" s="26">
        <v>864</v>
      </c>
      <c r="J151" s="29">
        <f>G151*0.034</f>
        <v>21.392800000000005</v>
      </c>
      <c r="K151" s="30">
        <v>22.526</v>
      </c>
      <c r="L151" s="31">
        <v>14.881729525409494</v>
      </c>
      <c r="M151" s="31">
        <v>1.5226214005164327</v>
      </c>
      <c r="N151" s="30">
        <v>20.32</v>
      </c>
      <c r="O151" s="30">
        <f>K151-N151</f>
        <v>2.2059999999999995</v>
      </c>
      <c r="P151" s="30">
        <f>((K151/N151)-1)*100</f>
        <v>10.856299212598429</v>
      </c>
      <c r="Q151" s="34">
        <v>17.622</v>
      </c>
      <c r="R151" s="34">
        <v>28.443999999999999</v>
      </c>
      <c r="S151" s="34">
        <v>31.204999999999998</v>
      </c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  <c r="BN151" s="12"/>
      <c r="BO151" s="12"/>
      <c r="BP151" s="12"/>
      <c r="BQ151" s="12"/>
      <c r="BR151" s="12"/>
      <c r="BS151" s="12"/>
      <c r="BT151" s="12"/>
      <c r="BU151" s="12"/>
      <c r="BV151" s="12"/>
      <c r="BW151" s="12"/>
      <c r="BX151" s="12"/>
      <c r="BY151" s="12"/>
      <c r="BZ151" s="12"/>
      <c r="CA151" s="12"/>
      <c r="CB151" s="12"/>
      <c r="CC151" s="12"/>
      <c r="CD151" s="12"/>
      <c r="CE151" s="12"/>
      <c r="CF151" s="12"/>
      <c r="CG151" s="12"/>
      <c r="CH151" s="12"/>
      <c r="CI151" s="12"/>
      <c r="CJ151" s="12"/>
      <c r="CK151" s="12"/>
      <c r="CL151" s="12"/>
    </row>
    <row r="152" spans="1:90" ht="22.5" customHeight="1" x14ac:dyDescent="0.3">
      <c r="A152" s="26" t="s">
        <v>21</v>
      </c>
      <c r="B152" s="26" t="s">
        <v>22</v>
      </c>
      <c r="C152" s="27" t="s">
        <v>45</v>
      </c>
      <c r="D152" s="28">
        <v>43</v>
      </c>
      <c r="E152" s="28"/>
      <c r="F152" s="28">
        <v>400271</v>
      </c>
      <c r="G152" s="26">
        <v>765.1</v>
      </c>
      <c r="H152" s="26">
        <v>92.2</v>
      </c>
      <c r="I152" s="26">
        <v>1002.4000000000001</v>
      </c>
      <c r="J152" s="29">
        <f>G152*0.034</f>
        <v>26.013400000000004</v>
      </c>
      <c r="K152" s="30">
        <v>43.529000000000003</v>
      </c>
      <c r="L152" s="31">
        <v>30.425760917230036</v>
      </c>
      <c r="M152" s="31">
        <v>2.7985386637755525</v>
      </c>
      <c r="N152" s="30">
        <v>27.146000000000001</v>
      </c>
      <c r="O152" s="30">
        <f>K152-N152</f>
        <v>16.383000000000003</v>
      </c>
      <c r="P152" s="30">
        <f>((K152/N152)-1)*100</f>
        <v>60.351432991969368</v>
      </c>
      <c r="Q152" s="34">
        <v>28.73</v>
      </c>
      <c r="R152" s="34">
        <v>35.448999999999998</v>
      </c>
      <c r="S152" s="34">
        <v>40.475000000000001</v>
      </c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  <c r="BN152" s="12"/>
      <c r="BO152" s="12"/>
      <c r="BP152" s="12"/>
      <c r="BQ152" s="12"/>
      <c r="BR152" s="12"/>
      <c r="BS152" s="12"/>
      <c r="BT152" s="12"/>
      <c r="BU152" s="12"/>
      <c r="BV152" s="12"/>
      <c r="BW152" s="12"/>
      <c r="BX152" s="12"/>
      <c r="BY152" s="12"/>
      <c r="BZ152" s="12"/>
      <c r="CA152" s="12"/>
      <c r="CB152" s="12"/>
      <c r="CC152" s="12"/>
      <c r="CD152" s="12"/>
      <c r="CE152" s="12"/>
      <c r="CF152" s="12"/>
      <c r="CG152" s="12"/>
      <c r="CH152" s="12"/>
      <c r="CI152" s="12"/>
      <c r="CJ152" s="12"/>
      <c r="CK152" s="12"/>
      <c r="CL152" s="12"/>
    </row>
    <row r="153" spans="1:90" ht="22.5" customHeight="1" x14ac:dyDescent="0.3">
      <c r="A153" s="26" t="s">
        <v>21</v>
      </c>
      <c r="B153" s="26" t="s">
        <v>22</v>
      </c>
      <c r="C153" s="27" t="s">
        <v>45</v>
      </c>
      <c r="D153" s="28">
        <v>44</v>
      </c>
      <c r="E153" s="28"/>
      <c r="F153" s="28">
        <v>400007</v>
      </c>
      <c r="G153" s="26">
        <v>454.8</v>
      </c>
      <c r="H153" s="26">
        <v>86</v>
      </c>
      <c r="I153" s="26">
        <v>796.3</v>
      </c>
      <c r="J153" s="29">
        <f>G153*0.034</f>
        <v>15.463200000000002</v>
      </c>
      <c r="K153" s="30">
        <v>32.801000000000002</v>
      </c>
      <c r="L153" s="31">
        <v>16.907961917715067</v>
      </c>
      <c r="M153" s="31">
        <v>1.8260513938509269</v>
      </c>
      <c r="N153" s="30">
        <v>19.338000000000001</v>
      </c>
      <c r="O153" s="30">
        <f>K153-N153</f>
        <v>13.463000000000001</v>
      </c>
      <c r="P153" s="30">
        <f>((K153/N153)-1)*100</f>
        <v>69.619402213258866</v>
      </c>
      <c r="Q153" s="34">
        <v>24.575000000000003</v>
      </c>
      <c r="R153" s="34">
        <v>28.225000000000001</v>
      </c>
      <c r="S153" s="34">
        <v>31.283000000000001</v>
      </c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  <c r="BN153" s="12"/>
      <c r="BO153" s="12"/>
      <c r="BP153" s="12"/>
      <c r="BQ153" s="12"/>
      <c r="BR153" s="12"/>
      <c r="BS153" s="12"/>
      <c r="BT153" s="12"/>
      <c r="BU153" s="12"/>
      <c r="BV153" s="12"/>
      <c r="BW153" s="12"/>
      <c r="BX153" s="12"/>
      <c r="BY153" s="12"/>
      <c r="BZ153" s="12"/>
      <c r="CA153" s="12"/>
      <c r="CB153" s="12"/>
      <c r="CC153" s="12"/>
      <c r="CD153" s="12"/>
      <c r="CE153" s="12"/>
      <c r="CF153" s="12"/>
      <c r="CG153" s="12"/>
      <c r="CH153" s="12"/>
      <c r="CI153" s="12"/>
      <c r="CJ153" s="12"/>
      <c r="CK153" s="12"/>
      <c r="CL153" s="12"/>
    </row>
    <row r="154" spans="1:90" ht="22.5" customHeight="1" x14ac:dyDescent="0.3">
      <c r="A154" s="26" t="s">
        <v>21</v>
      </c>
      <c r="B154" s="26" t="s">
        <v>22</v>
      </c>
      <c r="C154" s="27" t="s">
        <v>45</v>
      </c>
      <c r="D154" s="28">
        <v>45</v>
      </c>
      <c r="E154" s="28"/>
      <c r="F154" s="28">
        <v>400243</v>
      </c>
      <c r="G154" s="26">
        <v>1241.3</v>
      </c>
      <c r="H154" s="26">
        <v>187.2</v>
      </c>
      <c r="I154" s="32">
        <v>1574.9999999999998</v>
      </c>
      <c r="J154" s="29">
        <f>G154*0.034</f>
        <v>42.2042</v>
      </c>
      <c r="K154" s="30">
        <v>46.808999999999997</v>
      </c>
      <c r="L154" s="31">
        <v>32.972427477017362</v>
      </c>
      <c r="M154" s="31">
        <v>3.9190085229826348</v>
      </c>
      <c r="N154" s="30">
        <v>29.646000000000001</v>
      </c>
      <c r="O154" s="30">
        <f>K154-N154</f>
        <v>17.162999999999997</v>
      </c>
      <c r="P154" s="30">
        <f>((K154/N154)-1)*100</f>
        <v>57.893139040680012</v>
      </c>
      <c r="Q154" s="34">
        <v>45.492999999999995</v>
      </c>
      <c r="R154" s="34">
        <v>52.542999999999999</v>
      </c>
      <c r="S154" s="34">
        <v>58.741999999999997</v>
      </c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  <c r="BN154" s="12"/>
      <c r="BO154" s="12"/>
      <c r="BP154" s="12"/>
      <c r="BQ154" s="12"/>
      <c r="BR154" s="12"/>
      <c r="BS154" s="12"/>
      <c r="BT154" s="12"/>
      <c r="BU154" s="12"/>
      <c r="BV154" s="12"/>
      <c r="BW154" s="12"/>
      <c r="BX154" s="12"/>
      <c r="BY154" s="12"/>
      <c r="BZ154" s="12"/>
      <c r="CA154" s="12"/>
      <c r="CB154" s="12"/>
      <c r="CC154" s="12"/>
      <c r="CD154" s="12"/>
      <c r="CE154" s="12"/>
      <c r="CF154" s="12"/>
      <c r="CG154" s="12"/>
      <c r="CH154" s="12"/>
      <c r="CI154" s="12"/>
      <c r="CJ154" s="12"/>
      <c r="CK154" s="12"/>
      <c r="CL154" s="12"/>
    </row>
    <row r="155" spans="1:90" ht="22.5" customHeight="1" x14ac:dyDescent="0.3">
      <c r="A155" s="26" t="s">
        <v>21</v>
      </c>
      <c r="B155" s="26" t="s">
        <v>22</v>
      </c>
      <c r="C155" s="27" t="s">
        <v>45</v>
      </c>
      <c r="D155" s="28">
        <v>47</v>
      </c>
      <c r="E155" s="28"/>
      <c r="F155" s="28">
        <v>400053</v>
      </c>
      <c r="G155" s="26">
        <v>4255.6000000000004</v>
      </c>
      <c r="H155" s="26">
        <v>371.6</v>
      </c>
      <c r="I155" s="26">
        <v>5461.8</v>
      </c>
      <c r="J155" s="29">
        <f>G155*0.034</f>
        <v>144.69040000000001</v>
      </c>
      <c r="K155" s="30">
        <v>197.13200000000001</v>
      </c>
      <c r="L155" s="31">
        <v>143.81234600747422</v>
      </c>
      <c r="M155" s="31">
        <v>9.7844424505432972</v>
      </c>
      <c r="N155" s="30">
        <v>117.128</v>
      </c>
      <c r="O155" s="30">
        <f>K155-N155</f>
        <v>80.004000000000005</v>
      </c>
      <c r="P155" s="30">
        <f>((K155/N155)-1)*100</f>
        <v>68.304760603783905</v>
      </c>
      <c r="Q155" s="34">
        <v>163.38999999999999</v>
      </c>
      <c r="R155" s="34">
        <v>174.05099999999999</v>
      </c>
      <c r="S155" s="34">
        <v>188.06299999999999</v>
      </c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  <c r="BU155" s="12"/>
      <c r="BV155" s="12"/>
      <c r="BW155" s="12"/>
      <c r="BX155" s="12"/>
      <c r="BY155" s="12"/>
      <c r="BZ155" s="12"/>
      <c r="CA155" s="12"/>
      <c r="CB155" s="12"/>
      <c r="CC155" s="12"/>
      <c r="CD155" s="12"/>
      <c r="CE155" s="12"/>
      <c r="CF155" s="12"/>
      <c r="CG155" s="12"/>
      <c r="CH155" s="12"/>
      <c r="CI155" s="12"/>
      <c r="CJ155" s="12"/>
      <c r="CK155" s="12"/>
      <c r="CL155" s="12"/>
    </row>
    <row r="156" spans="1:90" ht="22.5" customHeight="1" x14ac:dyDescent="0.3">
      <c r="A156" s="26" t="s">
        <v>21</v>
      </c>
      <c r="B156" s="26" t="s">
        <v>22</v>
      </c>
      <c r="C156" s="27" t="s">
        <v>45</v>
      </c>
      <c r="D156" s="28">
        <v>49</v>
      </c>
      <c r="E156" s="28"/>
      <c r="F156" s="28">
        <v>400085</v>
      </c>
      <c r="G156" s="26">
        <v>2706.7</v>
      </c>
      <c r="H156" s="26">
        <v>285.2</v>
      </c>
      <c r="I156" s="26">
        <v>2706.7</v>
      </c>
      <c r="J156" s="29">
        <f>G156*0.034</f>
        <v>92.027799999999999</v>
      </c>
      <c r="K156" s="30">
        <v>113.82899999999999</v>
      </c>
      <c r="L156" s="31">
        <v>102.978359671112</v>
      </c>
      <c r="M156" s="31">
        <v>10.850640328887991</v>
      </c>
      <c r="N156" s="30">
        <v>65.238</v>
      </c>
      <c r="O156" s="30">
        <f>K156-N156</f>
        <v>48.590999999999994</v>
      </c>
      <c r="P156" s="30">
        <f>((K156/N156)-1)*100</f>
        <v>74.482663478340825</v>
      </c>
      <c r="Q156" s="34">
        <v>78.882999999999996</v>
      </c>
      <c r="R156" s="34">
        <v>96.418000000000006</v>
      </c>
      <c r="S156" s="34">
        <v>109.322</v>
      </c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  <c r="BP156" s="12"/>
      <c r="BQ156" s="12"/>
      <c r="BR156" s="12"/>
      <c r="BS156" s="12"/>
      <c r="BT156" s="12"/>
      <c r="BU156" s="12"/>
      <c r="BV156" s="12"/>
      <c r="BW156" s="12"/>
      <c r="BX156" s="12"/>
      <c r="BY156" s="12"/>
      <c r="BZ156" s="12"/>
      <c r="CA156" s="12"/>
      <c r="CB156" s="12"/>
      <c r="CC156" s="12"/>
      <c r="CD156" s="12"/>
      <c r="CE156" s="12"/>
      <c r="CF156" s="12"/>
      <c r="CG156" s="12"/>
      <c r="CH156" s="12"/>
      <c r="CI156" s="12"/>
      <c r="CJ156" s="12"/>
      <c r="CK156" s="12"/>
      <c r="CL156" s="12"/>
    </row>
    <row r="157" spans="1:90" ht="22.5" customHeight="1" x14ac:dyDescent="0.3">
      <c r="A157" s="26" t="s">
        <v>21</v>
      </c>
      <c r="B157" s="26" t="s">
        <v>22</v>
      </c>
      <c r="C157" s="27" t="s">
        <v>45</v>
      </c>
      <c r="D157" s="28">
        <v>51</v>
      </c>
      <c r="E157" s="28"/>
      <c r="F157" s="28">
        <v>400086</v>
      </c>
      <c r="G157" s="26">
        <v>2483.1999999999998</v>
      </c>
      <c r="H157" s="26">
        <v>289.60000000000002</v>
      </c>
      <c r="I157" s="26">
        <v>2483.1999999999998</v>
      </c>
      <c r="J157" s="29">
        <f>G157*0.034</f>
        <v>84.428799999999995</v>
      </c>
      <c r="K157" s="30">
        <v>100.33499999999999</v>
      </c>
      <c r="L157" s="31">
        <v>89.855695326024232</v>
      </c>
      <c r="M157" s="31">
        <v>10.479304673975761</v>
      </c>
      <c r="N157" s="30">
        <v>59.473999999999997</v>
      </c>
      <c r="O157" s="30">
        <f>K157-N157</f>
        <v>40.860999999999997</v>
      </c>
      <c r="P157" s="30">
        <f>((K157/N157)-1)*100</f>
        <v>68.703971483337241</v>
      </c>
      <c r="Q157" s="34">
        <v>79.957999999999998</v>
      </c>
      <c r="R157" s="34">
        <v>88.74</v>
      </c>
      <c r="S157" s="34">
        <v>101.10299999999999</v>
      </c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12"/>
      <c r="BY157" s="12"/>
      <c r="BZ157" s="12"/>
      <c r="CA157" s="12"/>
      <c r="CB157" s="12"/>
      <c r="CC157" s="12"/>
      <c r="CD157" s="12"/>
      <c r="CE157" s="12"/>
      <c r="CF157" s="12"/>
      <c r="CG157" s="12"/>
      <c r="CH157" s="12"/>
      <c r="CI157" s="12"/>
      <c r="CJ157" s="12"/>
      <c r="CK157" s="12"/>
      <c r="CL157" s="12"/>
    </row>
    <row r="158" spans="1:90" ht="22.5" customHeight="1" x14ac:dyDescent="0.3">
      <c r="A158" s="26" t="s">
        <v>21</v>
      </c>
      <c r="B158" s="26" t="s">
        <v>22</v>
      </c>
      <c r="C158" s="27" t="s">
        <v>45</v>
      </c>
      <c r="D158" s="28">
        <v>52</v>
      </c>
      <c r="E158" s="28"/>
      <c r="F158" s="28">
        <v>400384</v>
      </c>
      <c r="G158" s="26">
        <v>631.6</v>
      </c>
      <c r="H158" s="26">
        <v>93.8</v>
      </c>
      <c r="I158" s="26">
        <v>972.5</v>
      </c>
      <c r="J158" s="29">
        <f>G158*0.034</f>
        <v>21.474400000000003</v>
      </c>
      <c r="K158" s="30">
        <v>31.251000000000001</v>
      </c>
      <c r="L158" s="31">
        <v>18.510861483635001</v>
      </c>
      <c r="M158" s="31">
        <v>1.7854177965706555</v>
      </c>
      <c r="N158" s="30">
        <v>20.164000000000001</v>
      </c>
      <c r="O158" s="30">
        <f>K158-N158</f>
        <v>11.087</v>
      </c>
      <c r="P158" s="30">
        <f>((K158/N158)-1)*100</f>
        <v>54.984130132910124</v>
      </c>
      <c r="Q158" s="34">
        <v>23.47</v>
      </c>
      <c r="R158" s="34">
        <v>27.114000000000001</v>
      </c>
      <c r="S158" s="34">
        <v>23.305</v>
      </c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  <c r="BN158" s="12"/>
      <c r="BO158" s="12"/>
      <c r="BP158" s="12"/>
      <c r="BQ158" s="12"/>
      <c r="BR158" s="12"/>
      <c r="BS158" s="12"/>
      <c r="BT158" s="12"/>
      <c r="BU158" s="12"/>
      <c r="BV158" s="12"/>
      <c r="BW158" s="12"/>
      <c r="BX158" s="12"/>
      <c r="BY158" s="12"/>
      <c r="BZ158" s="12"/>
      <c r="CA158" s="12"/>
      <c r="CB158" s="12"/>
      <c r="CC158" s="12"/>
      <c r="CD158" s="12"/>
      <c r="CE158" s="12"/>
      <c r="CF158" s="12"/>
      <c r="CG158" s="12"/>
      <c r="CH158" s="12"/>
      <c r="CI158" s="12"/>
      <c r="CJ158" s="12"/>
      <c r="CK158" s="12"/>
      <c r="CL158" s="12"/>
    </row>
    <row r="159" spans="1:90" ht="22.5" customHeight="1" x14ac:dyDescent="0.3">
      <c r="A159" s="26" t="s">
        <v>21</v>
      </c>
      <c r="B159" s="26" t="s">
        <v>22</v>
      </c>
      <c r="C159" s="27" t="s">
        <v>45</v>
      </c>
      <c r="D159" s="28">
        <v>53</v>
      </c>
      <c r="E159" s="28"/>
      <c r="F159" s="28">
        <v>400152</v>
      </c>
      <c r="G159" s="26">
        <v>1950</v>
      </c>
      <c r="H159" s="26">
        <v>235.7</v>
      </c>
      <c r="I159" s="32">
        <v>2000</v>
      </c>
      <c r="J159" s="29">
        <f>G159*0.034</f>
        <v>66.300000000000011</v>
      </c>
      <c r="K159" s="30">
        <v>104.087</v>
      </c>
      <c r="L159" s="31">
        <v>90.785727065348667</v>
      </c>
      <c r="M159" s="31">
        <v>10.699097934651336</v>
      </c>
      <c r="N159" s="30">
        <v>59.93</v>
      </c>
      <c r="O159" s="30">
        <f>K159-N159</f>
        <v>44.157000000000004</v>
      </c>
      <c r="P159" s="30">
        <f>((K159/N159)-1)*100</f>
        <v>73.680961121308201</v>
      </c>
      <c r="Q159" s="34">
        <v>73.081000000000003</v>
      </c>
      <c r="R159" s="34">
        <v>85.245000000000005</v>
      </c>
      <c r="S159" s="34">
        <v>94.936000000000007</v>
      </c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  <c r="BN159" s="12"/>
      <c r="BO159" s="12"/>
      <c r="BP159" s="12"/>
      <c r="BQ159" s="12"/>
      <c r="BR159" s="12"/>
      <c r="BS159" s="12"/>
      <c r="BT159" s="12"/>
      <c r="BU159" s="12"/>
      <c r="BV159" s="12"/>
      <c r="BW159" s="12"/>
      <c r="BX159" s="12"/>
      <c r="BY159" s="12"/>
      <c r="BZ159" s="12"/>
      <c r="CA159" s="12"/>
      <c r="CB159" s="12"/>
      <c r="CC159" s="12"/>
      <c r="CD159" s="12"/>
      <c r="CE159" s="12"/>
      <c r="CF159" s="12"/>
      <c r="CG159" s="12"/>
      <c r="CH159" s="12"/>
      <c r="CI159" s="12"/>
      <c r="CJ159" s="12"/>
      <c r="CK159" s="12"/>
      <c r="CL159" s="12"/>
    </row>
    <row r="160" spans="1:90" ht="22.5" customHeight="1" x14ac:dyDescent="0.3">
      <c r="A160" s="26" t="s">
        <v>21</v>
      </c>
      <c r="B160" s="26" t="s">
        <v>22</v>
      </c>
      <c r="C160" s="27" t="s">
        <v>45</v>
      </c>
      <c r="D160" s="28">
        <v>55</v>
      </c>
      <c r="E160" s="28"/>
      <c r="F160" s="28">
        <v>400108</v>
      </c>
      <c r="G160" s="26">
        <v>2519.6</v>
      </c>
      <c r="H160" s="26">
        <v>295.2</v>
      </c>
      <c r="I160" s="26">
        <v>2519.6</v>
      </c>
      <c r="J160" s="29">
        <f>G160*0.034</f>
        <v>85.66640000000001</v>
      </c>
      <c r="K160" s="30">
        <v>103.319</v>
      </c>
      <c r="L160" s="31">
        <v>92.483498792098914</v>
      </c>
      <c r="M160" s="31">
        <v>10.835501207901089</v>
      </c>
      <c r="N160" s="30">
        <v>63.607999999999997</v>
      </c>
      <c r="O160" s="30">
        <f>K160-N160</f>
        <v>39.711000000000006</v>
      </c>
      <c r="P160" s="30">
        <f>((K160/N160)-1)*100</f>
        <v>62.43082631115584</v>
      </c>
      <c r="Q160" s="34">
        <v>75.382999999999996</v>
      </c>
      <c r="R160" s="34">
        <v>86.361999999999995</v>
      </c>
      <c r="S160" s="34">
        <v>96.947000000000003</v>
      </c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  <c r="BN160" s="12"/>
      <c r="BO160" s="12"/>
      <c r="BP160" s="12"/>
      <c r="BQ160" s="12"/>
      <c r="BR160" s="12"/>
      <c r="BS160" s="12"/>
      <c r="BT160" s="12"/>
      <c r="BU160" s="12"/>
      <c r="BV160" s="12"/>
      <c r="BW160" s="12"/>
      <c r="BX160" s="12"/>
      <c r="BY160" s="12"/>
      <c r="BZ160" s="12"/>
      <c r="CA160" s="12"/>
      <c r="CB160" s="12"/>
      <c r="CC160" s="12"/>
      <c r="CD160" s="12"/>
      <c r="CE160" s="12"/>
      <c r="CF160" s="12"/>
      <c r="CG160" s="12"/>
      <c r="CH160" s="12"/>
      <c r="CI160" s="12"/>
      <c r="CJ160" s="12"/>
      <c r="CK160" s="12"/>
      <c r="CL160" s="12"/>
    </row>
    <row r="161" spans="1:90" ht="22.5" customHeight="1" x14ac:dyDescent="0.3">
      <c r="A161" s="26" t="s">
        <v>21</v>
      </c>
      <c r="B161" s="26" t="s">
        <v>22</v>
      </c>
      <c r="C161" s="27" t="s">
        <v>45</v>
      </c>
      <c r="D161" s="28">
        <v>57</v>
      </c>
      <c r="E161" s="28"/>
      <c r="F161" s="28">
        <v>400130</v>
      </c>
      <c r="G161" s="26">
        <v>1913.5</v>
      </c>
      <c r="H161" s="26">
        <v>247.3</v>
      </c>
      <c r="I161" s="26">
        <v>1993.4</v>
      </c>
      <c r="J161" s="29">
        <f>G161*0.034</f>
        <v>65.059000000000012</v>
      </c>
      <c r="K161" s="30">
        <v>82.26</v>
      </c>
      <c r="L161" s="31">
        <v>70.247918061320121</v>
      </c>
      <c r="M161" s="31">
        <v>8.7149142854241397</v>
      </c>
      <c r="N161" s="30">
        <v>50.048999999999999</v>
      </c>
      <c r="O161" s="30">
        <f>K161-N161</f>
        <v>32.211000000000006</v>
      </c>
      <c r="P161" s="30">
        <f>((K161/N161)-1)*100</f>
        <v>64.358928250314705</v>
      </c>
      <c r="Q161" s="34">
        <v>61.661999999999999</v>
      </c>
      <c r="R161" s="34">
        <v>68.66</v>
      </c>
      <c r="S161" s="34">
        <v>78.241</v>
      </c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  <c r="BN161" s="12"/>
      <c r="BO161" s="12"/>
      <c r="BP161" s="12"/>
      <c r="BQ161" s="12"/>
      <c r="BR161" s="12"/>
      <c r="BS161" s="12"/>
      <c r="BT161" s="12"/>
      <c r="BU161" s="12"/>
      <c r="BV161" s="12"/>
      <c r="BW161" s="12"/>
      <c r="BX161" s="12"/>
      <c r="BY161" s="12"/>
      <c r="BZ161" s="12"/>
      <c r="CA161" s="12"/>
      <c r="CB161" s="12"/>
      <c r="CC161" s="12"/>
      <c r="CD161" s="12"/>
      <c r="CE161" s="12"/>
      <c r="CF161" s="12"/>
      <c r="CG161" s="12"/>
      <c r="CH161" s="12"/>
      <c r="CI161" s="12"/>
      <c r="CJ161" s="12"/>
      <c r="CK161" s="12"/>
      <c r="CL161" s="12"/>
    </row>
    <row r="162" spans="1:90" ht="22.5" customHeight="1" x14ac:dyDescent="0.3">
      <c r="A162" s="26" t="s">
        <v>21</v>
      </c>
      <c r="B162" s="26" t="s">
        <v>22</v>
      </c>
      <c r="C162" s="27" t="s">
        <v>45</v>
      </c>
      <c r="D162" s="28">
        <v>59</v>
      </c>
      <c r="E162" s="28"/>
      <c r="F162" s="28">
        <v>400087</v>
      </c>
      <c r="G162" s="26">
        <v>2489.1999999999998</v>
      </c>
      <c r="H162" s="26">
        <v>293.60000000000002</v>
      </c>
      <c r="I162" s="26">
        <v>2489.1999999999998</v>
      </c>
      <c r="J162" s="29">
        <f>G162*0.034</f>
        <v>84.632800000000003</v>
      </c>
      <c r="K162" s="30">
        <v>71.373000000000005</v>
      </c>
      <c r="L162" s="31">
        <v>63.842774040534721</v>
      </c>
      <c r="M162" s="31">
        <v>7.5302259594652838</v>
      </c>
      <c r="N162" s="30">
        <v>41.853000000000002</v>
      </c>
      <c r="O162" s="30">
        <f>K162-N162</f>
        <v>29.520000000000003</v>
      </c>
      <c r="P162" s="30">
        <f>((K162/N162)-1)*100</f>
        <v>70.532578309798581</v>
      </c>
      <c r="Q162" s="34">
        <v>49.803000000000004</v>
      </c>
      <c r="R162" s="34">
        <v>61.609000000000002</v>
      </c>
      <c r="S162" s="34">
        <v>68.397000000000006</v>
      </c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  <c r="BN162" s="12"/>
      <c r="BO162" s="12"/>
      <c r="BP162" s="12"/>
      <c r="BQ162" s="12"/>
      <c r="BR162" s="12"/>
      <c r="BS162" s="12"/>
      <c r="BT162" s="12"/>
      <c r="BU162" s="12"/>
      <c r="BV162" s="12"/>
      <c r="BW162" s="12"/>
      <c r="BX162" s="12"/>
      <c r="BY162" s="12"/>
      <c r="BZ162" s="12"/>
      <c r="CA162" s="12"/>
      <c r="CB162" s="12"/>
      <c r="CC162" s="12"/>
      <c r="CD162" s="12"/>
      <c r="CE162" s="12"/>
      <c r="CF162" s="12"/>
      <c r="CG162" s="12"/>
      <c r="CH162" s="12"/>
      <c r="CI162" s="12"/>
      <c r="CJ162" s="12"/>
      <c r="CK162" s="12"/>
      <c r="CL162" s="12"/>
    </row>
    <row r="163" spans="1:90" ht="22.5" customHeight="1" x14ac:dyDescent="0.3">
      <c r="A163" s="26" t="s">
        <v>21</v>
      </c>
      <c r="B163" s="26" t="s">
        <v>22</v>
      </c>
      <c r="C163" s="27" t="s">
        <v>45</v>
      </c>
      <c r="D163" s="28">
        <v>61</v>
      </c>
      <c r="E163" s="28"/>
      <c r="F163" s="28">
        <v>400088</v>
      </c>
      <c r="G163" s="26">
        <v>1892</v>
      </c>
      <c r="H163" s="26">
        <v>226.1</v>
      </c>
      <c r="I163" s="32">
        <v>1975</v>
      </c>
      <c r="J163" s="29">
        <f>G163*0.034</f>
        <v>64.328000000000003</v>
      </c>
      <c r="K163" s="30">
        <v>96.385999999999996</v>
      </c>
      <c r="L163" s="31">
        <v>82.85053473263369</v>
      </c>
      <c r="M163" s="31">
        <v>9.4848131154675723</v>
      </c>
      <c r="N163" s="30">
        <v>59.174999999999997</v>
      </c>
      <c r="O163" s="30">
        <f>K163-N163</f>
        <v>37.210999999999999</v>
      </c>
      <c r="P163" s="30">
        <f>((K163/N163)-1)*100</f>
        <v>62.882974228981837</v>
      </c>
      <c r="Q163" s="34">
        <v>70.519000000000005</v>
      </c>
      <c r="R163" s="34">
        <v>82.271000000000001</v>
      </c>
      <c r="S163" s="34">
        <v>92.79</v>
      </c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  <c r="BN163" s="12"/>
      <c r="BO163" s="12"/>
      <c r="BP163" s="12"/>
      <c r="BQ163" s="12"/>
      <c r="BR163" s="12"/>
      <c r="BS163" s="12"/>
      <c r="BT163" s="12"/>
      <c r="BU163" s="12"/>
      <c r="BV163" s="12"/>
      <c r="BW163" s="12"/>
      <c r="BX163" s="12"/>
      <c r="BY163" s="12"/>
      <c r="BZ163" s="12"/>
      <c r="CA163" s="12"/>
      <c r="CB163" s="12"/>
      <c r="CC163" s="12"/>
      <c r="CD163" s="12"/>
      <c r="CE163" s="12"/>
      <c r="CF163" s="12"/>
      <c r="CG163" s="12"/>
      <c r="CH163" s="12"/>
      <c r="CI163" s="12"/>
      <c r="CJ163" s="12"/>
      <c r="CK163" s="12"/>
      <c r="CL163" s="12"/>
    </row>
    <row r="164" spans="1:90" ht="22.5" customHeight="1" x14ac:dyDescent="0.3">
      <c r="A164" s="26" t="s">
        <v>21</v>
      </c>
      <c r="B164" s="26" t="s">
        <v>22</v>
      </c>
      <c r="C164" s="27" t="s">
        <v>45</v>
      </c>
      <c r="D164" s="28">
        <v>63</v>
      </c>
      <c r="E164" s="28"/>
      <c r="F164" s="36" t="s">
        <v>52</v>
      </c>
      <c r="G164" s="26">
        <f>1253.2*0+1252.1</f>
        <v>1252.0999999999999</v>
      </c>
      <c r="H164" s="26">
        <v>157</v>
      </c>
      <c r="I164" s="26">
        <v>1367.0999999999997</v>
      </c>
      <c r="J164" s="29">
        <f>G164*0.034</f>
        <v>42.571399999999997</v>
      </c>
      <c r="K164" s="30">
        <v>52.188000000000002</v>
      </c>
      <c r="L164" s="31">
        <v>42.874217439800546</v>
      </c>
      <c r="M164" s="31">
        <v>4.9237452549547784</v>
      </c>
      <c r="N164" s="30">
        <v>32.5</v>
      </c>
      <c r="O164" s="30">
        <f>K164-N164</f>
        <v>19.688000000000002</v>
      </c>
      <c r="P164" s="30">
        <f>((K164/N164)-1)*100</f>
        <v>60.578461538461539</v>
      </c>
      <c r="Q164" s="34">
        <v>37.450000000000003</v>
      </c>
      <c r="R164" s="34">
        <v>44.115000000000002</v>
      </c>
      <c r="S164" s="34">
        <v>48.521999999999998</v>
      </c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  <c r="BN164" s="12"/>
      <c r="BO164" s="12"/>
      <c r="BP164" s="12"/>
      <c r="BQ164" s="12"/>
      <c r="BR164" s="12"/>
      <c r="BS164" s="12"/>
      <c r="BT164" s="12"/>
      <c r="BU164" s="12"/>
      <c r="BV164" s="12"/>
      <c r="BW164" s="12"/>
      <c r="BX164" s="12"/>
      <c r="BY164" s="12"/>
      <c r="BZ164" s="12"/>
      <c r="CA164" s="12"/>
      <c r="CB164" s="12"/>
      <c r="CC164" s="12"/>
      <c r="CD164" s="12"/>
      <c r="CE164" s="12"/>
      <c r="CF164" s="12"/>
      <c r="CG164" s="12"/>
      <c r="CH164" s="12"/>
      <c r="CI164" s="12"/>
      <c r="CJ164" s="12"/>
      <c r="CK164" s="12"/>
      <c r="CL164" s="12"/>
    </row>
    <row r="165" spans="1:90" ht="22.5" customHeight="1" x14ac:dyDescent="0.3">
      <c r="A165" s="26" t="s">
        <v>21</v>
      </c>
      <c r="B165" s="26" t="s">
        <v>22</v>
      </c>
      <c r="C165" s="27" t="s">
        <v>45</v>
      </c>
      <c r="D165" s="28">
        <v>66</v>
      </c>
      <c r="E165" s="28"/>
      <c r="F165" s="28">
        <v>400147</v>
      </c>
      <c r="G165" s="26">
        <v>7146.6</v>
      </c>
      <c r="H165" s="26">
        <v>1106</v>
      </c>
      <c r="I165" s="26">
        <v>7311.7000000000007</v>
      </c>
      <c r="J165" s="29">
        <f>G165*0.034</f>
        <v>242.98440000000002</v>
      </c>
      <c r="K165" s="30">
        <v>287.952</v>
      </c>
      <c r="L165" s="31">
        <v>244.47031412381054</v>
      </c>
      <c r="M165" s="31">
        <v>36.979658276588822</v>
      </c>
      <c r="N165" s="30">
        <v>174.5</v>
      </c>
      <c r="O165" s="30">
        <f>K165-N165</f>
        <v>113.452</v>
      </c>
      <c r="P165" s="30">
        <f>((K165/N165)-1)*100</f>
        <v>65.015472779369631</v>
      </c>
      <c r="Q165" s="34">
        <v>208.08699999999999</v>
      </c>
      <c r="R165" s="34">
        <v>243.10499999999999</v>
      </c>
      <c r="S165" s="34">
        <v>273.25299999999999</v>
      </c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  <c r="BN165" s="12"/>
      <c r="BO165" s="12"/>
      <c r="BP165" s="12"/>
      <c r="BQ165" s="12"/>
      <c r="BR165" s="12"/>
      <c r="BS165" s="12"/>
      <c r="BT165" s="12"/>
      <c r="BU165" s="12"/>
      <c r="BV165" s="12"/>
      <c r="BW165" s="12"/>
      <c r="BX165" s="12"/>
      <c r="BY165" s="12"/>
      <c r="BZ165" s="12"/>
      <c r="CA165" s="12"/>
      <c r="CB165" s="12"/>
      <c r="CC165" s="12"/>
      <c r="CD165" s="12"/>
      <c r="CE165" s="12"/>
      <c r="CF165" s="12"/>
      <c r="CG165" s="12"/>
      <c r="CH165" s="12"/>
      <c r="CI165" s="12"/>
      <c r="CJ165" s="12"/>
      <c r="CK165" s="12"/>
      <c r="CL165" s="12"/>
    </row>
    <row r="166" spans="1:90" ht="22.5" customHeight="1" x14ac:dyDescent="0.3">
      <c r="A166" s="26" t="s">
        <v>21</v>
      </c>
      <c r="B166" s="26" t="s">
        <v>22</v>
      </c>
      <c r="C166" s="27" t="s">
        <v>45</v>
      </c>
      <c r="D166" s="28">
        <v>68</v>
      </c>
      <c r="E166" s="28"/>
      <c r="F166" s="28">
        <v>400106</v>
      </c>
      <c r="G166" s="26">
        <v>7298.9</v>
      </c>
      <c r="H166" s="26">
        <v>1099</v>
      </c>
      <c r="I166" s="32">
        <v>7298.9</v>
      </c>
      <c r="J166" s="29">
        <f>G166*0.034</f>
        <v>248.1626</v>
      </c>
      <c r="K166" s="30">
        <v>296.42099999999999</v>
      </c>
      <c r="L166" s="31">
        <v>257.62955463865967</v>
      </c>
      <c r="M166" s="31">
        <v>38.791445361340323</v>
      </c>
      <c r="N166" s="30">
        <v>176.119</v>
      </c>
      <c r="O166" s="30">
        <f>K166-N166</f>
        <v>120.30199999999999</v>
      </c>
      <c r="P166" s="30">
        <f>((K166/N166)-1)*100</f>
        <v>68.30722409280088</v>
      </c>
      <c r="Q166" s="34">
        <v>218.65100000000001</v>
      </c>
      <c r="R166" s="34">
        <v>248.44200000000001</v>
      </c>
      <c r="S166" s="34">
        <v>277.13200000000001</v>
      </c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  <c r="BN166" s="12"/>
      <c r="BO166" s="12"/>
      <c r="BP166" s="12"/>
      <c r="BQ166" s="12"/>
      <c r="BR166" s="12"/>
      <c r="BS166" s="12"/>
      <c r="BT166" s="12"/>
      <c r="BU166" s="12"/>
      <c r="BV166" s="12"/>
      <c r="BW166" s="12"/>
      <c r="BX166" s="12"/>
      <c r="BY166" s="12"/>
      <c r="BZ166" s="12"/>
      <c r="CA166" s="12"/>
      <c r="CB166" s="12"/>
      <c r="CC166" s="12"/>
      <c r="CD166" s="12"/>
      <c r="CE166" s="12"/>
      <c r="CF166" s="12"/>
      <c r="CG166" s="12"/>
      <c r="CH166" s="12"/>
      <c r="CI166" s="12"/>
      <c r="CJ166" s="12"/>
      <c r="CK166" s="12"/>
      <c r="CL166" s="12"/>
    </row>
    <row r="167" spans="1:90" ht="22.5" customHeight="1" x14ac:dyDescent="0.3">
      <c r="A167" s="26" t="s">
        <v>21</v>
      </c>
      <c r="B167" s="26" t="s">
        <v>22</v>
      </c>
      <c r="C167" s="27" t="s">
        <v>45</v>
      </c>
      <c r="D167" s="28">
        <v>70</v>
      </c>
      <c r="E167" s="28"/>
      <c r="F167" s="28">
        <v>400210</v>
      </c>
      <c r="G167" s="26">
        <v>7060.5</v>
      </c>
      <c r="H167" s="26">
        <v>1060.5999999999999</v>
      </c>
      <c r="I167" s="26">
        <v>7401.4000000000005</v>
      </c>
      <c r="J167" s="29">
        <f>G167*0.034</f>
        <v>240.05700000000002</v>
      </c>
      <c r="K167" s="30">
        <v>281.88000000000005</v>
      </c>
      <c r="L167" s="31">
        <v>235.19424958638626</v>
      </c>
      <c r="M167" s="31">
        <v>33.702680724095579</v>
      </c>
      <c r="N167" s="30">
        <v>167.45899999999997</v>
      </c>
      <c r="O167" s="30">
        <f>K167-N167</f>
        <v>114.42100000000008</v>
      </c>
      <c r="P167" s="30">
        <f>((K167/N167)-1)*100</f>
        <v>68.327769782454268</v>
      </c>
      <c r="Q167" s="34">
        <v>206.952</v>
      </c>
      <c r="R167" s="34">
        <v>227.898</v>
      </c>
      <c r="S167" s="34">
        <v>264.50099999999998</v>
      </c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  <c r="BN167" s="12"/>
      <c r="BO167" s="12"/>
      <c r="BP167" s="12"/>
      <c r="BQ167" s="12"/>
      <c r="BR167" s="12"/>
      <c r="BS167" s="12"/>
      <c r="BT167" s="12"/>
      <c r="BU167" s="12"/>
      <c r="BV167" s="12"/>
      <c r="BW167" s="12"/>
      <c r="BX167" s="12"/>
      <c r="BY167" s="12"/>
      <c r="BZ167" s="12"/>
      <c r="CA167" s="12"/>
      <c r="CB167" s="12"/>
      <c r="CC167" s="12"/>
      <c r="CD167" s="12"/>
      <c r="CE167" s="12"/>
      <c r="CF167" s="12"/>
      <c r="CG167" s="12"/>
      <c r="CH167" s="12"/>
      <c r="CI167" s="12"/>
      <c r="CJ167" s="12"/>
      <c r="CK167" s="12"/>
      <c r="CL167" s="12"/>
    </row>
    <row r="168" spans="1:90" ht="22.5" customHeight="1" x14ac:dyDescent="0.3">
      <c r="A168" s="26" t="s">
        <v>21</v>
      </c>
      <c r="B168" s="26" t="s">
        <v>22</v>
      </c>
      <c r="C168" s="27" t="s">
        <v>45</v>
      </c>
      <c r="D168" s="28">
        <v>71</v>
      </c>
      <c r="E168" s="28"/>
      <c r="F168" s="28">
        <v>400012</v>
      </c>
      <c r="G168" s="26">
        <v>3680.5</v>
      </c>
      <c r="H168" s="26">
        <v>609.4</v>
      </c>
      <c r="I168" s="26">
        <v>3734.7</v>
      </c>
      <c r="J168" s="29">
        <f>G168*0.034</f>
        <v>125.13700000000001</v>
      </c>
      <c r="K168" s="30">
        <v>203.215</v>
      </c>
      <c r="L168" s="31">
        <v>172.17209721231097</v>
      </c>
      <c r="M168" s="31">
        <v>28.093736054082584</v>
      </c>
      <c r="N168" s="30">
        <v>121.667</v>
      </c>
      <c r="O168" s="30">
        <f>K168-N168</f>
        <v>81.548000000000002</v>
      </c>
      <c r="P168" s="30">
        <f>((K168/N168)-1)*100</f>
        <v>67.025569792959487</v>
      </c>
      <c r="Q168" s="34">
        <v>128.13299999999998</v>
      </c>
      <c r="R168" s="34">
        <v>162.46700000000001</v>
      </c>
      <c r="S168" s="34">
        <v>187.19900000000001</v>
      </c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  <c r="BN168" s="12"/>
      <c r="BO168" s="12"/>
      <c r="BP168" s="12"/>
      <c r="BQ168" s="12"/>
      <c r="BR168" s="12"/>
      <c r="BS168" s="12"/>
      <c r="BT168" s="12"/>
      <c r="BU168" s="12"/>
      <c r="BV168" s="12"/>
      <c r="BW168" s="12"/>
      <c r="BX168" s="12"/>
      <c r="BY168" s="12"/>
      <c r="BZ168" s="12"/>
      <c r="CA168" s="12"/>
      <c r="CB168" s="12"/>
      <c r="CC168" s="12"/>
      <c r="CD168" s="12"/>
      <c r="CE168" s="12"/>
      <c r="CF168" s="12"/>
      <c r="CG168" s="12"/>
      <c r="CH168" s="12"/>
      <c r="CI168" s="12"/>
      <c r="CJ168" s="12"/>
      <c r="CK168" s="12"/>
      <c r="CL168" s="12"/>
    </row>
    <row r="169" spans="1:90" ht="22.5" customHeight="1" x14ac:dyDescent="0.3">
      <c r="A169" s="26" t="s">
        <v>21</v>
      </c>
      <c r="B169" s="26" t="s">
        <v>22</v>
      </c>
      <c r="C169" s="27" t="s">
        <v>45</v>
      </c>
      <c r="D169" s="28">
        <v>72</v>
      </c>
      <c r="E169" s="28"/>
      <c r="F169" s="28">
        <v>400107</v>
      </c>
      <c r="G169" s="26">
        <v>5060.7</v>
      </c>
      <c r="H169" s="26">
        <v>784.8</v>
      </c>
      <c r="I169" s="26">
        <v>5332.5999999999995</v>
      </c>
      <c r="J169" s="29">
        <f>G169*0.034</f>
        <v>172.06380000000001</v>
      </c>
      <c r="K169" s="30">
        <v>210.04599999999999</v>
      </c>
      <c r="L169" s="31">
        <v>173.76332955177037</v>
      </c>
      <c r="M169" s="31">
        <v>25.572790202195797</v>
      </c>
      <c r="N169" s="30">
        <v>120.277</v>
      </c>
      <c r="O169" s="30">
        <f>K169-N169</f>
        <v>89.768999999999991</v>
      </c>
      <c r="P169" s="30">
        <f>((K169/N169)-1)*100</f>
        <v>74.635217040664443</v>
      </c>
      <c r="Q169" s="34">
        <v>162.93700000000001</v>
      </c>
      <c r="R169" s="34">
        <v>198.14099999999999</v>
      </c>
      <c r="S169" s="34">
        <v>219.55699999999999</v>
      </c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  <c r="BN169" s="12"/>
      <c r="BO169" s="12"/>
      <c r="BP169" s="12"/>
      <c r="BQ169" s="12"/>
      <c r="BR169" s="12"/>
      <c r="BS169" s="12"/>
      <c r="BT169" s="12"/>
      <c r="BU169" s="12"/>
      <c r="BV169" s="12"/>
      <c r="BW169" s="12"/>
      <c r="BX169" s="12"/>
      <c r="BY169" s="12"/>
      <c r="BZ169" s="12"/>
      <c r="CA169" s="12"/>
      <c r="CB169" s="12"/>
      <c r="CC169" s="12"/>
      <c r="CD169" s="12"/>
      <c r="CE169" s="12"/>
      <c r="CF169" s="12"/>
      <c r="CG169" s="12"/>
      <c r="CH169" s="12"/>
      <c r="CI169" s="12"/>
      <c r="CJ169" s="12"/>
      <c r="CK169" s="12"/>
      <c r="CL169" s="12"/>
    </row>
    <row r="170" spans="1:90" ht="22.5" customHeight="1" x14ac:dyDescent="0.3">
      <c r="A170" s="26" t="s">
        <v>21</v>
      </c>
      <c r="B170" s="26" t="s">
        <v>22</v>
      </c>
      <c r="C170" s="27" t="s">
        <v>45</v>
      </c>
      <c r="D170" s="28">
        <v>73</v>
      </c>
      <c r="E170" s="28"/>
      <c r="F170" s="28">
        <v>400013</v>
      </c>
      <c r="G170" s="26">
        <f>3780.8*0+3781.6</f>
        <v>3781.6</v>
      </c>
      <c r="H170" s="26">
        <v>804.3</v>
      </c>
      <c r="I170" s="26">
        <v>3781.6</v>
      </c>
      <c r="J170" s="29">
        <f>G170*0.034</f>
        <v>128.5744</v>
      </c>
      <c r="K170" s="30">
        <v>150.68299999999999</v>
      </c>
      <c r="L170" s="31">
        <v>124.25539867855819</v>
      </c>
      <c r="M170" s="31">
        <v>26.427601321441799</v>
      </c>
      <c r="N170" s="30">
        <v>88.804000000000002</v>
      </c>
      <c r="O170" s="30">
        <f>K170-N170</f>
        <v>61.878999999999991</v>
      </c>
      <c r="P170" s="30">
        <f>((K170/N170)-1)*100</f>
        <v>69.68041980090986</v>
      </c>
      <c r="Q170" s="34">
        <v>114.233</v>
      </c>
      <c r="R170" s="34">
        <v>120.78100000000001</v>
      </c>
      <c r="S170" s="34">
        <v>136.59399999999999</v>
      </c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  <c r="BN170" s="12"/>
      <c r="BO170" s="12"/>
      <c r="BP170" s="12"/>
      <c r="BQ170" s="12"/>
      <c r="BR170" s="12"/>
      <c r="BS170" s="12"/>
      <c r="BT170" s="12"/>
      <c r="BU170" s="12"/>
      <c r="BV170" s="12"/>
      <c r="BW170" s="12"/>
      <c r="BX170" s="12"/>
      <c r="BY170" s="12"/>
      <c r="BZ170" s="12"/>
      <c r="CA170" s="12"/>
      <c r="CB170" s="12"/>
      <c r="CC170" s="12"/>
      <c r="CD170" s="12"/>
      <c r="CE170" s="12"/>
      <c r="CF170" s="12"/>
      <c r="CG170" s="12"/>
      <c r="CH170" s="12"/>
      <c r="CI170" s="12"/>
      <c r="CJ170" s="12"/>
      <c r="CK170" s="12"/>
      <c r="CL170" s="12"/>
    </row>
    <row r="171" spans="1:90" ht="22.5" customHeight="1" x14ac:dyDescent="0.3">
      <c r="A171" s="26" t="s">
        <v>21</v>
      </c>
      <c r="B171" s="26" t="s">
        <v>22</v>
      </c>
      <c r="C171" s="27" t="s">
        <v>45</v>
      </c>
      <c r="D171" s="28">
        <v>74</v>
      </c>
      <c r="E171" s="28"/>
      <c r="F171" s="28">
        <v>400059</v>
      </c>
      <c r="G171" s="26">
        <v>3317.7</v>
      </c>
      <c r="H171" s="26">
        <v>516.70000000000005</v>
      </c>
      <c r="I171" s="26">
        <v>3317.7</v>
      </c>
      <c r="J171" s="29">
        <f>G171*0.034</f>
        <v>112.8018</v>
      </c>
      <c r="K171" s="30">
        <v>136.53</v>
      </c>
      <c r="L171" s="31">
        <v>118.13206264343836</v>
      </c>
      <c r="M171" s="31">
        <v>18.397937356561641</v>
      </c>
      <c r="N171" s="30">
        <v>81.34</v>
      </c>
      <c r="O171" s="30">
        <f>K171-N171</f>
        <v>55.19</v>
      </c>
      <c r="P171" s="30">
        <f>((K171/N171)-1)*100</f>
        <v>67.850995820014745</v>
      </c>
      <c r="Q171" s="34">
        <v>97.575999999999993</v>
      </c>
      <c r="R171" s="34">
        <v>114.233</v>
      </c>
      <c r="S171" s="34">
        <v>130.94999999999999</v>
      </c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12"/>
      <c r="CA171" s="12"/>
      <c r="CB171" s="12"/>
      <c r="CC171" s="12"/>
      <c r="CD171" s="12"/>
      <c r="CE171" s="12"/>
      <c r="CF171" s="12"/>
      <c r="CG171" s="12"/>
      <c r="CH171" s="12"/>
      <c r="CI171" s="12"/>
      <c r="CJ171" s="12"/>
      <c r="CK171" s="12"/>
      <c r="CL171" s="12"/>
    </row>
    <row r="172" spans="1:90" ht="22.5" customHeight="1" x14ac:dyDescent="0.3">
      <c r="A172" s="26" t="s">
        <v>21</v>
      </c>
      <c r="B172" s="26" t="s">
        <v>22</v>
      </c>
      <c r="C172" s="27" t="s">
        <v>45</v>
      </c>
      <c r="D172" s="28">
        <v>75</v>
      </c>
      <c r="E172" s="28"/>
      <c r="F172" s="28">
        <v>400014</v>
      </c>
      <c r="G172" s="26">
        <v>3690.7</v>
      </c>
      <c r="H172" s="26">
        <v>809.2</v>
      </c>
      <c r="I172" s="32">
        <v>3846.0999999999995</v>
      </c>
      <c r="J172" s="29">
        <f>G172*0.034</f>
        <v>125.4838</v>
      </c>
      <c r="K172" s="30">
        <v>142.06899999999999</v>
      </c>
      <c r="L172" s="31">
        <v>112.63163669366099</v>
      </c>
      <c r="M172" s="31">
        <v>23.697127067031648</v>
      </c>
      <c r="N172" s="30">
        <v>92.075999999999993</v>
      </c>
      <c r="O172" s="30">
        <f>K172-N172</f>
        <v>49.992999999999995</v>
      </c>
      <c r="P172" s="30">
        <f>((K172/N172)-1)*100</f>
        <v>54.295364698727134</v>
      </c>
      <c r="Q172" s="34">
        <v>94.855999999999995</v>
      </c>
      <c r="R172" s="34">
        <v>101.503</v>
      </c>
      <c r="S172" s="34">
        <v>140.017</v>
      </c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  <c r="BN172" s="12"/>
      <c r="BO172" s="12"/>
      <c r="BP172" s="12"/>
      <c r="BQ172" s="12"/>
      <c r="BR172" s="12"/>
      <c r="BS172" s="12"/>
      <c r="BT172" s="12"/>
      <c r="BU172" s="12"/>
      <c r="BV172" s="12"/>
      <c r="BW172" s="12"/>
      <c r="BX172" s="12"/>
      <c r="BY172" s="12"/>
      <c r="BZ172" s="12"/>
      <c r="CA172" s="12"/>
      <c r="CB172" s="12"/>
      <c r="CC172" s="12"/>
      <c r="CD172" s="12"/>
      <c r="CE172" s="12"/>
      <c r="CF172" s="12"/>
      <c r="CG172" s="12"/>
      <c r="CH172" s="12"/>
      <c r="CI172" s="12"/>
      <c r="CJ172" s="12"/>
      <c r="CK172" s="12"/>
      <c r="CL172" s="12"/>
    </row>
    <row r="173" spans="1:90" ht="22.5" customHeight="1" x14ac:dyDescent="0.3">
      <c r="A173" s="26" t="s">
        <v>21</v>
      </c>
      <c r="B173" s="26" t="s">
        <v>22</v>
      </c>
      <c r="C173" s="27" t="s">
        <v>45</v>
      </c>
      <c r="D173" s="28">
        <v>83</v>
      </c>
      <c r="E173" s="28"/>
      <c r="F173" s="28">
        <v>400191</v>
      </c>
      <c r="G173" s="26">
        <v>2159.4</v>
      </c>
      <c r="H173" s="26">
        <v>238.1</v>
      </c>
      <c r="I173" s="26">
        <v>2159.4</v>
      </c>
      <c r="J173" s="29">
        <f>G173*0.034</f>
        <v>73.419600000000003</v>
      </c>
      <c r="K173" s="30">
        <v>82.111999999999995</v>
      </c>
      <c r="L173" s="31">
        <v>73.957310865484871</v>
      </c>
      <c r="M173" s="31">
        <v>8.1546891345151238</v>
      </c>
      <c r="N173" s="30">
        <v>50.625</v>
      </c>
      <c r="O173" s="30">
        <f>K173-N173</f>
        <v>31.486999999999995</v>
      </c>
      <c r="P173" s="30">
        <f>((K173/N173)-1)*100</f>
        <v>62.196543209876531</v>
      </c>
      <c r="Q173" s="34">
        <v>58.248000000000005</v>
      </c>
      <c r="R173" s="34">
        <v>69.543000000000006</v>
      </c>
      <c r="S173" s="34">
        <v>88.168000000000006</v>
      </c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N173" s="12"/>
      <c r="BO173" s="12"/>
      <c r="BP173" s="12"/>
      <c r="BQ173" s="12"/>
      <c r="BR173" s="12"/>
      <c r="BS173" s="12"/>
      <c r="BT173" s="12"/>
      <c r="BU173" s="12"/>
      <c r="BV173" s="12"/>
      <c r="BW173" s="12"/>
      <c r="BX173" s="12"/>
      <c r="BY173" s="12"/>
      <c r="BZ173" s="12"/>
      <c r="CA173" s="12"/>
      <c r="CB173" s="12"/>
      <c r="CC173" s="12"/>
      <c r="CD173" s="12"/>
      <c r="CE173" s="12"/>
      <c r="CF173" s="12"/>
      <c r="CG173" s="12"/>
      <c r="CH173" s="12"/>
      <c r="CI173" s="12"/>
      <c r="CJ173" s="12"/>
      <c r="CK173" s="12"/>
      <c r="CL173" s="12"/>
    </row>
    <row r="174" spans="1:90" ht="22.5" customHeight="1" x14ac:dyDescent="0.3">
      <c r="A174" s="26" t="s">
        <v>21</v>
      </c>
      <c r="B174" s="26" t="s">
        <v>22</v>
      </c>
      <c r="C174" s="27" t="s">
        <v>45</v>
      </c>
      <c r="D174" s="28">
        <v>85</v>
      </c>
      <c r="E174" s="28"/>
      <c r="F174" s="28">
        <v>400077</v>
      </c>
      <c r="G174" s="26">
        <v>3464.2</v>
      </c>
      <c r="H174" s="26">
        <v>384.7</v>
      </c>
      <c r="I174" s="26">
        <v>3569.2999999999997</v>
      </c>
      <c r="J174" s="29">
        <f>G174*0.034</f>
        <v>117.78280000000001</v>
      </c>
      <c r="K174" s="30">
        <v>156.58500000000001</v>
      </c>
      <c r="L174" s="31">
        <v>137.18810242792111</v>
      </c>
      <c r="M174" s="31">
        <v>14.786166196178863</v>
      </c>
      <c r="N174" s="30">
        <v>95.772000000000006</v>
      </c>
      <c r="O174" s="30">
        <f>K174-N174</f>
        <v>60.813000000000002</v>
      </c>
      <c r="P174" s="30">
        <f>((K174/N174)-1)*100</f>
        <v>63.497681994737512</v>
      </c>
      <c r="Q174" s="34">
        <v>112.64599999999999</v>
      </c>
      <c r="R174" s="34">
        <v>134.36099999999999</v>
      </c>
      <c r="S174" s="34">
        <v>154.20400000000001</v>
      </c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  <c r="BN174" s="12"/>
      <c r="BO174" s="12"/>
      <c r="BP174" s="12"/>
      <c r="BQ174" s="12"/>
      <c r="BR174" s="12"/>
      <c r="BS174" s="12"/>
      <c r="BT174" s="12"/>
      <c r="BU174" s="12"/>
      <c r="BV174" s="12"/>
      <c r="BW174" s="12"/>
      <c r="BX174" s="12"/>
      <c r="BY174" s="12"/>
      <c r="BZ174" s="12"/>
      <c r="CA174" s="12"/>
      <c r="CB174" s="12"/>
      <c r="CC174" s="12"/>
      <c r="CD174" s="12"/>
      <c r="CE174" s="12"/>
      <c r="CF174" s="12"/>
      <c r="CG174" s="12"/>
      <c r="CH174" s="12"/>
      <c r="CI174" s="12"/>
      <c r="CJ174" s="12"/>
      <c r="CK174" s="12"/>
      <c r="CL174" s="12"/>
    </row>
    <row r="175" spans="1:90" ht="22.5" customHeight="1" x14ac:dyDescent="0.3">
      <c r="A175" s="26" t="s">
        <v>21</v>
      </c>
      <c r="B175" s="26" t="s">
        <v>22</v>
      </c>
      <c r="C175" s="27" t="s">
        <v>45</v>
      </c>
      <c r="D175" s="28">
        <v>88</v>
      </c>
      <c r="E175" s="28"/>
      <c r="F175" s="28">
        <v>400109</v>
      </c>
      <c r="G175" s="26">
        <v>12461.7</v>
      </c>
      <c r="H175" s="26">
        <v>1882</v>
      </c>
      <c r="I175" s="26">
        <v>14045.800000000001</v>
      </c>
      <c r="J175" s="29">
        <f>G175*0.034</f>
        <v>423.69780000000003</v>
      </c>
      <c r="K175" s="30">
        <v>521.31100000000004</v>
      </c>
      <c r="L175" s="31">
        <v>407.86682961237585</v>
      </c>
      <c r="M175" s="31">
        <v>54.650171106700341</v>
      </c>
      <c r="N175" s="30">
        <v>308.52699999999999</v>
      </c>
      <c r="O175" s="30">
        <f>K175-N175</f>
        <v>212.78400000000005</v>
      </c>
      <c r="P175" s="30">
        <f>((K175/N175)-1)*100</f>
        <v>68.967707850528498</v>
      </c>
      <c r="Q175" s="34">
        <v>397.72499999999997</v>
      </c>
      <c r="R175" s="34">
        <v>459.19200000000001</v>
      </c>
      <c r="S175" s="34">
        <v>517.43100000000004</v>
      </c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  <c r="BN175" s="12"/>
      <c r="BO175" s="12"/>
      <c r="BP175" s="12"/>
      <c r="BQ175" s="12"/>
      <c r="BR175" s="12"/>
      <c r="BS175" s="12"/>
      <c r="BT175" s="12"/>
      <c r="BU175" s="12"/>
      <c r="BV175" s="12"/>
      <c r="BW175" s="12"/>
      <c r="BX175" s="12"/>
      <c r="BY175" s="12"/>
      <c r="BZ175" s="12"/>
      <c r="CA175" s="12"/>
      <c r="CB175" s="12"/>
      <c r="CC175" s="12"/>
      <c r="CD175" s="12"/>
      <c r="CE175" s="12"/>
      <c r="CF175" s="12"/>
      <c r="CG175" s="12"/>
      <c r="CH175" s="12"/>
      <c r="CI175" s="12"/>
      <c r="CJ175" s="12"/>
      <c r="CK175" s="12"/>
      <c r="CL175" s="12"/>
    </row>
    <row r="176" spans="1:90" ht="22.5" customHeight="1" x14ac:dyDescent="0.3">
      <c r="A176" s="26" t="s">
        <v>21</v>
      </c>
      <c r="B176" s="26" t="s">
        <v>22</v>
      </c>
      <c r="C176" s="27" t="s">
        <v>45</v>
      </c>
      <c r="D176" s="28">
        <v>89</v>
      </c>
      <c r="E176" s="28"/>
      <c r="F176" s="28">
        <v>400119</v>
      </c>
      <c r="G176" s="26">
        <v>3549.5</v>
      </c>
      <c r="H176" s="26">
        <v>386.4</v>
      </c>
      <c r="I176" s="26">
        <v>3549.5</v>
      </c>
      <c r="J176" s="29">
        <f>G176*0.034</f>
        <v>120.68300000000001</v>
      </c>
      <c r="K176" s="30">
        <v>122.172</v>
      </c>
      <c r="L176" s="31">
        <v>110.17798063975202</v>
      </c>
      <c r="M176" s="31">
        <v>11.994019360247975</v>
      </c>
      <c r="N176" s="30">
        <v>80.224000000000004</v>
      </c>
      <c r="O176" s="30">
        <f>K176-N176</f>
        <v>41.947999999999993</v>
      </c>
      <c r="P176" s="30">
        <f>((K176/N176)-1)*100</f>
        <v>52.288591942560814</v>
      </c>
      <c r="Q176" s="34">
        <v>89.846000000000004</v>
      </c>
      <c r="R176" s="34">
        <v>101.482</v>
      </c>
      <c r="S176" s="34">
        <v>113.04</v>
      </c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  <c r="BN176" s="12"/>
      <c r="BO176" s="12"/>
      <c r="BP176" s="12"/>
      <c r="BQ176" s="12"/>
      <c r="BR176" s="12"/>
      <c r="BS176" s="12"/>
      <c r="BT176" s="12"/>
      <c r="BU176" s="12"/>
      <c r="BV176" s="12"/>
      <c r="BW176" s="12"/>
      <c r="BX176" s="12"/>
      <c r="BY176" s="12"/>
      <c r="BZ176" s="12"/>
      <c r="CA176" s="12"/>
      <c r="CB176" s="12"/>
      <c r="CC176" s="12"/>
      <c r="CD176" s="12"/>
      <c r="CE176" s="12"/>
      <c r="CF176" s="12"/>
      <c r="CG176" s="12"/>
      <c r="CH176" s="12"/>
      <c r="CI176" s="12"/>
      <c r="CJ176" s="12"/>
      <c r="CK176" s="12"/>
      <c r="CL176" s="12"/>
    </row>
    <row r="177" spans="1:90" ht="22.5" customHeight="1" x14ac:dyDescent="0.3">
      <c r="A177" s="26" t="s">
        <v>21</v>
      </c>
      <c r="B177" s="26" t="s">
        <v>22</v>
      </c>
      <c r="C177" s="27" t="s">
        <v>45</v>
      </c>
      <c r="D177" s="28">
        <v>90</v>
      </c>
      <c r="E177" s="28"/>
      <c r="F177" s="28">
        <v>400118</v>
      </c>
      <c r="G177" s="26">
        <v>7333.2</v>
      </c>
      <c r="H177" s="26">
        <v>1142.0999999999999</v>
      </c>
      <c r="I177" s="26">
        <v>7333.2</v>
      </c>
      <c r="J177" s="29">
        <f>G177*0.034</f>
        <v>249.3288</v>
      </c>
      <c r="K177" s="30">
        <v>255.78700000000001</v>
      </c>
      <c r="L177" s="31">
        <v>221.31809238611024</v>
      </c>
      <c r="M177" s="31">
        <v>34.468907613889769</v>
      </c>
      <c r="N177" s="30">
        <v>150.05500000000001</v>
      </c>
      <c r="O177" s="30">
        <f>K177-N177</f>
        <v>105.732</v>
      </c>
      <c r="P177" s="30">
        <f>((K177/N177)-1)*100</f>
        <v>70.462163873246467</v>
      </c>
      <c r="Q177" s="34">
        <v>183.85700000000003</v>
      </c>
      <c r="R177" s="34">
        <v>211.44300000000001</v>
      </c>
      <c r="S177" s="34">
        <v>239.95099999999999</v>
      </c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  <c r="BN177" s="12"/>
      <c r="BO177" s="12"/>
      <c r="BP177" s="12"/>
      <c r="BQ177" s="12"/>
      <c r="BR177" s="12"/>
      <c r="BS177" s="12"/>
      <c r="BT177" s="12"/>
      <c r="BU177" s="12"/>
      <c r="BV177" s="12"/>
      <c r="BW177" s="12"/>
      <c r="BX177" s="12"/>
      <c r="BY177" s="12"/>
      <c r="BZ177" s="12"/>
      <c r="CA177" s="12"/>
      <c r="CB177" s="12"/>
      <c r="CC177" s="12"/>
      <c r="CD177" s="12"/>
      <c r="CE177" s="12"/>
      <c r="CF177" s="12"/>
      <c r="CG177" s="12"/>
      <c r="CH177" s="12"/>
      <c r="CI177" s="12"/>
      <c r="CJ177" s="12"/>
      <c r="CK177" s="12"/>
      <c r="CL177" s="12"/>
    </row>
    <row r="178" spans="1:90" ht="22.5" customHeight="1" x14ac:dyDescent="0.3">
      <c r="A178" s="26" t="s">
        <v>21</v>
      </c>
      <c r="B178" s="26" t="s">
        <v>22</v>
      </c>
      <c r="C178" s="27" t="s">
        <v>45</v>
      </c>
      <c r="D178" s="28">
        <v>91</v>
      </c>
      <c r="E178" s="28"/>
      <c r="F178" s="28">
        <v>400244</v>
      </c>
      <c r="G178" s="26">
        <v>2138.4</v>
      </c>
      <c r="H178" s="26">
        <v>258</v>
      </c>
      <c r="I178" s="26">
        <v>2138.4</v>
      </c>
      <c r="J178" s="29">
        <f>G178*0.034</f>
        <v>72.705600000000004</v>
      </c>
      <c r="K178" s="30">
        <v>105.077</v>
      </c>
      <c r="L178" s="31">
        <v>93.764253380070102</v>
      </c>
      <c r="M178" s="31">
        <v>11.312746619929896</v>
      </c>
      <c r="N178" s="30">
        <v>69.381</v>
      </c>
      <c r="O178" s="30">
        <f>K178-N178</f>
        <v>35.695999999999998</v>
      </c>
      <c r="P178" s="30">
        <f>((K178/N178)-1)*100</f>
        <v>51.449244029345209</v>
      </c>
      <c r="Q178" s="34">
        <v>82.167000000000002</v>
      </c>
      <c r="R178" s="34">
        <v>94.619</v>
      </c>
      <c r="S178" s="34">
        <v>107.717</v>
      </c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  <c r="BN178" s="12"/>
      <c r="BO178" s="12"/>
      <c r="BP178" s="12"/>
      <c r="BQ178" s="12"/>
      <c r="BR178" s="12"/>
      <c r="BS178" s="12"/>
      <c r="BT178" s="12"/>
      <c r="BU178" s="12"/>
      <c r="BV178" s="12"/>
      <c r="BW178" s="12"/>
      <c r="BX178" s="12"/>
      <c r="BY178" s="12"/>
      <c r="BZ178" s="12"/>
      <c r="CA178" s="12"/>
      <c r="CB178" s="12"/>
      <c r="CC178" s="12"/>
      <c r="CD178" s="12"/>
      <c r="CE178" s="12"/>
      <c r="CF178" s="12"/>
      <c r="CG178" s="12"/>
      <c r="CH178" s="12"/>
      <c r="CI178" s="12"/>
      <c r="CJ178" s="12"/>
      <c r="CK178" s="12"/>
      <c r="CL178" s="12"/>
    </row>
    <row r="179" spans="1:90" ht="22.5" customHeight="1" x14ac:dyDescent="0.3">
      <c r="A179" s="26" t="s">
        <v>21</v>
      </c>
      <c r="B179" s="26" t="s">
        <v>22</v>
      </c>
      <c r="C179" s="27" t="s">
        <v>45</v>
      </c>
      <c r="D179" s="28">
        <v>92</v>
      </c>
      <c r="E179" s="28"/>
      <c r="F179" s="28">
        <v>400131</v>
      </c>
      <c r="G179" s="26">
        <f>11139*0+11138.4</f>
        <v>11138.4</v>
      </c>
      <c r="H179" s="26">
        <v>1645.7</v>
      </c>
      <c r="I179" s="26">
        <v>11196.1</v>
      </c>
      <c r="J179" s="29">
        <f>G179*0.034</f>
        <v>378.7056</v>
      </c>
      <c r="K179" s="30">
        <v>427.33499999999998</v>
      </c>
      <c r="L179" s="31">
        <v>370.65116759332801</v>
      </c>
      <c r="M179" s="31">
        <v>54.481527184317756</v>
      </c>
      <c r="N179" s="30">
        <v>255.73</v>
      </c>
      <c r="O179" s="30">
        <f>K179-N179</f>
        <v>171.60499999999999</v>
      </c>
      <c r="P179" s="30">
        <f>((K179/N179)-1)*100</f>
        <v>67.103976850584601</v>
      </c>
      <c r="Q179" s="34">
        <v>312.39800000000002</v>
      </c>
      <c r="R179" s="34">
        <v>364.90699999999998</v>
      </c>
      <c r="S179" s="34">
        <v>414.11700000000002</v>
      </c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  <c r="BN179" s="12"/>
      <c r="BO179" s="12"/>
      <c r="BP179" s="12"/>
      <c r="BQ179" s="12"/>
      <c r="BR179" s="12"/>
      <c r="BS179" s="12"/>
      <c r="BT179" s="12"/>
      <c r="BU179" s="12"/>
      <c r="BV179" s="12"/>
      <c r="BW179" s="12"/>
      <c r="BX179" s="12"/>
      <c r="BY179" s="12"/>
      <c r="BZ179" s="12"/>
      <c r="CA179" s="12"/>
      <c r="CB179" s="12"/>
      <c r="CC179" s="12"/>
      <c r="CD179" s="12"/>
      <c r="CE179" s="12"/>
      <c r="CF179" s="12"/>
      <c r="CG179" s="12"/>
      <c r="CH179" s="12"/>
      <c r="CI179" s="12"/>
      <c r="CJ179" s="12"/>
      <c r="CK179" s="12"/>
      <c r="CL179" s="12"/>
    </row>
    <row r="180" spans="1:90" ht="22.5" customHeight="1" x14ac:dyDescent="0.3">
      <c r="A180" s="26" t="s">
        <v>21</v>
      </c>
      <c r="B180" s="26" t="s">
        <v>22</v>
      </c>
      <c r="C180" s="27" t="s">
        <v>45</v>
      </c>
      <c r="D180" s="28">
        <v>93</v>
      </c>
      <c r="E180" s="28"/>
      <c r="F180" s="28">
        <v>400089</v>
      </c>
      <c r="G180" s="26">
        <v>6010.8</v>
      </c>
      <c r="H180" s="26">
        <v>898.2</v>
      </c>
      <c r="I180" s="26">
        <v>6010.8</v>
      </c>
      <c r="J180" s="29">
        <f>G180*0.034</f>
        <v>204.36720000000003</v>
      </c>
      <c r="K180" s="30">
        <v>298.11599999999999</v>
      </c>
      <c r="L180" s="31">
        <v>259.3596255319149</v>
      </c>
      <c r="M180" s="31">
        <v>38.756374468085085</v>
      </c>
      <c r="N180" s="30">
        <v>183.39099999999999</v>
      </c>
      <c r="O180" s="30">
        <f>K180-N180</f>
        <v>114.72499999999999</v>
      </c>
      <c r="P180" s="30">
        <f>((K180/N180)-1)*100</f>
        <v>62.557595519954631</v>
      </c>
      <c r="Q180" s="34">
        <v>215.96900000000002</v>
      </c>
      <c r="R180" s="34">
        <v>246.97800000000001</v>
      </c>
      <c r="S180" s="34">
        <v>274.137</v>
      </c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  <c r="BN180" s="12"/>
      <c r="BO180" s="12"/>
      <c r="BP180" s="12"/>
      <c r="BQ180" s="12"/>
      <c r="BR180" s="12"/>
      <c r="BS180" s="12"/>
      <c r="BT180" s="12"/>
      <c r="BU180" s="12"/>
      <c r="BV180" s="12"/>
      <c r="BW180" s="12"/>
      <c r="BX180" s="12"/>
      <c r="BY180" s="12"/>
      <c r="BZ180" s="12"/>
      <c r="CA180" s="12"/>
      <c r="CB180" s="12"/>
      <c r="CC180" s="12"/>
      <c r="CD180" s="12"/>
      <c r="CE180" s="12"/>
      <c r="CF180" s="12"/>
      <c r="CG180" s="12"/>
      <c r="CH180" s="12"/>
      <c r="CI180" s="12"/>
      <c r="CJ180" s="12"/>
      <c r="CK180" s="12"/>
      <c r="CL180" s="12"/>
    </row>
    <row r="181" spans="1:90" ht="22.5" customHeight="1" x14ac:dyDescent="0.3">
      <c r="A181" s="26" t="s">
        <v>21</v>
      </c>
      <c r="B181" s="26" t="s">
        <v>22</v>
      </c>
      <c r="C181" s="27" t="s">
        <v>45</v>
      </c>
      <c r="D181" s="28">
        <v>95</v>
      </c>
      <c r="E181" s="28"/>
      <c r="F181" s="28">
        <v>400068</v>
      </c>
      <c r="G181" s="26">
        <v>3122.7</v>
      </c>
      <c r="H181" s="26">
        <v>357.4</v>
      </c>
      <c r="I181" s="26">
        <v>3122.7</v>
      </c>
      <c r="J181" s="29">
        <f>G181*0.034</f>
        <v>106.1718</v>
      </c>
      <c r="K181" s="30">
        <v>126.89100000000001</v>
      </c>
      <c r="L181" s="31">
        <v>113.85952291600816</v>
      </c>
      <c r="M181" s="31">
        <v>13.031477083991845</v>
      </c>
      <c r="N181" s="30">
        <v>77.444999999999993</v>
      </c>
      <c r="O181" s="30">
        <f>K181-N181</f>
        <v>49.446000000000012</v>
      </c>
      <c r="P181" s="30">
        <f>((K181/N181)-1)*100</f>
        <v>63.846600813480549</v>
      </c>
      <c r="Q181" s="34">
        <v>88.65100000000001</v>
      </c>
      <c r="R181" s="34">
        <v>104.754</v>
      </c>
      <c r="S181" s="34">
        <v>118.786</v>
      </c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  <c r="BN181" s="12"/>
      <c r="BO181" s="12"/>
      <c r="BP181" s="12"/>
      <c r="BQ181" s="12"/>
      <c r="BR181" s="12"/>
      <c r="BS181" s="12"/>
      <c r="BT181" s="12"/>
      <c r="BU181" s="12"/>
      <c r="BV181" s="12"/>
      <c r="BW181" s="12"/>
      <c r="BX181" s="12"/>
      <c r="BY181" s="12"/>
      <c r="BZ181" s="12"/>
      <c r="CA181" s="12"/>
      <c r="CB181" s="12"/>
      <c r="CC181" s="12"/>
      <c r="CD181" s="12"/>
      <c r="CE181" s="12"/>
      <c r="CF181" s="12"/>
      <c r="CG181" s="12"/>
      <c r="CH181" s="12"/>
      <c r="CI181" s="12"/>
      <c r="CJ181" s="12"/>
      <c r="CK181" s="12"/>
      <c r="CL181" s="12"/>
    </row>
    <row r="182" spans="1:90" ht="22.5" customHeight="1" x14ac:dyDescent="0.3">
      <c r="A182" s="26" t="s">
        <v>21</v>
      </c>
      <c r="B182" s="26" t="s">
        <v>22</v>
      </c>
      <c r="C182" s="27" t="s">
        <v>45</v>
      </c>
      <c r="D182" s="28">
        <v>96</v>
      </c>
      <c r="E182" s="28"/>
      <c r="F182" s="28">
        <v>400237</v>
      </c>
      <c r="G182" s="26">
        <v>7495.6</v>
      </c>
      <c r="H182" s="26">
        <v>971</v>
      </c>
      <c r="I182" s="26">
        <v>7559.8</v>
      </c>
      <c r="J182" s="29">
        <f>G182*0.034</f>
        <v>254.85040000000004</v>
      </c>
      <c r="K182" s="30">
        <v>189.22499999999999</v>
      </c>
      <c r="L182" s="31">
        <v>166.26282529188353</v>
      </c>
      <c r="M182" s="31">
        <v>21.355221481840637</v>
      </c>
      <c r="N182" s="30">
        <v>112.273</v>
      </c>
      <c r="O182" s="30">
        <f>K182-N182</f>
        <v>76.951999999999998</v>
      </c>
      <c r="P182" s="30">
        <f>((K182/N182)-1)*100</f>
        <v>68.540076420866995</v>
      </c>
      <c r="Q182" s="34">
        <v>191.29900000000001</v>
      </c>
      <c r="R182" s="34">
        <v>171.947</v>
      </c>
      <c r="S182" s="34">
        <v>179.32599999999999</v>
      </c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  <c r="BN182" s="12"/>
      <c r="BO182" s="12"/>
      <c r="BP182" s="12"/>
      <c r="BQ182" s="12"/>
      <c r="BR182" s="12"/>
      <c r="BS182" s="12"/>
      <c r="BT182" s="12"/>
      <c r="BU182" s="12"/>
      <c r="BV182" s="12"/>
      <c r="BW182" s="12"/>
      <c r="BX182" s="12"/>
      <c r="BY182" s="12"/>
      <c r="BZ182" s="12"/>
      <c r="CA182" s="12"/>
      <c r="CB182" s="12"/>
      <c r="CC182" s="12"/>
      <c r="CD182" s="12"/>
      <c r="CE182" s="12"/>
      <c r="CF182" s="12"/>
      <c r="CG182" s="12"/>
      <c r="CH182" s="12"/>
      <c r="CI182" s="12"/>
      <c r="CJ182" s="12"/>
      <c r="CK182" s="12"/>
      <c r="CL182" s="12"/>
    </row>
    <row r="183" spans="1:90" ht="22.5" customHeight="1" x14ac:dyDescent="0.3">
      <c r="A183" s="26" t="s">
        <v>21</v>
      </c>
      <c r="B183" s="26" t="s">
        <v>22</v>
      </c>
      <c r="C183" s="27" t="s">
        <v>45</v>
      </c>
      <c r="D183" s="28">
        <v>97</v>
      </c>
      <c r="E183" s="28"/>
      <c r="F183" s="28">
        <v>400065</v>
      </c>
      <c r="G183" s="26">
        <v>3423.6</v>
      </c>
      <c r="H183" s="26">
        <v>406.9</v>
      </c>
      <c r="I183" s="32">
        <v>3585.7999999999997</v>
      </c>
      <c r="J183" s="29">
        <f>G183*0.034</f>
        <v>116.4024</v>
      </c>
      <c r="K183" s="30">
        <v>158.125</v>
      </c>
      <c r="L183" s="31">
        <v>135.58663310541741</v>
      </c>
      <c r="M183" s="31">
        <v>15.385744048913567</v>
      </c>
      <c r="N183" s="30">
        <v>95.126999999999995</v>
      </c>
      <c r="O183" s="30">
        <f>K183-N183</f>
        <v>62.998000000000005</v>
      </c>
      <c r="P183" s="30">
        <f>((K183/N183)-1)*100</f>
        <v>66.225151639387363</v>
      </c>
      <c r="Q183" s="34">
        <v>109.61500000000001</v>
      </c>
      <c r="R183" s="34">
        <v>129.40700000000001</v>
      </c>
      <c r="S183" s="34">
        <v>148.93700000000001</v>
      </c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  <c r="BP183" s="12"/>
      <c r="BQ183" s="12"/>
      <c r="BR183" s="12"/>
      <c r="BS183" s="12"/>
      <c r="BT183" s="12"/>
      <c r="BU183" s="12"/>
      <c r="BV183" s="12"/>
      <c r="BW183" s="12"/>
      <c r="BX183" s="12"/>
      <c r="BY183" s="12"/>
      <c r="BZ183" s="12"/>
      <c r="CA183" s="12"/>
      <c r="CB183" s="12"/>
      <c r="CC183" s="12"/>
      <c r="CD183" s="12"/>
      <c r="CE183" s="12"/>
      <c r="CF183" s="12"/>
      <c r="CG183" s="12"/>
      <c r="CH183" s="12"/>
      <c r="CI183" s="12"/>
      <c r="CJ183" s="12"/>
      <c r="CK183" s="12"/>
      <c r="CL183" s="12"/>
    </row>
    <row r="184" spans="1:90" ht="22.5" customHeight="1" x14ac:dyDescent="0.3">
      <c r="A184" s="26" t="s">
        <v>21</v>
      </c>
      <c r="B184" s="26" t="s">
        <v>22</v>
      </c>
      <c r="C184" s="27" t="s">
        <v>45</v>
      </c>
      <c r="D184" s="28">
        <v>100</v>
      </c>
      <c r="E184" s="28"/>
      <c r="F184" s="36" t="s">
        <v>53</v>
      </c>
      <c r="G184" s="26">
        <v>2036.2</v>
      </c>
      <c r="H184" s="26">
        <v>257.39999999999998</v>
      </c>
      <c r="I184" s="26">
        <v>2137.9</v>
      </c>
      <c r="J184" s="29">
        <f>G184*0.034</f>
        <v>69.230800000000002</v>
      </c>
      <c r="K184" s="30">
        <v>95.203999999999994</v>
      </c>
      <c r="L184" s="31">
        <v>80.931150503068508</v>
      </c>
      <c r="M184" s="31">
        <v>9.7439908973711695</v>
      </c>
      <c r="N184" s="30">
        <v>59.470999999999997</v>
      </c>
      <c r="O184" s="30">
        <f>K184-N184</f>
        <v>35.732999999999997</v>
      </c>
      <c r="P184" s="30">
        <f>((K184/N184)-1)*100</f>
        <v>60.084747187704934</v>
      </c>
      <c r="Q184" s="34">
        <v>74.488</v>
      </c>
      <c r="R184" s="34">
        <v>83.852000000000004</v>
      </c>
      <c r="S184" s="34">
        <v>93.442999999999998</v>
      </c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  <c r="BN184" s="12"/>
      <c r="BO184" s="12"/>
      <c r="BP184" s="12"/>
      <c r="BQ184" s="12"/>
      <c r="BR184" s="12"/>
      <c r="BS184" s="12"/>
      <c r="BT184" s="12"/>
      <c r="BU184" s="12"/>
      <c r="BV184" s="12"/>
      <c r="BW184" s="12"/>
      <c r="BX184" s="12"/>
      <c r="BY184" s="12"/>
      <c r="BZ184" s="12"/>
      <c r="CA184" s="12"/>
      <c r="CB184" s="12"/>
      <c r="CC184" s="12"/>
      <c r="CD184" s="12"/>
      <c r="CE184" s="12"/>
      <c r="CF184" s="12"/>
      <c r="CG184" s="12"/>
      <c r="CH184" s="12"/>
      <c r="CI184" s="12"/>
      <c r="CJ184" s="12"/>
      <c r="CK184" s="12"/>
      <c r="CL184" s="12"/>
    </row>
    <row r="185" spans="1:90" ht="22.5" customHeight="1" x14ac:dyDescent="0.3">
      <c r="A185" s="26" t="s">
        <v>21</v>
      </c>
      <c r="B185" s="26" t="s">
        <v>22</v>
      </c>
      <c r="C185" s="27" t="s">
        <v>45</v>
      </c>
      <c r="D185" s="28">
        <v>101</v>
      </c>
      <c r="E185" s="28"/>
      <c r="F185" s="28">
        <v>400132</v>
      </c>
      <c r="G185" s="26">
        <v>19933</v>
      </c>
      <c r="H185" s="26">
        <v>3365.3</v>
      </c>
      <c r="I185" s="32">
        <v>20021.8</v>
      </c>
      <c r="J185" s="29">
        <f>G185*0.034</f>
        <v>677.72200000000009</v>
      </c>
      <c r="K185" s="30">
        <v>879.90600000000018</v>
      </c>
      <c r="L185" s="31">
        <v>749.95045550752366</v>
      </c>
      <c r="M185" s="31">
        <v>126.05301560895956</v>
      </c>
      <c r="N185" s="30">
        <v>488.11599999999999</v>
      </c>
      <c r="O185" s="30">
        <f>K185-N185</f>
        <v>391.79000000000019</v>
      </c>
      <c r="P185" s="30">
        <f>((K185/N185)-1)*100</f>
        <v>80.265756500504025</v>
      </c>
      <c r="Q185" s="34">
        <v>453.88999999999987</v>
      </c>
      <c r="R185" s="34">
        <v>665.84899999999993</v>
      </c>
      <c r="S185" s="34">
        <v>742.75699999999995</v>
      </c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  <c r="BN185" s="12"/>
      <c r="BO185" s="12"/>
      <c r="BP185" s="12"/>
      <c r="BQ185" s="12"/>
      <c r="BR185" s="12"/>
      <c r="BS185" s="12"/>
      <c r="BT185" s="12"/>
      <c r="BU185" s="12"/>
      <c r="BV185" s="12"/>
      <c r="BW185" s="12"/>
      <c r="BX185" s="12"/>
      <c r="BY185" s="12"/>
      <c r="BZ185" s="12"/>
      <c r="CA185" s="12"/>
      <c r="CB185" s="12"/>
      <c r="CC185" s="12"/>
      <c r="CD185" s="12"/>
      <c r="CE185" s="12"/>
      <c r="CF185" s="12"/>
      <c r="CG185" s="12"/>
      <c r="CH185" s="12"/>
      <c r="CI185" s="12"/>
      <c r="CJ185" s="12"/>
      <c r="CK185" s="12"/>
      <c r="CL185" s="12"/>
    </row>
    <row r="186" spans="1:90" ht="22.5" customHeight="1" x14ac:dyDescent="0.3">
      <c r="A186" s="26" t="s">
        <v>21</v>
      </c>
      <c r="B186" s="26" t="s">
        <v>22</v>
      </c>
      <c r="C186" s="27" t="s">
        <v>45</v>
      </c>
      <c r="D186" s="28">
        <v>102</v>
      </c>
      <c r="E186" s="28"/>
      <c r="F186" s="28">
        <v>400120</v>
      </c>
      <c r="G186" s="26">
        <v>5036.8</v>
      </c>
      <c r="H186" s="26">
        <v>604</v>
      </c>
      <c r="I186" s="26">
        <v>5036.8</v>
      </c>
      <c r="J186" s="29">
        <f>G186*0.034</f>
        <v>171.25120000000001</v>
      </c>
      <c r="K186" s="30">
        <v>224.69800000000001</v>
      </c>
      <c r="L186" s="31">
        <v>200.63800992766986</v>
      </c>
      <c r="M186" s="31">
        <v>24.059990072330152</v>
      </c>
      <c r="N186" s="30">
        <v>144.09299999999999</v>
      </c>
      <c r="O186" s="30">
        <f>K186-N186</f>
        <v>80.605000000000018</v>
      </c>
      <c r="P186" s="30">
        <f>((K186/N186)-1)*100</f>
        <v>55.939566807547926</v>
      </c>
      <c r="Q186" s="34">
        <v>157.49299999999999</v>
      </c>
      <c r="R186" s="34">
        <v>183.62100000000001</v>
      </c>
      <c r="S186" s="34">
        <v>210.08699999999999</v>
      </c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  <c r="BN186" s="12"/>
      <c r="BO186" s="12"/>
      <c r="BP186" s="12"/>
      <c r="BQ186" s="12"/>
      <c r="BR186" s="12"/>
      <c r="BS186" s="12"/>
      <c r="BT186" s="12"/>
      <c r="BU186" s="12"/>
      <c r="BV186" s="12"/>
      <c r="BW186" s="12"/>
      <c r="BX186" s="12"/>
      <c r="BY186" s="12"/>
      <c r="BZ186" s="12"/>
      <c r="CA186" s="12"/>
      <c r="CB186" s="12"/>
      <c r="CC186" s="12"/>
      <c r="CD186" s="12"/>
      <c r="CE186" s="12"/>
      <c r="CF186" s="12"/>
      <c r="CG186" s="12"/>
      <c r="CH186" s="12"/>
      <c r="CI186" s="12"/>
      <c r="CJ186" s="12"/>
      <c r="CK186" s="12"/>
      <c r="CL186" s="12"/>
    </row>
    <row r="187" spans="1:90" ht="22.5" customHeight="1" x14ac:dyDescent="0.3">
      <c r="A187" s="26" t="s">
        <v>21</v>
      </c>
      <c r="B187" s="26" t="s">
        <v>22</v>
      </c>
      <c r="C187" s="27" t="s">
        <v>45</v>
      </c>
      <c r="D187" s="28">
        <v>104</v>
      </c>
      <c r="E187" s="28"/>
      <c r="F187" s="28">
        <v>400047</v>
      </c>
      <c r="G187" s="26">
        <v>3419.5</v>
      </c>
      <c r="H187" s="26">
        <v>525.79999999999995</v>
      </c>
      <c r="I187" s="26">
        <v>3476.6</v>
      </c>
      <c r="J187" s="29">
        <f>G187*0.034</f>
        <v>116.26300000000001</v>
      </c>
      <c r="K187" s="30">
        <v>95.38</v>
      </c>
      <c r="L187" s="31">
        <v>81.489084049570252</v>
      </c>
      <c r="M187" s="31">
        <v>12.324386007381937</v>
      </c>
      <c r="N187" s="30">
        <v>59.335999999999999</v>
      </c>
      <c r="O187" s="30">
        <f>K187-N187</f>
        <v>36.043999999999997</v>
      </c>
      <c r="P187" s="30">
        <f>((K187/N187)-1)*100</f>
        <v>60.745584468113776</v>
      </c>
      <c r="Q187" s="34">
        <v>71.156000000000006</v>
      </c>
      <c r="R187" s="34">
        <v>80.814999999999998</v>
      </c>
      <c r="S187" s="34">
        <v>97.694000000000003</v>
      </c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  <c r="BN187" s="12"/>
      <c r="BO187" s="12"/>
      <c r="BP187" s="12"/>
      <c r="BQ187" s="12"/>
      <c r="BR187" s="12"/>
      <c r="BS187" s="12"/>
      <c r="BT187" s="12"/>
      <c r="BU187" s="12"/>
      <c r="BV187" s="12"/>
      <c r="BW187" s="12"/>
      <c r="BX187" s="12"/>
      <c r="BY187" s="12"/>
      <c r="BZ187" s="12"/>
      <c r="CA187" s="12"/>
      <c r="CB187" s="12"/>
      <c r="CC187" s="12"/>
      <c r="CD187" s="12"/>
      <c r="CE187" s="12"/>
      <c r="CF187" s="12"/>
      <c r="CG187" s="12"/>
      <c r="CH187" s="12"/>
      <c r="CI187" s="12"/>
      <c r="CJ187" s="12"/>
      <c r="CK187" s="12"/>
      <c r="CL187" s="12"/>
    </row>
    <row r="188" spans="1:90" ht="22.5" customHeight="1" x14ac:dyDescent="0.3">
      <c r="A188" s="26" t="s">
        <v>21</v>
      </c>
      <c r="B188" s="26" t="s">
        <v>22</v>
      </c>
      <c r="C188" s="27" t="s">
        <v>45</v>
      </c>
      <c r="D188" s="28">
        <v>105</v>
      </c>
      <c r="E188" s="28"/>
      <c r="F188" s="28">
        <v>400090</v>
      </c>
      <c r="G188" s="26">
        <v>9599.7000000000007</v>
      </c>
      <c r="H188" s="26">
        <v>1464.5</v>
      </c>
      <c r="I188" s="26">
        <v>9599.7000000000007</v>
      </c>
      <c r="J188" s="29">
        <f>G188*0.034</f>
        <v>326.38980000000004</v>
      </c>
      <c r="K188" s="30">
        <v>285.01299999999998</v>
      </c>
      <c r="L188" s="31">
        <v>247.28758483216137</v>
      </c>
      <c r="M188" s="31">
        <v>37.725415167838605</v>
      </c>
      <c r="N188" s="30">
        <v>168.43299999999999</v>
      </c>
      <c r="O188" s="30">
        <f>K188-N188</f>
        <v>116.57999999999998</v>
      </c>
      <c r="P188" s="30">
        <f>((K188/N188)-1)*100</f>
        <v>69.214465098882044</v>
      </c>
      <c r="Q188" s="34">
        <v>194.99599999999998</v>
      </c>
      <c r="R188" s="34">
        <v>227.16300000000001</v>
      </c>
      <c r="S188" s="34">
        <v>265.85000000000002</v>
      </c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2"/>
      <c r="BO188" s="12"/>
      <c r="BP188" s="12"/>
      <c r="BQ188" s="12"/>
      <c r="BR188" s="12"/>
      <c r="BS188" s="12"/>
      <c r="BT188" s="12"/>
      <c r="BU188" s="12"/>
      <c r="BV188" s="12"/>
      <c r="BW188" s="12"/>
      <c r="BX188" s="12"/>
      <c r="BY188" s="12"/>
      <c r="BZ188" s="12"/>
      <c r="CA188" s="12"/>
      <c r="CB188" s="12"/>
      <c r="CC188" s="12"/>
      <c r="CD188" s="12"/>
      <c r="CE188" s="12"/>
      <c r="CF188" s="12"/>
      <c r="CG188" s="12"/>
      <c r="CH188" s="12"/>
      <c r="CI188" s="12"/>
      <c r="CJ188" s="12"/>
      <c r="CK188" s="12"/>
      <c r="CL188" s="12"/>
    </row>
    <row r="189" spans="1:90" ht="22.5" customHeight="1" x14ac:dyDescent="0.3">
      <c r="A189" s="26" t="s">
        <v>21</v>
      </c>
      <c r="B189" s="26" t="s">
        <v>22</v>
      </c>
      <c r="C189" s="27" t="s">
        <v>45</v>
      </c>
      <c r="D189" s="28">
        <v>106</v>
      </c>
      <c r="E189" s="28"/>
      <c r="F189" s="28">
        <v>400041</v>
      </c>
      <c r="G189" s="26">
        <v>4023.8</v>
      </c>
      <c r="H189" s="26">
        <v>595.79999999999995</v>
      </c>
      <c r="I189" s="26">
        <v>4023.8</v>
      </c>
      <c r="J189" s="29">
        <f>G189*0.034</f>
        <v>136.8092</v>
      </c>
      <c r="K189" s="30">
        <v>165.261</v>
      </c>
      <c r="L189" s="31">
        <v>143.94692436574596</v>
      </c>
      <c r="M189" s="31">
        <v>21.314075634254039</v>
      </c>
      <c r="N189" s="30">
        <v>99.427000000000007</v>
      </c>
      <c r="O189" s="30">
        <f>K189-N189</f>
        <v>65.833999999999989</v>
      </c>
      <c r="P189" s="30">
        <f>((K189/N189)-1)*100</f>
        <v>66.213402798032718</v>
      </c>
      <c r="Q189" s="34">
        <v>120.152</v>
      </c>
      <c r="R189" s="34">
        <v>137.98599999999999</v>
      </c>
      <c r="S189" s="34">
        <v>156.20699999999999</v>
      </c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2"/>
      <c r="CA189" s="12"/>
      <c r="CB189" s="12"/>
      <c r="CC189" s="12"/>
      <c r="CD189" s="12"/>
      <c r="CE189" s="12"/>
      <c r="CF189" s="12"/>
      <c r="CG189" s="12"/>
      <c r="CH189" s="12"/>
      <c r="CI189" s="12"/>
      <c r="CJ189" s="12"/>
      <c r="CK189" s="12"/>
      <c r="CL189" s="12"/>
    </row>
    <row r="190" spans="1:90" ht="22.5" customHeight="1" x14ac:dyDescent="0.3">
      <c r="A190" s="26" t="s">
        <v>21</v>
      </c>
      <c r="B190" s="26" t="s">
        <v>22</v>
      </c>
      <c r="C190" s="27" t="s">
        <v>45</v>
      </c>
      <c r="D190" s="28">
        <v>107</v>
      </c>
      <c r="E190" s="28"/>
      <c r="F190" s="28">
        <v>400042</v>
      </c>
      <c r="G190" s="26">
        <v>6067.2</v>
      </c>
      <c r="H190" s="26">
        <v>756</v>
      </c>
      <c r="I190" s="26">
        <v>6067.2</v>
      </c>
      <c r="J190" s="29">
        <f>G190*0.034</f>
        <v>206.28480000000002</v>
      </c>
      <c r="K190" s="30">
        <v>165.23699999999999</v>
      </c>
      <c r="L190" s="31">
        <v>146.92899613084768</v>
      </c>
      <c r="M190" s="31">
        <v>18.308003869152316</v>
      </c>
      <c r="N190" s="30">
        <v>105.77200000000001</v>
      </c>
      <c r="O190" s="30">
        <f>K190-N190</f>
        <v>59.464999999999989</v>
      </c>
      <c r="P190" s="30">
        <f>((K190/N190)-1)*100</f>
        <v>56.219982604091797</v>
      </c>
      <c r="Q190" s="34">
        <v>109.88</v>
      </c>
      <c r="R190" s="34">
        <v>124.187</v>
      </c>
      <c r="S190" s="34">
        <v>141.142</v>
      </c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2"/>
      <c r="BO190" s="12"/>
      <c r="BP190" s="12"/>
      <c r="BQ190" s="12"/>
      <c r="BR190" s="12"/>
      <c r="BS190" s="12"/>
      <c r="BT190" s="12"/>
      <c r="BU190" s="12"/>
      <c r="BV190" s="12"/>
      <c r="BW190" s="12"/>
      <c r="BX190" s="12"/>
      <c r="BY190" s="12"/>
      <c r="BZ190" s="12"/>
      <c r="CA190" s="12"/>
      <c r="CB190" s="12"/>
      <c r="CC190" s="12"/>
      <c r="CD190" s="12"/>
      <c r="CE190" s="12"/>
      <c r="CF190" s="12"/>
      <c r="CG190" s="12"/>
      <c r="CH190" s="12"/>
      <c r="CI190" s="12"/>
      <c r="CJ190" s="12"/>
      <c r="CK190" s="12"/>
      <c r="CL190" s="12"/>
    </row>
    <row r="191" spans="1:90" ht="22.5" customHeight="1" x14ac:dyDescent="0.3">
      <c r="A191" s="26" t="s">
        <v>21</v>
      </c>
      <c r="B191" s="26" t="s">
        <v>22</v>
      </c>
      <c r="C191" s="27" t="s">
        <v>45</v>
      </c>
      <c r="D191" s="28">
        <v>108</v>
      </c>
      <c r="E191" s="28" t="s">
        <v>24</v>
      </c>
      <c r="F191" s="28">
        <v>400073</v>
      </c>
      <c r="G191" s="26">
        <v>5890</v>
      </c>
      <c r="H191" s="26">
        <v>881.1</v>
      </c>
      <c r="I191" s="26">
        <v>5890</v>
      </c>
      <c r="J191" s="29">
        <f>G191*0.034</f>
        <v>200.26000000000002</v>
      </c>
      <c r="K191" s="46">
        <v>394.62900000000002</v>
      </c>
      <c r="L191" s="47">
        <v>342.58625317730446</v>
      </c>
      <c r="M191" s="47">
        <v>49.630257114329076</v>
      </c>
      <c r="N191" s="46">
        <v>238.73699999999999</v>
      </c>
      <c r="O191" s="46">
        <f>K191-N191</f>
        <v>155.89200000000002</v>
      </c>
      <c r="P191" s="46">
        <f>((K191/N191)-1)*100</f>
        <v>65.298634061749965</v>
      </c>
      <c r="Q191" s="48">
        <v>255.57599999999999</v>
      </c>
      <c r="R191" s="48">
        <v>298.512</v>
      </c>
      <c r="S191" s="48">
        <v>346.95499999999998</v>
      </c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  <c r="BV191" s="12"/>
      <c r="BW191" s="12"/>
      <c r="BX191" s="12"/>
      <c r="BY191" s="12"/>
      <c r="BZ191" s="12"/>
      <c r="CA191" s="12"/>
      <c r="CB191" s="12"/>
      <c r="CC191" s="12"/>
      <c r="CD191" s="12"/>
      <c r="CE191" s="12"/>
      <c r="CF191" s="12"/>
      <c r="CG191" s="12"/>
      <c r="CH191" s="12"/>
      <c r="CI191" s="12"/>
      <c r="CJ191" s="12"/>
      <c r="CK191" s="12"/>
      <c r="CL191" s="12"/>
    </row>
    <row r="192" spans="1:90" ht="22.5" customHeight="1" x14ac:dyDescent="0.3">
      <c r="A192" s="26" t="s">
        <v>21</v>
      </c>
      <c r="B192" s="26" t="s">
        <v>22</v>
      </c>
      <c r="C192" s="27" t="s">
        <v>45</v>
      </c>
      <c r="D192" s="28">
        <v>108</v>
      </c>
      <c r="E192" s="28"/>
      <c r="F192" s="28">
        <v>400073</v>
      </c>
      <c r="G192" s="26">
        <v>5230.3</v>
      </c>
      <c r="H192" s="26">
        <v>739.8</v>
      </c>
      <c r="I192" s="26">
        <v>5298.7</v>
      </c>
      <c r="J192" s="29">
        <f>G192*0.034</f>
        <v>177.83020000000002</v>
      </c>
      <c r="K192" s="46"/>
      <c r="L192" s="47"/>
      <c r="M192" s="47"/>
      <c r="N192" s="46"/>
      <c r="O192" s="46"/>
      <c r="P192" s="46"/>
      <c r="Q192" s="48"/>
      <c r="R192" s="48"/>
      <c r="S192" s="48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  <c r="BN192" s="12"/>
      <c r="BO192" s="12"/>
      <c r="BP192" s="12"/>
      <c r="BQ192" s="12"/>
      <c r="BR192" s="12"/>
      <c r="BS192" s="12"/>
      <c r="BT192" s="12"/>
      <c r="BU192" s="12"/>
      <c r="BV192" s="12"/>
      <c r="BW192" s="12"/>
      <c r="BX192" s="12"/>
      <c r="BY192" s="12"/>
      <c r="BZ192" s="12"/>
      <c r="CA192" s="12"/>
      <c r="CB192" s="12"/>
      <c r="CC192" s="12"/>
      <c r="CD192" s="12"/>
      <c r="CE192" s="12"/>
      <c r="CF192" s="12"/>
      <c r="CG192" s="12"/>
      <c r="CH192" s="12"/>
      <c r="CI192" s="12"/>
      <c r="CJ192" s="12"/>
      <c r="CK192" s="12"/>
      <c r="CL192" s="12"/>
    </row>
    <row r="193" spans="1:90" ht="22.5" customHeight="1" x14ac:dyDescent="0.3">
      <c r="A193" s="26" t="s">
        <v>21</v>
      </c>
      <c r="B193" s="26" t="s">
        <v>22</v>
      </c>
      <c r="C193" s="27" t="s">
        <v>45</v>
      </c>
      <c r="D193" s="28">
        <v>109</v>
      </c>
      <c r="E193" s="28"/>
      <c r="F193" s="28">
        <v>400148</v>
      </c>
      <c r="G193" s="26">
        <v>10003.200000000001</v>
      </c>
      <c r="H193" s="26">
        <v>2048</v>
      </c>
      <c r="I193" s="26">
        <v>10140.700000000001</v>
      </c>
      <c r="J193" s="29">
        <f>G193*0.034</f>
        <v>340.10880000000003</v>
      </c>
      <c r="K193" s="30">
        <v>347.71699999999998</v>
      </c>
      <c r="L193" s="31">
        <v>285.36945649659106</v>
      </c>
      <c r="M193" s="31">
        <v>57.632771594171892</v>
      </c>
      <c r="N193" s="30">
        <v>236.76400000000001</v>
      </c>
      <c r="O193" s="30">
        <f>K193-N193</f>
        <v>110.95299999999997</v>
      </c>
      <c r="P193" s="30">
        <f>((K193/N193)-1)*100</f>
        <v>46.862276359581692</v>
      </c>
      <c r="Q193" s="34">
        <v>277.94299999999998</v>
      </c>
      <c r="R193" s="34">
        <v>323.10000000000002</v>
      </c>
      <c r="S193" s="34">
        <v>345.62599999999998</v>
      </c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  <c r="BU193" s="12"/>
      <c r="BV193" s="12"/>
      <c r="BW193" s="12"/>
      <c r="BX193" s="12"/>
      <c r="BY193" s="12"/>
      <c r="BZ193" s="12"/>
      <c r="CA193" s="12"/>
      <c r="CB193" s="12"/>
      <c r="CC193" s="12"/>
      <c r="CD193" s="12"/>
      <c r="CE193" s="12"/>
      <c r="CF193" s="12"/>
      <c r="CG193" s="12"/>
      <c r="CH193" s="12"/>
      <c r="CI193" s="12"/>
      <c r="CJ193" s="12"/>
      <c r="CK193" s="12"/>
      <c r="CL193" s="12"/>
    </row>
    <row r="194" spans="1:90" ht="22.5" customHeight="1" x14ac:dyDescent="0.3">
      <c r="A194" s="26" t="s">
        <v>21</v>
      </c>
      <c r="B194" s="26" t="s">
        <v>22</v>
      </c>
      <c r="C194" s="27" t="s">
        <v>45</v>
      </c>
      <c r="D194" s="28">
        <v>111</v>
      </c>
      <c r="E194" s="28"/>
      <c r="F194" s="28">
        <v>400074</v>
      </c>
      <c r="G194" s="26">
        <v>8113.29</v>
      </c>
      <c r="H194" s="26">
        <v>1142.3</v>
      </c>
      <c r="I194" s="26">
        <v>8113.29</v>
      </c>
      <c r="J194" s="29">
        <f>G194*0.034</f>
        <v>275.85186000000004</v>
      </c>
      <c r="K194" s="30">
        <v>217.227</v>
      </c>
      <c r="L194" s="31">
        <v>190.41742847619653</v>
      </c>
      <c r="M194" s="31">
        <v>26.80957152380347</v>
      </c>
      <c r="N194" s="30">
        <v>134.02799999999999</v>
      </c>
      <c r="O194" s="30">
        <f>K194-N194</f>
        <v>83.199000000000012</v>
      </c>
      <c r="P194" s="30">
        <f>((K194/N194)-1)*100</f>
        <v>62.075834900170122</v>
      </c>
      <c r="Q194" s="34">
        <v>157.97899999999998</v>
      </c>
      <c r="R194" s="34">
        <v>183.84899999999999</v>
      </c>
      <c r="S194" s="34">
        <v>210.58</v>
      </c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  <c r="BN194" s="12"/>
      <c r="BO194" s="12"/>
      <c r="BP194" s="12"/>
      <c r="BQ194" s="12"/>
      <c r="BR194" s="12"/>
      <c r="BS194" s="12"/>
      <c r="BT194" s="12"/>
      <c r="BU194" s="12"/>
      <c r="BV194" s="12"/>
      <c r="BW194" s="12"/>
      <c r="BX194" s="12"/>
      <c r="BY194" s="12"/>
      <c r="BZ194" s="12"/>
      <c r="CA194" s="12"/>
      <c r="CB194" s="12"/>
      <c r="CC194" s="12"/>
      <c r="CD194" s="12"/>
      <c r="CE194" s="12"/>
      <c r="CF194" s="12"/>
      <c r="CG194" s="12"/>
      <c r="CH194" s="12"/>
      <c r="CI194" s="12"/>
      <c r="CJ194" s="12"/>
      <c r="CK194" s="12"/>
      <c r="CL194" s="12"/>
    </row>
    <row r="195" spans="1:90" ht="22.5" customHeight="1" x14ac:dyDescent="0.3">
      <c r="A195" s="26" t="s">
        <v>21</v>
      </c>
      <c r="B195" s="26" t="s">
        <v>22</v>
      </c>
      <c r="C195" s="27" t="s">
        <v>45</v>
      </c>
      <c r="D195" s="28">
        <v>112</v>
      </c>
      <c r="E195" s="28"/>
      <c r="F195" s="28">
        <v>400149</v>
      </c>
      <c r="G195" s="26">
        <v>15237.6</v>
      </c>
      <c r="H195" s="26">
        <v>2336</v>
      </c>
      <c r="I195" s="26">
        <v>15237.6</v>
      </c>
      <c r="J195" s="29">
        <f>G195*0.034</f>
        <v>518.0784000000001</v>
      </c>
      <c r="K195" s="30">
        <v>585.89600000000007</v>
      </c>
      <c r="L195" s="31">
        <v>508.01480001820926</v>
      </c>
      <c r="M195" s="31">
        <v>77.881199981790814</v>
      </c>
      <c r="N195" s="30">
        <v>338.48200000000003</v>
      </c>
      <c r="O195" s="30">
        <f>K195-N195</f>
        <v>247.41400000000004</v>
      </c>
      <c r="P195" s="30">
        <f>((K195/N195)-1)*100</f>
        <v>73.095171973694335</v>
      </c>
      <c r="Q195" s="34">
        <v>397.51700000000005</v>
      </c>
      <c r="R195" s="34">
        <v>472.65100000000001</v>
      </c>
      <c r="S195" s="34">
        <v>545.08100000000002</v>
      </c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  <c r="BN195" s="12"/>
      <c r="BO195" s="12"/>
      <c r="BP195" s="12"/>
      <c r="BQ195" s="12"/>
      <c r="BR195" s="12"/>
      <c r="BS195" s="12"/>
      <c r="BT195" s="12"/>
      <c r="BU195" s="12"/>
      <c r="BV195" s="12"/>
      <c r="BW195" s="12"/>
      <c r="BX195" s="12"/>
      <c r="BY195" s="12"/>
      <c r="BZ195" s="12"/>
      <c r="CA195" s="12"/>
      <c r="CB195" s="12"/>
      <c r="CC195" s="12"/>
      <c r="CD195" s="12"/>
      <c r="CE195" s="12"/>
      <c r="CF195" s="12"/>
      <c r="CG195" s="12"/>
      <c r="CH195" s="12"/>
      <c r="CI195" s="12"/>
      <c r="CJ195" s="12"/>
      <c r="CK195" s="12"/>
      <c r="CL195" s="12"/>
    </row>
    <row r="196" spans="1:90" ht="22.5" customHeight="1" x14ac:dyDescent="0.3">
      <c r="A196" s="26" t="s">
        <v>21</v>
      </c>
      <c r="B196" s="26" t="s">
        <v>22</v>
      </c>
      <c r="C196" s="27" t="s">
        <v>45</v>
      </c>
      <c r="D196" s="28">
        <v>114</v>
      </c>
      <c r="E196" s="28"/>
      <c r="F196" s="36" t="s">
        <v>54</v>
      </c>
      <c r="G196" s="26">
        <v>6152.5</v>
      </c>
      <c r="H196" s="26">
        <v>887.5</v>
      </c>
      <c r="I196" s="32">
        <v>6370.2</v>
      </c>
      <c r="J196" s="29">
        <f>G196*0.034</f>
        <v>209.185</v>
      </c>
      <c r="K196" s="30">
        <v>244.67</v>
      </c>
      <c r="L196" s="31">
        <v>207.4117385673147</v>
      </c>
      <c r="M196" s="31">
        <v>28.896725060200911</v>
      </c>
      <c r="N196" s="30">
        <v>151.636</v>
      </c>
      <c r="O196" s="30">
        <f>K196-N196</f>
        <v>93.033999999999992</v>
      </c>
      <c r="P196" s="30">
        <f>((K196/N196)-1)*100</f>
        <v>61.353504444854792</v>
      </c>
      <c r="Q196" s="34">
        <v>183.93</v>
      </c>
      <c r="R196" s="34">
        <v>212.92699999999999</v>
      </c>
      <c r="S196" s="34">
        <v>241.71799999999999</v>
      </c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  <c r="BN196" s="12"/>
      <c r="BO196" s="12"/>
      <c r="BP196" s="12"/>
      <c r="BQ196" s="12"/>
      <c r="BR196" s="12"/>
      <c r="BS196" s="12"/>
      <c r="BT196" s="12"/>
      <c r="BU196" s="12"/>
      <c r="BV196" s="12"/>
      <c r="BW196" s="12"/>
      <c r="BX196" s="12"/>
      <c r="BY196" s="12"/>
      <c r="BZ196" s="12"/>
      <c r="CA196" s="12"/>
      <c r="CB196" s="12"/>
      <c r="CC196" s="12"/>
      <c r="CD196" s="12"/>
      <c r="CE196" s="12"/>
      <c r="CF196" s="12"/>
      <c r="CG196" s="12"/>
      <c r="CH196" s="12"/>
      <c r="CI196" s="12"/>
      <c r="CJ196" s="12"/>
      <c r="CK196" s="12"/>
      <c r="CL196" s="12"/>
    </row>
    <row r="197" spans="1:90" ht="22.5" customHeight="1" x14ac:dyDescent="0.3">
      <c r="A197" s="26" t="s">
        <v>21</v>
      </c>
      <c r="B197" s="26" t="s">
        <v>22</v>
      </c>
      <c r="C197" s="27" t="s">
        <v>45</v>
      </c>
      <c r="D197" s="28">
        <v>116</v>
      </c>
      <c r="E197" s="28"/>
      <c r="F197" s="28">
        <v>400233</v>
      </c>
      <c r="G197" s="26">
        <v>12273.9</v>
      </c>
      <c r="H197" s="26">
        <v>1803.7</v>
      </c>
      <c r="I197" s="26">
        <v>12313.9</v>
      </c>
      <c r="J197" s="29">
        <f>G197*0.034</f>
        <v>417.31260000000003</v>
      </c>
      <c r="K197" s="30">
        <v>341.154</v>
      </c>
      <c r="L197" s="31">
        <v>296.60070271150903</v>
      </c>
      <c r="M197" s="31">
        <v>43.445105732606969</v>
      </c>
      <c r="N197" s="30">
        <v>300.07499999999999</v>
      </c>
      <c r="O197" s="30">
        <f>K197-N197</f>
        <v>41.079000000000008</v>
      </c>
      <c r="P197" s="30">
        <f>((K197/N197)-1)*100</f>
        <v>13.689577605598613</v>
      </c>
      <c r="Q197" s="34">
        <v>337.77200000000005</v>
      </c>
      <c r="R197" s="34">
        <v>414.53899999999999</v>
      </c>
      <c r="S197" s="34">
        <v>473.42399999999998</v>
      </c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  <c r="BN197" s="12"/>
      <c r="BO197" s="12"/>
      <c r="BP197" s="12"/>
      <c r="BQ197" s="12"/>
      <c r="BR197" s="12"/>
      <c r="BS197" s="12"/>
      <c r="BT197" s="12"/>
      <c r="BU197" s="12"/>
      <c r="BV197" s="12"/>
      <c r="BW197" s="12"/>
      <c r="BX197" s="12"/>
      <c r="BY197" s="12"/>
      <c r="BZ197" s="12"/>
      <c r="CA197" s="12"/>
      <c r="CB197" s="12"/>
      <c r="CC197" s="12"/>
      <c r="CD197" s="12"/>
      <c r="CE197" s="12"/>
      <c r="CF197" s="12"/>
      <c r="CG197" s="12"/>
      <c r="CH197" s="12"/>
      <c r="CI197" s="12"/>
      <c r="CJ197" s="12"/>
      <c r="CK197" s="12"/>
      <c r="CL197" s="12"/>
    </row>
    <row r="198" spans="1:90" ht="22.5" customHeight="1" x14ac:dyDescent="0.3">
      <c r="A198" s="26" t="s">
        <v>21</v>
      </c>
      <c r="B198" s="26" t="s">
        <v>22</v>
      </c>
      <c r="C198" s="27" t="s">
        <v>45</v>
      </c>
      <c r="D198" s="28">
        <v>118</v>
      </c>
      <c r="E198" s="28"/>
      <c r="F198" s="28">
        <v>400069</v>
      </c>
      <c r="G198" s="26">
        <v>3493</v>
      </c>
      <c r="H198" s="26">
        <v>533.4</v>
      </c>
      <c r="I198" s="26">
        <v>3493</v>
      </c>
      <c r="J198" s="29">
        <f>G198*0.034</f>
        <v>118.76200000000001</v>
      </c>
      <c r="K198" s="30">
        <v>110.06</v>
      </c>
      <c r="L198" s="31">
        <v>95.479728789986098</v>
      </c>
      <c r="M198" s="31">
        <v>14.580271210013905</v>
      </c>
      <c r="N198" s="30">
        <v>67.701999999999998</v>
      </c>
      <c r="O198" s="30">
        <f>K198-N198</f>
        <v>42.358000000000004</v>
      </c>
      <c r="P198" s="30">
        <f>((K198/N198)-1)*100</f>
        <v>62.565359959823951</v>
      </c>
      <c r="Q198" s="34">
        <v>65.117000000000004</v>
      </c>
      <c r="R198" s="34">
        <v>76.241</v>
      </c>
      <c r="S198" s="34">
        <v>88.843999999999994</v>
      </c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N198" s="12"/>
      <c r="BO198" s="12"/>
      <c r="BP198" s="12"/>
      <c r="BQ198" s="12"/>
      <c r="BR198" s="12"/>
      <c r="BS198" s="12"/>
      <c r="BT198" s="12"/>
      <c r="BU198" s="12"/>
      <c r="BV198" s="12"/>
      <c r="BW198" s="12"/>
      <c r="BX198" s="12"/>
      <c r="BY198" s="12"/>
      <c r="BZ198" s="12"/>
      <c r="CA198" s="12"/>
      <c r="CB198" s="12"/>
      <c r="CC198" s="12"/>
      <c r="CD198" s="12"/>
      <c r="CE198" s="12"/>
      <c r="CF198" s="12"/>
      <c r="CG198" s="12"/>
      <c r="CH198" s="12"/>
      <c r="CI198" s="12"/>
      <c r="CJ198" s="12"/>
      <c r="CK198" s="12"/>
      <c r="CL198" s="12"/>
    </row>
    <row r="199" spans="1:90" ht="22.5" customHeight="1" x14ac:dyDescent="0.3">
      <c r="A199" s="26" t="s">
        <v>21</v>
      </c>
      <c r="B199" s="26" t="s">
        <v>22</v>
      </c>
      <c r="C199" s="27" t="s">
        <v>45</v>
      </c>
      <c r="D199" s="28">
        <v>120</v>
      </c>
      <c r="E199" s="28"/>
      <c r="F199" s="28">
        <v>400161</v>
      </c>
      <c r="G199" s="26">
        <v>2166.1999999999998</v>
      </c>
      <c r="H199" s="26">
        <v>260.89999999999998</v>
      </c>
      <c r="I199" s="26">
        <v>2166.1999999999998</v>
      </c>
      <c r="J199" s="29">
        <f>G199*0.034</f>
        <v>73.650800000000004</v>
      </c>
      <c r="K199" s="30">
        <v>82.984999999999999</v>
      </c>
      <c r="L199" s="31">
        <v>74.064565530880472</v>
      </c>
      <c r="M199" s="31">
        <v>8.9204344691195274</v>
      </c>
      <c r="N199" s="30">
        <v>50.250999999999998</v>
      </c>
      <c r="O199" s="30">
        <f>K199-N199</f>
        <v>32.734000000000002</v>
      </c>
      <c r="P199" s="30">
        <f>((K199/N199)-1)*100</f>
        <v>65.140992219060337</v>
      </c>
      <c r="Q199" s="34">
        <v>60.695</v>
      </c>
      <c r="R199" s="34">
        <v>71.021000000000001</v>
      </c>
      <c r="S199" s="34">
        <v>81.119</v>
      </c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  <c r="BN199" s="12"/>
      <c r="BO199" s="12"/>
      <c r="BP199" s="12"/>
      <c r="BQ199" s="12"/>
      <c r="BR199" s="12"/>
      <c r="BS199" s="12"/>
      <c r="BT199" s="12"/>
      <c r="BU199" s="12"/>
      <c r="BV199" s="12"/>
      <c r="BW199" s="12"/>
      <c r="BX199" s="12"/>
      <c r="BY199" s="12"/>
      <c r="BZ199" s="12"/>
      <c r="CA199" s="12"/>
      <c r="CB199" s="12"/>
      <c r="CC199" s="12"/>
      <c r="CD199" s="12"/>
      <c r="CE199" s="12"/>
      <c r="CF199" s="12"/>
      <c r="CG199" s="12"/>
      <c r="CH199" s="12"/>
      <c r="CI199" s="12"/>
      <c r="CJ199" s="12"/>
      <c r="CK199" s="12"/>
      <c r="CL199" s="12"/>
    </row>
    <row r="200" spans="1:90" ht="22.5" customHeight="1" x14ac:dyDescent="0.3">
      <c r="A200" s="26" t="s">
        <v>21</v>
      </c>
      <c r="B200" s="26" t="s">
        <v>22</v>
      </c>
      <c r="C200" s="27" t="s">
        <v>45</v>
      </c>
      <c r="D200" s="49">
        <v>122</v>
      </c>
      <c r="E200" s="28"/>
      <c r="F200" s="28">
        <v>400015</v>
      </c>
      <c r="G200" s="26">
        <v>3477.3</v>
      </c>
      <c r="H200" s="26">
        <v>441</v>
      </c>
      <c r="I200" s="26">
        <v>3477.3</v>
      </c>
      <c r="J200" s="29">
        <f>G200*0.034</f>
        <v>118.22820000000002</v>
      </c>
      <c r="K200" s="30">
        <v>151.249</v>
      </c>
      <c r="L200" s="31">
        <v>134.22610512211926</v>
      </c>
      <c r="M200" s="31">
        <v>17.022894877880731</v>
      </c>
      <c r="N200" s="30">
        <v>87.513999999999996</v>
      </c>
      <c r="O200" s="30">
        <f>K200-N200</f>
        <v>63.734999999999999</v>
      </c>
      <c r="P200" s="30">
        <f>((K200/N200)-1)*100</f>
        <v>72.828347464405695</v>
      </c>
      <c r="Q200" s="34">
        <v>92.25</v>
      </c>
      <c r="R200" s="34">
        <v>110.712</v>
      </c>
      <c r="S200" s="34">
        <v>140.58799999999999</v>
      </c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  <c r="BU200" s="12"/>
      <c r="BV200" s="12"/>
      <c r="BW200" s="12"/>
      <c r="BX200" s="12"/>
      <c r="BY200" s="12"/>
      <c r="BZ200" s="12"/>
      <c r="CA200" s="12"/>
      <c r="CB200" s="12"/>
      <c r="CC200" s="12"/>
      <c r="CD200" s="12"/>
      <c r="CE200" s="12"/>
      <c r="CF200" s="12"/>
      <c r="CG200" s="12"/>
      <c r="CH200" s="12"/>
      <c r="CI200" s="12"/>
      <c r="CJ200" s="12"/>
      <c r="CK200" s="12"/>
      <c r="CL200" s="12"/>
    </row>
    <row r="201" spans="1:90" s="50" customFormat="1" ht="22.5" customHeight="1" x14ac:dyDescent="0.3">
      <c r="A201" s="26" t="s">
        <v>21</v>
      </c>
      <c r="B201" s="26" t="s">
        <v>22</v>
      </c>
      <c r="C201" s="27" t="s">
        <v>45</v>
      </c>
      <c r="D201" s="28">
        <v>124</v>
      </c>
      <c r="E201" s="28"/>
      <c r="F201" s="28">
        <v>400016</v>
      </c>
      <c r="G201" s="26">
        <v>5121.7</v>
      </c>
      <c r="H201" s="26">
        <v>641.79999999999995</v>
      </c>
      <c r="I201" s="26">
        <v>5121.7</v>
      </c>
      <c r="J201" s="29">
        <f>G201*0.034</f>
        <v>174.1378</v>
      </c>
      <c r="K201" s="30">
        <v>167.357</v>
      </c>
      <c r="L201" s="31">
        <v>148.72080279344149</v>
      </c>
      <c r="M201" s="31">
        <v>18.636197206558506</v>
      </c>
      <c r="N201" s="30">
        <v>81.72</v>
      </c>
      <c r="O201" s="30">
        <f>K201-N201</f>
        <v>85.637</v>
      </c>
      <c r="P201" s="30">
        <f>((K201/N201)-1)*100</f>
        <v>104.79319627998041</v>
      </c>
      <c r="Q201" s="34">
        <v>135.87400000000002</v>
      </c>
      <c r="R201" s="34">
        <v>163.066</v>
      </c>
      <c r="S201" s="34">
        <v>181.833</v>
      </c>
    </row>
    <row r="202" spans="1:90" ht="22.5" customHeight="1" x14ac:dyDescent="0.3">
      <c r="A202" s="26" t="s">
        <v>21</v>
      </c>
      <c r="B202" s="26" t="s">
        <v>22</v>
      </c>
      <c r="C202" s="27" t="s">
        <v>45</v>
      </c>
      <c r="D202" s="28">
        <v>134</v>
      </c>
      <c r="E202" s="28"/>
      <c r="F202" s="28">
        <v>400008</v>
      </c>
      <c r="G202" s="26">
        <v>1580.4</v>
      </c>
      <c r="H202" s="26">
        <v>163.9</v>
      </c>
      <c r="I202" s="26">
        <v>1580.4</v>
      </c>
      <c r="J202" s="29">
        <f>G202*0.034</f>
        <v>53.73360000000001</v>
      </c>
      <c r="K202" s="30">
        <v>25.696999999999999</v>
      </c>
      <c r="L202" s="31">
        <v>23.282427793384166</v>
      </c>
      <c r="M202" s="31">
        <v>2.4145722066158335</v>
      </c>
      <c r="N202" s="30">
        <v>21.053999999999998</v>
      </c>
      <c r="O202" s="30">
        <f>K202-N202</f>
        <v>4.6430000000000007</v>
      </c>
      <c r="P202" s="30">
        <f>((K202/N202)-1)*100</f>
        <v>22.052816566923148</v>
      </c>
      <c r="Q202" s="34">
        <v>23.195</v>
      </c>
      <c r="R202" s="34">
        <v>28.684999999999999</v>
      </c>
      <c r="S202" s="34">
        <v>32.244999999999997</v>
      </c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  <c r="BN202" s="12"/>
      <c r="BO202" s="12"/>
      <c r="BP202" s="12"/>
      <c r="BQ202" s="12"/>
      <c r="BR202" s="12"/>
      <c r="BS202" s="12"/>
      <c r="BT202" s="12"/>
      <c r="BU202" s="12"/>
      <c r="BV202" s="12"/>
      <c r="BW202" s="12"/>
      <c r="BX202" s="12"/>
      <c r="BY202" s="12"/>
      <c r="BZ202" s="12"/>
      <c r="CA202" s="12"/>
      <c r="CB202" s="12"/>
      <c r="CC202" s="12"/>
      <c r="CD202" s="12"/>
      <c r="CE202" s="12"/>
      <c r="CF202" s="12"/>
      <c r="CG202" s="12"/>
      <c r="CH202" s="12"/>
      <c r="CI202" s="12"/>
      <c r="CJ202" s="12"/>
      <c r="CK202" s="12"/>
      <c r="CL202" s="12"/>
    </row>
    <row r="203" spans="1:90" ht="22.5" customHeight="1" x14ac:dyDescent="0.3">
      <c r="A203" s="26" t="s">
        <v>21</v>
      </c>
      <c r="B203" s="26" t="s">
        <v>22</v>
      </c>
      <c r="C203" s="27" t="s">
        <v>55</v>
      </c>
      <c r="D203" s="28">
        <v>3</v>
      </c>
      <c r="E203" s="28"/>
      <c r="F203" s="28">
        <v>400017</v>
      </c>
      <c r="G203" s="26">
        <v>4131.8</v>
      </c>
      <c r="H203" s="26">
        <v>711.9</v>
      </c>
      <c r="I203" s="26">
        <v>4131.8</v>
      </c>
      <c r="J203" s="29">
        <f>G203*0.034</f>
        <v>140.48120000000003</v>
      </c>
      <c r="K203" s="30">
        <v>141.95400000000001</v>
      </c>
      <c r="L203" s="31">
        <v>121.09039312921941</v>
      </c>
      <c r="M203" s="31">
        <v>20.8636068707806</v>
      </c>
      <c r="N203" s="30">
        <v>88.025999999999996</v>
      </c>
      <c r="O203" s="30">
        <f>K203-N203</f>
        <v>53.928000000000011</v>
      </c>
      <c r="P203" s="30">
        <f>((K203/N203)-1)*100</f>
        <v>61.263717538000151</v>
      </c>
      <c r="Q203" s="34">
        <v>103.5</v>
      </c>
      <c r="R203" s="34">
        <v>124.813</v>
      </c>
      <c r="S203" s="34">
        <v>139.376</v>
      </c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  <c r="BN203" s="12"/>
      <c r="BO203" s="12"/>
      <c r="BP203" s="12"/>
      <c r="BQ203" s="12"/>
      <c r="BR203" s="12"/>
      <c r="BS203" s="12"/>
      <c r="BT203" s="12"/>
      <c r="BU203" s="12"/>
      <c r="BV203" s="12"/>
      <c r="BW203" s="12"/>
      <c r="BX203" s="12"/>
      <c r="BY203" s="12"/>
      <c r="BZ203" s="12"/>
      <c r="CA203" s="12"/>
      <c r="CB203" s="12"/>
      <c r="CC203" s="12"/>
      <c r="CD203" s="12"/>
      <c r="CE203" s="12"/>
      <c r="CF203" s="12"/>
      <c r="CG203" s="12"/>
      <c r="CH203" s="12"/>
      <c r="CI203" s="12"/>
      <c r="CJ203" s="12"/>
      <c r="CK203" s="12"/>
      <c r="CL203" s="12"/>
    </row>
    <row r="204" spans="1:90" ht="22.5" customHeight="1" x14ac:dyDescent="0.3">
      <c r="A204" s="26" t="s">
        <v>21</v>
      </c>
      <c r="B204" s="26" t="s">
        <v>22</v>
      </c>
      <c r="C204" s="27" t="s">
        <v>55</v>
      </c>
      <c r="D204" s="28">
        <v>5</v>
      </c>
      <c r="E204" s="28"/>
      <c r="F204" s="28">
        <v>400018</v>
      </c>
      <c r="G204" s="26">
        <f>3302.02*0+3297.9</f>
        <v>3297.9</v>
      </c>
      <c r="H204" s="26">
        <v>661.9</v>
      </c>
      <c r="I204" s="26">
        <v>3297.9</v>
      </c>
      <c r="J204" s="29">
        <f>G204*0.034</f>
        <v>112.12860000000001</v>
      </c>
      <c r="K204" s="30">
        <v>167.708</v>
      </c>
      <c r="L204" s="31">
        <v>139.67478488812566</v>
      </c>
      <c r="M204" s="31">
        <v>28.033215111874341</v>
      </c>
      <c r="N204" s="30">
        <v>100.238</v>
      </c>
      <c r="O204" s="30">
        <f>K204-N204</f>
        <v>67.47</v>
      </c>
      <c r="P204" s="30">
        <f>((K204/N204)-1)*100</f>
        <v>67.309802669646231</v>
      </c>
      <c r="Q204" s="34">
        <v>119.791</v>
      </c>
      <c r="R204" s="34">
        <v>137.49299999999999</v>
      </c>
      <c r="S204" s="34">
        <v>161.84100000000001</v>
      </c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  <c r="BN204" s="12"/>
      <c r="BO204" s="12"/>
      <c r="BP204" s="12"/>
      <c r="BQ204" s="12"/>
      <c r="BR204" s="12"/>
      <c r="BS204" s="12"/>
      <c r="BT204" s="12"/>
      <c r="BU204" s="12"/>
      <c r="BV204" s="12"/>
      <c r="BW204" s="12"/>
      <c r="BX204" s="12"/>
      <c r="BY204" s="12"/>
      <c r="BZ204" s="12"/>
      <c r="CA204" s="12"/>
      <c r="CB204" s="12"/>
      <c r="CC204" s="12"/>
      <c r="CD204" s="12"/>
      <c r="CE204" s="12"/>
      <c r="CF204" s="12"/>
      <c r="CG204" s="12"/>
      <c r="CH204" s="12"/>
      <c r="CI204" s="12"/>
      <c r="CJ204" s="12"/>
      <c r="CK204" s="12"/>
      <c r="CL204" s="12"/>
    </row>
    <row r="205" spans="1:90" ht="22.5" customHeight="1" x14ac:dyDescent="0.3">
      <c r="A205" s="26" t="s">
        <v>21</v>
      </c>
      <c r="B205" s="26" t="s">
        <v>22</v>
      </c>
      <c r="C205" s="27" t="s">
        <v>55</v>
      </c>
      <c r="D205" s="28">
        <v>7</v>
      </c>
      <c r="E205" s="28"/>
      <c r="F205" s="28">
        <v>400019</v>
      </c>
      <c r="G205" s="26">
        <v>3788.4</v>
      </c>
      <c r="H205" s="26">
        <v>740</v>
      </c>
      <c r="I205" s="26">
        <v>3788.4</v>
      </c>
      <c r="J205" s="29">
        <f>G205*0.034</f>
        <v>128.8056</v>
      </c>
      <c r="K205" s="30">
        <v>141.17699999999999</v>
      </c>
      <c r="L205" s="31">
        <v>118.10682510378943</v>
      </c>
      <c r="M205" s="31">
        <v>23.07017489621056</v>
      </c>
      <c r="N205" s="30">
        <v>85.558000000000007</v>
      </c>
      <c r="O205" s="30">
        <f>K205-N205</f>
        <v>55.618999999999986</v>
      </c>
      <c r="P205" s="30">
        <f>((K205/N205)-1)*100</f>
        <v>65.007363425980017</v>
      </c>
      <c r="Q205" s="34">
        <v>98.543000000000006</v>
      </c>
      <c r="R205" s="34">
        <v>120.521</v>
      </c>
      <c r="S205" s="34">
        <v>136.03</v>
      </c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  <c r="BN205" s="12"/>
      <c r="BO205" s="12"/>
      <c r="BP205" s="12"/>
      <c r="BQ205" s="12"/>
      <c r="BR205" s="12"/>
      <c r="BS205" s="12"/>
      <c r="BT205" s="12"/>
      <c r="BU205" s="12"/>
      <c r="BV205" s="12"/>
      <c r="BW205" s="12"/>
      <c r="BX205" s="12"/>
      <c r="BY205" s="12"/>
      <c r="BZ205" s="12"/>
      <c r="CA205" s="12"/>
      <c r="CB205" s="12"/>
      <c r="CC205" s="12"/>
      <c r="CD205" s="12"/>
      <c r="CE205" s="12"/>
      <c r="CF205" s="12"/>
      <c r="CG205" s="12"/>
      <c r="CH205" s="12"/>
      <c r="CI205" s="12"/>
      <c r="CJ205" s="12"/>
      <c r="CK205" s="12"/>
      <c r="CL205" s="12"/>
    </row>
    <row r="206" spans="1:90" ht="22.5" customHeight="1" x14ac:dyDescent="0.3">
      <c r="A206" s="26" t="s">
        <v>21</v>
      </c>
      <c r="B206" s="26" t="s">
        <v>22</v>
      </c>
      <c r="C206" s="27" t="s">
        <v>55</v>
      </c>
      <c r="D206" s="28">
        <v>9</v>
      </c>
      <c r="E206" s="28"/>
      <c r="F206" s="28">
        <v>400020</v>
      </c>
      <c r="G206" s="26">
        <v>3767.8</v>
      </c>
      <c r="H206" s="26">
        <v>776.7</v>
      </c>
      <c r="I206" s="26">
        <v>3767.8</v>
      </c>
      <c r="J206" s="29">
        <f>G206*0.034</f>
        <v>128.10520000000002</v>
      </c>
      <c r="K206" s="30">
        <v>136.96199999999999</v>
      </c>
      <c r="L206" s="31">
        <v>113.55383949829464</v>
      </c>
      <c r="M206" s="31">
        <v>23.408160501705353</v>
      </c>
      <c r="N206" s="30">
        <v>87.293000000000006</v>
      </c>
      <c r="O206" s="30">
        <f>K206-N206</f>
        <v>49.668999999999983</v>
      </c>
      <c r="P206" s="30">
        <f>((K206/N206)-1)*100</f>
        <v>56.89917862829779</v>
      </c>
      <c r="Q206" s="34">
        <v>93.687000000000012</v>
      </c>
      <c r="R206" s="34">
        <v>111.27200000000001</v>
      </c>
      <c r="S206" s="34">
        <v>129.61799999999999</v>
      </c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2"/>
      <c r="BY206" s="12"/>
      <c r="BZ206" s="12"/>
      <c r="CA206" s="12"/>
      <c r="CB206" s="12"/>
      <c r="CC206" s="12"/>
      <c r="CD206" s="12"/>
      <c r="CE206" s="12"/>
      <c r="CF206" s="12"/>
      <c r="CG206" s="12"/>
      <c r="CH206" s="12"/>
      <c r="CI206" s="12"/>
      <c r="CJ206" s="12"/>
      <c r="CK206" s="12"/>
      <c r="CL206" s="12"/>
    </row>
    <row r="207" spans="1:90" ht="22.5" customHeight="1" x14ac:dyDescent="0.3">
      <c r="A207" s="26" t="s">
        <v>21</v>
      </c>
      <c r="B207" s="26" t="s">
        <v>22</v>
      </c>
      <c r="C207" s="27" t="s">
        <v>56</v>
      </c>
      <c r="D207" s="28">
        <v>33</v>
      </c>
      <c r="E207" s="28" t="s">
        <v>24</v>
      </c>
      <c r="F207" s="28">
        <v>400245</v>
      </c>
      <c r="G207" s="26">
        <v>1435.5</v>
      </c>
      <c r="H207" s="26">
        <v>152.5</v>
      </c>
      <c r="I207" s="26">
        <v>1435.5</v>
      </c>
      <c r="J207" s="29">
        <f>G207*0.034</f>
        <v>48.807000000000002</v>
      </c>
      <c r="K207" s="30">
        <v>53.110999999999997</v>
      </c>
      <c r="L207" s="31">
        <v>48.010604848866492</v>
      </c>
      <c r="M207" s="31">
        <v>5.1003951511335046</v>
      </c>
      <c r="N207" s="30">
        <v>32.31</v>
      </c>
      <c r="O207" s="30">
        <f>K207-N207</f>
        <v>20.800999999999995</v>
      </c>
      <c r="P207" s="30">
        <f>((K207/N207)-1)*100</f>
        <v>64.379449086969956</v>
      </c>
      <c r="Q207" s="34">
        <v>40.319999999999993</v>
      </c>
      <c r="R207" s="34">
        <v>46.628999999999998</v>
      </c>
      <c r="S207" s="34">
        <v>52.66</v>
      </c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  <c r="BN207" s="12"/>
      <c r="BO207" s="12"/>
      <c r="BP207" s="12"/>
      <c r="BQ207" s="12"/>
      <c r="BR207" s="12"/>
      <c r="BS207" s="12"/>
      <c r="BT207" s="12"/>
      <c r="BU207" s="12"/>
      <c r="BV207" s="12"/>
      <c r="BW207" s="12"/>
      <c r="BX207" s="12"/>
      <c r="BY207" s="12"/>
      <c r="BZ207" s="12"/>
      <c r="CA207" s="12"/>
      <c r="CB207" s="12"/>
      <c r="CC207" s="12"/>
      <c r="CD207" s="12"/>
      <c r="CE207" s="12"/>
      <c r="CF207" s="12"/>
      <c r="CG207" s="12"/>
      <c r="CH207" s="12"/>
      <c r="CI207" s="12"/>
      <c r="CJ207" s="12"/>
      <c r="CK207" s="12"/>
      <c r="CL207" s="12"/>
    </row>
    <row r="208" spans="1:90" ht="22.5" customHeight="1" x14ac:dyDescent="0.3">
      <c r="A208" s="26" t="s">
        <v>21</v>
      </c>
      <c r="B208" s="26" t="s">
        <v>22</v>
      </c>
      <c r="C208" s="27" t="s">
        <v>56</v>
      </c>
      <c r="D208" s="28">
        <v>39</v>
      </c>
      <c r="E208" s="28"/>
      <c r="F208" s="28">
        <v>400139</v>
      </c>
      <c r="G208" s="26">
        <v>2586.9</v>
      </c>
      <c r="H208" s="26">
        <v>369.1</v>
      </c>
      <c r="I208" s="26">
        <v>2586.9</v>
      </c>
      <c r="J208" s="29">
        <f>G208*0.034</f>
        <v>87.954600000000013</v>
      </c>
      <c r="K208" s="30">
        <v>80.704999999999998</v>
      </c>
      <c r="L208" s="31">
        <v>70.627795838971579</v>
      </c>
      <c r="M208" s="31">
        <v>10.077204161028419</v>
      </c>
      <c r="N208" s="30">
        <v>50.494</v>
      </c>
      <c r="O208" s="30">
        <f>K208-N208</f>
        <v>30.210999999999999</v>
      </c>
      <c r="P208" s="30">
        <f>((K208/N208)-1)*100</f>
        <v>59.830870994573601</v>
      </c>
      <c r="Q208" s="34">
        <v>59.01</v>
      </c>
      <c r="R208" s="34">
        <v>69.397999999999996</v>
      </c>
      <c r="S208" s="34">
        <v>75.484999999999999</v>
      </c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  <c r="BN208" s="12"/>
      <c r="BO208" s="12"/>
      <c r="BP208" s="12"/>
      <c r="BQ208" s="12"/>
      <c r="BR208" s="12"/>
      <c r="BS208" s="12"/>
      <c r="BT208" s="12"/>
      <c r="BU208" s="12"/>
      <c r="BV208" s="12"/>
      <c r="BW208" s="12"/>
      <c r="BX208" s="12"/>
      <c r="BY208" s="12"/>
      <c r="BZ208" s="12"/>
      <c r="CA208" s="12"/>
      <c r="CB208" s="12"/>
      <c r="CC208" s="12"/>
      <c r="CD208" s="12"/>
      <c r="CE208" s="12"/>
      <c r="CF208" s="12"/>
      <c r="CG208" s="12"/>
      <c r="CH208" s="12"/>
      <c r="CI208" s="12"/>
      <c r="CJ208" s="12"/>
      <c r="CK208" s="12"/>
      <c r="CL208" s="12"/>
    </row>
    <row r="209" spans="1:90" ht="22.5" customHeight="1" x14ac:dyDescent="0.3">
      <c r="A209" s="26" t="s">
        <v>21</v>
      </c>
      <c r="B209" s="26" t="s">
        <v>22</v>
      </c>
      <c r="C209" s="27" t="s">
        <v>56</v>
      </c>
      <c r="D209" s="28">
        <v>41</v>
      </c>
      <c r="E209" s="28"/>
      <c r="F209" s="28">
        <v>400110</v>
      </c>
      <c r="G209" s="26">
        <v>2597.9</v>
      </c>
      <c r="H209" s="26">
        <v>372.1</v>
      </c>
      <c r="I209" s="26">
        <v>2597.9</v>
      </c>
      <c r="J209" s="29">
        <f>G209*0.034</f>
        <v>88.328600000000009</v>
      </c>
      <c r="K209" s="30">
        <v>103.608</v>
      </c>
      <c r="L209" s="31">
        <v>90.627347878787887</v>
      </c>
      <c r="M209" s="31">
        <v>12.980652121212117</v>
      </c>
      <c r="N209" s="30">
        <v>62.826999999999998</v>
      </c>
      <c r="O209" s="30">
        <f>K209-N209</f>
        <v>40.781000000000006</v>
      </c>
      <c r="P209" s="30">
        <f>((K209/N209)-1)*100</f>
        <v>64.909990927467504</v>
      </c>
      <c r="Q209" s="34">
        <v>75.313999999999993</v>
      </c>
      <c r="R209" s="34">
        <v>89.185000000000002</v>
      </c>
      <c r="S209" s="34">
        <v>101.749</v>
      </c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  <c r="BN209" s="12"/>
      <c r="BO209" s="12"/>
      <c r="BP209" s="12"/>
      <c r="BQ209" s="12"/>
      <c r="BR209" s="12"/>
      <c r="BS209" s="12"/>
      <c r="BT209" s="12"/>
      <c r="BU209" s="12"/>
      <c r="BV209" s="12"/>
      <c r="BW209" s="12"/>
      <c r="BX209" s="12"/>
      <c r="BY209" s="12"/>
      <c r="BZ209" s="12"/>
      <c r="CA209" s="12"/>
      <c r="CB209" s="12"/>
      <c r="CC209" s="12"/>
      <c r="CD209" s="12"/>
      <c r="CE209" s="12"/>
      <c r="CF209" s="12"/>
      <c r="CG209" s="12"/>
      <c r="CH209" s="12"/>
      <c r="CI209" s="12"/>
      <c r="CJ209" s="12"/>
      <c r="CK209" s="12"/>
      <c r="CL209" s="12"/>
    </row>
    <row r="210" spans="1:90" ht="22.5" customHeight="1" x14ac:dyDescent="0.3">
      <c r="A210" s="26" t="s">
        <v>21</v>
      </c>
      <c r="B210" s="26" t="s">
        <v>22</v>
      </c>
      <c r="C210" s="27" t="s">
        <v>56</v>
      </c>
      <c r="D210" s="28">
        <v>43</v>
      </c>
      <c r="E210" s="28"/>
      <c r="F210" s="28">
        <v>400111</v>
      </c>
      <c r="G210" s="26">
        <v>2576.5</v>
      </c>
      <c r="H210" s="26">
        <v>360.5</v>
      </c>
      <c r="I210" s="26">
        <v>2576.5</v>
      </c>
      <c r="J210" s="29">
        <f>G210*0.034</f>
        <v>87.601000000000013</v>
      </c>
      <c r="K210" s="30">
        <v>115.949</v>
      </c>
      <c r="L210" s="31">
        <v>101.71692151855636</v>
      </c>
      <c r="M210" s="31">
        <v>14.232078481443637</v>
      </c>
      <c r="N210" s="30">
        <v>71.478999999999999</v>
      </c>
      <c r="O210" s="30">
        <f>K210-N210</f>
        <v>44.47</v>
      </c>
      <c r="P210" s="30">
        <f>((K210/N210)-1)*100</f>
        <v>62.214076861735613</v>
      </c>
      <c r="Q210" s="34">
        <v>81.941000000000003</v>
      </c>
      <c r="R210" s="34">
        <v>91.611999999999995</v>
      </c>
      <c r="S210" s="34">
        <v>101.711</v>
      </c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2"/>
      <c r="BR210" s="12"/>
      <c r="BS210" s="12"/>
      <c r="BT210" s="12"/>
      <c r="BU210" s="12"/>
      <c r="BV210" s="12"/>
      <c r="BW210" s="12"/>
      <c r="BX210" s="12"/>
      <c r="BY210" s="12"/>
      <c r="BZ210" s="12"/>
      <c r="CA210" s="12"/>
      <c r="CB210" s="12"/>
      <c r="CC210" s="12"/>
      <c r="CD210" s="12"/>
      <c r="CE210" s="12"/>
      <c r="CF210" s="12"/>
      <c r="CG210" s="12"/>
      <c r="CH210" s="12"/>
      <c r="CI210" s="12"/>
      <c r="CJ210" s="12"/>
      <c r="CK210" s="12"/>
      <c r="CL210" s="12"/>
    </row>
    <row r="211" spans="1:90" ht="22.5" customHeight="1" x14ac:dyDescent="0.3">
      <c r="A211" s="26" t="s">
        <v>21</v>
      </c>
      <c r="B211" s="26" t="s">
        <v>22</v>
      </c>
      <c r="C211" s="27" t="s">
        <v>56</v>
      </c>
      <c r="D211" s="28">
        <v>45</v>
      </c>
      <c r="E211" s="28"/>
      <c r="F211" s="28">
        <v>400140</v>
      </c>
      <c r="G211" s="26">
        <v>2578.4</v>
      </c>
      <c r="H211" s="26">
        <v>355.2</v>
      </c>
      <c r="I211" s="26">
        <v>2578.4</v>
      </c>
      <c r="J211" s="29">
        <f>G211*0.034</f>
        <v>87.665600000000012</v>
      </c>
      <c r="K211" s="30">
        <v>86.292000000000002</v>
      </c>
      <c r="L211" s="31">
        <v>75.843773111535327</v>
      </c>
      <c r="M211" s="31">
        <v>10.448226888464674</v>
      </c>
      <c r="N211" s="30">
        <v>56.225000000000001</v>
      </c>
      <c r="O211" s="30">
        <f>K211-N211</f>
        <v>30.067</v>
      </c>
      <c r="P211" s="30">
        <f>((K211/N211)-1)*100</f>
        <v>53.476211649622066</v>
      </c>
      <c r="Q211" s="34">
        <v>65.954000000000008</v>
      </c>
      <c r="R211" s="34">
        <v>73.914000000000001</v>
      </c>
      <c r="S211" s="34">
        <v>81.528000000000006</v>
      </c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  <c r="BN211" s="12"/>
      <c r="BO211" s="12"/>
      <c r="BP211" s="12"/>
      <c r="BQ211" s="12"/>
      <c r="BR211" s="12"/>
      <c r="BS211" s="12"/>
      <c r="BT211" s="12"/>
      <c r="BU211" s="12"/>
      <c r="BV211" s="12"/>
      <c r="BW211" s="12"/>
      <c r="BX211" s="12"/>
      <c r="BY211" s="12"/>
      <c r="BZ211" s="12"/>
      <c r="CA211" s="12"/>
      <c r="CB211" s="12"/>
      <c r="CC211" s="12"/>
      <c r="CD211" s="12"/>
      <c r="CE211" s="12"/>
      <c r="CF211" s="12"/>
      <c r="CG211" s="12"/>
      <c r="CH211" s="12"/>
      <c r="CI211" s="12"/>
      <c r="CJ211" s="12"/>
      <c r="CK211" s="12"/>
      <c r="CL211" s="12"/>
    </row>
    <row r="212" spans="1:90" ht="22.5" customHeight="1" x14ac:dyDescent="0.3">
      <c r="A212" s="26" t="s">
        <v>21</v>
      </c>
      <c r="B212" s="26" t="s">
        <v>22</v>
      </c>
      <c r="C212" s="27" t="s">
        <v>56</v>
      </c>
      <c r="D212" s="28">
        <v>51</v>
      </c>
      <c r="E212" s="28"/>
      <c r="F212" s="28">
        <v>400021</v>
      </c>
      <c r="G212" s="26">
        <v>3898.7</v>
      </c>
      <c r="H212" s="26">
        <v>493.2</v>
      </c>
      <c r="I212" s="26">
        <v>3898.7</v>
      </c>
      <c r="J212" s="29">
        <f>G212*0.034</f>
        <v>132.5558</v>
      </c>
      <c r="K212" s="30">
        <v>156.66300000000001</v>
      </c>
      <c r="L212" s="31">
        <v>139.07011500717232</v>
      </c>
      <c r="M212" s="31">
        <v>17.592884992827692</v>
      </c>
      <c r="N212" s="30">
        <v>98.528000000000006</v>
      </c>
      <c r="O212" s="30">
        <f>K212-N212</f>
        <v>58.135000000000005</v>
      </c>
      <c r="P212" s="30">
        <f>((K212/N212)-1)*100</f>
        <v>59.003531990906133</v>
      </c>
      <c r="Q212" s="34">
        <v>116.55200000000001</v>
      </c>
      <c r="R212" s="34">
        <v>134.38300000000001</v>
      </c>
      <c r="S212" s="34">
        <v>142.18899999999999</v>
      </c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  <c r="BN212" s="12"/>
      <c r="BO212" s="12"/>
      <c r="BP212" s="12"/>
      <c r="BQ212" s="12"/>
      <c r="BR212" s="12"/>
      <c r="BS212" s="12"/>
      <c r="BT212" s="12"/>
      <c r="BU212" s="12"/>
      <c r="BV212" s="12"/>
      <c r="BW212" s="12"/>
      <c r="BX212" s="12"/>
      <c r="BY212" s="12"/>
      <c r="BZ212" s="12"/>
      <c r="CA212" s="12"/>
      <c r="CB212" s="12"/>
      <c r="CC212" s="12"/>
      <c r="CD212" s="12"/>
      <c r="CE212" s="12"/>
      <c r="CF212" s="12"/>
      <c r="CG212" s="12"/>
      <c r="CH212" s="12"/>
      <c r="CI212" s="12"/>
      <c r="CJ212" s="12"/>
      <c r="CK212" s="12"/>
      <c r="CL212" s="12"/>
    </row>
    <row r="213" spans="1:90" ht="22.5" customHeight="1" x14ac:dyDescent="0.3">
      <c r="A213" s="26" t="s">
        <v>21</v>
      </c>
      <c r="B213" s="26" t="s">
        <v>22</v>
      </c>
      <c r="C213" s="27" t="s">
        <v>56</v>
      </c>
      <c r="D213" s="28">
        <v>53</v>
      </c>
      <c r="E213" s="28"/>
      <c r="F213" s="28">
        <v>400022</v>
      </c>
      <c r="G213" s="26">
        <v>3913</v>
      </c>
      <c r="H213" s="26">
        <v>508.5</v>
      </c>
      <c r="I213" s="26">
        <v>3913</v>
      </c>
      <c r="J213" s="29">
        <f>G213*0.034</f>
        <v>133.042</v>
      </c>
      <c r="K213" s="30">
        <v>216.94300000000001</v>
      </c>
      <c r="L213" s="31">
        <v>191.99320569942327</v>
      </c>
      <c r="M213" s="31">
        <v>24.949794300576741</v>
      </c>
      <c r="N213" s="30">
        <v>133.03399999999999</v>
      </c>
      <c r="O213" s="30">
        <f>K213-N213</f>
        <v>83.90900000000002</v>
      </c>
      <c r="P213" s="30">
        <f>((K213/N213)-1)*100</f>
        <v>63.073349670009193</v>
      </c>
      <c r="Q213" s="34">
        <v>107.37899999999999</v>
      </c>
      <c r="R213" s="34">
        <v>131.53899999999999</v>
      </c>
      <c r="S213" s="34">
        <v>137.66499999999999</v>
      </c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  <c r="BV213" s="12"/>
      <c r="BW213" s="12"/>
      <c r="BX213" s="12"/>
      <c r="BY213" s="12"/>
      <c r="BZ213" s="12"/>
      <c r="CA213" s="12"/>
      <c r="CB213" s="12"/>
      <c r="CC213" s="12"/>
      <c r="CD213" s="12"/>
      <c r="CE213" s="12"/>
      <c r="CF213" s="12"/>
      <c r="CG213" s="12"/>
      <c r="CH213" s="12"/>
      <c r="CI213" s="12"/>
      <c r="CJ213" s="12"/>
      <c r="CK213" s="12"/>
      <c r="CL213" s="12"/>
    </row>
    <row r="214" spans="1:90" ht="22.5" customHeight="1" x14ac:dyDescent="0.3">
      <c r="A214" s="26" t="s">
        <v>21</v>
      </c>
      <c r="B214" s="26" t="s">
        <v>22</v>
      </c>
      <c r="C214" s="27" t="s">
        <v>56</v>
      </c>
      <c r="D214" s="28">
        <v>55</v>
      </c>
      <c r="E214" s="28"/>
      <c r="F214" s="28">
        <v>400023</v>
      </c>
      <c r="G214" s="26">
        <v>3859.1</v>
      </c>
      <c r="H214" s="26">
        <v>511.3</v>
      </c>
      <c r="I214" s="26">
        <v>3913.7</v>
      </c>
      <c r="J214" s="29">
        <f>G214*0.034</f>
        <v>131.20940000000002</v>
      </c>
      <c r="K214" s="30">
        <v>172.66399999999999</v>
      </c>
      <c r="L214" s="31">
        <v>150.58251805649715</v>
      </c>
      <c r="M214" s="31">
        <v>19.672647745684916</v>
      </c>
      <c r="N214" s="30">
        <v>126.19199999999999</v>
      </c>
      <c r="O214" s="30">
        <f>K214-N214</f>
        <v>46.471999999999994</v>
      </c>
      <c r="P214" s="30">
        <f>((K214/N214)-1)*100</f>
        <v>36.826423228096857</v>
      </c>
      <c r="Q214" s="34">
        <v>146.065</v>
      </c>
      <c r="R214" s="34">
        <v>144.43</v>
      </c>
      <c r="S214" s="34">
        <v>172.25700000000001</v>
      </c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  <c r="BN214" s="12"/>
      <c r="BO214" s="12"/>
      <c r="BP214" s="12"/>
      <c r="BQ214" s="12"/>
      <c r="BR214" s="12"/>
      <c r="BS214" s="12"/>
      <c r="BT214" s="12"/>
      <c r="BU214" s="12"/>
      <c r="BV214" s="12"/>
      <c r="BW214" s="12"/>
      <c r="BX214" s="12"/>
      <c r="BY214" s="12"/>
      <c r="BZ214" s="12"/>
      <c r="CA214" s="12"/>
      <c r="CB214" s="12"/>
      <c r="CC214" s="12"/>
      <c r="CD214" s="12"/>
      <c r="CE214" s="12"/>
      <c r="CF214" s="12"/>
      <c r="CG214" s="12"/>
      <c r="CH214" s="12"/>
      <c r="CI214" s="12"/>
      <c r="CJ214" s="12"/>
      <c r="CK214" s="12"/>
      <c r="CL214" s="12"/>
    </row>
    <row r="215" spans="1:90" ht="22.5" customHeight="1" x14ac:dyDescent="0.3">
      <c r="A215" s="26" t="s">
        <v>21</v>
      </c>
      <c r="B215" s="26" t="s">
        <v>22</v>
      </c>
      <c r="C215" s="27" t="s">
        <v>56</v>
      </c>
      <c r="D215" s="28">
        <v>59</v>
      </c>
      <c r="E215" s="28"/>
      <c r="F215" s="28">
        <v>400121</v>
      </c>
      <c r="G215" s="26">
        <v>7255.7</v>
      </c>
      <c r="H215" s="26">
        <v>1119.2</v>
      </c>
      <c r="I215" s="26">
        <v>7255.7</v>
      </c>
      <c r="J215" s="29">
        <f>G215*0.034</f>
        <v>246.69380000000001</v>
      </c>
      <c r="K215" s="30">
        <v>271.13299999999998</v>
      </c>
      <c r="L215" s="31">
        <v>234.89948633416518</v>
      </c>
      <c r="M215" s="31">
        <v>36.233513665834806</v>
      </c>
      <c r="N215" s="30">
        <v>160.892</v>
      </c>
      <c r="O215" s="30">
        <f>K215-N215</f>
        <v>110.24099999999999</v>
      </c>
      <c r="P215" s="30">
        <f>((K215/N215)-1)*100</f>
        <v>68.518633617581969</v>
      </c>
      <c r="Q215" s="34">
        <v>184.71699999999998</v>
      </c>
      <c r="R215" s="34">
        <v>215.04900000000001</v>
      </c>
      <c r="S215" s="34">
        <v>243.97800000000001</v>
      </c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  <c r="BN215" s="12"/>
      <c r="BO215" s="12"/>
      <c r="BP215" s="12"/>
      <c r="BQ215" s="12"/>
      <c r="BR215" s="12"/>
      <c r="BS215" s="12"/>
      <c r="BT215" s="12"/>
      <c r="BU215" s="12"/>
      <c r="BV215" s="12"/>
      <c r="BW215" s="12"/>
      <c r="BX215" s="12"/>
      <c r="BY215" s="12"/>
      <c r="BZ215" s="12"/>
      <c r="CA215" s="12"/>
      <c r="CB215" s="12"/>
      <c r="CC215" s="12"/>
      <c r="CD215" s="12"/>
      <c r="CE215" s="12"/>
      <c r="CF215" s="12"/>
      <c r="CG215" s="12"/>
      <c r="CH215" s="12"/>
      <c r="CI215" s="12"/>
      <c r="CJ215" s="12"/>
      <c r="CK215" s="12"/>
      <c r="CL215" s="12"/>
    </row>
    <row r="216" spans="1:90" ht="22.5" customHeight="1" x14ac:dyDescent="0.3">
      <c r="A216" s="26" t="s">
        <v>21</v>
      </c>
      <c r="B216" s="26" t="s">
        <v>22</v>
      </c>
      <c r="C216" s="27" t="s">
        <v>56</v>
      </c>
      <c r="D216" s="28">
        <v>61</v>
      </c>
      <c r="E216" s="28"/>
      <c r="F216" s="28">
        <v>400259</v>
      </c>
      <c r="G216" s="26">
        <v>7258</v>
      </c>
      <c r="H216" s="26">
        <v>1163.2</v>
      </c>
      <c r="I216" s="26">
        <v>7258</v>
      </c>
      <c r="J216" s="29">
        <f>G216*0.034</f>
        <v>246.77200000000002</v>
      </c>
      <c r="K216" s="30">
        <v>287.43400000000003</v>
      </c>
      <c r="L216" s="31">
        <v>247.73143637486345</v>
      </c>
      <c r="M216" s="31">
        <v>39.702563625136577</v>
      </c>
      <c r="N216" s="30">
        <v>168.79900000000001</v>
      </c>
      <c r="O216" s="30">
        <f>K216-N216</f>
        <v>118.63500000000002</v>
      </c>
      <c r="P216" s="30">
        <f>((K216/N216)-1)*100</f>
        <v>70.281814465725517</v>
      </c>
      <c r="Q216" s="34">
        <v>195.62199999999999</v>
      </c>
      <c r="R216" s="34">
        <v>228.881</v>
      </c>
      <c r="S216" s="34">
        <v>264.06299999999999</v>
      </c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  <c r="BN216" s="12"/>
      <c r="BO216" s="12"/>
      <c r="BP216" s="12"/>
      <c r="BQ216" s="12"/>
      <c r="BR216" s="12"/>
      <c r="BS216" s="12"/>
      <c r="BT216" s="12"/>
      <c r="BU216" s="12"/>
      <c r="BV216" s="12"/>
      <c r="BW216" s="12"/>
      <c r="BX216" s="12"/>
      <c r="BY216" s="12"/>
      <c r="BZ216" s="12"/>
      <c r="CA216" s="12"/>
      <c r="CB216" s="12"/>
      <c r="CC216" s="12"/>
      <c r="CD216" s="12"/>
      <c r="CE216" s="12"/>
      <c r="CF216" s="12"/>
      <c r="CG216" s="12"/>
      <c r="CH216" s="12"/>
      <c r="CI216" s="12"/>
      <c r="CJ216" s="12"/>
      <c r="CK216" s="12"/>
      <c r="CL216" s="12"/>
    </row>
    <row r="217" spans="1:90" ht="22.5" customHeight="1" x14ac:dyDescent="0.3">
      <c r="A217" s="26" t="s">
        <v>21</v>
      </c>
      <c r="B217" s="26" t="s">
        <v>22</v>
      </c>
      <c r="C217" s="27" t="s">
        <v>57</v>
      </c>
      <c r="D217" s="28">
        <v>1</v>
      </c>
      <c r="E217" s="28"/>
      <c r="F217" s="28">
        <v>400141</v>
      </c>
      <c r="G217" s="26">
        <v>11264.3</v>
      </c>
      <c r="H217" s="26">
        <v>1753.3</v>
      </c>
      <c r="I217" s="26">
        <v>11264.3</v>
      </c>
      <c r="J217" s="29">
        <f>G217*0.034</f>
        <v>382.9862</v>
      </c>
      <c r="K217" s="30">
        <v>441.37299999999999</v>
      </c>
      <c r="L217" s="31">
        <v>381.92584530942725</v>
      </c>
      <c r="M217" s="31">
        <v>59.447154690572745</v>
      </c>
      <c r="N217" s="30">
        <v>266.02199999999999</v>
      </c>
      <c r="O217" s="30">
        <f>K217-N217</f>
        <v>175.351</v>
      </c>
      <c r="P217" s="30">
        <f>((K217/N217)-1)*100</f>
        <v>65.915976874093118</v>
      </c>
      <c r="Q217" s="34">
        <v>307.29999999999995</v>
      </c>
      <c r="R217" s="34">
        <v>351.41699999999997</v>
      </c>
      <c r="S217" s="34">
        <v>399.62200000000001</v>
      </c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  <c r="BN217" s="12"/>
      <c r="BO217" s="12"/>
      <c r="BP217" s="12"/>
      <c r="BQ217" s="12"/>
      <c r="BR217" s="12"/>
      <c r="BS217" s="12"/>
      <c r="BT217" s="12"/>
      <c r="BU217" s="12"/>
      <c r="BV217" s="12"/>
      <c r="BW217" s="12"/>
      <c r="BX217" s="12"/>
      <c r="BY217" s="12"/>
      <c r="BZ217" s="12"/>
      <c r="CA217" s="12"/>
      <c r="CB217" s="12"/>
      <c r="CC217" s="12"/>
      <c r="CD217" s="12"/>
      <c r="CE217" s="12"/>
      <c r="CF217" s="12"/>
      <c r="CG217" s="12"/>
      <c r="CH217" s="12"/>
      <c r="CI217" s="12"/>
      <c r="CJ217" s="12"/>
      <c r="CK217" s="12"/>
      <c r="CL217" s="12"/>
    </row>
    <row r="218" spans="1:90" ht="22.5" customHeight="1" x14ac:dyDescent="0.3">
      <c r="A218" s="26" t="s">
        <v>21</v>
      </c>
      <c r="B218" s="26" t="s">
        <v>22</v>
      </c>
      <c r="C218" s="27" t="s">
        <v>57</v>
      </c>
      <c r="D218" s="28">
        <v>2</v>
      </c>
      <c r="E218" s="28" t="s">
        <v>24</v>
      </c>
      <c r="F218" s="28">
        <v>400155</v>
      </c>
      <c r="G218" s="26">
        <v>6863.3</v>
      </c>
      <c r="H218" s="26">
        <v>919.6</v>
      </c>
      <c r="I218" s="26">
        <v>6863.3</v>
      </c>
      <c r="J218" s="29">
        <f>G218*0.034</f>
        <v>233.35220000000001</v>
      </c>
      <c r="K218" s="30">
        <v>300.60500000000002</v>
      </c>
      <c r="L218" s="31">
        <v>265.08657396343267</v>
      </c>
      <c r="M218" s="31">
        <v>35.518426036567348</v>
      </c>
      <c r="N218" s="30">
        <v>176.96899999999999</v>
      </c>
      <c r="O218" s="30">
        <f>K218-N218</f>
        <v>123.63600000000002</v>
      </c>
      <c r="P218" s="30">
        <f>((K218/N218)-1)*100</f>
        <v>69.863083364883138</v>
      </c>
      <c r="Q218" s="34">
        <v>211.94600000000003</v>
      </c>
      <c r="R218" s="34">
        <v>248.56200000000001</v>
      </c>
      <c r="S218" s="34">
        <v>275.06799999999998</v>
      </c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  <c r="BN218" s="12"/>
      <c r="BO218" s="12"/>
      <c r="BP218" s="12"/>
      <c r="BQ218" s="12"/>
      <c r="BR218" s="12"/>
      <c r="BS218" s="12"/>
      <c r="BT218" s="12"/>
      <c r="BU218" s="12"/>
      <c r="BV218" s="12"/>
      <c r="BW218" s="12"/>
      <c r="BX218" s="12"/>
      <c r="BY218" s="12"/>
      <c r="BZ218" s="12"/>
      <c r="CA218" s="12"/>
      <c r="CB218" s="12"/>
      <c r="CC218" s="12"/>
      <c r="CD218" s="12"/>
      <c r="CE218" s="12"/>
      <c r="CF218" s="12"/>
      <c r="CG218" s="12"/>
      <c r="CH218" s="12"/>
      <c r="CI218" s="12"/>
      <c r="CJ218" s="12"/>
      <c r="CK218" s="12"/>
      <c r="CL218" s="12"/>
    </row>
    <row r="219" spans="1:90" ht="22.5" customHeight="1" x14ac:dyDescent="0.3">
      <c r="A219" s="26" t="s">
        <v>21</v>
      </c>
      <c r="B219" s="26" t="s">
        <v>22</v>
      </c>
      <c r="C219" s="27" t="s">
        <v>57</v>
      </c>
      <c r="D219" s="28">
        <v>2</v>
      </c>
      <c r="E219" s="28" t="s">
        <v>26</v>
      </c>
      <c r="F219" s="28">
        <v>400054</v>
      </c>
      <c r="G219" s="26">
        <v>3409</v>
      </c>
      <c r="H219" s="26">
        <v>380.1</v>
      </c>
      <c r="I219" s="26">
        <v>3409</v>
      </c>
      <c r="J219" s="29">
        <f>G219*0.034</f>
        <v>115.90600000000001</v>
      </c>
      <c r="K219" s="46">
        <v>263.50799999999998</v>
      </c>
      <c r="L219" s="47">
        <v>237.07444300757433</v>
      </c>
      <c r="M219" s="47">
        <v>26.43355699242565</v>
      </c>
      <c r="N219" s="46">
        <v>151.08000000000001</v>
      </c>
      <c r="O219" s="46">
        <f>K219-N219</f>
        <v>112.42799999999997</v>
      </c>
      <c r="P219" s="46">
        <f>((K219/N219)-1)*100</f>
        <v>74.41620333598091</v>
      </c>
      <c r="Q219" s="48">
        <v>178.97900000000001</v>
      </c>
      <c r="R219" s="48">
        <v>204.738</v>
      </c>
      <c r="S219" s="48">
        <v>236.16499999999999</v>
      </c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  <c r="BN219" s="12"/>
      <c r="BO219" s="12"/>
      <c r="BP219" s="12"/>
      <c r="BQ219" s="12"/>
      <c r="BR219" s="12"/>
      <c r="BS219" s="12"/>
      <c r="BT219" s="12"/>
      <c r="BU219" s="12"/>
      <c r="BV219" s="12"/>
      <c r="BW219" s="12"/>
      <c r="BX219" s="12"/>
      <c r="BY219" s="12"/>
      <c r="BZ219" s="12"/>
      <c r="CA219" s="12"/>
      <c r="CB219" s="12"/>
      <c r="CC219" s="12"/>
      <c r="CD219" s="12"/>
      <c r="CE219" s="12"/>
      <c r="CF219" s="12"/>
      <c r="CG219" s="12"/>
      <c r="CH219" s="12"/>
      <c r="CI219" s="12"/>
      <c r="CJ219" s="12"/>
      <c r="CK219" s="12"/>
      <c r="CL219" s="12"/>
    </row>
    <row r="220" spans="1:90" ht="22.5" customHeight="1" x14ac:dyDescent="0.3">
      <c r="A220" s="26" t="s">
        <v>21</v>
      </c>
      <c r="B220" s="26" t="s">
        <v>22</v>
      </c>
      <c r="C220" s="27" t="s">
        <v>57</v>
      </c>
      <c r="D220" s="28">
        <v>2</v>
      </c>
      <c r="E220" s="28" t="s">
        <v>42</v>
      </c>
      <c r="F220" s="28">
        <v>400054</v>
      </c>
      <c r="G220" s="26">
        <v>2474.1</v>
      </c>
      <c r="H220" s="26">
        <v>324</v>
      </c>
      <c r="I220" s="26">
        <v>2474.1</v>
      </c>
      <c r="J220" s="29">
        <f>G220*0.034</f>
        <v>84.119399999999999</v>
      </c>
      <c r="K220" s="46"/>
      <c r="L220" s="47"/>
      <c r="M220" s="47"/>
      <c r="N220" s="46"/>
      <c r="O220" s="46"/>
      <c r="P220" s="46"/>
      <c r="Q220" s="48"/>
      <c r="R220" s="48"/>
      <c r="S220" s="48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12"/>
      <c r="BV220" s="12"/>
      <c r="BW220" s="12"/>
      <c r="BX220" s="12"/>
      <c r="BY220" s="12"/>
      <c r="BZ220" s="12"/>
      <c r="CA220" s="12"/>
      <c r="CB220" s="12"/>
      <c r="CC220" s="12"/>
      <c r="CD220" s="12"/>
      <c r="CE220" s="12"/>
      <c r="CF220" s="12"/>
      <c r="CG220" s="12"/>
      <c r="CH220" s="12"/>
      <c r="CI220" s="12"/>
      <c r="CJ220" s="12"/>
      <c r="CK220" s="12"/>
      <c r="CL220" s="12"/>
    </row>
    <row r="221" spans="1:90" ht="22.5" customHeight="1" x14ac:dyDescent="0.3">
      <c r="A221" s="26" t="s">
        <v>21</v>
      </c>
      <c r="B221" s="26" t="s">
        <v>22</v>
      </c>
      <c r="C221" s="27" t="s">
        <v>57</v>
      </c>
      <c r="D221" s="28">
        <v>2</v>
      </c>
      <c r="E221" s="28"/>
      <c r="F221" s="28">
        <v>400246</v>
      </c>
      <c r="G221" s="26">
        <v>3718.81</v>
      </c>
      <c r="H221" s="26">
        <v>416.2</v>
      </c>
      <c r="I221" s="26">
        <v>3718.81</v>
      </c>
      <c r="J221" s="29">
        <f>G221*0.034</f>
        <v>126.43954000000001</v>
      </c>
      <c r="K221" s="30">
        <v>191.90899999999999</v>
      </c>
      <c r="L221" s="31">
        <v>172.59283733050222</v>
      </c>
      <c r="M221" s="31">
        <v>19.316162669497771</v>
      </c>
      <c r="N221" s="30">
        <v>110.709</v>
      </c>
      <c r="O221" s="30">
        <f>K221-N221</f>
        <v>81.199999999999989</v>
      </c>
      <c r="P221" s="30">
        <f>((K221/N221)-1)*100</f>
        <v>73.345437136998797</v>
      </c>
      <c r="Q221" s="34">
        <v>125.04499999999999</v>
      </c>
      <c r="R221" s="34">
        <v>153.315</v>
      </c>
      <c r="S221" s="34">
        <v>182.357</v>
      </c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2"/>
      <c r="BQ221" s="12"/>
      <c r="BR221" s="12"/>
      <c r="BS221" s="12"/>
      <c r="BT221" s="12"/>
      <c r="BU221" s="12"/>
      <c r="BV221" s="12"/>
      <c r="BW221" s="12"/>
      <c r="BX221" s="12"/>
      <c r="BY221" s="12"/>
      <c r="BZ221" s="12"/>
      <c r="CA221" s="12"/>
      <c r="CB221" s="12"/>
      <c r="CC221" s="12"/>
      <c r="CD221" s="12"/>
      <c r="CE221" s="12"/>
      <c r="CF221" s="12"/>
      <c r="CG221" s="12"/>
      <c r="CH221" s="12"/>
      <c r="CI221" s="12"/>
      <c r="CJ221" s="12"/>
      <c r="CK221" s="12"/>
      <c r="CL221" s="12"/>
    </row>
    <row r="222" spans="1:90" ht="22.5" customHeight="1" x14ac:dyDescent="0.3">
      <c r="A222" s="26" t="s">
        <v>21</v>
      </c>
      <c r="B222" s="26" t="s">
        <v>22</v>
      </c>
      <c r="C222" s="27" t="s">
        <v>57</v>
      </c>
      <c r="D222" s="28">
        <v>3</v>
      </c>
      <c r="E222" s="28"/>
      <c r="F222" s="28">
        <v>400142</v>
      </c>
      <c r="G222" s="26">
        <f>9195.8*0+9195.3</f>
        <v>9195.2999999999993</v>
      </c>
      <c r="H222" s="26">
        <v>1431</v>
      </c>
      <c r="I222" s="26">
        <v>9250.5</v>
      </c>
      <c r="J222" s="29">
        <f>G222*0.034</f>
        <v>312.64019999999999</v>
      </c>
      <c r="K222" s="30">
        <v>347.548</v>
      </c>
      <c r="L222" s="31">
        <v>299.19094924870097</v>
      </c>
      <c r="M222" s="31">
        <v>46.283146681248759</v>
      </c>
      <c r="N222" s="30">
        <v>210.40799999999999</v>
      </c>
      <c r="O222" s="30">
        <f>K222-N222</f>
        <v>137.14000000000001</v>
      </c>
      <c r="P222" s="30">
        <f>((K222/N222)-1)*100</f>
        <v>65.178130109121341</v>
      </c>
      <c r="Q222" s="34">
        <v>248.42000000000002</v>
      </c>
      <c r="R222" s="34">
        <v>302.36</v>
      </c>
      <c r="S222" s="34">
        <v>344.72199999999998</v>
      </c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/>
      <c r="BS222" s="12"/>
      <c r="BT222" s="12"/>
      <c r="BU222" s="12"/>
      <c r="BV222" s="12"/>
      <c r="BW222" s="12"/>
      <c r="BX222" s="12"/>
      <c r="BY222" s="12"/>
      <c r="BZ222" s="12"/>
      <c r="CA222" s="12"/>
      <c r="CB222" s="12"/>
      <c r="CC222" s="12"/>
      <c r="CD222" s="12"/>
      <c r="CE222" s="12"/>
      <c r="CF222" s="12"/>
      <c r="CG222" s="12"/>
      <c r="CH222" s="12"/>
      <c r="CI222" s="12"/>
      <c r="CJ222" s="12"/>
      <c r="CK222" s="12"/>
      <c r="CL222" s="12"/>
    </row>
    <row r="223" spans="1:90" s="52" customFormat="1" ht="22.5" customHeight="1" x14ac:dyDescent="0.3">
      <c r="A223" s="26" t="s">
        <v>21</v>
      </c>
      <c r="B223" s="26" t="s">
        <v>22</v>
      </c>
      <c r="C223" s="27" t="s">
        <v>57</v>
      </c>
      <c r="D223" s="28">
        <v>4</v>
      </c>
      <c r="E223" s="28" t="s">
        <v>24</v>
      </c>
      <c r="F223" s="36" t="s">
        <v>58</v>
      </c>
      <c r="G223" s="26">
        <v>2068.6999999999998</v>
      </c>
      <c r="H223" s="26">
        <v>239.3</v>
      </c>
      <c r="I223" s="26">
        <v>2068.6999999999998</v>
      </c>
      <c r="J223" s="29">
        <f>G223*0.034</f>
        <v>70.335799999999992</v>
      </c>
      <c r="K223" s="30">
        <v>97.100999999999999</v>
      </c>
      <c r="L223" s="31">
        <v>87.033292331022523</v>
      </c>
      <c r="M223" s="31">
        <v>10.067707668977476</v>
      </c>
      <c r="N223" s="30">
        <v>60.56</v>
      </c>
      <c r="O223" s="30">
        <f>K223-N223</f>
        <v>36.540999999999997</v>
      </c>
      <c r="P223" s="30">
        <f>((K223/N223)-1)*100</f>
        <v>60.338507265521791</v>
      </c>
      <c r="Q223" s="34">
        <v>68.552999999999997</v>
      </c>
      <c r="R223" s="34">
        <v>92.457999999999998</v>
      </c>
      <c r="S223" s="34">
        <v>95.424000000000007</v>
      </c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51"/>
    </row>
    <row r="224" spans="1:90" s="52" customFormat="1" ht="22.5" customHeight="1" x14ac:dyDescent="0.3">
      <c r="A224" s="26" t="s">
        <v>21</v>
      </c>
      <c r="B224" s="26" t="s">
        <v>22</v>
      </c>
      <c r="C224" s="27" t="s">
        <v>57</v>
      </c>
      <c r="D224" s="28">
        <v>4</v>
      </c>
      <c r="E224" s="28"/>
      <c r="F224" s="28">
        <v>400162</v>
      </c>
      <c r="G224" s="26">
        <v>2060.9</v>
      </c>
      <c r="H224" s="26">
        <v>236.4</v>
      </c>
      <c r="I224" s="26">
        <v>2060.9</v>
      </c>
      <c r="J224" s="29">
        <f>G224*0.034</f>
        <v>70.070600000000013</v>
      </c>
      <c r="K224" s="30">
        <v>86.787000000000006</v>
      </c>
      <c r="L224" s="31">
        <v>77.856321899621292</v>
      </c>
      <c r="M224" s="31">
        <v>8.9306781003787137</v>
      </c>
      <c r="N224" s="30">
        <v>51.811999999999998</v>
      </c>
      <c r="O224" s="30">
        <f>K224-N224</f>
        <v>34.975000000000009</v>
      </c>
      <c r="P224" s="30">
        <f>((K224/N224)-1)*100</f>
        <v>67.503667104145777</v>
      </c>
      <c r="Q224" s="34">
        <v>59.923999999999999</v>
      </c>
      <c r="R224" s="34">
        <v>70.313000000000002</v>
      </c>
      <c r="S224" s="34">
        <v>80.370999999999995</v>
      </c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51"/>
    </row>
    <row r="225" spans="1:90" s="55" customFormat="1" ht="25.5" customHeight="1" x14ac:dyDescent="0.25">
      <c r="A225" s="32" t="s">
        <v>21</v>
      </c>
      <c r="B225" s="32" t="s">
        <v>22</v>
      </c>
      <c r="C225" s="53" t="s">
        <v>57</v>
      </c>
      <c r="D225" s="49">
        <v>8</v>
      </c>
      <c r="E225" s="49"/>
      <c r="F225" s="49">
        <v>400024</v>
      </c>
      <c r="G225" s="32">
        <v>5893.2</v>
      </c>
      <c r="H225" s="32">
        <v>1681</v>
      </c>
      <c r="I225" s="32">
        <v>5979.5</v>
      </c>
      <c r="J225" s="29">
        <f>G225*0.034</f>
        <v>200.36880000000002</v>
      </c>
      <c r="K225" s="30">
        <v>274.00099999999998</v>
      </c>
      <c r="L225" s="31">
        <v>210.7881591541022</v>
      </c>
      <c r="M225" s="31">
        <v>59.258281718880468</v>
      </c>
      <c r="N225" s="30">
        <v>162.465</v>
      </c>
      <c r="O225" s="30">
        <f>K225-N225</f>
        <v>111.53599999999997</v>
      </c>
      <c r="P225" s="30">
        <f>((K225/N225)-1)*100</f>
        <v>68.652325116178844</v>
      </c>
      <c r="Q225" s="34">
        <v>180.24399999999997</v>
      </c>
      <c r="R225" s="34">
        <v>206.78299999999999</v>
      </c>
      <c r="S225" s="34">
        <v>244.77199999999999</v>
      </c>
      <c r="T225" s="50"/>
      <c r="U225" s="50"/>
      <c r="V225" s="50"/>
      <c r="W225" s="50"/>
      <c r="X225" s="50"/>
      <c r="Y225" s="50"/>
      <c r="Z225" s="50"/>
      <c r="AA225" s="50"/>
      <c r="AB225" s="50"/>
      <c r="AC225" s="50"/>
      <c r="AD225" s="50"/>
      <c r="AE225" s="50"/>
      <c r="AF225" s="50"/>
      <c r="AG225" s="50"/>
      <c r="AH225" s="50"/>
      <c r="AI225" s="50"/>
      <c r="AJ225" s="50"/>
      <c r="AK225" s="50"/>
      <c r="AL225" s="50"/>
      <c r="AM225" s="50"/>
      <c r="AN225" s="54"/>
    </row>
    <row r="226" spans="1:90" s="52" customFormat="1" ht="22.5" customHeight="1" x14ac:dyDescent="0.3">
      <c r="A226" s="26" t="s">
        <v>21</v>
      </c>
      <c r="B226" s="26" t="s">
        <v>22</v>
      </c>
      <c r="C226" s="27" t="s">
        <v>57</v>
      </c>
      <c r="D226" s="28">
        <v>9</v>
      </c>
      <c r="E226" s="28"/>
      <c r="F226" s="28">
        <v>400150</v>
      </c>
      <c r="G226" s="26">
        <v>7442.9</v>
      </c>
      <c r="H226" s="26">
        <v>993.2</v>
      </c>
      <c r="I226" s="26">
        <v>7749.4</v>
      </c>
      <c r="J226" s="29">
        <f>G226*0.034</f>
        <v>253.05860000000001</v>
      </c>
      <c r="K226" s="30">
        <v>204.00800000000001</v>
      </c>
      <c r="L226" s="31">
        <v>173.6795853864983</v>
      </c>
      <c r="M226" s="31">
        <v>22.259602576440773</v>
      </c>
      <c r="N226" s="30">
        <v>124.461</v>
      </c>
      <c r="O226" s="30">
        <f>K226-N226</f>
        <v>79.547000000000011</v>
      </c>
      <c r="P226" s="30">
        <f>((K226/N226)-1)*100</f>
        <v>63.913193691196454</v>
      </c>
      <c r="Q226" s="34">
        <v>167.11599999999999</v>
      </c>
      <c r="R226" s="34">
        <v>187.048</v>
      </c>
      <c r="S226" s="34">
        <v>199.124</v>
      </c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51"/>
    </row>
    <row r="227" spans="1:90" ht="22.5" customHeight="1" x14ac:dyDescent="0.3">
      <c r="A227" s="26" t="s">
        <v>21</v>
      </c>
      <c r="B227" s="26" t="s">
        <v>22</v>
      </c>
      <c r="C227" s="27" t="s">
        <v>57</v>
      </c>
      <c r="D227" s="28">
        <v>10</v>
      </c>
      <c r="E227" s="28"/>
      <c r="F227" s="28">
        <v>400070</v>
      </c>
      <c r="G227" s="26">
        <v>4341.79</v>
      </c>
      <c r="H227" s="26">
        <v>685.2</v>
      </c>
      <c r="I227" s="26">
        <v>4341.79</v>
      </c>
      <c r="J227" s="29">
        <f>G227*0.034</f>
        <v>147.62086000000002</v>
      </c>
      <c r="K227" s="30">
        <v>145.548</v>
      </c>
      <c r="L227" s="31">
        <v>125.70919196576878</v>
      </c>
      <c r="M227" s="31">
        <v>19.838808034231221</v>
      </c>
      <c r="N227" s="30">
        <v>90.16</v>
      </c>
      <c r="O227" s="30">
        <f>K227-N227</f>
        <v>55.388000000000005</v>
      </c>
      <c r="P227" s="30">
        <f>((K227/N227)-1)*100</f>
        <v>61.433007985803023</v>
      </c>
      <c r="Q227" s="34">
        <v>103.67399999999999</v>
      </c>
      <c r="R227" s="34">
        <v>115.64400000000001</v>
      </c>
      <c r="S227" s="34">
        <v>130.167</v>
      </c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  <c r="BN227" s="12"/>
      <c r="BO227" s="12"/>
      <c r="BP227" s="12"/>
      <c r="BQ227" s="12"/>
      <c r="BR227" s="12"/>
      <c r="BS227" s="12"/>
      <c r="BT227" s="12"/>
      <c r="BU227" s="12"/>
      <c r="BV227" s="12"/>
      <c r="BW227" s="12"/>
      <c r="BX227" s="12"/>
      <c r="BY227" s="12"/>
      <c r="BZ227" s="12"/>
      <c r="CA227" s="12"/>
      <c r="CB227" s="12"/>
      <c r="CC227" s="12"/>
      <c r="CD227" s="12"/>
      <c r="CE227" s="12"/>
      <c r="CF227" s="12"/>
      <c r="CG227" s="12"/>
      <c r="CH227" s="12"/>
      <c r="CI227" s="12"/>
      <c r="CJ227" s="12"/>
      <c r="CK227" s="12"/>
      <c r="CL227" s="12"/>
    </row>
    <row r="228" spans="1:90" ht="22.5" customHeight="1" x14ac:dyDescent="0.3">
      <c r="A228" s="26" t="s">
        <v>21</v>
      </c>
      <c r="B228" s="26" t="s">
        <v>22</v>
      </c>
      <c r="C228" s="27" t="s">
        <v>57</v>
      </c>
      <c r="D228" s="28">
        <v>11</v>
      </c>
      <c r="E228" s="28"/>
      <c r="F228" s="28">
        <v>400025</v>
      </c>
      <c r="G228" s="26">
        <v>5005.3</v>
      </c>
      <c r="H228" s="26">
        <v>959.3</v>
      </c>
      <c r="I228" s="26">
        <v>5064.8</v>
      </c>
      <c r="J228" s="29">
        <f>G228*0.034</f>
        <v>170.18020000000001</v>
      </c>
      <c r="K228" s="30">
        <v>199.816</v>
      </c>
      <c r="L228" s="31">
        <v>166.02297850301289</v>
      </c>
      <c r="M228" s="31">
        <v>31.445633248685105</v>
      </c>
      <c r="N228" s="30">
        <v>116.331</v>
      </c>
      <c r="O228" s="30">
        <f>K228-N228</f>
        <v>83.484999999999999</v>
      </c>
      <c r="P228" s="30">
        <f>((K228/N228)-1)*100</f>
        <v>71.765049728791126</v>
      </c>
      <c r="Q228" s="34">
        <v>146.38</v>
      </c>
      <c r="R228" s="34">
        <v>159.37799999999999</v>
      </c>
      <c r="S228" s="34">
        <v>177.08600000000001</v>
      </c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  <c r="BO228" s="12"/>
      <c r="BP228" s="12"/>
      <c r="BQ228" s="12"/>
      <c r="BR228" s="12"/>
      <c r="BS228" s="12"/>
      <c r="BT228" s="12"/>
      <c r="BU228" s="12"/>
      <c r="BV228" s="12"/>
      <c r="BW228" s="12"/>
      <c r="BX228" s="12"/>
      <c r="BY228" s="12"/>
      <c r="BZ228" s="12"/>
      <c r="CA228" s="12"/>
      <c r="CB228" s="12"/>
      <c r="CC228" s="12"/>
      <c r="CD228" s="12"/>
      <c r="CE228" s="12"/>
      <c r="CF228" s="12"/>
      <c r="CG228" s="12"/>
      <c r="CH228" s="12"/>
      <c r="CI228" s="12"/>
      <c r="CJ228" s="12"/>
      <c r="CK228" s="12"/>
      <c r="CL228" s="12"/>
    </row>
    <row r="229" spans="1:90" ht="22.5" customHeight="1" x14ac:dyDescent="0.3">
      <c r="A229" s="26" t="s">
        <v>21</v>
      </c>
      <c r="B229" s="26" t="s">
        <v>22</v>
      </c>
      <c r="C229" s="27" t="s">
        <v>57</v>
      </c>
      <c r="D229" s="28">
        <v>13</v>
      </c>
      <c r="E229" s="28"/>
      <c r="F229" s="28">
        <v>400026</v>
      </c>
      <c r="G229" s="26">
        <v>4890.2</v>
      </c>
      <c r="H229" s="26">
        <v>926</v>
      </c>
      <c r="I229" s="26">
        <v>4890.2</v>
      </c>
      <c r="J229" s="29">
        <f>G229*0.034</f>
        <v>166.26680000000002</v>
      </c>
      <c r="K229" s="30">
        <v>227.74600000000001</v>
      </c>
      <c r="L229" s="31">
        <v>191.4864497782057</v>
      </c>
      <c r="M229" s="31">
        <v>36.259550221794314</v>
      </c>
      <c r="N229" s="30">
        <v>133.15299999999999</v>
      </c>
      <c r="O229" s="30">
        <f>K229-N229</f>
        <v>94.593000000000018</v>
      </c>
      <c r="P229" s="30">
        <f>((K229/N229)-1)*100</f>
        <v>71.040832726262295</v>
      </c>
      <c r="Q229" s="34">
        <v>151.416</v>
      </c>
      <c r="R229" s="34">
        <v>187.83</v>
      </c>
      <c r="S229" s="34">
        <v>217.322</v>
      </c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  <c r="BN229" s="12"/>
      <c r="BO229" s="12"/>
      <c r="BP229" s="12"/>
      <c r="BQ229" s="12"/>
      <c r="BR229" s="12"/>
      <c r="BS229" s="12"/>
      <c r="BT229" s="12"/>
      <c r="BU229" s="12"/>
      <c r="BV229" s="12"/>
      <c r="BW229" s="12"/>
      <c r="BX229" s="12"/>
      <c r="BY229" s="12"/>
      <c r="BZ229" s="12"/>
      <c r="CA229" s="12"/>
      <c r="CB229" s="12"/>
      <c r="CC229" s="12"/>
      <c r="CD229" s="12"/>
      <c r="CE229" s="12"/>
      <c r="CF229" s="12"/>
      <c r="CG229" s="12"/>
      <c r="CH229" s="12"/>
      <c r="CI229" s="12"/>
      <c r="CJ229" s="12"/>
      <c r="CK229" s="12"/>
      <c r="CL229" s="12"/>
    </row>
    <row r="230" spans="1:90" ht="22.5" customHeight="1" x14ac:dyDescent="0.3">
      <c r="A230" s="26" t="s">
        <v>21</v>
      </c>
      <c r="B230" s="26" t="s">
        <v>22</v>
      </c>
      <c r="C230" s="27" t="s">
        <v>57</v>
      </c>
      <c r="D230" s="28">
        <v>18</v>
      </c>
      <c r="E230" s="28"/>
      <c r="F230" s="28">
        <v>400048</v>
      </c>
      <c r="G230" s="26">
        <v>4370.3999999999996</v>
      </c>
      <c r="H230" s="26">
        <v>625</v>
      </c>
      <c r="I230" s="26">
        <v>4370.3999999999996</v>
      </c>
      <c r="J230" s="29">
        <f>G230*0.034</f>
        <v>148.59360000000001</v>
      </c>
      <c r="K230" s="30">
        <v>119.328</v>
      </c>
      <c r="L230" s="31">
        <v>104.39826464347199</v>
      </c>
      <c r="M230" s="31">
        <v>14.929735356528013</v>
      </c>
      <c r="N230" s="30">
        <v>87.772999999999996</v>
      </c>
      <c r="O230" s="30">
        <f>K230-N230</f>
        <v>31.555000000000007</v>
      </c>
      <c r="P230" s="30">
        <f>((K230/N230)-1)*100</f>
        <v>35.950690986977783</v>
      </c>
      <c r="Q230" s="34">
        <v>91.512</v>
      </c>
      <c r="R230" s="34">
        <v>94.808000000000007</v>
      </c>
      <c r="S230" s="34">
        <v>101.203</v>
      </c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2"/>
      <c r="BX230" s="12"/>
      <c r="BY230" s="12"/>
      <c r="BZ230" s="12"/>
      <c r="CA230" s="12"/>
      <c r="CB230" s="12"/>
      <c r="CC230" s="12"/>
      <c r="CD230" s="12"/>
      <c r="CE230" s="12"/>
      <c r="CF230" s="12"/>
      <c r="CG230" s="12"/>
      <c r="CH230" s="12"/>
      <c r="CI230" s="12"/>
      <c r="CJ230" s="12"/>
      <c r="CK230" s="12"/>
      <c r="CL230" s="12"/>
    </row>
    <row r="231" spans="1:90" ht="22.5" customHeight="1" x14ac:dyDescent="0.3">
      <c r="A231" s="26" t="s">
        <v>21</v>
      </c>
      <c r="B231" s="26" t="s">
        <v>22</v>
      </c>
      <c r="C231" s="27" t="s">
        <v>57</v>
      </c>
      <c r="D231" s="28">
        <v>22</v>
      </c>
      <c r="E231" s="28"/>
      <c r="F231" s="28">
        <v>400151</v>
      </c>
      <c r="G231" s="26">
        <v>17075.3</v>
      </c>
      <c r="H231" s="26">
        <v>2737.6</v>
      </c>
      <c r="I231" s="26">
        <v>18031.080000000002</v>
      </c>
      <c r="J231" s="29">
        <f>G231*0.034</f>
        <v>580.56020000000001</v>
      </c>
      <c r="K231" s="30">
        <v>708.79399999999998</v>
      </c>
      <c r="L231" s="31">
        <v>582.746240406227</v>
      </c>
      <c r="M231" s="31">
        <v>88.476458855270323</v>
      </c>
      <c r="N231" s="30">
        <v>411.303</v>
      </c>
      <c r="O231" s="30">
        <f>K231-N231</f>
        <v>297.49099999999999</v>
      </c>
      <c r="P231" s="30">
        <f>((K231/N231)-1)*100</f>
        <v>72.328915665579856</v>
      </c>
      <c r="Q231" s="34">
        <v>492.44200000000001</v>
      </c>
      <c r="R231" s="34">
        <v>578.10799999999995</v>
      </c>
      <c r="S231" s="34">
        <v>673.72400000000005</v>
      </c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2"/>
      <c r="BO231" s="12"/>
      <c r="BP231" s="12"/>
      <c r="BQ231" s="12"/>
      <c r="BR231" s="12"/>
      <c r="BS231" s="12"/>
      <c r="BT231" s="12"/>
      <c r="BU231" s="12"/>
      <c r="BV231" s="12"/>
      <c r="BW231" s="12"/>
      <c r="BX231" s="12"/>
      <c r="BY231" s="12"/>
      <c r="BZ231" s="12"/>
      <c r="CA231" s="12"/>
      <c r="CB231" s="12"/>
      <c r="CC231" s="12"/>
      <c r="CD231" s="12"/>
      <c r="CE231" s="12"/>
      <c r="CF231" s="12"/>
      <c r="CG231" s="12"/>
      <c r="CH231" s="12"/>
      <c r="CI231" s="12"/>
      <c r="CJ231" s="12"/>
      <c r="CK231" s="12"/>
      <c r="CL231" s="12"/>
    </row>
    <row r="232" spans="1:90" ht="22.5" customHeight="1" thickBot="1" x14ac:dyDescent="0.35">
      <c r="A232" s="26" t="s">
        <v>21</v>
      </c>
      <c r="B232" s="26" t="s">
        <v>22</v>
      </c>
      <c r="C232" s="27" t="s">
        <v>57</v>
      </c>
      <c r="D232" s="28">
        <v>26</v>
      </c>
      <c r="E232" s="28"/>
      <c r="F232" s="28">
        <v>400163</v>
      </c>
      <c r="G232" s="26">
        <v>2107.6</v>
      </c>
      <c r="H232" s="26">
        <v>250.6</v>
      </c>
      <c r="I232" s="26">
        <v>2107.6</v>
      </c>
      <c r="J232" s="29">
        <f>G232*0.034</f>
        <v>71.6584</v>
      </c>
      <c r="K232" s="30">
        <v>85.4</v>
      </c>
      <c r="L232" s="31">
        <v>76.324756169960153</v>
      </c>
      <c r="M232" s="31">
        <v>9.0752438300398524</v>
      </c>
      <c r="N232" s="30">
        <v>51.289000000000001</v>
      </c>
      <c r="O232" s="30">
        <f>K232-N232</f>
        <v>34.111000000000004</v>
      </c>
      <c r="P232" s="30">
        <f>((K232/N232)-1)*100</f>
        <v>66.507438242118198</v>
      </c>
      <c r="Q232" s="34">
        <v>62.829000000000008</v>
      </c>
      <c r="R232" s="34">
        <v>70.858999999999995</v>
      </c>
      <c r="S232" s="34">
        <v>80.763999999999996</v>
      </c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2"/>
      <c r="BO232" s="12"/>
      <c r="BP232" s="12"/>
      <c r="BQ232" s="12"/>
      <c r="BR232" s="12"/>
      <c r="BS232" s="12"/>
      <c r="BT232" s="12"/>
      <c r="BU232" s="12"/>
      <c r="BV232" s="12"/>
      <c r="BW232" s="12"/>
      <c r="BX232" s="12"/>
      <c r="BY232" s="12"/>
      <c r="BZ232" s="12"/>
      <c r="CA232" s="12"/>
      <c r="CB232" s="12"/>
      <c r="CC232" s="12"/>
      <c r="CD232" s="12"/>
      <c r="CE232" s="12"/>
      <c r="CF232" s="12"/>
      <c r="CG232" s="12"/>
      <c r="CH232" s="12"/>
      <c r="CI232" s="12"/>
      <c r="CJ232" s="12"/>
      <c r="CK232" s="12"/>
      <c r="CL232" s="12"/>
    </row>
    <row r="233" spans="1:90" s="39" customFormat="1" ht="22.5" customHeight="1" x14ac:dyDescent="0.3">
      <c r="A233" s="26" t="s">
        <v>21</v>
      </c>
      <c r="B233" s="26" t="s">
        <v>22</v>
      </c>
      <c r="C233" s="27" t="s">
        <v>57</v>
      </c>
      <c r="D233" s="28">
        <v>32</v>
      </c>
      <c r="E233" s="28"/>
      <c r="F233" s="28">
        <v>400211</v>
      </c>
      <c r="G233" s="26">
        <f>18828.9*0+18825.6</f>
        <v>18825.599999999999</v>
      </c>
      <c r="H233" s="26">
        <v>2889.9</v>
      </c>
      <c r="I233" s="26">
        <v>18975</v>
      </c>
      <c r="J233" s="29">
        <f>G233*0.034</f>
        <v>640.07039999999995</v>
      </c>
      <c r="K233" s="30">
        <v>813.40200000000004</v>
      </c>
      <c r="L233" s="31">
        <v>700.33618681997166</v>
      </c>
      <c r="M233" s="31">
        <v>106.66147806540388</v>
      </c>
      <c r="N233" s="30">
        <v>449.45400000000001</v>
      </c>
      <c r="O233" s="30">
        <f>K233-N233</f>
        <v>363.94800000000004</v>
      </c>
      <c r="P233" s="30">
        <f>((K233/N233)-1)*100</f>
        <v>80.975583708232662</v>
      </c>
      <c r="Q233" s="34">
        <v>563.34500000000003</v>
      </c>
      <c r="R233" s="34">
        <v>660.46500000000003</v>
      </c>
      <c r="S233" s="34">
        <v>765.43899999999996</v>
      </c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38"/>
    </row>
    <row r="234" spans="1:90" ht="22.5" customHeight="1" x14ac:dyDescent="0.3">
      <c r="A234" s="26" t="s">
        <v>21</v>
      </c>
      <c r="B234" s="26" t="s">
        <v>22</v>
      </c>
      <c r="C234" s="27" t="s">
        <v>57</v>
      </c>
      <c r="D234" s="28">
        <v>34</v>
      </c>
      <c r="E234" s="28"/>
      <c r="F234" s="28">
        <v>400164</v>
      </c>
      <c r="G234" s="26">
        <v>2172.1</v>
      </c>
      <c r="H234" s="26">
        <v>259.2</v>
      </c>
      <c r="I234" s="26">
        <v>2172.1</v>
      </c>
      <c r="J234" s="29">
        <f>G234*0.034</f>
        <v>73.851399999999998</v>
      </c>
      <c r="K234" s="30">
        <v>84.864000000000004</v>
      </c>
      <c r="L234" s="31">
        <v>75.81668012997163</v>
      </c>
      <c r="M234" s="31">
        <v>9.0473198700283746</v>
      </c>
      <c r="N234" s="30">
        <v>47.957999999999998</v>
      </c>
      <c r="O234" s="30">
        <f>K234-N234</f>
        <v>36.906000000000006</v>
      </c>
      <c r="P234" s="30">
        <f>((K234/N234)-1)*100</f>
        <v>76.954835481045933</v>
      </c>
      <c r="Q234" s="34">
        <v>62.013999999999996</v>
      </c>
      <c r="R234" s="34">
        <v>70.869</v>
      </c>
      <c r="S234" s="34">
        <v>77.164000000000001</v>
      </c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  <c r="BN234" s="12"/>
      <c r="BO234" s="12"/>
      <c r="BP234" s="12"/>
      <c r="BQ234" s="12"/>
      <c r="BR234" s="12"/>
      <c r="BS234" s="12"/>
      <c r="BT234" s="12"/>
      <c r="BU234" s="12"/>
      <c r="BV234" s="12"/>
      <c r="BW234" s="12"/>
      <c r="BX234" s="12"/>
      <c r="BY234" s="12"/>
      <c r="BZ234" s="12"/>
      <c r="CA234" s="12"/>
      <c r="CB234" s="12"/>
      <c r="CC234" s="12"/>
      <c r="CD234" s="12"/>
      <c r="CE234" s="12"/>
      <c r="CF234" s="12"/>
      <c r="CG234" s="12"/>
      <c r="CH234" s="12"/>
      <c r="CI234" s="12"/>
      <c r="CJ234" s="12"/>
      <c r="CK234" s="12"/>
      <c r="CL234" s="12"/>
    </row>
    <row r="235" spans="1:90" ht="22.5" customHeight="1" x14ac:dyDescent="0.3">
      <c r="A235" s="26" t="s">
        <v>21</v>
      </c>
      <c r="B235" s="26" t="s">
        <v>22</v>
      </c>
      <c r="C235" s="27" t="s">
        <v>57</v>
      </c>
      <c r="D235" s="28">
        <v>36</v>
      </c>
      <c r="E235" s="28"/>
      <c r="F235" s="28">
        <v>400027</v>
      </c>
      <c r="G235" s="26">
        <v>3056.2</v>
      </c>
      <c r="H235" s="26">
        <v>294.7</v>
      </c>
      <c r="I235" s="26">
        <v>3056.2</v>
      </c>
      <c r="J235" s="29">
        <f>G235*0.034</f>
        <v>103.91079999999999</v>
      </c>
      <c r="K235" s="30">
        <v>102.117</v>
      </c>
      <c r="L235" s="31">
        <v>93.136165030290385</v>
      </c>
      <c r="M235" s="31">
        <v>8.980834969709619</v>
      </c>
      <c r="N235" s="30">
        <v>61.475999999999999</v>
      </c>
      <c r="O235" s="30">
        <f>K235-N235</f>
        <v>40.641000000000005</v>
      </c>
      <c r="P235" s="30">
        <f>((K235/N235)-1)*100</f>
        <v>66.10872535623659</v>
      </c>
      <c r="Q235" s="34">
        <v>71.659000000000006</v>
      </c>
      <c r="R235" s="34">
        <v>83.662999999999997</v>
      </c>
      <c r="S235" s="34">
        <v>95.084999999999994</v>
      </c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  <c r="BN235" s="12"/>
      <c r="BO235" s="12"/>
      <c r="BP235" s="12"/>
      <c r="BQ235" s="12"/>
      <c r="BR235" s="12"/>
      <c r="BS235" s="12"/>
      <c r="BT235" s="12"/>
      <c r="BU235" s="12"/>
      <c r="BV235" s="12"/>
      <c r="BW235" s="12"/>
      <c r="BX235" s="12"/>
      <c r="BY235" s="12"/>
      <c r="BZ235" s="12"/>
      <c r="CA235" s="12"/>
      <c r="CB235" s="12"/>
      <c r="CC235" s="12"/>
      <c r="CD235" s="12"/>
      <c r="CE235" s="12"/>
      <c r="CF235" s="12"/>
      <c r="CG235" s="12"/>
      <c r="CH235" s="12"/>
      <c r="CI235" s="12"/>
      <c r="CJ235" s="12"/>
      <c r="CK235" s="12"/>
      <c r="CL235" s="12"/>
    </row>
    <row r="236" spans="1:90" ht="22.5" customHeight="1" x14ac:dyDescent="0.3">
      <c r="A236" s="26" t="s">
        <v>21</v>
      </c>
      <c r="B236" s="26" t="s">
        <v>22</v>
      </c>
      <c r="C236" s="27" t="s">
        <v>57</v>
      </c>
      <c r="D236" s="28">
        <v>38</v>
      </c>
      <c r="E236" s="28"/>
      <c r="F236" s="28">
        <v>400185</v>
      </c>
      <c r="G236" s="26">
        <v>2131.6</v>
      </c>
      <c r="H236" s="26">
        <v>251.4</v>
      </c>
      <c r="I236" s="26">
        <v>2131.6</v>
      </c>
      <c r="J236" s="29">
        <f>G236*0.034</f>
        <v>72.474400000000003</v>
      </c>
      <c r="K236" s="30">
        <v>107.23699999999999</v>
      </c>
      <c r="L236" s="31">
        <v>95.923789005455305</v>
      </c>
      <c r="M236" s="31">
        <v>11.31321099454469</v>
      </c>
      <c r="N236" s="30">
        <v>62.125</v>
      </c>
      <c r="O236" s="30">
        <f>K236-N236</f>
        <v>45.111999999999995</v>
      </c>
      <c r="P236" s="30">
        <f>((K236/N236)-1)*100</f>
        <v>72.614889336016091</v>
      </c>
      <c r="Q236" s="34">
        <v>73.721000000000004</v>
      </c>
      <c r="R236" s="34">
        <v>85.795000000000002</v>
      </c>
      <c r="S236" s="34">
        <v>98.694999999999993</v>
      </c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  <c r="BN236" s="12"/>
      <c r="BO236" s="12"/>
      <c r="BP236" s="12"/>
      <c r="BQ236" s="12"/>
      <c r="BR236" s="12"/>
      <c r="BS236" s="12"/>
      <c r="BT236" s="12"/>
      <c r="BU236" s="12"/>
      <c r="BV236" s="12"/>
      <c r="BW236" s="12"/>
      <c r="BX236" s="12"/>
      <c r="BY236" s="12"/>
      <c r="BZ236" s="12"/>
      <c r="CA236" s="12"/>
      <c r="CB236" s="12"/>
      <c r="CC236" s="12"/>
      <c r="CD236" s="12"/>
      <c r="CE236" s="12"/>
      <c r="CF236" s="12"/>
      <c r="CG236" s="12"/>
      <c r="CH236" s="12"/>
      <c r="CI236" s="12"/>
      <c r="CJ236" s="12"/>
      <c r="CK236" s="12"/>
      <c r="CL236" s="12"/>
    </row>
    <row r="237" spans="1:90" ht="22.5" customHeight="1" x14ac:dyDescent="0.3">
      <c r="A237" s="26" t="s">
        <v>21</v>
      </c>
      <c r="B237" s="26" t="s">
        <v>22</v>
      </c>
      <c r="C237" s="27" t="s">
        <v>57</v>
      </c>
      <c r="D237" s="28">
        <v>40</v>
      </c>
      <c r="E237" s="28"/>
      <c r="F237" s="28">
        <v>400122</v>
      </c>
      <c r="G237" s="26">
        <v>1962.6</v>
      </c>
      <c r="H237" s="26">
        <v>306.39999999999998</v>
      </c>
      <c r="I237" s="26">
        <v>1962.6</v>
      </c>
      <c r="J237" s="29">
        <f>G237*0.034</f>
        <v>66.728400000000008</v>
      </c>
      <c r="K237" s="30">
        <v>46.692999999999998</v>
      </c>
      <c r="L237" s="31">
        <v>40.387695813133533</v>
      </c>
      <c r="M237" s="31">
        <v>6.305304186866465</v>
      </c>
      <c r="N237" s="30">
        <v>31.402000000000001</v>
      </c>
      <c r="O237" s="30">
        <f>K237-N237</f>
        <v>15.290999999999997</v>
      </c>
      <c r="P237" s="30">
        <f>((K237/N237)-1)*100</f>
        <v>48.694350678300722</v>
      </c>
      <c r="Q237" s="34">
        <v>33.962000000000003</v>
      </c>
      <c r="R237" s="34">
        <v>39.701000000000001</v>
      </c>
      <c r="S237" s="34">
        <v>38.68</v>
      </c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  <c r="BN237" s="12"/>
      <c r="BO237" s="12"/>
      <c r="BP237" s="12"/>
      <c r="BQ237" s="12"/>
      <c r="BR237" s="12"/>
      <c r="BS237" s="12"/>
      <c r="BT237" s="12"/>
      <c r="BU237" s="12"/>
      <c r="BV237" s="12"/>
      <c r="BW237" s="12"/>
      <c r="BX237" s="12"/>
      <c r="BY237" s="12"/>
      <c r="BZ237" s="12"/>
      <c r="CA237" s="12"/>
      <c r="CB237" s="12"/>
      <c r="CC237" s="12"/>
      <c r="CD237" s="12"/>
      <c r="CE237" s="12"/>
      <c r="CF237" s="12"/>
      <c r="CG237" s="12"/>
      <c r="CH237" s="12"/>
      <c r="CI237" s="12"/>
      <c r="CJ237" s="12"/>
      <c r="CK237" s="12"/>
      <c r="CL237" s="12"/>
    </row>
    <row r="238" spans="1:90" ht="22.5" customHeight="1" x14ac:dyDescent="0.3">
      <c r="A238" s="26" t="s">
        <v>21</v>
      </c>
      <c r="B238" s="26" t="s">
        <v>22</v>
      </c>
      <c r="C238" s="27" t="s">
        <v>57</v>
      </c>
      <c r="D238" s="28">
        <v>44</v>
      </c>
      <c r="E238" s="28"/>
      <c r="F238" s="28">
        <v>400260</v>
      </c>
      <c r="G238" s="26">
        <v>5802.2</v>
      </c>
      <c r="H238" s="26">
        <v>818.7</v>
      </c>
      <c r="I238" s="26">
        <v>5802.2</v>
      </c>
      <c r="J238" s="29">
        <f>G238*0.034</f>
        <v>197.2748</v>
      </c>
      <c r="K238" s="30">
        <v>239.119</v>
      </c>
      <c r="L238" s="31">
        <v>209.55100693259226</v>
      </c>
      <c r="M238" s="31">
        <v>29.567993067407741</v>
      </c>
      <c r="N238" s="30">
        <v>142.24799999999999</v>
      </c>
      <c r="O238" s="30">
        <f>K238-N238</f>
        <v>96.871000000000009</v>
      </c>
      <c r="P238" s="30">
        <f>((K238/N238)-1)*100</f>
        <v>68.10007873572917</v>
      </c>
      <c r="Q238" s="34">
        <v>172.7</v>
      </c>
      <c r="R238" s="34">
        <v>211.08099999999999</v>
      </c>
      <c r="S238" s="34">
        <v>240.173</v>
      </c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  <c r="BN238" s="12"/>
      <c r="BO238" s="12"/>
      <c r="BP238" s="12"/>
      <c r="BQ238" s="12"/>
      <c r="BR238" s="12"/>
      <c r="BS238" s="12"/>
      <c r="BT238" s="12"/>
      <c r="BU238" s="12"/>
      <c r="BV238" s="12"/>
      <c r="BW238" s="12"/>
      <c r="BX238" s="12"/>
      <c r="BY238" s="12"/>
      <c r="BZ238" s="12"/>
      <c r="CA238" s="12"/>
      <c r="CB238" s="12"/>
      <c r="CC238" s="12"/>
      <c r="CD238" s="12"/>
      <c r="CE238" s="12"/>
      <c r="CF238" s="12"/>
      <c r="CG238" s="12"/>
      <c r="CH238" s="12"/>
      <c r="CI238" s="12"/>
      <c r="CJ238" s="12"/>
      <c r="CK238" s="12"/>
      <c r="CL238" s="12"/>
    </row>
    <row r="239" spans="1:90" ht="22.5" customHeight="1" x14ac:dyDescent="0.3">
      <c r="A239" s="26" t="s">
        <v>21</v>
      </c>
      <c r="B239" s="26" t="s">
        <v>22</v>
      </c>
      <c r="C239" s="27" t="s">
        <v>57</v>
      </c>
      <c r="D239" s="28">
        <v>46</v>
      </c>
      <c r="E239" s="28"/>
      <c r="F239" s="28">
        <v>400225</v>
      </c>
      <c r="G239" s="26">
        <v>11031.3</v>
      </c>
      <c r="H239" s="26">
        <v>1177.0999999999999</v>
      </c>
      <c r="I239" s="26">
        <v>11031.3</v>
      </c>
      <c r="J239" s="29">
        <f>G239*0.034</f>
        <v>375.06420000000003</v>
      </c>
      <c r="K239" s="30">
        <v>444.49700000000001</v>
      </c>
      <c r="L239" s="31">
        <v>401.63983454834374</v>
      </c>
      <c r="M239" s="31">
        <v>42.857165451656272</v>
      </c>
      <c r="N239" s="30">
        <v>253.34800000000001</v>
      </c>
      <c r="O239" s="30">
        <f>K239-N239</f>
        <v>191.149</v>
      </c>
      <c r="P239" s="30">
        <f>((K239/N239)-1)*100</f>
        <v>75.449184520896154</v>
      </c>
      <c r="Q239" s="34">
        <v>311.91300000000001</v>
      </c>
      <c r="R239" s="34">
        <v>376.81400000000002</v>
      </c>
      <c r="S239" s="34">
        <v>432.96600000000001</v>
      </c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  <c r="BN239" s="12"/>
      <c r="BO239" s="12"/>
      <c r="BP239" s="12"/>
      <c r="BQ239" s="12"/>
      <c r="BR239" s="12"/>
      <c r="BS239" s="12"/>
      <c r="BT239" s="12"/>
      <c r="BU239" s="12"/>
      <c r="BV239" s="12"/>
      <c r="BW239" s="12"/>
      <c r="BX239" s="12"/>
      <c r="BY239" s="12"/>
      <c r="BZ239" s="12"/>
      <c r="CA239" s="12"/>
      <c r="CB239" s="12"/>
      <c r="CC239" s="12"/>
      <c r="CD239" s="12"/>
      <c r="CE239" s="12"/>
      <c r="CF239" s="12"/>
      <c r="CG239" s="12"/>
      <c r="CH239" s="12"/>
      <c r="CI239" s="12"/>
      <c r="CJ239" s="12"/>
      <c r="CK239" s="12"/>
      <c r="CL239" s="12"/>
    </row>
    <row r="240" spans="1:90" ht="22.5" customHeight="1" x14ac:dyDescent="0.3">
      <c r="A240" s="26" t="s">
        <v>21</v>
      </c>
      <c r="B240" s="26" t="s">
        <v>22</v>
      </c>
      <c r="C240" s="27" t="s">
        <v>57</v>
      </c>
      <c r="D240" s="28">
        <v>48</v>
      </c>
      <c r="E240" s="28"/>
      <c r="F240" s="28">
        <v>400165</v>
      </c>
      <c r="G240" s="26">
        <v>2171.4</v>
      </c>
      <c r="H240" s="26">
        <v>285.60000000000002</v>
      </c>
      <c r="I240" s="26">
        <v>2171.4</v>
      </c>
      <c r="J240" s="29">
        <f>G240*0.034</f>
        <v>73.827600000000004</v>
      </c>
      <c r="K240" s="30">
        <v>84.778999999999996</v>
      </c>
      <c r="L240" s="31">
        <v>74.924347008547002</v>
      </c>
      <c r="M240" s="31">
        <v>9.8546529914529941</v>
      </c>
      <c r="N240" s="30">
        <v>49.81</v>
      </c>
      <c r="O240" s="30">
        <f>K240-N240</f>
        <v>34.968999999999994</v>
      </c>
      <c r="P240" s="30">
        <f>((K240/N240)-1)*100</f>
        <v>70.204778156996568</v>
      </c>
      <c r="Q240" s="34">
        <v>58.602000000000004</v>
      </c>
      <c r="R240" s="34">
        <v>68.665999999999997</v>
      </c>
      <c r="S240" s="34">
        <v>79.084999999999994</v>
      </c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  <c r="BN240" s="12"/>
      <c r="BO240" s="12"/>
      <c r="BP240" s="12"/>
      <c r="BQ240" s="12"/>
      <c r="BR240" s="12"/>
      <c r="BS240" s="12"/>
      <c r="BT240" s="12"/>
      <c r="BU240" s="12"/>
      <c r="BV240" s="12"/>
      <c r="BW240" s="12"/>
      <c r="BX240" s="12"/>
      <c r="BY240" s="12"/>
      <c r="BZ240" s="12"/>
      <c r="CA240" s="12"/>
      <c r="CB240" s="12"/>
      <c r="CC240" s="12"/>
      <c r="CD240" s="12"/>
      <c r="CE240" s="12"/>
      <c r="CF240" s="12"/>
      <c r="CG240" s="12"/>
      <c r="CH240" s="12"/>
      <c r="CI240" s="12"/>
      <c r="CJ240" s="12"/>
      <c r="CK240" s="12"/>
      <c r="CL240" s="12"/>
    </row>
    <row r="241" spans="1:90" ht="22.5" customHeight="1" x14ac:dyDescent="0.3">
      <c r="A241" s="26" t="s">
        <v>21</v>
      </c>
      <c r="B241" s="26" t="s">
        <v>22</v>
      </c>
      <c r="C241" s="27" t="s">
        <v>59</v>
      </c>
      <c r="D241" s="28">
        <v>3</v>
      </c>
      <c r="E241" s="28" t="s">
        <v>24</v>
      </c>
      <c r="F241" s="28">
        <v>400060</v>
      </c>
      <c r="G241" s="26">
        <v>2771.9</v>
      </c>
      <c r="H241" s="26">
        <v>289.39999999999998</v>
      </c>
      <c r="I241" s="26">
        <v>2771.9</v>
      </c>
      <c r="J241" s="29">
        <f>G241*0.034</f>
        <v>94.244600000000005</v>
      </c>
      <c r="K241" s="30">
        <v>107.691</v>
      </c>
      <c r="L241" s="31">
        <v>97.510431156698132</v>
      </c>
      <c r="M241" s="31">
        <v>10.18056884330187</v>
      </c>
      <c r="N241" s="30">
        <v>70.802000000000007</v>
      </c>
      <c r="O241" s="30">
        <f>K241-N241</f>
        <v>36.888999999999996</v>
      </c>
      <c r="P241" s="30">
        <f>((K241/N241)-1)*100</f>
        <v>52.101635547018432</v>
      </c>
      <c r="Q241" s="34">
        <v>96.728999999999985</v>
      </c>
      <c r="R241" s="34">
        <v>107.76600000000001</v>
      </c>
      <c r="S241" s="34">
        <v>115.999</v>
      </c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  <c r="BN241" s="12"/>
      <c r="BO241" s="12"/>
      <c r="BP241" s="12"/>
      <c r="BQ241" s="12"/>
      <c r="BR241" s="12"/>
      <c r="BS241" s="12"/>
      <c r="BT241" s="12"/>
      <c r="BU241" s="12"/>
      <c r="BV241" s="12"/>
      <c r="BW241" s="12"/>
      <c r="BX241" s="12"/>
      <c r="BY241" s="12"/>
      <c r="BZ241" s="12"/>
      <c r="CA241" s="12"/>
      <c r="CB241" s="12"/>
      <c r="CC241" s="12"/>
      <c r="CD241" s="12"/>
      <c r="CE241" s="12"/>
      <c r="CF241" s="12"/>
      <c r="CG241" s="12"/>
      <c r="CH241" s="12"/>
      <c r="CI241" s="12"/>
      <c r="CJ241" s="12"/>
      <c r="CK241" s="12"/>
      <c r="CL241" s="12"/>
    </row>
    <row r="242" spans="1:90" ht="22.5" customHeight="1" x14ac:dyDescent="0.3">
      <c r="A242" s="26" t="s">
        <v>21</v>
      </c>
      <c r="B242" s="26" t="s">
        <v>22</v>
      </c>
      <c r="C242" s="27" t="s">
        <v>59</v>
      </c>
      <c r="D242" s="28">
        <v>24</v>
      </c>
      <c r="E242" s="28"/>
      <c r="F242" s="28">
        <v>400399</v>
      </c>
      <c r="G242" s="26">
        <v>886.5</v>
      </c>
      <c r="H242" s="26">
        <v>88.1</v>
      </c>
      <c r="I242" s="26">
        <v>886.5</v>
      </c>
      <c r="J242" s="29">
        <f>G242*0.034</f>
        <v>30.141000000000002</v>
      </c>
      <c r="K242" s="30">
        <v>25.773</v>
      </c>
      <c r="L242" s="31">
        <v>23.443222347629799</v>
      </c>
      <c r="M242" s="31">
        <v>2.3297776523702005</v>
      </c>
      <c r="N242" s="30">
        <v>16.172999999999998</v>
      </c>
      <c r="O242" s="30">
        <f>K242-N242</f>
        <v>9.6000000000000014</v>
      </c>
      <c r="P242" s="30">
        <f>((K242/N242)-1)*100</f>
        <v>59.35818957521797</v>
      </c>
      <c r="Q242" s="34">
        <v>19.552999999999997</v>
      </c>
      <c r="R242" s="34">
        <v>22.788</v>
      </c>
      <c r="S242" s="34">
        <v>25.815999999999999</v>
      </c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  <c r="BN242" s="12"/>
      <c r="BO242" s="12"/>
      <c r="BP242" s="12"/>
      <c r="BQ242" s="12"/>
      <c r="BR242" s="12"/>
      <c r="BS242" s="12"/>
      <c r="BT242" s="12"/>
      <c r="BU242" s="12"/>
      <c r="BV242" s="12"/>
      <c r="BW242" s="12"/>
      <c r="BX242" s="12"/>
      <c r="BY242" s="12"/>
      <c r="BZ242" s="12"/>
      <c r="CA242" s="12"/>
      <c r="CB242" s="12"/>
      <c r="CC242" s="12"/>
      <c r="CD242" s="12"/>
      <c r="CE242" s="12"/>
      <c r="CF242" s="12"/>
      <c r="CG242" s="12"/>
      <c r="CH242" s="12"/>
      <c r="CI242" s="12"/>
      <c r="CJ242" s="12"/>
      <c r="CK242" s="12"/>
      <c r="CL242" s="12"/>
    </row>
    <row r="243" spans="1:90" ht="22.5" customHeight="1" x14ac:dyDescent="0.3">
      <c r="A243" s="26" t="s">
        <v>21</v>
      </c>
      <c r="B243" s="26" t="s">
        <v>22</v>
      </c>
      <c r="C243" s="27" t="s">
        <v>59</v>
      </c>
      <c r="D243" s="28">
        <v>26</v>
      </c>
      <c r="E243" s="28"/>
      <c r="F243" s="28">
        <v>400427</v>
      </c>
      <c r="G243" s="26">
        <v>989.5</v>
      </c>
      <c r="H243" s="26">
        <v>89.4</v>
      </c>
      <c r="I243" s="26">
        <v>989.5</v>
      </c>
      <c r="J243" s="29">
        <f>G243*0.034</f>
        <v>33.643000000000001</v>
      </c>
      <c r="K243" s="30">
        <v>31.556000000000001</v>
      </c>
      <c r="L243" s="31">
        <v>28.941201223468344</v>
      </c>
      <c r="M243" s="31">
        <v>2.6147987765316572</v>
      </c>
      <c r="N243" s="30">
        <v>17.815999999999999</v>
      </c>
      <c r="O243" s="30">
        <f>K243-N243</f>
        <v>13.740000000000002</v>
      </c>
      <c r="P243" s="30">
        <f>((K243/N243)-1)*100</f>
        <v>77.121688370004506</v>
      </c>
      <c r="Q243" s="34">
        <v>21.423999999999999</v>
      </c>
      <c r="R243" s="34">
        <v>25.48</v>
      </c>
      <c r="S243" s="34">
        <v>29.245000000000001</v>
      </c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  <c r="BN243" s="12"/>
      <c r="BO243" s="12"/>
      <c r="BP243" s="12"/>
      <c r="BQ243" s="12"/>
      <c r="BR243" s="12"/>
      <c r="BS243" s="12"/>
      <c r="BT243" s="12"/>
      <c r="BU243" s="12"/>
      <c r="BV243" s="12"/>
      <c r="BW243" s="12"/>
      <c r="BX243" s="12"/>
      <c r="BY243" s="12"/>
      <c r="BZ243" s="12"/>
      <c r="CA243" s="12"/>
      <c r="CB243" s="12"/>
      <c r="CC243" s="12"/>
      <c r="CD243" s="12"/>
      <c r="CE243" s="12"/>
      <c r="CF243" s="12"/>
      <c r="CG243" s="12"/>
      <c r="CH243" s="12"/>
      <c r="CI243" s="12"/>
      <c r="CJ243" s="12"/>
      <c r="CK243" s="12"/>
      <c r="CL243" s="12"/>
    </row>
    <row r="244" spans="1:90" ht="22.5" customHeight="1" x14ac:dyDescent="0.3">
      <c r="A244" s="26" t="s">
        <v>21</v>
      </c>
      <c r="B244" s="26" t="s">
        <v>22</v>
      </c>
      <c r="C244" s="27" t="s">
        <v>59</v>
      </c>
      <c r="D244" s="28">
        <v>27</v>
      </c>
      <c r="E244" s="28"/>
      <c r="F244" s="28">
        <v>400283</v>
      </c>
      <c r="G244" s="26">
        <v>1471.1</v>
      </c>
      <c r="H244" s="26">
        <v>125.5</v>
      </c>
      <c r="I244" s="26">
        <v>1471.1</v>
      </c>
      <c r="J244" s="29">
        <f>G244*0.034</f>
        <v>50.017400000000002</v>
      </c>
      <c r="K244" s="30">
        <v>58.448999999999998</v>
      </c>
      <c r="L244" s="31">
        <v>53.854643555054487</v>
      </c>
      <c r="M244" s="31">
        <v>4.594356444945511</v>
      </c>
      <c r="N244" s="30">
        <v>30.491</v>
      </c>
      <c r="O244" s="30">
        <f>K244-N244</f>
        <v>27.957999999999998</v>
      </c>
      <c r="P244" s="30">
        <f>((K244/N244)-1)*100</f>
        <v>91.692630612311831</v>
      </c>
      <c r="Q244" s="34">
        <v>42.429000000000002</v>
      </c>
      <c r="R244" s="34">
        <v>40.319000000000003</v>
      </c>
      <c r="S244" s="34">
        <v>40.159999999999997</v>
      </c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  <c r="BN244" s="12"/>
      <c r="BO244" s="12"/>
      <c r="BP244" s="12"/>
      <c r="BQ244" s="12"/>
      <c r="BR244" s="12"/>
      <c r="BS244" s="12"/>
      <c r="BT244" s="12"/>
      <c r="BU244" s="12"/>
      <c r="BV244" s="12"/>
      <c r="BW244" s="12"/>
      <c r="BX244" s="12"/>
      <c r="BY244" s="12"/>
      <c r="BZ244" s="12"/>
      <c r="CA244" s="12"/>
      <c r="CB244" s="12"/>
      <c r="CC244" s="12"/>
      <c r="CD244" s="12"/>
      <c r="CE244" s="12"/>
      <c r="CF244" s="12"/>
      <c r="CG244" s="12"/>
      <c r="CH244" s="12"/>
      <c r="CI244" s="12"/>
      <c r="CJ244" s="12"/>
      <c r="CK244" s="12"/>
      <c r="CL244" s="12"/>
    </row>
    <row r="245" spans="1:90" ht="22.5" customHeight="1" x14ac:dyDescent="0.3">
      <c r="A245" s="26" t="s">
        <v>21</v>
      </c>
      <c r="B245" s="26" t="s">
        <v>22</v>
      </c>
      <c r="C245" s="27" t="s">
        <v>59</v>
      </c>
      <c r="D245" s="28">
        <v>30</v>
      </c>
      <c r="E245" s="28"/>
      <c r="F245" s="28">
        <v>400247</v>
      </c>
      <c r="G245" s="26">
        <v>1699</v>
      </c>
      <c r="H245" s="26">
        <v>155.80000000000001</v>
      </c>
      <c r="I245" s="26">
        <v>1699</v>
      </c>
      <c r="J245" s="29">
        <f>G245*0.034</f>
        <v>57.766000000000005</v>
      </c>
      <c r="K245" s="30">
        <v>40.470999999999997</v>
      </c>
      <c r="L245" s="31">
        <v>37.071505822730209</v>
      </c>
      <c r="M245" s="31">
        <v>3.3994941772697871</v>
      </c>
      <c r="N245" s="30">
        <v>32.886000000000003</v>
      </c>
      <c r="O245" s="30">
        <f>K245-N245</f>
        <v>7.5849999999999937</v>
      </c>
      <c r="P245" s="30">
        <f>((K245/N245)-1)*100</f>
        <v>23.06452593808914</v>
      </c>
      <c r="Q245" s="34">
        <v>42.225000000000001</v>
      </c>
      <c r="R245" s="34">
        <v>49.354999999999997</v>
      </c>
      <c r="S245" s="34">
        <v>55.26</v>
      </c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  <c r="BN245" s="12"/>
      <c r="BO245" s="12"/>
      <c r="BP245" s="12"/>
      <c r="BQ245" s="12"/>
      <c r="BR245" s="12"/>
      <c r="BS245" s="12"/>
      <c r="BT245" s="12"/>
      <c r="BU245" s="12"/>
      <c r="BV245" s="12"/>
      <c r="BW245" s="12"/>
      <c r="BX245" s="12"/>
      <c r="BY245" s="12"/>
      <c r="BZ245" s="12"/>
      <c r="CA245" s="12"/>
      <c r="CB245" s="12"/>
      <c r="CC245" s="12"/>
      <c r="CD245" s="12"/>
      <c r="CE245" s="12"/>
      <c r="CF245" s="12"/>
      <c r="CG245" s="12"/>
      <c r="CH245" s="12"/>
      <c r="CI245" s="12"/>
      <c r="CJ245" s="12"/>
      <c r="CK245" s="12"/>
      <c r="CL245" s="12"/>
    </row>
    <row r="246" spans="1:90" ht="22.5" customHeight="1" x14ac:dyDescent="0.3">
      <c r="A246" s="26" t="s">
        <v>21</v>
      </c>
      <c r="B246" s="26" t="s">
        <v>22</v>
      </c>
      <c r="C246" s="27" t="s">
        <v>59</v>
      </c>
      <c r="D246" s="28">
        <v>32</v>
      </c>
      <c r="E246" s="28"/>
      <c r="F246" s="28">
        <v>400284</v>
      </c>
      <c r="G246" s="26">
        <v>1189.3</v>
      </c>
      <c r="H246" s="26">
        <v>105.2</v>
      </c>
      <c r="I246" s="26">
        <v>1256.2</v>
      </c>
      <c r="J246" s="29">
        <f>G246*0.034</f>
        <v>40.436199999999999</v>
      </c>
      <c r="K246" s="30">
        <v>51.253999999999998</v>
      </c>
      <c r="L246" s="31">
        <v>44.774777581900977</v>
      </c>
      <c r="M246" s="31">
        <v>3.7496470320140012</v>
      </c>
      <c r="N246" s="30">
        <v>31.388000000000002</v>
      </c>
      <c r="O246" s="30">
        <f>K246-N246</f>
        <v>19.865999999999996</v>
      </c>
      <c r="P246" s="30">
        <f>((K246/N246)-1)*100</f>
        <v>63.291703835860822</v>
      </c>
      <c r="Q246" s="34">
        <v>33.826999999999998</v>
      </c>
      <c r="R246" s="34">
        <v>38.322000000000003</v>
      </c>
      <c r="S246" s="34">
        <v>42.905000000000001</v>
      </c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2"/>
      <c r="BP246" s="12"/>
      <c r="BQ246" s="12"/>
      <c r="BR246" s="12"/>
      <c r="BS246" s="12"/>
      <c r="BT246" s="12"/>
      <c r="BU246" s="12"/>
      <c r="BV246" s="12"/>
      <c r="BW246" s="12"/>
      <c r="BX246" s="12"/>
      <c r="BY246" s="12"/>
      <c r="BZ246" s="12"/>
      <c r="CA246" s="12"/>
      <c r="CB246" s="12"/>
      <c r="CC246" s="12"/>
      <c r="CD246" s="12"/>
      <c r="CE246" s="12"/>
      <c r="CF246" s="12"/>
      <c r="CG246" s="12"/>
      <c r="CH246" s="12"/>
      <c r="CI246" s="12"/>
      <c r="CJ246" s="12"/>
      <c r="CK246" s="12"/>
      <c r="CL246" s="12"/>
    </row>
    <row r="247" spans="1:90" ht="22.5" customHeight="1" x14ac:dyDescent="0.3">
      <c r="A247" s="26" t="s">
        <v>21</v>
      </c>
      <c r="B247" s="26" t="s">
        <v>22</v>
      </c>
      <c r="C247" s="27" t="s">
        <v>60</v>
      </c>
      <c r="D247" s="28">
        <v>2</v>
      </c>
      <c r="E247" s="28" t="s">
        <v>24</v>
      </c>
      <c r="F247" s="28">
        <v>400212</v>
      </c>
      <c r="G247" s="26">
        <v>3415.2</v>
      </c>
      <c r="H247" s="26">
        <v>362.5</v>
      </c>
      <c r="I247" s="26">
        <v>3415.2</v>
      </c>
      <c r="J247" s="29">
        <f>G247*0.034</f>
        <v>116.1168</v>
      </c>
      <c r="K247" s="30">
        <v>139.614</v>
      </c>
      <c r="L247" s="31">
        <v>126.21693961934511</v>
      </c>
      <c r="M247" s="31">
        <v>13.397060380654892</v>
      </c>
      <c r="N247" s="30">
        <v>90.126000000000005</v>
      </c>
      <c r="O247" s="30">
        <f>K247-N247</f>
        <v>49.488</v>
      </c>
      <c r="P247" s="30">
        <f>((K247/N247)-1)*100</f>
        <v>54.909792956527511</v>
      </c>
      <c r="Q247" s="34">
        <v>111.48399999999999</v>
      </c>
      <c r="R247" s="34">
        <v>128.1</v>
      </c>
      <c r="S247" s="34">
        <v>139.851</v>
      </c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  <c r="BN247" s="12"/>
      <c r="BO247" s="12"/>
      <c r="BP247" s="12"/>
      <c r="BQ247" s="12"/>
      <c r="BR247" s="12"/>
      <c r="BS247" s="12"/>
      <c r="BT247" s="12"/>
      <c r="BU247" s="12"/>
      <c r="BV247" s="12"/>
      <c r="BW247" s="12"/>
      <c r="BX247" s="12"/>
      <c r="BY247" s="12"/>
      <c r="BZ247" s="12"/>
      <c r="CA247" s="12"/>
      <c r="CB247" s="12"/>
      <c r="CC247" s="12"/>
      <c r="CD247" s="12"/>
      <c r="CE247" s="12"/>
      <c r="CF247" s="12"/>
      <c r="CG247" s="12"/>
      <c r="CH247" s="12"/>
      <c r="CI247" s="12"/>
      <c r="CJ247" s="12"/>
      <c r="CK247" s="12"/>
      <c r="CL247" s="12"/>
    </row>
    <row r="248" spans="1:90" ht="22.5" customHeight="1" x14ac:dyDescent="0.3">
      <c r="A248" s="26" t="s">
        <v>21</v>
      </c>
      <c r="B248" s="26" t="s">
        <v>22</v>
      </c>
      <c r="C248" s="27" t="s">
        <v>60</v>
      </c>
      <c r="D248" s="28">
        <v>18</v>
      </c>
      <c r="E248" s="28"/>
      <c r="F248" s="28">
        <v>400248</v>
      </c>
      <c r="G248" s="26">
        <v>1256.8</v>
      </c>
      <c r="H248" s="26">
        <v>95.1</v>
      </c>
      <c r="I248" s="26">
        <v>1256.8</v>
      </c>
      <c r="J248" s="29">
        <f>G248*0.034</f>
        <v>42.731200000000001</v>
      </c>
      <c r="K248" s="30">
        <v>60.868000000000002</v>
      </c>
      <c r="L248" s="31">
        <v>56.586213773208087</v>
      </c>
      <c r="M248" s="31">
        <v>4.2817862267919153</v>
      </c>
      <c r="N248" s="30">
        <v>37.229999999999997</v>
      </c>
      <c r="O248" s="30">
        <f>K248-N248</f>
        <v>23.638000000000005</v>
      </c>
      <c r="P248" s="30">
        <f>((K248/N248)-1)*100</f>
        <v>63.49180768197693</v>
      </c>
      <c r="Q248" s="34">
        <v>47.690999999999995</v>
      </c>
      <c r="R248" s="34">
        <v>52.286999999999999</v>
      </c>
      <c r="S248" s="34">
        <v>60.622</v>
      </c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  <c r="BN248" s="12"/>
      <c r="BO248" s="12"/>
      <c r="BP248" s="12"/>
      <c r="BQ248" s="12"/>
      <c r="BR248" s="12"/>
      <c r="BS248" s="12"/>
      <c r="BT248" s="12"/>
      <c r="BU248" s="12"/>
      <c r="BV248" s="12"/>
      <c r="BW248" s="12"/>
      <c r="BX248" s="12"/>
      <c r="BY248" s="12"/>
      <c r="BZ248" s="12"/>
      <c r="CA248" s="12"/>
      <c r="CB248" s="12"/>
      <c r="CC248" s="12"/>
      <c r="CD248" s="12"/>
      <c r="CE248" s="12"/>
      <c r="CF248" s="12"/>
      <c r="CG248" s="12"/>
      <c r="CH248" s="12"/>
      <c r="CI248" s="12"/>
      <c r="CJ248" s="12"/>
      <c r="CK248" s="12"/>
      <c r="CL248" s="12"/>
    </row>
    <row r="249" spans="1:90" ht="22.5" customHeight="1" x14ac:dyDescent="0.3">
      <c r="A249" s="26" t="s">
        <v>21</v>
      </c>
      <c r="B249" s="26" t="s">
        <v>22</v>
      </c>
      <c r="C249" s="27" t="s">
        <v>60</v>
      </c>
      <c r="D249" s="28">
        <v>20</v>
      </c>
      <c r="E249" s="28"/>
      <c r="F249" s="28">
        <v>400166</v>
      </c>
      <c r="G249" s="26">
        <v>2488.4</v>
      </c>
      <c r="H249" s="26">
        <v>191</v>
      </c>
      <c r="I249" s="26">
        <v>2488.4</v>
      </c>
      <c r="J249" s="29">
        <f>G249*0.034</f>
        <v>84.60560000000001</v>
      </c>
      <c r="K249" s="30">
        <v>65.116</v>
      </c>
      <c r="L249" s="31">
        <v>60.474230947226992</v>
      </c>
      <c r="M249" s="31">
        <v>4.6417690527730073</v>
      </c>
      <c r="N249" s="30">
        <v>40.308</v>
      </c>
      <c r="O249" s="30">
        <f>K249-N249</f>
        <v>24.808</v>
      </c>
      <c r="P249" s="30">
        <f>((K249/N249)-1)*100</f>
        <v>61.546095067976566</v>
      </c>
      <c r="Q249" s="34">
        <v>61.786999999999999</v>
      </c>
      <c r="R249" s="34">
        <v>75.278999999999996</v>
      </c>
      <c r="S249" s="34">
        <v>85.176000000000002</v>
      </c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  <c r="BN249" s="12"/>
      <c r="BO249" s="12"/>
      <c r="BP249" s="12"/>
      <c r="BQ249" s="12"/>
      <c r="BR249" s="12"/>
      <c r="BS249" s="12"/>
      <c r="BT249" s="12"/>
      <c r="BU249" s="12"/>
      <c r="BV249" s="12"/>
      <c r="BW249" s="12"/>
      <c r="BX249" s="12"/>
      <c r="BY249" s="12"/>
      <c r="BZ249" s="12"/>
      <c r="CA249" s="12"/>
      <c r="CB249" s="12"/>
      <c r="CC249" s="12"/>
      <c r="CD249" s="12"/>
      <c r="CE249" s="12"/>
      <c r="CF249" s="12"/>
      <c r="CG249" s="12"/>
      <c r="CH249" s="12"/>
      <c r="CI249" s="12"/>
      <c r="CJ249" s="12"/>
      <c r="CK249" s="12"/>
      <c r="CL249" s="12"/>
    </row>
    <row r="250" spans="1:90" ht="22.5" customHeight="1" x14ac:dyDescent="0.3">
      <c r="A250" s="26" t="s">
        <v>21</v>
      </c>
      <c r="B250" s="26" t="s">
        <v>22</v>
      </c>
      <c r="C250" s="27" t="s">
        <v>60</v>
      </c>
      <c r="D250" s="28">
        <v>22</v>
      </c>
      <c r="E250" s="28"/>
      <c r="F250" s="28">
        <v>400249</v>
      </c>
      <c r="G250" s="26">
        <v>1234.5</v>
      </c>
      <c r="H250" s="26">
        <v>95.9</v>
      </c>
      <c r="I250" s="26">
        <v>1234.5</v>
      </c>
      <c r="J250" s="29">
        <f>G250*0.034</f>
        <v>41.973000000000006</v>
      </c>
      <c r="K250" s="30">
        <v>40.704000000000001</v>
      </c>
      <c r="L250" s="31">
        <v>37.769909801563436</v>
      </c>
      <c r="M250" s="31">
        <v>2.9340901984365644</v>
      </c>
      <c r="N250" s="30">
        <v>25.878</v>
      </c>
      <c r="O250" s="30">
        <f>K250-N250</f>
        <v>14.826000000000001</v>
      </c>
      <c r="P250" s="30">
        <f>((K250/N250)-1)*100</f>
        <v>57.291908184558316</v>
      </c>
      <c r="Q250" s="34">
        <v>31.167999999999999</v>
      </c>
      <c r="R250" s="34">
        <v>36.256</v>
      </c>
      <c r="S250" s="34">
        <v>40.442</v>
      </c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  <c r="BN250" s="12"/>
      <c r="BO250" s="12"/>
      <c r="BP250" s="12"/>
      <c r="BQ250" s="12"/>
      <c r="BR250" s="12"/>
      <c r="BS250" s="12"/>
      <c r="BT250" s="12"/>
      <c r="BU250" s="12"/>
      <c r="BV250" s="12"/>
      <c r="BW250" s="12"/>
      <c r="BX250" s="12"/>
      <c r="BY250" s="12"/>
      <c r="BZ250" s="12"/>
      <c r="CA250" s="12"/>
      <c r="CB250" s="12"/>
      <c r="CC250" s="12"/>
      <c r="CD250" s="12"/>
      <c r="CE250" s="12"/>
      <c r="CF250" s="12"/>
      <c r="CG250" s="12"/>
      <c r="CH250" s="12"/>
      <c r="CI250" s="12"/>
      <c r="CJ250" s="12"/>
      <c r="CK250" s="12"/>
      <c r="CL250" s="12"/>
    </row>
    <row r="251" spans="1:90" ht="22.5" customHeight="1" x14ac:dyDescent="0.3">
      <c r="A251" s="26" t="s">
        <v>21</v>
      </c>
      <c r="B251" s="26" t="s">
        <v>22</v>
      </c>
      <c r="C251" s="27" t="s">
        <v>60</v>
      </c>
      <c r="D251" s="28">
        <v>26</v>
      </c>
      <c r="E251" s="28"/>
      <c r="F251" s="28">
        <v>400049</v>
      </c>
      <c r="G251" s="26">
        <v>2946.1</v>
      </c>
      <c r="H251" s="26">
        <v>245.7</v>
      </c>
      <c r="I251" s="26">
        <v>2946.1</v>
      </c>
      <c r="J251" s="29">
        <f>G251*0.034</f>
        <v>100.1674</v>
      </c>
      <c r="K251" s="30">
        <v>86.384</v>
      </c>
      <c r="L251" s="31">
        <v>79.734288614574851</v>
      </c>
      <c r="M251" s="31">
        <v>6.6497113854251495</v>
      </c>
      <c r="N251" s="30">
        <v>55.691000000000003</v>
      </c>
      <c r="O251" s="30">
        <f>K251-N251</f>
        <v>30.692999999999998</v>
      </c>
      <c r="P251" s="30">
        <f>((K251/N251)-1)*100</f>
        <v>55.113034422078954</v>
      </c>
      <c r="Q251" s="34">
        <v>63.51</v>
      </c>
      <c r="R251" s="34">
        <v>71.302999999999997</v>
      </c>
      <c r="S251" s="34">
        <v>79.025999999999996</v>
      </c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  <c r="BN251" s="12"/>
      <c r="BO251" s="12"/>
      <c r="BP251" s="12"/>
      <c r="BQ251" s="12"/>
      <c r="BR251" s="12"/>
      <c r="BS251" s="12"/>
      <c r="BT251" s="12"/>
      <c r="BU251" s="12"/>
      <c r="BV251" s="12"/>
      <c r="BW251" s="12"/>
      <c r="BX251" s="12"/>
      <c r="BY251" s="12"/>
      <c r="BZ251" s="12"/>
      <c r="CA251" s="12"/>
      <c r="CB251" s="12"/>
      <c r="CC251" s="12"/>
      <c r="CD251" s="12"/>
      <c r="CE251" s="12"/>
      <c r="CF251" s="12"/>
      <c r="CG251" s="12"/>
      <c r="CH251" s="12"/>
      <c r="CI251" s="12"/>
      <c r="CJ251" s="12"/>
      <c r="CK251" s="12"/>
      <c r="CL251" s="12"/>
    </row>
    <row r="252" spans="1:90" ht="22.5" customHeight="1" x14ac:dyDescent="0.3">
      <c r="A252" s="26" t="s">
        <v>21</v>
      </c>
      <c r="B252" s="26" t="s">
        <v>22</v>
      </c>
      <c r="C252" s="27" t="s">
        <v>60</v>
      </c>
      <c r="D252" s="28">
        <v>30</v>
      </c>
      <c r="E252" s="28"/>
      <c r="F252" s="28">
        <v>400071</v>
      </c>
      <c r="G252" s="26">
        <v>2933</v>
      </c>
      <c r="H252" s="26">
        <v>238.2</v>
      </c>
      <c r="I252" s="26">
        <v>2933</v>
      </c>
      <c r="J252" s="29">
        <f>G252*0.034</f>
        <v>99.722000000000008</v>
      </c>
      <c r="K252" s="30">
        <v>79.709999999999994</v>
      </c>
      <c r="L252" s="31">
        <v>73.722701185671042</v>
      </c>
      <c r="M252" s="31">
        <v>5.9872988143289518</v>
      </c>
      <c r="N252" s="30">
        <v>52.521000000000001</v>
      </c>
      <c r="O252" s="30">
        <f>K252-N252</f>
        <v>27.188999999999993</v>
      </c>
      <c r="P252" s="30">
        <f>((K252/N252)-1)*100</f>
        <v>51.76786428285827</v>
      </c>
      <c r="Q252" s="34">
        <v>63.190999999999995</v>
      </c>
      <c r="R252" s="34">
        <v>69.882999999999996</v>
      </c>
      <c r="S252" s="34">
        <v>73.814999999999998</v>
      </c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  <c r="BN252" s="12"/>
      <c r="BO252" s="12"/>
      <c r="BP252" s="12"/>
      <c r="BQ252" s="12"/>
      <c r="BR252" s="12"/>
      <c r="BS252" s="12"/>
      <c r="BT252" s="12"/>
      <c r="BU252" s="12"/>
      <c r="BV252" s="12"/>
      <c r="BW252" s="12"/>
      <c r="BX252" s="12"/>
      <c r="BY252" s="12"/>
      <c r="BZ252" s="12"/>
      <c r="CA252" s="12"/>
      <c r="CB252" s="12"/>
      <c r="CC252" s="12"/>
      <c r="CD252" s="12"/>
      <c r="CE252" s="12"/>
      <c r="CF252" s="12"/>
      <c r="CG252" s="12"/>
      <c r="CH252" s="12"/>
      <c r="CI252" s="12"/>
      <c r="CJ252" s="12"/>
      <c r="CK252" s="12"/>
      <c r="CL252" s="12"/>
    </row>
    <row r="253" spans="1:90" ht="22.5" customHeight="1" x14ac:dyDescent="0.3">
      <c r="A253" s="26" t="s">
        <v>21</v>
      </c>
      <c r="B253" s="26" t="s">
        <v>22</v>
      </c>
      <c r="C253" s="27" t="s">
        <v>60</v>
      </c>
      <c r="D253" s="28">
        <v>42</v>
      </c>
      <c r="E253" s="28"/>
      <c r="F253" s="28">
        <v>400094</v>
      </c>
      <c r="G253" s="26">
        <v>2475.6999999999998</v>
      </c>
      <c r="H253" s="26">
        <v>282.3</v>
      </c>
      <c r="I253" s="26">
        <v>2475.6999999999998</v>
      </c>
      <c r="J253" s="29">
        <f>G253*0.034</f>
        <v>84.1738</v>
      </c>
      <c r="K253" s="30">
        <v>88.971999999999994</v>
      </c>
      <c r="L253" s="31">
        <v>79.865112545322688</v>
      </c>
      <c r="M253" s="31">
        <v>9.106887454677306</v>
      </c>
      <c r="N253" s="30">
        <v>51.497</v>
      </c>
      <c r="O253" s="30">
        <f>K253-N253</f>
        <v>37.474999999999994</v>
      </c>
      <c r="P253" s="30">
        <f>((K253/N253)-1)*100</f>
        <v>72.771229392003406</v>
      </c>
      <c r="Q253" s="34">
        <v>61.052999999999997</v>
      </c>
      <c r="R253" s="34">
        <v>72.957999999999998</v>
      </c>
      <c r="S253" s="34">
        <v>78.152000000000001</v>
      </c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  <c r="BN253" s="12"/>
      <c r="BO253" s="12"/>
      <c r="BP253" s="12"/>
      <c r="BQ253" s="12"/>
      <c r="BR253" s="12"/>
      <c r="BS253" s="12"/>
      <c r="BT253" s="12"/>
      <c r="BU253" s="12"/>
      <c r="BV253" s="12"/>
      <c r="BW253" s="12"/>
      <c r="BX253" s="12"/>
      <c r="BY253" s="12"/>
      <c r="BZ253" s="12"/>
      <c r="CA253" s="12"/>
      <c r="CB253" s="12"/>
      <c r="CC253" s="12"/>
      <c r="CD253" s="12"/>
      <c r="CE253" s="12"/>
      <c r="CF253" s="12"/>
      <c r="CG253" s="12"/>
      <c r="CH253" s="12"/>
      <c r="CI253" s="12"/>
      <c r="CJ253" s="12"/>
      <c r="CK253" s="12"/>
      <c r="CL253" s="12"/>
    </row>
    <row r="254" spans="1:90" ht="22.5" customHeight="1" x14ac:dyDescent="0.3">
      <c r="A254" s="26" t="s">
        <v>21</v>
      </c>
      <c r="B254" s="26" t="s">
        <v>22</v>
      </c>
      <c r="C254" s="27" t="s">
        <v>60</v>
      </c>
      <c r="D254" s="28">
        <v>44</v>
      </c>
      <c r="E254" s="28"/>
      <c r="F254" s="28">
        <v>400124</v>
      </c>
      <c r="G254" s="26">
        <v>2499.91</v>
      </c>
      <c r="H254" s="26">
        <v>292.3</v>
      </c>
      <c r="I254" s="26">
        <v>2499.91</v>
      </c>
      <c r="J254" s="29">
        <f>G254*0.034</f>
        <v>84.996939999999995</v>
      </c>
      <c r="K254" s="30">
        <v>84.007999999999996</v>
      </c>
      <c r="L254" s="31">
        <v>75.213697852238894</v>
      </c>
      <c r="M254" s="31">
        <v>8.7943021477611012</v>
      </c>
      <c r="N254" s="30">
        <v>52.738999999999997</v>
      </c>
      <c r="O254" s="30">
        <f>K254-N254</f>
        <v>31.268999999999998</v>
      </c>
      <c r="P254" s="30">
        <f>((K254/N254)-1)*100</f>
        <v>59.290088928496942</v>
      </c>
      <c r="Q254" s="34">
        <v>59.317999999999998</v>
      </c>
      <c r="R254" s="34">
        <v>68.551000000000002</v>
      </c>
      <c r="S254" s="34">
        <v>76.665999999999997</v>
      </c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2"/>
      <c r="BO254" s="12"/>
      <c r="BP254" s="12"/>
      <c r="BQ254" s="12"/>
      <c r="BR254" s="12"/>
      <c r="BS254" s="12"/>
      <c r="BT254" s="12"/>
      <c r="BU254" s="12"/>
      <c r="BV254" s="12"/>
      <c r="BW254" s="12"/>
      <c r="BX254" s="12"/>
      <c r="BY254" s="12"/>
      <c r="BZ254" s="12"/>
      <c r="CA254" s="12"/>
      <c r="CB254" s="12"/>
      <c r="CC254" s="12"/>
      <c r="CD254" s="12"/>
      <c r="CE254" s="12"/>
      <c r="CF254" s="12"/>
      <c r="CG254" s="12"/>
      <c r="CH254" s="12"/>
      <c r="CI254" s="12"/>
      <c r="CJ254" s="12"/>
      <c r="CK254" s="12"/>
      <c r="CL254" s="12"/>
    </row>
    <row r="255" spans="1:90" ht="22.5" customHeight="1" x14ac:dyDescent="0.3">
      <c r="A255" s="26" t="s">
        <v>21</v>
      </c>
      <c r="B255" s="26" t="s">
        <v>22</v>
      </c>
      <c r="C255" s="27" t="s">
        <v>60</v>
      </c>
      <c r="D255" s="28">
        <v>50</v>
      </c>
      <c r="E255" s="28"/>
      <c r="F255" s="28">
        <v>400057</v>
      </c>
      <c r="G255" s="26">
        <v>5255.41</v>
      </c>
      <c r="H255" s="26">
        <v>379.2</v>
      </c>
      <c r="I255" s="26">
        <v>5255.41</v>
      </c>
      <c r="J255" s="29">
        <f>G255*0.034</f>
        <v>178.68394000000001</v>
      </c>
      <c r="K255" s="30">
        <v>174.42400000000001</v>
      </c>
      <c r="L255" s="31">
        <v>162.68555123424693</v>
      </c>
      <c r="M255" s="31">
        <v>11.738448765753077</v>
      </c>
      <c r="N255" s="30">
        <v>111.631</v>
      </c>
      <c r="O255" s="30">
        <f>K255-N255</f>
        <v>62.793000000000006</v>
      </c>
      <c r="P255" s="30">
        <f>((K255/N255)-1)*100</f>
        <v>56.250503892287981</v>
      </c>
      <c r="Q255" s="34">
        <v>124.78500000000001</v>
      </c>
      <c r="R255" s="34">
        <v>135.04400000000001</v>
      </c>
      <c r="S255" s="34">
        <v>159.035</v>
      </c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12"/>
      <c r="BY255" s="12"/>
      <c r="BZ255" s="12"/>
      <c r="CA255" s="12"/>
      <c r="CB255" s="12"/>
      <c r="CC255" s="12"/>
      <c r="CD255" s="12"/>
      <c r="CE255" s="12"/>
      <c r="CF255" s="12"/>
      <c r="CG255" s="12"/>
      <c r="CH255" s="12"/>
      <c r="CI255" s="12"/>
      <c r="CJ255" s="12"/>
      <c r="CK255" s="12"/>
      <c r="CL255" s="12"/>
    </row>
    <row r="256" spans="1:90" ht="22.5" customHeight="1" x14ac:dyDescent="0.3">
      <c r="A256" s="26" t="s">
        <v>21</v>
      </c>
      <c r="B256" s="26" t="s">
        <v>22</v>
      </c>
      <c r="C256" s="27" t="s">
        <v>61</v>
      </c>
      <c r="D256" s="28">
        <v>18</v>
      </c>
      <c r="E256" s="28"/>
      <c r="F256" s="28">
        <v>400350</v>
      </c>
      <c r="G256" s="26">
        <v>1210.8</v>
      </c>
      <c r="H256" s="26">
        <v>124.5</v>
      </c>
      <c r="I256" s="26">
        <v>1210.8</v>
      </c>
      <c r="J256" s="29">
        <f>G256*0.034</f>
        <v>41.167200000000001</v>
      </c>
      <c r="K256" s="30">
        <v>44.161999999999999</v>
      </c>
      <c r="L256" s="31">
        <v>40.044446641204217</v>
      </c>
      <c r="M256" s="31">
        <v>4.1175533587957815</v>
      </c>
      <c r="N256" s="30">
        <v>28.486999999999998</v>
      </c>
      <c r="O256" s="30">
        <f>K256-N256</f>
        <v>15.675000000000001</v>
      </c>
      <c r="P256" s="30">
        <f>((K256/N256)-1)*100</f>
        <v>55.025099168041571</v>
      </c>
      <c r="Q256" s="34">
        <v>32.090000000000003</v>
      </c>
      <c r="R256" s="34">
        <v>36.701000000000001</v>
      </c>
      <c r="S256" s="34">
        <v>33.692</v>
      </c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  <c r="BK256" s="12"/>
      <c r="BL256" s="12"/>
      <c r="BM256" s="12"/>
      <c r="BN256" s="12"/>
      <c r="BO256" s="12"/>
      <c r="BP256" s="12"/>
      <c r="BQ256" s="12"/>
      <c r="BR256" s="12"/>
      <c r="BS256" s="12"/>
      <c r="BT256" s="12"/>
      <c r="BU256" s="12"/>
      <c r="BV256" s="12"/>
      <c r="BW256" s="12"/>
      <c r="BX256" s="12"/>
      <c r="BY256" s="12"/>
      <c r="BZ256" s="12"/>
      <c r="CA256" s="12"/>
      <c r="CB256" s="12"/>
      <c r="CC256" s="12"/>
      <c r="CD256" s="12"/>
      <c r="CE256" s="12"/>
      <c r="CF256" s="12"/>
      <c r="CG256" s="12"/>
      <c r="CH256" s="12"/>
      <c r="CI256" s="12"/>
      <c r="CJ256" s="12"/>
      <c r="CK256" s="12"/>
      <c r="CL256" s="12"/>
    </row>
    <row r="257" spans="1:90" ht="22.5" customHeight="1" x14ac:dyDescent="0.3">
      <c r="A257" s="26" t="s">
        <v>21</v>
      </c>
      <c r="B257" s="26" t="s">
        <v>22</v>
      </c>
      <c r="C257" s="27" t="s">
        <v>61</v>
      </c>
      <c r="D257" s="28">
        <v>19</v>
      </c>
      <c r="E257" s="28"/>
      <c r="F257" s="28">
        <v>400251</v>
      </c>
      <c r="G257" s="26">
        <v>1694.5</v>
      </c>
      <c r="H257" s="26">
        <v>157.80000000000001</v>
      </c>
      <c r="I257" s="26">
        <v>1807</v>
      </c>
      <c r="J257" s="29">
        <f>G257*0.034</f>
        <v>57.613000000000007</v>
      </c>
      <c r="K257" s="30">
        <v>66.37</v>
      </c>
      <c r="L257" s="31">
        <v>57.239395867263852</v>
      </c>
      <c r="M257" s="31">
        <v>4.9985482389896116</v>
      </c>
      <c r="N257" s="30">
        <v>39.826000000000001</v>
      </c>
      <c r="O257" s="30">
        <f>K257-N257</f>
        <v>26.544000000000004</v>
      </c>
      <c r="P257" s="30">
        <f>((K257/N257)-1)*100</f>
        <v>66.649927183247144</v>
      </c>
      <c r="Q257" s="34">
        <v>48.435000000000002</v>
      </c>
      <c r="R257" s="34">
        <v>55.633000000000003</v>
      </c>
      <c r="S257" s="34">
        <v>62.23</v>
      </c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  <c r="BK257" s="12"/>
      <c r="BL257" s="12"/>
      <c r="BM257" s="12"/>
      <c r="BN257" s="12"/>
      <c r="BO257" s="12"/>
      <c r="BP257" s="12"/>
      <c r="BQ257" s="12"/>
      <c r="BR257" s="12"/>
      <c r="BS257" s="12"/>
      <c r="BT257" s="12"/>
      <c r="BU257" s="12"/>
      <c r="BV257" s="12"/>
      <c r="BW257" s="12"/>
      <c r="BX257" s="12"/>
      <c r="BY257" s="12"/>
      <c r="BZ257" s="12"/>
      <c r="CA257" s="12"/>
      <c r="CB257" s="12"/>
      <c r="CC257" s="12"/>
      <c r="CD257" s="12"/>
      <c r="CE257" s="12"/>
      <c r="CF257" s="12"/>
      <c r="CG257" s="12"/>
      <c r="CH257" s="12"/>
      <c r="CI257" s="12"/>
      <c r="CJ257" s="12"/>
      <c r="CK257" s="12"/>
      <c r="CL257" s="12"/>
    </row>
    <row r="258" spans="1:90" ht="22.5" customHeight="1" x14ac:dyDescent="0.3">
      <c r="A258" s="26" t="s">
        <v>21</v>
      </c>
      <c r="B258" s="26" t="s">
        <v>22</v>
      </c>
      <c r="C258" s="27" t="s">
        <v>61</v>
      </c>
      <c r="D258" s="28">
        <v>20</v>
      </c>
      <c r="E258" s="28"/>
      <c r="F258" s="28">
        <v>400005</v>
      </c>
      <c r="G258" s="26">
        <v>1205.2</v>
      </c>
      <c r="H258" s="26">
        <v>99.3</v>
      </c>
      <c r="I258" s="26">
        <v>1205.2</v>
      </c>
      <c r="J258" s="29">
        <f>G258*0.034</f>
        <v>40.976800000000004</v>
      </c>
      <c r="K258" s="30">
        <v>51.939</v>
      </c>
      <c r="L258" s="31">
        <v>47.985345189727866</v>
      </c>
      <c r="M258" s="31">
        <v>3.9536548102721341</v>
      </c>
      <c r="N258" s="30">
        <v>30.06</v>
      </c>
      <c r="O258" s="30">
        <f>K258-N258</f>
        <v>21.879000000000001</v>
      </c>
      <c r="P258" s="30">
        <f>((K258/N258)-1)*100</f>
        <v>72.784431137724553</v>
      </c>
      <c r="Q258" s="34">
        <v>38.122</v>
      </c>
      <c r="R258" s="34">
        <v>42.838000000000001</v>
      </c>
      <c r="S258" s="34">
        <v>50.631999999999998</v>
      </c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  <c r="BK258" s="12"/>
      <c r="BL258" s="12"/>
      <c r="BM258" s="12"/>
      <c r="BN258" s="12"/>
      <c r="BO258" s="12"/>
      <c r="BP258" s="12"/>
      <c r="BQ258" s="12"/>
      <c r="BR258" s="12"/>
      <c r="BS258" s="12"/>
      <c r="BT258" s="12"/>
      <c r="BU258" s="12"/>
      <c r="BV258" s="12"/>
      <c r="BW258" s="12"/>
      <c r="BX258" s="12"/>
      <c r="BY258" s="12"/>
      <c r="BZ258" s="12"/>
      <c r="CA258" s="12"/>
      <c r="CB258" s="12"/>
      <c r="CC258" s="12"/>
      <c r="CD258" s="12"/>
      <c r="CE258" s="12"/>
      <c r="CF258" s="12"/>
      <c r="CG258" s="12"/>
      <c r="CH258" s="12"/>
      <c r="CI258" s="12"/>
      <c r="CJ258" s="12"/>
      <c r="CK258" s="12"/>
      <c r="CL258" s="12"/>
    </row>
    <row r="259" spans="1:90" ht="22.5" customHeight="1" x14ac:dyDescent="0.3">
      <c r="A259" s="26" t="s">
        <v>21</v>
      </c>
      <c r="B259" s="26" t="s">
        <v>22</v>
      </c>
      <c r="C259" s="27" t="s">
        <v>61</v>
      </c>
      <c r="D259" s="28">
        <v>21</v>
      </c>
      <c r="E259" s="28"/>
      <c r="F259" s="28">
        <v>400252</v>
      </c>
      <c r="G259" s="26">
        <v>1680</v>
      </c>
      <c r="H259" s="26">
        <v>156.5</v>
      </c>
      <c r="I259" s="26">
        <v>1799</v>
      </c>
      <c r="J259" s="29">
        <f>G259*0.034</f>
        <v>57.120000000000005</v>
      </c>
      <c r="K259" s="30">
        <v>69.832999999999998</v>
      </c>
      <c r="L259" s="31">
        <v>59.994599846586553</v>
      </c>
      <c r="M259" s="31">
        <v>5.21909665146792</v>
      </c>
      <c r="N259" s="30">
        <v>41.908000000000001</v>
      </c>
      <c r="O259" s="30">
        <f>K259-N259</f>
        <v>27.924999999999997</v>
      </c>
      <c r="P259" s="30">
        <f>((K259/N259)-1)*100</f>
        <v>66.634055550252924</v>
      </c>
      <c r="Q259" s="34">
        <v>48.976999999999997</v>
      </c>
      <c r="R259" s="34">
        <v>58.369</v>
      </c>
      <c r="S259" s="34">
        <v>65.622</v>
      </c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  <c r="BJ259" s="12"/>
      <c r="BK259" s="12"/>
      <c r="BL259" s="12"/>
      <c r="BM259" s="12"/>
      <c r="BN259" s="12"/>
      <c r="BO259" s="12"/>
      <c r="BP259" s="12"/>
      <c r="BQ259" s="12"/>
      <c r="BR259" s="12"/>
      <c r="BS259" s="12"/>
      <c r="BT259" s="12"/>
      <c r="BU259" s="12"/>
      <c r="BV259" s="12"/>
      <c r="BW259" s="12"/>
      <c r="BX259" s="12"/>
      <c r="BY259" s="12"/>
      <c r="BZ259" s="12"/>
      <c r="CA259" s="12"/>
      <c r="CB259" s="12"/>
      <c r="CC259" s="12"/>
      <c r="CD259" s="12"/>
      <c r="CE259" s="12"/>
      <c r="CF259" s="12"/>
      <c r="CG259" s="12"/>
      <c r="CH259" s="12"/>
      <c r="CI259" s="12"/>
      <c r="CJ259" s="12"/>
      <c r="CK259" s="12"/>
      <c r="CL259" s="12"/>
    </row>
    <row r="260" spans="1:90" ht="22.5" customHeight="1" x14ac:dyDescent="0.3">
      <c r="A260" s="26" t="s">
        <v>21</v>
      </c>
      <c r="B260" s="26" t="s">
        <v>22</v>
      </c>
      <c r="C260" s="27" t="s">
        <v>61</v>
      </c>
      <c r="D260" s="28">
        <v>22</v>
      </c>
      <c r="E260" s="28"/>
      <c r="F260" s="28">
        <v>400076</v>
      </c>
      <c r="G260" s="26">
        <v>1910</v>
      </c>
      <c r="H260" s="26">
        <v>178.5</v>
      </c>
      <c r="I260" s="26">
        <v>1910</v>
      </c>
      <c r="J260" s="29">
        <f>G260*0.034</f>
        <v>64.94</v>
      </c>
      <c r="K260" s="30">
        <v>83.844999999999999</v>
      </c>
      <c r="L260" s="31">
        <v>76.678932248024907</v>
      </c>
      <c r="M260" s="31">
        <v>7.1660677519750919</v>
      </c>
      <c r="N260" s="30">
        <v>48.436999999999998</v>
      </c>
      <c r="O260" s="30">
        <f>K260-N260</f>
        <v>35.408000000000001</v>
      </c>
      <c r="P260" s="30">
        <f>((K260/N260)-1)*100</f>
        <v>73.101141689204539</v>
      </c>
      <c r="Q260" s="34">
        <v>60.250999999999998</v>
      </c>
      <c r="R260" s="34">
        <v>70.83</v>
      </c>
      <c r="S260" s="34">
        <v>76.3</v>
      </c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  <c r="BJ260" s="12"/>
      <c r="BK260" s="12"/>
      <c r="BL260" s="12"/>
      <c r="BM260" s="12"/>
      <c r="BN260" s="12"/>
      <c r="BO260" s="12"/>
      <c r="BP260" s="12"/>
      <c r="BQ260" s="12"/>
      <c r="BR260" s="12"/>
      <c r="BS260" s="12"/>
      <c r="BT260" s="12"/>
      <c r="BU260" s="12"/>
      <c r="BV260" s="12"/>
      <c r="BW260" s="12"/>
      <c r="BX260" s="12"/>
      <c r="BY260" s="12"/>
      <c r="BZ260" s="12"/>
      <c r="CA260" s="12"/>
      <c r="CB260" s="12"/>
      <c r="CC260" s="12"/>
      <c r="CD260" s="12"/>
      <c r="CE260" s="12"/>
      <c r="CF260" s="12"/>
      <c r="CG260" s="12"/>
      <c r="CH260" s="12"/>
      <c r="CI260" s="12"/>
      <c r="CJ260" s="12"/>
      <c r="CK260" s="12"/>
      <c r="CL260" s="12"/>
    </row>
    <row r="261" spans="1:90" ht="22.5" customHeight="1" x14ac:dyDescent="0.3">
      <c r="A261" s="26" t="s">
        <v>21</v>
      </c>
      <c r="B261" s="26" t="s">
        <v>22</v>
      </c>
      <c r="C261" s="27" t="s">
        <v>61</v>
      </c>
      <c r="D261" s="28">
        <v>23</v>
      </c>
      <c r="E261" s="28"/>
      <c r="F261" s="28">
        <v>400253</v>
      </c>
      <c r="G261" s="26">
        <v>1981.9</v>
      </c>
      <c r="H261" s="26">
        <v>181.8</v>
      </c>
      <c r="I261" s="26">
        <v>1981.9</v>
      </c>
      <c r="J261" s="29">
        <f>G261*0.034</f>
        <v>67.384600000000006</v>
      </c>
      <c r="K261" s="30">
        <v>75.001000000000005</v>
      </c>
      <c r="L261" s="31">
        <v>68.699210565235475</v>
      </c>
      <c r="M261" s="31">
        <v>6.3017894347645296</v>
      </c>
      <c r="N261" s="30">
        <v>42.350999999999999</v>
      </c>
      <c r="O261" s="30">
        <f>K261-N261</f>
        <v>32.650000000000006</v>
      </c>
      <c r="P261" s="30">
        <f>((K261/N261)-1)*100</f>
        <v>77.093811244126485</v>
      </c>
      <c r="Q261" s="34">
        <v>46.105999999999995</v>
      </c>
      <c r="R261" s="34">
        <v>54.759</v>
      </c>
      <c r="S261" s="34">
        <v>64.265000000000001</v>
      </c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  <c r="BG261" s="12"/>
      <c r="BH261" s="12"/>
      <c r="BI261" s="12"/>
      <c r="BJ261" s="12"/>
      <c r="BK261" s="12"/>
      <c r="BL261" s="12"/>
      <c r="BM261" s="12"/>
      <c r="BN261" s="12"/>
      <c r="BO261" s="12"/>
      <c r="BP261" s="12"/>
      <c r="BQ261" s="12"/>
      <c r="BR261" s="12"/>
      <c r="BS261" s="12"/>
      <c r="BT261" s="12"/>
      <c r="BU261" s="12"/>
      <c r="BV261" s="12"/>
      <c r="BW261" s="12"/>
      <c r="BX261" s="12"/>
      <c r="BY261" s="12"/>
      <c r="BZ261" s="12"/>
      <c r="CA261" s="12"/>
      <c r="CB261" s="12"/>
      <c r="CC261" s="12"/>
      <c r="CD261" s="12"/>
      <c r="CE261" s="12"/>
      <c r="CF261" s="12"/>
      <c r="CG261" s="12"/>
      <c r="CH261" s="12"/>
      <c r="CI261" s="12"/>
      <c r="CJ261" s="12"/>
      <c r="CK261" s="12"/>
      <c r="CL261" s="12"/>
    </row>
    <row r="262" spans="1:90" ht="22.5" customHeight="1" x14ac:dyDescent="0.3">
      <c r="A262" s="26" t="s">
        <v>21</v>
      </c>
      <c r="B262" s="26" t="s">
        <v>22</v>
      </c>
      <c r="C262" s="27" t="s">
        <v>61</v>
      </c>
      <c r="D262" s="28">
        <v>25</v>
      </c>
      <c r="E262" s="28"/>
      <c r="F262" s="28">
        <v>400285</v>
      </c>
      <c r="G262" s="26">
        <v>1510</v>
      </c>
      <c r="H262" s="26">
        <v>131.9</v>
      </c>
      <c r="I262" s="26">
        <v>1510</v>
      </c>
      <c r="J262" s="29">
        <f>G262*0.034</f>
        <v>51.34</v>
      </c>
      <c r="K262" s="30">
        <v>60.363999999999997</v>
      </c>
      <c r="L262" s="31">
        <v>55.514732931360008</v>
      </c>
      <c r="M262" s="31">
        <v>4.849267068639989</v>
      </c>
      <c r="N262" s="30">
        <v>35.648000000000003</v>
      </c>
      <c r="O262" s="30">
        <f>K262-N262</f>
        <v>24.715999999999994</v>
      </c>
      <c r="P262" s="30">
        <f>((K262/N262)-1)*100</f>
        <v>69.333482944344667</v>
      </c>
      <c r="Q262" s="34">
        <v>40.97</v>
      </c>
      <c r="R262" s="34">
        <v>47.948999999999998</v>
      </c>
      <c r="S262" s="34">
        <v>56.34</v>
      </c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  <c r="BD262" s="12"/>
      <c r="BE262" s="12"/>
      <c r="BF262" s="12"/>
      <c r="BG262" s="12"/>
      <c r="BH262" s="12"/>
      <c r="BI262" s="12"/>
      <c r="BJ262" s="12"/>
      <c r="BK262" s="12"/>
      <c r="BL262" s="12"/>
      <c r="BM262" s="12"/>
      <c r="BN262" s="12"/>
      <c r="BO262" s="12"/>
      <c r="BP262" s="12"/>
      <c r="BQ262" s="12"/>
      <c r="BR262" s="12"/>
      <c r="BS262" s="12"/>
      <c r="BT262" s="12"/>
      <c r="BU262" s="12"/>
      <c r="BV262" s="12"/>
      <c r="BW262" s="12"/>
      <c r="BX262" s="12"/>
      <c r="BY262" s="12"/>
      <c r="BZ262" s="12"/>
      <c r="CA262" s="12"/>
      <c r="CB262" s="12"/>
      <c r="CC262" s="12"/>
      <c r="CD262" s="12"/>
      <c r="CE262" s="12"/>
      <c r="CF262" s="12"/>
      <c r="CG262" s="12"/>
      <c r="CH262" s="12"/>
      <c r="CI262" s="12"/>
      <c r="CJ262" s="12"/>
      <c r="CK262" s="12"/>
      <c r="CL262" s="12"/>
    </row>
    <row r="263" spans="1:90" ht="22.5" customHeight="1" x14ac:dyDescent="0.3">
      <c r="A263" s="26" t="s">
        <v>21</v>
      </c>
      <c r="B263" s="26" t="s">
        <v>22</v>
      </c>
      <c r="C263" s="27" t="s">
        <v>61</v>
      </c>
      <c r="D263" s="28">
        <v>27</v>
      </c>
      <c r="E263" s="28"/>
      <c r="F263" s="28">
        <v>400272</v>
      </c>
      <c r="G263" s="26">
        <v>1239.3</v>
      </c>
      <c r="H263" s="26">
        <v>105.1</v>
      </c>
      <c r="I263" s="26">
        <v>1239.3</v>
      </c>
      <c r="J263" s="29">
        <f>G263*0.034</f>
        <v>42.136200000000002</v>
      </c>
      <c r="K263" s="30">
        <v>40.405999999999999</v>
      </c>
      <c r="L263" s="31">
        <v>37.247214965783989</v>
      </c>
      <c r="M263" s="31">
        <v>3.1587850342160095</v>
      </c>
      <c r="N263" s="30">
        <v>24.213000000000001</v>
      </c>
      <c r="O263" s="30">
        <f>K263-N263</f>
        <v>16.192999999999998</v>
      </c>
      <c r="P263" s="30">
        <f>((K263/N263)-1)*100</f>
        <v>66.87729731962169</v>
      </c>
      <c r="Q263" s="34">
        <v>30.85</v>
      </c>
      <c r="R263" s="34">
        <v>34.271999999999998</v>
      </c>
      <c r="S263" s="34">
        <v>35.244999999999997</v>
      </c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  <c r="BG263" s="12"/>
      <c r="BH263" s="12"/>
      <c r="BI263" s="12"/>
      <c r="BJ263" s="12"/>
      <c r="BK263" s="12"/>
      <c r="BL263" s="12"/>
      <c r="BM263" s="12"/>
      <c r="BN263" s="12"/>
      <c r="BO263" s="12"/>
      <c r="BP263" s="12"/>
      <c r="BQ263" s="12"/>
      <c r="BR263" s="12"/>
      <c r="BS263" s="12"/>
      <c r="BT263" s="12"/>
      <c r="BU263" s="12"/>
      <c r="BV263" s="12"/>
      <c r="BW263" s="12"/>
      <c r="BX263" s="12"/>
      <c r="BY263" s="12"/>
      <c r="BZ263" s="12"/>
      <c r="CA263" s="12"/>
      <c r="CB263" s="12"/>
      <c r="CC263" s="12"/>
      <c r="CD263" s="12"/>
      <c r="CE263" s="12"/>
      <c r="CF263" s="12"/>
      <c r="CG263" s="12"/>
      <c r="CH263" s="12"/>
      <c r="CI263" s="12"/>
      <c r="CJ263" s="12"/>
      <c r="CK263" s="12"/>
      <c r="CL263" s="12"/>
    </row>
    <row r="264" spans="1:90" ht="22.5" customHeight="1" x14ac:dyDescent="0.3">
      <c r="A264" s="26" t="s">
        <v>21</v>
      </c>
      <c r="B264" s="26" t="s">
        <v>22</v>
      </c>
      <c r="C264" s="27" t="s">
        <v>61</v>
      </c>
      <c r="D264" s="28">
        <v>28</v>
      </c>
      <c r="E264" s="28"/>
      <c r="F264" s="28">
        <v>400416</v>
      </c>
      <c r="G264" s="26">
        <v>894.1</v>
      </c>
      <c r="H264" s="26">
        <v>99.3</v>
      </c>
      <c r="I264" s="26">
        <v>894.1</v>
      </c>
      <c r="J264" s="29">
        <f>G264*0.034</f>
        <v>30.399400000000004</v>
      </c>
      <c r="K264" s="30">
        <v>31.213000000000001</v>
      </c>
      <c r="L264" s="31">
        <v>28.092956814978862</v>
      </c>
      <c r="M264" s="31">
        <v>3.1200431850211388</v>
      </c>
      <c r="N264" s="30">
        <v>18.363</v>
      </c>
      <c r="O264" s="30">
        <f>K264-N264</f>
        <v>12.850000000000001</v>
      </c>
      <c r="P264" s="30">
        <f>((K264/N264)-1)*100</f>
        <v>69.977672493601276</v>
      </c>
      <c r="Q264" s="34">
        <v>24.271000000000001</v>
      </c>
      <c r="R264" s="34">
        <v>27.995999999999999</v>
      </c>
      <c r="S264" s="34">
        <v>31.844999999999999</v>
      </c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G264" s="12"/>
      <c r="BH264" s="12"/>
      <c r="BI264" s="12"/>
      <c r="BJ264" s="12"/>
      <c r="BK264" s="12"/>
      <c r="BL264" s="12"/>
      <c r="BM264" s="12"/>
      <c r="BN264" s="12"/>
      <c r="BO264" s="12"/>
      <c r="BP264" s="12"/>
      <c r="BQ264" s="12"/>
      <c r="BR264" s="12"/>
      <c r="BS264" s="12"/>
      <c r="BT264" s="12"/>
      <c r="BU264" s="12"/>
      <c r="BV264" s="12"/>
      <c r="BW264" s="12"/>
      <c r="BX264" s="12"/>
      <c r="BY264" s="12"/>
      <c r="BZ264" s="12"/>
      <c r="CA264" s="12"/>
      <c r="CB264" s="12"/>
      <c r="CC264" s="12"/>
      <c r="CD264" s="12"/>
      <c r="CE264" s="12"/>
      <c r="CF264" s="12"/>
      <c r="CG264" s="12"/>
      <c r="CH264" s="12"/>
      <c r="CI264" s="12"/>
      <c r="CJ264" s="12"/>
      <c r="CK264" s="12"/>
      <c r="CL264" s="12"/>
    </row>
    <row r="265" spans="1:90" ht="22.5" customHeight="1" x14ac:dyDescent="0.3">
      <c r="A265" s="26" t="s">
        <v>21</v>
      </c>
      <c r="B265" s="26" t="s">
        <v>22</v>
      </c>
      <c r="C265" s="27" t="s">
        <v>61</v>
      </c>
      <c r="D265" s="28">
        <v>29</v>
      </c>
      <c r="E265" s="28"/>
      <c r="F265" s="28">
        <v>400273</v>
      </c>
      <c r="G265" s="26">
        <v>1208.2</v>
      </c>
      <c r="H265" s="26">
        <v>103.1</v>
      </c>
      <c r="I265" s="26">
        <v>1208.2</v>
      </c>
      <c r="J265" s="29">
        <f>G265*0.034</f>
        <v>41.078800000000001</v>
      </c>
      <c r="K265" s="30">
        <v>48.03</v>
      </c>
      <c r="L265" s="31">
        <v>44.253676504232445</v>
      </c>
      <c r="M265" s="31">
        <v>3.7763234957675564</v>
      </c>
      <c r="N265" s="30">
        <v>28.992999999999999</v>
      </c>
      <c r="O265" s="30">
        <f>K265-N265</f>
        <v>19.037000000000003</v>
      </c>
      <c r="P265" s="30">
        <f>((K265/N265)-1)*100</f>
        <v>65.660676715069172</v>
      </c>
      <c r="Q265" s="34">
        <v>45.222999999999999</v>
      </c>
      <c r="R265" s="34">
        <v>47.148000000000003</v>
      </c>
      <c r="S265" s="34">
        <v>51.433</v>
      </c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/>
      <c r="BF265" s="12"/>
      <c r="BG265" s="12"/>
      <c r="BH265" s="12"/>
      <c r="BI265" s="12"/>
      <c r="BJ265" s="12"/>
      <c r="BK265" s="12"/>
      <c r="BL265" s="12"/>
      <c r="BM265" s="12"/>
      <c r="BN265" s="12"/>
      <c r="BO265" s="12"/>
      <c r="BP265" s="12"/>
      <c r="BQ265" s="12"/>
      <c r="BR265" s="12"/>
      <c r="BS265" s="12"/>
      <c r="BT265" s="12"/>
      <c r="BU265" s="12"/>
      <c r="BV265" s="12"/>
      <c r="BW265" s="12"/>
      <c r="BX265" s="12"/>
      <c r="BY265" s="12"/>
      <c r="BZ265" s="12"/>
      <c r="CA265" s="12"/>
      <c r="CB265" s="12"/>
      <c r="CC265" s="12"/>
      <c r="CD265" s="12"/>
      <c r="CE265" s="12"/>
      <c r="CF265" s="12"/>
      <c r="CG265" s="12"/>
      <c r="CH265" s="12"/>
      <c r="CI265" s="12"/>
      <c r="CJ265" s="12"/>
      <c r="CK265" s="12"/>
      <c r="CL265" s="12"/>
    </row>
    <row r="266" spans="1:90" ht="22.5" customHeight="1" x14ac:dyDescent="0.3">
      <c r="A266" s="26" t="s">
        <v>21</v>
      </c>
      <c r="B266" s="26" t="s">
        <v>22</v>
      </c>
      <c r="C266" s="27" t="s">
        <v>61</v>
      </c>
      <c r="D266" s="28">
        <v>32</v>
      </c>
      <c r="E266" s="28"/>
      <c r="F266" s="28">
        <v>400417</v>
      </c>
      <c r="G266" s="26">
        <v>983</v>
      </c>
      <c r="H266" s="26">
        <v>88</v>
      </c>
      <c r="I266" s="26">
        <v>983</v>
      </c>
      <c r="J266" s="29">
        <f>G266*0.034</f>
        <v>33.422000000000004</v>
      </c>
      <c r="K266" s="30">
        <v>33.741999999999997</v>
      </c>
      <c r="L266" s="31">
        <v>30.969548085901025</v>
      </c>
      <c r="M266" s="31">
        <v>2.7724519140989727</v>
      </c>
      <c r="N266" s="30">
        <v>20.675999999999998</v>
      </c>
      <c r="O266" s="30">
        <f>K266-N266</f>
        <v>13.065999999999999</v>
      </c>
      <c r="P266" s="30">
        <f>((K266/N266)-1)*100</f>
        <v>63.194041400657767</v>
      </c>
      <c r="Q266" s="34">
        <v>25.048999999999999</v>
      </c>
      <c r="R266" s="34">
        <v>27.260999999999999</v>
      </c>
      <c r="S266" s="34">
        <v>29.978000000000002</v>
      </c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  <c r="BJ266" s="12"/>
      <c r="BK266" s="12"/>
      <c r="BL266" s="12"/>
      <c r="BM266" s="12"/>
      <c r="BN266" s="12"/>
      <c r="BO266" s="12"/>
      <c r="BP266" s="12"/>
      <c r="BQ266" s="12"/>
      <c r="BR266" s="12"/>
      <c r="BS266" s="12"/>
      <c r="BT266" s="12"/>
      <c r="BU266" s="12"/>
      <c r="BV266" s="12"/>
      <c r="BW266" s="12"/>
      <c r="BX266" s="12"/>
      <c r="BY266" s="12"/>
      <c r="BZ266" s="12"/>
      <c r="CA266" s="12"/>
      <c r="CB266" s="12"/>
      <c r="CC266" s="12"/>
      <c r="CD266" s="12"/>
      <c r="CE266" s="12"/>
      <c r="CF266" s="12"/>
      <c r="CG266" s="12"/>
      <c r="CH266" s="12"/>
      <c r="CI266" s="12"/>
      <c r="CJ266" s="12"/>
      <c r="CK266" s="12"/>
      <c r="CL266" s="12"/>
    </row>
    <row r="267" spans="1:90" ht="22.5" customHeight="1" x14ac:dyDescent="0.3">
      <c r="A267" s="26" t="s">
        <v>21</v>
      </c>
      <c r="B267" s="26" t="s">
        <v>22</v>
      </c>
      <c r="C267" s="27" t="s">
        <v>61</v>
      </c>
      <c r="D267" s="28">
        <v>34</v>
      </c>
      <c r="E267" s="28"/>
      <c r="F267" s="28">
        <v>400405</v>
      </c>
      <c r="G267" s="26">
        <v>804.9</v>
      </c>
      <c r="H267" s="26">
        <v>88</v>
      </c>
      <c r="I267" s="26">
        <v>882.1</v>
      </c>
      <c r="J267" s="29">
        <f>G267*0.034</f>
        <v>27.366600000000002</v>
      </c>
      <c r="K267" s="30">
        <v>31.428000000000001</v>
      </c>
      <c r="L267" s="31">
        <v>26.076071745180908</v>
      </c>
      <c r="M267" s="31">
        <v>2.6013992898491343</v>
      </c>
      <c r="N267" s="30">
        <v>20.068000000000001</v>
      </c>
      <c r="O267" s="30">
        <f>K267-N267</f>
        <v>11.36</v>
      </c>
      <c r="P267" s="30">
        <f>((K267/N267)-1)*100</f>
        <v>56.607534383097466</v>
      </c>
      <c r="Q267" s="34">
        <v>23.92</v>
      </c>
      <c r="R267" s="34">
        <v>26.815000000000001</v>
      </c>
      <c r="S267" s="34">
        <v>30.693999999999999</v>
      </c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N267" s="12"/>
      <c r="BO267" s="12"/>
      <c r="BP267" s="12"/>
      <c r="BQ267" s="12"/>
      <c r="BR267" s="12"/>
      <c r="BS267" s="12"/>
      <c r="BT267" s="12"/>
      <c r="BU267" s="12"/>
      <c r="BV267" s="12"/>
      <c r="BW267" s="12"/>
      <c r="BX267" s="12"/>
      <c r="BY267" s="12"/>
      <c r="BZ267" s="12"/>
      <c r="CA267" s="12"/>
      <c r="CB267" s="12"/>
      <c r="CC267" s="12"/>
      <c r="CD267" s="12"/>
      <c r="CE267" s="12"/>
      <c r="CF267" s="12"/>
      <c r="CG267" s="12"/>
      <c r="CH267" s="12"/>
      <c r="CI267" s="12"/>
      <c r="CJ267" s="12"/>
      <c r="CK267" s="12"/>
      <c r="CL267" s="12"/>
    </row>
    <row r="268" spans="1:90" ht="22.5" customHeight="1" x14ac:dyDescent="0.3">
      <c r="A268" s="26" t="s">
        <v>21</v>
      </c>
      <c r="B268" s="26" t="s">
        <v>22</v>
      </c>
      <c r="C268" s="27" t="s">
        <v>61</v>
      </c>
      <c r="D268" s="28">
        <v>35</v>
      </c>
      <c r="E268" s="28"/>
      <c r="F268" s="28">
        <v>400168</v>
      </c>
      <c r="G268" s="26">
        <v>1724.3</v>
      </c>
      <c r="H268" s="26">
        <v>162.1</v>
      </c>
      <c r="I268" s="26">
        <v>1724.3</v>
      </c>
      <c r="J268" s="29">
        <f>G268*0.034</f>
        <v>58.626200000000004</v>
      </c>
      <c r="K268" s="30">
        <v>75.736999999999995</v>
      </c>
      <c r="L268" s="31">
        <v>69.228853424512295</v>
      </c>
      <c r="M268" s="31">
        <v>6.5081465754877001</v>
      </c>
      <c r="N268" s="30">
        <v>50.555999999999997</v>
      </c>
      <c r="O268" s="30">
        <f>K268-N268</f>
        <v>25.180999999999997</v>
      </c>
      <c r="P268" s="30">
        <f>((K268/N268)-1)*100</f>
        <v>49.808133554869841</v>
      </c>
      <c r="Q268" s="34">
        <v>58.572999999999993</v>
      </c>
      <c r="R268" s="34">
        <v>69.932000000000002</v>
      </c>
      <c r="S268" s="34">
        <v>73.028999999999996</v>
      </c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M268" s="12"/>
      <c r="BN268" s="12"/>
      <c r="BO268" s="12"/>
      <c r="BP268" s="12"/>
      <c r="BQ268" s="12"/>
      <c r="BR268" s="12"/>
      <c r="BS268" s="12"/>
      <c r="BT268" s="12"/>
      <c r="BU268" s="12"/>
      <c r="BV268" s="12"/>
      <c r="BW268" s="12"/>
      <c r="BX268" s="12"/>
      <c r="BY268" s="12"/>
      <c r="BZ268" s="12"/>
      <c r="CA268" s="12"/>
      <c r="CB268" s="12"/>
      <c r="CC268" s="12"/>
      <c r="CD268" s="12"/>
      <c r="CE268" s="12"/>
      <c r="CF268" s="12"/>
      <c r="CG268" s="12"/>
      <c r="CH268" s="12"/>
      <c r="CI268" s="12"/>
      <c r="CJ268" s="12"/>
      <c r="CK268" s="12"/>
      <c r="CL268" s="12"/>
    </row>
    <row r="269" spans="1:90" ht="22.5" customHeight="1" x14ac:dyDescent="0.3">
      <c r="A269" s="26" t="s">
        <v>21</v>
      </c>
      <c r="B269" s="26" t="s">
        <v>22</v>
      </c>
      <c r="C269" s="27" t="s">
        <v>61</v>
      </c>
      <c r="D269" s="28">
        <v>37</v>
      </c>
      <c r="E269" s="28"/>
      <c r="F269" s="28">
        <v>400254</v>
      </c>
      <c r="G269" s="26">
        <v>1735.2</v>
      </c>
      <c r="H269" s="26">
        <v>161.5</v>
      </c>
      <c r="I269" s="26">
        <v>1735.2</v>
      </c>
      <c r="J269" s="29">
        <f>G269*0.034</f>
        <v>58.996800000000007</v>
      </c>
      <c r="K269" s="30">
        <v>74.796000000000006</v>
      </c>
      <c r="L269" s="31">
        <v>68.427278536405339</v>
      </c>
      <c r="M269" s="31">
        <v>6.3687214635946674</v>
      </c>
      <c r="N269" s="30">
        <v>44.529000000000003</v>
      </c>
      <c r="O269" s="30">
        <f>K269-N269</f>
        <v>30.267000000000003</v>
      </c>
      <c r="P269" s="30">
        <f>((K269/N269)-1)*100</f>
        <v>67.971434346156443</v>
      </c>
      <c r="Q269" s="34">
        <v>56.781999999999996</v>
      </c>
      <c r="R269" s="34">
        <v>64.22</v>
      </c>
      <c r="S269" s="34">
        <v>74.462999999999994</v>
      </c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M269" s="12"/>
      <c r="BN269" s="12"/>
      <c r="BO269" s="12"/>
      <c r="BP269" s="12"/>
      <c r="BQ269" s="12"/>
      <c r="BR269" s="12"/>
      <c r="BS269" s="12"/>
      <c r="BT269" s="12"/>
      <c r="BU269" s="12"/>
      <c r="BV269" s="12"/>
      <c r="BW269" s="12"/>
      <c r="BX269" s="12"/>
      <c r="BY269" s="12"/>
      <c r="BZ269" s="12"/>
      <c r="CA269" s="12"/>
      <c r="CB269" s="12"/>
      <c r="CC269" s="12"/>
      <c r="CD269" s="12"/>
      <c r="CE269" s="12"/>
      <c r="CF269" s="12"/>
      <c r="CG269" s="12"/>
      <c r="CH269" s="12"/>
      <c r="CI269" s="12"/>
      <c r="CJ269" s="12"/>
      <c r="CK269" s="12"/>
      <c r="CL269" s="12"/>
    </row>
    <row r="270" spans="1:90" ht="22.5" customHeight="1" x14ac:dyDescent="0.3">
      <c r="A270" s="26" t="s">
        <v>21</v>
      </c>
      <c r="B270" s="26" t="s">
        <v>22</v>
      </c>
      <c r="C270" s="27" t="s">
        <v>61</v>
      </c>
      <c r="D270" s="28">
        <v>38</v>
      </c>
      <c r="E270" s="28"/>
      <c r="F270" s="28">
        <v>400386</v>
      </c>
      <c r="G270" s="26">
        <v>889.8</v>
      </c>
      <c r="H270" s="26">
        <v>90.3</v>
      </c>
      <c r="I270" s="26">
        <v>889.8</v>
      </c>
      <c r="J270" s="29">
        <f>G270*0.034</f>
        <v>30.2532</v>
      </c>
      <c r="K270" s="30">
        <v>26.402999999999999</v>
      </c>
      <c r="L270" s="31">
        <v>23.970400367309455</v>
      </c>
      <c r="M270" s="31">
        <v>2.4325996326905432</v>
      </c>
      <c r="N270" s="30">
        <v>16.206</v>
      </c>
      <c r="O270" s="30">
        <f>K270-N270</f>
        <v>10.196999999999999</v>
      </c>
      <c r="P270" s="30">
        <f>((K270/N270)-1)*100</f>
        <v>62.921140318400589</v>
      </c>
      <c r="Q270" s="34">
        <v>19.658999999999999</v>
      </c>
      <c r="R270" s="34">
        <v>27.469000000000001</v>
      </c>
      <c r="S270" s="34">
        <v>23.024999999999999</v>
      </c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M270" s="12"/>
      <c r="BN270" s="12"/>
      <c r="BO270" s="12"/>
      <c r="BP270" s="12"/>
      <c r="BQ270" s="12"/>
      <c r="BR270" s="12"/>
      <c r="BS270" s="12"/>
      <c r="BT270" s="12"/>
      <c r="BU270" s="12"/>
      <c r="BV270" s="12"/>
      <c r="BW270" s="12"/>
      <c r="BX270" s="12"/>
      <c r="BY270" s="12"/>
      <c r="BZ270" s="12"/>
      <c r="CA270" s="12"/>
      <c r="CB270" s="12"/>
      <c r="CC270" s="12"/>
      <c r="CD270" s="12"/>
      <c r="CE270" s="12"/>
      <c r="CF270" s="12"/>
      <c r="CG270" s="12"/>
      <c r="CH270" s="12"/>
      <c r="CI270" s="12"/>
      <c r="CJ270" s="12"/>
      <c r="CK270" s="12"/>
      <c r="CL270" s="12"/>
    </row>
    <row r="271" spans="1:90" ht="22.5" customHeight="1" x14ac:dyDescent="0.3">
      <c r="A271" s="26" t="s">
        <v>21</v>
      </c>
      <c r="B271" s="26" t="s">
        <v>22</v>
      </c>
      <c r="C271" s="27" t="s">
        <v>62</v>
      </c>
      <c r="D271" s="28">
        <v>18</v>
      </c>
      <c r="E271" s="28"/>
      <c r="F271" s="28">
        <v>400387</v>
      </c>
      <c r="G271" s="26">
        <v>557.79999999999995</v>
      </c>
      <c r="H271" s="26">
        <v>59</v>
      </c>
      <c r="I271" s="26">
        <v>557.79999999999995</v>
      </c>
      <c r="J271" s="29">
        <f>G271*0.034</f>
        <v>18.965199999999999</v>
      </c>
      <c r="K271" s="30">
        <v>33.779000000000003</v>
      </c>
      <c r="L271" s="31">
        <v>30.547869974059669</v>
      </c>
      <c r="M271" s="31">
        <v>3.2311300259403346</v>
      </c>
      <c r="N271" s="30">
        <v>19.827000000000002</v>
      </c>
      <c r="O271" s="30">
        <f>K271-N271</f>
        <v>13.952000000000002</v>
      </c>
      <c r="P271" s="30">
        <f>((K271/N271)-1)*100</f>
        <v>70.368689161244774</v>
      </c>
      <c r="Q271" s="34">
        <v>22.734000000000002</v>
      </c>
      <c r="R271" s="34">
        <v>23.17</v>
      </c>
      <c r="S271" s="34">
        <v>30.242000000000001</v>
      </c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BJ271" s="12"/>
      <c r="BK271" s="12"/>
      <c r="BL271" s="12"/>
      <c r="BM271" s="12"/>
      <c r="BN271" s="12"/>
      <c r="BO271" s="12"/>
      <c r="BP271" s="12"/>
      <c r="BQ271" s="12"/>
      <c r="BR271" s="12"/>
      <c r="BS271" s="12"/>
      <c r="BT271" s="12"/>
      <c r="BU271" s="12"/>
      <c r="BV271" s="12"/>
      <c r="BW271" s="12"/>
      <c r="BX271" s="12"/>
      <c r="BY271" s="12"/>
      <c r="BZ271" s="12"/>
      <c r="CA271" s="12"/>
      <c r="CB271" s="12"/>
      <c r="CC271" s="12"/>
      <c r="CD271" s="12"/>
      <c r="CE271" s="12"/>
      <c r="CF271" s="12"/>
      <c r="CG271" s="12"/>
      <c r="CH271" s="12"/>
      <c r="CI271" s="12"/>
      <c r="CJ271" s="12"/>
      <c r="CK271" s="12"/>
      <c r="CL271" s="12"/>
    </row>
    <row r="272" spans="1:90" ht="22.5" customHeight="1" x14ac:dyDescent="0.3">
      <c r="A272" s="26" t="s">
        <v>21</v>
      </c>
      <c r="B272" s="26" t="s">
        <v>22</v>
      </c>
      <c r="C272" s="27" t="s">
        <v>62</v>
      </c>
      <c r="D272" s="28">
        <v>20</v>
      </c>
      <c r="E272" s="28"/>
      <c r="F272" s="28">
        <v>400406</v>
      </c>
      <c r="G272" s="26">
        <v>559.79999999999995</v>
      </c>
      <c r="H272" s="26">
        <v>61</v>
      </c>
      <c r="I272" s="26">
        <v>559.79999999999995</v>
      </c>
      <c r="J272" s="29">
        <f>G272*0.034</f>
        <v>19.033200000000001</v>
      </c>
      <c r="K272" s="30">
        <v>30.736000000000001</v>
      </c>
      <c r="L272" s="31">
        <v>27.71587113402062</v>
      </c>
      <c r="M272" s="31">
        <v>3.0201288659793804</v>
      </c>
      <c r="N272" s="30">
        <v>19.114999999999998</v>
      </c>
      <c r="O272" s="30">
        <f>K272-N272</f>
        <v>11.621000000000002</v>
      </c>
      <c r="P272" s="30">
        <f>((K272/N272)-1)*100</f>
        <v>60.795187025895899</v>
      </c>
      <c r="Q272" s="34">
        <v>30.316000000000003</v>
      </c>
      <c r="R272" s="34">
        <v>28.442</v>
      </c>
      <c r="S272" s="34">
        <v>30.141999999999999</v>
      </c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BJ272" s="12"/>
      <c r="BK272" s="12"/>
      <c r="BL272" s="12"/>
      <c r="BM272" s="12"/>
      <c r="BN272" s="12"/>
      <c r="BO272" s="12"/>
      <c r="BP272" s="12"/>
      <c r="BQ272" s="12"/>
      <c r="BR272" s="12"/>
      <c r="BS272" s="12"/>
      <c r="BT272" s="12"/>
      <c r="BU272" s="12"/>
      <c r="BV272" s="12"/>
      <c r="BW272" s="12"/>
      <c r="BX272" s="12"/>
      <c r="BY272" s="12"/>
      <c r="BZ272" s="12"/>
      <c r="CA272" s="12"/>
      <c r="CB272" s="12"/>
      <c r="CC272" s="12"/>
      <c r="CD272" s="12"/>
      <c r="CE272" s="12"/>
      <c r="CF272" s="12"/>
      <c r="CG272" s="12"/>
      <c r="CH272" s="12"/>
      <c r="CI272" s="12"/>
      <c r="CJ272" s="12"/>
      <c r="CK272" s="12"/>
      <c r="CL272" s="12"/>
    </row>
    <row r="273" spans="1:90" ht="22.5" customHeight="1" x14ac:dyDescent="0.3">
      <c r="A273" s="26" t="s">
        <v>21</v>
      </c>
      <c r="B273" s="26" t="s">
        <v>22</v>
      </c>
      <c r="C273" s="27" t="s">
        <v>62</v>
      </c>
      <c r="D273" s="28">
        <v>24</v>
      </c>
      <c r="E273" s="28"/>
      <c r="F273" s="28">
        <v>400274</v>
      </c>
      <c r="G273" s="26">
        <v>946.8</v>
      </c>
      <c r="H273" s="26">
        <v>93</v>
      </c>
      <c r="I273" s="26">
        <v>1003</v>
      </c>
      <c r="J273" s="29">
        <f>G273*0.034</f>
        <v>32.191200000000002</v>
      </c>
      <c r="K273" s="30">
        <v>32.844999999999999</v>
      </c>
      <c r="L273" s="31">
        <v>28.373764598540145</v>
      </c>
      <c r="M273" s="31">
        <v>2.6308675051487866</v>
      </c>
      <c r="N273" s="30">
        <v>28.161000000000001</v>
      </c>
      <c r="O273" s="30">
        <f>K273-N273</f>
        <v>4.6839999999999975</v>
      </c>
      <c r="P273" s="30">
        <f>((K273/N273)-1)*100</f>
        <v>16.632932069173666</v>
      </c>
      <c r="Q273" s="34">
        <v>33.436999999999998</v>
      </c>
      <c r="R273" s="34">
        <v>40.137999999999998</v>
      </c>
      <c r="S273" s="34">
        <v>46.37</v>
      </c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BJ273" s="12"/>
      <c r="BK273" s="12"/>
      <c r="BL273" s="12"/>
      <c r="BM273" s="12"/>
      <c r="BN273" s="12"/>
      <c r="BO273" s="12"/>
      <c r="BP273" s="12"/>
      <c r="BQ273" s="12"/>
      <c r="BR273" s="12"/>
      <c r="BS273" s="12"/>
      <c r="BT273" s="12"/>
      <c r="BU273" s="12"/>
      <c r="BV273" s="12"/>
      <c r="BW273" s="12"/>
      <c r="BX273" s="12"/>
      <c r="BY273" s="12"/>
      <c r="BZ273" s="12"/>
      <c r="CA273" s="12"/>
      <c r="CB273" s="12"/>
      <c r="CC273" s="12"/>
      <c r="CD273" s="12"/>
      <c r="CE273" s="12"/>
      <c r="CF273" s="12"/>
      <c r="CG273" s="12"/>
      <c r="CH273" s="12"/>
      <c r="CI273" s="12"/>
      <c r="CJ273" s="12"/>
      <c r="CK273" s="12"/>
      <c r="CL273" s="12"/>
    </row>
    <row r="274" spans="1:90" ht="22.5" customHeight="1" x14ac:dyDescent="0.3">
      <c r="A274" s="26" t="s">
        <v>21</v>
      </c>
      <c r="B274" s="26" t="s">
        <v>22</v>
      </c>
      <c r="C274" s="27" t="s">
        <v>62</v>
      </c>
      <c r="D274" s="28">
        <v>25</v>
      </c>
      <c r="E274" s="28"/>
      <c r="F274" s="28">
        <v>400275</v>
      </c>
      <c r="G274" s="26">
        <f>808.2-77.5</f>
        <v>730.7</v>
      </c>
      <c r="H274" s="26">
        <v>88.4</v>
      </c>
      <c r="I274" s="26">
        <v>977.1</v>
      </c>
      <c r="J274" s="29">
        <f>G274*0.034</f>
        <v>24.843800000000002</v>
      </c>
      <c r="K274" s="30">
        <v>36.180999999999997</v>
      </c>
      <c r="L274" s="31">
        <v>24.81225405912717</v>
      </c>
      <c r="M274" s="31">
        <v>2.244809393948255</v>
      </c>
      <c r="N274" s="30">
        <v>20.327000000000002</v>
      </c>
      <c r="O274" s="30">
        <f>K274-N274</f>
        <v>15.853999999999996</v>
      </c>
      <c r="P274" s="30">
        <f>((K274/N274)-1)*100</f>
        <v>77.994785260982894</v>
      </c>
      <c r="Q274" s="34">
        <v>21.114999999999998</v>
      </c>
      <c r="R274" s="34">
        <v>25.375</v>
      </c>
      <c r="S274" s="34">
        <v>28.718</v>
      </c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J274" s="12"/>
      <c r="BK274" s="12"/>
      <c r="BL274" s="12"/>
      <c r="BM274" s="12"/>
      <c r="BN274" s="12"/>
      <c r="BO274" s="12"/>
      <c r="BP274" s="12"/>
      <c r="BQ274" s="12"/>
      <c r="BR274" s="12"/>
      <c r="BS274" s="12"/>
      <c r="BT274" s="12"/>
      <c r="BU274" s="12"/>
      <c r="BV274" s="12"/>
      <c r="BW274" s="12"/>
      <c r="BX274" s="12"/>
      <c r="BY274" s="12"/>
      <c r="BZ274" s="12"/>
      <c r="CA274" s="12"/>
      <c r="CB274" s="12"/>
      <c r="CC274" s="12"/>
      <c r="CD274" s="12"/>
      <c r="CE274" s="12"/>
      <c r="CF274" s="12"/>
      <c r="CG274" s="12"/>
      <c r="CH274" s="12"/>
      <c r="CI274" s="12"/>
      <c r="CJ274" s="12"/>
      <c r="CK274" s="12"/>
      <c r="CL274" s="12"/>
    </row>
    <row r="275" spans="1:90" ht="22.5" customHeight="1" x14ac:dyDescent="0.3">
      <c r="A275" s="26" t="s">
        <v>21</v>
      </c>
      <c r="B275" s="26" t="s">
        <v>22</v>
      </c>
      <c r="C275" s="27" t="s">
        <v>62</v>
      </c>
      <c r="D275" s="28">
        <v>26</v>
      </c>
      <c r="E275" s="28"/>
      <c r="F275" s="28">
        <v>400255</v>
      </c>
      <c r="G275" s="26">
        <v>1446.4</v>
      </c>
      <c r="H275" s="26">
        <v>187.3</v>
      </c>
      <c r="I275" s="26">
        <v>1580</v>
      </c>
      <c r="J275" s="29">
        <f>G275*0.034</f>
        <v>49.177600000000005</v>
      </c>
      <c r="K275" s="30">
        <v>75.903999999999996</v>
      </c>
      <c r="L275" s="31">
        <v>62.121623719798563</v>
      </c>
      <c r="M275" s="31">
        <v>7.3641646346318144</v>
      </c>
      <c r="N275" s="30">
        <v>46.469000000000001</v>
      </c>
      <c r="O275" s="30">
        <f>K275-N275</f>
        <v>29.434999999999995</v>
      </c>
      <c r="P275" s="30">
        <f>((K275/N275)-1)*100</f>
        <v>63.343304138242694</v>
      </c>
      <c r="Q275" s="34">
        <v>44.42</v>
      </c>
      <c r="R275" s="34">
        <v>45.387</v>
      </c>
      <c r="S275" s="34">
        <v>51.8</v>
      </c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J275" s="12"/>
      <c r="BK275" s="12"/>
      <c r="BL275" s="12"/>
      <c r="BM275" s="12"/>
      <c r="BN275" s="12"/>
      <c r="BO275" s="12"/>
      <c r="BP275" s="12"/>
      <c r="BQ275" s="12"/>
      <c r="BR275" s="12"/>
      <c r="BS275" s="12"/>
      <c r="BT275" s="12"/>
      <c r="BU275" s="12"/>
      <c r="BV275" s="12"/>
      <c r="BW275" s="12"/>
      <c r="BX275" s="12"/>
      <c r="BY275" s="12"/>
      <c r="BZ275" s="12"/>
      <c r="CA275" s="12"/>
      <c r="CB275" s="12"/>
      <c r="CC275" s="12"/>
      <c r="CD275" s="12"/>
      <c r="CE275" s="12"/>
      <c r="CF275" s="12"/>
      <c r="CG275" s="12"/>
      <c r="CH275" s="12"/>
      <c r="CI275" s="12"/>
      <c r="CJ275" s="12"/>
      <c r="CK275" s="12"/>
      <c r="CL275" s="12"/>
    </row>
    <row r="276" spans="1:90" ht="22.5" customHeight="1" x14ac:dyDescent="0.3">
      <c r="A276" s="26" t="s">
        <v>21</v>
      </c>
      <c r="B276" s="26" t="s">
        <v>22</v>
      </c>
      <c r="C276" s="27" t="s">
        <v>62</v>
      </c>
      <c r="D276" s="28">
        <v>27</v>
      </c>
      <c r="E276" s="28"/>
      <c r="F276" s="28">
        <v>400264</v>
      </c>
      <c r="G276" s="26">
        <v>1523.3</v>
      </c>
      <c r="H276" s="26">
        <v>134.6</v>
      </c>
      <c r="I276" s="26">
        <v>1523.3</v>
      </c>
      <c r="J276" s="29">
        <f>G276*0.034</f>
        <v>51.792200000000001</v>
      </c>
      <c r="K276" s="30">
        <v>53.564</v>
      </c>
      <c r="L276" s="31">
        <v>49.215297183183544</v>
      </c>
      <c r="M276" s="31">
        <v>4.3487028168164557</v>
      </c>
      <c r="N276" s="30">
        <v>32.707999999999998</v>
      </c>
      <c r="O276" s="30">
        <f>K276-N276</f>
        <v>20.856000000000002</v>
      </c>
      <c r="P276" s="30">
        <f>((K276/N276)-1)*100</f>
        <v>63.764216705393181</v>
      </c>
      <c r="Q276" s="34">
        <v>45.283000000000001</v>
      </c>
      <c r="R276" s="34">
        <v>52.106000000000002</v>
      </c>
      <c r="S276" s="34">
        <v>59.966000000000001</v>
      </c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  <c r="BG276" s="12"/>
      <c r="BH276" s="12"/>
      <c r="BI276" s="12"/>
      <c r="BJ276" s="12"/>
      <c r="BK276" s="12"/>
      <c r="BL276" s="12"/>
      <c r="BM276" s="12"/>
      <c r="BN276" s="12"/>
      <c r="BO276" s="12"/>
      <c r="BP276" s="12"/>
      <c r="BQ276" s="12"/>
      <c r="BR276" s="12"/>
      <c r="BS276" s="12"/>
      <c r="BT276" s="12"/>
      <c r="BU276" s="12"/>
      <c r="BV276" s="12"/>
      <c r="BW276" s="12"/>
      <c r="BX276" s="12"/>
      <c r="BY276" s="12"/>
      <c r="BZ276" s="12"/>
      <c r="CA276" s="12"/>
      <c r="CB276" s="12"/>
      <c r="CC276" s="12"/>
      <c r="CD276" s="12"/>
      <c r="CE276" s="12"/>
      <c r="CF276" s="12"/>
      <c r="CG276" s="12"/>
      <c r="CH276" s="12"/>
      <c r="CI276" s="12"/>
      <c r="CJ276" s="12"/>
      <c r="CK276" s="12"/>
      <c r="CL276" s="12"/>
    </row>
    <row r="277" spans="1:90" ht="22.5" customHeight="1" x14ac:dyDescent="0.3">
      <c r="A277" s="26" t="s">
        <v>21</v>
      </c>
      <c r="B277" s="26" t="s">
        <v>22</v>
      </c>
      <c r="C277" s="27" t="s">
        <v>62</v>
      </c>
      <c r="D277" s="28">
        <v>28</v>
      </c>
      <c r="E277" s="28"/>
      <c r="F277" s="28">
        <v>400169</v>
      </c>
      <c r="G277" s="26">
        <v>2032</v>
      </c>
      <c r="H277" s="26">
        <v>149.1</v>
      </c>
      <c r="I277" s="26">
        <v>2032</v>
      </c>
      <c r="J277" s="29">
        <f>G277*0.034</f>
        <v>69.088000000000008</v>
      </c>
      <c r="K277" s="30">
        <v>68.179000000000002</v>
      </c>
      <c r="L277" s="31">
        <v>63.518283434964012</v>
      </c>
      <c r="M277" s="31">
        <v>4.6607165650359903</v>
      </c>
      <c r="N277" s="30">
        <v>41.911999999999999</v>
      </c>
      <c r="O277" s="30">
        <f>K277-N277</f>
        <v>26.267000000000003</v>
      </c>
      <c r="P277" s="30">
        <f>((K277/N277)-1)*100</f>
        <v>62.671788509257496</v>
      </c>
      <c r="Q277" s="34">
        <v>50.354999999999997</v>
      </c>
      <c r="R277" s="34">
        <v>58.600999999999999</v>
      </c>
      <c r="S277" s="34">
        <v>65.966999999999999</v>
      </c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  <c r="BG277" s="12"/>
      <c r="BH277" s="12"/>
      <c r="BI277" s="12"/>
      <c r="BJ277" s="12"/>
      <c r="BK277" s="12"/>
      <c r="BL277" s="12"/>
      <c r="BM277" s="12"/>
      <c r="BN277" s="12"/>
      <c r="BO277" s="12"/>
      <c r="BP277" s="12"/>
      <c r="BQ277" s="12"/>
      <c r="BR277" s="12"/>
      <c r="BS277" s="12"/>
      <c r="BT277" s="12"/>
      <c r="BU277" s="12"/>
      <c r="BV277" s="12"/>
      <c r="BW277" s="12"/>
      <c r="BX277" s="12"/>
      <c r="BY277" s="12"/>
      <c r="BZ277" s="12"/>
      <c r="CA277" s="12"/>
      <c r="CB277" s="12"/>
      <c r="CC277" s="12"/>
      <c r="CD277" s="12"/>
      <c r="CE277" s="12"/>
      <c r="CF277" s="12"/>
      <c r="CG277" s="12"/>
      <c r="CH277" s="12"/>
      <c r="CI277" s="12"/>
      <c r="CJ277" s="12"/>
      <c r="CK277" s="12"/>
      <c r="CL277" s="12"/>
    </row>
    <row r="278" spans="1:90" ht="22.5" customHeight="1" x14ac:dyDescent="0.3">
      <c r="A278" s="26" t="s">
        <v>21</v>
      </c>
      <c r="B278" s="26" t="s">
        <v>22</v>
      </c>
      <c r="C278" s="27" t="s">
        <v>62</v>
      </c>
      <c r="D278" s="28">
        <v>29</v>
      </c>
      <c r="E278" s="28"/>
      <c r="F278" s="28">
        <v>400256</v>
      </c>
      <c r="G278" s="26">
        <v>1728.7</v>
      </c>
      <c r="H278" s="26">
        <v>154</v>
      </c>
      <c r="I278" s="26">
        <v>1728.7</v>
      </c>
      <c r="J278" s="29">
        <f>G278*0.034</f>
        <v>58.775800000000004</v>
      </c>
      <c r="K278" s="30">
        <v>61.36</v>
      </c>
      <c r="L278" s="31">
        <v>56.340910394645988</v>
      </c>
      <c r="M278" s="31">
        <v>5.0190896053540115</v>
      </c>
      <c r="N278" s="30">
        <v>36.055999999999997</v>
      </c>
      <c r="O278" s="30">
        <f>K278-N278</f>
        <v>25.304000000000002</v>
      </c>
      <c r="P278" s="30">
        <f>((K278/N278)-1)*100</f>
        <v>70.179720434879073</v>
      </c>
      <c r="Q278" s="34">
        <v>53.573999999999998</v>
      </c>
      <c r="R278" s="34">
        <v>59.933</v>
      </c>
      <c r="S278" s="34">
        <v>71.994</v>
      </c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2"/>
      <c r="BI278" s="12"/>
      <c r="BJ278" s="12"/>
      <c r="BK278" s="12"/>
      <c r="BL278" s="12"/>
      <c r="BM278" s="12"/>
      <c r="BN278" s="12"/>
      <c r="BO278" s="12"/>
      <c r="BP278" s="12"/>
      <c r="BQ278" s="12"/>
      <c r="BR278" s="12"/>
      <c r="BS278" s="12"/>
      <c r="BT278" s="12"/>
      <c r="BU278" s="12"/>
      <c r="BV278" s="12"/>
      <c r="BW278" s="12"/>
      <c r="BX278" s="12"/>
      <c r="BY278" s="12"/>
      <c r="BZ278" s="12"/>
      <c r="CA278" s="12"/>
      <c r="CB278" s="12"/>
      <c r="CC278" s="12"/>
      <c r="CD278" s="12"/>
      <c r="CE278" s="12"/>
      <c r="CF278" s="12"/>
      <c r="CG278" s="12"/>
      <c r="CH278" s="12"/>
      <c r="CI278" s="12"/>
      <c r="CJ278" s="12"/>
      <c r="CK278" s="12"/>
      <c r="CL278" s="12"/>
    </row>
    <row r="279" spans="1:90" ht="22.5" customHeight="1" x14ac:dyDescent="0.3">
      <c r="A279" s="26" t="s">
        <v>21</v>
      </c>
      <c r="B279" s="26" t="s">
        <v>22</v>
      </c>
      <c r="C279" s="27" t="s">
        <v>62</v>
      </c>
      <c r="D279" s="28">
        <v>32</v>
      </c>
      <c r="E279" s="28"/>
      <c r="F279" s="28">
        <v>400183</v>
      </c>
      <c r="G279" s="26">
        <v>2009.2</v>
      </c>
      <c r="H279" s="26">
        <v>145.6</v>
      </c>
      <c r="I279" s="26">
        <v>2009.2</v>
      </c>
      <c r="J279" s="29">
        <f>G279*0.034</f>
        <v>68.31280000000001</v>
      </c>
      <c r="K279" s="30">
        <v>63.35</v>
      </c>
      <c r="L279" s="31">
        <v>59.069435678485242</v>
      </c>
      <c r="M279" s="31">
        <v>4.2805643215147597</v>
      </c>
      <c r="N279" s="30">
        <v>39.197000000000003</v>
      </c>
      <c r="O279" s="30">
        <f>K279-N279</f>
        <v>24.152999999999999</v>
      </c>
      <c r="P279" s="30">
        <f>((K279/N279)-1)*100</f>
        <v>61.619511697323759</v>
      </c>
      <c r="Q279" s="34">
        <v>48.161999999999999</v>
      </c>
      <c r="R279" s="34">
        <v>55.402999999999999</v>
      </c>
      <c r="S279" s="34">
        <v>61.807000000000002</v>
      </c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N279" s="12"/>
      <c r="BO279" s="12"/>
      <c r="BP279" s="12"/>
      <c r="BQ279" s="12"/>
      <c r="BR279" s="12"/>
      <c r="BS279" s="12"/>
      <c r="BT279" s="12"/>
      <c r="BU279" s="12"/>
      <c r="BV279" s="12"/>
      <c r="BW279" s="12"/>
      <c r="BX279" s="12"/>
      <c r="BY279" s="12"/>
      <c r="BZ279" s="12"/>
      <c r="CA279" s="12"/>
      <c r="CB279" s="12"/>
      <c r="CC279" s="12"/>
      <c r="CD279" s="12"/>
      <c r="CE279" s="12"/>
      <c r="CF279" s="12"/>
      <c r="CG279" s="12"/>
      <c r="CH279" s="12"/>
      <c r="CI279" s="12"/>
      <c r="CJ279" s="12"/>
      <c r="CK279" s="12"/>
      <c r="CL279" s="12"/>
    </row>
    <row r="280" spans="1:90" ht="22.5" customHeight="1" x14ac:dyDescent="0.3">
      <c r="A280" s="26" t="s">
        <v>21</v>
      </c>
      <c r="B280" s="26" t="s">
        <v>22</v>
      </c>
      <c r="C280" s="27" t="s">
        <v>62</v>
      </c>
      <c r="D280" s="28">
        <v>34</v>
      </c>
      <c r="E280" s="28"/>
      <c r="F280" s="28">
        <v>400288</v>
      </c>
      <c r="G280" s="26">
        <v>1266.5999999999999</v>
      </c>
      <c r="H280" s="26">
        <v>96.5</v>
      </c>
      <c r="I280" s="26">
        <v>1266.5999999999999</v>
      </c>
      <c r="J280" s="29">
        <f>G280*0.034</f>
        <v>43.064399999999999</v>
      </c>
      <c r="K280" s="30">
        <v>51.758000000000003</v>
      </c>
      <c r="L280" s="31">
        <v>48.093817621597829</v>
      </c>
      <c r="M280" s="31">
        <v>3.6641823784021739</v>
      </c>
      <c r="N280" s="30">
        <v>31.277999999999999</v>
      </c>
      <c r="O280" s="30">
        <f>K280-N280</f>
        <v>20.480000000000004</v>
      </c>
      <c r="P280" s="30">
        <f>((K280/N280)-1)*100</f>
        <v>65.477332310250034</v>
      </c>
      <c r="Q280" s="34">
        <v>39</v>
      </c>
      <c r="R280" s="34">
        <v>45.84</v>
      </c>
      <c r="S280" s="34">
        <v>54.847999999999999</v>
      </c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N280" s="12"/>
      <c r="BO280" s="12"/>
      <c r="BP280" s="12"/>
      <c r="BQ280" s="12"/>
      <c r="BR280" s="12"/>
      <c r="BS280" s="12"/>
      <c r="BT280" s="12"/>
      <c r="BU280" s="12"/>
      <c r="BV280" s="12"/>
      <c r="BW280" s="12"/>
      <c r="BX280" s="12"/>
      <c r="BY280" s="12"/>
      <c r="BZ280" s="12"/>
      <c r="CA280" s="12"/>
      <c r="CB280" s="12"/>
      <c r="CC280" s="12"/>
      <c r="CD280" s="12"/>
      <c r="CE280" s="12"/>
      <c r="CF280" s="12"/>
      <c r="CG280" s="12"/>
      <c r="CH280" s="12"/>
      <c r="CI280" s="12"/>
      <c r="CJ280" s="12"/>
      <c r="CK280" s="12"/>
      <c r="CL280" s="12"/>
    </row>
    <row r="281" spans="1:90" ht="22.5" customHeight="1" x14ac:dyDescent="0.3">
      <c r="A281" s="26" t="s">
        <v>21</v>
      </c>
      <c r="B281" s="26" t="s">
        <v>22</v>
      </c>
      <c r="C281" s="27" t="s">
        <v>63</v>
      </c>
      <c r="D281" s="28">
        <v>2</v>
      </c>
      <c r="E281" s="28"/>
      <c r="F281" s="28">
        <v>400095</v>
      </c>
      <c r="G281" s="26">
        <v>2474</v>
      </c>
      <c r="H281" s="26">
        <v>275.60000000000002</v>
      </c>
      <c r="I281" s="26">
        <v>2474</v>
      </c>
      <c r="J281" s="29">
        <f>G281*0.034</f>
        <v>84.116</v>
      </c>
      <c r="K281" s="30">
        <v>71.253</v>
      </c>
      <c r="L281" s="31">
        <v>64.111115071283095</v>
      </c>
      <c r="M281" s="31">
        <v>7.1418849287169053</v>
      </c>
      <c r="N281" s="30">
        <v>45.186</v>
      </c>
      <c r="O281" s="30">
        <f>K281-N281</f>
        <v>26.067</v>
      </c>
      <c r="P281" s="30">
        <f>((K281/N281)-1)*100</f>
        <v>57.688222015668565</v>
      </c>
      <c r="Q281" s="34">
        <v>54.652999999999999</v>
      </c>
      <c r="R281" s="34">
        <v>63.302999999999997</v>
      </c>
      <c r="S281" s="34">
        <v>69.988</v>
      </c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N281" s="12"/>
      <c r="BO281" s="12"/>
      <c r="BP281" s="12"/>
      <c r="BQ281" s="12"/>
      <c r="BR281" s="12"/>
      <c r="BS281" s="12"/>
      <c r="BT281" s="12"/>
      <c r="BU281" s="12"/>
      <c r="BV281" s="12"/>
      <c r="BW281" s="12"/>
      <c r="BX281" s="12"/>
      <c r="BY281" s="12"/>
      <c r="BZ281" s="12"/>
      <c r="CA281" s="12"/>
      <c r="CB281" s="12"/>
      <c r="CC281" s="12"/>
      <c r="CD281" s="12"/>
      <c r="CE281" s="12"/>
      <c r="CF281" s="12"/>
      <c r="CG281" s="12"/>
      <c r="CH281" s="12"/>
      <c r="CI281" s="12"/>
      <c r="CJ281" s="12"/>
      <c r="CK281" s="12"/>
      <c r="CL281" s="12"/>
    </row>
    <row r="282" spans="1:90" ht="22.5" customHeight="1" x14ac:dyDescent="0.3">
      <c r="A282" s="26" t="s">
        <v>21</v>
      </c>
      <c r="B282" s="26" t="s">
        <v>22</v>
      </c>
      <c r="C282" s="27" t="s">
        <v>63</v>
      </c>
      <c r="D282" s="28">
        <v>4</v>
      </c>
      <c r="E282" s="28"/>
      <c r="F282" s="28">
        <v>400096</v>
      </c>
      <c r="G282" s="26">
        <v>2465.1999999999998</v>
      </c>
      <c r="H282" s="26">
        <v>270</v>
      </c>
      <c r="I282" s="26">
        <v>2465.1999999999998</v>
      </c>
      <c r="J282" s="29">
        <f>G282*0.034</f>
        <v>83.816800000000001</v>
      </c>
      <c r="K282" s="30">
        <v>78.828999999999994</v>
      </c>
      <c r="L282" s="31">
        <v>71.047547089792332</v>
      </c>
      <c r="M282" s="31">
        <v>7.7814529102076619</v>
      </c>
      <c r="N282" s="30">
        <v>49.756999999999998</v>
      </c>
      <c r="O282" s="30">
        <f>K282-N282</f>
        <v>29.071999999999996</v>
      </c>
      <c r="P282" s="30">
        <f>((K282/N282)-1)*100</f>
        <v>58.427959885041304</v>
      </c>
      <c r="Q282" s="34">
        <v>59.642999999999994</v>
      </c>
      <c r="R282" s="34">
        <v>67.066000000000003</v>
      </c>
      <c r="S282" s="34">
        <v>75.944999999999993</v>
      </c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BN282" s="12"/>
      <c r="BO282" s="12"/>
      <c r="BP282" s="12"/>
      <c r="BQ282" s="12"/>
      <c r="BR282" s="12"/>
      <c r="BS282" s="12"/>
      <c r="BT282" s="12"/>
      <c r="BU282" s="12"/>
      <c r="BV282" s="12"/>
      <c r="BW282" s="12"/>
      <c r="BX282" s="12"/>
      <c r="BY282" s="12"/>
      <c r="BZ282" s="12"/>
      <c r="CA282" s="12"/>
      <c r="CB282" s="12"/>
      <c r="CC282" s="12"/>
      <c r="CD282" s="12"/>
      <c r="CE282" s="12"/>
      <c r="CF282" s="12"/>
      <c r="CG282" s="12"/>
      <c r="CH282" s="12"/>
      <c r="CI282" s="12"/>
      <c r="CJ282" s="12"/>
      <c r="CK282" s="12"/>
      <c r="CL282" s="12"/>
    </row>
    <row r="283" spans="1:90" ht="22.5" customHeight="1" x14ac:dyDescent="0.3">
      <c r="A283" s="26" t="s">
        <v>21</v>
      </c>
      <c r="B283" s="26" t="s">
        <v>22</v>
      </c>
      <c r="C283" s="27" t="s">
        <v>63</v>
      </c>
      <c r="D283" s="28">
        <v>6</v>
      </c>
      <c r="E283" s="28"/>
      <c r="F283" s="28">
        <v>400133</v>
      </c>
      <c r="G283" s="26">
        <v>2388.6999999999998</v>
      </c>
      <c r="H283" s="26">
        <v>269.5</v>
      </c>
      <c r="I283" s="26">
        <v>2472.1</v>
      </c>
      <c r="J283" s="29">
        <f>G283*0.034</f>
        <v>81.215800000000002</v>
      </c>
      <c r="K283" s="30">
        <v>94.823999999999998</v>
      </c>
      <c r="L283" s="31">
        <v>82.61821155529617</v>
      </c>
      <c r="M283" s="31">
        <v>9.0067586319939856</v>
      </c>
      <c r="N283" s="30">
        <v>50.170999999999999</v>
      </c>
      <c r="O283" s="30">
        <f>K283-N283</f>
        <v>44.652999999999999</v>
      </c>
      <c r="P283" s="30">
        <f>((K283/N283)-1)*100</f>
        <v>89.001614478483589</v>
      </c>
      <c r="Q283" s="34">
        <v>59.899000000000001</v>
      </c>
      <c r="R283" s="34">
        <v>66.769000000000005</v>
      </c>
      <c r="S283" s="34">
        <v>73.147000000000006</v>
      </c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BK283" s="12"/>
      <c r="BL283" s="12"/>
      <c r="BM283" s="12"/>
      <c r="BN283" s="12"/>
      <c r="BO283" s="12"/>
      <c r="BP283" s="12"/>
      <c r="BQ283" s="12"/>
      <c r="BR283" s="12"/>
      <c r="BS283" s="12"/>
      <c r="BT283" s="12"/>
      <c r="BU283" s="12"/>
      <c r="BV283" s="12"/>
      <c r="BW283" s="12"/>
      <c r="BX283" s="12"/>
      <c r="BY283" s="12"/>
      <c r="BZ283" s="12"/>
      <c r="CA283" s="12"/>
      <c r="CB283" s="12"/>
      <c r="CC283" s="12"/>
      <c r="CD283" s="12"/>
      <c r="CE283" s="12"/>
      <c r="CF283" s="12"/>
      <c r="CG283" s="12"/>
      <c r="CH283" s="12"/>
      <c r="CI283" s="12"/>
      <c r="CJ283" s="12"/>
      <c r="CK283" s="12"/>
      <c r="CL283" s="12"/>
    </row>
    <row r="284" spans="1:90" ht="22.5" customHeight="1" x14ac:dyDescent="0.3">
      <c r="A284" s="26" t="s">
        <v>21</v>
      </c>
      <c r="B284" s="26" t="s">
        <v>22</v>
      </c>
      <c r="C284" s="27" t="s">
        <v>63</v>
      </c>
      <c r="D284" s="28">
        <v>8</v>
      </c>
      <c r="E284" s="28"/>
      <c r="F284" s="28">
        <v>400097</v>
      </c>
      <c r="G284" s="26">
        <v>2462.4</v>
      </c>
      <c r="H284" s="26">
        <v>269</v>
      </c>
      <c r="I284" s="26">
        <v>2462.4</v>
      </c>
      <c r="J284" s="29">
        <f>G284*0.034</f>
        <v>83.721600000000009</v>
      </c>
      <c r="K284" s="30">
        <v>88.168999999999997</v>
      </c>
      <c r="L284" s="31">
        <v>79.485738302701904</v>
      </c>
      <c r="M284" s="31">
        <v>8.6832616972980929</v>
      </c>
      <c r="N284" s="30">
        <v>57.164000000000001</v>
      </c>
      <c r="O284" s="30">
        <f>K284-N284</f>
        <v>31.004999999999995</v>
      </c>
      <c r="P284" s="30">
        <f>((K284/N284)-1)*100</f>
        <v>54.238681687775504</v>
      </c>
      <c r="Q284" s="34">
        <v>53.497</v>
      </c>
      <c r="R284" s="34">
        <v>71.78</v>
      </c>
      <c r="S284" s="34">
        <v>82.917000000000002</v>
      </c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/>
      <c r="BF284" s="12"/>
      <c r="BG284" s="12"/>
      <c r="BH284" s="12"/>
      <c r="BI284" s="12"/>
      <c r="BJ284" s="12"/>
      <c r="BK284" s="12"/>
      <c r="BL284" s="12"/>
      <c r="BM284" s="12"/>
      <c r="BN284" s="12"/>
      <c r="BO284" s="12"/>
      <c r="BP284" s="12"/>
      <c r="BQ284" s="12"/>
      <c r="BR284" s="12"/>
      <c r="BS284" s="12"/>
      <c r="BT284" s="12"/>
      <c r="BU284" s="12"/>
      <c r="BV284" s="12"/>
      <c r="BW284" s="12"/>
      <c r="BX284" s="12"/>
      <c r="BY284" s="12"/>
      <c r="BZ284" s="12"/>
      <c r="CA284" s="12"/>
      <c r="CB284" s="12"/>
      <c r="CC284" s="12"/>
      <c r="CD284" s="12"/>
      <c r="CE284" s="12"/>
      <c r="CF284" s="12"/>
      <c r="CG284" s="12"/>
      <c r="CH284" s="12"/>
      <c r="CI284" s="12"/>
      <c r="CJ284" s="12"/>
      <c r="CK284" s="12"/>
      <c r="CL284" s="12"/>
    </row>
    <row r="285" spans="1:90" ht="22.5" customHeight="1" x14ac:dyDescent="0.3">
      <c r="A285" s="26" t="s">
        <v>21</v>
      </c>
      <c r="B285" s="26" t="s">
        <v>22</v>
      </c>
      <c r="C285" s="27" t="s">
        <v>63</v>
      </c>
      <c r="D285" s="28">
        <v>9</v>
      </c>
      <c r="E285" s="28"/>
      <c r="F285" s="28">
        <v>400214</v>
      </c>
      <c r="G285" s="26">
        <v>2456.1999999999998</v>
      </c>
      <c r="H285" s="26">
        <v>198.7</v>
      </c>
      <c r="I285" s="26">
        <v>2456.1999999999998</v>
      </c>
      <c r="J285" s="29">
        <f>G285*0.034</f>
        <v>83.510800000000003</v>
      </c>
      <c r="K285" s="30">
        <v>92.683000000000007</v>
      </c>
      <c r="L285" s="31">
        <v>85.746349994350084</v>
      </c>
      <c r="M285" s="31">
        <v>6.9366500056499234</v>
      </c>
      <c r="N285" s="30">
        <v>54.472999999999999</v>
      </c>
      <c r="O285" s="30">
        <f>K285-N285</f>
        <v>38.210000000000008</v>
      </c>
      <c r="P285" s="30">
        <f>((K285/N285)-1)*100</f>
        <v>70.144842398986668</v>
      </c>
      <c r="Q285" s="34">
        <v>56.847999999999999</v>
      </c>
      <c r="R285" s="34">
        <v>80.096999999999994</v>
      </c>
      <c r="S285" s="34">
        <v>91.018000000000001</v>
      </c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  <c r="BJ285" s="12"/>
      <c r="BK285" s="12"/>
      <c r="BL285" s="12"/>
      <c r="BM285" s="12"/>
      <c r="BN285" s="12"/>
      <c r="BO285" s="12"/>
      <c r="BP285" s="12"/>
      <c r="BQ285" s="12"/>
      <c r="BR285" s="12"/>
      <c r="BS285" s="12"/>
      <c r="BT285" s="12"/>
      <c r="BU285" s="12"/>
      <c r="BV285" s="12"/>
      <c r="BW285" s="12"/>
      <c r="BX285" s="12"/>
      <c r="BY285" s="12"/>
      <c r="BZ285" s="12"/>
      <c r="CA285" s="12"/>
      <c r="CB285" s="12"/>
      <c r="CC285" s="12"/>
      <c r="CD285" s="12"/>
      <c r="CE285" s="12"/>
      <c r="CF285" s="12"/>
      <c r="CG285" s="12"/>
      <c r="CH285" s="12"/>
      <c r="CI285" s="12"/>
      <c r="CJ285" s="12"/>
      <c r="CK285" s="12"/>
      <c r="CL285" s="12"/>
    </row>
    <row r="286" spans="1:90" ht="22.5" customHeight="1" x14ac:dyDescent="0.3">
      <c r="A286" s="26" t="s">
        <v>21</v>
      </c>
      <c r="B286" s="26" t="s">
        <v>22</v>
      </c>
      <c r="C286" s="27" t="s">
        <v>63</v>
      </c>
      <c r="D286" s="28">
        <v>11</v>
      </c>
      <c r="E286" s="28"/>
      <c r="F286" s="28">
        <v>400215</v>
      </c>
      <c r="G286" s="26">
        <v>2061.4</v>
      </c>
      <c r="H286" s="26">
        <f>193*0+192.8</f>
        <v>192.8</v>
      </c>
      <c r="I286" s="26">
        <v>2623</v>
      </c>
      <c r="J286" s="29">
        <f>G286*0.034</f>
        <v>70.087600000000009</v>
      </c>
      <c r="K286" s="30">
        <v>118.295</v>
      </c>
      <c r="L286" s="31">
        <v>86.601787413878824</v>
      </c>
      <c r="M286" s="31">
        <v>6.3655450298878549</v>
      </c>
      <c r="N286" s="30">
        <v>74.626000000000005</v>
      </c>
      <c r="O286" s="30">
        <f>K286-N286</f>
        <v>43.668999999999997</v>
      </c>
      <c r="P286" s="30">
        <f>((K286/N286)-1)*100</f>
        <v>58.517138798810066</v>
      </c>
      <c r="Q286" s="34">
        <v>80.959000000000003</v>
      </c>
      <c r="R286" s="34">
        <v>93.760999999999996</v>
      </c>
      <c r="S286" s="34">
        <v>109.756</v>
      </c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G286" s="12"/>
      <c r="BH286" s="12"/>
      <c r="BI286" s="12"/>
      <c r="BJ286" s="12"/>
      <c r="BK286" s="12"/>
      <c r="BL286" s="12"/>
      <c r="BM286" s="12"/>
      <c r="BN286" s="12"/>
      <c r="BO286" s="12"/>
      <c r="BP286" s="12"/>
      <c r="BQ286" s="12"/>
      <c r="BR286" s="12"/>
      <c r="BS286" s="12"/>
      <c r="BT286" s="12"/>
      <c r="BU286" s="12"/>
      <c r="BV286" s="12"/>
      <c r="BW286" s="12"/>
      <c r="BX286" s="12"/>
      <c r="BY286" s="12"/>
      <c r="BZ286" s="12"/>
      <c r="CA286" s="12"/>
      <c r="CB286" s="12"/>
      <c r="CC286" s="12"/>
      <c r="CD286" s="12"/>
      <c r="CE286" s="12"/>
      <c r="CF286" s="12"/>
      <c r="CG286" s="12"/>
      <c r="CH286" s="12"/>
      <c r="CI286" s="12"/>
      <c r="CJ286" s="12"/>
      <c r="CK286" s="12"/>
      <c r="CL286" s="12"/>
    </row>
    <row r="287" spans="1:90" ht="22.5" customHeight="1" x14ac:dyDescent="0.3">
      <c r="A287" s="26" t="s">
        <v>21</v>
      </c>
      <c r="B287" s="26" t="s">
        <v>22</v>
      </c>
      <c r="C287" s="27" t="s">
        <v>63</v>
      </c>
      <c r="D287" s="28">
        <v>12</v>
      </c>
      <c r="E287" s="28"/>
      <c r="F287" s="28">
        <v>400098</v>
      </c>
      <c r="G287" s="26">
        <v>2465.3000000000002</v>
      </c>
      <c r="H287" s="26">
        <v>272.3</v>
      </c>
      <c r="I287" s="26">
        <v>2465.3000000000002</v>
      </c>
      <c r="J287" s="29">
        <f>G287*0.034</f>
        <v>83.820200000000014</v>
      </c>
      <c r="K287" s="30">
        <v>81.111000000000004</v>
      </c>
      <c r="L287" s="31">
        <v>73.043157619812973</v>
      </c>
      <c r="M287" s="31">
        <v>8.0678423801870309</v>
      </c>
      <c r="N287" s="30">
        <v>50.572000000000003</v>
      </c>
      <c r="O287" s="30">
        <f>K287-N287</f>
        <v>30.539000000000001</v>
      </c>
      <c r="P287" s="30">
        <f>((K287/N287)-1)*100</f>
        <v>60.387170766432007</v>
      </c>
      <c r="Q287" s="34">
        <v>62.616999999999997</v>
      </c>
      <c r="R287" s="34">
        <v>64.634</v>
      </c>
      <c r="S287" s="34">
        <v>57.195999999999998</v>
      </c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  <c r="BD287" s="12"/>
      <c r="BE287" s="12"/>
      <c r="BF287" s="12"/>
      <c r="BG287" s="12"/>
      <c r="BH287" s="12"/>
      <c r="BI287" s="12"/>
      <c r="BJ287" s="12"/>
      <c r="BK287" s="12"/>
      <c r="BL287" s="12"/>
      <c r="BM287" s="12"/>
      <c r="BN287" s="12"/>
      <c r="BO287" s="12"/>
      <c r="BP287" s="12"/>
      <c r="BQ287" s="12"/>
      <c r="BR287" s="12"/>
      <c r="BS287" s="12"/>
      <c r="BT287" s="12"/>
      <c r="BU287" s="12"/>
      <c r="BV287" s="12"/>
      <c r="BW287" s="12"/>
      <c r="BX287" s="12"/>
      <c r="BY287" s="12"/>
      <c r="BZ287" s="12"/>
      <c r="CA287" s="12"/>
      <c r="CB287" s="12"/>
      <c r="CC287" s="12"/>
      <c r="CD287" s="12"/>
      <c r="CE287" s="12"/>
      <c r="CF287" s="12"/>
      <c r="CG287" s="12"/>
      <c r="CH287" s="12"/>
      <c r="CI287" s="12"/>
      <c r="CJ287" s="12"/>
      <c r="CK287" s="12"/>
      <c r="CL287" s="12"/>
    </row>
    <row r="288" spans="1:90" ht="22.5" customHeight="1" x14ac:dyDescent="0.3">
      <c r="A288" s="26" t="s">
        <v>21</v>
      </c>
      <c r="B288" s="26" t="s">
        <v>22</v>
      </c>
      <c r="C288" s="27" t="s">
        <v>63</v>
      </c>
      <c r="D288" s="28">
        <v>13</v>
      </c>
      <c r="E288" s="28"/>
      <c r="F288" s="28">
        <v>400126</v>
      </c>
      <c r="G288" s="26">
        <v>2493</v>
      </c>
      <c r="H288" s="26">
        <v>280.89999999999998</v>
      </c>
      <c r="I288" s="26">
        <v>2493</v>
      </c>
      <c r="J288" s="29">
        <f>G288*0.034</f>
        <v>84.762</v>
      </c>
      <c r="K288" s="30">
        <v>77.66</v>
      </c>
      <c r="L288" s="31">
        <v>69.795731641371347</v>
      </c>
      <c r="M288" s="31">
        <v>7.8642683586286495</v>
      </c>
      <c r="N288" s="30">
        <v>52.273000000000003</v>
      </c>
      <c r="O288" s="30">
        <f>K288-N288</f>
        <v>25.386999999999993</v>
      </c>
      <c r="P288" s="30">
        <f>((K288/N288)-1)*100</f>
        <v>48.566181393836196</v>
      </c>
      <c r="Q288" s="34">
        <v>64.072000000000003</v>
      </c>
      <c r="R288" s="34">
        <v>72.971000000000004</v>
      </c>
      <c r="S288" s="34">
        <v>79.528999999999996</v>
      </c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/>
      <c r="BF288" s="12"/>
      <c r="BG288" s="12"/>
      <c r="BH288" s="12"/>
      <c r="BI288" s="12"/>
      <c r="BJ288" s="12"/>
      <c r="BK288" s="12"/>
      <c r="BL288" s="12"/>
      <c r="BM288" s="12"/>
      <c r="BN288" s="12"/>
      <c r="BO288" s="12"/>
      <c r="BP288" s="12"/>
      <c r="BQ288" s="12"/>
      <c r="BR288" s="12"/>
      <c r="BS288" s="12"/>
      <c r="BT288" s="12"/>
      <c r="BU288" s="12"/>
      <c r="BV288" s="12"/>
      <c r="BW288" s="12"/>
      <c r="BX288" s="12"/>
      <c r="BY288" s="12"/>
      <c r="BZ288" s="12"/>
      <c r="CA288" s="12"/>
      <c r="CB288" s="12"/>
      <c r="CC288" s="12"/>
      <c r="CD288" s="12"/>
      <c r="CE288" s="12"/>
      <c r="CF288" s="12"/>
      <c r="CG288" s="12"/>
      <c r="CH288" s="12"/>
      <c r="CI288" s="12"/>
      <c r="CJ288" s="12"/>
      <c r="CK288" s="12"/>
      <c r="CL288" s="12"/>
    </row>
    <row r="289" spans="1:90" ht="22.5" customHeight="1" x14ac:dyDescent="0.3">
      <c r="A289" s="26" t="s">
        <v>21</v>
      </c>
      <c r="B289" s="26" t="s">
        <v>22</v>
      </c>
      <c r="C289" s="27" t="s">
        <v>63</v>
      </c>
      <c r="D289" s="28">
        <v>14</v>
      </c>
      <c r="E289" s="28"/>
      <c r="F289" s="28">
        <v>400217</v>
      </c>
      <c r="G289" s="26">
        <v>2463.4</v>
      </c>
      <c r="H289" s="26">
        <v>272.39999999999998</v>
      </c>
      <c r="I289" s="26">
        <v>2463.4</v>
      </c>
      <c r="J289" s="29">
        <f>G289*0.034</f>
        <v>83.755600000000015</v>
      </c>
      <c r="K289" s="30">
        <v>67.135999999999996</v>
      </c>
      <c r="L289" s="31">
        <v>60.451356970538782</v>
      </c>
      <c r="M289" s="31">
        <v>6.6846430294612134</v>
      </c>
      <c r="N289" s="30">
        <v>42.445999999999998</v>
      </c>
      <c r="O289" s="30">
        <f>K289-N289</f>
        <v>24.689999999999998</v>
      </c>
      <c r="P289" s="30">
        <f>((K289/N289)-1)*100</f>
        <v>58.168025255618907</v>
      </c>
      <c r="Q289" s="34">
        <v>51.002000000000002</v>
      </c>
      <c r="R289" s="34">
        <v>56.427999999999997</v>
      </c>
      <c r="S289" s="34">
        <v>64.796000000000006</v>
      </c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  <c r="BD289" s="12"/>
      <c r="BE289" s="12"/>
      <c r="BF289" s="12"/>
      <c r="BG289" s="12"/>
      <c r="BH289" s="12"/>
      <c r="BI289" s="12"/>
      <c r="BJ289" s="12"/>
      <c r="BK289" s="12"/>
      <c r="BL289" s="12"/>
      <c r="BM289" s="12"/>
      <c r="BN289" s="12"/>
      <c r="BO289" s="12"/>
      <c r="BP289" s="12"/>
      <c r="BQ289" s="12"/>
      <c r="BR289" s="12"/>
      <c r="BS289" s="12"/>
      <c r="BT289" s="12"/>
      <c r="BU289" s="12"/>
      <c r="BV289" s="12"/>
      <c r="BW289" s="12"/>
      <c r="BX289" s="12"/>
      <c r="BY289" s="12"/>
      <c r="BZ289" s="12"/>
      <c r="CA289" s="12"/>
      <c r="CB289" s="12"/>
      <c r="CC289" s="12"/>
      <c r="CD289" s="12"/>
      <c r="CE289" s="12"/>
      <c r="CF289" s="12"/>
      <c r="CG289" s="12"/>
      <c r="CH289" s="12"/>
      <c r="CI289" s="12"/>
      <c r="CJ289" s="12"/>
      <c r="CK289" s="12"/>
      <c r="CL289" s="12"/>
    </row>
    <row r="290" spans="1:90" ht="22.5" customHeight="1" x14ac:dyDescent="0.3">
      <c r="A290" s="26" t="s">
        <v>21</v>
      </c>
      <c r="B290" s="26" t="s">
        <v>22</v>
      </c>
      <c r="C290" s="27" t="s">
        <v>63</v>
      </c>
      <c r="D290" s="28">
        <v>16</v>
      </c>
      <c r="E290" s="28"/>
      <c r="F290" s="28">
        <v>400099</v>
      </c>
      <c r="G290" s="26">
        <v>2497.3000000000002</v>
      </c>
      <c r="H290" s="26">
        <v>304.89999999999998</v>
      </c>
      <c r="I290" s="26">
        <v>2497.3000000000002</v>
      </c>
      <c r="J290" s="29">
        <f>G290*0.034</f>
        <v>84.908200000000008</v>
      </c>
      <c r="K290" s="30">
        <v>108.048</v>
      </c>
      <c r="L290" s="31">
        <v>96.291581757190784</v>
      </c>
      <c r="M290" s="31">
        <v>11.756418242809218</v>
      </c>
      <c r="N290" s="30">
        <v>67.721000000000004</v>
      </c>
      <c r="O290" s="30">
        <f>K290-N290</f>
        <v>40.326999999999998</v>
      </c>
      <c r="P290" s="30">
        <f>((K290/N290)-1)*100</f>
        <v>59.548736728636612</v>
      </c>
      <c r="Q290" s="34">
        <v>82.028999999999996</v>
      </c>
      <c r="R290" s="34">
        <v>92.811999999999998</v>
      </c>
      <c r="S290" s="34">
        <v>103.30200000000001</v>
      </c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  <c r="BD290" s="12"/>
      <c r="BE290" s="12"/>
      <c r="BF290" s="12"/>
      <c r="BG290" s="12"/>
      <c r="BH290" s="12"/>
      <c r="BI290" s="12"/>
      <c r="BJ290" s="12"/>
      <c r="BK290" s="12"/>
      <c r="BL290" s="12"/>
      <c r="BM290" s="12"/>
      <c r="BN290" s="12"/>
      <c r="BO290" s="12"/>
      <c r="BP290" s="12"/>
      <c r="BQ290" s="12"/>
      <c r="BR290" s="12"/>
      <c r="BS290" s="12"/>
      <c r="BT290" s="12"/>
      <c r="BU290" s="12"/>
      <c r="BV290" s="12"/>
      <c r="BW290" s="12"/>
      <c r="BX290" s="12"/>
      <c r="BY290" s="12"/>
      <c r="BZ290" s="12"/>
      <c r="CA290" s="12"/>
      <c r="CB290" s="12"/>
      <c r="CC290" s="12"/>
      <c r="CD290" s="12"/>
      <c r="CE290" s="12"/>
      <c r="CF290" s="12"/>
      <c r="CG290" s="12"/>
      <c r="CH290" s="12"/>
      <c r="CI290" s="12"/>
      <c r="CJ290" s="12"/>
      <c r="CK290" s="12"/>
      <c r="CL290" s="12"/>
    </row>
    <row r="291" spans="1:90" ht="22.5" customHeight="1" x14ac:dyDescent="0.3">
      <c r="A291" s="26" t="s">
        <v>21</v>
      </c>
      <c r="B291" s="26" t="s">
        <v>22</v>
      </c>
      <c r="C291" s="27" t="s">
        <v>63</v>
      </c>
      <c r="D291" s="28">
        <v>18</v>
      </c>
      <c r="E291" s="28"/>
      <c r="F291" s="28">
        <v>400127</v>
      </c>
      <c r="G291" s="26">
        <v>2487.3000000000002</v>
      </c>
      <c r="H291" s="26">
        <v>274.10000000000002</v>
      </c>
      <c r="I291" s="26">
        <v>2487.3000000000002</v>
      </c>
      <c r="J291" s="29">
        <f>G291*0.034</f>
        <v>84.568200000000019</v>
      </c>
      <c r="K291" s="30">
        <v>70.444000000000003</v>
      </c>
      <c r="L291" s="31">
        <v>63.451640906786416</v>
      </c>
      <c r="M291" s="31">
        <v>6.9923590932135866</v>
      </c>
      <c r="N291" s="30">
        <v>48.616</v>
      </c>
      <c r="O291" s="30">
        <f>K291-N291</f>
        <v>21.828000000000003</v>
      </c>
      <c r="P291" s="30">
        <f>((K291/N291)-1)*100</f>
        <v>44.898798749382919</v>
      </c>
      <c r="Q291" s="34">
        <v>56.131</v>
      </c>
      <c r="R291" s="34">
        <v>62.511000000000003</v>
      </c>
      <c r="S291" s="34">
        <v>64.774000000000001</v>
      </c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  <c r="BD291" s="12"/>
      <c r="BE291" s="12"/>
      <c r="BF291" s="12"/>
      <c r="BG291" s="12"/>
      <c r="BH291" s="12"/>
      <c r="BI291" s="12"/>
      <c r="BJ291" s="12"/>
      <c r="BK291" s="12"/>
      <c r="BL291" s="12"/>
      <c r="BM291" s="12"/>
      <c r="BN291" s="12"/>
      <c r="BO291" s="12"/>
      <c r="BP291" s="12"/>
      <c r="BQ291" s="12"/>
      <c r="BR291" s="12"/>
      <c r="BS291" s="12"/>
      <c r="BT291" s="12"/>
      <c r="BU291" s="12"/>
      <c r="BV291" s="12"/>
      <c r="BW291" s="12"/>
      <c r="BX291" s="12"/>
      <c r="BY291" s="12"/>
      <c r="BZ291" s="12"/>
      <c r="CA291" s="12"/>
      <c r="CB291" s="12"/>
      <c r="CC291" s="12"/>
      <c r="CD291" s="12"/>
      <c r="CE291" s="12"/>
      <c r="CF291" s="12"/>
      <c r="CG291" s="12"/>
      <c r="CH291" s="12"/>
      <c r="CI291" s="12"/>
      <c r="CJ291" s="12"/>
      <c r="CK291" s="12"/>
      <c r="CL291" s="12"/>
    </row>
    <row r="292" spans="1:90" ht="22.5" customHeight="1" x14ac:dyDescent="0.3">
      <c r="A292" s="26" t="s">
        <v>21</v>
      </c>
      <c r="B292" s="26" t="s">
        <v>22</v>
      </c>
      <c r="C292" s="27" t="s">
        <v>63</v>
      </c>
      <c r="D292" s="28">
        <v>20</v>
      </c>
      <c r="E292" s="28"/>
      <c r="F292" s="28">
        <v>400100</v>
      </c>
      <c r="G292" s="26">
        <v>2490.8000000000002</v>
      </c>
      <c r="H292" s="26">
        <v>275.60000000000002</v>
      </c>
      <c r="I292" s="26">
        <v>2490.8000000000002</v>
      </c>
      <c r="J292" s="29">
        <f>G292*0.034</f>
        <v>84.687200000000018</v>
      </c>
      <c r="K292" s="30">
        <v>94.405000000000001</v>
      </c>
      <c r="L292" s="31">
        <v>84.999990601503768</v>
      </c>
      <c r="M292" s="31">
        <v>9.4050093984962331</v>
      </c>
      <c r="N292" s="30">
        <v>57.454000000000001</v>
      </c>
      <c r="O292" s="30">
        <f>K292-N292</f>
        <v>36.951000000000001</v>
      </c>
      <c r="P292" s="30">
        <f>((K292/N292)-1)*100</f>
        <v>64.314059943607063</v>
      </c>
      <c r="Q292" s="34">
        <v>68.284999999999997</v>
      </c>
      <c r="R292" s="34">
        <v>79.599000000000004</v>
      </c>
      <c r="S292" s="34">
        <v>91.850999999999999</v>
      </c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  <c r="BD292" s="12"/>
      <c r="BE292" s="12"/>
      <c r="BF292" s="12"/>
      <c r="BG292" s="12"/>
      <c r="BH292" s="12"/>
      <c r="BI292" s="12"/>
      <c r="BJ292" s="12"/>
      <c r="BK292" s="12"/>
      <c r="BL292" s="12"/>
      <c r="BM292" s="12"/>
      <c r="BN292" s="12"/>
      <c r="BO292" s="12"/>
      <c r="BP292" s="12"/>
      <c r="BQ292" s="12"/>
      <c r="BR292" s="12"/>
      <c r="BS292" s="12"/>
      <c r="BT292" s="12"/>
      <c r="BU292" s="12"/>
      <c r="BV292" s="12"/>
      <c r="BW292" s="12"/>
      <c r="BX292" s="12"/>
      <c r="BY292" s="12"/>
      <c r="BZ292" s="12"/>
      <c r="CA292" s="12"/>
      <c r="CB292" s="12"/>
      <c r="CC292" s="12"/>
      <c r="CD292" s="12"/>
      <c r="CE292" s="12"/>
      <c r="CF292" s="12"/>
      <c r="CG292" s="12"/>
      <c r="CH292" s="12"/>
      <c r="CI292" s="12"/>
      <c r="CJ292" s="12"/>
      <c r="CK292" s="12"/>
      <c r="CL292" s="12"/>
    </row>
    <row r="293" spans="1:90" ht="22.5" customHeight="1" x14ac:dyDescent="0.3">
      <c r="A293" s="26" t="s">
        <v>21</v>
      </c>
      <c r="B293" s="26" t="s">
        <v>22</v>
      </c>
      <c r="C293" s="27" t="s">
        <v>64</v>
      </c>
      <c r="D293" s="28">
        <v>4</v>
      </c>
      <c r="E293" s="28" t="s">
        <v>24</v>
      </c>
      <c r="F293" s="28">
        <v>400277</v>
      </c>
      <c r="G293" s="26">
        <v>1365</v>
      </c>
      <c r="H293" s="26">
        <v>148.80000000000001</v>
      </c>
      <c r="I293" s="26">
        <v>1365</v>
      </c>
      <c r="J293" s="29">
        <f>G293*0.034</f>
        <v>46.410000000000004</v>
      </c>
      <c r="K293" s="30">
        <v>65.712000000000003</v>
      </c>
      <c r="L293" s="31">
        <v>59.252794292508923</v>
      </c>
      <c r="M293" s="31">
        <v>6.4592057074910798</v>
      </c>
      <c r="N293" s="30">
        <v>39.493000000000002</v>
      </c>
      <c r="O293" s="30">
        <f>K293-N293</f>
        <v>26.219000000000001</v>
      </c>
      <c r="P293" s="30">
        <f>((K293/N293)-1)*100</f>
        <v>66.38898032562733</v>
      </c>
      <c r="Q293" s="34">
        <v>48.601999999999997</v>
      </c>
      <c r="R293" s="34">
        <v>55.570999999999998</v>
      </c>
      <c r="S293" s="34">
        <v>64.876000000000005</v>
      </c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  <c r="BD293" s="12"/>
      <c r="BE293" s="12"/>
      <c r="BF293" s="12"/>
      <c r="BG293" s="12"/>
      <c r="BH293" s="12"/>
      <c r="BI293" s="12"/>
      <c r="BJ293" s="12"/>
      <c r="BK293" s="12"/>
      <c r="BL293" s="12"/>
      <c r="BM293" s="12"/>
      <c r="BN293" s="12"/>
      <c r="BO293" s="12"/>
      <c r="BP293" s="12"/>
      <c r="BQ293" s="12"/>
      <c r="BR293" s="12"/>
      <c r="BS293" s="12"/>
      <c r="BT293" s="12"/>
      <c r="BU293" s="12"/>
      <c r="BV293" s="12"/>
      <c r="BW293" s="12"/>
      <c r="BX293" s="12"/>
      <c r="BY293" s="12"/>
      <c r="BZ293" s="12"/>
      <c r="CA293" s="12"/>
      <c r="CB293" s="12"/>
      <c r="CC293" s="12"/>
      <c r="CD293" s="12"/>
      <c r="CE293" s="12"/>
      <c r="CF293" s="12"/>
      <c r="CG293" s="12"/>
      <c r="CH293" s="12"/>
      <c r="CI293" s="12"/>
      <c r="CJ293" s="12"/>
      <c r="CK293" s="12"/>
      <c r="CL293" s="12"/>
    </row>
    <row r="294" spans="1:90" ht="22.5" customHeight="1" x14ac:dyDescent="0.3">
      <c r="A294" s="26" t="s">
        <v>21</v>
      </c>
      <c r="B294" s="26" t="s">
        <v>22</v>
      </c>
      <c r="C294" s="27" t="s">
        <v>64</v>
      </c>
      <c r="D294" s="28">
        <v>6</v>
      </c>
      <c r="E294" s="28"/>
      <c r="F294" s="28">
        <v>400238</v>
      </c>
      <c r="G294" s="26">
        <v>1890</v>
      </c>
      <c r="H294" s="26">
        <v>241</v>
      </c>
      <c r="I294" s="26">
        <v>2143.6999999999998</v>
      </c>
      <c r="J294" s="29">
        <f>G294*0.034</f>
        <v>64.260000000000005</v>
      </c>
      <c r="K294" s="30">
        <v>91.603999999999999</v>
      </c>
      <c r="L294" s="31">
        <v>72.600981255503839</v>
      </c>
      <c r="M294" s="31">
        <v>8.161979979743629</v>
      </c>
      <c r="N294" s="30">
        <v>57.531999999999996</v>
      </c>
      <c r="O294" s="30">
        <f>K294-N294</f>
        <v>34.072000000000003</v>
      </c>
      <c r="P294" s="30">
        <f>((K294/N294)-1)*100</f>
        <v>59.222693457554065</v>
      </c>
      <c r="Q294" s="34">
        <v>70.873999999999995</v>
      </c>
      <c r="R294" s="34">
        <v>79.533000000000001</v>
      </c>
      <c r="S294" s="34">
        <v>97.168000000000006</v>
      </c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  <c r="BG294" s="12"/>
      <c r="BH294" s="12"/>
      <c r="BI294" s="12"/>
      <c r="BJ294" s="12"/>
      <c r="BK294" s="12"/>
      <c r="BL294" s="12"/>
      <c r="BM294" s="12"/>
      <c r="BN294" s="12"/>
      <c r="BO294" s="12"/>
      <c r="BP294" s="12"/>
      <c r="BQ294" s="12"/>
      <c r="BR294" s="12"/>
      <c r="BS294" s="12"/>
      <c r="BT294" s="12"/>
      <c r="BU294" s="12"/>
      <c r="BV294" s="12"/>
      <c r="BW294" s="12"/>
      <c r="BX294" s="12"/>
      <c r="BY294" s="12"/>
      <c r="BZ294" s="12"/>
      <c r="CA294" s="12"/>
      <c r="CB294" s="12"/>
      <c r="CC294" s="12"/>
      <c r="CD294" s="12"/>
      <c r="CE294" s="12"/>
      <c r="CF294" s="12"/>
      <c r="CG294" s="12"/>
      <c r="CH294" s="12"/>
      <c r="CI294" s="12"/>
      <c r="CJ294" s="12"/>
      <c r="CK294" s="12"/>
      <c r="CL294" s="12"/>
    </row>
    <row r="295" spans="1:90" ht="22.5" customHeight="1" x14ac:dyDescent="0.3">
      <c r="A295" s="26" t="s">
        <v>21</v>
      </c>
      <c r="B295" s="26" t="s">
        <v>22</v>
      </c>
      <c r="C295" s="27" t="s">
        <v>64</v>
      </c>
      <c r="D295" s="28">
        <v>8</v>
      </c>
      <c r="E295" s="28" t="s">
        <v>24</v>
      </c>
      <c r="F295" s="28">
        <v>400279</v>
      </c>
      <c r="G295" s="26">
        <v>1368.7</v>
      </c>
      <c r="H295" s="26">
        <v>144.5</v>
      </c>
      <c r="I295" s="26">
        <v>1368.7</v>
      </c>
      <c r="J295" s="29">
        <f>G295*0.034</f>
        <v>46.535800000000002</v>
      </c>
      <c r="K295" s="30">
        <v>63.143000000000001</v>
      </c>
      <c r="L295" s="31">
        <v>57.113285818133754</v>
      </c>
      <c r="M295" s="31">
        <v>6.0297141818662467</v>
      </c>
      <c r="N295" s="30">
        <v>38.610999999999997</v>
      </c>
      <c r="O295" s="30">
        <f>K295-N295</f>
        <v>24.532000000000004</v>
      </c>
      <c r="P295" s="30">
        <f>((K295/N295)-1)*100</f>
        <v>63.536297946181165</v>
      </c>
      <c r="Q295" s="34">
        <v>46.594000000000008</v>
      </c>
      <c r="R295" s="34">
        <v>49.448</v>
      </c>
      <c r="S295" s="34">
        <v>54.134</v>
      </c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12"/>
      <c r="BE295" s="12"/>
      <c r="BF295" s="12"/>
      <c r="BG295" s="12"/>
      <c r="BH295" s="12"/>
      <c r="BI295" s="12"/>
      <c r="BJ295" s="12"/>
      <c r="BK295" s="12"/>
      <c r="BL295" s="12"/>
      <c r="BM295" s="12"/>
      <c r="BN295" s="12"/>
      <c r="BO295" s="12"/>
      <c r="BP295" s="12"/>
      <c r="BQ295" s="12"/>
      <c r="BR295" s="12"/>
      <c r="BS295" s="12"/>
      <c r="BT295" s="12"/>
      <c r="BU295" s="12"/>
      <c r="BV295" s="12"/>
      <c r="BW295" s="12"/>
      <c r="BX295" s="12"/>
      <c r="BY295" s="12"/>
      <c r="BZ295" s="12"/>
      <c r="CA295" s="12"/>
      <c r="CB295" s="12"/>
      <c r="CC295" s="12"/>
      <c r="CD295" s="12"/>
      <c r="CE295" s="12"/>
      <c r="CF295" s="12"/>
      <c r="CG295" s="12"/>
      <c r="CH295" s="12"/>
      <c r="CI295" s="12"/>
      <c r="CJ295" s="12"/>
      <c r="CK295" s="12"/>
      <c r="CL295" s="12"/>
    </row>
    <row r="296" spans="1:90" ht="22.5" customHeight="1" x14ac:dyDescent="0.3">
      <c r="A296" s="26" t="s">
        <v>21</v>
      </c>
      <c r="B296" s="26" t="s">
        <v>22</v>
      </c>
      <c r="C296" s="27" t="s">
        <v>64</v>
      </c>
      <c r="D296" s="28">
        <v>8</v>
      </c>
      <c r="E296" s="28"/>
      <c r="F296" s="28">
        <v>400278</v>
      </c>
      <c r="G296" s="26">
        <v>1365.4</v>
      </c>
      <c r="H296" s="26">
        <v>144.5</v>
      </c>
      <c r="I296" s="26">
        <v>1365.4</v>
      </c>
      <c r="J296" s="29">
        <f>G296*0.034</f>
        <v>46.423600000000008</v>
      </c>
      <c r="K296" s="30">
        <v>68.182000000000002</v>
      </c>
      <c r="L296" s="31">
        <v>61.656866547453482</v>
      </c>
      <c r="M296" s="31">
        <v>6.5251334525465197</v>
      </c>
      <c r="N296" s="30">
        <v>40.729999999999997</v>
      </c>
      <c r="O296" s="30">
        <f>K296-N296</f>
        <v>27.452000000000005</v>
      </c>
      <c r="P296" s="30">
        <f>((K296/N296)-1)*100</f>
        <v>67.39995089614537</v>
      </c>
      <c r="Q296" s="34">
        <v>51.589999999999996</v>
      </c>
      <c r="R296" s="34">
        <v>54.304000000000002</v>
      </c>
      <c r="S296" s="34">
        <v>62.677999999999997</v>
      </c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12"/>
      <c r="BE296" s="12"/>
      <c r="BF296" s="12"/>
      <c r="BG296" s="12"/>
      <c r="BH296" s="12"/>
      <c r="BI296" s="12"/>
      <c r="BJ296" s="12"/>
      <c r="BK296" s="12"/>
      <c r="BL296" s="12"/>
      <c r="BM296" s="12"/>
      <c r="BN296" s="12"/>
      <c r="BO296" s="12"/>
      <c r="BP296" s="12"/>
      <c r="BQ296" s="12"/>
      <c r="BR296" s="12"/>
      <c r="BS296" s="12"/>
      <c r="BT296" s="12"/>
      <c r="BU296" s="12"/>
      <c r="BV296" s="12"/>
      <c r="BW296" s="12"/>
      <c r="BX296" s="12"/>
      <c r="BY296" s="12"/>
      <c r="BZ296" s="12"/>
      <c r="CA296" s="12"/>
      <c r="CB296" s="12"/>
      <c r="CC296" s="12"/>
      <c r="CD296" s="12"/>
      <c r="CE296" s="12"/>
      <c r="CF296" s="12"/>
      <c r="CG296" s="12"/>
      <c r="CH296" s="12"/>
      <c r="CI296" s="12"/>
      <c r="CJ296" s="12"/>
      <c r="CK296" s="12"/>
      <c r="CL296" s="12"/>
    </row>
    <row r="297" spans="1:90" s="50" customFormat="1" ht="24" customHeight="1" x14ac:dyDescent="0.25">
      <c r="A297" s="32" t="s">
        <v>21</v>
      </c>
      <c r="B297" s="32" t="s">
        <v>22</v>
      </c>
      <c r="C297" s="53" t="s">
        <v>64</v>
      </c>
      <c r="D297" s="49">
        <v>10</v>
      </c>
      <c r="E297" s="49"/>
      <c r="F297" s="49">
        <v>400156</v>
      </c>
      <c r="G297" s="32">
        <v>1883.7</v>
      </c>
      <c r="H297" s="32">
        <v>218</v>
      </c>
      <c r="I297" s="32">
        <v>1883.7</v>
      </c>
      <c r="J297" s="29">
        <f>G297*0.034</f>
        <v>64.0458</v>
      </c>
      <c r="K297" s="30">
        <v>91.373000000000005</v>
      </c>
      <c r="L297" s="31">
        <v>81.895284817052868</v>
      </c>
      <c r="M297" s="31">
        <v>9.4777151829471364</v>
      </c>
      <c r="N297" s="30">
        <v>50.844999999999999</v>
      </c>
      <c r="O297" s="30">
        <f>K297-N297</f>
        <v>40.528000000000006</v>
      </c>
      <c r="P297" s="30">
        <f>((K297/N297)-1)*100</f>
        <v>79.708919264431131</v>
      </c>
      <c r="Q297" s="34">
        <v>60.015000000000008</v>
      </c>
      <c r="R297" s="34">
        <v>75.369</v>
      </c>
      <c r="S297" s="34">
        <v>85.248000000000005</v>
      </c>
    </row>
    <row r="298" spans="1:90" ht="22.5" customHeight="1" x14ac:dyDescent="0.3">
      <c r="A298" s="26" t="s">
        <v>21</v>
      </c>
      <c r="B298" s="26" t="s">
        <v>22</v>
      </c>
      <c r="C298" s="27" t="s">
        <v>64</v>
      </c>
      <c r="D298" s="28">
        <v>12</v>
      </c>
      <c r="E298" s="28" t="s">
        <v>24</v>
      </c>
      <c r="F298" s="28">
        <v>400280</v>
      </c>
      <c r="G298" s="26">
        <v>1351.5</v>
      </c>
      <c r="H298" s="26">
        <v>145</v>
      </c>
      <c r="I298" s="26">
        <v>1351.5</v>
      </c>
      <c r="J298" s="29">
        <f>G298*0.034</f>
        <v>45.951000000000001</v>
      </c>
      <c r="K298" s="30">
        <v>65.927999999999997</v>
      </c>
      <c r="L298" s="31">
        <v>59.540054794520543</v>
      </c>
      <c r="M298" s="31">
        <v>6.3879452054794541</v>
      </c>
      <c r="N298" s="30">
        <v>39.771000000000001</v>
      </c>
      <c r="O298" s="30">
        <f>K298-N298</f>
        <v>26.156999999999996</v>
      </c>
      <c r="P298" s="30">
        <f>((K298/N298)-1)*100</f>
        <v>65.769027683487963</v>
      </c>
      <c r="Q298" s="34">
        <v>53.006999999999998</v>
      </c>
      <c r="R298" s="34">
        <v>58.634999999999998</v>
      </c>
      <c r="S298" s="34">
        <v>66.731999999999999</v>
      </c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2"/>
      <c r="BH298" s="12"/>
      <c r="BI298" s="12"/>
      <c r="BJ298" s="12"/>
      <c r="BK298" s="12"/>
      <c r="BL298" s="12"/>
      <c r="BM298" s="12"/>
      <c r="BN298" s="12"/>
      <c r="BO298" s="12"/>
      <c r="BP298" s="12"/>
      <c r="BQ298" s="12"/>
      <c r="BR298" s="12"/>
      <c r="BS298" s="12"/>
      <c r="BT298" s="12"/>
      <c r="BU298" s="12"/>
      <c r="BV298" s="12"/>
      <c r="BW298" s="12"/>
      <c r="BX298" s="12"/>
      <c r="BY298" s="12"/>
      <c r="BZ298" s="12"/>
      <c r="CA298" s="12"/>
      <c r="CB298" s="12"/>
      <c r="CC298" s="12"/>
      <c r="CD298" s="12"/>
      <c r="CE298" s="12"/>
      <c r="CF298" s="12"/>
      <c r="CG298" s="12"/>
      <c r="CH298" s="12"/>
      <c r="CI298" s="12"/>
      <c r="CJ298" s="12"/>
      <c r="CK298" s="12"/>
      <c r="CL298" s="12"/>
    </row>
    <row r="299" spans="1:90" ht="22.5" customHeight="1" x14ac:dyDescent="0.3">
      <c r="A299" s="26" t="s">
        <v>21</v>
      </c>
      <c r="B299" s="26" t="s">
        <v>22</v>
      </c>
      <c r="C299" s="27" t="s">
        <v>64</v>
      </c>
      <c r="D299" s="28">
        <v>12</v>
      </c>
      <c r="E299" s="28"/>
      <c r="F299" s="28">
        <v>400289</v>
      </c>
      <c r="G299" s="26">
        <v>1352</v>
      </c>
      <c r="H299" s="26">
        <v>145.19999999999999</v>
      </c>
      <c r="I299" s="26">
        <v>1352</v>
      </c>
      <c r="J299" s="29">
        <f>G299*0.034</f>
        <v>45.968000000000004</v>
      </c>
      <c r="K299" s="30">
        <v>56.261000000000003</v>
      </c>
      <c r="L299" s="31">
        <v>50.804750200374031</v>
      </c>
      <c r="M299" s="31">
        <v>5.4562497996259722</v>
      </c>
      <c r="N299" s="30">
        <v>33.505000000000003</v>
      </c>
      <c r="O299" s="30">
        <f>K299-N299</f>
        <v>22.756</v>
      </c>
      <c r="P299" s="30">
        <f>((K299/N299)-1)*100</f>
        <v>67.918221161020725</v>
      </c>
      <c r="Q299" s="34">
        <v>40.507999999999996</v>
      </c>
      <c r="R299" s="34">
        <v>47.274999999999999</v>
      </c>
      <c r="S299" s="34">
        <v>53.448</v>
      </c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BG299" s="12"/>
      <c r="BH299" s="12"/>
      <c r="BI299" s="12"/>
      <c r="BJ299" s="12"/>
      <c r="BK299" s="12"/>
      <c r="BL299" s="12"/>
      <c r="BM299" s="12"/>
      <c r="BN299" s="12"/>
      <c r="BO299" s="12"/>
      <c r="BP299" s="12"/>
      <c r="BQ299" s="12"/>
      <c r="BR299" s="12"/>
      <c r="BS299" s="12"/>
      <c r="BT299" s="12"/>
      <c r="BU299" s="12"/>
      <c r="BV299" s="12"/>
      <c r="BW299" s="12"/>
      <c r="BX299" s="12"/>
      <c r="BY299" s="12"/>
      <c r="BZ299" s="12"/>
      <c r="CA299" s="12"/>
      <c r="CB299" s="12"/>
      <c r="CC299" s="12"/>
      <c r="CD299" s="12"/>
      <c r="CE299" s="12"/>
      <c r="CF299" s="12"/>
      <c r="CG299" s="12"/>
      <c r="CH299" s="12"/>
      <c r="CI299" s="12"/>
      <c r="CJ299" s="12"/>
      <c r="CK299" s="12"/>
      <c r="CL299" s="12"/>
    </row>
    <row r="300" spans="1:90" ht="22.5" customHeight="1" x14ac:dyDescent="0.3">
      <c r="A300" s="26" t="s">
        <v>21</v>
      </c>
      <c r="B300" s="26" t="s">
        <v>22</v>
      </c>
      <c r="C300" s="27" t="s">
        <v>64</v>
      </c>
      <c r="D300" s="28">
        <v>13</v>
      </c>
      <c r="E300" s="28"/>
      <c r="F300" s="28">
        <v>400128</v>
      </c>
      <c r="G300" s="26">
        <v>2492.5</v>
      </c>
      <c r="H300" s="26">
        <v>279.8</v>
      </c>
      <c r="I300" s="26">
        <v>2492.5</v>
      </c>
      <c r="J300" s="29">
        <f>G300*0.034</f>
        <v>84.745000000000005</v>
      </c>
      <c r="K300" s="30">
        <v>65.671999999999997</v>
      </c>
      <c r="L300" s="31">
        <v>59.043920210655408</v>
      </c>
      <c r="M300" s="31">
        <v>6.6280797893445893</v>
      </c>
      <c r="N300" s="30">
        <v>41.811</v>
      </c>
      <c r="O300" s="30">
        <f>K300-N300</f>
        <v>23.860999999999997</v>
      </c>
      <c r="P300" s="30">
        <f>((K300/N300)-1)*100</f>
        <v>57.068713974791322</v>
      </c>
      <c r="Q300" s="34">
        <v>48.739999999999995</v>
      </c>
      <c r="R300" s="34">
        <v>58.273000000000003</v>
      </c>
      <c r="S300" s="34">
        <v>72.718000000000004</v>
      </c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12"/>
      <c r="BG300" s="12"/>
      <c r="BH300" s="12"/>
      <c r="BI300" s="12"/>
      <c r="BJ300" s="12"/>
      <c r="BK300" s="12"/>
      <c r="BL300" s="12"/>
      <c r="BM300" s="12"/>
      <c r="BN300" s="12"/>
      <c r="BO300" s="12"/>
      <c r="BP300" s="12"/>
      <c r="BQ300" s="12"/>
      <c r="BR300" s="12"/>
      <c r="BS300" s="12"/>
      <c r="BT300" s="12"/>
      <c r="BU300" s="12"/>
      <c r="BV300" s="12"/>
      <c r="BW300" s="12"/>
      <c r="BX300" s="12"/>
      <c r="BY300" s="12"/>
      <c r="BZ300" s="12"/>
      <c r="CA300" s="12"/>
      <c r="CB300" s="12"/>
      <c r="CC300" s="12"/>
      <c r="CD300" s="12"/>
      <c r="CE300" s="12"/>
      <c r="CF300" s="12"/>
      <c r="CG300" s="12"/>
      <c r="CH300" s="12"/>
      <c r="CI300" s="12"/>
      <c r="CJ300" s="12"/>
      <c r="CK300" s="12"/>
      <c r="CL300" s="12"/>
    </row>
    <row r="301" spans="1:90" ht="22.5" customHeight="1" x14ac:dyDescent="0.3">
      <c r="A301" s="26" t="s">
        <v>21</v>
      </c>
      <c r="B301" s="26" t="s">
        <v>22</v>
      </c>
      <c r="C301" s="27" t="s">
        <v>64</v>
      </c>
      <c r="D301" s="28">
        <v>14</v>
      </c>
      <c r="E301" s="28"/>
      <c r="F301" s="28">
        <v>400113</v>
      </c>
      <c r="G301" s="26">
        <v>7340.8</v>
      </c>
      <c r="H301" s="26">
        <v>1112</v>
      </c>
      <c r="I301" s="26">
        <v>7340.8</v>
      </c>
      <c r="J301" s="29">
        <f>G301*0.034</f>
        <v>249.58720000000002</v>
      </c>
      <c r="K301" s="30">
        <v>279.988</v>
      </c>
      <c r="L301" s="31">
        <v>243.15444709445393</v>
      </c>
      <c r="M301" s="31">
        <v>36.833552905546071</v>
      </c>
      <c r="N301" s="30">
        <v>152.91200000000001</v>
      </c>
      <c r="O301" s="30">
        <f>K301-N301</f>
        <v>127.07599999999999</v>
      </c>
      <c r="P301" s="30">
        <f>((K301/N301)-1)*100</f>
        <v>83.104007533744891</v>
      </c>
      <c r="Q301" s="34">
        <v>182.26199999999997</v>
      </c>
      <c r="R301" s="34">
        <v>218.33</v>
      </c>
      <c r="S301" s="34">
        <v>259.44</v>
      </c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  <c r="BJ301" s="12"/>
      <c r="BK301" s="12"/>
      <c r="BL301" s="12"/>
      <c r="BM301" s="12"/>
      <c r="BN301" s="12"/>
      <c r="BO301" s="12"/>
      <c r="BP301" s="12"/>
      <c r="BQ301" s="12"/>
      <c r="BR301" s="12"/>
      <c r="BS301" s="12"/>
      <c r="BT301" s="12"/>
      <c r="BU301" s="12"/>
      <c r="BV301" s="12"/>
      <c r="BW301" s="12"/>
      <c r="BX301" s="12"/>
      <c r="BY301" s="12"/>
      <c r="BZ301" s="12"/>
      <c r="CA301" s="12"/>
      <c r="CB301" s="12"/>
      <c r="CC301" s="12"/>
      <c r="CD301" s="12"/>
      <c r="CE301" s="12"/>
      <c r="CF301" s="12"/>
      <c r="CG301" s="12"/>
      <c r="CH301" s="12"/>
      <c r="CI301" s="12"/>
      <c r="CJ301" s="12"/>
      <c r="CK301" s="12"/>
      <c r="CL301" s="12"/>
    </row>
    <row r="302" spans="1:90" ht="22.5" customHeight="1" x14ac:dyDescent="0.3">
      <c r="A302" s="26" t="s">
        <v>21</v>
      </c>
      <c r="B302" s="26" t="s">
        <v>22</v>
      </c>
      <c r="C302" s="27" t="s">
        <v>64</v>
      </c>
      <c r="D302" s="28">
        <v>15</v>
      </c>
      <c r="E302" s="28"/>
      <c r="F302" s="28">
        <v>400101</v>
      </c>
      <c r="G302" s="26">
        <v>2496</v>
      </c>
      <c r="H302" s="26">
        <v>278.7</v>
      </c>
      <c r="I302" s="26">
        <v>2496</v>
      </c>
      <c r="J302" s="29">
        <f>G302*0.034</f>
        <v>84.864000000000004</v>
      </c>
      <c r="K302" s="30">
        <v>81.403000000000006</v>
      </c>
      <c r="L302" s="31">
        <v>73.226614769164243</v>
      </c>
      <c r="M302" s="31">
        <v>8.1763852308357627</v>
      </c>
      <c r="N302" s="30">
        <v>52.558</v>
      </c>
      <c r="O302" s="30">
        <f>K302-N302</f>
        <v>28.845000000000006</v>
      </c>
      <c r="P302" s="30">
        <f>((K302/N302)-1)*100</f>
        <v>54.882225351040773</v>
      </c>
      <c r="Q302" s="34">
        <v>58.383999999999993</v>
      </c>
      <c r="R302" s="34">
        <v>67.486999999999995</v>
      </c>
      <c r="S302" s="34">
        <v>76.427999999999997</v>
      </c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2"/>
      <c r="BH302" s="12"/>
      <c r="BI302" s="12"/>
      <c r="BJ302" s="12"/>
      <c r="BK302" s="12"/>
      <c r="BL302" s="12"/>
      <c r="BM302" s="12"/>
      <c r="BN302" s="12"/>
      <c r="BO302" s="12"/>
      <c r="BP302" s="12"/>
      <c r="BQ302" s="12"/>
      <c r="BR302" s="12"/>
      <c r="BS302" s="12"/>
      <c r="BT302" s="12"/>
      <c r="BU302" s="12"/>
      <c r="BV302" s="12"/>
      <c r="BW302" s="12"/>
      <c r="BX302" s="12"/>
      <c r="BY302" s="12"/>
      <c r="BZ302" s="12"/>
      <c r="CA302" s="12"/>
      <c r="CB302" s="12"/>
      <c r="CC302" s="12"/>
      <c r="CD302" s="12"/>
      <c r="CE302" s="12"/>
      <c r="CF302" s="12"/>
      <c r="CG302" s="12"/>
      <c r="CH302" s="12"/>
      <c r="CI302" s="12"/>
      <c r="CJ302" s="12"/>
      <c r="CK302" s="12"/>
      <c r="CL302" s="12"/>
    </row>
    <row r="303" spans="1:90" ht="22.5" customHeight="1" x14ac:dyDescent="0.3">
      <c r="A303" s="26" t="s">
        <v>21</v>
      </c>
      <c r="B303" s="26" t="s">
        <v>22</v>
      </c>
      <c r="C303" s="27" t="s">
        <v>64</v>
      </c>
      <c r="D303" s="28">
        <v>20</v>
      </c>
      <c r="E303" s="28"/>
      <c r="F303" s="28">
        <v>400028</v>
      </c>
      <c r="G303" s="26">
        <v>3816.8</v>
      </c>
      <c r="H303" s="26">
        <v>474</v>
      </c>
      <c r="I303" s="26">
        <v>3816.8</v>
      </c>
      <c r="J303" s="29">
        <f>G303*0.034</f>
        <v>129.77120000000002</v>
      </c>
      <c r="K303" s="30">
        <v>181.166</v>
      </c>
      <c r="L303" s="31">
        <v>161.15278940990027</v>
      </c>
      <c r="M303" s="31">
        <v>20.013210590099732</v>
      </c>
      <c r="N303" s="30">
        <v>119.241</v>
      </c>
      <c r="O303" s="30">
        <f>K303-N303</f>
        <v>61.924999999999997</v>
      </c>
      <c r="P303" s="30">
        <f>((K303/N303)-1)*100</f>
        <v>51.932640618579185</v>
      </c>
      <c r="Q303" s="34">
        <v>140.99799999999999</v>
      </c>
      <c r="R303" s="34">
        <v>153.88399999999999</v>
      </c>
      <c r="S303" s="34">
        <v>174.71299999999999</v>
      </c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  <c r="BJ303" s="12"/>
      <c r="BK303" s="12"/>
      <c r="BL303" s="12"/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2"/>
      <c r="BX303" s="12"/>
      <c r="BY303" s="12"/>
      <c r="BZ303" s="12"/>
      <c r="CA303" s="12"/>
      <c r="CB303" s="12"/>
      <c r="CC303" s="12"/>
      <c r="CD303" s="12"/>
      <c r="CE303" s="12"/>
      <c r="CF303" s="12"/>
      <c r="CG303" s="12"/>
      <c r="CH303" s="12"/>
      <c r="CI303" s="12"/>
      <c r="CJ303" s="12"/>
      <c r="CK303" s="12"/>
      <c r="CL303" s="12"/>
    </row>
    <row r="304" spans="1:90" ht="22.5" customHeight="1" x14ac:dyDescent="0.3">
      <c r="A304" s="26" t="s">
        <v>21</v>
      </c>
      <c r="B304" s="26" t="s">
        <v>22</v>
      </c>
      <c r="C304" s="27" t="s">
        <v>65</v>
      </c>
      <c r="D304" s="28">
        <v>1</v>
      </c>
      <c r="E304" s="28"/>
      <c r="F304" s="28">
        <v>400257</v>
      </c>
      <c r="G304" s="26">
        <v>5727.5</v>
      </c>
      <c r="H304" s="26">
        <v>635.6</v>
      </c>
      <c r="I304" s="26">
        <v>5727.5</v>
      </c>
      <c r="J304" s="29">
        <f>G304*0.034</f>
        <v>194.73500000000001</v>
      </c>
      <c r="K304" s="30">
        <v>271.36900000000003</v>
      </c>
      <c r="L304" s="31">
        <v>244.26237957913597</v>
      </c>
      <c r="M304" s="31">
        <v>27.106620420864061</v>
      </c>
      <c r="N304" s="30">
        <v>170.81399999999999</v>
      </c>
      <c r="O304" s="30">
        <f>K304-N304</f>
        <v>100.55500000000004</v>
      </c>
      <c r="P304" s="30">
        <f>((K304/N304)-1)*100</f>
        <v>58.868125563478422</v>
      </c>
      <c r="Q304" s="34">
        <v>186.30500000000001</v>
      </c>
      <c r="R304" s="34">
        <v>215.51900000000001</v>
      </c>
      <c r="S304" s="34">
        <v>241.24299999999999</v>
      </c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BN304" s="12"/>
      <c r="BO304" s="12"/>
      <c r="BP304" s="12"/>
      <c r="BQ304" s="12"/>
      <c r="BR304" s="12"/>
      <c r="BS304" s="12"/>
      <c r="BT304" s="12"/>
      <c r="BU304" s="12"/>
      <c r="BV304" s="12"/>
      <c r="BW304" s="12"/>
      <c r="BX304" s="12"/>
      <c r="BY304" s="12"/>
      <c r="BZ304" s="12"/>
      <c r="CA304" s="12"/>
      <c r="CB304" s="12"/>
      <c r="CC304" s="12"/>
      <c r="CD304" s="12"/>
      <c r="CE304" s="12"/>
      <c r="CF304" s="12"/>
      <c r="CG304" s="12"/>
      <c r="CH304" s="12"/>
      <c r="CI304" s="12"/>
      <c r="CJ304" s="12"/>
      <c r="CK304" s="12"/>
      <c r="CL304" s="12"/>
    </row>
    <row r="305" spans="1:90" ht="22.5" customHeight="1" x14ac:dyDescent="0.3">
      <c r="A305" s="26" t="s">
        <v>21</v>
      </c>
      <c r="B305" s="26" t="s">
        <v>22</v>
      </c>
      <c r="C305" s="27" t="s">
        <v>65</v>
      </c>
      <c r="D305" s="28">
        <v>2</v>
      </c>
      <c r="E305" s="28"/>
      <c r="F305" s="28">
        <v>400153</v>
      </c>
      <c r="G305" s="26">
        <v>2783.4</v>
      </c>
      <c r="H305" s="26">
        <v>290</v>
      </c>
      <c r="I305" s="26">
        <v>2783.4</v>
      </c>
      <c r="J305" s="29">
        <f>G305*0.034</f>
        <v>94.635600000000011</v>
      </c>
      <c r="K305" s="30">
        <v>114.699</v>
      </c>
      <c r="L305" s="31">
        <v>103.87622717511552</v>
      </c>
      <c r="M305" s="31">
        <v>10.822772824884481</v>
      </c>
      <c r="N305" s="30">
        <v>70.941999999999993</v>
      </c>
      <c r="O305" s="30">
        <f>K305-N305</f>
        <v>43.757000000000005</v>
      </c>
      <c r="P305" s="30">
        <f>((K305/N305)-1)*100</f>
        <v>61.679963914183425</v>
      </c>
      <c r="Q305" s="34">
        <v>85.998000000000019</v>
      </c>
      <c r="R305" s="34">
        <v>98.93</v>
      </c>
      <c r="S305" s="34">
        <v>112.21599999999999</v>
      </c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M305" s="12"/>
      <c r="BN305" s="12"/>
      <c r="BO305" s="12"/>
      <c r="BP305" s="12"/>
      <c r="BQ305" s="12"/>
      <c r="BR305" s="12"/>
      <c r="BS305" s="12"/>
      <c r="BT305" s="12"/>
      <c r="BU305" s="12"/>
      <c r="BV305" s="12"/>
      <c r="BW305" s="12"/>
      <c r="BX305" s="12"/>
      <c r="BY305" s="12"/>
      <c r="BZ305" s="12"/>
      <c r="CA305" s="12"/>
      <c r="CB305" s="12"/>
      <c r="CC305" s="12"/>
      <c r="CD305" s="12"/>
      <c r="CE305" s="12"/>
      <c r="CF305" s="12"/>
      <c r="CG305" s="12"/>
      <c r="CH305" s="12"/>
      <c r="CI305" s="12"/>
      <c r="CJ305" s="12"/>
      <c r="CK305" s="12"/>
      <c r="CL305" s="12"/>
    </row>
    <row r="306" spans="1:90" ht="22.5" customHeight="1" x14ac:dyDescent="0.3">
      <c r="A306" s="26" t="s">
        <v>21</v>
      </c>
      <c r="B306" s="26" t="s">
        <v>22</v>
      </c>
      <c r="C306" s="27" t="s">
        <v>65</v>
      </c>
      <c r="D306" s="28">
        <v>3</v>
      </c>
      <c r="E306" s="28"/>
      <c r="F306" s="28">
        <v>400143</v>
      </c>
      <c r="G306" s="26">
        <v>5683.8</v>
      </c>
      <c r="H306" s="26">
        <v>628</v>
      </c>
      <c r="I306" s="26">
        <v>5716.7</v>
      </c>
      <c r="J306" s="29">
        <f>G306*0.034</f>
        <v>193.24920000000003</v>
      </c>
      <c r="K306" s="30">
        <v>242.102</v>
      </c>
      <c r="L306" s="31">
        <v>216.88328015509009</v>
      </c>
      <c r="M306" s="31">
        <v>23.82540625490169</v>
      </c>
      <c r="N306" s="30">
        <v>155.89099999999999</v>
      </c>
      <c r="O306" s="30">
        <f>K306-N306</f>
        <v>86.211000000000013</v>
      </c>
      <c r="P306" s="30">
        <f>((K306/N306)-1)*100</f>
        <v>55.302102109807507</v>
      </c>
      <c r="Q306" s="34">
        <v>174.75200000000001</v>
      </c>
      <c r="R306" s="34">
        <v>204.97399999999999</v>
      </c>
      <c r="S306" s="34">
        <v>221.09299999999999</v>
      </c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12"/>
      <c r="BM306" s="12"/>
      <c r="BN306" s="12"/>
      <c r="BO306" s="12"/>
      <c r="BP306" s="12"/>
      <c r="BQ306" s="12"/>
      <c r="BR306" s="12"/>
      <c r="BS306" s="12"/>
      <c r="BT306" s="12"/>
      <c r="BU306" s="12"/>
      <c r="BV306" s="12"/>
      <c r="BW306" s="12"/>
      <c r="BX306" s="12"/>
      <c r="BY306" s="12"/>
      <c r="BZ306" s="12"/>
      <c r="CA306" s="12"/>
      <c r="CB306" s="12"/>
      <c r="CC306" s="12"/>
      <c r="CD306" s="12"/>
      <c r="CE306" s="12"/>
      <c r="CF306" s="12"/>
      <c r="CG306" s="12"/>
      <c r="CH306" s="12"/>
      <c r="CI306" s="12"/>
      <c r="CJ306" s="12"/>
      <c r="CK306" s="12"/>
      <c r="CL306" s="12"/>
    </row>
    <row r="307" spans="1:90" ht="22.5" customHeight="1" x14ac:dyDescent="0.3">
      <c r="A307" s="26" t="s">
        <v>21</v>
      </c>
      <c r="B307" s="26" t="s">
        <v>22</v>
      </c>
      <c r="C307" s="27" t="s">
        <v>65</v>
      </c>
      <c r="D307" s="28">
        <v>4</v>
      </c>
      <c r="E307" s="28"/>
      <c r="F307" s="28">
        <v>400144</v>
      </c>
      <c r="G307" s="26">
        <v>2804.9</v>
      </c>
      <c r="H307" s="26">
        <v>292</v>
      </c>
      <c r="I307" s="26">
        <v>2804.9</v>
      </c>
      <c r="J307" s="29">
        <f>G307*0.034</f>
        <v>95.366600000000005</v>
      </c>
      <c r="K307" s="30">
        <v>114.086</v>
      </c>
      <c r="L307" s="31">
        <v>103.3290779166263</v>
      </c>
      <c r="M307" s="31">
        <v>10.756922083373695</v>
      </c>
      <c r="N307" s="30">
        <v>69.617000000000004</v>
      </c>
      <c r="O307" s="30">
        <f>K307-N307</f>
        <v>44.468999999999994</v>
      </c>
      <c r="P307" s="30">
        <f>((K307/N307)-1)*100</f>
        <v>63.876639326601257</v>
      </c>
      <c r="Q307" s="34">
        <v>82.79</v>
      </c>
      <c r="R307" s="34">
        <v>96.358999999999995</v>
      </c>
      <c r="S307" s="34">
        <v>108.69199999999999</v>
      </c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BM307" s="12"/>
      <c r="BN307" s="12"/>
      <c r="BO307" s="12"/>
      <c r="BP307" s="12"/>
      <c r="BQ307" s="12"/>
      <c r="BR307" s="12"/>
      <c r="BS307" s="12"/>
      <c r="BT307" s="12"/>
      <c r="BU307" s="12"/>
      <c r="BV307" s="12"/>
      <c r="BW307" s="12"/>
      <c r="BX307" s="12"/>
      <c r="BY307" s="12"/>
      <c r="BZ307" s="12"/>
      <c r="CA307" s="12"/>
      <c r="CB307" s="12"/>
      <c r="CC307" s="12"/>
      <c r="CD307" s="12"/>
      <c r="CE307" s="12"/>
      <c r="CF307" s="12"/>
      <c r="CG307" s="12"/>
      <c r="CH307" s="12"/>
      <c r="CI307" s="12"/>
      <c r="CJ307" s="12"/>
      <c r="CK307" s="12"/>
      <c r="CL307" s="12"/>
    </row>
    <row r="308" spans="1:90" ht="22.5" customHeight="1" x14ac:dyDescent="0.3">
      <c r="A308" s="26" t="s">
        <v>21</v>
      </c>
      <c r="B308" s="26" t="s">
        <v>22</v>
      </c>
      <c r="C308" s="27" t="s">
        <v>65</v>
      </c>
      <c r="D308" s="28">
        <v>6</v>
      </c>
      <c r="E308" s="28"/>
      <c r="F308" s="28">
        <v>400114</v>
      </c>
      <c r="G308" s="26">
        <v>7369.8</v>
      </c>
      <c r="H308" s="26">
        <v>1122.8</v>
      </c>
      <c r="I308" s="26">
        <v>7369.8</v>
      </c>
      <c r="J308" s="29">
        <f>G308*0.034</f>
        <v>250.57320000000001</v>
      </c>
      <c r="K308" s="30">
        <v>277.81599999999997</v>
      </c>
      <c r="L308" s="31">
        <v>241.08616404870119</v>
      </c>
      <c r="M308" s="31">
        <v>36.729835951298782</v>
      </c>
      <c r="N308" s="30">
        <v>169.696</v>
      </c>
      <c r="O308" s="30">
        <f>K308-N308</f>
        <v>108.11999999999998</v>
      </c>
      <c r="P308" s="30">
        <f>((K308/N308)-1)*100</f>
        <v>63.713935508202901</v>
      </c>
      <c r="Q308" s="34">
        <v>206.80699999999999</v>
      </c>
      <c r="R308" s="34">
        <v>242.768</v>
      </c>
      <c r="S308" s="34">
        <v>276.14</v>
      </c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  <c r="BD308" s="12"/>
      <c r="BE308" s="12"/>
      <c r="BF308" s="12"/>
      <c r="BG308" s="12"/>
      <c r="BH308" s="12"/>
      <c r="BI308" s="12"/>
      <c r="BJ308" s="12"/>
      <c r="BK308" s="12"/>
      <c r="BL308" s="12"/>
      <c r="BM308" s="12"/>
      <c r="BN308" s="12"/>
      <c r="BO308" s="12"/>
      <c r="BP308" s="12"/>
      <c r="BQ308" s="12"/>
      <c r="BR308" s="12"/>
      <c r="BS308" s="12"/>
      <c r="BT308" s="12"/>
      <c r="BU308" s="12"/>
      <c r="BV308" s="12"/>
      <c r="BW308" s="12"/>
      <c r="BX308" s="12"/>
      <c r="BY308" s="12"/>
      <c r="BZ308" s="12"/>
      <c r="CA308" s="12"/>
      <c r="CB308" s="12"/>
      <c r="CC308" s="12"/>
      <c r="CD308" s="12"/>
      <c r="CE308" s="12"/>
      <c r="CF308" s="12"/>
      <c r="CG308" s="12"/>
      <c r="CH308" s="12"/>
      <c r="CI308" s="12"/>
      <c r="CJ308" s="12"/>
      <c r="CK308" s="12"/>
      <c r="CL308" s="12"/>
    </row>
    <row r="309" spans="1:90" ht="22.5" customHeight="1" x14ac:dyDescent="0.3">
      <c r="A309" s="26" t="s">
        <v>21</v>
      </c>
      <c r="B309" s="26" t="s">
        <v>22</v>
      </c>
      <c r="C309" s="27" t="s">
        <v>65</v>
      </c>
      <c r="D309" s="28">
        <v>8</v>
      </c>
      <c r="E309" s="28"/>
      <c r="F309" s="28">
        <v>400261</v>
      </c>
      <c r="G309" s="26">
        <v>2801.2</v>
      </c>
      <c r="H309" s="26">
        <v>292</v>
      </c>
      <c r="I309" s="26">
        <v>2801.2</v>
      </c>
      <c r="J309" s="29">
        <f>G309*0.034</f>
        <v>95.240800000000007</v>
      </c>
      <c r="K309" s="30">
        <v>118.473</v>
      </c>
      <c r="L309" s="31">
        <v>107.28907526186472</v>
      </c>
      <c r="M309" s="31">
        <v>11.183924738135275</v>
      </c>
      <c r="N309" s="30">
        <v>70.799000000000007</v>
      </c>
      <c r="O309" s="30">
        <f>K309-N309</f>
        <v>47.673999999999992</v>
      </c>
      <c r="P309" s="30">
        <f>((K309/N309)-1)*100</f>
        <v>67.337109281204505</v>
      </c>
      <c r="Q309" s="34">
        <v>91.721999999999994</v>
      </c>
      <c r="R309" s="34">
        <v>104.51900000000001</v>
      </c>
      <c r="S309" s="34">
        <v>115.858</v>
      </c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  <c r="BD309" s="12"/>
      <c r="BE309" s="12"/>
      <c r="BF309" s="12"/>
      <c r="BG309" s="12"/>
      <c r="BH309" s="12"/>
      <c r="BI309" s="12"/>
      <c r="BJ309" s="12"/>
      <c r="BK309" s="12"/>
      <c r="BL309" s="12"/>
      <c r="BM309" s="12"/>
      <c r="BN309" s="12"/>
      <c r="BO309" s="12"/>
      <c r="BP309" s="12"/>
      <c r="BQ309" s="12"/>
      <c r="BR309" s="12"/>
      <c r="BS309" s="12"/>
      <c r="BT309" s="12"/>
      <c r="BU309" s="12"/>
      <c r="BV309" s="12"/>
      <c r="BW309" s="12"/>
      <c r="BX309" s="12"/>
      <c r="BY309" s="12"/>
      <c r="BZ309" s="12"/>
      <c r="CA309" s="12"/>
      <c r="CB309" s="12"/>
      <c r="CC309" s="12"/>
      <c r="CD309" s="12"/>
      <c r="CE309" s="12"/>
      <c r="CF309" s="12"/>
      <c r="CG309" s="12"/>
      <c r="CH309" s="12"/>
      <c r="CI309" s="12"/>
      <c r="CJ309" s="12"/>
      <c r="CK309" s="12"/>
      <c r="CL309" s="12"/>
    </row>
    <row r="310" spans="1:90" ht="22.5" customHeight="1" x14ac:dyDescent="0.3">
      <c r="A310" s="26" t="s">
        <v>21</v>
      </c>
      <c r="B310" s="26" t="s">
        <v>22</v>
      </c>
      <c r="C310" s="27" t="s">
        <v>65</v>
      </c>
      <c r="D310" s="28">
        <v>12</v>
      </c>
      <c r="E310" s="28"/>
      <c r="F310" s="28">
        <v>400145</v>
      </c>
      <c r="G310" s="26">
        <v>3132.2</v>
      </c>
      <c r="H310" s="26">
        <v>519</v>
      </c>
      <c r="I310" s="26">
        <v>3351.1</v>
      </c>
      <c r="J310" s="29">
        <f>G310*0.034</f>
        <v>106.4948</v>
      </c>
      <c r="K310" s="30">
        <v>128.1</v>
      </c>
      <c r="L310" s="31">
        <v>103.67556910674142</v>
      </c>
      <c r="M310" s="31">
        <v>16.056703878248573</v>
      </c>
      <c r="N310" s="30">
        <v>76.245000000000005</v>
      </c>
      <c r="O310" s="30">
        <f>K310-N310</f>
        <v>51.85499999999999</v>
      </c>
      <c r="P310" s="30">
        <f>((K310/N310)-1)*100</f>
        <v>68.011017115876427</v>
      </c>
      <c r="Q310" s="34">
        <v>85.662000000000006</v>
      </c>
      <c r="R310" s="34">
        <v>109.881</v>
      </c>
      <c r="S310" s="34">
        <v>123.02200000000001</v>
      </c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  <c r="BO310" s="12"/>
      <c r="BP310" s="12"/>
      <c r="BQ310" s="12"/>
      <c r="BR310" s="12"/>
      <c r="BS310" s="12"/>
      <c r="BT310" s="12"/>
      <c r="BU310" s="12"/>
      <c r="BV310" s="12"/>
      <c r="BW310" s="12"/>
      <c r="BX310" s="12"/>
      <c r="BY310" s="12"/>
      <c r="BZ310" s="12"/>
      <c r="CA310" s="12"/>
      <c r="CB310" s="12"/>
      <c r="CC310" s="12"/>
      <c r="CD310" s="12"/>
      <c r="CE310" s="12"/>
      <c r="CF310" s="12"/>
      <c r="CG310" s="12"/>
      <c r="CH310" s="12"/>
      <c r="CI310" s="12"/>
      <c r="CJ310" s="12"/>
      <c r="CK310" s="12"/>
      <c r="CL310" s="12"/>
    </row>
    <row r="311" spans="1:90" ht="22.5" customHeight="1" x14ac:dyDescent="0.3">
      <c r="A311" s="26" t="s">
        <v>21</v>
      </c>
      <c r="B311" s="26" t="s">
        <v>22</v>
      </c>
      <c r="C311" s="27" t="s">
        <v>66</v>
      </c>
      <c r="D311" s="28">
        <v>6</v>
      </c>
      <c r="E311" s="28"/>
      <c r="F311" s="28">
        <v>400029</v>
      </c>
      <c r="G311" s="26">
        <v>5798.3</v>
      </c>
      <c r="H311" s="26">
        <v>649.4</v>
      </c>
      <c r="I311" s="26">
        <v>6079.3</v>
      </c>
      <c r="J311" s="29">
        <f>G311*0.034</f>
        <v>197.14220000000003</v>
      </c>
      <c r="K311" s="30">
        <v>274.32499999999999</v>
      </c>
      <c r="L311" s="31">
        <v>236.39315878252856</v>
      </c>
      <c r="M311" s="31">
        <v>25.25187395150331</v>
      </c>
      <c r="N311" s="30">
        <v>150.446</v>
      </c>
      <c r="O311" s="30">
        <f>K311-N311</f>
        <v>123.87899999999999</v>
      </c>
      <c r="P311" s="30">
        <f>((K311/N311)-1)*100</f>
        <v>82.341172247849713</v>
      </c>
      <c r="Q311" s="34">
        <v>181.05099999999999</v>
      </c>
      <c r="R311" s="34">
        <v>213.11699999999999</v>
      </c>
      <c r="S311" s="34">
        <v>242.82</v>
      </c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  <c r="BI311" s="12"/>
      <c r="BJ311" s="12"/>
      <c r="BK311" s="12"/>
      <c r="BL311" s="12"/>
      <c r="BM311" s="12"/>
      <c r="BN311" s="12"/>
      <c r="BO311" s="12"/>
      <c r="BP311" s="12"/>
      <c r="BQ311" s="12"/>
      <c r="BR311" s="12"/>
      <c r="BS311" s="12"/>
      <c r="BT311" s="12"/>
      <c r="BU311" s="12"/>
      <c r="BV311" s="12"/>
      <c r="BW311" s="12"/>
      <c r="BX311" s="12"/>
      <c r="BY311" s="12"/>
      <c r="BZ311" s="12"/>
      <c r="CA311" s="12"/>
      <c r="CB311" s="12"/>
      <c r="CC311" s="12"/>
      <c r="CD311" s="12"/>
      <c r="CE311" s="12"/>
      <c r="CF311" s="12"/>
      <c r="CG311" s="12"/>
      <c r="CH311" s="12"/>
      <c r="CI311" s="12"/>
      <c r="CJ311" s="12"/>
      <c r="CK311" s="12"/>
      <c r="CL311" s="12"/>
    </row>
    <row r="312" spans="1:90" ht="22.5" customHeight="1" x14ac:dyDescent="0.3">
      <c r="A312" s="26" t="s">
        <v>21</v>
      </c>
      <c r="B312" s="26" t="s">
        <v>22</v>
      </c>
      <c r="C312" s="27" t="s">
        <v>67</v>
      </c>
      <c r="D312" s="28">
        <v>1</v>
      </c>
      <c r="E312" s="28" t="s">
        <v>24</v>
      </c>
      <c r="F312" s="36" t="s">
        <v>68</v>
      </c>
      <c r="G312" s="26">
        <f>4787.9*0+4788.7</f>
        <v>4788.7</v>
      </c>
      <c r="H312" s="26">
        <v>530</v>
      </c>
      <c r="I312" s="26">
        <v>4788.7</v>
      </c>
      <c r="J312" s="29">
        <f>G312*0.034</f>
        <v>162.8158</v>
      </c>
      <c r="K312" s="30">
        <v>215.578</v>
      </c>
      <c r="L312" s="31">
        <v>194.09599499877788</v>
      </c>
      <c r="M312" s="31">
        <v>21.48200500122212</v>
      </c>
      <c r="N312" s="30">
        <v>131.952</v>
      </c>
      <c r="O312" s="30">
        <f>K312-N312</f>
        <v>83.626000000000005</v>
      </c>
      <c r="P312" s="30">
        <f>((K312/N312)-1)*100</f>
        <v>63.376076148902641</v>
      </c>
      <c r="Q312" s="34">
        <v>163.374</v>
      </c>
      <c r="R312" s="34">
        <v>176.99100000000001</v>
      </c>
      <c r="S312" s="34">
        <v>194.82</v>
      </c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2"/>
      <c r="BH312" s="12"/>
      <c r="BI312" s="12"/>
      <c r="BJ312" s="12"/>
      <c r="BK312" s="12"/>
      <c r="BL312" s="12"/>
      <c r="BM312" s="12"/>
      <c r="BN312" s="12"/>
      <c r="BO312" s="12"/>
      <c r="BP312" s="12"/>
      <c r="BQ312" s="12"/>
      <c r="BR312" s="12"/>
      <c r="BS312" s="12"/>
      <c r="BT312" s="12"/>
      <c r="BU312" s="12"/>
      <c r="BV312" s="12"/>
      <c r="BW312" s="12"/>
      <c r="BX312" s="12"/>
      <c r="BY312" s="12"/>
      <c r="BZ312" s="12"/>
      <c r="CA312" s="12"/>
      <c r="CB312" s="12"/>
      <c r="CC312" s="12"/>
      <c r="CD312" s="12"/>
      <c r="CE312" s="12"/>
      <c r="CF312" s="12"/>
      <c r="CG312" s="12"/>
      <c r="CH312" s="12"/>
      <c r="CI312" s="12"/>
      <c r="CJ312" s="12"/>
      <c r="CK312" s="12"/>
      <c r="CL312" s="12"/>
    </row>
    <row r="313" spans="1:90" ht="22.5" customHeight="1" x14ac:dyDescent="0.3">
      <c r="A313" s="26" t="s">
        <v>21</v>
      </c>
      <c r="B313" s="26" t="s">
        <v>22</v>
      </c>
      <c r="C313" s="27" t="s">
        <v>67</v>
      </c>
      <c r="D313" s="28">
        <v>4</v>
      </c>
      <c r="E313" s="28"/>
      <c r="F313" s="28">
        <v>400412</v>
      </c>
      <c r="G313" s="26">
        <v>639.6</v>
      </c>
      <c r="H313" s="26">
        <v>112.5</v>
      </c>
      <c r="I313" s="26">
        <v>639.6</v>
      </c>
      <c r="J313" s="29">
        <f>G313*0.034</f>
        <v>21.746400000000001</v>
      </c>
      <c r="K313" s="30">
        <v>33.128999999999998</v>
      </c>
      <c r="L313" s="31">
        <v>28.173525329078576</v>
      </c>
      <c r="M313" s="31">
        <v>4.9554746709214221</v>
      </c>
      <c r="N313" s="30">
        <v>17.135999999999999</v>
      </c>
      <c r="O313" s="30">
        <f>K313-N313</f>
        <v>15.992999999999999</v>
      </c>
      <c r="P313" s="30">
        <f>((K313/N313)-1)*100</f>
        <v>93.329831932773118</v>
      </c>
      <c r="Q313" s="34">
        <v>22.113</v>
      </c>
      <c r="R313" s="34">
        <v>26.908999999999999</v>
      </c>
      <c r="S313" s="34">
        <v>31.388999999999999</v>
      </c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  <c r="BD313" s="12"/>
      <c r="BE313" s="12"/>
      <c r="BF313" s="12"/>
      <c r="BG313" s="12"/>
      <c r="BH313" s="12"/>
      <c r="BI313" s="12"/>
      <c r="BJ313" s="12"/>
      <c r="BK313" s="12"/>
      <c r="BL313" s="12"/>
      <c r="BM313" s="12"/>
      <c r="BN313" s="12"/>
      <c r="BO313" s="12"/>
      <c r="BP313" s="12"/>
      <c r="BQ313" s="12"/>
      <c r="BR313" s="12"/>
      <c r="BS313" s="12"/>
      <c r="BT313" s="12"/>
      <c r="BU313" s="12"/>
      <c r="BV313" s="12"/>
      <c r="BW313" s="12"/>
      <c r="BX313" s="12"/>
      <c r="BY313" s="12"/>
      <c r="BZ313" s="12"/>
      <c r="CA313" s="12"/>
      <c r="CB313" s="12"/>
      <c r="CC313" s="12"/>
      <c r="CD313" s="12"/>
      <c r="CE313" s="12"/>
      <c r="CF313" s="12"/>
      <c r="CG313" s="12"/>
      <c r="CH313" s="12"/>
      <c r="CI313" s="12"/>
      <c r="CJ313" s="12"/>
      <c r="CK313" s="12"/>
      <c r="CL313" s="12"/>
    </row>
    <row r="314" spans="1:90" ht="22.5" customHeight="1" x14ac:dyDescent="0.3">
      <c r="A314" s="26" t="s">
        <v>21</v>
      </c>
      <c r="B314" s="26" t="s">
        <v>22</v>
      </c>
      <c r="C314" s="27" t="s">
        <v>67</v>
      </c>
      <c r="D314" s="28">
        <v>8</v>
      </c>
      <c r="E314" s="28"/>
      <c r="F314" s="28">
        <v>400407</v>
      </c>
      <c r="G314" s="26">
        <v>646.20000000000005</v>
      </c>
      <c r="H314" s="26">
        <v>108.9</v>
      </c>
      <c r="I314" s="26">
        <v>646.20000000000005</v>
      </c>
      <c r="J314" s="29">
        <f>G314*0.034</f>
        <v>21.970800000000004</v>
      </c>
      <c r="K314" s="30">
        <v>25.05</v>
      </c>
      <c r="L314" s="31">
        <v>21.437306317044101</v>
      </c>
      <c r="M314" s="31">
        <v>3.6126936829559</v>
      </c>
      <c r="N314" s="30">
        <v>14.271000000000001</v>
      </c>
      <c r="O314" s="30">
        <f>K314-N314</f>
        <v>10.779</v>
      </c>
      <c r="P314" s="30">
        <f>((K314/N314)-1)*100</f>
        <v>75.530796720622234</v>
      </c>
      <c r="Q314" s="34">
        <v>17.434000000000001</v>
      </c>
      <c r="R314" s="34">
        <v>21.120999999999999</v>
      </c>
      <c r="S314" s="34">
        <v>24.334</v>
      </c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  <c r="BD314" s="12"/>
      <c r="BE314" s="12"/>
      <c r="BF314" s="12"/>
      <c r="BG314" s="12"/>
      <c r="BH314" s="12"/>
      <c r="BI314" s="12"/>
      <c r="BJ314" s="12"/>
      <c r="BK314" s="12"/>
      <c r="BL314" s="12"/>
      <c r="BM314" s="12"/>
      <c r="BN314" s="12"/>
      <c r="BO314" s="12"/>
      <c r="BP314" s="12"/>
      <c r="BQ314" s="12"/>
      <c r="BR314" s="12"/>
      <c r="BS314" s="12"/>
      <c r="BT314" s="12"/>
      <c r="BU314" s="12"/>
      <c r="BV314" s="12"/>
      <c r="BW314" s="12"/>
      <c r="BX314" s="12"/>
      <c r="BY314" s="12"/>
      <c r="BZ314" s="12"/>
      <c r="CA314" s="12"/>
      <c r="CB314" s="12"/>
      <c r="CC314" s="12"/>
      <c r="CD314" s="12"/>
      <c r="CE314" s="12"/>
      <c r="CF314" s="12"/>
      <c r="CG314" s="12"/>
      <c r="CH314" s="12"/>
      <c r="CI314" s="12"/>
      <c r="CJ314" s="12"/>
      <c r="CK314" s="12"/>
      <c r="CL314" s="12"/>
    </row>
    <row r="315" spans="1:90" ht="22.5" customHeight="1" x14ac:dyDescent="0.3">
      <c r="A315" s="26" t="s">
        <v>21</v>
      </c>
      <c r="B315" s="26" t="s">
        <v>22</v>
      </c>
      <c r="C315" s="27" t="s">
        <v>67</v>
      </c>
      <c r="D315" s="28">
        <v>10</v>
      </c>
      <c r="E315" s="28"/>
      <c r="F315" s="28">
        <v>400408</v>
      </c>
      <c r="G315" s="26">
        <v>630.6</v>
      </c>
      <c r="H315" s="26">
        <v>118.2</v>
      </c>
      <c r="I315" s="26">
        <v>630.6</v>
      </c>
      <c r="J315" s="29">
        <f>G315*0.034</f>
        <v>21.440400000000004</v>
      </c>
      <c r="K315" s="30">
        <v>25.349</v>
      </c>
      <c r="L315" s="31">
        <v>21.347595352564102</v>
      </c>
      <c r="M315" s="31">
        <v>4.0014046474358977</v>
      </c>
      <c r="N315" s="30">
        <v>15.885999999999999</v>
      </c>
      <c r="O315" s="30">
        <f>K315-N315</f>
        <v>9.463000000000001</v>
      </c>
      <c r="P315" s="30">
        <f>((K315/N315)-1)*100</f>
        <v>59.568173234294349</v>
      </c>
      <c r="Q315" s="34">
        <v>20.911999999999999</v>
      </c>
      <c r="R315" s="34">
        <v>23.690999999999999</v>
      </c>
      <c r="S315" s="34">
        <v>25.936</v>
      </c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2"/>
      <c r="BG315" s="12"/>
      <c r="BH315" s="12"/>
      <c r="BI315" s="12"/>
      <c r="BJ315" s="12"/>
      <c r="BK315" s="12"/>
      <c r="BL315" s="12"/>
      <c r="BM315" s="12"/>
      <c r="BN315" s="12"/>
      <c r="BO315" s="12"/>
      <c r="BP315" s="12"/>
      <c r="BQ315" s="12"/>
      <c r="BR315" s="12"/>
      <c r="BS315" s="12"/>
      <c r="BT315" s="12"/>
      <c r="BU315" s="12"/>
      <c r="BV315" s="12"/>
      <c r="BW315" s="12"/>
      <c r="BX315" s="12"/>
      <c r="BY315" s="12"/>
      <c r="BZ315" s="12"/>
      <c r="CA315" s="12"/>
      <c r="CB315" s="12"/>
      <c r="CC315" s="12"/>
      <c r="CD315" s="12"/>
      <c r="CE315" s="12"/>
      <c r="CF315" s="12"/>
      <c r="CG315" s="12"/>
      <c r="CH315" s="12"/>
      <c r="CI315" s="12"/>
      <c r="CJ315" s="12"/>
      <c r="CK315" s="12"/>
      <c r="CL315" s="12"/>
    </row>
    <row r="316" spans="1:90" ht="22.5" customHeight="1" x14ac:dyDescent="0.3">
      <c r="A316" s="26" t="s">
        <v>21</v>
      </c>
      <c r="B316" s="26" t="s">
        <v>22</v>
      </c>
      <c r="C316" s="27" t="s">
        <v>69</v>
      </c>
      <c r="D316" s="28">
        <v>2</v>
      </c>
      <c r="E316" s="28" t="s">
        <v>24</v>
      </c>
      <c r="F316" s="28">
        <v>400216</v>
      </c>
      <c r="G316" s="26">
        <v>2496.4</v>
      </c>
      <c r="H316" s="26">
        <v>179</v>
      </c>
      <c r="I316" s="26">
        <v>2753.7000000000003</v>
      </c>
      <c r="J316" s="29">
        <f>G316*0.034</f>
        <v>84.877600000000015</v>
      </c>
      <c r="K316" s="30">
        <v>109.053</v>
      </c>
      <c r="L316" s="31">
        <v>92.829102601698082</v>
      </c>
      <c r="M316" s="31">
        <v>6.0342119205810292</v>
      </c>
      <c r="N316" s="30">
        <v>70.293999999999997</v>
      </c>
      <c r="O316" s="30">
        <f>K316-N316</f>
        <v>38.759</v>
      </c>
      <c r="P316" s="30">
        <f>((K316/N316)-1)*100</f>
        <v>55.138418641704831</v>
      </c>
      <c r="Q316" s="34">
        <v>71.566000000000003</v>
      </c>
      <c r="R316" s="34">
        <v>92.882000000000005</v>
      </c>
      <c r="S316" s="34">
        <v>107.85599999999999</v>
      </c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I316" s="12"/>
      <c r="BJ316" s="12"/>
      <c r="BK316" s="12"/>
      <c r="BL316" s="12"/>
      <c r="BM316" s="12"/>
      <c r="BN316" s="12"/>
      <c r="BO316" s="12"/>
      <c r="BP316" s="12"/>
      <c r="BQ316" s="12"/>
      <c r="BR316" s="12"/>
      <c r="BS316" s="12"/>
      <c r="BT316" s="12"/>
      <c r="BU316" s="12"/>
      <c r="BV316" s="12"/>
      <c r="BW316" s="12"/>
      <c r="BX316" s="12"/>
      <c r="BY316" s="12"/>
      <c r="BZ316" s="12"/>
      <c r="CA316" s="12"/>
      <c r="CB316" s="12"/>
      <c r="CC316" s="12"/>
      <c r="CD316" s="12"/>
      <c r="CE316" s="12"/>
      <c r="CF316" s="12"/>
      <c r="CG316" s="12"/>
      <c r="CH316" s="12"/>
      <c r="CI316" s="12"/>
      <c r="CJ316" s="12"/>
      <c r="CK316" s="12"/>
      <c r="CL316" s="12"/>
    </row>
    <row r="317" spans="1:90" ht="22.5" customHeight="1" x14ac:dyDescent="0.3">
      <c r="A317" s="26" t="s">
        <v>21</v>
      </c>
      <c r="B317" s="26" t="s">
        <v>22</v>
      </c>
      <c r="C317" s="27" t="s">
        <v>69</v>
      </c>
      <c r="D317" s="28">
        <v>2</v>
      </c>
      <c r="E317" s="28"/>
      <c r="F317" s="28">
        <v>400160</v>
      </c>
      <c r="G317" s="26">
        <v>2481.5</v>
      </c>
      <c r="H317" s="26">
        <v>270.7</v>
      </c>
      <c r="I317" s="26">
        <v>2481.5</v>
      </c>
      <c r="J317" s="29">
        <f>G317*0.034</f>
        <v>84.371000000000009</v>
      </c>
      <c r="K317" s="30">
        <v>86.709000000000003</v>
      </c>
      <c r="L317" s="31">
        <v>78.180504142140833</v>
      </c>
      <c r="M317" s="31">
        <v>8.5284958578591699</v>
      </c>
      <c r="N317" s="30">
        <v>38.143999999999998</v>
      </c>
      <c r="O317" s="30">
        <f>K317-N317</f>
        <v>48.565000000000005</v>
      </c>
      <c r="P317" s="30">
        <f>((K317/N317)-1)*100</f>
        <v>127.32015520134232</v>
      </c>
      <c r="Q317" s="34">
        <v>49.957000000000001</v>
      </c>
      <c r="R317" s="34">
        <v>73.228999999999999</v>
      </c>
      <c r="S317" s="34">
        <v>84.356999999999999</v>
      </c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I317" s="12"/>
      <c r="BJ317" s="12"/>
      <c r="BK317" s="12"/>
      <c r="BL317" s="12"/>
      <c r="BM317" s="12"/>
      <c r="BN317" s="12"/>
      <c r="BO317" s="12"/>
      <c r="BP317" s="12"/>
      <c r="BQ317" s="12"/>
      <c r="BR317" s="12"/>
      <c r="BS317" s="12"/>
      <c r="BT317" s="12"/>
      <c r="BU317" s="12"/>
      <c r="BV317" s="12"/>
      <c r="BW317" s="12"/>
      <c r="BX317" s="12"/>
      <c r="BY317" s="12"/>
      <c r="BZ317" s="12"/>
      <c r="CA317" s="12"/>
      <c r="CB317" s="12"/>
      <c r="CC317" s="12"/>
      <c r="CD317" s="12"/>
      <c r="CE317" s="12"/>
      <c r="CF317" s="12"/>
      <c r="CG317" s="12"/>
      <c r="CH317" s="12"/>
      <c r="CI317" s="12"/>
      <c r="CJ317" s="12"/>
      <c r="CK317" s="12"/>
      <c r="CL317" s="12"/>
    </row>
    <row r="318" spans="1:90" ht="22.5" customHeight="1" x14ac:dyDescent="0.3">
      <c r="A318" s="26" t="s">
        <v>21</v>
      </c>
      <c r="B318" s="26" t="s">
        <v>22</v>
      </c>
      <c r="C318" s="27" t="s">
        <v>69</v>
      </c>
      <c r="D318" s="28">
        <v>4</v>
      </c>
      <c r="E318" s="28" t="s">
        <v>24</v>
      </c>
      <c r="F318" s="28">
        <v>400240</v>
      </c>
      <c r="G318" s="26">
        <v>6767.9</v>
      </c>
      <c r="H318" s="26">
        <v>768.5</v>
      </c>
      <c r="I318" s="26">
        <v>6767.9</v>
      </c>
      <c r="J318" s="29">
        <f>G318*0.034</f>
        <v>230.1086</v>
      </c>
      <c r="K318" s="30">
        <v>278.202</v>
      </c>
      <c r="L318" s="31">
        <v>249.83325139323816</v>
      </c>
      <c r="M318" s="31">
        <v>28.368748606761841</v>
      </c>
      <c r="N318" s="30">
        <v>172.33600000000001</v>
      </c>
      <c r="O318" s="30">
        <f>K318-N318</f>
        <v>105.86599999999999</v>
      </c>
      <c r="P318" s="30">
        <f>((K318/N318)-1)*100</f>
        <v>61.429997214743267</v>
      </c>
      <c r="Q318" s="34">
        <v>211.55200000000002</v>
      </c>
      <c r="R318" s="34">
        <v>234.577</v>
      </c>
      <c r="S318" s="34">
        <v>260.404</v>
      </c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  <c r="BJ318" s="12"/>
      <c r="BK318" s="12"/>
      <c r="BL318" s="12"/>
      <c r="BM318" s="12"/>
      <c r="BN318" s="12"/>
      <c r="BO318" s="12"/>
      <c r="BP318" s="12"/>
      <c r="BQ318" s="12"/>
      <c r="BR318" s="12"/>
      <c r="BS318" s="12"/>
      <c r="BT318" s="12"/>
      <c r="BU318" s="12"/>
      <c r="BV318" s="12"/>
      <c r="BW318" s="12"/>
      <c r="BX318" s="12"/>
      <c r="BY318" s="12"/>
      <c r="BZ318" s="12"/>
      <c r="CA318" s="12"/>
      <c r="CB318" s="12"/>
      <c r="CC318" s="12"/>
      <c r="CD318" s="12"/>
      <c r="CE318" s="12"/>
      <c r="CF318" s="12"/>
      <c r="CG318" s="12"/>
      <c r="CH318" s="12"/>
      <c r="CI318" s="12"/>
      <c r="CJ318" s="12"/>
      <c r="CK318" s="12"/>
      <c r="CL318" s="12"/>
    </row>
    <row r="319" spans="1:90" ht="22.5" customHeight="1" x14ac:dyDescent="0.3">
      <c r="A319" s="26" t="s">
        <v>21</v>
      </c>
      <c r="B319" s="26" t="s">
        <v>22</v>
      </c>
      <c r="C319" s="27" t="s">
        <v>69</v>
      </c>
      <c r="D319" s="28">
        <v>4</v>
      </c>
      <c r="E319" s="28"/>
      <c r="F319" s="28">
        <v>400129</v>
      </c>
      <c r="G319" s="26">
        <v>2491.9</v>
      </c>
      <c r="H319" s="26">
        <v>274.5</v>
      </c>
      <c r="I319" s="26">
        <v>2491.9</v>
      </c>
      <c r="J319" s="29">
        <f>G319*0.034</f>
        <v>84.724600000000009</v>
      </c>
      <c r="K319" s="30">
        <v>72.076999999999998</v>
      </c>
      <c r="L319" s="31">
        <v>64.925056499421629</v>
      </c>
      <c r="M319" s="31">
        <v>7.1519435005783691</v>
      </c>
      <c r="N319" s="30">
        <v>44.414000000000001</v>
      </c>
      <c r="O319" s="30">
        <f>K319-N319</f>
        <v>27.662999999999997</v>
      </c>
      <c r="P319" s="30">
        <f>((K319/N319)-1)*100</f>
        <v>62.284414824154545</v>
      </c>
      <c r="Q319" s="34">
        <v>51.341000000000001</v>
      </c>
      <c r="R319" s="34">
        <v>57.470999999999997</v>
      </c>
      <c r="S319" s="34">
        <v>66.555000000000007</v>
      </c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I319" s="12"/>
      <c r="BJ319" s="12"/>
      <c r="BK319" s="12"/>
      <c r="BL319" s="12"/>
      <c r="BM319" s="12"/>
      <c r="BN319" s="12"/>
      <c r="BO319" s="12"/>
      <c r="BP319" s="12"/>
      <c r="BQ319" s="12"/>
      <c r="BR319" s="12"/>
      <c r="BS319" s="12"/>
      <c r="BT319" s="12"/>
      <c r="BU319" s="12"/>
      <c r="BV319" s="12"/>
      <c r="BW319" s="12"/>
      <c r="BX319" s="12"/>
      <c r="BY319" s="12"/>
      <c r="BZ319" s="12"/>
      <c r="CA319" s="12"/>
      <c r="CB319" s="12"/>
      <c r="CC319" s="12"/>
      <c r="CD319" s="12"/>
      <c r="CE319" s="12"/>
      <c r="CF319" s="12"/>
      <c r="CG319" s="12"/>
      <c r="CH319" s="12"/>
      <c r="CI319" s="12"/>
      <c r="CJ319" s="12"/>
      <c r="CK319" s="12"/>
      <c r="CL319" s="12"/>
    </row>
    <row r="320" spans="1:90" ht="22.5" customHeight="1" x14ac:dyDescent="0.3">
      <c r="A320" s="26" t="s">
        <v>21</v>
      </c>
      <c r="B320" s="26" t="s">
        <v>22</v>
      </c>
      <c r="C320" s="27" t="s">
        <v>69</v>
      </c>
      <c r="D320" s="28">
        <v>6</v>
      </c>
      <c r="E320" s="28" t="s">
        <v>24</v>
      </c>
      <c r="F320" s="28">
        <v>400154</v>
      </c>
      <c r="G320" s="26">
        <v>1969.1</v>
      </c>
      <c r="H320" s="26">
        <v>224.1</v>
      </c>
      <c r="I320" s="26">
        <v>2000.5</v>
      </c>
      <c r="J320" s="29">
        <f>G320*0.034</f>
        <v>66.949399999999997</v>
      </c>
      <c r="K320" s="30">
        <v>93.052000000000007</v>
      </c>
      <c r="L320" s="31">
        <v>82.364781623662694</v>
      </c>
      <c r="M320" s="31">
        <v>9.2266671141528587</v>
      </c>
      <c r="N320" s="30">
        <v>57.62</v>
      </c>
      <c r="O320" s="30">
        <f>K320-N320</f>
        <v>35.432000000000009</v>
      </c>
      <c r="P320" s="30">
        <f>((K320/N320)-1)*100</f>
        <v>61.492537313432848</v>
      </c>
      <c r="Q320" s="34">
        <v>69.376999999999995</v>
      </c>
      <c r="R320" s="34">
        <v>78.878</v>
      </c>
      <c r="S320" s="34">
        <v>89.117000000000004</v>
      </c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I320" s="12"/>
      <c r="BJ320" s="12"/>
      <c r="BK320" s="12"/>
      <c r="BL320" s="12"/>
      <c r="BM320" s="12"/>
      <c r="BN320" s="12"/>
      <c r="BO320" s="12"/>
      <c r="BP320" s="12"/>
      <c r="BQ320" s="12"/>
      <c r="BR320" s="12"/>
      <c r="BS320" s="12"/>
      <c r="BT320" s="12"/>
      <c r="BU320" s="12"/>
      <c r="BV320" s="12"/>
      <c r="BW320" s="12"/>
      <c r="BX320" s="12"/>
      <c r="BY320" s="12"/>
      <c r="BZ320" s="12"/>
      <c r="CA320" s="12"/>
      <c r="CB320" s="12"/>
      <c r="CC320" s="12"/>
      <c r="CD320" s="12"/>
      <c r="CE320" s="12"/>
      <c r="CF320" s="12"/>
      <c r="CG320" s="12"/>
      <c r="CH320" s="12"/>
      <c r="CI320" s="12"/>
      <c r="CJ320" s="12"/>
      <c r="CK320" s="12"/>
      <c r="CL320" s="12"/>
    </row>
    <row r="321" spans="1:90" ht="22.5" customHeight="1" x14ac:dyDescent="0.3">
      <c r="A321" s="26" t="s">
        <v>21</v>
      </c>
      <c r="B321" s="26" t="s">
        <v>22</v>
      </c>
      <c r="C321" s="27" t="s">
        <v>69</v>
      </c>
      <c r="D321" s="28">
        <v>6</v>
      </c>
      <c r="E321" s="28"/>
      <c r="F321" s="28">
        <v>400102</v>
      </c>
      <c r="G321" s="26">
        <v>2441</v>
      </c>
      <c r="H321" s="26">
        <v>273.7</v>
      </c>
      <c r="I321" s="26">
        <v>2484.8000000000002</v>
      </c>
      <c r="J321" s="29">
        <f>G321*0.034</f>
        <v>82.994</v>
      </c>
      <c r="K321" s="30">
        <v>77.605999999999995</v>
      </c>
      <c r="L321" s="31">
        <v>68.673643646909554</v>
      </c>
      <c r="M321" s="31">
        <v>7.5643819487118185</v>
      </c>
      <c r="N321" s="30">
        <v>49.185000000000002</v>
      </c>
      <c r="O321" s="30">
        <f>K321-N321</f>
        <v>28.420999999999992</v>
      </c>
      <c r="P321" s="30">
        <f>((K321/N321)-1)*100</f>
        <v>57.783877198332803</v>
      </c>
      <c r="Q321" s="34">
        <v>52.759</v>
      </c>
      <c r="R321" s="34">
        <v>61.472000000000001</v>
      </c>
      <c r="S321" s="34">
        <v>72.161000000000001</v>
      </c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I321" s="12"/>
      <c r="BJ321" s="12"/>
      <c r="BK321" s="12"/>
      <c r="BL321" s="12"/>
      <c r="BM321" s="12"/>
      <c r="BN321" s="12"/>
      <c r="BO321" s="12"/>
      <c r="BP321" s="12"/>
      <c r="BQ321" s="12"/>
      <c r="BR321" s="12"/>
      <c r="BS321" s="12"/>
      <c r="BT321" s="12"/>
      <c r="BU321" s="12"/>
      <c r="BV321" s="12"/>
      <c r="BW321" s="12"/>
      <c r="BX321" s="12"/>
      <c r="BY321" s="12"/>
      <c r="BZ321" s="12"/>
      <c r="CA321" s="12"/>
      <c r="CB321" s="12"/>
      <c r="CC321" s="12"/>
      <c r="CD321" s="12"/>
      <c r="CE321" s="12"/>
      <c r="CF321" s="12"/>
      <c r="CG321" s="12"/>
      <c r="CH321" s="12"/>
      <c r="CI321" s="12"/>
      <c r="CJ321" s="12"/>
      <c r="CK321" s="12"/>
      <c r="CL321" s="12"/>
    </row>
    <row r="322" spans="1:90" ht="22.5" customHeight="1" x14ac:dyDescent="0.3">
      <c r="A322" s="26" t="s">
        <v>21</v>
      </c>
      <c r="B322" s="26" t="s">
        <v>22</v>
      </c>
      <c r="C322" s="27" t="s">
        <v>69</v>
      </c>
      <c r="D322" s="28">
        <v>8</v>
      </c>
      <c r="E322" s="28" t="s">
        <v>24</v>
      </c>
      <c r="F322" s="28">
        <v>400030</v>
      </c>
      <c r="G322" s="26">
        <v>2770.2</v>
      </c>
      <c r="H322" s="26">
        <v>302</v>
      </c>
      <c r="I322" s="26">
        <v>2770.2</v>
      </c>
      <c r="J322" s="29">
        <f>G322*0.034</f>
        <v>94.186800000000005</v>
      </c>
      <c r="K322" s="30">
        <v>128.02199999999999</v>
      </c>
      <c r="L322" s="31">
        <v>115.43732322114445</v>
      </c>
      <c r="M322" s="31">
        <v>12.584676778855538</v>
      </c>
      <c r="N322" s="30">
        <v>77.186999999999998</v>
      </c>
      <c r="O322" s="30">
        <f>K322-N322</f>
        <v>50.834999999999994</v>
      </c>
      <c r="P322" s="30">
        <f>((K322/N322)-1)*100</f>
        <v>65.859535932216559</v>
      </c>
      <c r="Q322" s="34">
        <v>95.281999999999996</v>
      </c>
      <c r="R322" s="34">
        <v>106.432</v>
      </c>
      <c r="S322" s="34">
        <v>120.437</v>
      </c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2"/>
      <c r="BD322" s="12"/>
      <c r="BE322" s="12"/>
      <c r="BF322" s="12"/>
      <c r="BG322" s="12"/>
      <c r="BH322" s="12"/>
      <c r="BI322" s="12"/>
      <c r="BJ322" s="12"/>
      <c r="BK322" s="12"/>
      <c r="BL322" s="12"/>
      <c r="BM322" s="12"/>
      <c r="BN322" s="12"/>
      <c r="BO322" s="12"/>
      <c r="BP322" s="12"/>
      <c r="BQ322" s="12"/>
      <c r="BR322" s="12"/>
      <c r="BS322" s="12"/>
      <c r="BT322" s="12"/>
      <c r="BU322" s="12"/>
      <c r="BV322" s="12"/>
      <c r="BW322" s="12"/>
      <c r="BX322" s="12"/>
      <c r="BY322" s="12"/>
      <c r="BZ322" s="12"/>
      <c r="CA322" s="12"/>
      <c r="CB322" s="12"/>
      <c r="CC322" s="12"/>
      <c r="CD322" s="12"/>
      <c r="CE322" s="12"/>
      <c r="CF322" s="12"/>
      <c r="CG322" s="12"/>
      <c r="CH322" s="12"/>
      <c r="CI322" s="12"/>
      <c r="CJ322" s="12"/>
      <c r="CK322" s="12"/>
      <c r="CL322" s="12"/>
    </row>
    <row r="323" spans="1:90" ht="22.5" customHeight="1" x14ac:dyDescent="0.3">
      <c r="A323" s="26" t="s">
        <v>21</v>
      </c>
      <c r="B323" s="26" t="s">
        <v>22</v>
      </c>
      <c r="C323" s="27" t="s">
        <v>69</v>
      </c>
      <c r="D323" s="28">
        <v>8</v>
      </c>
      <c r="E323" s="28"/>
      <c r="F323" s="28">
        <v>400352</v>
      </c>
      <c r="G323" s="26">
        <v>2487.5</v>
      </c>
      <c r="H323" s="26">
        <v>276.5</v>
      </c>
      <c r="I323" s="26">
        <v>2487.5</v>
      </c>
      <c r="J323" s="29">
        <f>G323*0.034</f>
        <v>84.575000000000003</v>
      </c>
      <c r="K323" s="30">
        <v>92.888999999999996</v>
      </c>
      <c r="L323" s="31">
        <v>83.596739327062224</v>
      </c>
      <c r="M323" s="31">
        <v>9.2922606729377719</v>
      </c>
      <c r="N323" s="30">
        <v>54.360999999999997</v>
      </c>
      <c r="O323" s="30">
        <f>K323-N323</f>
        <v>38.527999999999999</v>
      </c>
      <c r="P323" s="30">
        <f>((K323/N323)-1)*100</f>
        <v>70.87434005996947</v>
      </c>
      <c r="Q323" s="34">
        <v>61.414999999999999</v>
      </c>
      <c r="R323" s="34">
        <v>76.641999999999996</v>
      </c>
      <c r="S323" s="34">
        <v>90.349000000000004</v>
      </c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  <c r="BD323" s="12"/>
      <c r="BE323" s="12"/>
      <c r="BF323" s="12"/>
      <c r="BG323" s="12"/>
      <c r="BH323" s="12"/>
      <c r="BI323" s="12"/>
      <c r="BJ323" s="12"/>
      <c r="BK323" s="12"/>
      <c r="BL323" s="12"/>
      <c r="BM323" s="12"/>
      <c r="BN323" s="12"/>
      <c r="BO323" s="12"/>
      <c r="BP323" s="12"/>
      <c r="BQ323" s="12"/>
      <c r="BR323" s="12"/>
      <c r="BS323" s="12"/>
      <c r="BT323" s="12"/>
      <c r="BU323" s="12"/>
      <c r="BV323" s="12"/>
      <c r="BW323" s="12"/>
      <c r="BX323" s="12"/>
      <c r="BY323" s="12"/>
      <c r="BZ323" s="12"/>
      <c r="CA323" s="12"/>
      <c r="CB323" s="12"/>
      <c r="CC323" s="12"/>
      <c r="CD323" s="12"/>
      <c r="CE323" s="12"/>
      <c r="CF323" s="12"/>
      <c r="CG323" s="12"/>
      <c r="CH323" s="12"/>
      <c r="CI323" s="12"/>
      <c r="CJ323" s="12"/>
      <c r="CK323" s="12"/>
      <c r="CL323" s="12"/>
    </row>
    <row r="324" spans="1:90" ht="22.5" customHeight="1" x14ac:dyDescent="0.3">
      <c r="A324" s="26" t="s">
        <v>21</v>
      </c>
      <c r="B324" s="26" t="s">
        <v>22</v>
      </c>
      <c r="C324" s="27" t="s">
        <v>69</v>
      </c>
      <c r="D324" s="28">
        <v>18</v>
      </c>
      <c r="E324" s="28"/>
      <c r="F324" s="28">
        <v>400103</v>
      </c>
      <c r="G324" s="26">
        <v>2468</v>
      </c>
      <c r="H324" s="26">
        <v>254</v>
      </c>
      <c r="I324" s="26">
        <v>2468</v>
      </c>
      <c r="J324" s="29">
        <f>G324*0.034</f>
        <v>83.912000000000006</v>
      </c>
      <c r="K324" s="30">
        <v>97.805000000000007</v>
      </c>
      <c r="L324" s="31">
        <v>88.678449669360774</v>
      </c>
      <c r="M324" s="31">
        <v>9.1265503306392333</v>
      </c>
      <c r="N324" s="30">
        <v>53.912999999999997</v>
      </c>
      <c r="O324" s="30">
        <f>K324-N324</f>
        <v>43.89200000000001</v>
      </c>
      <c r="P324" s="30">
        <f>((K324/N324)-1)*100</f>
        <v>81.412646300521232</v>
      </c>
      <c r="Q324" s="34">
        <v>50.283999999999992</v>
      </c>
      <c r="R324" s="34">
        <v>62.734000000000002</v>
      </c>
      <c r="S324" s="34">
        <v>71.210999999999999</v>
      </c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2"/>
      <c r="BA324" s="12"/>
      <c r="BB324" s="12"/>
      <c r="BC324" s="12"/>
      <c r="BD324" s="12"/>
      <c r="BE324" s="12"/>
      <c r="BF324" s="12"/>
      <c r="BG324" s="12"/>
      <c r="BH324" s="12"/>
      <c r="BI324" s="12"/>
      <c r="BJ324" s="12"/>
      <c r="BK324" s="12"/>
      <c r="BL324" s="12"/>
      <c r="BM324" s="12"/>
      <c r="BN324" s="12"/>
      <c r="BO324" s="12"/>
      <c r="BP324" s="12"/>
      <c r="BQ324" s="12"/>
      <c r="BR324" s="12"/>
      <c r="BS324" s="12"/>
      <c r="BT324" s="12"/>
      <c r="BU324" s="12"/>
      <c r="BV324" s="12"/>
      <c r="BW324" s="12"/>
      <c r="BX324" s="12"/>
      <c r="BY324" s="12"/>
      <c r="BZ324" s="12"/>
      <c r="CA324" s="12"/>
      <c r="CB324" s="12"/>
      <c r="CC324" s="12"/>
      <c r="CD324" s="12"/>
      <c r="CE324" s="12"/>
      <c r="CF324" s="12"/>
      <c r="CG324" s="12"/>
      <c r="CH324" s="12"/>
      <c r="CI324" s="12"/>
      <c r="CJ324" s="12"/>
      <c r="CK324" s="12"/>
      <c r="CL324" s="12"/>
    </row>
    <row r="325" spans="1:90" ht="22.5" customHeight="1" x14ac:dyDescent="0.3">
      <c r="A325" s="26" t="s">
        <v>21</v>
      </c>
      <c r="B325" s="26" t="s">
        <v>22</v>
      </c>
      <c r="C325" s="27" t="s">
        <v>69</v>
      </c>
      <c r="D325" s="28">
        <v>22</v>
      </c>
      <c r="E325" s="28"/>
      <c r="F325" s="28">
        <v>400104</v>
      </c>
      <c r="G325" s="26">
        <v>2479.3000000000002</v>
      </c>
      <c r="H325" s="26">
        <v>274.8</v>
      </c>
      <c r="I325" s="26">
        <v>2479.3000000000002</v>
      </c>
      <c r="J325" s="29">
        <f>G325*0.034</f>
        <v>84.296200000000013</v>
      </c>
      <c r="K325" s="30">
        <v>82.884</v>
      </c>
      <c r="L325" s="31">
        <v>74.61395780835845</v>
      </c>
      <c r="M325" s="31">
        <v>8.2700421916415507</v>
      </c>
      <c r="N325" s="30">
        <v>51.853999999999999</v>
      </c>
      <c r="O325" s="30">
        <f>K325-N325</f>
        <v>31.03</v>
      </c>
      <c r="P325" s="30">
        <f>((K325/N325)-1)*100</f>
        <v>59.841092297604817</v>
      </c>
      <c r="Q325" s="34">
        <v>63.988000000000007</v>
      </c>
      <c r="R325" s="34">
        <v>72.274000000000001</v>
      </c>
      <c r="S325" s="34">
        <v>79.543000000000006</v>
      </c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  <c r="BG325" s="12"/>
      <c r="BH325" s="12"/>
      <c r="BI325" s="12"/>
      <c r="BJ325" s="12"/>
      <c r="BK325" s="12"/>
      <c r="BL325" s="12"/>
      <c r="BM325" s="12"/>
      <c r="BN325" s="12"/>
      <c r="BO325" s="12"/>
      <c r="BP325" s="12"/>
      <c r="BQ325" s="12"/>
      <c r="BR325" s="12"/>
      <c r="BS325" s="12"/>
      <c r="BT325" s="12"/>
      <c r="BU325" s="12"/>
      <c r="BV325" s="12"/>
      <c r="BW325" s="12"/>
      <c r="BX325" s="12"/>
      <c r="BY325" s="12"/>
      <c r="BZ325" s="12"/>
      <c r="CA325" s="12"/>
      <c r="CB325" s="12"/>
      <c r="CC325" s="12"/>
      <c r="CD325" s="12"/>
      <c r="CE325" s="12"/>
      <c r="CF325" s="12"/>
      <c r="CG325" s="12"/>
      <c r="CH325" s="12"/>
      <c r="CI325" s="12"/>
      <c r="CJ325" s="12"/>
      <c r="CK325" s="12"/>
      <c r="CL325" s="12"/>
    </row>
    <row r="326" spans="1:90" ht="22.5" customHeight="1" x14ac:dyDescent="0.3">
      <c r="A326" s="26" t="s">
        <v>21</v>
      </c>
      <c r="B326" s="26" t="s">
        <v>22</v>
      </c>
      <c r="C326" s="27" t="s">
        <v>69</v>
      </c>
      <c r="D326" s="28">
        <v>24</v>
      </c>
      <c r="E326" s="28"/>
      <c r="F326" s="36" t="s">
        <v>70</v>
      </c>
      <c r="G326" s="26">
        <v>1594.5</v>
      </c>
      <c r="H326" s="26">
        <v>120.8</v>
      </c>
      <c r="I326" s="26">
        <v>1594.5</v>
      </c>
      <c r="J326" s="29">
        <f>G326*0.034</f>
        <v>54.213000000000001</v>
      </c>
      <c r="K326" s="30">
        <v>73.790000000000006</v>
      </c>
      <c r="L326" s="31">
        <v>68.593339357546796</v>
      </c>
      <c r="M326" s="31">
        <v>5.1966606424532102</v>
      </c>
      <c r="N326" s="30">
        <v>45.161999999999999</v>
      </c>
      <c r="O326" s="30">
        <f>K326-N326</f>
        <v>28.628000000000007</v>
      </c>
      <c r="P326" s="30">
        <f>((K326/N326)-1)*100</f>
        <v>63.389575306673777</v>
      </c>
      <c r="Q326" s="34">
        <v>53.951999999999998</v>
      </c>
      <c r="R326" s="34">
        <v>61.415999999999997</v>
      </c>
      <c r="S326" s="34">
        <v>69.153999999999996</v>
      </c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  <c r="BD326" s="12"/>
      <c r="BE326" s="12"/>
      <c r="BF326" s="12"/>
      <c r="BG326" s="12"/>
      <c r="BH326" s="12"/>
      <c r="BI326" s="12"/>
      <c r="BJ326" s="12"/>
      <c r="BK326" s="12"/>
      <c r="BL326" s="12"/>
      <c r="BM326" s="12"/>
      <c r="BN326" s="12"/>
      <c r="BO326" s="12"/>
      <c r="BP326" s="12"/>
      <c r="BQ326" s="12"/>
      <c r="BR326" s="12"/>
      <c r="BS326" s="12"/>
      <c r="BT326" s="12"/>
      <c r="BU326" s="12"/>
      <c r="BV326" s="12"/>
      <c r="BW326" s="12"/>
      <c r="BX326" s="12"/>
      <c r="BY326" s="12"/>
      <c r="BZ326" s="12"/>
      <c r="CA326" s="12"/>
      <c r="CB326" s="12"/>
      <c r="CC326" s="12"/>
      <c r="CD326" s="12"/>
      <c r="CE326" s="12"/>
      <c r="CF326" s="12"/>
      <c r="CG326" s="12"/>
      <c r="CH326" s="12"/>
      <c r="CI326" s="12"/>
      <c r="CJ326" s="12"/>
      <c r="CK326" s="12"/>
      <c r="CL326" s="12"/>
    </row>
    <row r="327" spans="1:90" ht="22.5" customHeight="1" x14ac:dyDescent="0.3">
      <c r="A327" s="26" t="s">
        <v>21</v>
      </c>
      <c r="B327" s="26" t="s">
        <v>22</v>
      </c>
      <c r="C327" s="27" t="s">
        <v>69</v>
      </c>
      <c r="D327" s="28">
        <v>28</v>
      </c>
      <c r="E327" s="28"/>
      <c r="F327" s="36" t="s">
        <v>71</v>
      </c>
      <c r="G327" s="26">
        <v>1263.5</v>
      </c>
      <c r="H327" s="26">
        <v>106.8</v>
      </c>
      <c r="I327" s="26">
        <v>1263.5</v>
      </c>
      <c r="J327" s="29">
        <f>G327*0.034</f>
        <v>42.959000000000003</v>
      </c>
      <c r="K327" s="30">
        <v>55.279000000000003</v>
      </c>
      <c r="L327" s="31">
        <v>50.97060242282712</v>
      </c>
      <c r="M327" s="31">
        <v>4.3083975771728831</v>
      </c>
      <c r="N327" s="30">
        <v>33.555999999999997</v>
      </c>
      <c r="O327" s="30">
        <f>K327-N327</f>
        <v>21.723000000000006</v>
      </c>
      <c r="P327" s="30">
        <f>((K327/N327)-1)*100</f>
        <v>64.736559780665175</v>
      </c>
      <c r="Q327" s="34">
        <v>39.477999999999994</v>
      </c>
      <c r="R327" s="34">
        <v>44.453000000000003</v>
      </c>
      <c r="S327" s="34">
        <v>49.72</v>
      </c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  <c r="BD327" s="12"/>
      <c r="BE327" s="12"/>
      <c r="BF327" s="12"/>
      <c r="BG327" s="12"/>
      <c r="BH327" s="12"/>
      <c r="BI327" s="12"/>
      <c r="BJ327" s="12"/>
      <c r="BK327" s="12"/>
      <c r="BL327" s="12"/>
      <c r="BM327" s="12"/>
      <c r="BN327" s="12"/>
      <c r="BO327" s="12"/>
      <c r="BP327" s="12"/>
      <c r="BQ327" s="12"/>
      <c r="BR327" s="12"/>
      <c r="BS327" s="12"/>
      <c r="BT327" s="12"/>
      <c r="BU327" s="12"/>
      <c r="BV327" s="12"/>
      <c r="BW327" s="12"/>
      <c r="BX327" s="12"/>
      <c r="BY327" s="12"/>
      <c r="BZ327" s="12"/>
      <c r="CA327" s="12"/>
      <c r="CB327" s="12"/>
      <c r="CC327" s="12"/>
      <c r="CD327" s="12"/>
      <c r="CE327" s="12"/>
      <c r="CF327" s="12"/>
      <c r="CG327" s="12"/>
      <c r="CH327" s="12"/>
      <c r="CI327" s="12"/>
      <c r="CJ327" s="12"/>
      <c r="CK327" s="12"/>
      <c r="CL327" s="12"/>
    </row>
    <row r="328" spans="1:90" s="50" customFormat="1" ht="24.75" customHeight="1" x14ac:dyDescent="0.25">
      <c r="A328" s="32" t="s">
        <v>21</v>
      </c>
      <c r="B328" s="32" t="s">
        <v>22</v>
      </c>
      <c r="C328" s="53" t="s">
        <v>69</v>
      </c>
      <c r="D328" s="49">
        <v>30</v>
      </c>
      <c r="E328" s="49"/>
      <c r="F328" s="49">
        <v>400235</v>
      </c>
      <c r="G328" s="32">
        <v>1992</v>
      </c>
      <c r="H328" s="32">
        <v>159.4</v>
      </c>
      <c r="I328" s="32">
        <v>1992</v>
      </c>
      <c r="J328" s="29">
        <f>G328*0.034</f>
        <v>67.728000000000009</v>
      </c>
      <c r="K328" s="30">
        <v>77.209999999999994</v>
      </c>
      <c r="L328" s="31">
        <v>71.489411545970057</v>
      </c>
      <c r="M328" s="31">
        <v>5.7205884540299365</v>
      </c>
      <c r="N328" s="30">
        <v>49.991</v>
      </c>
      <c r="O328" s="30">
        <f>K328-N328</f>
        <v>27.218999999999994</v>
      </c>
      <c r="P328" s="30">
        <f>((K328/N328)-1)*100</f>
        <v>54.447800604108721</v>
      </c>
      <c r="Q328" s="34">
        <v>87.722000000000008</v>
      </c>
      <c r="R328" s="34">
        <v>76.56</v>
      </c>
      <c r="S328" s="34">
        <v>72.215000000000003</v>
      </c>
    </row>
    <row r="329" spans="1:90" ht="22.5" customHeight="1" x14ac:dyDescent="0.3">
      <c r="A329" s="26" t="s">
        <v>21</v>
      </c>
      <c r="B329" s="26" t="s">
        <v>22</v>
      </c>
      <c r="C329" s="27" t="s">
        <v>72</v>
      </c>
      <c r="D329" s="28">
        <v>1</v>
      </c>
      <c r="E329" s="28"/>
      <c r="F329" s="28">
        <v>400075</v>
      </c>
      <c r="G329" s="26">
        <v>4990.1000000000004</v>
      </c>
      <c r="H329" s="26">
        <v>363.4</v>
      </c>
      <c r="I329" s="26">
        <v>4990.1000000000004</v>
      </c>
      <c r="J329" s="29">
        <f>G329*0.034</f>
        <v>169.66340000000002</v>
      </c>
      <c r="K329" s="30">
        <v>205.97900000000001</v>
      </c>
      <c r="L329" s="31">
        <v>191.99697541795089</v>
      </c>
      <c r="M329" s="31">
        <v>13.982024582049121</v>
      </c>
      <c r="N329" s="30">
        <v>124.81399999999999</v>
      </c>
      <c r="O329" s="30">
        <f>K329-N329</f>
        <v>81.16500000000002</v>
      </c>
      <c r="P329" s="30">
        <f>((K329/N329)-1)*100</f>
        <v>65.028762799044998</v>
      </c>
      <c r="Q329" s="34">
        <v>156.23500000000001</v>
      </c>
      <c r="R329" s="34">
        <v>178.637</v>
      </c>
      <c r="S329" s="34">
        <v>202.58799999999999</v>
      </c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  <c r="BD329" s="12"/>
      <c r="BE329" s="12"/>
      <c r="BF329" s="12"/>
      <c r="BG329" s="12"/>
      <c r="BH329" s="12"/>
      <c r="BI329" s="12"/>
      <c r="BJ329" s="12"/>
      <c r="BK329" s="12"/>
      <c r="BL329" s="12"/>
      <c r="BM329" s="12"/>
      <c r="BN329" s="12"/>
      <c r="BO329" s="12"/>
      <c r="BP329" s="12"/>
      <c r="BQ329" s="12"/>
      <c r="BR329" s="12"/>
      <c r="BS329" s="12"/>
      <c r="BT329" s="12"/>
      <c r="BU329" s="12"/>
      <c r="BV329" s="12"/>
      <c r="BW329" s="12"/>
      <c r="BX329" s="12"/>
      <c r="BY329" s="12"/>
      <c r="BZ329" s="12"/>
      <c r="CA329" s="12"/>
      <c r="CB329" s="12"/>
      <c r="CC329" s="12"/>
      <c r="CD329" s="12"/>
      <c r="CE329" s="12"/>
      <c r="CF329" s="12"/>
      <c r="CG329" s="12"/>
      <c r="CH329" s="12"/>
      <c r="CI329" s="12"/>
      <c r="CJ329" s="12"/>
      <c r="CK329" s="12"/>
      <c r="CL329" s="12"/>
    </row>
    <row r="330" spans="1:90" ht="22.5" customHeight="1" x14ac:dyDescent="0.3">
      <c r="A330" s="26" t="s">
        <v>21</v>
      </c>
      <c r="B330" s="26" t="s">
        <v>22</v>
      </c>
      <c r="C330" s="27" t="s">
        <v>72</v>
      </c>
      <c r="D330" s="28">
        <v>4</v>
      </c>
      <c r="E330" s="28"/>
      <c r="F330" s="28">
        <v>400072</v>
      </c>
      <c r="G330" s="26">
        <v>5843.6</v>
      </c>
      <c r="H330" s="26">
        <v>944.7</v>
      </c>
      <c r="I330" s="26">
        <v>5843.6</v>
      </c>
      <c r="J330" s="29">
        <f>G330*0.034</f>
        <v>198.68240000000003</v>
      </c>
      <c r="K330" s="30">
        <v>202.90600000000001</v>
      </c>
      <c r="L330" s="31">
        <v>174.6684002769471</v>
      </c>
      <c r="M330" s="31">
        <v>28.237599723052909</v>
      </c>
      <c r="N330" s="30">
        <v>127.49299999999999</v>
      </c>
      <c r="O330" s="30">
        <f>K330-N330</f>
        <v>75.413000000000011</v>
      </c>
      <c r="P330" s="30">
        <f>((K330/N330)-1)*100</f>
        <v>59.15069846971992</v>
      </c>
      <c r="Q330" s="34">
        <v>143.39600000000002</v>
      </c>
      <c r="R330" s="34">
        <v>165.73699999999999</v>
      </c>
      <c r="S330" s="34">
        <v>180.511</v>
      </c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  <c r="AX330" s="12"/>
      <c r="AY330" s="12"/>
      <c r="AZ330" s="12"/>
      <c r="BA330" s="12"/>
      <c r="BB330" s="12"/>
      <c r="BC330" s="12"/>
      <c r="BD330" s="12"/>
      <c r="BE330" s="12"/>
      <c r="BF330" s="12"/>
      <c r="BG330" s="12"/>
      <c r="BH330" s="12"/>
      <c r="BI330" s="12"/>
      <c r="BJ330" s="12"/>
      <c r="BK330" s="12"/>
      <c r="BL330" s="12"/>
      <c r="BM330" s="12"/>
      <c r="BN330" s="12"/>
      <c r="BO330" s="12"/>
      <c r="BP330" s="12"/>
      <c r="BQ330" s="12"/>
      <c r="BR330" s="12"/>
      <c r="BS330" s="12"/>
      <c r="BT330" s="12"/>
      <c r="BU330" s="12"/>
      <c r="BV330" s="12"/>
      <c r="BW330" s="12"/>
      <c r="BX330" s="12"/>
      <c r="BY330" s="12"/>
      <c r="BZ330" s="12"/>
      <c r="CA330" s="12"/>
      <c r="CB330" s="12"/>
      <c r="CC330" s="12"/>
      <c r="CD330" s="12"/>
      <c r="CE330" s="12"/>
      <c r="CF330" s="12"/>
      <c r="CG330" s="12"/>
      <c r="CH330" s="12"/>
      <c r="CI330" s="12"/>
      <c r="CJ330" s="12"/>
      <c r="CK330" s="12"/>
      <c r="CL330" s="12"/>
    </row>
    <row r="331" spans="1:90" ht="22.5" customHeight="1" x14ac:dyDescent="0.3">
      <c r="A331" s="26" t="s">
        <v>21</v>
      </c>
      <c r="B331" s="26" t="s">
        <v>22</v>
      </c>
      <c r="C331" s="27" t="s">
        <v>72</v>
      </c>
      <c r="D331" s="28">
        <v>7</v>
      </c>
      <c r="E331" s="28"/>
      <c r="F331" s="28">
        <v>400032</v>
      </c>
      <c r="G331" s="26">
        <v>3399.4</v>
      </c>
      <c r="H331" s="26">
        <v>257.2</v>
      </c>
      <c r="I331" s="26">
        <v>3399.4</v>
      </c>
      <c r="J331" s="29">
        <f>G331*0.034</f>
        <v>115.57960000000001</v>
      </c>
      <c r="K331" s="30">
        <v>117.259</v>
      </c>
      <c r="L331" s="31">
        <v>109.01117010337474</v>
      </c>
      <c r="M331" s="31">
        <v>8.2478298966252623</v>
      </c>
      <c r="N331" s="30">
        <v>72.828999999999994</v>
      </c>
      <c r="O331" s="30">
        <f>K331-N331</f>
        <v>44.430000000000007</v>
      </c>
      <c r="P331" s="30">
        <f>((K331/N331)-1)*100</f>
        <v>61.005917972236354</v>
      </c>
      <c r="Q331" s="34">
        <v>84.447000000000003</v>
      </c>
      <c r="R331" s="34">
        <v>97.069000000000003</v>
      </c>
      <c r="S331" s="34">
        <v>107.851</v>
      </c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  <c r="AX331" s="12"/>
      <c r="AY331" s="12"/>
      <c r="AZ331" s="12"/>
      <c r="BA331" s="12"/>
      <c r="BB331" s="12"/>
      <c r="BC331" s="12"/>
      <c r="BD331" s="12"/>
      <c r="BE331" s="12"/>
      <c r="BF331" s="12"/>
      <c r="BG331" s="12"/>
      <c r="BH331" s="12"/>
      <c r="BI331" s="12"/>
      <c r="BJ331" s="12"/>
      <c r="BK331" s="12"/>
      <c r="BL331" s="12"/>
      <c r="BM331" s="12"/>
      <c r="BN331" s="12"/>
      <c r="BO331" s="12"/>
      <c r="BP331" s="12"/>
      <c r="BQ331" s="12"/>
      <c r="BR331" s="12"/>
      <c r="BS331" s="12"/>
      <c r="BT331" s="12"/>
      <c r="BU331" s="12"/>
      <c r="BV331" s="12"/>
      <c r="BW331" s="12"/>
      <c r="BX331" s="12"/>
      <c r="BY331" s="12"/>
      <c r="BZ331" s="12"/>
      <c r="CA331" s="12"/>
      <c r="CB331" s="12"/>
      <c r="CC331" s="12"/>
      <c r="CD331" s="12"/>
      <c r="CE331" s="12"/>
      <c r="CF331" s="12"/>
      <c r="CG331" s="12"/>
      <c r="CH331" s="12"/>
      <c r="CI331" s="12"/>
      <c r="CJ331" s="12"/>
      <c r="CK331" s="12"/>
      <c r="CL331" s="12"/>
    </row>
    <row r="332" spans="1:90" ht="22.5" customHeight="1" x14ac:dyDescent="0.3">
      <c r="A332" s="26" t="s">
        <v>21</v>
      </c>
      <c r="B332" s="26" t="s">
        <v>22</v>
      </c>
      <c r="C332" s="27" t="s">
        <v>72</v>
      </c>
      <c r="D332" s="28">
        <v>9</v>
      </c>
      <c r="E332" s="28"/>
      <c r="F332" s="28">
        <v>400033</v>
      </c>
      <c r="G332" s="26">
        <v>3410.9</v>
      </c>
      <c r="H332" s="26">
        <v>256.5</v>
      </c>
      <c r="I332" s="26">
        <v>3410.9</v>
      </c>
      <c r="J332" s="29">
        <f>G332*0.034</f>
        <v>115.9706</v>
      </c>
      <c r="K332" s="30">
        <v>136.46700000000001</v>
      </c>
      <c r="L332" s="31">
        <v>126.92242196106234</v>
      </c>
      <c r="M332" s="31">
        <v>9.5445780389376722</v>
      </c>
      <c r="N332" s="30">
        <v>80.956000000000003</v>
      </c>
      <c r="O332" s="30">
        <f>K332-N332</f>
        <v>55.51100000000001</v>
      </c>
      <c r="P332" s="30">
        <f>((K332/N332)-1)*100</f>
        <v>68.56934631157668</v>
      </c>
      <c r="Q332" s="34">
        <v>95.947000000000003</v>
      </c>
      <c r="R332" s="34">
        <v>111.033</v>
      </c>
      <c r="S332" s="34">
        <v>126.396</v>
      </c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  <c r="BD332" s="12"/>
      <c r="BE332" s="12"/>
      <c r="BF332" s="12"/>
      <c r="BG332" s="12"/>
      <c r="BH332" s="12"/>
      <c r="BI332" s="12"/>
      <c r="BJ332" s="12"/>
      <c r="BK332" s="12"/>
      <c r="BL332" s="12"/>
      <c r="BM332" s="12"/>
      <c r="BN332" s="12"/>
      <c r="BO332" s="12"/>
      <c r="BP332" s="12"/>
      <c r="BQ332" s="12"/>
      <c r="BR332" s="12"/>
      <c r="BS332" s="12"/>
      <c r="BT332" s="12"/>
      <c r="BU332" s="12"/>
      <c r="BV332" s="12"/>
      <c r="BW332" s="12"/>
      <c r="BX332" s="12"/>
      <c r="BY332" s="12"/>
      <c r="BZ332" s="12"/>
      <c r="CA332" s="12"/>
      <c r="CB332" s="12"/>
      <c r="CC332" s="12"/>
      <c r="CD332" s="12"/>
      <c r="CE332" s="12"/>
      <c r="CF332" s="12"/>
      <c r="CG332" s="12"/>
      <c r="CH332" s="12"/>
      <c r="CI332" s="12"/>
      <c r="CJ332" s="12"/>
      <c r="CK332" s="12"/>
      <c r="CL332" s="12"/>
    </row>
    <row r="333" spans="1:90" ht="22.5" customHeight="1" x14ac:dyDescent="0.3">
      <c r="A333" s="26" t="s">
        <v>21</v>
      </c>
      <c r="B333" s="26" t="s">
        <v>22</v>
      </c>
      <c r="C333" s="27" t="s">
        <v>72</v>
      </c>
      <c r="D333" s="28">
        <v>10</v>
      </c>
      <c r="E333" s="28"/>
      <c r="F333" s="28">
        <v>400263</v>
      </c>
      <c r="G333" s="26">
        <v>4085.5</v>
      </c>
      <c r="H333" s="26">
        <v>667.1</v>
      </c>
      <c r="I333" s="26">
        <v>4085.5</v>
      </c>
      <c r="J333" s="29">
        <f>G333*0.034</f>
        <v>138.90700000000001</v>
      </c>
      <c r="K333" s="30">
        <v>146.61699999999999</v>
      </c>
      <c r="L333" s="31">
        <v>126.03706465934435</v>
      </c>
      <c r="M333" s="31">
        <v>20.579935340655638</v>
      </c>
      <c r="N333" s="30">
        <v>97.983999999999995</v>
      </c>
      <c r="O333" s="30">
        <f>K333-N333</f>
        <v>48.632999999999996</v>
      </c>
      <c r="P333" s="30">
        <f>((K333/N333)-1)*100</f>
        <v>49.63361365120835</v>
      </c>
      <c r="Q333" s="34">
        <v>116.464</v>
      </c>
      <c r="R333" s="34">
        <v>132.596</v>
      </c>
      <c r="S333" s="34">
        <v>150.99</v>
      </c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  <c r="BD333" s="12"/>
      <c r="BE333" s="12"/>
      <c r="BF333" s="12"/>
      <c r="BG333" s="12"/>
      <c r="BH333" s="12"/>
      <c r="BI333" s="12"/>
      <c r="BJ333" s="12"/>
      <c r="BK333" s="12"/>
      <c r="BL333" s="12"/>
      <c r="BM333" s="12"/>
      <c r="BN333" s="12"/>
      <c r="BO333" s="12"/>
      <c r="BP333" s="12"/>
      <c r="BQ333" s="12"/>
      <c r="BR333" s="12"/>
      <c r="BS333" s="12"/>
      <c r="BT333" s="12"/>
      <c r="BU333" s="12"/>
      <c r="BV333" s="12"/>
      <c r="BW333" s="12"/>
      <c r="BX333" s="12"/>
      <c r="BY333" s="12"/>
      <c r="BZ333" s="12"/>
      <c r="CA333" s="12"/>
      <c r="CB333" s="12"/>
      <c r="CC333" s="12"/>
      <c r="CD333" s="12"/>
      <c r="CE333" s="12"/>
      <c r="CF333" s="12"/>
      <c r="CG333" s="12"/>
      <c r="CH333" s="12"/>
      <c r="CI333" s="12"/>
      <c r="CJ333" s="12"/>
      <c r="CK333" s="12"/>
      <c r="CL333" s="12"/>
    </row>
    <row r="334" spans="1:90" ht="22.5" customHeight="1" x14ac:dyDescent="0.3">
      <c r="A334" s="26" t="s">
        <v>21</v>
      </c>
      <c r="B334" s="26" t="s">
        <v>22</v>
      </c>
      <c r="C334" s="27" t="s">
        <v>72</v>
      </c>
      <c r="D334" s="28">
        <v>11</v>
      </c>
      <c r="E334" s="28"/>
      <c r="F334" s="28">
        <v>400034</v>
      </c>
      <c r="G334" s="26">
        <v>3398.8</v>
      </c>
      <c r="H334" s="26">
        <v>248.6</v>
      </c>
      <c r="I334" s="26">
        <v>3398.8</v>
      </c>
      <c r="J334" s="29">
        <f>G334*0.034</f>
        <v>115.55920000000002</v>
      </c>
      <c r="K334" s="30">
        <v>126.55200000000001</v>
      </c>
      <c r="L334" s="31">
        <v>117.92645106102979</v>
      </c>
      <c r="M334" s="31">
        <v>8.625548938970212</v>
      </c>
      <c r="N334" s="30">
        <v>76.725999999999999</v>
      </c>
      <c r="O334" s="30">
        <f>K334-N334</f>
        <v>49.826000000000008</v>
      </c>
      <c r="P334" s="30">
        <f>((K334/N334)-1)*100</f>
        <v>64.940176732789425</v>
      </c>
      <c r="Q334" s="34">
        <v>88.23599999999999</v>
      </c>
      <c r="R334" s="34">
        <v>102.744</v>
      </c>
      <c r="S334" s="34">
        <v>116.82599999999999</v>
      </c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  <c r="BD334" s="12"/>
      <c r="BE334" s="12"/>
      <c r="BF334" s="12"/>
      <c r="BG334" s="12"/>
      <c r="BH334" s="12"/>
      <c r="BI334" s="12"/>
      <c r="BJ334" s="12"/>
      <c r="BK334" s="12"/>
      <c r="BL334" s="12"/>
      <c r="BM334" s="12"/>
      <c r="BN334" s="12"/>
      <c r="BO334" s="12"/>
      <c r="BP334" s="12"/>
      <c r="BQ334" s="12"/>
      <c r="BR334" s="12"/>
      <c r="BS334" s="12"/>
      <c r="BT334" s="12"/>
      <c r="BU334" s="12"/>
      <c r="BV334" s="12"/>
      <c r="BW334" s="12"/>
      <c r="BX334" s="12"/>
      <c r="BY334" s="12"/>
      <c r="BZ334" s="12"/>
      <c r="CA334" s="12"/>
      <c r="CB334" s="12"/>
      <c r="CC334" s="12"/>
      <c r="CD334" s="12"/>
      <c r="CE334" s="12"/>
      <c r="CF334" s="12"/>
      <c r="CG334" s="12"/>
      <c r="CH334" s="12"/>
      <c r="CI334" s="12"/>
      <c r="CJ334" s="12"/>
      <c r="CK334" s="12"/>
      <c r="CL334" s="12"/>
    </row>
    <row r="335" spans="1:90" ht="22.5" customHeight="1" x14ac:dyDescent="0.3">
      <c r="A335" s="26" t="s">
        <v>21</v>
      </c>
      <c r="B335" s="26" t="s">
        <v>22</v>
      </c>
      <c r="C335" s="27" t="s">
        <v>72</v>
      </c>
      <c r="D335" s="28">
        <v>12</v>
      </c>
      <c r="E335" s="28"/>
      <c r="F335" s="36" t="s">
        <v>73</v>
      </c>
      <c r="G335" s="26">
        <v>1862</v>
      </c>
      <c r="H335" s="26">
        <v>190.4</v>
      </c>
      <c r="I335" s="26">
        <v>1862</v>
      </c>
      <c r="J335" s="29">
        <f>G335*0.034</f>
        <v>63.308000000000007</v>
      </c>
      <c r="K335" s="30">
        <v>67.716999999999999</v>
      </c>
      <c r="L335" s="31">
        <v>61.434931787175991</v>
      </c>
      <c r="M335" s="31">
        <v>6.282068212824008</v>
      </c>
      <c r="N335" s="30">
        <v>38.436</v>
      </c>
      <c r="O335" s="30">
        <f>K335-N335</f>
        <v>29.280999999999999</v>
      </c>
      <c r="P335" s="30">
        <f>((K335/N335)-1)*100</f>
        <v>76.181184306379436</v>
      </c>
      <c r="Q335" s="34">
        <v>45.008999999999993</v>
      </c>
      <c r="R335" s="34">
        <v>52.732999999999997</v>
      </c>
      <c r="S335" s="34">
        <v>62.670999999999999</v>
      </c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  <c r="BD335" s="12"/>
      <c r="BE335" s="12"/>
      <c r="BF335" s="12"/>
      <c r="BG335" s="12"/>
      <c r="BH335" s="12"/>
      <c r="BI335" s="12"/>
      <c r="BJ335" s="12"/>
      <c r="BK335" s="12"/>
      <c r="BL335" s="12"/>
      <c r="BM335" s="12"/>
      <c r="BN335" s="12"/>
      <c r="BO335" s="12"/>
      <c r="BP335" s="12"/>
      <c r="BQ335" s="12"/>
      <c r="BR335" s="12"/>
      <c r="BS335" s="12"/>
      <c r="BT335" s="12"/>
      <c r="BU335" s="12"/>
      <c r="BV335" s="12"/>
      <c r="BW335" s="12"/>
      <c r="BX335" s="12"/>
      <c r="BY335" s="12"/>
      <c r="BZ335" s="12"/>
      <c r="CA335" s="12"/>
      <c r="CB335" s="12"/>
      <c r="CC335" s="12"/>
      <c r="CD335" s="12"/>
      <c r="CE335" s="12"/>
      <c r="CF335" s="12"/>
      <c r="CG335" s="12"/>
      <c r="CH335" s="12"/>
      <c r="CI335" s="12"/>
      <c r="CJ335" s="12"/>
      <c r="CK335" s="12"/>
      <c r="CL335" s="12"/>
    </row>
    <row r="336" spans="1:90" ht="22.5" customHeight="1" x14ac:dyDescent="0.3">
      <c r="A336" s="26" t="s">
        <v>21</v>
      </c>
      <c r="B336" s="26" t="s">
        <v>22</v>
      </c>
      <c r="C336" s="27" t="s">
        <v>72</v>
      </c>
      <c r="D336" s="28">
        <v>13</v>
      </c>
      <c r="E336" s="28"/>
      <c r="F336" s="28">
        <v>400035</v>
      </c>
      <c r="G336" s="26">
        <v>3430.2</v>
      </c>
      <c r="H336" s="26">
        <v>251.1</v>
      </c>
      <c r="I336" s="26">
        <v>3430.2</v>
      </c>
      <c r="J336" s="29">
        <f>G336*0.034</f>
        <v>116.6268</v>
      </c>
      <c r="K336" s="30">
        <v>122.20099999999999</v>
      </c>
      <c r="L336" s="31">
        <v>113.86571868633362</v>
      </c>
      <c r="M336" s="31">
        <v>8.3352813136663713</v>
      </c>
      <c r="N336" s="30">
        <v>74.512</v>
      </c>
      <c r="O336" s="30">
        <f>K336-N336</f>
        <v>47.688999999999993</v>
      </c>
      <c r="P336" s="30">
        <f>((K336/N336)-1)*100</f>
        <v>64.001771526733947</v>
      </c>
      <c r="Q336" s="34">
        <v>90.182000000000002</v>
      </c>
      <c r="R336" s="34">
        <v>104.27500000000001</v>
      </c>
      <c r="S336" s="34">
        <v>116.96</v>
      </c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  <c r="BD336" s="12"/>
      <c r="BE336" s="12"/>
      <c r="BF336" s="12"/>
      <c r="BG336" s="12"/>
      <c r="BH336" s="12"/>
      <c r="BI336" s="12"/>
      <c r="BJ336" s="12"/>
      <c r="BK336" s="12"/>
      <c r="BL336" s="12"/>
      <c r="BM336" s="12"/>
      <c r="BN336" s="12"/>
      <c r="BO336" s="12"/>
      <c r="BP336" s="12"/>
      <c r="BQ336" s="12"/>
      <c r="BR336" s="12"/>
      <c r="BS336" s="12"/>
      <c r="BT336" s="12"/>
      <c r="BU336" s="12"/>
      <c r="BV336" s="12"/>
      <c r="BW336" s="12"/>
      <c r="BX336" s="12"/>
      <c r="BY336" s="12"/>
      <c r="BZ336" s="12"/>
      <c r="CA336" s="12"/>
      <c r="CB336" s="12"/>
      <c r="CC336" s="12"/>
      <c r="CD336" s="12"/>
      <c r="CE336" s="12"/>
      <c r="CF336" s="12"/>
      <c r="CG336" s="12"/>
      <c r="CH336" s="12"/>
      <c r="CI336" s="12"/>
      <c r="CJ336" s="12"/>
      <c r="CK336" s="12"/>
      <c r="CL336" s="12"/>
    </row>
    <row r="337" spans="1:90" ht="22.5" customHeight="1" x14ac:dyDescent="0.3">
      <c r="A337" s="26" t="s">
        <v>21</v>
      </c>
      <c r="B337" s="26" t="s">
        <v>22</v>
      </c>
      <c r="C337" s="27" t="s">
        <v>72</v>
      </c>
      <c r="D337" s="28">
        <v>15</v>
      </c>
      <c r="E337" s="28"/>
      <c r="F337" s="28">
        <v>400050</v>
      </c>
      <c r="G337" s="26">
        <v>3752.4</v>
      </c>
      <c r="H337" s="26">
        <v>421.9</v>
      </c>
      <c r="I337" s="26">
        <v>3752.4</v>
      </c>
      <c r="J337" s="29">
        <f>G337*0.034</f>
        <v>127.58160000000001</v>
      </c>
      <c r="K337" s="30">
        <v>104.74299999999999</v>
      </c>
      <c r="L337" s="31">
        <v>94.156537191864501</v>
      </c>
      <c r="M337" s="31">
        <v>10.586462808135494</v>
      </c>
      <c r="N337" s="30">
        <v>66.212999999999994</v>
      </c>
      <c r="O337" s="30">
        <f>K337-N337</f>
        <v>38.53</v>
      </c>
      <c r="P337" s="30">
        <f>((K337/N337)-1)*100</f>
        <v>58.190989684805118</v>
      </c>
      <c r="Q337" s="34">
        <v>80.574000000000012</v>
      </c>
      <c r="R337" s="34">
        <v>92.15</v>
      </c>
      <c r="S337" s="34">
        <v>99.578000000000003</v>
      </c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  <c r="BD337" s="12"/>
      <c r="BE337" s="12"/>
      <c r="BF337" s="12"/>
      <c r="BG337" s="12"/>
      <c r="BH337" s="12"/>
      <c r="BI337" s="12"/>
      <c r="BJ337" s="12"/>
      <c r="BK337" s="12"/>
      <c r="BL337" s="12"/>
      <c r="BM337" s="12"/>
      <c r="BN337" s="12"/>
      <c r="BO337" s="12"/>
      <c r="BP337" s="12"/>
      <c r="BQ337" s="12"/>
      <c r="BR337" s="12"/>
      <c r="BS337" s="12"/>
      <c r="BT337" s="12"/>
      <c r="BU337" s="12"/>
      <c r="BV337" s="12"/>
      <c r="BW337" s="12"/>
      <c r="BX337" s="12"/>
      <c r="BY337" s="12"/>
      <c r="BZ337" s="12"/>
      <c r="CA337" s="12"/>
      <c r="CB337" s="12"/>
      <c r="CC337" s="12"/>
      <c r="CD337" s="12"/>
      <c r="CE337" s="12"/>
      <c r="CF337" s="12"/>
      <c r="CG337" s="12"/>
      <c r="CH337" s="12"/>
      <c r="CI337" s="12"/>
      <c r="CJ337" s="12"/>
      <c r="CK337" s="12"/>
      <c r="CL337" s="12"/>
    </row>
    <row r="338" spans="1:90" ht="22.5" customHeight="1" x14ac:dyDescent="0.3">
      <c r="A338" s="26" t="s">
        <v>21</v>
      </c>
      <c r="B338" s="26" t="s">
        <v>22</v>
      </c>
      <c r="C338" s="27" t="s">
        <v>72</v>
      </c>
      <c r="D338" s="28">
        <v>16</v>
      </c>
      <c r="E338" s="28"/>
      <c r="F338" s="28">
        <v>400186</v>
      </c>
      <c r="G338" s="26">
        <v>2013.3</v>
      </c>
      <c r="H338" s="26">
        <v>183.5</v>
      </c>
      <c r="I338" s="26">
        <v>2013.3</v>
      </c>
      <c r="J338" s="29">
        <f>G338*0.034</f>
        <v>68.452200000000005</v>
      </c>
      <c r="K338" s="30">
        <v>65.513999999999996</v>
      </c>
      <c r="L338" s="31">
        <v>60.041576930080105</v>
      </c>
      <c r="M338" s="31">
        <v>5.4724230699198912</v>
      </c>
      <c r="N338" s="30">
        <v>40.265000000000001</v>
      </c>
      <c r="O338" s="30">
        <f>K338-N338</f>
        <v>25.248999999999995</v>
      </c>
      <c r="P338" s="30">
        <f>((K338/N338)-1)*100</f>
        <v>62.70706568980502</v>
      </c>
      <c r="Q338" s="34">
        <v>50.172000000000004</v>
      </c>
      <c r="R338" s="34">
        <v>58.161000000000001</v>
      </c>
      <c r="S338" s="34">
        <v>65.206000000000003</v>
      </c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12"/>
      <c r="BE338" s="12"/>
      <c r="BF338" s="12"/>
      <c r="BG338" s="12"/>
      <c r="BH338" s="12"/>
      <c r="BI338" s="12"/>
      <c r="BJ338" s="12"/>
      <c r="BK338" s="12"/>
      <c r="BL338" s="12"/>
      <c r="BM338" s="12"/>
      <c r="BN338" s="12"/>
      <c r="BO338" s="12"/>
      <c r="BP338" s="12"/>
      <c r="BQ338" s="12"/>
      <c r="BR338" s="12"/>
      <c r="BS338" s="12"/>
      <c r="BT338" s="12"/>
      <c r="BU338" s="12"/>
      <c r="BV338" s="12"/>
      <c r="BW338" s="12"/>
      <c r="BX338" s="12"/>
      <c r="BY338" s="12"/>
      <c r="BZ338" s="12"/>
      <c r="CA338" s="12"/>
      <c r="CB338" s="12"/>
      <c r="CC338" s="12"/>
      <c r="CD338" s="12"/>
      <c r="CE338" s="12"/>
      <c r="CF338" s="12"/>
      <c r="CG338" s="12"/>
      <c r="CH338" s="12"/>
      <c r="CI338" s="12"/>
      <c r="CJ338" s="12"/>
      <c r="CK338" s="12"/>
      <c r="CL338" s="12"/>
    </row>
    <row r="339" spans="1:90" ht="22.5" customHeight="1" x14ac:dyDescent="0.3">
      <c r="A339" s="26" t="s">
        <v>21</v>
      </c>
      <c r="B339" s="26" t="s">
        <v>22</v>
      </c>
      <c r="C339" s="27" t="s">
        <v>72</v>
      </c>
      <c r="D339" s="28">
        <v>17</v>
      </c>
      <c r="E339" s="28"/>
      <c r="F339" s="28">
        <v>400061</v>
      </c>
      <c r="G339" s="26">
        <v>4980.3999999999996</v>
      </c>
      <c r="H339" s="26">
        <v>564.5</v>
      </c>
      <c r="I339" s="26">
        <v>4980.3999999999996</v>
      </c>
      <c r="J339" s="29">
        <f>G339*0.034</f>
        <v>169.33359999999999</v>
      </c>
      <c r="K339" s="30">
        <v>188.62700000000001</v>
      </c>
      <c r="L339" s="31">
        <v>169.42377875164567</v>
      </c>
      <c r="M339" s="31">
        <v>19.203221248354339</v>
      </c>
      <c r="N339" s="30">
        <v>112.84</v>
      </c>
      <c r="O339" s="30">
        <f>K339-N339</f>
        <v>75.787000000000006</v>
      </c>
      <c r="P339" s="30">
        <f>((K339/N339)-1)*100</f>
        <v>67.163239985820638</v>
      </c>
      <c r="Q339" s="34">
        <v>137.55200000000002</v>
      </c>
      <c r="R339" s="34">
        <v>159.87100000000001</v>
      </c>
      <c r="S339" s="34">
        <v>180.596</v>
      </c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  <c r="AX339" s="12"/>
      <c r="AY339" s="12"/>
      <c r="AZ339" s="12"/>
      <c r="BA339" s="12"/>
      <c r="BB339" s="12"/>
      <c r="BC339" s="12"/>
      <c r="BD339" s="12"/>
      <c r="BE339" s="12"/>
      <c r="BF339" s="12"/>
      <c r="BG339" s="12"/>
      <c r="BH339" s="12"/>
      <c r="BI339" s="12"/>
      <c r="BJ339" s="12"/>
      <c r="BK339" s="12"/>
      <c r="BL339" s="12"/>
      <c r="BM339" s="12"/>
      <c r="BN339" s="12"/>
      <c r="BO339" s="12"/>
      <c r="BP339" s="12"/>
      <c r="BQ339" s="12"/>
      <c r="BR339" s="12"/>
      <c r="BS339" s="12"/>
      <c r="BT339" s="12"/>
      <c r="BU339" s="12"/>
      <c r="BV339" s="12"/>
      <c r="BW339" s="12"/>
      <c r="BX339" s="12"/>
      <c r="BY339" s="12"/>
      <c r="BZ339" s="12"/>
      <c r="CA339" s="12"/>
      <c r="CB339" s="12"/>
      <c r="CC339" s="12"/>
      <c r="CD339" s="12"/>
      <c r="CE339" s="12"/>
      <c r="CF339" s="12"/>
      <c r="CG339" s="12"/>
      <c r="CH339" s="12"/>
      <c r="CI339" s="12"/>
      <c r="CJ339" s="12"/>
      <c r="CK339" s="12"/>
      <c r="CL339" s="12"/>
    </row>
    <row r="340" spans="1:90" ht="22.5" customHeight="1" x14ac:dyDescent="0.3">
      <c r="A340" s="26" t="s">
        <v>21</v>
      </c>
      <c r="B340" s="26" t="s">
        <v>22</v>
      </c>
      <c r="C340" s="27" t="s">
        <v>72</v>
      </c>
      <c r="D340" s="28">
        <v>18</v>
      </c>
      <c r="E340" s="28"/>
      <c r="F340" s="28">
        <v>400051</v>
      </c>
      <c r="G340" s="26">
        <v>3729.1</v>
      </c>
      <c r="H340" s="26">
        <v>775.4</v>
      </c>
      <c r="I340" s="26">
        <v>3729.1</v>
      </c>
      <c r="J340" s="29">
        <f>G340*0.034</f>
        <v>126.7894</v>
      </c>
      <c r="K340" s="30">
        <v>112.333</v>
      </c>
      <c r="L340" s="31">
        <v>92.996112842712847</v>
      </c>
      <c r="M340" s="31">
        <v>19.336887157287151</v>
      </c>
      <c r="N340" s="30">
        <v>72.352999999999994</v>
      </c>
      <c r="O340" s="30">
        <f>K340-N340</f>
        <v>39.980000000000004</v>
      </c>
      <c r="P340" s="30">
        <f>((K340/N340)-1)*100</f>
        <v>55.256865644824686</v>
      </c>
      <c r="Q340" s="34">
        <v>107.194</v>
      </c>
      <c r="R340" s="34">
        <v>94.942999999999998</v>
      </c>
      <c r="S340" s="34">
        <v>99.646000000000001</v>
      </c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  <c r="BD340" s="12"/>
      <c r="BE340" s="12"/>
      <c r="BF340" s="12"/>
      <c r="BG340" s="12"/>
      <c r="BH340" s="12"/>
      <c r="BI340" s="12"/>
      <c r="BJ340" s="12"/>
      <c r="BK340" s="12"/>
      <c r="BL340" s="12"/>
      <c r="BM340" s="12"/>
      <c r="BN340" s="12"/>
      <c r="BO340" s="12"/>
      <c r="BP340" s="12"/>
      <c r="BQ340" s="12"/>
      <c r="BR340" s="12"/>
      <c r="BS340" s="12"/>
      <c r="BT340" s="12"/>
      <c r="BU340" s="12"/>
      <c r="BV340" s="12"/>
      <c r="BW340" s="12"/>
      <c r="BX340" s="12"/>
      <c r="BY340" s="12"/>
      <c r="BZ340" s="12"/>
      <c r="CA340" s="12"/>
      <c r="CB340" s="12"/>
      <c r="CC340" s="12"/>
      <c r="CD340" s="12"/>
      <c r="CE340" s="12"/>
      <c r="CF340" s="12"/>
      <c r="CG340" s="12"/>
      <c r="CH340" s="12"/>
      <c r="CI340" s="12"/>
      <c r="CJ340" s="12"/>
      <c r="CK340" s="12"/>
      <c r="CL340" s="12"/>
    </row>
    <row r="341" spans="1:90" ht="22.5" customHeight="1" x14ac:dyDescent="0.3">
      <c r="A341" s="26" t="s">
        <v>21</v>
      </c>
      <c r="B341" s="26" t="s">
        <v>22</v>
      </c>
      <c r="C341" s="27" t="s">
        <v>72</v>
      </c>
      <c r="D341" s="28">
        <v>19</v>
      </c>
      <c r="E341" s="28"/>
      <c r="F341" s="28">
        <v>400062</v>
      </c>
      <c r="G341" s="26">
        <v>3696.7</v>
      </c>
      <c r="H341" s="26">
        <v>419.9</v>
      </c>
      <c r="I341" s="26">
        <v>3696.7</v>
      </c>
      <c r="J341" s="29">
        <f>G341*0.034</f>
        <v>125.6878</v>
      </c>
      <c r="K341" s="30">
        <v>105.952</v>
      </c>
      <c r="L341" s="31">
        <v>95.144720983335773</v>
      </c>
      <c r="M341" s="31">
        <v>10.807279016664225</v>
      </c>
      <c r="N341" s="30">
        <v>73.87</v>
      </c>
      <c r="O341" s="30">
        <f>K341-N341</f>
        <v>32.081999999999994</v>
      </c>
      <c r="P341" s="30">
        <f>((K341/N341)-1)*100</f>
        <v>43.430350615946935</v>
      </c>
      <c r="Q341" s="34">
        <v>93.459000000000003</v>
      </c>
      <c r="R341" s="34">
        <v>109.983</v>
      </c>
      <c r="S341" s="34">
        <v>127.66800000000001</v>
      </c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  <c r="BD341" s="12"/>
      <c r="BE341" s="12"/>
      <c r="BF341" s="12"/>
      <c r="BG341" s="12"/>
      <c r="BH341" s="12"/>
      <c r="BI341" s="12"/>
      <c r="BJ341" s="12"/>
      <c r="BK341" s="12"/>
      <c r="BL341" s="12"/>
      <c r="BM341" s="12"/>
      <c r="BN341" s="12"/>
      <c r="BO341" s="12"/>
      <c r="BP341" s="12"/>
      <c r="BQ341" s="12"/>
      <c r="BR341" s="12"/>
      <c r="BS341" s="12"/>
      <c r="BT341" s="12"/>
      <c r="BU341" s="12"/>
      <c r="BV341" s="12"/>
      <c r="BW341" s="12"/>
      <c r="BX341" s="12"/>
      <c r="BY341" s="12"/>
      <c r="BZ341" s="12"/>
      <c r="CA341" s="12"/>
      <c r="CB341" s="12"/>
      <c r="CC341" s="12"/>
      <c r="CD341" s="12"/>
      <c r="CE341" s="12"/>
      <c r="CF341" s="12"/>
      <c r="CG341" s="12"/>
      <c r="CH341" s="12"/>
      <c r="CI341" s="12"/>
      <c r="CJ341" s="12"/>
      <c r="CK341" s="12"/>
      <c r="CL341" s="12"/>
    </row>
    <row r="342" spans="1:90" ht="22.5" customHeight="1" x14ac:dyDescent="0.3">
      <c r="A342" s="26" t="s">
        <v>21</v>
      </c>
      <c r="B342" s="26" t="s">
        <v>22</v>
      </c>
      <c r="C342" s="27" t="s">
        <v>72</v>
      </c>
      <c r="D342" s="28">
        <v>20</v>
      </c>
      <c r="E342" s="28"/>
      <c r="F342" s="36" t="s">
        <v>74</v>
      </c>
      <c r="G342" s="26">
        <v>1876.2</v>
      </c>
      <c r="H342" s="26">
        <v>192.6</v>
      </c>
      <c r="I342" s="26">
        <v>1876.2</v>
      </c>
      <c r="J342" s="29">
        <f>G342*0.034</f>
        <v>63.790800000000004</v>
      </c>
      <c r="K342" s="30">
        <v>66.061999999999998</v>
      </c>
      <c r="L342" s="31">
        <v>59.911796403712287</v>
      </c>
      <c r="M342" s="31">
        <v>6.1502035962877102</v>
      </c>
      <c r="N342" s="30">
        <v>41.273000000000003</v>
      </c>
      <c r="O342" s="30">
        <f>K342-N342</f>
        <v>24.788999999999994</v>
      </c>
      <c r="P342" s="30">
        <f>((K342/N342)-1)*100</f>
        <v>60.061056865262998</v>
      </c>
      <c r="Q342" s="34">
        <v>49.551000000000002</v>
      </c>
      <c r="R342" s="34">
        <v>56.441000000000003</v>
      </c>
      <c r="S342" s="34">
        <v>62.42</v>
      </c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  <c r="BD342" s="12"/>
      <c r="BE342" s="12"/>
      <c r="BF342" s="12"/>
      <c r="BG342" s="12"/>
      <c r="BH342" s="12"/>
      <c r="BI342" s="12"/>
      <c r="BJ342" s="12"/>
      <c r="BK342" s="12"/>
      <c r="BL342" s="12"/>
      <c r="BM342" s="12"/>
      <c r="BN342" s="12"/>
      <c r="BO342" s="12"/>
      <c r="BP342" s="12"/>
      <c r="BQ342" s="12"/>
      <c r="BR342" s="12"/>
      <c r="BS342" s="12"/>
      <c r="BT342" s="12"/>
      <c r="BU342" s="12"/>
      <c r="BV342" s="12"/>
      <c r="BW342" s="12"/>
      <c r="BX342" s="12"/>
      <c r="BY342" s="12"/>
      <c r="BZ342" s="12"/>
      <c r="CA342" s="12"/>
      <c r="CB342" s="12"/>
      <c r="CC342" s="12"/>
      <c r="CD342" s="12"/>
      <c r="CE342" s="12"/>
      <c r="CF342" s="12"/>
      <c r="CG342" s="12"/>
      <c r="CH342" s="12"/>
      <c r="CI342" s="12"/>
      <c r="CJ342" s="12"/>
      <c r="CK342" s="12"/>
      <c r="CL342" s="12"/>
    </row>
    <row r="343" spans="1:90" ht="22.5" customHeight="1" x14ac:dyDescent="0.3">
      <c r="A343" s="26" t="s">
        <v>21</v>
      </c>
      <c r="B343" s="26" t="s">
        <v>22</v>
      </c>
      <c r="C343" s="27" t="s">
        <v>72</v>
      </c>
      <c r="D343" s="28">
        <v>22</v>
      </c>
      <c r="E343" s="28"/>
      <c r="F343" s="28">
        <v>400052</v>
      </c>
      <c r="G343" s="26">
        <v>3649.2</v>
      </c>
      <c r="H343" s="26">
        <v>554.9</v>
      </c>
      <c r="I343" s="26">
        <v>3649.2</v>
      </c>
      <c r="J343" s="29">
        <f>G343*0.034</f>
        <v>124.0728</v>
      </c>
      <c r="K343" s="30">
        <v>130.67400000000001</v>
      </c>
      <c r="L343" s="31">
        <v>113.42631259960515</v>
      </c>
      <c r="M343" s="31">
        <v>17.247687400394852</v>
      </c>
      <c r="N343" s="30">
        <v>77.152000000000001</v>
      </c>
      <c r="O343" s="30">
        <f>K343-N343</f>
        <v>53.522000000000006</v>
      </c>
      <c r="P343" s="30">
        <f>((K343/N343)-1)*100</f>
        <v>69.37214848610536</v>
      </c>
      <c r="Q343" s="34">
        <v>109.095</v>
      </c>
      <c r="R343" s="34">
        <v>111.092</v>
      </c>
      <c r="S343" s="34">
        <v>121.473</v>
      </c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  <c r="BD343" s="12"/>
      <c r="BE343" s="12"/>
      <c r="BF343" s="12"/>
      <c r="BG343" s="12"/>
      <c r="BH343" s="12"/>
      <c r="BI343" s="12"/>
      <c r="BJ343" s="12"/>
      <c r="BK343" s="12"/>
      <c r="BL343" s="12"/>
      <c r="BM343" s="12"/>
      <c r="BN343" s="12"/>
      <c r="BO343" s="12"/>
      <c r="BP343" s="12"/>
      <c r="BQ343" s="12"/>
      <c r="BR343" s="12"/>
      <c r="BS343" s="12"/>
      <c r="BT343" s="12"/>
      <c r="BU343" s="12"/>
      <c r="BV343" s="12"/>
      <c r="BW343" s="12"/>
      <c r="BX343" s="12"/>
      <c r="BY343" s="12"/>
      <c r="BZ343" s="12"/>
      <c r="CA343" s="12"/>
      <c r="CB343" s="12"/>
      <c r="CC343" s="12"/>
      <c r="CD343" s="12"/>
      <c r="CE343" s="12"/>
      <c r="CF343" s="12"/>
      <c r="CG343" s="12"/>
      <c r="CH343" s="12"/>
      <c r="CI343" s="12"/>
      <c r="CJ343" s="12"/>
      <c r="CK343" s="12"/>
      <c r="CL343" s="12"/>
    </row>
    <row r="344" spans="1:90" ht="22.5" customHeight="1" x14ac:dyDescent="0.3">
      <c r="A344" s="26" t="s">
        <v>21</v>
      </c>
      <c r="B344" s="26" t="s">
        <v>22</v>
      </c>
      <c r="C344" s="27" t="s">
        <v>72</v>
      </c>
      <c r="D344" s="28">
        <v>23</v>
      </c>
      <c r="E344" s="28"/>
      <c r="F344" s="28">
        <v>400262</v>
      </c>
      <c r="G344" s="26">
        <f>5084.6*0+5084.2</f>
        <v>5084.2</v>
      </c>
      <c r="H344" s="26">
        <v>379.8</v>
      </c>
      <c r="I344" s="26">
        <v>5084.2</v>
      </c>
      <c r="J344" s="29">
        <f>G344*0.034</f>
        <v>172.86279999999999</v>
      </c>
      <c r="K344" s="30">
        <v>168.15899999999999</v>
      </c>
      <c r="L344" s="31">
        <v>156.47034915812588</v>
      </c>
      <c r="M344" s="31">
        <v>11.688650841874107</v>
      </c>
      <c r="N344" s="30">
        <v>102.899</v>
      </c>
      <c r="O344" s="30">
        <f>K344-N344</f>
        <v>65.259999999999991</v>
      </c>
      <c r="P344" s="30">
        <f>((K344/N344)-1)*100</f>
        <v>63.421413230449275</v>
      </c>
      <c r="Q344" s="34">
        <v>124.17099999999999</v>
      </c>
      <c r="R344" s="34">
        <v>140.22300000000001</v>
      </c>
      <c r="S344" s="34">
        <v>157.715</v>
      </c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  <c r="BD344" s="12"/>
      <c r="BE344" s="12"/>
      <c r="BF344" s="12"/>
      <c r="BG344" s="12"/>
      <c r="BH344" s="12"/>
      <c r="BI344" s="12"/>
      <c r="BJ344" s="12"/>
      <c r="BK344" s="12"/>
      <c r="BL344" s="12"/>
      <c r="BM344" s="12"/>
      <c r="BN344" s="12"/>
      <c r="BO344" s="12"/>
      <c r="BP344" s="12"/>
      <c r="BQ344" s="12"/>
      <c r="BR344" s="12"/>
      <c r="BS344" s="12"/>
      <c r="BT344" s="12"/>
      <c r="BU344" s="12"/>
      <c r="BV344" s="12"/>
      <c r="BW344" s="12"/>
      <c r="BX344" s="12"/>
      <c r="BY344" s="12"/>
      <c r="BZ344" s="12"/>
      <c r="CA344" s="12"/>
      <c r="CB344" s="12"/>
      <c r="CC344" s="12"/>
      <c r="CD344" s="12"/>
      <c r="CE344" s="12"/>
      <c r="CF344" s="12"/>
      <c r="CG344" s="12"/>
      <c r="CH344" s="12"/>
      <c r="CI344" s="12"/>
      <c r="CJ344" s="12"/>
      <c r="CK344" s="12"/>
      <c r="CL344" s="12"/>
    </row>
    <row r="345" spans="1:90" ht="22.5" customHeight="1" x14ac:dyDescent="0.3">
      <c r="A345" s="26" t="s">
        <v>21</v>
      </c>
      <c r="B345" s="26" t="s">
        <v>22</v>
      </c>
      <c r="C345" s="27" t="s">
        <v>72</v>
      </c>
      <c r="D345" s="28">
        <v>37</v>
      </c>
      <c r="E345" s="28"/>
      <c r="F345" s="36" t="s">
        <v>75</v>
      </c>
      <c r="G345" s="26">
        <v>1354.5</v>
      </c>
      <c r="H345" s="26">
        <v>152.19999999999999</v>
      </c>
      <c r="I345" s="26">
        <v>1354.5</v>
      </c>
      <c r="J345" s="29">
        <f>G345*0.034</f>
        <v>46.053000000000004</v>
      </c>
      <c r="K345" s="30">
        <v>47.45</v>
      </c>
      <c r="L345" s="31">
        <v>42.656816220880067</v>
      </c>
      <c r="M345" s="31">
        <v>4.7931837791199357</v>
      </c>
      <c r="N345" s="30">
        <v>28.356000000000002</v>
      </c>
      <c r="O345" s="30">
        <f>K345-N345</f>
        <v>19.094000000000001</v>
      </c>
      <c r="P345" s="30">
        <f>((K345/N345)-1)*100</f>
        <v>67.336718860205963</v>
      </c>
      <c r="Q345" s="34">
        <v>34.006</v>
      </c>
      <c r="R345" s="34">
        <v>40.491</v>
      </c>
      <c r="S345" s="34">
        <v>46.14</v>
      </c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  <c r="AX345" s="12"/>
      <c r="AY345" s="12"/>
      <c r="AZ345" s="12"/>
      <c r="BA345" s="12"/>
      <c r="BB345" s="12"/>
      <c r="BC345" s="12"/>
      <c r="BD345" s="12"/>
      <c r="BE345" s="12"/>
      <c r="BF345" s="12"/>
      <c r="BG345" s="12"/>
      <c r="BH345" s="12"/>
      <c r="BI345" s="12"/>
      <c r="BJ345" s="12"/>
      <c r="BK345" s="12"/>
      <c r="BL345" s="12"/>
      <c r="BM345" s="12"/>
      <c r="BN345" s="12"/>
      <c r="BO345" s="12"/>
      <c r="BP345" s="12"/>
      <c r="BQ345" s="12"/>
      <c r="BR345" s="12"/>
      <c r="BS345" s="12"/>
      <c r="BT345" s="12"/>
      <c r="BU345" s="12"/>
      <c r="BV345" s="12"/>
      <c r="BW345" s="12"/>
      <c r="BX345" s="12"/>
      <c r="BY345" s="12"/>
      <c r="BZ345" s="12"/>
      <c r="CA345" s="12"/>
      <c r="CB345" s="12"/>
      <c r="CC345" s="12"/>
      <c r="CD345" s="12"/>
      <c r="CE345" s="12"/>
      <c r="CF345" s="12"/>
      <c r="CG345" s="12"/>
      <c r="CH345" s="12"/>
      <c r="CI345" s="12"/>
      <c r="CJ345" s="12"/>
      <c r="CK345" s="12"/>
      <c r="CL345" s="12"/>
    </row>
    <row r="346" spans="1:90" ht="22.5" customHeight="1" x14ac:dyDescent="0.3">
      <c r="A346" s="26" t="s">
        <v>21</v>
      </c>
      <c r="B346" s="26" t="s">
        <v>22</v>
      </c>
      <c r="C346" s="27" t="s">
        <v>76</v>
      </c>
      <c r="D346" s="28">
        <v>1</v>
      </c>
      <c r="E346" s="28"/>
      <c r="F346" s="28">
        <v>400409</v>
      </c>
      <c r="G346" s="26">
        <v>647.9</v>
      </c>
      <c r="H346" s="26">
        <v>100.8</v>
      </c>
      <c r="I346" s="26">
        <v>647.9</v>
      </c>
      <c r="J346" s="29">
        <f>G346*0.034</f>
        <v>22.028600000000001</v>
      </c>
      <c r="K346" s="30">
        <v>25.695</v>
      </c>
      <c r="L346" s="31">
        <v>22.235595699211967</v>
      </c>
      <c r="M346" s="31">
        <v>3.4594043007880337</v>
      </c>
      <c r="N346" s="30">
        <v>14.218</v>
      </c>
      <c r="O346" s="30">
        <f>K346-N346</f>
        <v>11.477</v>
      </c>
      <c r="P346" s="30">
        <f>((K346/N346)-1)*100</f>
        <v>80.721620481080308</v>
      </c>
      <c r="Q346" s="34">
        <v>16.837</v>
      </c>
      <c r="R346" s="34">
        <v>19.637</v>
      </c>
      <c r="S346" s="34">
        <v>23.416</v>
      </c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  <c r="BT346" s="12"/>
      <c r="BU346" s="12"/>
      <c r="BV346" s="12"/>
      <c r="BW346" s="12"/>
      <c r="BX346" s="12"/>
      <c r="BY346" s="12"/>
      <c r="BZ346" s="12"/>
      <c r="CA346" s="12"/>
      <c r="CB346" s="12"/>
      <c r="CC346" s="12"/>
      <c r="CD346" s="12"/>
      <c r="CE346" s="12"/>
      <c r="CF346" s="12"/>
      <c r="CG346" s="12"/>
      <c r="CH346" s="12"/>
      <c r="CI346" s="12"/>
      <c r="CJ346" s="12"/>
      <c r="CK346" s="12"/>
      <c r="CL346" s="12"/>
    </row>
    <row r="347" spans="1:90" ht="22.5" customHeight="1" x14ac:dyDescent="0.3">
      <c r="A347" s="26" t="s">
        <v>21</v>
      </c>
      <c r="B347" s="26" t="s">
        <v>22</v>
      </c>
      <c r="C347" s="27" t="s">
        <v>76</v>
      </c>
      <c r="D347" s="28">
        <v>7</v>
      </c>
      <c r="E347" s="28"/>
      <c r="F347" s="36" t="s">
        <v>77</v>
      </c>
      <c r="G347" s="26">
        <v>5469.8</v>
      </c>
      <c r="H347" s="26">
        <v>604.6</v>
      </c>
      <c r="I347" s="26">
        <v>5469.8</v>
      </c>
      <c r="J347" s="29">
        <f>G347*0.034</f>
        <v>185.97320000000002</v>
      </c>
      <c r="K347" s="30">
        <v>263.613</v>
      </c>
      <c r="L347" s="31">
        <v>237.37494853812723</v>
      </c>
      <c r="M347" s="31">
        <v>26.238051461872772</v>
      </c>
      <c r="N347" s="30">
        <v>156.03299999999999</v>
      </c>
      <c r="O347" s="30">
        <f>K347-N347</f>
        <v>107.58000000000001</v>
      </c>
      <c r="P347" s="30">
        <f>((K347/N347)-1)*100</f>
        <v>68.946953529061176</v>
      </c>
      <c r="Q347" s="34">
        <v>192.62200000000001</v>
      </c>
      <c r="R347" s="34">
        <v>218.43299999999999</v>
      </c>
      <c r="S347" s="34">
        <v>249.89500000000001</v>
      </c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  <c r="AX347" s="12"/>
      <c r="AY347" s="12"/>
      <c r="AZ347" s="12"/>
      <c r="BA347" s="12"/>
      <c r="BB347" s="12"/>
      <c r="BC347" s="12"/>
      <c r="BD347" s="12"/>
      <c r="BE347" s="12"/>
      <c r="BF347" s="12"/>
      <c r="BG347" s="12"/>
      <c r="BH347" s="12"/>
      <c r="BI347" s="12"/>
      <c r="BJ347" s="12"/>
      <c r="BK347" s="12"/>
      <c r="BL347" s="12"/>
      <c r="BM347" s="12"/>
      <c r="BN347" s="12"/>
      <c r="BO347" s="12"/>
      <c r="BP347" s="12"/>
      <c r="BQ347" s="12"/>
      <c r="BR347" s="12"/>
      <c r="BS347" s="12"/>
      <c r="BT347" s="12"/>
      <c r="BU347" s="12"/>
      <c r="BV347" s="12"/>
      <c r="BW347" s="12"/>
      <c r="BX347" s="12"/>
      <c r="BY347" s="12"/>
      <c r="BZ347" s="12"/>
      <c r="CA347" s="12"/>
      <c r="CB347" s="12"/>
      <c r="CC347" s="12"/>
      <c r="CD347" s="12"/>
      <c r="CE347" s="12"/>
      <c r="CF347" s="12"/>
      <c r="CG347" s="12"/>
      <c r="CH347" s="12"/>
      <c r="CI347" s="12"/>
      <c r="CJ347" s="12"/>
      <c r="CK347" s="12"/>
      <c r="CL347" s="12"/>
    </row>
    <row r="348" spans="1:90" ht="22.5" customHeight="1" x14ac:dyDescent="0.3">
      <c r="A348" s="26" t="s">
        <v>21</v>
      </c>
      <c r="B348" s="26" t="s">
        <v>22</v>
      </c>
      <c r="C348" s="27" t="s">
        <v>78</v>
      </c>
      <c r="D348" s="28">
        <v>1</v>
      </c>
      <c r="E348" s="28"/>
      <c r="F348" s="28">
        <v>400388</v>
      </c>
      <c r="G348" s="26">
        <v>937</v>
      </c>
      <c r="H348" s="26">
        <v>101.3</v>
      </c>
      <c r="I348" s="26">
        <v>937</v>
      </c>
      <c r="J348" s="29">
        <f>G348*0.034</f>
        <v>31.858000000000001</v>
      </c>
      <c r="K348" s="30">
        <v>42.219000000000001</v>
      </c>
      <c r="L348" s="31">
        <v>38.099973995954926</v>
      </c>
      <c r="M348" s="31">
        <v>4.1190260040450752</v>
      </c>
      <c r="N348" s="30">
        <v>26.661999999999999</v>
      </c>
      <c r="O348" s="30">
        <f>K348-N348</f>
        <v>15.557000000000002</v>
      </c>
      <c r="P348" s="30">
        <f>((K348/N348)-1)*100</f>
        <v>58.348961068186945</v>
      </c>
      <c r="Q348" s="34">
        <v>36.909999999999997</v>
      </c>
      <c r="R348" s="34">
        <v>38.94</v>
      </c>
      <c r="S348" s="34">
        <v>44.79</v>
      </c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12"/>
      <c r="BE348" s="12"/>
      <c r="BF348" s="12"/>
      <c r="BG348" s="12"/>
      <c r="BH348" s="12"/>
      <c r="BI348" s="12"/>
      <c r="BJ348" s="12"/>
      <c r="BK348" s="12"/>
      <c r="BL348" s="12"/>
      <c r="BM348" s="12"/>
      <c r="BN348" s="12"/>
      <c r="BO348" s="12"/>
      <c r="BP348" s="12"/>
      <c r="BQ348" s="12"/>
      <c r="BR348" s="12"/>
      <c r="BS348" s="12"/>
      <c r="BT348" s="12"/>
      <c r="BU348" s="12"/>
      <c r="BV348" s="12"/>
      <c r="BW348" s="12"/>
      <c r="BX348" s="12"/>
      <c r="BY348" s="12"/>
      <c r="BZ348" s="12"/>
      <c r="CA348" s="12"/>
      <c r="CB348" s="12"/>
      <c r="CC348" s="12"/>
      <c r="CD348" s="12"/>
      <c r="CE348" s="12"/>
      <c r="CF348" s="12"/>
      <c r="CG348" s="12"/>
      <c r="CH348" s="12"/>
      <c r="CI348" s="12"/>
      <c r="CJ348" s="12"/>
      <c r="CK348" s="12"/>
      <c r="CL348" s="12"/>
    </row>
    <row r="349" spans="1:90" ht="22.5" customHeight="1" x14ac:dyDescent="0.3">
      <c r="A349" s="26" t="s">
        <v>21</v>
      </c>
      <c r="B349" s="26" t="s">
        <v>22</v>
      </c>
      <c r="C349" s="27" t="s">
        <v>78</v>
      </c>
      <c r="D349" s="28">
        <v>3</v>
      </c>
      <c r="E349" s="28"/>
      <c r="F349" s="28" t="s">
        <v>79</v>
      </c>
      <c r="G349" s="26">
        <v>523.5</v>
      </c>
      <c r="H349" s="26">
        <v>60.4</v>
      </c>
      <c r="I349" s="26">
        <v>523.5</v>
      </c>
      <c r="J349" s="29">
        <f>G349*0.034</f>
        <v>17.799000000000003</v>
      </c>
      <c r="K349" s="30">
        <v>26.420999999999999</v>
      </c>
      <c r="L349" s="31">
        <v>23.68794913512588</v>
      </c>
      <c r="M349" s="31">
        <v>2.7330508648741194</v>
      </c>
      <c r="N349" s="30">
        <v>16.988</v>
      </c>
      <c r="O349" s="30">
        <f>K349-N349</f>
        <v>9.4329999999999998</v>
      </c>
      <c r="P349" s="30">
        <f>((K349/N349)-1)*100</f>
        <v>55.527431127854967</v>
      </c>
      <c r="Q349" s="34">
        <v>20.140999999999998</v>
      </c>
      <c r="R349" s="34">
        <v>22.446000000000002</v>
      </c>
      <c r="S349" s="34">
        <v>24.087</v>
      </c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  <c r="BD349" s="12"/>
      <c r="BE349" s="12"/>
      <c r="BF349" s="12"/>
      <c r="BG349" s="12"/>
      <c r="BH349" s="12"/>
      <c r="BI349" s="12"/>
      <c r="BJ349" s="12"/>
      <c r="BK349" s="12"/>
      <c r="BL349" s="12"/>
      <c r="BM349" s="12"/>
      <c r="BN349" s="12"/>
      <c r="BO349" s="12"/>
      <c r="BP349" s="12"/>
      <c r="BQ349" s="12"/>
      <c r="BR349" s="12"/>
      <c r="BS349" s="12"/>
      <c r="BT349" s="12"/>
      <c r="BU349" s="12"/>
      <c r="BV349" s="12"/>
      <c r="BW349" s="12"/>
      <c r="BX349" s="12"/>
      <c r="BY349" s="12"/>
      <c r="BZ349" s="12"/>
      <c r="CA349" s="12"/>
      <c r="CB349" s="12"/>
      <c r="CC349" s="12"/>
      <c r="CD349" s="12"/>
      <c r="CE349" s="12"/>
      <c r="CF349" s="12"/>
      <c r="CG349" s="12"/>
      <c r="CH349" s="12"/>
      <c r="CI349" s="12"/>
      <c r="CJ349" s="12"/>
      <c r="CK349" s="12"/>
      <c r="CL349" s="12"/>
    </row>
    <row r="350" spans="1:90" ht="22.5" customHeight="1" x14ac:dyDescent="0.3">
      <c r="A350" s="26" t="s">
        <v>21</v>
      </c>
      <c r="B350" s="26" t="s">
        <v>22</v>
      </c>
      <c r="C350" s="27" t="s">
        <v>80</v>
      </c>
      <c r="D350" s="28">
        <v>9</v>
      </c>
      <c r="E350" s="28"/>
      <c r="F350" s="28">
        <v>400389</v>
      </c>
      <c r="G350" s="26">
        <v>933.4</v>
      </c>
      <c r="H350" s="26">
        <v>100.6</v>
      </c>
      <c r="I350" s="26">
        <v>933.4</v>
      </c>
      <c r="J350" s="29">
        <f>G350*0.034</f>
        <v>31.735600000000002</v>
      </c>
      <c r="K350" s="30">
        <v>42.475000000000001</v>
      </c>
      <c r="L350" s="31">
        <v>38.342519342359772</v>
      </c>
      <c r="M350" s="31">
        <v>4.1324806576402295</v>
      </c>
      <c r="N350" s="30">
        <v>25.86</v>
      </c>
      <c r="O350" s="30">
        <f>K350-N350</f>
        <v>16.615000000000002</v>
      </c>
      <c r="P350" s="30">
        <f>((K350/N350)-1)*100</f>
        <v>64.249806651198767</v>
      </c>
      <c r="Q350" s="34">
        <v>26.947999999999997</v>
      </c>
      <c r="R350" s="34">
        <v>34.023000000000003</v>
      </c>
      <c r="S350" s="34">
        <v>38.75</v>
      </c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  <c r="BD350" s="12"/>
      <c r="BE350" s="12"/>
      <c r="BF350" s="12"/>
      <c r="BG350" s="12"/>
      <c r="BH350" s="12"/>
      <c r="BI350" s="12"/>
      <c r="BJ350" s="12"/>
      <c r="BK350" s="12"/>
      <c r="BL350" s="12"/>
      <c r="BM350" s="12"/>
      <c r="BN350" s="12"/>
      <c r="BO350" s="12"/>
      <c r="BP350" s="12"/>
      <c r="BQ350" s="12"/>
      <c r="BR350" s="12"/>
      <c r="BS350" s="12"/>
      <c r="BT350" s="12"/>
      <c r="BU350" s="12"/>
      <c r="BV350" s="12"/>
      <c r="BW350" s="12"/>
      <c r="BX350" s="12"/>
      <c r="BY350" s="12"/>
      <c r="BZ350" s="12"/>
      <c r="CA350" s="12"/>
      <c r="CB350" s="12"/>
      <c r="CC350" s="12"/>
      <c r="CD350" s="12"/>
      <c r="CE350" s="12"/>
      <c r="CF350" s="12"/>
      <c r="CG350" s="12"/>
      <c r="CH350" s="12"/>
      <c r="CI350" s="12"/>
      <c r="CJ350" s="12"/>
      <c r="CK350" s="12"/>
      <c r="CL350" s="12"/>
    </row>
    <row r="351" spans="1:90" ht="22.5" customHeight="1" x14ac:dyDescent="0.3">
      <c r="A351" s="26" t="s">
        <v>21</v>
      </c>
      <c r="B351" s="26" t="s">
        <v>22</v>
      </c>
      <c r="C351" s="27" t="s">
        <v>81</v>
      </c>
      <c r="D351" s="28">
        <v>9</v>
      </c>
      <c r="E351" s="28"/>
      <c r="F351" s="28" t="s">
        <v>82</v>
      </c>
      <c r="G351" s="26">
        <v>941.5</v>
      </c>
      <c r="H351" s="26">
        <v>100.8</v>
      </c>
      <c r="I351" s="26">
        <v>941.5</v>
      </c>
      <c r="J351" s="29">
        <f>G351*0.034</f>
        <v>32.011000000000003</v>
      </c>
      <c r="K351" s="30">
        <v>52.887999999999998</v>
      </c>
      <c r="L351" s="31">
        <v>47.773243787777027</v>
      </c>
      <c r="M351" s="31">
        <v>5.1147562122229715</v>
      </c>
      <c r="N351" s="30">
        <v>33.115000000000002</v>
      </c>
      <c r="O351" s="30">
        <f>K351-N351</f>
        <v>19.772999999999996</v>
      </c>
      <c r="P351" s="30">
        <f>((K351/N351)-1)*100</f>
        <v>59.710101162615103</v>
      </c>
      <c r="Q351" s="34">
        <v>37.315999999999995</v>
      </c>
      <c r="R351" s="34">
        <v>40.087000000000003</v>
      </c>
      <c r="S351" s="34">
        <v>44.152000000000001</v>
      </c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  <c r="BD351" s="12"/>
      <c r="BE351" s="12"/>
      <c r="BF351" s="12"/>
      <c r="BG351" s="12"/>
      <c r="BH351" s="12"/>
      <c r="BI351" s="12"/>
      <c r="BJ351" s="12"/>
      <c r="BK351" s="12"/>
      <c r="BL351" s="12"/>
      <c r="BM351" s="12"/>
      <c r="BN351" s="12"/>
      <c r="BO351" s="12"/>
      <c r="BP351" s="12"/>
      <c r="BQ351" s="12"/>
      <c r="BR351" s="12"/>
      <c r="BS351" s="12"/>
      <c r="BT351" s="12"/>
      <c r="BU351" s="12"/>
      <c r="BV351" s="12"/>
      <c r="BW351" s="12"/>
      <c r="BX351" s="12"/>
      <c r="BY351" s="12"/>
      <c r="BZ351" s="12"/>
      <c r="CA351" s="12"/>
      <c r="CB351" s="12"/>
      <c r="CC351" s="12"/>
      <c r="CD351" s="12"/>
      <c r="CE351" s="12"/>
      <c r="CF351" s="12"/>
      <c r="CG351" s="12"/>
      <c r="CH351" s="12"/>
      <c r="CI351" s="12"/>
      <c r="CJ351" s="12"/>
      <c r="CK351" s="12"/>
      <c r="CL351" s="12"/>
    </row>
    <row r="352" spans="1:90" ht="22.5" customHeight="1" x14ac:dyDescent="0.3">
      <c r="A352" s="26" t="s">
        <v>21</v>
      </c>
      <c r="B352" s="26" t="s">
        <v>22</v>
      </c>
      <c r="C352" s="27" t="s">
        <v>81</v>
      </c>
      <c r="D352" s="28">
        <v>12</v>
      </c>
      <c r="E352" s="28"/>
      <c r="F352" s="36" t="s">
        <v>83</v>
      </c>
      <c r="G352" s="26">
        <f>1989.2*0+1983.2</f>
        <v>1983.2</v>
      </c>
      <c r="H352" s="26">
        <v>147.6</v>
      </c>
      <c r="I352" s="26">
        <v>2025.1000000000001</v>
      </c>
      <c r="J352" s="29">
        <f>G352*0.034</f>
        <v>67.42880000000001</v>
      </c>
      <c r="K352" s="30">
        <v>75.944999999999993</v>
      </c>
      <c r="L352" s="31">
        <v>69.32117825746765</v>
      </c>
      <c r="M352" s="31">
        <v>5.0524941537712937</v>
      </c>
      <c r="N352" s="30">
        <v>52.930999999999997</v>
      </c>
      <c r="O352" s="30">
        <f>K352-N352</f>
        <v>23.013999999999996</v>
      </c>
      <c r="P352" s="30">
        <f>((K352/N352)-1)*100</f>
        <v>43.479246566284417</v>
      </c>
      <c r="Q352" s="34">
        <v>70.908999999999992</v>
      </c>
      <c r="R352" s="34">
        <v>85.641999999999996</v>
      </c>
      <c r="S352" s="34">
        <v>87.513999999999996</v>
      </c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  <c r="BG352" s="12"/>
      <c r="BH352" s="12"/>
      <c r="BI352" s="12"/>
      <c r="BJ352" s="12"/>
      <c r="BK352" s="12"/>
      <c r="BL352" s="12"/>
      <c r="BM352" s="12"/>
      <c r="BN352" s="12"/>
      <c r="BO352" s="12"/>
      <c r="BP352" s="12"/>
      <c r="BQ352" s="12"/>
      <c r="BR352" s="12"/>
      <c r="BS352" s="12"/>
      <c r="BT352" s="12"/>
      <c r="BU352" s="12"/>
      <c r="BV352" s="12"/>
      <c r="BW352" s="12"/>
      <c r="BX352" s="12"/>
      <c r="BY352" s="12"/>
      <c r="BZ352" s="12"/>
      <c r="CA352" s="12"/>
      <c r="CB352" s="12"/>
      <c r="CC352" s="12"/>
      <c r="CD352" s="12"/>
      <c r="CE352" s="12"/>
      <c r="CF352" s="12"/>
      <c r="CG352" s="12"/>
      <c r="CH352" s="12"/>
      <c r="CI352" s="12"/>
      <c r="CJ352" s="12"/>
      <c r="CK352" s="12"/>
      <c r="CL352" s="12"/>
    </row>
    <row r="353" spans="1:90" ht="22.5" customHeight="1" x14ac:dyDescent="0.3">
      <c r="A353" s="26" t="s">
        <v>21</v>
      </c>
      <c r="B353" s="26" t="s">
        <v>22</v>
      </c>
      <c r="C353" s="27" t="s">
        <v>84</v>
      </c>
      <c r="D353" s="28">
        <v>56</v>
      </c>
      <c r="E353" s="28"/>
      <c r="F353" s="28">
        <v>400390</v>
      </c>
      <c r="G353" s="26">
        <v>512.1</v>
      </c>
      <c r="H353" s="26">
        <v>56.5</v>
      </c>
      <c r="I353" s="26">
        <v>512.1</v>
      </c>
      <c r="J353" s="29">
        <f>G353*0.034</f>
        <v>17.4114</v>
      </c>
      <c r="K353" s="30">
        <v>24.026</v>
      </c>
      <c r="L353" s="31">
        <v>21.638611677805137</v>
      </c>
      <c r="M353" s="31">
        <v>2.3873883221948624</v>
      </c>
      <c r="N353" s="30">
        <v>15.855</v>
      </c>
      <c r="O353" s="30">
        <f>K353-N353</f>
        <v>8.1709999999999994</v>
      </c>
      <c r="P353" s="30">
        <f>((K353/N353)-1)*100</f>
        <v>51.535793125197095</v>
      </c>
      <c r="Q353" s="34">
        <v>19</v>
      </c>
      <c r="R353" s="34">
        <v>22.015000000000001</v>
      </c>
      <c r="S353" s="34">
        <v>24.76</v>
      </c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2"/>
      <c r="BP353" s="12"/>
      <c r="BQ353" s="12"/>
      <c r="BR353" s="12"/>
      <c r="BS353" s="12"/>
      <c r="BT353" s="12"/>
      <c r="BU353" s="12"/>
      <c r="BV353" s="12"/>
      <c r="BW353" s="12"/>
      <c r="BX353" s="12"/>
      <c r="BY353" s="12"/>
      <c r="BZ353" s="12"/>
      <c r="CA353" s="12"/>
      <c r="CB353" s="12"/>
      <c r="CC353" s="12"/>
      <c r="CD353" s="12"/>
      <c r="CE353" s="12"/>
      <c r="CF353" s="12"/>
      <c r="CG353" s="12"/>
      <c r="CH353" s="12"/>
      <c r="CI353" s="12"/>
      <c r="CJ353" s="12"/>
      <c r="CK353" s="12"/>
      <c r="CL353" s="12"/>
    </row>
    <row r="354" spans="1:90" ht="22.5" customHeight="1" x14ac:dyDescent="0.3">
      <c r="A354" s="26" t="s">
        <v>21</v>
      </c>
      <c r="B354" s="26" t="s">
        <v>22</v>
      </c>
      <c r="C354" s="27" t="s">
        <v>84</v>
      </c>
      <c r="D354" s="28">
        <v>58</v>
      </c>
      <c r="E354" s="28"/>
      <c r="F354" s="28">
        <v>400391</v>
      </c>
      <c r="G354" s="26">
        <v>923</v>
      </c>
      <c r="H354" s="26">
        <v>98</v>
      </c>
      <c r="I354" s="26">
        <v>923</v>
      </c>
      <c r="J354" s="29">
        <f>G354*0.034</f>
        <v>31.382000000000001</v>
      </c>
      <c r="K354" s="30">
        <v>39.988</v>
      </c>
      <c r="L354" s="31">
        <v>36.149778648383936</v>
      </c>
      <c r="M354" s="31">
        <v>3.8382213516160633</v>
      </c>
      <c r="N354" s="30">
        <v>25.79</v>
      </c>
      <c r="O354" s="30">
        <f>K354-N354</f>
        <v>14.198</v>
      </c>
      <c r="P354" s="30">
        <f>((K354/N354)-1)*100</f>
        <v>55.052345870492438</v>
      </c>
      <c r="Q354" s="34">
        <v>28.257999999999999</v>
      </c>
      <c r="R354" s="34">
        <v>34.085000000000001</v>
      </c>
      <c r="S354" s="34">
        <v>30.312000000000001</v>
      </c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  <c r="BD354" s="12"/>
      <c r="BE354" s="12"/>
      <c r="BF354" s="12"/>
      <c r="BG354" s="12"/>
      <c r="BH354" s="12"/>
      <c r="BI354" s="12"/>
      <c r="BJ354" s="12"/>
      <c r="BK354" s="12"/>
      <c r="BL354" s="12"/>
      <c r="BM354" s="12"/>
      <c r="BN354" s="12"/>
      <c r="BO354" s="12"/>
      <c r="BP354" s="12"/>
      <c r="BQ354" s="12"/>
      <c r="BR354" s="12"/>
      <c r="BS354" s="12"/>
      <c r="BT354" s="12"/>
      <c r="BU354" s="12"/>
      <c r="BV354" s="12"/>
      <c r="BW354" s="12"/>
      <c r="BX354" s="12"/>
      <c r="BY354" s="12"/>
      <c r="BZ354" s="12"/>
      <c r="CA354" s="12"/>
      <c r="CB354" s="12"/>
      <c r="CC354" s="12"/>
      <c r="CD354" s="12"/>
      <c r="CE354" s="12"/>
      <c r="CF354" s="12"/>
      <c r="CG354" s="12"/>
      <c r="CH354" s="12"/>
      <c r="CI354" s="12"/>
      <c r="CJ354" s="12"/>
      <c r="CK354" s="12"/>
      <c r="CL354" s="12"/>
    </row>
    <row r="355" spans="1:90" ht="22.5" customHeight="1" x14ac:dyDescent="0.3">
      <c r="A355" s="26" t="s">
        <v>21</v>
      </c>
      <c r="B355" s="26" t="s">
        <v>22</v>
      </c>
      <c r="C355" s="27" t="s">
        <v>85</v>
      </c>
      <c r="D355" s="28">
        <v>11</v>
      </c>
      <c r="E355" s="28" t="s">
        <v>24</v>
      </c>
      <c r="F355" s="33">
        <v>400304</v>
      </c>
      <c r="G355" s="26">
        <v>963.4</v>
      </c>
      <c r="H355" s="26">
        <v>83</v>
      </c>
      <c r="I355" s="26">
        <v>963.4</v>
      </c>
      <c r="J355" s="29">
        <f>G355*0.034</f>
        <v>32.755600000000001</v>
      </c>
      <c r="K355" s="30">
        <v>42.475000000000001</v>
      </c>
      <c r="L355" s="31">
        <v>39.105901185015291</v>
      </c>
      <c r="M355" s="31">
        <v>3.3690988149847101</v>
      </c>
      <c r="N355" s="30">
        <v>23.148</v>
      </c>
      <c r="O355" s="30">
        <f>K355-N355</f>
        <v>19.327000000000002</v>
      </c>
      <c r="P355" s="30">
        <f>((K355/N355)-1)*100</f>
        <v>83.49317435631589</v>
      </c>
      <c r="Q355" s="34">
        <v>28.667999999999999</v>
      </c>
      <c r="R355" s="34">
        <v>35.404000000000003</v>
      </c>
      <c r="S355" s="34">
        <v>40.725000000000001</v>
      </c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  <c r="BD355" s="12"/>
      <c r="BE355" s="12"/>
      <c r="BF355" s="12"/>
      <c r="BG355" s="12"/>
      <c r="BH355" s="12"/>
      <c r="BI355" s="12"/>
      <c r="BJ355" s="12"/>
      <c r="BK355" s="12"/>
      <c r="BL355" s="12"/>
      <c r="BM355" s="12"/>
      <c r="BN355" s="12"/>
      <c r="BO355" s="12"/>
      <c r="BP355" s="12"/>
      <c r="BQ355" s="12"/>
      <c r="BR355" s="12"/>
      <c r="BS355" s="12"/>
      <c r="BT355" s="12"/>
      <c r="BU355" s="12"/>
      <c r="BV355" s="12"/>
      <c r="BW355" s="12"/>
      <c r="BX355" s="12"/>
      <c r="BY355" s="12"/>
      <c r="BZ355" s="12"/>
      <c r="CA355" s="12"/>
      <c r="CB355" s="12"/>
      <c r="CC355" s="12"/>
      <c r="CD355" s="12"/>
      <c r="CE355" s="12"/>
      <c r="CF355" s="12"/>
      <c r="CG355" s="12"/>
      <c r="CH355" s="12"/>
      <c r="CI355" s="12"/>
      <c r="CJ355" s="12"/>
      <c r="CK355" s="12"/>
      <c r="CL355" s="12"/>
    </row>
    <row r="356" spans="1:90" ht="22.5" customHeight="1" x14ac:dyDescent="0.3">
      <c r="A356" s="26" t="s">
        <v>21</v>
      </c>
      <c r="B356" s="26" t="s">
        <v>22</v>
      </c>
      <c r="C356" s="27" t="s">
        <v>85</v>
      </c>
      <c r="D356" s="28">
        <v>14</v>
      </c>
      <c r="E356" s="28"/>
      <c r="F356" s="33">
        <v>400322</v>
      </c>
      <c r="G356" s="26">
        <v>1284.5</v>
      </c>
      <c r="H356" s="26">
        <v>154.80000000000001</v>
      </c>
      <c r="I356" s="26">
        <v>1284.5</v>
      </c>
      <c r="J356" s="29">
        <f>G356*0.034</f>
        <v>43.673000000000002</v>
      </c>
      <c r="K356" s="30">
        <v>59.377000000000002</v>
      </c>
      <c r="L356" s="31">
        <v>52.990868130341141</v>
      </c>
      <c r="M356" s="31">
        <v>6.3861318696588611</v>
      </c>
      <c r="N356" s="30">
        <v>40.259</v>
      </c>
      <c r="O356" s="30">
        <f>K356-N356</f>
        <v>19.118000000000002</v>
      </c>
      <c r="P356" s="30">
        <f>((K356/N356)-1)*100</f>
        <v>47.487518318885222</v>
      </c>
      <c r="Q356" s="34">
        <v>30.752000000000002</v>
      </c>
      <c r="R356" s="34">
        <v>45.957000000000001</v>
      </c>
      <c r="S356" s="34">
        <v>55.627000000000002</v>
      </c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12"/>
      <c r="BE356" s="12"/>
      <c r="BF356" s="12"/>
      <c r="BG356" s="12"/>
      <c r="BH356" s="12"/>
      <c r="BI356" s="12"/>
      <c r="BJ356" s="12"/>
      <c r="BK356" s="12"/>
      <c r="BL356" s="12"/>
      <c r="BM356" s="12"/>
      <c r="BN356" s="12"/>
      <c r="BO356" s="12"/>
      <c r="BP356" s="12"/>
      <c r="BQ356" s="12"/>
      <c r="BR356" s="12"/>
      <c r="BS356" s="12"/>
      <c r="BT356" s="12"/>
      <c r="BU356" s="12"/>
      <c r="BV356" s="12"/>
      <c r="BW356" s="12"/>
      <c r="BX356" s="12"/>
      <c r="BY356" s="12"/>
      <c r="BZ356" s="12"/>
      <c r="CA356" s="12"/>
      <c r="CB356" s="12"/>
      <c r="CC356" s="12"/>
      <c r="CD356" s="12"/>
      <c r="CE356" s="12"/>
      <c r="CF356" s="12"/>
      <c r="CG356" s="12"/>
      <c r="CH356" s="12"/>
      <c r="CI356" s="12"/>
      <c r="CJ356" s="12"/>
      <c r="CK356" s="12"/>
      <c r="CL356" s="12"/>
    </row>
    <row r="357" spans="1:90" ht="22.5" customHeight="1" x14ac:dyDescent="0.3">
      <c r="A357" s="26" t="s">
        <v>21</v>
      </c>
      <c r="B357" s="26" t="s">
        <v>22</v>
      </c>
      <c r="C357" s="27" t="s">
        <v>85</v>
      </c>
      <c r="D357" s="28">
        <v>16</v>
      </c>
      <c r="E357" s="28"/>
      <c r="F357" s="33">
        <v>400323</v>
      </c>
      <c r="G357" s="26">
        <v>1279.2</v>
      </c>
      <c r="H357" s="26">
        <v>156</v>
      </c>
      <c r="I357" s="26">
        <v>1279.2</v>
      </c>
      <c r="J357" s="29">
        <f>G357*0.034</f>
        <v>43.492800000000003</v>
      </c>
      <c r="K357" s="30">
        <v>60.677</v>
      </c>
      <c r="L357" s="31">
        <v>54.081673913043474</v>
      </c>
      <c r="M357" s="31">
        <v>6.5953260869565256</v>
      </c>
      <c r="N357" s="30">
        <v>37.066000000000003</v>
      </c>
      <c r="O357" s="30">
        <f>K357-N357</f>
        <v>23.610999999999997</v>
      </c>
      <c r="P357" s="30">
        <f>((K357/N357)-1)*100</f>
        <v>63.699886688609489</v>
      </c>
      <c r="Q357" s="34">
        <v>32.861999999999995</v>
      </c>
      <c r="R357" s="34">
        <v>44.210999999999999</v>
      </c>
      <c r="S357" s="34">
        <v>52.072000000000003</v>
      </c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12"/>
      <c r="BY357" s="12"/>
      <c r="BZ357" s="12"/>
      <c r="CA357" s="12"/>
      <c r="CB357" s="12"/>
      <c r="CC357" s="12"/>
      <c r="CD357" s="12"/>
      <c r="CE357" s="12"/>
      <c r="CF357" s="12"/>
      <c r="CG357" s="12"/>
      <c r="CH357" s="12"/>
      <c r="CI357" s="12"/>
      <c r="CJ357" s="12"/>
      <c r="CK357" s="12"/>
      <c r="CL357" s="12"/>
    </row>
    <row r="358" spans="1:90" ht="22.5" customHeight="1" x14ac:dyDescent="0.3">
      <c r="A358" s="26" t="s">
        <v>21</v>
      </c>
      <c r="B358" s="26" t="s">
        <v>22</v>
      </c>
      <c r="C358" s="27" t="s">
        <v>86</v>
      </c>
      <c r="D358" s="28">
        <v>1</v>
      </c>
      <c r="E358" s="28"/>
      <c r="F358" s="33">
        <v>400290</v>
      </c>
      <c r="G358" s="26">
        <v>1945.5</v>
      </c>
      <c r="H358" s="26">
        <v>163</v>
      </c>
      <c r="I358" s="26">
        <v>1945.5</v>
      </c>
      <c r="J358" s="29">
        <f>G358*0.034</f>
        <v>66.147000000000006</v>
      </c>
      <c r="K358" s="30">
        <v>88.036000000000001</v>
      </c>
      <c r="L358" s="31">
        <v>81.230276499881427</v>
      </c>
      <c r="M358" s="31">
        <v>6.8057235001185745</v>
      </c>
      <c r="N358" s="30">
        <v>54.996000000000002</v>
      </c>
      <c r="O358" s="30">
        <f>K358-N358</f>
        <v>33.04</v>
      </c>
      <c r="P358" s="30">
        <f>((K358/N358)-1)*100</f>
        <v>60.077096516110259</v>
      </c>
      <c r="Q358" s="34">
        <v>70.954000000000008</v>
      </c>
      <c r="R358" s="34">
        <v>85.974999999999994</v>
      </c>
      <c r="S358" s="34">
        <v>95.953000000000003</v>
      </c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2"/>
      <c r="BX358" s="12"/>
      <c r="BY358" s="12"/>
      <c r="BZ358" s="12"/>
      <c r="CA358" s="12"/>
      <c r="CB358" s="12"/>
      <c r="CC358" s="12"/>
      <c r="CD358" s="12"/>
      <c r="CE358" s="12"/>
      <c r="CF358" s="12"/>
      <c r="CG358" s="12"/>
      <c r="CH358" s="12"/>
      <c r="CI358" s="12"/>
      <c r="CJ358" s="12"/>
      <c r="CK358" s="12"/>
      <c r="CL358" s="12"/>
    </row>
    <row r="359" spans="1:90" ht="22.5" customHeight="1" x14ac:dyDescent="0.3">
      <c r="A359" s="26" t="s">
        <v>21</v>
      </c>
      <c r="B359" s="26" t="s">
        <v>22</v>
      </c>
      <c r="C359" s="27" t="s">
        <v>86</v>
      </c>
      <c r="D359" s="28">
        <v>3</v>
      </c>
      <c r="E359" s="28"/>
      <c r="F359" s="33">
        <v>400207</v>
      </c>
      <c r="G359" s="26">
        <v>3566.1</v>
      </c>
      <c r="H359" s="26">
        <v>358.6</v>
      </c>
      <c r="I359" s="26">
        <v>3566.1</v>
      </c>
      <c r="J359" s="29">
        <f>G359*0.034</f>
        <v>121.2474</v>
      </c>
      <c r="K359" s="30">
        <v>171.428</v>
      </c>
      <c r="L359" s="31">
        <v>155.7646166076388</v>
      </c>
      <c r="M359" s="31">
        <v>15.663383392361197</v>
      </c>
      <c r="N359" s="30">
        <v>104.82599999999999</v>
      </c>
      <c r="O359" s="30">
        <f>K359-N359</f>
        <v>66.602000000000004</v>
      </c>
      <c r="P359" s="30">
        <f>((K359/N359)-1)*100</f>
        <v>63.535764028008337</v>
      </c>
      <c r="Q359" s="34">
        <v>107.512</v>
      </c>
      <c r="R359" s="34">
        <v>139.22300000000001</v>
      </c>
      <c r="S359" s="34">
        <v>163.572</v>
      </c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2"/>
      <c r="BF359" s="12"/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2"/>
      <c r="BY359" s="12"/>
      <c r="BZ359" s="12"/>
      <c r="CA359" s="12"/>
      <c r="CB359" s="12"/>
      <c r="CC359" s="12"/>
      <c r="CD359" s="12"/>
      <c r="CE359" s="12"/>
      <c r="CF359" s="12"/>
      <c r="CG359" s="12"/>
      <c r="CH359" s="12"/>
      <c r="CI359" s="12"/>
      <c r="CJ359" s="12"/>
      <c r="CK359" s="12"/>
      <c r="CL359" s="12"/>
    </row>
    <row r="360" spans="1:90" ht="22.5" customHeight="1" x14ac:dyDescent="0.3">
      <c r="A360" s="26" t="s">
        <v>21</v>
      </c>
      <c r="B360" s="26" t="s">
        <v>22</v>
      </c>
      <c r="C360" s="27" t="s">
        <v>86</v>
      </c>
      <c r="D360" s="28">
        <v>12</v>
      </c>
      <c r="E360" s="28"/>
      <c r="F360" s="28">
        <v>400392</v>
      </c>
      <c r="G360" s="26">
        <v>293.89999999999998</v>
      </c>
      <c r="H360" s="26">
        <v>52</v>
      </c>
      <c r="I360" s="26">
        <v>293.89999999999998</v>
      </c>
      <c r="J360" s="29">
        <f>G360*0.034</f>
        <v>9.9925999999999995</v>
      </c>
      <c r="K360" s="30">
        <v>14.335000000000001</v>
      </c>
      <c r="L360" s="31">
        <v>12.179984099450708</v>
      </c>
      <c r="M360" s="31">
        <v>2.1550159005492926</v>
      </c>
      <c r="N360" s="30">
        <v>14.327</v>
      </c>
      <c r="O360" s="30">
        <f>K360-N360</f>
        <v>8.0000000000008953E-3</v>
      </c>
      <c r="P360" s="30">
        <f>((K360/N360)-1)*100</f>
        <v>5.5838626369797417E-2</v>
      </c>
      <c r="Q360" s="34">
        <v>14.64</v>
      </c>
      <c r="R360" s="34">
        <v>18.907</v>
      </c>
      <c r="S360" s="34">
        <v>13.925000000000001</v>
      </c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2"/>
      <c r="BF360" s="12"/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2"/>
      <c r="BR360" s="12"/>
      <c r="BS360" s="12"/>
      <c r="BT360" s="12"/>
      <c r="BU360" s="12"/>
      <c r="BV360" s="12"/>
      <c r="BW360" s="12"/>
      <c r="BX360" s="12"/>
      <c r="BY360" s="12"/>
      <c r="BZ360" s="12"/>
      <c r="CA360" s="12"/>
      <c r="CB360" s="12"/>
      <c r="CC360" s="12"/>
      <c r="CD360" s="12"/>
      <c r="CE360" s="12"/>
      <c r="CF360" s="12"/>
      <c r="CG360" s="12"/>
      <c r="CH360" s="12"/>
      <c r="CI360" s="12"/>
      <c r="CJ360" s="12"/>
      <c r="CK360" s="12"/>
      <c r="CL360" s="12"/>
    </row>
    <row r="361" spans="1:90" ht="22.5" customHeight="1" x14ac:dyDescent="0.3">
      <c r="A361" s="26" t="s">
        <v>21</v>
      </c>
      <c r="B361" s="26" t="s">
        <v>22</v>
      </c>
      <c r="C361" s="27" t="s">
        <v>87</v>
      </c>
      <c r="D361" s="28">
        <v>1</v>
      </c>
      <c r="E361" s="28"/>
      <c r="F361" s="33">
        <v>400295</v>
      </c>
      <c r="G361" s="26">
        <v>1123</v>
      </c>
      <c r="H361" s="26">
        <v>121.6</v>
      </c>
      <c r="I361" s="26">
        <v>1123</v>
      </c>
      <c r="J361" s="29">
        <f>G361*0.034</f>
        <v>38.182000000000002</v>
      </c>
      <c r="K361" s="30">
        <v>49.354999999999997</v>
      </c>
      <c r="L361" s="31">
        <v>44.532914189297763</v>
      </c>
      <c r="M361" s="31">
        <v>4.8220858107022337</v>
      </c>
      <c r="N361" s="30">
        <v>30.247</v>
      </c>
      <c r="O361" s="30">
        <f>K361-N361</f>
        <v>19.107999999999997</v>
      </c>
      <c r="P361" s="30">
        <f>((K361/N361)-1)*100</f>
        <v>63.173207260224153</v>
      </c>
      <c r="Q361" s="34">
        <v>31.18</v>
      </c>
      <c r="R361" s="34">
        <v>39.298000000000002</v>
      </c>
      <c r="S361" s="34">
        <v>42.988</v>
      </c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2"/>
      <c r="BF361" s="12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2"/>
      <c r="BR361" s="12"/>
      <c r="BS361" s="12"/>
      <c r="BT361" s="12"/>
      <c r="BU361" s="12"/>
      <c r="BV361" s="12"/>
      <c r="BW361" s="12"/>
      <c r="BX361" s="12"/>
      <c r="BY361" s="12"/>
      <c r="BZ361" s="12"/>
      <c r="CA361" s="12"/>
      <c r="CB361" s="12"/>
      <c r="CC361" s="12"/>
      <c r="CD361" s="12"/>
      <c r="CE361" s="12"/>
      <c r="CF361" s="12"/>
      <c r="CG361" s="12"/>
      <c r="CH361" s="12"/>
      <c r="CI361" s="12"/>
      <c r="CJ361" s="12"/>
      <c r="CK361" s="12"/>
      <c r="CL361" s="12"/>
    </row>
    <row r="362" spans="1:90" ht="22.5" customHeight="1" x14ac:dyDescent="0.3">
      <c r="A362" s="26" t="s">
        <v>21</v>
      </c>
      <c r="B362" s="26" t="s">
        <v>22</v>
      </c>
      <c r="C362" s="27" t="s">
        <v>88</v>
      </c>
      <c r="D362" s="28">
        <v>17</v>
      </c>
      <c r="E362" s="28" t="s">
        <v>24</v>
      </c>
      <c r="F362" s="33">
        <v>400336</v>
      </c>
      <c r="G362" s="26">
        <v>958.1</v>
      </c>
      <c r="H362" s="26">
        <v>73.900000000000006</v>
      </c>
      <c r="I362" s="26">
        <v>958.1</v>
      </c>
      <c r="J362" s="29">
        <f>G362*0.034</f>
        <v>32.575400000000002</v>
      </c>
      <c r="K362" s="30">
        <v>51.005000000000003</v>
      </c>
      <c r="L362" s="31">
        <v>47.352607073643412</v>
      </c>
      <c r="M362" s="31">
        <v>3.6523929263565904</v>
      </c>
      <c r="N362" s="30">
        <v>31.149000000000001</v>
      </c>
      <c r="O362" s="30">
        <f>K362-N362</f>
        <v>19.856000000000002</v>
      </c>
      <c r="P362" s="30">
        <f>((K362/N362)-1)*100</f>
        <v>63.745224565796654</v>
      </c>
      <c r="Q362" s="34">
        <v>31.088000000000005</v>
      </c>
      <c r="R362" s="34">
        <v>40.479999999999997</v>
      </c>
      <c r="S362" s="34">
        <v>46.197000000000003</v>
      </c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2"/>
      <c r="BF362" s="12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2"/>
      <c r="BR362" s="12"/>
      <c r="BS362" s="12"/>
      <c r="BT362" s="12"/>
      <c r="BU362" s="12"/>
      <c r="BV362" s="12"/>
      <c r="BW362" s="12"/>
      <c r="BX362" s="12"/>
      <c r="BY362" s="12"/>
      <c r="BZ362" s="12"/>
      <c r="CA362" s="12"/>
      <c r="CB362" s="12"/>
      <c r="CC362" s="12"/>
      <c r="CD362" s="12"/>
      <c r="CE362" s="12"/>
      <c r="CF362" s="12"/>
      <c r="CG362" s="12"/>
      <c r="CH362" s="12"/>
      <c r="CI362" s="12"/>
      <c r="CJ362" s="12"/>
      <c r="CK362" s="12"/>
      <c r="CL362" s="12"/>
    </row>
    <row r="363" spans="1:90" ht="22.5" customHeight="1" x14ac:dyDescent="0.3">
      <c r="A363" s="26" t="s">
        <v>21</v>
      </c>
      <c r="B363" s="26" t="s">
        <v>22</v>
      </c>
      <c r="C363" s="27" t="s">
        <v>88</v>
      </c>
      <c r="D363" s="28">
        <v>19</v>
      </c>
      <c r="E363" s="28"/>
      <c r="F363" s="33">
        <v>400291</v>
      </c>
      <c r="G363" s="26">
        <v>1110.2</v>
      </c>
      <c r="H363" s="26">
        <v>115.9</v>
      </c>
      <c r="I363" s="26">
        <v>1110.2</v>
      </c>
      <c r="J363" s="29">
        <f>G363*0.034</f>
        <v>37.746800000000007</v>
      </c>
      <c r="K363" s="30">
        <v>51.32</v>
      </c>
      <c r="L363" s="31">
        <v>46.468855721393027</v>
      </c>
      <c r="M363" s="31">
        <v>4.8511442786069736</v>
      </c>
      <c r="N363" s="30">
        <v>32.042999999999999</v>
      </c>
      <c r="O363" s="30">
        <f>K363-N363</f>
        <v>19.277000000000001</v>
      </c>
      <c r="P363" s="30">
        <f>((K363/N363)-1)*100</f>
        <v>60.159785288518549</v>
      </c>
      <c r="Q363" s="34">
        <v>34.418999999999997</v>
      </c>
      <c r="R363" s="34">
        <v>41.890999999999998</v>
      </c>
      <c r="S363" s="34">
        <v>47.01</v>
      </c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2"/>
      <c r="BF363" s="12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2"/>
      <c r="BR363" s="12"/>
      <c r="BS363" s="12"/>
      <c r="BT363" s="12"/>
      <c r="BU363" s="12"/>
      <c r="BV363" s="12"/>
      <c r="BW363" s="12"/>
      <c r="BX363" s="12"/>
      <c r="BY363" s="12"/>
      <c r="BZ363" s="12"/>
      <c r="CA363" s="12"/>
      <c r="CB363" s="12"/>
      <c r="CC363" s="12"/>
      <c r="CD363" s="12"/>
      <c r="CE363" s="12"/>
      <c r="CF363" s="12"/>
      <c r="CG363" s="12"/>
      <c r="CH363" s="12"/>
      <c r="CI363" s="12"/>
      <c r="CJ363" s="12"/>
      <c r="CK363" s="12"/>
      <c r="CL363" s="12"/>
    </row>
    <row r="364" spans="1:90" ht="22.5" customHeight="1" x14ac:dyDescent="0.3">
      <c r="A364" s="26" t="s">
        <v>21</v>
      </c>
      <c r="B364" s="26" t="s">
        <v>22</v>
      </c>
      <c r="C364" s="27" t="s">
        <v>88</v>
      </c>
      <c r="D364" s="28">
        <v>20</v>
      </c>
      <c r="E364" s="28"/>
      <c r="F364" s="33">
        <v>400292</v>
      </c>
      <c r="G364" s="26">
        <v>640.70000000000005</v>
      </c>
      <c r="H364" s="26">
        <v>52</v>
      </c>
      <c r="I364" s="26">
        <v>640.70000000000005</v>
      </c>
      <c r="J364" s="29">
        <f>G364*0.034</f>
        <v>21.783800000000003</v>
      </c>
      <c r="K364" s="30">
        <v>36.073999999999998</v>
      </c>
      <c r="L364" s="31">
        <v>33.36597632452721</v>
      </c>
      <c r="M364" s="31">
        <v>2.7080236754727878</v>
      </c>
      <c r="N364" s="30">
        <v>21.888000000000002</v>
      </c>
      <c r="O364" s="30">
        <f>K364-N364</f>
        <v>14.185999999999996</v>
      </c>
      <c r="P364" s="30">
        <f>((K364/N364)-1)*100</f>
        <v>64.811769005847935</v>
      </c>
      <c r="Q364" s="34">
        <v>24.052</v>
      </c>
      <c r="R364" s="34">
        <v>29.408000000000001</v>
      </c>
      <c r="S364" s="34">
        <v>33.287999999999997</v>
      </c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2"/>
      <c r="BF364" s="12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2"/>
      <c r="BR364" s="12"/>
      <c r="BS364" s="12"/>
      <c r="BT364" s="12"/>
      <c r="BU364" s="12"/>
      <c r="BV364" s="12"/>
      <c r="BW364" s="12"/>
      <c r="BX364" s="12"/>
      <c r="BY364" s="12"/>
      <c r="BZ364" s="12"/>
      <c r="CA364" s="12"/>
      <c r="CB364" s="12"/>
      <c r="CC364" s="12"/>
      <c r="CD364" s="12"/>
      <c r="CE364" s="12"/>
      <c r="CF364" s="12"/>
      <c r="CG364" s="12"/>
      <c r="CH364" s="12"/>
      <c r="CI364" s="12"/>
      <c r="CJ364" s="12"/>
      <c r="CK364" s="12"/>
      <c r="CL364" s="12"/>
    </row>
    <row r="365" spans="1:90" ht="22.5" customHeight="1" x14ac:dyDescent="0.3">
      <c r="A365" s="26" t="s">
        <v>21</v>
      </c>
      <c r="B365" s="26" t="s">
        <v>22</v>
      </c>
      <c r="C365" s="27" t="s">
        <v>88</v>
      </c>
      <c r="D365" s="28">
        <v>21</v>
      </c>
      <c r="E365" s="28"/>
      <c r="F365" s="33">
        <v>400293</v>
      </c>
      <c r="G365" s="26">
        <v>1114.8</v>
      </c>
      <c r="H365" s="26">
        <v>95.9</v>
      </c>
      <c r="I365" s="26">
        <v>1114.8</v>
      </c>
      <c r="J365" s="29">
        <f>G365*0.034</f>
        <v>37.903199999999998</v>
      </c>
      <c r="K365" s="30">
        <v>41.746000000000002</v>
      </c>
      <c r="L365" s="31">
        <v>38.439283720161889</v>
      </c>
      <c r="M365" s="31">
        <v>3.3067162798381133</v>
      </c>
      <c r="N365" s="30">
        <v>24.457999999999998</v>
      </c>
      <c r="O365" s="30">
        <f>K365-N365</f>
        <v>17.288000000000004</v>
      </c>
      <c r="P365" s="30">
        <f>((K365/N365)-1)*100</f>
        <v>70.684438629487303</v>
      </c>
      <c r="Q365" s="34">
        <v>29.780999999999999</v>
      </c>
      <c r="R365" s="34">
        <v>36.271000000000001</v>
      </c>
      <c r="S365" s="34">
        <v>41.918999999999997</v>
      </c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2"/>
      <c r="BR365" s="12"/>
      <c r="BS365" s="12"/>
      <c r="BT365" s="12"/>
      <c r="BU365" s="12"/>
      <c r="BV365" s="12"/>
      <c r="BW365" s="12"/>
      <c r="BX365" s="12"/>
      <c r="BY365" s="12"/>
      <c r="BZ365" s="12"/>
      <c r="CA365" s="12"/>
      <c r="CB365" s="12"/>
      <c r="CC365" s="12"/>
      <c r="CD365" s="12"/>
      <c r="CE365" s="12"/>
      <c r="CF365" s="12"/>
      <c r="CG365" s="12"/>
      <c r="CH365" s="12"/>
      <c r="CI365" s="12"/>
      <c r="CJ365" s="12"/>
      <c r="CK365" s="12"/>
      <c r="CL365" s="12"/>
    </row>
    <row r="366" spans="1:90" ht="22.5" customHeight="1" x14ac:dyDescent="0.3">
      <c r="A366" s="26" t="s">
        <v>21</v>
      </c>
      <c r="B366" s="26" t="s">
        <v>22</v>
      </c>
      <c r="C366" s="27" t="s">
        <v>88</v>
      </c>
      <c r="D366" s="28">
        <v>22</v>
      </c>
      <c r="E366" s="28"/>
      <c r="F366" s="33">
        <v>400337</v>
      </c>
      <c r="G366" s="26">
        <v>647.4</v>
      </c>
      <c r="H366" s="26">
        <v>48.4</v>
      </c>
      <c r="I366" s="26">
        <v>647.4</v>
      </c>
      <c r="J366" s="29">
        <f>G366*0.034</f>
        <v>22.011600000000001</v>
      </c>
      <c r="K366" s="30">
        <v>34.551000000000002</v>
      </c>
      <c r="L366" s="31">
        <v>32.147624892210409</v>
      </c>
      <c r="M366" s="31">
        <v>2.4033751077895928</v>
      </c>
      <c r="N366" s="30">
        <v>20.417000000000002</v>
      </c>
      <c r="O366" s="30">
        <f>K366-N366</f>
        <v>14.134</v>
      </c>
      <c r="P366" s="30">
        <f>((K366/N366)-1)*100</f>
        <v>69.226624871430673</v>
      </c>
      <c r="Q366" s="34">
        <v>20.329999999999998</v>
      </c>
      <c r="R366" s="34">
        <v>27.03</v>
      </c>
      <c r="S366" s="34">
        <v>30.96</v>
      </c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2"/>
      <c r="BR366" s="12"/>
      <c r="BS366" s="12"/>
      <c r="BT366" s="12"/>
      <c r="BU366" s="12"/>
      <c r="BV366" s="12"/>
      <c r="BW366" s="12"/>
      <c r="BX366" s="12"/>
      <c r="BY366" s="12"/>
      <c r="BZ366" s="12"/>
      <c r="CA366" s="12"/>
      <c r="CB366" s="12"/>
      <c r="CC366" s="12"/>
      <c r="CD366" s="12"/>
      <c r="CE366" s="12"/>
      <c r="CF366" s="12"/>
      <c r="CG366" s="12"/>
      <c r="CH366" s="12"/>
      <c r="CI366" s="12"/>
      <c r="CJ366" s="12"/>
      <c r="CK366" s="12"/>
      <c r="CL366" s="12"/>
    </row>
    <row r="367" spans="1:90" ht="22.5" customHeight="1" x14ac:dyDescent="0.3">
      <c r="A367" s="26" t="s">
        <v>21</v>
      </c>
      <c r="B367" s="26" t="s">
        <v>22</v>
      </c>
      <c r="C367" s="27" t="s">
        <v>88</v>
      </c>
      <c r="D367" s="28">
        <v>23</v>
      </c>
      <c r="E367" s="28"/>
      <c r="F367" s="33">
        <v>400294</v>
      </c>
      <c r="G367" s="26">
        <v>2101.6999999999998</v>
      </c>
      <c r="H367" s="26">
        <v>200.9</v>
      </c>
      <c r="I367" s="26">
        <v>2101.6999999999998</v>
      </c>
      <c r="J367" s="29">
        <f>G367*0.034</f>
        <v>71.457800000000006</v>
      </c>
      <c r="K367" s="30">
        <v>100.06399999999999</v>
      </c>
      <c r="L367" s="31">
        <v>91.333496395379129</v>
      </c>
      <c r="M367" s="31">
        <v>8.7305036046208642</v>
      </c>
      <c r="N367" s="30">
        <v>61.79</v>
      </c>
      <c r="O367" s="30">
        <f>K367-N367</f>
        <v>38.273999999999994</v>
      </c>
      <c r="P367" s="30">
        <f>((K367/N367)-1)*100</f>
        <v>61.942061822301334</v>
      </c>
      <c r="Q367" s="34">
        <v>63.72</v>
      </c>
      <c r="R367" s="34">
        <v>79.117999999999995</v>
      </c>
      <c r="S367" s="34">
        <v>88.454999999999998</v>
      </c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2"/>
      <c r="BF367" s="12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2"/>
      <c r="BR367" s="12"/>
      <c r="BS367" s="12"/>
      <c r="BT367" s="12"/>
      <c r="BU367" s="12"/>
      <c r="BV367" s="12"/>
      <c r="BW367" s="12"/>
      <c r="BX367" s="12"/>
      <c r="BY367" s="12"/>
      <c r="BZ367" s="12"/>
      <c r="CA367" s="12"/>
      <c r="CB367" s="12"/>
      <c r="CC367" s="12"/>
      <c r="CD367" s="12"/>
      <c r="CE367" s="12"/>
      <c r="CF367" s="12"/>
      <c r="CG367" s="12"/>
      <c r="CH367" s="12"/>
      <c r="CI367" s="12"/>
      <c r="CJ367" s="12"/>
      <c r="CK367" s="12"/>
      <c r="CL367" s="12"/>
    </row>
    <row r="368" spans="1:90" ht="22.5" customHeight="1" x14ac:dyDescent="0.3">
      <c r="A368" s="26" t="s">
        <v>21</v>
      </c>
      <c r="B368" s="26" t="s">
        <v>22</v>
      </c>
      <c r="C368" s="27" t="s">
        <v>89</v>
      </c>
      <c r="D368" s="28">
        <v>10</v>
      </c>
      <c r="E368" s="28"/>
      <c r="F368" s="33">
        <v>400339</v>
      </c>
      <c r="G368" s="26">
        <v>965.7</v>
      </c>
      <c r="H368" s="26">
        <v>74</v>
      </c>
      <c r="I368" s="26">
        <v>965.7</v>
      </c>
      <c r="J368" s="29">
        <f>G368*0.034</f>
        <v>32.833800000000004</v>
      </c>
      <c r="K368" s="30">
        <v>50.237000000000002</v>
      </c>
      <c r="L368" s="31">
        <v>46.661412811387898</v>
      </c>
      <c r="M368" s="31">
        <v>3.5755871886121042</v>
      </c>
      <c r="N368" s="30">
        <v>30.257999999999999</v>
      </c>
      <c r="O368" s="30">
        <f>K368-N368</f>
        <v>19.979000000000003</v>
      </c>
      <c r="P368" s="30">
        <f>((K368/N368)-1)*100</f>
        <v>66.028818824773623</v>
      </c>
      <c r="Q368" s="34">
        <v>33.814999999999998</v>
      </c>
      <c r="R368" s="34">
        <v>42.558999999999997</v>
      </c>
      <c r="S368" s="34">
        <v>48.295000000000002</v>
      </c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2"/>
      <c r="BF368" s="12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2"/>
      <c r="BR368" s="12"/>
      <c r="BS368" s="12"/>
      <c r="BT368" s="12"/>
      <c r="BU368" s="12"/>
      <c r="BV368" s="12"/>
      <c r="BW368" s="12"/>
      <c r="BX368" s="12"/>
      <c r="BY368" s="12"/>
      <c r="BZ368" s="12"/>
      <c r="CA368" s="12"/>
      <c r="CB368" s="12"/>
      <c r="CC368" s="12"/>
      <c r="CD368" s="12"/>
      <c r="CE368" s="12"/>
      <c r="CF368" s="12"/>
      <c r="CG368" s="12"/>
      <c r="CH368" s="12"/>
      <c r="CI368" s="12"/>
      <c r="CJ368" s="12"/>
      <c r="CK368" s="12"/>
      <c r="CL368" s="12"/>
    </row>
    <row r="369" spans="1:95" ht="22.5" customHeight="1" x14ac:dyDescent="0.3">
      <c r="A369" s="26" t="s">
        <v>21</v>
      </c>
      <c r="B369" s="26" t="s">
        <v>22</v>
      </c>
      <c r="C369" s="27" t="s">
        <v>90</v>
      </c>
      <c r="D369" s="28">
        <v>1</v>
      </c>
      <c r="E369" s="28"/>
      <c r="F369" s="56">
        <v>400324</v>
      </c>
      <c r="G369" s="26">
        <v>1304</v>
      </c>
      <c r="H369" s="26">
        <v>156</v>
      </c>
      <c r="I369" s="26">
        <v>1304</v>
      </c>
      <c r="J369" s="29">
        <f>G369*0.034</f>
        <v>44.336000000000006</v>
      </c>
      <c r="K369" s="30">
        <v>46.71</v>
      </c>
      <c r="L369" s="31">
        <v>41.719068493150687</v>
      </c>
      <c r="M369" s="31">
        <v>4.9909315068493143</v>
      </c>
      <c r="N369" s="30">
        <v>33.558999999999997</v>
      </c>
      <c r="O369" s="30">
        <f>K369-N369</f>
        <v>13.151000000000003</v>
      </c>
      <c r="P369" s="30">
        <f>((K369/N369)-1)*100</f>
        <v>39.187699275902155</v>
      </c>
      <c r="Q369" s="34">
        <v>29.266999999999999</v>
      </c>
      <c r="R369" s="34">
        <v>37.662999999999997</v>
      </c>
      <c r="S369" s="34">
        <v>40.11</v>
      </c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2"/>
      <c r="BF369" s="12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2"/>
      <c r="BR369" s="12"/>
      <c r="BS369" s="12"/>
      <c r="BT369" s="12"/>
      <c r="BU369" s="12"/>
      <c r="BV369" s="12"/>
      <c r="BW369" s="12"/>
      <c r="BX369" s="12"/>
      <c r="BY369" s="12"/>
      <c r="BZ369" s="12"/>
      <c r="CA369" s="12"/>
      <c r="CB369" s="12"/>
      <c r="CC369" s="12"/>
      <c r="CD369" s="12"/>
      <c r="CE369" s="12"/>
      <c r="CF369" s="12"/>
      <c r="CG369" s="12"/>
      <c r="CH369" s="12"/>
      <c r="CI369" s="12"/>
      <c r="CJ369" s="12"/>
      <c r="CK369" s="12"/>
      <c r="CL369" s="12"/>
    </row>
    <row r="370" spans="1:95" ht="22.5" customHeight="1" x14ac:dyDescent="0.3">
      <c r="A370" s="26" t="s">
        <v>21</v>
      </c>
      <c r="B370" s="26" t="s">
        <v>22</v>
      </c>
      <c r="C370" s="27" t="s">
        <v>91</v>
      </c>
      <c r="D370" s="28">
        <v>1</v>
      </c>
      <c r="E370" s="28"/>
      <c r="F370" s="56">
        <v>400325</v>
      </c>
      <c r="G370" s="26">
        <v>1190</v>
      </c>
      <c r="H370" s="26">
        <v>96</v>
      </c>
      <c r="I370" s="26">
        <v>1190</v>
      </c>
      <c r="J370" s="29">
        <f>G370*0.034</f>
        <v>40.46</v>
      </c>
      <c r="K370" s="30">
        <v>39.959000000000003</v>
      </c>
      <c r="L370" s="31">
        <v>36.976057542768281</v>
      </c>
      <c r="M370" s="31">
        <v>2.9829424572317222</v>
      </c>
      <c r="N370" s="30">
        <v>30.006</v>
      </c>
      <c r="O370" s="30">
        <f>K370-N370</f>
        <v>9.953000000000003</v>
      </c>
      <c r="P370" s="30">
        <f>((K370/N370)-1)*100</f>
        <v>33.170032660134652</v>
      </c>
      <c r="Q370" s="34">
        <v>26.147000000000002</v>
      </c>
      <c r="R370" s="34">
        <v>36.682000000000002</v>
      </c>
      <c r="S370" s="34">
        <v>31.728000000000002</v>
      </c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2"/>
      <c r="BF370" s="12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2"/>
      <c r="BR370" s="12"/>
      <c r="BS370" s="12"/>
      <c r="BT370" s="12"/>
      <c r="BU370" s="12"/>
      <c r="BV370" s="12"/>
      <c r="BW370" s="12"/>
      <c r="BX370" s="12"/>
      <c r="BY370" s="12"/>
      <c r="BZ370" s="12"/>
      <c r="CA370" s="12"/>
      <c r="CB370" s="12"/>
      <c r="CC370" s="12"/>
      <c r="CD370" s="12"/>
      <c r="CE370" s="12"/>
      <c r="CF370" s="12"/>
      <c r="CG370" s="12"/>
      <c r="CH370" s="12"/>
      <c r="CI370" s="12"/>
      <c r="CJ370" s="12"/>
      <c r="CK370" s="12"/>
      <c r="CL370" s="12"/>
    </row>
    <row r="371" spans="1:95" ht="22.5" customHeight="1" thickBot="1" x14ac:dyDescent="0.35">
      <c r="A371" s="26" t="s">
        <v>21</v>
      </c>
      <c r="B371" s="26" t="s">
        <v>22</v>
      </c>
      <c r="C371" s="27" t="s">
        <v>91</v>
      </c>
      <c r="D371" s="28">
        <v>3</v>
      </c>
      <c r="E371" s="28"/>
      <c r="F371" s="56">
        <v>400326</v>
      </c>
      <c r="G371" s="26">
        <v>1197.2</v>
      </c>
      <c r="H371" s="26">
        <v>89</v>
      </c>
      <c r="I371" s="26">
        <v>1197.2</v>
      </c>
      <c r="J371" s="29">
        <f>G371*0.034</f>
        <v>40.704800000000006</v>
      </c>
      <c r="K371" s="30">
        <v>43.392000000000003</v>
      </c>
      <c r="L371" s="31">
        <v>40.389443632405538</v>
      </c>
      <c r="M371" s="31">
        <v>3.0025563675944653</v>
      </c>
      <c r="N371" s="30">
        <v>31.242000000000001</v>
      </c>
      <c r="O371" s="30">
        <f>K371-N371</f>
        <v>12.150000000000002</v>
      </c>
      <c r="P371" s="30">
        <f>((K371/N371)-1)*100</f>
        <v>38.889955828692145</v>
      </c>
      <c r="Q371" s="34">
        <v>29.636000000000003</v>
      </c>
      <c r="R371" s="34">
        <v>34.295999999999999</v>
      </c>
      <c r="S371" s="34">
        <v>37.534999999999997</v>
      </c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  <c r="BD371" s="12"/>
      <c r="BE371" s="12"/>
      <c r="BF371" s="12"/>
      <c r="BG371" s="12"/>
      <c r="BH371" s="12"/>
      <c r="BI371" s="12"/>
      <c r="BJ371" s="12"/>
      <c r="BK371" s="12"/>
      <c r="BL371" s="12"/>
      <c r="BM371" s="12"/>
      <c r="BN371" s="12"/>
      <c r="BO371" s="12"/>
      <c r="BP371" s="12"/>
      <c r="BQ371" s="12"/>
      <c r="BR371" s="12"/>
      <c r="BS371" s="12"/>
      <c r="BT371" s="12"/>
      <c r="BU371" s="12"/>
      <c r="BV371" s="12"/>
      <c r="BW371" s="12"/>
      <c r="BX371" s="12"/>
      <c r="BY371" s="12"/>
      <c r="BZ371" s="12"/>
      <c r="CA371" s="12"/>
      <c r="CB371" s="12"/>
      <c r="CC371" s="12"/>
      <c r="CD371" s="12"/>
      <c r="CE371" s="12"/>
      <c r="CF371" s="12"/>
      <c r="CG371" s="12"/>
      <c r="CH371" s="12"/>
      <c r="CI371" s="12"/>
      <c r="CJ371" s="12"/>
      <c r="CK371" s="12"/>
      <c r="CL371" s="12"/>
    </row>
    <row r="372" spans="1:95" s="63" customFormat="1" ht="22.5" customHeight="1" x14ac:dyDescent="0.25">
      <c r="A372" s="57" t="s">
        <v>21</v>
      </c>
      <c r="B372" s="57" t="s">
        <v>22</v>
      </c>
      <c r="C372" s="58" t="s">
        <v>92</v>
      </c>
      <c r="D372" s="58"/>
      <c r="E372" s="58"/>
      <c r="F372" s="57"/>
      <c r="G372" s="59">
        <f>SUM(G8:G371)</f>
        <v>996298.90000000014</v>
      </c>
      <c r="H372" s="59">
        <f>SUM(H8:H371)</f>
        <v>123754.10000000003</v>
      </c>
      <c r="I372" s="59">
        <f>SUM(I8:I371)</f>
        <v>1016573.4799999997</v>
      </c>
      <c r="J372" s="60">
        <f>SUM(J8:J371)</f>
        <v>33874.162599999989</v>
      </c>
      <c r="K372" s="60">
        <f>SUM(K8:K371)</f>
        <v>38683.603999999978</v>
      </c>
      <c r="L372" s="60">
        <f t="shared" ref="L372:S372" si="0">SUM(L8:L371)</f>
        <v>33829.291534582611</v>
      </c>
      <c r="M372" s="60">
        <f t="shared" si="0"/>
        <v>4105.2836894267457</v>
      </c>
      <c r="N372" s="60">
        <f t="shared" si="0"/>
        <v>23642.881000000016</v>
      </c>
      <c r="O372" s="60">
        <f t="shared" si="0"/>
        <v>15040.722999999994</v>
      </c>
      <c r="P372" s="60"/>
      <c r="Q372" s="60">
        <f>SUM(Q8:Q371)</f>
        <v>27836.036999999989</v>
      </c>
      <c r="R372" s="60">
        <f>SUM(R8:R371)</f>
        <v>32503.881000000005</v>
      </c>
      <c r="S372" s="60">
        <f t="shared" si="0"/>
        <v>36700.568999999981</v>
      </c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2"/>
    </row>
    <row r="373" spans="1:95" ht="20.100000000000001" customHeight="1" x14ac:dyDescent="0.3">
      <c r="B373" s="64"/>
      <c r="C373" s="64"/>
      <c r="D373" s="64"/>
      <c r="E373" s="64"/>
      <c r="G373" s="66"/>
      <c r="H373" s="66"/>
      <c r="I373" s="67"/>
      <c r="J373" s="67"/>
    </row>
    <row r="374" spans="1:95" ht="20.100000000000001" customHeight="1" x14ac:dyDescent="0.3">
      <c r="B374" s="64"/>
      <c r="C374" s="64"/>
      <c r="D374" s="64"/>
      <c r="E374" s="64"/>
      <c r="G374" s="66"/>
      <c r="H374" s="66"/>
      <c r="I374" s="67"/>
      <c r="J374" s="67"/>
      <c r="L374" s="69"/>
    </row>
    <row r="375" spans="1:95" ht="20.100000000000001" customHeight="1" x14ac:dyDescent="0.3">
      <c r="B375" s="64"/>
      <c r="C375" s="64"/>
      <c r="D375" s="64"/>
      <c r="E375" s="64"/>
      <c r="G375" s="66"/>
      <c r="H375" s="66"/>
      <c r="I375" s="67"/>
      <c r="J375" s="67"/>
    </row>
    <row r="376" spans="1:95" ht="20.100000000000001" customHeight="1" x14ac:dyDescent="0.3">
      <c r="B376" s="64"/>
      <c r="C376" s="70"/>
      <c r="D376" s="64"/>
      <c r="E376" s="64"/>
      <c r="G376" s="66"/>
      <c r="H376" s="66"/>
      <c r="I376" s="67"/>
      <c r="J376" s="67"/>
      <c r="K376" s="71"/>
      <c r="L376" s="1"/>
      <c r="M376" s="1"/>
    </row>
    <row r="377" spans="1:95" ht="20.100000000000001" customHeight="1" x14ac:dyDescent="0.3">
      <c r="B377" s="64"/>
      <c r="C377" s="64"/>
      <c r="D377" s="64"/>
      <c r="E377" s="64"/>
      <c r="G377" s="66"/>
      <c r="H377" s="66"/>
      <c r="I377" s="67"/>
      <c r="J377" s="67"/>
    </row>
    <row r="378" spans="1:95" ht="20.100000000000001" customHeight="1" x14ac:dyDescent="0.3">
      <c r="B378" s="64"/>
      <c r="C378" s="64"/>
      <c r="D378" s="64"/>
      <c r="E378" s="64"/>
      <c r="G378" s="66"/>
      <c r="H378" s="66"/>
      <c r="I378" s="67"/>
      <c r="J378" s="67"/>
    </row>
    <row r="379" spans="1:95" ht="20.100000000000001" customHeight="1" x14ac:dyDescent="0.3">
      <c r="B379" s="64"/>
      <c r="C379" s="64"/>
      <c r="D379" s="64"/>
      <c r="E379" s="64"/>
      <c r="G379" s="66"/>
      <c r="H379" s="66"/>
      <c r="I379" s="67"/>
      <c r="J379" s="67"/>
    </row>
    <row r="380" spans="1:95" ht="20.100000000000001" customHeight="1" x14ac:dyDescent="0.3">
      <c r="B380" s="64"/>
      <c r="C380" s="64"/>
      <c r="D380" s="64"/>
      <c r="E380" s="64"/>
      <c r="G380" s="66"/>
      <c r="H380" s="66"/>
      <c r="I380" s="67"/>
      <c r="J380" s="67"/>
    </row>
    <row r="381" spans="1:95" ht="20.100000000000001" customHeight="1" x14ac:dyDescent="0.3">
      <c r="B381" s="64"/>
      <c r="C381" s="64"/>
      <c r="D381" s="64"/>
      <c r="E381" s="64"/>
      <c r="G381" s="66"/>
      <c r="H381" s="66"/>
      <c r="I381" s="67"/>
      <c r="J381" s="67"/>
    </row>
    <row r="382" spans="1:95" ht="20.100000000000001" customHeight="1" x14ac:dyDescent="0.3">
      <c r="B382" s="64"/>
      <c r="C382" s="64"/>
      <c r="D382" s="64"/>
      <c r="E382" s="64"/>
      <c r="G382" s="66"/>
      <c r="H382" s="66"/>
      <c r="I382" s="67"/>
      <c r="J382" s="67"/>
    </row>
    <row r="383" spans="1:95" ht="20.100000000000001" customHeight="1" x14ac:dyDescent="0.3">
      <c r="B383" s="64"/>
      <c r="C383" s="64"/>
      <c r="D383" s="64"/>
      <c r="E383" s="64"/>
      <c r="G383" s="66"/>
      <c r="H383" s="66"/>
      <c r="I383" s="67"/>
      <c r="J383" s="67"/>
    </row>
    <row r="384" spans="1:95" ht="20.100000000000001" customHeight="1" x14ac:dyDescent="0.3">
      <c r="B384" s="64"/>
      <c r="C384" s="64"/>
      <c r="D384" s="64"/>
      <c r="E384" s="64"/>
      <c r="G384" s="66"/>
      <c r="H384" s="66"/>
      <c r="I384" s="67"/>
      <c r="J384" s="67"/>
    </row>
  </sheetData>
  <autoFilter ref="A7:WVV372" xr:uid="{00000000-0009-0000-0000-000000000000}"/>
  <mergeCells count="38">
    <mergeCell ref="O219:O220"/>
    <mergeCell ref="P219:P220"/>
    <mergeCell ref="Q219:Q220"/>
    <mergeCell ref="R219:R220"/>
    <mergeCell ref="S219:S220"/>
    <mergeCell ref="C372:E372"/>
    <mergeCell ref="O191:O192"/>
    <mergeCell ref="P191:P192"/>
    <mergeCell ref="Q191:Q192"/>
    <mergeCell ref="R191:R192"/>
    <mergeCell ref="S191:S192"/>
    <mergeCell ref="K219:K220"/>
    <mergeCell ref="L219:L220"/>
    <mergeCell ref="M219:M220"/>
    <mergeCell ref="N219:N220"/>
    <mergeCell ref="O4:O7"/>
    <mergeCell ref="P4:P7"/>
    <mergeCell ref="Q4:Q7"/>
    <mergeCell ref="R4:R7"/>
    <mergeCell ref="S4:S7"/>
    <mergeCell ref="K191:K192"/>
    <mergeCell ref="L191:L192"/>
    <mergeCell ref="M191:M192"/>
    <mergeCell ref="N191:N192"/>
    <mergeCell ref="J4:J7"/>
    <mergeCell ref="K4:K7"/>
    <mergeCell ref="L4:L7"/>
    <mergeCell ref="M4:M7"/>
    <mergeCell ref="N4:N7"/>
    <mergeCell ref="F1:I1"/>
    <mergeCell ref="A2:S2"/>
    <mergeCell ref="A4:A7"/>
    <mergeCell ref="B4:B7"/>
    <mergeCell ref="C4:E6"/>
    <mergeCell ref="F4:F7"/>
    <mergeCell ref="G4:G7"/>
    <mergeCell ref="H4:H7"/>
    <mergeCell ref="I4:I7"/>
  </mergeCells>
  <conditionalFormatting sqref="J8:J371">
    <cfRule type="timePeriod" dxfId="3" priority="6" timePeriod="nextMonth">
      <formula>AND(MONTH(J8)=MONTH(EDATE(TODAY(),0+1)),YEAR(J8)=YEAR(EDATE(TODAY(),0+1)))</formula>
    </cfRule>
  </conditionalFormatting>
  <pageMargins left="0.23622047244094491" right="0.23622047244094491" top="0.31496062992125984" bottom="0.31496062992125984" header="0.31496062992125984" footer="0.31496062992125984"/>
  <pageSetup paperSize="9" scale="10" fitToHeight="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10</vt:i4>
      </vt:variant>
    </vt:vector>
  </HeadingPairs>
  <TitlesOfParts>
    <vt:vector size="11" baseType="lpstr">
      <vt:lpstr>Отопление</vt:lpstr>
      <vt:lpstr>Отопление!а</vt:lpstr>
      <vt:lpstr>Отопление!ап</vt:lpstr>
      <vt:lpstr>Отопление!ббб</vt:lpstr>
      <vt:lpstr>Отопление!жоора</vt:lpstr>
      <vt:lpstr>Отопление!жорра</vt:lpstr>
      <vt:lpstr>Отопление!Заголовки_для_печати</vt:lpstr>
      <vt:lpstr>Отопление!морак</vt:lpstr>
      <vt:lpstr>Отопление!ПАО</vt:lpstr>
      <vt:lpstr>Отопление!пир</vt:lpstr>
      <vt:lpstr>Отопление!хз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Романюк Тамара Сергеевна</dc:creator>
  <cp:lastModifiedBy>Романюк Тамара Сергеевна</cp:lastModifiedBy>
  <dcterms:created xsi:type="dcterms:W3CDTF">2022-12-28T12:00:00Z</dcterms:created>
  <dcterms:modified xsi:type="dcterms:W3CDTF">2022-12-28T12:00:53Z</dcterms:modified>
</cp:coreProperties>
</file>